
<file path=[Content_Types].xml><?xml version="1.0" encoding="utf-8"?>
<Types xmlns="http://schemas.openxmlformats.org/package/2006/content-types">
  <Override PartName="/xl/worksheets/sheet15.xml" ContentType="application/vnd.openxmlformats-officedocument.spreadsheetml.worksheet+xml"/>
  <Override PartName="/xl/charts/chart6.xml" ContentType="application/vnd.openxmlformats-officedocument.drawingml.char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pivotCache/pivotCacheRecords1.xml" ContentType="application/vnd.openxmlformats-officedocument.spreadsheetml.pivotCacheRecords+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330" windowWidth="19875" windowHeight="7710"/>
  </bookViews>
  <sheets>
    <sheet name="Funding to Gaza by month" sheetId="2" r:id="rId1"/>
    <sheet name="Top donors to Gaza" sheetId="20" r:id="rId2"/>
    <sheet name="UN appeals 2009-14" sheetId="19" r:id="rId3"/>
    <sheet name="SRP 2014 by cluster" sheetId="21" r:id="rId4"/>
    <sheet name="Top donors - 2014 (IATI)" sheetId="24" r:id="rId5"/>
    <sheet name="Top hum donors 2012-2013" sheetId="22" r:id="rId6"/>
    <sheet name="FTS export - 27 Jan 2015" sheetId="1" r:id="rId7"/>
    <sheet name="Pivot table" sheetId="17" r:id="rId8"/>
    <sheet name="Global CERF 2014" sheetId="12" r:id="rId9"/>
    <sheet name="oPt CERF 2014" sheetId="13" r:id="rId10"/>
    <sheet name="UN appeals - 2014" sheetId="3" r:id="rId11"/>
    <sheet name="UN appeals - 2013" sheetId="4" r:id="rId12"/>
    <sheet name="UN appeals - 2012" sheetId="5" r:id="rId13"/>
    <sheet name="UN appeals - 2011" sheetId="6" r:id="rId14"/>
    <sheet name="UN appeals 2010" sheetId="7" r:id="rId15"/>
    <sheet name="UN appeals 2009" sheetId="8" r:id="rId16"/>
    <sheet name="UN appeals 2008" sheetId="11" r:id="rId17"/>
  </sheets>
  <definedNames>
    <definedName name="_xlnm._FilterDatabase" localSheetId="6" hidden="1">'FTS export - 27 Jan 2015'!$A$7:$AP$3693</definedName>
  </definedNames>
  <calcPr calcId="125725"/>
  <pivotCaches>
    <pivotCache cacheId="0" r:id="rId18"/>
  </pivotCaches>
</workbook>
</file>

<file path=xl/calcChain.xml><?xml version="1.0" encoding="utf-8"?>
<calcChain xmlns="http://schemas.openxmlformats.org/spreadsheetml/2006/main">
  <c r="G27" i="13"/>
  <c r="G28"/>
  <c r="G29"/>
  <c r="G26"/>
  <c r="F30"/>
  <c r="F29"/>
  <c r="F28"/>
  <c r="F27"/>
  <c r="F26"/>
  <c r="E29"/>
  <c r="E28"/>
  <c r="E27"/>
  <c r="E26"/>
  <c r="I35" i="11" l="1"/>
  <c r="H35"/>
  <c r="F35"/>
  <c r="G35" s="1"/>
  <c r="E35"/>
  <c r="D35"/>
  <c r="I35" i="8"/>
  <c r="H35"/>
  <c r="G35"/>
  <c r="F35"/>
  <c r="E35"/>
  <c r="D35"/>
  <c r="I31" i="7"/>
  <c r="H31"/>
  <c r="F31"/>
  <c r="G31" s="1"/>
  <c r="E31"/>
  <c r="D31"/>
  <c r="I33" i="6"/>
  <c r="H33"/>
  <c r="G33"/>
  <c r="F33"/>
  <c r="E33"/>
  <c r="D33"/>
  <c r="I34" i="5"/>
  <c r="H34"/>
  <c r="G34"/>
  <c r="F34"/>
  <c r="E34"/>
  <c r="D34"/>
  <c r="I31" i="4"/>
  <c r="H31"/>
  <c r="G31"/>
  <c r="F31"/>
  <c r="E31"/>
  <c r="D31"/>
  <c r="I43" i="3"/>
  <c r="H43"/>
  <c r="G43"/>
  <c r="F43"/>
  <c r="E43"/>
  <c r="D43"/>
</calcChain>
</file>

<file path=xl/sharedStrings.xml><?xml version="1.0" encoding="utf-8"?>
<sst xmlns="http://schemas.openxmlformats.org/spreadsheetml/2006/main" count="95777" uniqueCount="5698">
  <si>
    <t>Destination country(ies): Palestinian territory, occupied</t>
  </si>
  <si>
    <t>Emergency year(s): 2007, 2008, 2009, 2010, 2011, 2012, 2013, 2014, 2015</t>
  </si>
  <si>
    <t>Downloaded on: 27 Jan 2015</t>
  </si>
  <si>
    <t/>
  </si>
  <si>
    <t xml:space="preserve">Total: 3685 items returned </t>
  </si>
  <si>
    <t>Donor</t>
  </si>
  <si>
    <t>Recipient Organization</t>
  </si>
  <si>
    <t>Emergency title</t>
  </si>
  <si>
    <t>Response Plan/Appeal title</t>
  </si>
  <si>
    <t>Project code</t>
  </si>
  <si>
    <t>Project title</t>
  </si>
  <si>
    <t>Emergency year</t>
  </si>
  <si>
    <t>USD committed/contributed</t>
  </si>
  <si>
    <t xml:space="preserve"> USD pledged</t>
  </si>
  <si>
    <t>Description</t>
  </si>
  <si>
    <t>Original currency amount</t>
  </si>
  <si>
    <t>Original currency unit</t>
  </si>
  <si>
    <t>Decision date</t>
  </si>
  <si>
    <t>Cluster (Country specific)</t>
  </si>
  <si>
    <t>IASC Standard Sector</t>
  </si>
  <si>
    <t>Destination Country</t>
  </si>
  <si>
    <t>Contribution status</t>
  </si>
  <si>
    <t>Donor top org. name</t>
  </si>
  <si>
    <t>Donor representative country</t>
  </si>
  <si>
    <t>Appealing agency top org.</t>
  </si>
  <si>
    <t>Appealing Agency  type</t>
  </si>
  <si>
    <t>Appealing agency abbrev.</t>
  </si>
  <si>
    <t>Emergency Region Name</t>
  </si>
  <si>
    <t>Emergency country</t>
  </si>
  <si>
    <t>Emergency type</t>
  </si>
  <si>
    <t>Contibution type</t>
  </si>
  <si>
    <t>Item ID</t>
  </si>
  <si>
    <t xml:space="preserve">Aid Type </t>
  </si>
  <si>
    <t>Reported by</t>
  </si>
  <si>
    <t>Last updated</t>
  </si>
  <si>
    <t>Date Created</t>
  </si>
  <si>
    <t>Appeal year</t>
  </si>
  <si>
    <t>Appeal country</t>
  </si>
  <si>
    <t>Appeal sub-set</t>
  </si>
  <si>
    <t>Project current request</t>
  </si>
  <si>
    <t>Project date start</t>
  </si>
  <si>
    <t>Project date end</t>
  </si>
  <si>
    <t xml:space="preserve">Project location </t>
  </si>
  <si>
    <t xml:space="preserve">Priority </t>
  </si>
  <si>
    <t>Gender Marker</t>
  </si>
  <si>
    <t>Total:</t>
  </si>
  <si>
    <t>ACF - Spain</t>
  </si>
  <si>
    <t>Emergency Response Fund (OCHA)</t>
  </si>
  <si>
    <t>occupied Palestinian territory 2007</t>
  </si>
  <si>
    <t>oPt-07/SNYS01 (formerly oPt-07/CSS03)</t>
  </si>
  <si>
    <t>A Humanitarian Response Fund/Office of the UN Humanitarian Coordinator</t>
  </si>
  <si>
    <t>Balancing entry for fund allocation 121698</t>
  </si>
  <si>
    <t>USD</t>
  </si>
  <si>
    <t>COORDINATION AND SUPPORT SERVICES</t>
  </si>
  <si>
    <t>Palestinian territory, occupied</t>
  </si>
  <si>
    <t>Paid contribution</t>
  </si>
  <si>
    <t>Action Contre la Faim</t>
  </si>
  <si>
    <t>Private (individuals &amp; organisations)</t>
  </si>
  <si>
    <t>UN Agencies</t>
  </si>
  <si>
    <t>ERF (OCHA)</t>
  </si>
  <si>
    <t>Middle East</t>
  </si>
  <si>
    <t>Complex Emergency</t>
  </si>
  <si>
    <t>Cash</t>
  </si>
  <si>
    <t>Appeal projects, not including sub-set</t>
  </si>
  <si>
    <t>Balancing entry for fund allocation 121700</t>
  </si>
  <si>
    <t>occupied Palestinian territory 2008</t>
  </si>
  <si>
    <t>oPt-08/SNYS01</t>
  </si>
  <si>
    <t>Humanitarian Response Fund/UN HC</t>
  </si>
  <si>
    <t>Balancing entry for fund allocation 128180</t>
  </si>
  <si>
    <t>SECTOR NOT YET SPECIFIED</t>
  </si>
  <si>
    <t>Agency</t>
  </si>
  <si>
    <t>Balancing entry for fund allocation 123981</t>
  </si>
  <si>
    <t>occupied Palestinian territory 2012</t>
  </si>
  <si>
    <t>OPT-12/SNYS/43839/R/8487</t>
  </si>
  <si>
    <t>Humanitarian Response Fund for oPt - projected needs $5 million (the figure shown for 'funding' is the unallocated balance of the fund)</t>
  </si>
  <si>
    <t>Balancing entry for fund allocation 179800</t>
  </si>
  <si>
    <t>CLUSTER NOT YET SPECIFIED</t>
  </si>
  <si>
    <t>Projects covering both West Bank and Gaza</t>
  </si>
  <si>
    <t>NOT SPECIFIED</t>
  </si>
  <si>
    <t>3-Not Specified</t>
  </si>
  <si>
    <t>ACT Alliance / Church of Sweden</t>
  </si>
  <si>
    <t>occupied Palestinian territory 2009</t>
  </si>
  <si>
    <t xml:space="preserve">Food Aid, Health, cash support, psychosocial assistance_x000D_
</t>
  </si>
  <si>
    <t>SEK</t>
  </si>
  <si>
    <t>Commitment</t>
  </si>
  <si>
    <t>ACT Alliance</t>
  </si>
  <si>
    <t>NGOs</t>
  </si>
  <si>
    <t>ACT/CoS</t>
  </si>
  <si>
    <t>1. Humanitarian Aid</t>
  </si>
  <si>
    <t>occupied Palestinian territory 2010</t>
  </si>
  <si>
    <t xml:space="preserve">Psychosocial Support, Job creation, Health_x000D_
</t>
  </si>
  <si>
    <t>ACT Alliance / DanChurchAid</t>
  </si>
  <si>
    <t>occupied Palestinian territory 2014</t>
  </si>
  <si>
    <t>OPT-14/SNYS/61531/8487</t>
  </si>
  <si>
    <t>Emergency Response Fund for oPt  (projected needs $5 million)</t>
  </si>
  <si>
    <t>Balancing entry for fund allocation 219118</t>
  </si>
  <si>
    <t>Cluster Not Yet Specified</t>
  </si>
  <si>
    <t>Top</t>
  </si>
  <si>
    <t>Balancing entry for fund allocation 216735</t>
  </si>
  <si>
    <t>Action by Churches Together (ACT)</t>
  </si>
  <si>
    <t>Various Recipients (details not yet provided)</t>
  </si>
  <si>
    <t xml:space="preserve">GAZA CRISIS: in kind - Food, medicine, blankets _x000D_
</t>
  </si>
  <si>
    <t>MULTI-SECTOR</t>
  </si>
  <si>
    <t>Other</t>
  </si>
  <si>
    <t>Various Recipients</t>
  </si>
  <si>
    <t>InKind</t>
  </si>
  <si>
    <t>OPT-10/SNYS/27711/8487</t>
  </si>
  <si>
    <t>OPT Humanitarian Response Fund (projected needs $8-10 million) (H)</t>
  </si>
  <si>
    <t>Balancing entry for fund allocation 162452</t>
  </si>
  <si>
    <t xml:space="preserve">CLUSTER NOT SPECIFIED </t>
  </si>
  <si>
    <t>oPt</t>
  </si>
  <si>
    <t xml:space="preserve">A - high </t>
  </si>
  <si>
    <t>occupied Palestinian territory 2011</t>
  </si>
  <si>
    <t>OPT-11/SNYS/36804/R/8487</t>
  </si>
  <si>
    <t>oPt Humanitarian Response Fund - HRF (target needs $3 million)</t>
  </si>
  <si>
    <t>Balancing entry for fund allocation 166910</t>
  </si>
  <si>
    <t>CLUSTER NOT SPECIFIED</t>
  </si>
  <si>
    <t>Balancing entry for fund allocation 174707</t>
  </si>
  <si>
    <t>Balancing entry for fund allocation 188222</t>
  </si>
  <si>
    <t>Donor and Agency</t>
  </si>
  <si>
    <t>Balancing entry for fund allocation 209824</t>
  </si>
  <si>
    <t>Balancing entry for fund allocation 219078</t>
  </si>
  <si>
    <t>Balancing entry for fund allocation 216728</t>
  </si>
  <si>
    <t>Balancing entry for fund allocation 216730</t>
  </si>
  <si>
    <t>Food &amp; Agriculture Organization of the United Nations</t>
  </si>
  <si>
    <t>OPT-11/A/36516/R/123</t>
  </si>
  <si>
    <t>Emergency support to endangered livelihoods dependent on livestock in the West Bank and Gaza Strip</t>
  </si>
  <si>
    <t>Balancing entry for fund allocation 164662</t>
  </si>
  <si>
    <t>AGRICULTURE</t>
  </si>
  <si>
    <t>FAO</t>
  </si>
  <si>
    <t>B - MEDIUM PRIORITY</t>
  </si>
  <si>
    <t>2a-The project is designed to contribute significantly to gender equality</t>
  </si>
  <si>
    <t>United Nations Children's Fund</t>
  </si>
  <si>
    <t>OPT-11/WS/36413/R/124</t>
  </si>
  <si>
    <t xml:space="preserve">WASH Cluster Coordination </t>
  </si>
  <si>
    <t>Balancing entry for fund allocation 164770</t>
  </si>
  <si>
    <t>WATER, SANITATION AND HYGIENE</t>
  </si>
  <si>
    <t>WATER AND SANITATION</t>
  </si>
  <si>
    <t>UNICEF</t>
  </si>
  <si>
    <t>A - TOP PRIORITY</t>
  </si>
  <si>
    <t>Afghanistan</t>
  </si>
  <si>
    <t>Office of the High Commissioner for Human Rights</t>
  </si>
  <si>
    <t>OPT-11/P-HR-RL/37059/R/5025</t>
  </si>
  <si>
    <t xml:space="preserve">Fostering respect for IHRL and IHL through strengthened leadership and coordination of the Protection Cluster </t>
  </si>
  <si>
    <t>Assistance for protection activities</t>
  </si>
  <si>
    <t>PROTECTION</t>
  </si>
  <si>
    <t>PROTECTION/HUMAN RIGHTS/RULE OF LAW</t>
  </si>
  <si>
    <t>OHCHR</t>
  </si>
  <si>
    <t>Agency for Technical Cooperation and Development</t>
  </si>
  <si>
    <t>Balancing entry for fund allocation 123993</t>
  </si>
  <si>
    <t>OPT-09/SNYS/21206/R/8487</t>
  </si>
  <si>
    <t>Humanitarian Response Fund (HRF)</t>
  </si>
  <si>
    <t>Balancing entry for fund allocation 142521</t>
  </si>
  <si>
    <t>Sector not yet specified</t>
  </si>
  <si>
    <t>Gaza/West Bank</t>
  </si>
  <si>
    <t>A - high</t>
  </si>
  <si>
    <t>Balancing entry for fund allocation 142578</t>
  </si>
  <si>
    <t>Balancing entry for fund allocation 157174</t>
  </si>
  <si>
    <t>Balancing entry for fund allocation 174711</t>
  </si>
  <si>
    <t>Balancing entry for fund allocation 169463</t>
  </si>
  <si>
    <t>Balancing entry for fund allocation 179798</t>
  </si>
  <si>
    <t>Balancing entry for fund allocation 177424</t>
  </si>
  <si>
    <t>Balancing entry for fund allocation 179796</t>
  </si>
  <si>
    <t>Balancing entry for fund allocation 191654</t>
  </si>
  <si>
    <t>occupied Palestinian territory 2013</t>
  </si>
  <si>
    <t>OPT-13/SNYS/52144/8487</t>
  </si>
  <si>
    <t>Humanitarian Response Fund for oPt  projected needs $5 million (the figure shown for 'funding' is the unallocated balance of the fund)</t>
  </si>
  <si>
    <t>Balancing entry for fund allocation 196371</t>
  </si>
  <si>
    <t>1-The project is designed to contribute in some limited way to gender equality</t>
  </si>
  <si>
    <t>Balancing entry for fund allocation 209841</t>
  </si>
  <si>
    <t>Balancing entry for fund allocation 209839</t>
  </si>
  <si>
    <t>Balancing entry for fund allocation 219259</t>
  </si>
  <si>
    <t>Agricultural and Environmental Development Society</t>
  </si>
  <si>
    <t>Balancing entry for fund allocation 142556</t>
  </si>
  <si>
    <t>AISHA Association for Woman and Child Protection</t>
  </si>
  <si>
    <t>Balancing entry for fund allocation 197253</t>
  </si>
  <si>
    <t>Al-Ahleya Association for the development of palm and dates</t>
  </si>
  <si>
    <t>Balancing entry for fund allocation 209718</t>
  </si>
  <si>
    <t>Al-Aqsa Islamic Society, USA</t>
  </si>
  <si>
    <t>United Nations Relief and Works Agency for Palestine Refugees in the Near East</t>
  </si>
  <si>
    <t>OPT-09/H/21474/R/5593</t>
  </si>
  <si>
    <t>Emergency Health Programme  (Gaza) (Early Recovery)</t>
  </si>
  <si>
    <t>GAZA CRISIS: Health</t>
  </si>
  <si>
    <t>Health</t>
  </si>
  <si>
    <t>HEALTH</t>
  </si>
  <si>
    <t>UNRWA</t>
  </si>
  <si>
    <t>Gaza</t>
  </si>
  <si>
    <t>B - medium</t>
  </si>
  <si>
    <t>OPT-09/SNYS/25195/R/5593</t>
  </si>
  <si>
    <t>GAZA CRISIS: to be allocated to specific project/sector</t>
  </si>
  <si>
    <t>GAZA CRISIS: to be allocated to specific sectors/projects</t>
  </si>
  <si>
    <t>Not specified</t>
  </si>
  <si>
    <t>OPT-10/F/27954/5593</t>
  </si>
  <si>
    <t>Emergency Food Assistance (H)</t>
  </si>
  <si>
    <t xml:space="preserve">Emergency Food Aid in the Gaza Strip_x000D_
_x000D_
</t>
  </si>
  <si>
    <t xml:space="preserve">FOOD SECURITY </t>
  </si>
  <si>
    <t>FOOD</t>
  </si>
  <si>
    <t xml:space="preserve">Gaza </t>
  </si>
  <si>
    <t>Alfajr Palestinian Youth Association</t>
  </si>
  <si>
    <t>Balancing entry for fund allocation 209849</t>
  </si>
  <si>
    <t>Algeria</t>
  </si>
  <si>
    <t>Bilateral (affected government)</t>
  </si>
  <si>
    <t>GAZA CRISIS: medical air bridge, medicines, blood, essential foodstuffs</t>
  </si>
  <si>
    <t>Government</t>
  </si>
  <si>
    <t>Allocation of unearmarked funds by FAO</t>
  </si>
  <si>
    <t>OPT-12/A/43811/R/123</t>
  </si>
  <si>
    <t>Support to sector coordination and risk monitoring information mechanisms in the West Bank and Gaza Strip</t>
  </si>
  <si>
    <t xml:space="preserve">Support to sector coordination and risk monitoring information mechanisms in the West Bank and Gaza Strip (GCP /GAZ/006/SPA)_x000D_
</t>
  </si>
  <si>
    <t>Allocation of unearmarked funds by UN agencies</t>
  </si>
  <si>
    <t>Allocation of unearmarked funds by OCHA</t>
  </si>
  <si>
    <t xml:space="preserve">Improving the livelihoods of farming households through crop diversification and introduction of Commercial GAP certification in the West Bank and Gaza Strip_x000D_
</t>
  </si>
  <si>
    <t>Office for the Coordination of Humanitarian Affairs</t>
  </si>
  <si>
    <t>OPT-13/CSS/52027/R/119</t>
  </si>
  <si>
    <t>Strengthening Humanitarian Coordination and Advocacy in the occupied Palestinian territory</t>
  </si>
  <si>
    <t xml:space="preserve">Strengthening Humanitarian Coordination and Advocacy in the occupied Palestinian territory </t>
  </si>
  <si>
    <t>OCHA</t>
  </si>
  <si>
    <t>OPT-14/CSS/60028/119</t>
  </si>
  <si>
    <t>OPT - OCHA Office</t>
  </si>
  <si>
    <t>Coordination and Support Services</t>
  </si>
  <si>
    <t>Allocation of unearmarked funds by OHCHR</t>
  </si>
  <si>
    <t>oPt-08/P/HR/RL15</t>
  </si>
  <si>
    <t>Residency and Family Reunification Rights for Palestinians in the oPt</t>
  </si>
  <si>
    <t>Residency and family reunification rights for Palestinians in oPt</t>
  </si>
  <si>
    <t xml:space="preserve">PROTECTION / HUMAN RIGHTS / RULE OF LAW </t>
  </si>
  <si>
    <t>Allocation of unearmarked funds by UNDP</t>
  </si>
  <si>
    <t>ACT Alliance / Diakonia, Sweden</t>
  </si>
  <si>
    <t>OPT-12/P-HR-RL/43559/7634</t>
  </si>
  <si>
    <t>Promoting accountability and respect for international law including humanitarian and human rights law</t>
  </si>
  <si>
    <t xml:space="preserve">Increase the respect for and further implementation of international law, specifically IHL and human rights law in the Israeli-Palestinian conflict_x000D_
</t>
  </si>
  <si>
    <t>ACT/Diakonia, Sweden</t>
  </si>
  <si>
    <t>United Nations Development Programme</t>
  </si>
  <si>
    <t>OPT-09/CSS/23976/R/776</t>
  </si>
  <si>
    <t>Early Recovery Coordination (Early Recovery)</t>
  </si>
  <si>
    <t>UNDP</t>
  </si>
  <si>
    <t>Vento di Terra</t>
  </si>
  <si>
    <t>OPT-13/E/52296/R/15630</t>
  </si>
  <si>
    <t>Dagiga primary school rehabilitation</t>
  </si>
  <si>
    <t>UNDP CRDP program - Solar panel system upgrade, school Playground realization, 6th classrooms rehabilitation</t>
  </si>
  <si>
    <t>EDUCATION</t>
  </si>
  <si>
    <t>VDT</t>
  </si>
  <si>
    <t>Projects covering only West Bank</t>
  </si>
  <si>
    <t>OPT-13/E/52298/R/15630</t>
  </si>
  <si>
    <t>A primary school for AR Ramadin al Janubi</t>
  </si>
  <si>
    <t>Ramadin school rehabilitation (UNDP CRDP program)</t>
  </si>
  <si>
    <t>World Food Programme</t>
  </si>
  <si>
    <t>OPT-09/CSS/23879/R/561</t>
  </si>
  <si>
    <t>Logistics Coordination in Support to the Crisis in Gaza (SO 10815.0)</t>
  </si>
  <si>
    <t>GAZA CRISIS: Logistics Coordination in Support to the Crisis in Gaza</t>
  </si>
  <si>
    <t>WFP</t>
  </si>
  <si>
    <t>Allocation of unearmarked funds by UNESCO</t>
  </si>
  <si>
    <t>United Nations Educational, Scientific and Cultural Organization</t>
  </si>
  <si>
    <t>OPT-09/E/23962/R/5103</t>
  </si>
  <si>
    <t xml:space="preserve">Provision of emergency secondary education in non-UNRWA schools </t>
  </si>
  <si>
    <t>Provision of emergency secondary education in non-UNRWA schools</t>
  </si>
  <si>
    <t>Education</t>
  </si>
  <si>
    <t>UNESCO</t>
  </si>
  <si>
    <t>OPT-09/E/23963/R/5103</t>
  </si>
  <si>
    <t xml:space="preserve">Emergency support to higher education institutions </t>
  </si>
  <si>
    <t>Emergency rehabilitation of higher education institutions</t>
  </si>
  <si>
    <t>OPT-09/E/23965/R/5103</t>
  </si>
  <si>
    <t>Training in INEE Minimum Standards</t>
  </si>
  <si>
    <t>OPT-09/E/23966/R/5103</t>
  </si>
  <si>
    <t xml:space="preserve">Promotion of schools as safe zones </t>
  </si>
  <si>
    <t>Promotion of schools as safe zones</t>
  </si>
  <si>
    <t>OPT-09/P-HR-RL/21516/R/5103</t>
  </si>
  <si>
    <t>Promotion of safety and protection of journalists and media professionals in the West Bank and Gaza (Early Recovery)</t>
  </si>
  <si>
    <t>Strengthen safety and protection of journalists and press freedom</t>
  </si>
  <si>
    <t>Protection</t>
  </si>
  <si>
    <t>OPT-09/P-HR-RL/24094/R/5103</t>
  </si>
  <si>
    <t>Strengthening the safety and protection of journalists and the press freedom in the Gaza Strip</t>
  </si>
  <si>
    <t>OPT-09/E/23920/R/5593</t>
  </si>
  <si>
    <t xml:space="preserve">Emergency Education </t>
  </si>
  <si>
    <t xml:space="preserve">Rehabilitating and carrying-out required maintenance works at six UNRWA schools at Gaza Strip_x000D_
</t>
  </si>
  <si>
    <t>Allocation of unearmarked funds by UNFPA</t>
  </si>
  <si>
    <t>United Nations Population Fund</t>
  </si>
  <si>
    <t>oPt-07/H09B</t>
  </si>
  <si>
    <t>Ensuring Reproductive Health Commodity security and Strengthening Drugs Management Information System and logistics.</t>
  </si>
  <si>
    <t>UNFPA</t>
  </si>
  <si>
    <t>OPT-09/H/20587/R/1171</t>
  </si>
  <si>
    <t>Nutrition Surveillance System (Early Recovery)</t>
  </si>
  <si>
    <t>Monitoring Health Trends in Emergency (Early Recovery)</t>
  </si>
  <si>
    <t>OPT-09/H/20687/R/1171</t>
  </si>
  <si>
    <t>Ensuring availability of RH commodities and equipment to Gaza health facilities (Early Recovery)</t>
  </si>
  <si>
    <t>GAZA CRISIS: Ensuring availability of RH commodities and equipment to Gaza health facilities (Early Recovery)</t>
  </si>
  <si>
    <t>OPT-10/H/27377/1171</t>
  </si>
  <si>
    <t>Ensuring continuous supply of reproductive health supplies (ER)</t>
  </si>
  <si>
    <t>HEALTH AND NUTRITION</t>
  </si>
  <si>
    <t>OPT-10/H/27383/1171</t>
  </si>
  <si>
    <t>Ensuring access to emergency obstetric care in the southern Gaza Strip (H)</t>
  </si>
  <si>
    <t xml:space="preserve">Ensuring access to emergency obstetric care in the southern Gaza Strip (H) </t>
  </si>
  <si>
    <t>OPT-10/H/28368/R/1171</t>
  </si>
  <si>
    <t>(MHPSS) Psychosocial Support to Palestinian Women (ER)</t>
  </si>
  <si>
    <t xml:space="preserve">(MHPSS) Psychosocial Support to Palestinian Women (ER) </t>
  </si>
  <si>
    <t xml:space="preserve">West Bank </t>
  </si>
  <si>
    <t>OPT-10/H/28373/R/1171</t>
  </si>
  <si>
    <t>(MHPSS) Support reproductive health, psychosocial and legal services to protect women in Gaza and Hebron from mental health problems and gender-based violence (ER)</t>
  </si>
  <si>
    <t xml:space="preserve">(MHPSS) Support reproductive health, psychosocial and legal services to protect women in Gaza and Hebron from mental health problems and gender-based violence (ER) </t>
  </si>
  <si>
    <t>OPT-10/P-HR-RL/27301/1171</t>
  </si>
  <si>
    <t>Protection of marginalised Palestinian women, girls and families by advocacy and networking with local NGOs  in the Gaza Strip (H)</t>
  </si>
  <si>
    <t xml:space="preserve">Protection of marginalised Palestinian women, girls and families by advocacy and networking with local NGOs in the Gaza Strip (H) </t>
  </si>
  <si>
    <t>OPT-10/P-HR-RL/27322/1171</t>
  </si>
  <si>
    <t>Helping young women in crisis cope with gender-based v0iolence (H)</t>
  </si>
  <si>
    <t xml:space="preserve">Helping young women in crisis cope with gender-based v0iolence (H) </t>
  </si>
  <si>
    <t>OPT-09/ER/23874/R/5593</t>
  </si>
  <si>
    <t>Gaza crisis January 2009: Emergency Cash Assistance -OPT-09/ER/21470 and 23874 combined.</t>
  </si>
  <si>
    <t xml:space="preserve">GAZA CRISIS: Cash assistance _x000D_
</t>
  </si>
  <si>
    <t>Cash for Work and Cash Assistance</t>
  </si>
  <si>
    <t>ECONOMIC RECOVERY AND INFRASTRUCTURE</t>
  </si>
  <si>
    <t xml:space="preserve">GAZA CRISIS: Health (emergency pharmaceutical and medical supplies)_x000D_
</t>
  </si>
  <si>
    <t>Allocation of unearmarked funds by UNICEF</t>
  </si>
  <si>
    <t>OPT-14/SNYS/70535/R/124</t>
  </si>
  <si>
    <t>to be allocated to specific projects</t>
  </si>
  <si>
    <t>Allocation of unearmarked funds by WFP</t>
  </si>
  <si>
    <t>OPT-11/CSS/35897/R/5593</t>
  </si>
  <si>
    <t>Co-ordination and Capacity Development</t>
  </si>
  <si>
    <t xml:space="preserve">in kind - Coordination and Capacity (Prefabricated building wilkhalls, Gaza)_x000D_
</t>
  </si>
  <si>
    <t>oPt-07/F08</t>
  </si>
  <si>
    <t>Protracted Relief and Recovery Operation for Non-Refugee Palestinians</t>
  </si>
  <si>
    <t>Food aid (Resource transfer)</t>
  </si>
  <si>
    <t>Food aid (Multilateral Funds)</t>
  </si>
  <si>
    <t>OPT-09/F/21079/R/561</t>
  </si>
  <si>
    <t>Protracted relief and recovery operations (PRRO) for non-refugee Palestinians (PRRO 10387.1)</t>
  </si>
  <si>
    <t>Operation for non-refugee Palestinians (Multilateral funds)</t>
  </si>
  <si>
    <t>Food Security and Nutrition</t>
  </si>
  <si>
    <t>West Bank</t>
  </si>
  <si>
    <t>OPT-09/F/21083/R/561</t>
  </si>
  <si>
    <t>Emergency Response to High Food Prices in the West Bank (EMOP 10774.0)</t>
  </si>
  <si>
    <t>Emergency Urban Voucher Programme (UVP) through a food voucher system. (Humanitarian) [Multilateral funds]</t>
  </si>
  <si>
    <t>OPT-09/F/23905/R/561</t>
  </si>
  <si>
    <t>Emergency Food Assistance for Operation Lifeline Gaza (EMOP 10817.0)</t>
  </si>
  <si>
    <t>GAZA CRISIS: Emergency support to Gaza crisis (EMOP 10817.0) [Multilateral funds]</t>
  </si>
  <si>
    <t>OPT-10/F/27558/R/561</t>
  </si>
  <si>
    <t>Emergency Food Assistance for Operation Lifeline Gaza (EMOP 108170) (H)</t>
  </si>
  <si>
    <t>Emergency Food Assistance for Operation Lifeline Gaza (EMOP 108170) (H) (Multilateral funds)</t>
  </si>
  <si>
    <t>OPT-11/F/36125/R/561</t>
  </si>
  <si>
    <t>Emergency Food Assistance for Operation Lifeline Gaza (EMOP 10817.0) (Multilateral funds)</t>
  </si>
  <si>
    <t>FOOD SECURITY</t>
  </si>
  <si>
    <t>Projects covering only Gaza</t>
  </si>
  <si>
    <t>OPT-11/F/36150/R/561</t>
  </si>
  <si>
    <t>Targeted Food Assistance to Support Destitute and Marginalized Groups and to Enhance Livelihood Resilience in The West Bank (PRRO 200037)</t>
  </si>
  <si>
    <t>Targeted Food Assistance to Support Destitute and Marginalized Groups and to Enhance Livelihood Resilience in The West Bank (PRRO 200037) (Multilateral funds)</t>
  </si>
  <si>
    <t>OPT-12/F/43823/561</t>
  </si>
  <si>
    <t>Targeted Food Assistance to Support Destitute and Marginalized Groups and to Enhance Livelihood Resilience in the West Bank (PRRO 200037)</t>
  </si>
  <si>
    <t xml:space="preserve">Targeted Food Assistance to Support Destitute and Marginalized Groups and to Enhance Livelihood Resilience in the West Bank (PRRO 200037) (Multilateral funds) </t>
  </si>
  <si>
    <t>OPT-14/CSS/70691/R/561</t>
  </si>
  <si>
    <t>Logistics Cluster Support and Logistics Augmentation in Response to the Gaza Crisis</t>
  </si>
  <si>
    <t>Logistics Cluster Support and Logistics Augmentation in Response to the Gaza Crisis (Multilateral)</t>
  </si>
  <si>
    <t>Gaza Emergency Appeal</t>
  </si>
  <si>
    <t>4-Not applicable - Only used for very small number of projects, such as "support services"</t>
  </si>
  <si>
    <t>OPT-14/F/60982/561</t>
  </si>
  <si>
    <t>Targeted Food Assistance to Support Destitute and Marginalized Groups and Enhance Livelihoods in the West Bank, PRRO 200037</t>
  </si>
  <si>
    <t>Targeted Food Assistance to Support Destitute and Marginalized Groups and Enhance Livelihoods in the West Bank, PRRO 200037 (Multilateral)</t>
  </si>
  <si>
    <t>Food Security</t>
  </si>
  <si>
    <t>OPT-14/F/61024/R/561</t>
  </si>
  <si>
    <t>Emergency food assistance to the non-refugee population in the Gaza Strip, EMOP 200298</t>
  </si>
  <si>
    <t>Emergency food assistance to the non-refugee population in the Gaza Strip, EMOP 200298 (Multilateral)</t>
  </si>
  <si>
    <t>Allocation of unearmarked funds by WHO</t>
  </si>
  <si>
    <t>oPt-08/H12</t>
  </si>
  <si>
    <t>Emergency Health Programme</t>
  </si>
  <si>
    <t>in kind - Medicine and medical supplies_x000D_
 in Gaza</t>
  </si>
  <si>
    <t>American Friends of UNRWA</t>
  </si>
  <si>
    <t>OPT-12/CSS/43481/5593</t>
  </si>
  <si>
    <t xml:space="preserve">Summer Games 2012 in Gaza_x000D_
</t>
  </si>
  <si>
    <t>Gaza Marathon</t>
  </si>
  <si>
    <t>OPT-12/ER/43732/5593</t>
  </si>
  <si>
    <t>West Bank Refugees Emergency Livelihood Economic Support (RELES); Component 1: Cash-for-Work Programme</t>
  </si>
  <si>
    <t xml:space="preserve">Job Creation Program in West Bank_x000D_
</t>
  </si>
  <si>
    <t>CASH FOR WORK</t>
  </si>
  <si>
    <t>OPT-12/F/43377/5593</t>
  </si>
  <si>
    <t>Emergency Food Assistance in Gaza</t>
  </si>
  <si>
    <t xml:space="preserve">School Feeding at Khan Younis School, Gaza from "Jerusalem fund $5,000, Carol Chomsky Memorieal Fund $5,000 and Individual AFU donors $10,000" _x000D_
</t>
  </si>
  <si>
    <t>OPT-12/H/43397/5593</t>
  </si>
  <si>
    <t>Emergency Health Programme in Gaza</t>
  </si>
  <si>
    <t xml:space="preserve">Special children needs in Gaza_x000D_
</t>
  </si>
  <si>
    <t>OPT-12/H/43398/5593</t>
  </si>
  <si>
    <t>Community Mental Health Programme in Gaza</t>
  </si>
  <si>
    <t xml:space="preserve">Gaza Field Office Community Mental Health Program  - Providing Counseling for Children in Need_x000D_
</t>
  </si>
  <si>
    <t>2013 Emergency Appeal: Summer Fun Weeks in Gaza (not CAP related)</t>
  </si>
  <si>
    <t>OPT-13/ER/51969/5593</t>
  </si>
  <si>
    <t>Providing short-term employment opportunities to enable food insecure and protection-threatened refugee households in the West Bank to meet their basic needs</t>
  </si>
  <si>
    <t xml:space="preserve">Providing short-term employment opportunities to enable food insecure and protection-threatened refugee households in the West Bank to meet their basic needs </t>
  </si>
  <si>
    <t>OPT-13/F/52033/5593</t>
  </si>
  <si>
    <t>Emergency school feeding in Gaza</t>
  </si>
  <si>
    <t>OPT-13/H/51970/5593</t>
  </si>
  <si>
    <t>Community Mental Health and Psychosocial Support Project in the West Bank</t>
  </si>
  <si>
    <t xml:space="preserve">Community Mental Health and Psychosocial Support Project in the West Bank </t>
  </si>
  <si>
    <t>OPT-13/H/52004/R/5593</t>
  </si>
  <si>
    <t xml:space="preserve">Community Mental Health Programme in Gaza </t>
  </si>
  <si>
    <t>OPT-14/ER/61033/5593</t>
  </si>
  <si>
    <t>Providing emergency Cash-for-Work opportunities to enable food insecure refugee households to meet their basic needs</t>
  </si>
  <si>
    <t xml:space="preserve">Emergency Job Creation Programme in the West Bank_x000D_
</t>
  </si>
  <si>
    <t>OPT-14/F/60827/5593</t>
  </si>
  <si>
    <t>OPT-14/F/70319/R/5593</t>
  </si>
  <si>
    <t xml:space="preserve">Food distribution in Designated Emergency Shelters  </t>
  </si>
  <si>
    <t>OPT-14/H/61044/5593</t>
  </si>
  <si>
    <t>Community Mental Health and Psychosocial Support Project</t>
  </si>
  <si>
    <t xml:space="preserve">Community Mental Health Program in Gaza_x000D_
</t>
  </si>
  <si>
    <t>Health and Nutrition</t>
  </si>
  <si>
    <t xml:space="preserve">Community Mental Health and Psychosocial Support Project </t>
  </si>
  <si>
    <t>OPT-14/S-NF/61073/R/5593</t>
  </si>
  <si>
    <t>Temporary Shelter and Shelter Repair in Gaza</t>
  </si>
  <si>
    <t xml:space="preserve">Emergency Relief Efforts in Gaza -Temporary Shelter and Shelter Repair in Gaza </t>
  </si>
  <si>
    <t>Shelter/NFI</t>
  </si>
  <si>
    <t>SHELTER AND NON-FOOD ITEMS</t>
  </si>
  <si>
    <t>OPT-14/S-NF/70320/R/5593</t>
  </si>
  <si>
    <t>Non-Food Items Distribution in the Gaza Strip</t>
  </si>
  <si>
    <t xml:space="preserve">Non-Food Items Distribution in the Gaza Strip </t>
  </si>
  <si>
    <t>OPT-14/SNYS/67487/R/5593</t>
  </si>
  <si>
    <t>to be allocated to specific projects - GAZA</t>
  </si>
  <si>
    <t xml:space="preserve">to be allocated to specific projects - GAZA </t>
  </si>
  <si>
    <t>American Near East Refugee Aid</t>
  </si>
  <si>
    <t>Balancing entry for fund allocation 144311</t>
  </si>
  <si>
    <t>American Red Cross</t>
  </si>
  <si>
    <t>International Committee of the Red Cross</t>
  </si>
  <si>
    <t>GAZA CRISIS: Medical support, hospital supplies, relief distributions.</t>
  </si>
  <si>
    <t>Allocation of funds from Red Cross / Red Crescent</t>
  </si>
  <si>
    <t>Red Cross / Red Crescent</t>
  </si>
  <si>
    <t>ICRC</t>
  </si>
  <si>
    <t>Americares</t>
  </si>
  <si>
    <t>GAZA CRISIS: in kind - medical aid including antibiotics, surgical supplies, pain medicines and other basic supplies</t>
  </si>
  <si>
    <t>Applied Research Institute Jerusalem</t>
  </si>
  <si>
    <t>Balancing entry for fund allocation 209451</t>
  </si>
  <si>
    <t xml:space="preserve">Arab Authority for Agricultural Investment and Development </t>
  </si>
  <si>
    <t>oPt-08/ER/I02</t>
  </si>
  <si>
    <t>Emergency Job Creation: Direct Hire (Gaza)</t>
  </si>
  <si>
    <t xml:space="preserve">Promoting jobs to enhance food and agriculture in Gaza_x000D_
</t>
  </si>
  <si>
    <t>JOB CREATION / CASH ASSISTANCE</t>
  </si>
  <si>
    <t>Argentina</t>
  </si>
  <si>
    <t>GAZA CRISIS: in kind - 12 tonnes of medicines, medical supplies, food stuff and other basic needs; medical team ( 15-25 January 2009)</t>
  </si>
  <si>
    <t>ARIGATOU FOUNDATION, JAPAN</t>
  </si>
  <si>
    <t>OPT-09/F/23873/R/5593</t>
  </si>
  <si>
    <t>Emergency Food Response (Combined oPt-09/F/21472 + UNRWA Flash Appeal oPt-09/F/23873)</t>
  </si>
  <si>
    <t xml:space="preserve">GAZA CRISIS: Procurement of Food Aid_x000D_
</t>
  </si>
  <si>
    <t>Asamblea De Cooperacion Por La Paz</t>
  </si>
  <si>
    <t>Balancing entry for fund allocation 142525</t>
  </si>
  <si>
    <t>Balancing entry for fund allocation 219101</t>
  </si>
  <si>
    <t>Balancing entry for fund allocation 164774</t>
  </si>
  <si>
    <t>Association Solidarite Maroc Palestine</t>
  </si>
  <si>
    <t>OPT-09/S-NF/23876/R/5593</t>
  </si>
  <si>
    <t>Temporary shelter and shelter repair  (combined with OPT-09/S/NF/21479)</t>
  </si>
  <si>
    <t xml:space="preserve">Shelter repair and reconstruction (Emergency Intervention Scheme for Families whose Shelters Sustained Minor-Moderate Damages, Phase 3)_x000D_
_x000D_
</t>
  </si>
  <si>
    <t>Shelter and non-food items</t>
  </si>
  <si>
    <t>OPT-10/H/26135/5593</t>
  </si>
  <si>
    <t>Mobile Health Clinic (ER)</t>
  </si>
  <si>
    <t xml:space="preserve">Mobile clinics for isolated and remote populations of the West Bank_x000D_
</t>
  </si>
  <si>
    <t>Australia</t>
  </si>
  <si>
    <t>APHEDA</t>
  </si>
  <si>
    <t xml:space="preserve">Gaza - emergency food, hygiene kits, psycho-social support, early recovery to support livelihood </t>
  </si>
  <si>
    <t>AUD</t>
  </si>
  <si>
    <t>Australian Red Cross</t>
  </si>
  <si>
    <t>GAZA CRISIS: Improving access to safe water for up to 50,000 families through the provision of hygiene kits, water purification supplies and the deployment of water treatment units and jerry cans</t>
  </si>
  <si>
    <t>Australia RC</t>
  </si>
  <si>
    <t>CARE Australia</t>
  </si>
  <si>
    <t>GAZA CRISIS: Will provide basic medical assistance, NFIs such as building materials, cooking equipment, blankets, winter clothes and hygiene kits, and increased access to safe water supplies by deploying water trucks and repairing water pumping stations</t>
  </si>
  <si>
    <t>CARE International</t>
  </si>
  <si>
    <t>GAZA CRISIS: funds for medical and necessary supplies</t>
  </si>
  <si>
    <t xml:space="preserve">Gaza - support to preliminary appeal 2014/474 for Israel and the occupied territories - emergency response in Gaza_x000D_
</t>
  </si>
  <si>
    <t>OXFAM GB</t>
  </si>
  <si>
    <t>OPT-09/WS/23933/R/5120</t>
  </si>
  <si>
    <t>Integrated public health support for conflict affected communities in Gaza (with distribution, technical &amp; hygiene promotion related interventions)</t>
  </si>
  <si>
    <t>GAZA CRISIS: Integrated public health support for conflict affected communities in Gaza (with distribution, technical &amp; hygiene promotion related_x000D_
interventions)</t>
  </si>
  <si>
    <t>Water, Sanitation and Hygiene</t>
  </si>
  <si>
    <t>Oxfam/Community Aid Abroad/Intermon/Novib</t>
  </si>
  <si>
    <t xml:space="preserve">Save the Children </t>
  </si>
  <si>
    <t>OPT-09/H/24025/R/6079</t>
  </si>
  <si>
    <t>To improve maternal and child health in selected communities in North Gaza, Middle Area, Gaza City, and South Gaza</t>
  </si>
  <si>
    <t>GAZA CRISIS: Emergency response on improving the health of mothers, newborns and children in hospitals, health care centres and shelters in the north and south of Gaza, as well as Gaza City</t>
  </si>
  <si>
    <t xml:space="preserve">SC </t>
  </si>
  <si>
    <t xml:space="preserve">UN Agencies (details not yet provided) </t>
  </si>
  <si>
    <t>GAZA CRISIS: To replenish food and emergency stores</t>
  </si>
  <si>
    <t>UN Agencies, NGOs and/or Red Cross (details not yet provided)</t>
  </si>
  <si>
    <t>Essential education and health services for the Palestinian people</t>
  </si>
  <si>
    <t>UN Agencies, NGOs and/or Red Cross</t>
  </si>
  <si>
    <t>OPT-09/WS/24078/R/124</t>
  </si>
  <si>
    <t>Re-establish water and sanitation services in non-UNWRA schools, kindergartens and family centres in Gaza strip</t>
  </si>
  <si>
    <t xml:space="preserve">GAZA CRISIS: Re-establishing water and sanitation services in non-UNWRA schools, kindergardens and family centres affected by the conflict in Gaza (SM090024)_x000D_
_x000D_
</t>
  </si>
  <si>
    <t>OPT-10/CSS/27008/124</t>
  </si>
  <si>
    <t>WASH cluster coordination and information management (H)</t>
  </si>
  <si>
    <t xml:space="preserve">WASH cluster coordination and information management (H) </t>
  </si>
  <si>
    <t>OPT-10/CSS/27238/124</t>
  </si>
  <si>
    <t>Coordination of the Child Protection Cluster (including MHPSS) (H)</t>
  </si>
  <si>
    <t xml:space="preserve">Monitoring &amp; reporting mechanisms on grave violations against children in armed conflict_x000D_
</t>
  </si>
  <si>
    <t>OPT-10/WS/26975/124</t>
  </si>
  <si>
    <t>Provision of safe drinking water and rehabilitation of sanitation facilities in high priority schools in Gaza and the West Bank (H)</t>
  </si>
  <si>
    <t>OPT-10/WS/26999/124</t>
  </si>
  <si>
    <t>Rehabilitation of damaged sewerage networks (H)</t>
  </si>
  <si>
    <t xml:space="preserve">Rehabilitation of damaged sewerage networks (H) </t>
  </si>
  <si>
    <t>OPT-11/WS/36414/R/124</t>
  </si>
  <si>
    <t>Improving WASH facilities in selected schools in Gaza and the West Bank</t>
  </si>
  <si>
    <t xml:space="preserve">Improving WASH facilities in selected schools in Gaza and the West Bank </t>
  </si>
  <si>
    <t>United Nations Mine Action Service</t>
  </si>
  <si>
    <t>OPT-10/P-HR-RL/28065/5116</t>
  </si>
  <si>
    <t>Unexploded Ordnance and Explosive Remnants of War Clearance and Coordination in the occupied Palestinian territory (H)</t>
  </si>
  <si>
    <t xml:space="preserve">Clearance of UXO in support of rubble removal and for the protection of human security in Gaza_x000D_
</t>
  </si>
  <si>
    <t>UNMAS</t>
  </si>
  <si>
    <t>GAZA CRISIS: Ensuring availability of RH commodities and equipment to Gaza_x000D_
health facilities (Early Recovery)</t>
  </si>
  <si>
    <t>Enhanced availability of emergency obstetric care to pregnant women in Rafah and Khan Younis governorates through improved continuum of care from communities to hospitals</t>
  </si>
  <si>
    <t>oPt-07/F06</t>
  </si>
  <si>
    <t>Emergency Food Assistance (Gaza)</t>
  </si>
  <si>
    <t>oPt-07/F07</t>
  </si>
  <si>
    <t>Emergency Food Assistance (West Bank)</t>
  </si>
  <si>
    <t>oPt-07/H11</t>
  </si>
  <si>
    <t>Emergency Health Points (West Bank)</t>
  </si>
  <si>
    <t>oPt-07/H29</t>
  </si>
  <si>
    <t>Psycho-social Support (Gaza/registered refugee population)</t>
  </si>
  <si>
    <t xml:space="preserve">Psychosocial Support, Gaza_x000D_
</t>
  </si>
  <si>
    <t xml:space="preserve">Emergency Job Creation: Direct Hire - _x000D_
Gaza_x000D_
</t>
  </si>
  <si>
    <t>oPt-08/F02</t>
  </si>
  <si>
    <t>Emergency food assistance in Gaza</t>
  </si>
  <si>
    <t>FOOD AID AND FOOD SECURITY</t>
  </si>
  <si>
    <t>Emergency Food Assistance</t>
  </si>
  <si>
    <t>oPt-08/F05</t>
  </si>
  <si>
    <t xml:space="preserve">Emergency Food Assistance - West Bank_x000D_
</t>
  </si>
  <si>
    <t>oPt-08/H08</t>
  </si>
  <si>
    <t>Psycho-social Support (Gaza)</t>
  </si>
  <si>
    <t xml:space="preserve">Psycho-social Support - Gaza_x000D_
_x000D_
</t>
  </si>
  <si>
    <t>CHILD PROTECTION AND PSYCHO-SOCIAL</t>
  </si>
  <si>
    <t>oPt-08/H21</t>
  </si>
  <si>
    <t>oPt-08/WS15</t>
  </si>
  <si>
    <t>Emergency Environmental Health Programme</t>
  </si>
  <si>
    <t xml:space="preserve">Emergency Environmental Health Programme - Gaza_x000D_
</t>
  </si>
  <si>
    <t>OPT-09/ER/21088/R/5593</t>
  </si>
  <si>
    <t>Refugees Emergency Livelihood Economic Support (RELES); Component 1: Cash-for-work in West Bank (Humanitarian)</t>
  </si>
  <si>
    <t>Temporary job creation programme (West Bank)</t>
  </si>
  <si>
    <t xml:space="preserve">Emergency Cash Assistance (interest under previous contributions)_x000D_
</t>
  </si>
  <si>
    <t>GAZA CRISIS: immediate cash assistance to displaced families</t>
  </si>
  <si>
    <t>Emergency food assistance</t>
  </si>
  <si>
    <t>OPT-10/ER/27956/5593</t>
  </si>
  <si>
    <t>Emergency Job Creation: Direct Hire (Gaza) (H)</t>
  </si>
  <si>
    <t xml:space="preserve">Emergency Job Creation: Direct Hire in Gaza_x000D_
</t>
  </si>
  <si>
    <t>CASH FOR WORK AND CASH ASSISTANCE</t>
  </si>
  <si>
    <t>OPT-10/H/27976/5593</t>
  </si>
  <si>
    <t>Emergency Health Programme in the Gaza Strip (H)</t>
  </si>
  <si>
    <t xml:space="preserve">Emergency Health in Gaza Schools_x000D_
</t>
  </si>
  <si>
    <t>OPT-11/P-HR-RL/35927/R/5593</t>
  </si>
  <si>
    <t>Emergency Support to Community Based Organizations (CBOs) in Gaza</t>
  </si>
  <si>
    <t xml:space="preserve">Emergency Support to Community Based Organizations (CBOs) in Gaza - Summer Games, Gaza_x000D_
</t>
  </si>
  <si>
    <t>Summer learning programme/GF, Gaza (not CAP related)</t>
  </si>
  <si>
    <t xml:space="preserve">urgent humanitarian relief and recovery to civilians affected by hostilities in Gaza_x000D_
</t>
  </si>
  <si>
    <t xml:space="preserve">Gaza - continue to provide emergency assistance and education and health services_x000D_
</t>
  </si>
  <si>
    <t>Food aid</t>
  </si>
  <si>
    <t xml:space="preserve">Protracted relief and recovery operations for non-refugee Palestinians </t>
  </si>
  <si>
    <t xml:space="preserve">Protracted Relief Operation for non-refugee Palestinians (part of grant 10009524)       _x000D_
</t>
  </si>
  <si>
    <t>World Health Organization</t>
  </si>
  <si>
    <t>OPT-09/H/25224/R/122</t>
  </si>
  <si>
    <t>To be allocated to specific project/sector</t>
  </si>
  <si>
    <t>WHO</t>
  </si>
  <si>
    <t>OPT-11/H/36290/R/122</t>
  </si>
  <si>
    <t xml:space="preserve">Improving management of medical equipment and donations in Gaza Strip </t>
  </si>
  <si>
    <t>OPT-11/H/36493/R/122</t>
  </si>
  <si>
    <t>Ensuring safe childbirth through the enhanced availability, access and use of high-quality, skilled care for women and their newborn babies</t>
  </si>
  <si>
    <t>2b-The principal purpose of the project is to advance gender equality</t>
  </si>
  <si>
    <t>World Vision Australia</t>
  </si>
  <si>
    <t>GAZA CRISIS: Immediate food and hygiene needs of 2,150 vulnerable families that have been affected by the recent conflict in Gaza</t>
  </si>
  <si>
    <t>World Vision International</t>
  </si>
  <si>
    <t>OPT-14/F/70117/R/8502</t>
  </si>
  <si>
    <t>Enhanced Food Security and Improved Access to Livelihoods of Vulnerable Families in the Gaza Strip</t>
  </si>
  <si>
    <t>WVI</t>
  </si>
  <si>
    <t>Austria</t>
  </si>
  <si>
    <t>(Gaza) Transport (CE-2012-000194-PSE)</t>
  </si>
  <si>
    <t>EUR</t>
  </si>
  <si>
    <t>ACT/DCA</t>
  </si>
  <si>
    <t>OPT-09/A/23903/R/123</t>
  </si>
  <si>
    <t>Emergency support to the poor families in the Gaza Strip for backyard food production</t>
  </si>
  <si>
    <t>To support the affected population</t>
  </si>
  <si>
    <t>Agriculture</t>
  </si>
  <si>
    <t xml:space="preserve">GAZA CRISIS: Emergency assistance to the Palestinian population victim of the conflict in Gaza, support to the ICRC 2009 appeal for Israel and the Occupied and Autonomous Territories </t>
  </si>
  <si>
    <t>oPt-07/H23</t>
  </si>
  <si>
    <t>35 safe play areas and opportunities for sports for children and adolescents in emergency</t>
  </si>
  <si>
    <t xml:space="preserve">Supporting Caregivers in Strengthening Childrens Resiliency_x000D_
</t>
  </si>
  <si>
    <t>OPT-10/WS/27579/776</t>
  </si>
  <si>
    <t>Testing the concentration of heavy metals in the Gaza water aquifer (ER)</t>
  </si>
  <si>
    <t xml:space="preserve">Testing the concentration of heavy metals in the Gaza water aquifer (ER) </t>
  </si>
  <si>
    <t>oPt-07/CSS04</t>
  </si>
  <si>
    <t>Co-ordination and Capacity Development (Gaza)</t>
  </si>
  <si>
    <t>oPt-07/ER/I13</t>
  </si>
  <si>
    <t>Emergency Job Creation: Direct Hire (West Bank)</t>
  </si>
  <si>
    <t>oPt-07/ER/I17</t>
  </si>
  <si>
    <t>Emergency Cash Assistance (Gaza)</t>
  </si>
  <si>
    <t>oPt-07/H30</t>
  </si>
  <si>
    <t>Emergency Support to Community Based Organisations (Gaza)</t>
  </si>
  <si>
    <t>oPt-07/WS20</t>
  </si>
  <si>
    <t xml:space="preserve">Emergency Water and Sanitation Programme </t>
  </si>
  <si>
    <t>WATER &amp; SANITATION</t>
  </si>
  <si>
    <t>Emergency Employment - Job Creation Programme (Gaza Strip)</t>
  </si>
  <si>
    <t xml:space="preserve">GAZA CRISIS: Shelter repair and reconstruction_x000D_
</t>
  </si>
  <si>
    <t>OPT-10/WS/26180/5593</t>
  </si>
  <si>
    <t>Emergency Environmental Health for Palestine Refugees in the West Bank (H)</t>
  </si>
  <si>
    <t xml:space="preserve">To support the crisis affected population - GF relieving project – (not CAP related)_x000D_
 </t>
  </si>
  <si>
    <t>To support the affected population (not CAP related)</t>
  </si>
  <si>
    <t>to support internally displaced persons in Gaza (XX.7.08.47/00002-VII.3/2014)</t>
  </si>
  <si>
    <t>oPt-08/WFP</t>
  </si>
  <si>
    <t>Awaiting allocation to specific project/sector</t>
  </si>
  <si>
    <t>Azerbaijan</t>
  </si>
  <si>
    <t>oPt-07/CSS02</t>
  </si>
  <si>
    <t>Humanitarian Coordination, Information and Advocacy</t>
  </si>
  <si>
    <t>To support coordination and support services in oPt</t>
  </si>
  <si>
    <t>Organisation of the Islamic Conference</t>
  </si>
  <si>
    <t>Towards alleviating the humanitarian crisis facing the Palestinian people in Gaza Strip</t>
  </si>
  <si>
    <t>Inter-governmental orgs.</t>
  </si>
  <si>
    <t>OIC</t>
  </si>
  <si>
    <t xml:space="preserve">2014 Gaza Flash Appeal_x000D_
</t>
  </si>
  <si>
    <t>Bahrain</t>
  </si>
  <si>
    <t>Non food items and food assistance (through Royal Charity Organization of Bahrain)</t>
  </si>
  <si>
    <t>In-kind - Construction of a health center in Khan Younis (through the Royal Charity Organization)</t>
  </si>
  <si>
    <t>In-kind - Education equipment and facilities (through the Royal Charity Organization)</t>
  </si>
  <si>
    <t>In-kind - Sending four shipments of humanitarian medical and relief aid weighing about 200 tons (through the Royal Charity Organization)</t>
  </si>
  <si>
    <t>Manufacturing and installing artificial limbs for 1,400 disabled men, women and children in Gaza (through the Royal Charity Organization)</t>
  </si>
  <si>
    <t>Equipment of laboratories at the Islamic University in Gaza and support to train and rehabilitate blind and visually impaired persons at the Islamic University in Gata and the Association for the Deaf and Mute(through the Royal Charity Organization)</t>
  </si>
  <si>
    <t>In-kind - Provision of medical equipment for the Kingdom of Bahrain Hospital in Khan Younis (through the Royal Charity Organization)</t>
  </si>
  <si>
    <t>to provide urgent humanitarian aid for the Palestinian people to ease their sufferings</t>
  </si>
  <si>
    <t>Bank of Palestine</t>
  </si>
  <si>
    <t>OPT-11/ER/35896/R/5593</t>
  </si>
  <si>
    <t xml:space="preserve">Job Creation Programme in West Bank_x000D_
_x000D_
_x000D_
</t>
  </si>
  <si>
    <t xml:space="preserve">Summer Games, Gaza_x000D_
</t>
  </si>
  <si>
    <t>Gaza Marathon (through World Vision)</t>
  </si>
  <si>
    <t>Belgium</t>
  </si>
  <si>
    <t>GAZA CRISIS: Medical care for six palestinian victims from Gaza</t>
  </si>
  <si>
    <t xml:space="preserve">GAZA CRISIS: Emergency support to the poor families in Gaza Strip for backyard_x000D_
food production (OSRO/GAZ/903/BEL)_x000D_
</t>
  </si>
  <si>
    <t>OPT-10/A/26539/R/123</t>
  </si>
  <si>
    <t>Mitigation of household food insecurity through backyard production and women's socio-economic empowerment in the West Bank and Gaza Strip (ER)</t>
  </si>
  <si>
    <t>Mitigation of household food insecurity through backyard production and women's socio-economic empowerment in the West Bank and Gaza Strip (ER) ((OSRO/GAZ/001/BEL)</t>
  </si>
  <si>
    <t>OPT-11/A/36513/R/123</t>
  </si>
  <si>
    <t>Emergency interventions to protect threatened livelihoods of poor and small scale farmers in Seam Zones, Area C, vulnerable pockets of rural Area B and the Gaza Strip</t>
  </si>
  <si>
    <t>OPT-11/CSS/35890/R/123</t>
  </si>
  <si>
    <t>Enhancing evidence based planning, monitoring and effective coordination of emergency response in food security and agriculture</t>
  </si>
  <si>
    <t>OPT-12/A/43804/123</t>
  </si>
  <si>
    <t>Rapid mitigation of the livelihood crisis affecting small-scale farmers, fishers and aquaculture producers in the Gaza Strip through emergency aquaculture interventions</t>
  </si>
  <si>
    <t>Rapid mitigation of the livelihood crisis of small-scale farmers, fishers and aquaculture producers in the Gaza Strip through emergency aquaculture interventions (OSRO/GAZ/109/BEL)</t>
  </si>
  <si>
    <t>Strengthening Humanitarian Coordination and Advocacy in the occupied Palestinian territory (OCT 4171)</t>
  </si>
  <si>
    <t>OXFAM Belgium</t>
  </si>
  <si>
    <t>Assistance to Beit Hanoun hospital (Al Quds Medical Center) (NH/2007/33)</t>
  </si>
  <si>
    <t>Job creation (NH/2007/33)</t>
  </si>
  <si>
    <t>Mobile clinic (NH/2007/33)</t>
  </si>
  <si>
    <t xml:space="preserve">"Aide d'urgence au peuple palestinien dans les territoires occupés,_x000D_
(NH/2008/23/PALESTINA)"_x000D_
</t>
  </si>
  <si>
    <t xml:space="preserve">"Cliniques mobiles-Soins de santé primaire à Hebron et Bethléem_x000D_
(NH/2010/10)"_x000D_
</t>
  </si>
  <si>
    <t xml:space="preserve">Emergency relief and reinforcement of essential healthcare services in the occupied Palestinian Territory through Belgian Ministry of Development Cooperation (DGD)_x000D_
_x000D_
</t>
  </si>
  <si>
    <t xml:space="preserve">"Increased access to health care services and protection of vulnerable groups in West Bank_x000D_
(TR/2013/06)"_x000D_
</t>
  </si>
  <si>
    <t>Decreasing vulnerability to food insecurity among small scale farming and fishing communities in the Occupied Palestinian Territory (TR/2013/05 - 3013729)</t>
  </si>
  <si>
    <t>Public Health Support to Vulnerable Communities (part of TR/2013/06 - 3013737)</t>
  </si>
  <si>
    <t>To contribute to the reduction of mortality and morbidity, by providing lifesaving health services to vulnerable populations in Gaza (TR/2013/26 - 3014765)</t>
  </si>
  <si>
    <t>To improve the food security of marginalized herders’ families in Area C and East Jerusalem by securing and protecting their livelihoods (TR/2013/27 - 3014784)</t>
  </si>
  <si>
    <t>OPT-11/A/36476/R/5120</t>
  </si>
  <si>
    <t>Enhancing vulnerable rural men and women agricultural production capacities in the West Bank.</t>
  </si>
  <si>
    <t>Improving farmers and unemployed workers' livelihoods in the Gaza Strip and West Bank in a structural emergency situation (TR/2011/06)</t>
  </si>
  <si>
    <t>OPT-11/WS/36282/R/5120</t>
  </si>
  <si>
    <t>Public Health Improvement for Vulnerable Communities in Gaza</t>
  </si>
  <si>
    <t>Public Health Improvement for Vulnerable Communities in Gaza (NH/2011/06)</t>
  </si>
  <si>
    <t>OPT-11/WS/36494/R/5120</t>
  </si>
  <si>
    <t>Improving public health for conflict-affected schools and kindergartens in Gaza</t>
  </si>
  <si>
    <t>Improving public health for conflict-affected schools and kindergartens in Gaza (NH/2011/06)</t>
  </si>
  <si>
    <t>OPT-13/WS/52180/5120</t>
  </si>
  <si>
    <t>WASH advocacy on behalf of the sector to influence Israeli policy and practice towards securing Palestinian rights and support self-governance objectives</t>
  </si>
  <si>
    <t>WASH advocacy on behalf of the sector to influence Israeli policy and practice towards securing Palestinian rights and support self-governance objectives part of TR/2013/06 - 3013737</t>
  </si>
  <si>
    <t>Solidarité Socialiste</t>
  </si>
  <si>
    <t>Rhabilitation agricole au nord-ouest de la Cisjordanie (NH/2007/33)</t>
  </si>
  <si>
    <t>OPT-12/MA/43613/5116</t>
  </si>
  <si>
    <t>Mine action residual response capacity in the Gaza Strip</t>
  </si>
  <si>
    <t>MINE ACTION</t>
  </si>
  <si>
    <t>OPT-13/MA/51826/R/5116</t>
  </si>
  <si>
    <t>UNMAS Explosive remnants of war risk management in Gaza</t>
  </si>
  <si>
    <t>UNMAS Explosive remnants of war risk management in Gaza .</t>
  </si>
  <si>
    <t xml:space="preserve">Regular food aid programme </t>
  </si>
  <si>
    <t>Job creation programme in West Bank</t>
  </si>
  <si>
    <t>oPt-07/ER/I14</t>
  </si>
  <si>
    <t>Job creation programme in Gaza</t>
  </si>
  <si>
    <t>oPt-08/ER/I01</t>
  </si>
  <si>
    <t>Emergency job creation: Direct Hire in West Bank (NH/2008/09)</t>
  </si>
  <si>
    <t>Emergency job creation: Direct Hire in Gaza (TH/2008/07)</t>
  </si>
  <si>
    <t xml:space="preserve">Employment Generation Programme (Cash-for-Work) </t>
  </si>
  <si>
    <t>OPT-09/ER/21467/R/5593</t>
  </si>
  <si>
    <t>Emergency Job Creation: Direct Hire (Gaza) (Humanitarian)</t>
  </si>
  <si>
    <t xml:space="preserve">GAZA CRISIS: Job Creation Programme </t>
  </si>
  <si>
    <t>OPT-09/F/21080/R/5593</t>
  </si>
  <si>
    <t>Refugees Emergency Livelihood Economic Support (RELES); Component3: Food Aid (Humanitarian)</t>
  </si>
  <si>
    <t>Emergency food aid in the West Bank</t>
  </si>
  <si>
    <t>OPT-09/H/21477/R/5593</t>
  </si>
  <si>
    <t>Emergency Support to Community Based Organisations to ensure psychosocial services to refugee children in Gaza (Humanitarian) (MHPSS)</t>
  </si>
  <si>
    <t xml:space="preserve">GAZA CRISIS: Support to Community Based Organizations (summer games)   </t>
  </si>
  <si>
    <t>for food aid under the regular programmes (not against the Consolidated Appeal)</t>
  </si>
  <si>
    <t>OPT-10/ER/26128/5593</t>
  </si>
  <si>
    <t>Refugees Emergency Livelihood Economic Support (RELES) ; Component 1: Cash-for-Work (CaWP) (H)</t>
  </si>
  <si>
    <t>OPT-10/H/26138/5593</t>
  </si>
  <si>
    <t>Health Care for Vulnerable Palestinian Refugees in the West Bank (ER)</t>
  </si>
  <si>
    <t xml:space="preserve">The overall objective of this project is to contribute to the improvement of social and economic living conditions of SSN families among the Palestine refugee population. The provision of in-kind food and cash support to the SSN beneficiaries will primarily ensure that each food insecure family will be able to meet their minimal nutritional requirements. Those other SSN beneficiaries, who are in absolute poverty, will be able to supplement their income and food rations to mitigate the negative impacts of poverty among the family members (AA/2011/03) - Social Safety Net Programme (food aid) under the regular budget [not CAP related]_x000D_
</t>
  </si>
  <si>
    <t>Strategic Objective: Reduced impact of the Crisis through meeting critical basic needs of affected beneficiaries Specific objective: Shore up the coping resources of vulnerable West Bank refugee families through the distribution of wages and provision of special work opportunities for those most at risk of forced displacement such as herders (TR/2011/08)</t>
  </si>
  <si>
    <t>OPT-11/ER/35920/R/5593</t>
  </si>
  <si>
    <t xml:space="preserve">• To generate urgently needed job opportunities for 2,233 refugees in Gaza (supporting ~ 11,165 dependants) • To generate short-term employment through the execution of small-scale projects that maintain and rehabilitate public infrastructure, provide essential social services in education and health sector, enhance human development, target disadvantaged groups and have a measurable impact on the community • To ensure between 25 – 35 percent of all jobs are held by women </t>
  </si>
  <si>
    <t>OPT-11/F/35919/R/5593</t>
  </si>
  <si>
    <t>Emergency Food Assistance (Gaza)   (AA/2011/22)</t>
  </si>
  <si>
    <t>OPT-11/H/35876/R/5593</t>
  </si>
  <si>
    <t xml:space="preserve">Access to primary, secondary and tertiary health care for vulnerable refugees in the West Bank </t>
  </si>
  <si>
    <t>Access to primary, secondary and tertiary health care for vulnerable refugees in the West Bank (2010 contribution used in 2011)</t>
  </si>
  <si>
    <t>UNRWA core funding (MU/ 2012 / 03) [not CAP related]</t>
  </si>
  <si>
    <t>OPT-12/ER/43393/5593</t>
  </si>
  <si>
    <t>Emergency Job Creation in Gaza</t>
  </si>
  <si>
    <t xml:space="preserve">Emergency Job Creation in Gaza </t>
  </si>
  <si>
    <t>West Bank Refugees Emergency Livelihood Economic Support (RELES); Component 1: Cash-for-Work Programme (TR/2012/07 - 3013641)</t>
  </si>
  <si>
    <t>Providing short-term employment opportunities to enable food insecure and protection-threatened refugee households in the West Bank to meet their basic needs (TR/2013/18 - 3014302)</t>
  </si>
  <si>
    <t>OPT-13/ER/52023/5593</t>
  </si>
  <si>
    <t>Job creation in Gaza (TR/2013/17 - 3014301)</t>
  </si>
  <si>
    <t>Core funding (MU/2014/02 - 3015815)</t>
  </si>
  <si>
    <t>Targeted Assistance for Relief, Support to productive Activities and Skills Development for Vulnerable Non-Refugee Palestinians (PRRO 10387.1)</t>
  </si>
  <si>
    <t>UGX</t>
  </si>
  <si>
    <t>OPT-10/F/27580/R/561</t>
  </si>
  <si>
    <t>Emergency Urban Voucher Programme (EMOP 107740) (H)</t>
  </si>
  <si>
    <t xml:space="preserve">Emergency Urban Voucher Programme (EMOP 107740) (H) </t>
  </si>
  <si>
    <t>Targeted Food Assistance to Support Destitute and Marginalized Groups and to Enhance Livelihood Resilience in The West Bank (PRRO 200037) [AA/2011/16]</t>
  </si>
  <si>
    <t>OPT-13/F/52074/R/561</t>
  </si>
  <si>
    <t>Targeted Food Assistance to Support Destitute and Marginalized Groups and Enhance Livelihoods in the West Bank PRRO 200037</t>
  </si>
  <si>
    <t>Targeted Food Assistance to Support Destitute and Marginalized Groups and Enhance Livelihoods in the West Bank PRRO 200037 (AA/2013/03 - 3013784)</t>
  </si>
  <si>
    <t>Targeted Food Assistance to Support Destitute and Marginalized Groups and Enhance Livelihoods in the West Bank PRRO 200037 (AA/2013/15 - 3014878)</t>
  </si>
  <si>
    <t>Bill and Melinda Gates Foundation</t>
  </si>
  <si>
    <t>World Vision USA</t>
  </si>
  <si>
    <t>to support an emergency response to the humanitarian crisis in Gaza</t>
  </si>
  <si>
    <t>WV USA</t>
  </si>
  <si>
    <t>Botswana</t>
  </si>
  <si>
    <t>OPT-14/H/70326/R/5593</t>
  </si>
  <si>
    <t>Psycho-social support</t>
  </si>
  <si>
    <t xml:space="preserve">Gaza Flash Appeal 2014: Psychosocial Support for Palestine Children_x000D_
</t>
  </si>
  <si>
    <t>Brazil</t>
  </si>
  <si>
    <t xml:space="preserve">GAZA CRISIS: in kind - 14 tons of food, medicine_x000D_
</t>
  </si>
  <si>
    <t xml:space="preserve">Targeted Food Assistance to Support Destitute and Marginalized Groups and to Enhance Livelihood Resilience in the West Bank (PRRO 200037) </t>
  </si>
  <si>
    <t>British Red Cross</t>
  </si>
  <si>
    <t>GAZA CRISIS: For urgent need for medical supplies and medical equipment, emergency shelter and household items to alleviate the suffering of this escalating humanitarian crisis</t>
  </si>
  <si>
    <t>GBP</t>
  </si>
  <si>
    <t>British RC</t>
  </si>
  <si>
    <t>Bulgaria</t>
  </si>
  <si>
    <t>Supporting UNRWA activities</t>
  </si>
  <si>
    <t xml:space="preserve">CAN FOUNDATION </t>
  </si>
  <si>
    <t xml:space="preserve">GAZA CRISIS: Emergency Food Aid Programme_x000D_
</t>
  </si>
  <si>
    <t>Canada</t>
  </si>
  <si>
    <t>OPT-09/ER/24001/R/5645</t>
  </si>
  <si>
    <t>GAZA Quick Impact Livelihood Recovery</t>
  </si>
  <si>
    <t>CAD</t>
  </si>
  <si>
    <t>CARE</t>
  </si>
  <si>
    <t>OPT-13/A/52206/5645</t>
  </si>
  <si>
    <t>Emergency assistance for women, breeders and farmers from vulnerable households in the West Bank and Gaza strip</t>
  </si>
  <si>
    <t xml:space="preserve">assist people who could earn a living, but who do not currently produce enough to live, by distributing sheep, chickens, fodder and the provision of veterinary services to improve their access to food. </t>
  </si>
  <si>
    <t>Pledge</t>
  </si>
  <si>
    <t>oPt-08/A03</t>
  </si>
  <si>
    <t>Emergency support to small ruminant (sheep and goats) farmers in the West Bank and Gaza Strip to maintain the productivity of their flocks</t>
  </si>
  <si>
    <t>OPT-10/A/26536/R/123</t>
  </si>
  <si>
    <t xml:space="preserve"> Protection of livelihoods of small ruminant herders to promote better herd management in the West Bank and Gaza Strip (ER)</t>
  </si>
  <si>
    <t>Protection of livelihoods of small ruminant herders to promote better herd management in the West Bank and Gaza Strip (ER) (OSRO/GAZ/003/CAN)</t>
  </si>
  <si>
    <t>OPT-11/A/36495/R/123</t>
  </si>
  <si>
    <t>Mitigation of household food insecurity through backyard food production activities targeting vulnerable women and youth in the West Bank and Gaza Strip</t>
  </si>
  <si>
    <t>Support to backyard food production activities by vulnerable women and youth in the West Bank and Gaza</t>
  </si>
  <si>
    <t>Support to livelihoods in West Bank and Gaza</t>
  </si>
  <si>
    <t>OPT-12/A/43800/R/123</t>
  </si>
  <si>
    <t>Quick impact emergency interventions to protect the endangered livelihoods of poor and small-scale farmers in Area C, Seam Zone and the Gaza Strip against external shocks</t>
  </si>
  <si>
    <t>OPT-12/A/43807/R/123</t>
  </si>
  <si>
    <t>Emergency backyard food production activities in vulnerable and marginalized areas of the West Bank and Gaza Strip</t>
  </si>
  <si>
    <t>OPT-13/A/51901/123</t>
  </si>
  <si>
    <t>Emergency support to vulnerable herding communities in Area C of the West Bank</t>
  </si>
  <si>
    <t>OPT-13/A/51902/123</t>
  </si>
  <si>
    <t>OPT-14/A/61036/R/123</t>
  </si>
  <si>
    <t>Prepare and respond to shocks affecting low resilience herders in the  West Bank and Gaza Strip</t>
  </si>
  <si>
    <t>Contribution to 2014 HPC project submitted by FAO to support low resilience herders</t>
  </si>
  <si>
    <t>OPT-14/A/61109/R/123</t>
  </si>
  <si>
    <t>Prepare and respond to shocks affecting low resilience farmers in the West Bank and Gaza</t>
  </si>
  <si>
    <t>Contribution to FAO project submitted in the 2014 HPC in support of low resilience farmers</t>
  </si>
  <si>
    <t>Handicap International</t>
  </si>
  <si>
    <t>OPT-14/E/60436/5349</t>
  </si>
  <si>
    <t>Improving equal access to quality and protective education for children with disabilities (CWDs) in Gaza Strip</t>
  </si>
  <si>
    <t>Improving equal access to quality and protective education for children with disabilities (CWDs) in Gaza Strip - DFATD - Canada funding to HI project.</t>
  </si>
  <si>
    <t>HI</t>
  </si>
  <si>
    <t>OPT-14/H/60440/5349</t>
  </si>
  <si>
    <t>Enhance the access of women, men and children with disabilities living in Area C and in the Bedouin communities of the West Bank to essential and adapted rehabilitation services that respond to their needsl</t>
  </si>
  <si>
    <t>Enhance the access of women, men and children with disabilities living in Area C and in the Bedouin communities of the West Bank to essential and adapted rehabilitation services that respond to their needsl - DFATD - Canada funding to HI project.</t>
  </si>
  <si>
    <t>GAZA CRISIS:  Provide food, essential water and sanitation services to 400,000 Palestinians in Gaza</t>
  </si>
  <si>
    <t>Humanitarian assistance (M-013220)</t>
  </si>
  <si>
    <t>Humanitarian assistance (M-013490)</t>
  </si>
  <si>
    <t xml:space="preserve">Support for 2012 ICRC Emergency Appeal for West Bank and Gaza _x000D_
 - protection, human rights, health, WATSAN (M013683)_x000D_
 _x000D_
</t>
  </si>
  <si>
    <t xml:space="preserve">Response to ICRC's Emergency Appeal 2013 (M013868)_x000D_
 _x000D_
</t>
  </si>
  <si>
    <t>Improving health, livelihoods and protection for crisis-affected people_x000D_
 (D-000619)</t>
  </si>
  <si>
    <t>Humanitarian Coordination, Information and Advocacy (Z-20811)</t>
  </si>
  <si>
    <t>oPt-08/CSS06</t>
  </si>
  <si>
    <t>Humanitarian coordination, information and advocacy</t>
  </si>
  <si>
    <t>Humanitarian coordination, information and advocacy (Z-020832-PO#7050994)</t>
  </si>
  <si>
    <t>OPT-10/CSS/28098/R/119</t>
  </si>
  <si>
    <t>Humanitarian Coordination and Advocacy in the occupied Palestinian territory (H)</t>
  </si>
  <si>
    <t>Humanitarian Coordination and Advocacy in the occupied Palestinian territory (H) [OCT 2992]</t>
  </si>
  <si>
    <t>OPT-12/CSS/45256/R/119</t>
  </si>
  <si>
    <t>Strengthening Humanitarian Coordination and Advocacy in the occupied Palestinian territory  (7058350) [OCT 3843]</t>
  </si>
  <si>
    <t>Strengthening Humanitarian Coordination and Advocacy in the occupied Palestinian territory  (OCT 4192)</t>
  </si>
  <si>
    <t>Strengthening Humanitarian Coordination and Advocacy in the occupied Palestinian territory (OCT 4471)</t>
  </si>
  <si>
    <t>OPT-13/ER/52163/R/5120</t>
  </si>
  <si>
    <t>Livelihoods support for the vulnerable urban and peri-urban population in the Gaza Strip through Cash for Work and Unconditional Cash Transfers</t>
  </si>
  <si>
    <t>TITLE: From emergency support, recovery to sustainable agriculture and resilient livelihoods.  _x000D_
OUTCOME: Increased access of 243 of the most vulnerable households in the target areas to a regular and reliable source of cash income in order to address their essential needs._x000D_
_x000D_
Output: 1602 individuals in approximately 243 beneficiary households (approximately 20% female-headed) will receive 60 NIS for ten months.</t>
  </si>
  <si>
    <t xml:space="preserve">Health and child protection in the Gaza Strip </t>
  </si>
  <si>
    <t>OPT-13/H/52122/6079</t>
  </si>
  <si>
    <t>Improve Access to Essential Healthcare Services and Emergency Intervention for the Poorest Children and Their Families In the Gaza strip.</t>
  </si>
  <si>
    <t xml:space="preserve">Improve Access to Essential Healthcare Services and Emergency Intervention for the Poorest Children and Their Families In the Gaza strip. </t>
  </si>
  <si>
    <t>OPT-13/P-HR-RL/52131/6079</t>
  </si>
  <si>
    <t>Child Rights at the Centre - Enhancing National Capacities to Monitor, Document, and Report on Child Rights Issues in the oPt</t>
  </si>
  <si>
    <t xml:space="preserve">Child Rights at the Centre - Enhancing National Capacities to Monitor, Document, and Report on Child Rights Issues in the oPt  </t>
  </si>
  <si>
    <t>oPt-07/E01</t>
  </si>
  <si>
    <t>Creating 16 adolescent-friendly learning spaces and supporting adolescents living in emergency and transition phases</t>
  </si>
  <si>
    <t>Creating 16 adolescent-friendly learning spaces and supporting adolescents living in emergency and transition phases (Z-20811)</t>
  </si>
  <si>
    <t>Creating sixteen adolescent friendly learning spaces and empowering adolescents (Z-PS-020811-003-PR1) [the first payment of the contribuiton was reported in 2007; this is the second and final payment for the contribution and is reported as 2008 contribution because this was not included in the 2007 report]</t>
  </si>
  <si>
    <t>35 safe play areas and opportunities for sports for children and adolescents in emergency (Z-20811)</t>
  </si>
  <si>
    <t xml:space="preserve">Safe Play Areas for Palestinian Children (Z-PS-020811-004-PR1)_x000D_
[the first payment of the contribuiton was reported in 2007; this is the second and final payment for the contribution and is reported as 2008 contribution because this was not included in the 2007 report]_x000D_
</t>
  </si>
  <si>
    <t>OPT-09/H/24048/R/124</t>
  </si>
  <si>
    <t>Provision of psychosocial support and protection services to children, adolescents and primary care givers (MHPSS)</t>
  </si>
  <si>
    <t xml:space="preserve">GAZA CRISIS: Provision of psychosocial support and protection services to children, adolescents and primary caregivers (SM090086)_x000D_
</t>
  </si>
  <si>
    <t>OPT-10/P-HR-RL/27734/124</t>
  </si>
  <si>
    <t>(MHPSS) Psychosocial and Protection Support for Children across the oPt (ER)</t>
  </si>
  <si>
    <t xml:space="preserve">(MHPSS) Psychosocial and Protection Support for Children Affected by Conflict across the oPt (ER) </t>
  </si>
  <si>
    <t>OPT-11/E/36392/R/124</t>
  </si>
  <si>
    <t xml:space="preserve">Empowering conflict-affected adolescent girls and boys through alternative learning opportunities </t>
  </si>
  <si>
    <t>OPT-11/P-HR-RL/36443/R/124</t>
  </si>
  <si>
    <t>Psychosocial and protection support for conflict-affected children through family and community centers</t>
  </si>
  <si>
    <t>OPT-09/ER/23937/R/776</t>
  </si>
  <si>
    <t>Safeguarding the Civilian Palestinian Population in the Gaza Strip: Emergency Removal and Crushing of Rubble and Debris, including Unexploded Ordinances (UXO)</t>
  </si>
  <si>
    <t>GAZA CRISIS: Safeguarding the Civilian Palestinian Population in the Gaza Strip: Emergency Removal and Crushing_x000D_
of Rubble and Debris, including_x000D_
Unexploded Ordinances (UOXs)</t>
  </si>
  <si>
    <t>Early Recovery</t>
  </si>
  <si>
    <t>oPt-07/H07</t>
  </si>
  <si>
    <t>Psychosocial and reproductive health support to poor women in Gaza</t>
  </si>
  <si>
    <t>Psychosocial and reproductive health support to poor women in Gaza (Z-20811)</t>
  </si>
  <si>
    <t>OPT-09/P-HR-RL/20855/R/1171</t>
  </si>
  <si>
    <t>Support services for reproductive health, protection and prevention of GBV for women in Gaza  (Humanitarian)</t>
  </si>
  <si>
    <t>Support services for reproductive health, protection and prevention of_x000D_
GBV for women in Gaza (Humanitarian)</t>
  </si>
  <si>
    <t>OPT-10/ER/27353/1171</t>
  </si>
  <si>
    <t>Access to  productive employment for youth in the occupied Palestinian territory (ER)</t>
  </si>
  <si>
    <t>Access to productive employment for youth in the occupied Palestinian_x000D_
territory (ER)</t>
  </si>
  <si>
    <t>OPT-11/ER/36308/R/1171</t>
  </si>
  <si>
    <t>Enhance access to livelihood and socio-economic stability for marginalized youth in the occupied Palestinian territory</t>
  </si>
  <si>
    <t>Co-ordination and Capacity Development (West Bank)</t>
  </si>
  <si>
    <t>oPt-07/ER/I16</t>
  </si>
  <si>
    <t>Emergency Cash Assistance (West Bank)</t>
  </si>
  <si>
    <t>oPt-08/CSS03</t>
  </si>
  <si>
    <t xml:space="preserve">Co-ordination and Capacity Development_x000D_
(West Bank)_x000D_
</t>
  </si>
  <si>
    <t xml:space="preserve">Co-ordination and Capacity Development_x000D_
(Gaza)_x000D_
</t>
  </si>
  <si>
    <t xml:space="preserve">Emergency Job Creation: Direct Hire(West Bank)_x000D_
</t>
  </si>
  <si>
    <t xml:space="preserve">Emergency Job Creation: Direct Hire_x000D_
(Gaza)_x000D_
</t>
  </si>
  <si>
    <t>oPt-08/ER/I14</t>
  </si>
  <si>
    <t xml:space="preserve">Emergency Cash Assistance (West Bank)_x000D_
</t>
  </si>
  <si>
    <t>oPt-08/ER/I15</t>
  </si>
  <si>
    <t xml:space="preserve">Emergency Cash Assistance - Gaza_x000D_
_x000D_
</t>
  </si>
  <si>
    <t xml:space="preserve">Emergency Food Assistance - West Bank_x000D_
_x000D_
</t>
  </si>
  <si>
    <t xml:space="preserve">Refugees Emergency Livelihood Economic Support (RELES); Component 1: Cash-for-work in West Bank (Humanitarian) </t>
  </si>
  <si>
    <t xml:space="preserve">Food Assistance_x000D_
</t>
  </si>
  <si>
    <t>Refugees Emergency Livelihood Economic Support (RELES); Component 1: Cash-for-Work (CaWP) (H)</t>
  </si>
  <si>
    <t xml:space="preserve">Emergency Food Assistance in the Gaza Strip_x000D_
</t>
  </si>
  <si>
    <t>Cash-for-work in the West Bank</t>
  </si>
  <si>
    <t>Food aid in Gaza</t>
  </si>
  <si>
    <t xml:space="preserve">Emergency Food Assistance in Gaza  </t>
  </si>
  <si>
    <t>Food aid (M-012677)</t>
  </si>
  <si>
    <t>Food assistance - West Bank</t>
  </si>
  <si>
    <t>OPT-12/F/43842/561</t>
  </si>
  <si>
    <t>Emergency food assistance to the non-refugee population in the Gaza Strip (EMOP 200298)</t>
  </si>
  <si>
    <t>OPT-13/F/52055/R/561</t>
  </si>
  <si>
    <t>Emergency food assistance to the non-refugee population in the Gaza Strip EMOP 200298</t>
  </si>
  <si>
    <t xml:space="preserve">Emergency food assistance to the non-refugee population in the Gaza Strip EMOP 200298  </t>
  </si>
  <si>
    <t>OPT-14/CSS/61120/561</t>
  </si>
  <si>
    <t>Strengthening the food security coordination platform in the occupied Palestinian territory (oPt)</t>
  </si>
  <si>
    <t xml:space="preserve">Strengthening the food security coordination platform in the occupied Palestinian territory (oPt) </t>
  </si>
  <si>
    <t xml:space="preserve">Logistics Cluster Support and Logistics Augmentation in Response to the Gaza Crisis  </t>
  </si>
  <si>
    <t>Canadian Catholic Organization for Development and Peace</t>
  </si>
  <si>
    <t>OPT-10/H/29049/R/5328</t>
  </si>
  <si>
    <t>(MHPSS) Providing Psycho-social Support for School Children in Northern Gaza (ER)</t>
  </si>
  <si>
    <t xml:space="preserve">(MHPSS) Providing Psycho-social Support for School Children in Northern Gaza (ER) </t>
  </si>
  <si>
    <t>Canadian Food Grains Bank</t>
  </si>
  <si>
    <t>OPT-12/A/43792/7601</t>
  </si>
  <si>
    <t xml:space="preserve">Enhance the access of vulnerable farmers to suitable field and fodder crops seeds to combat drought conditions in marginalized communities of Bethlehem and Hebron </t>
  </si>
  <si>
    <t>ARIJ</t>
  </si>
  <si>
    <t>GAZA CRISIS: in kind - pharmaceuticals and medical disposables</t>
  </si>
  <si>
    <t>Balancing entry for fund allocation 142527</t>
  </si>
  <si>
    <t>Balancing entry for fund allocation 219106</t>
  </si>
  <si>
    <t>CARITAS</t>
  </si>
  <si>
    <t>GAZA CRISIS: emergency aid to Palestinian people in Gaza</t>
  </si>
  <si>
    <t>Caritas Germany (DCV)</t>
  </si>
  <si>
    <t>Caritas Switzerland</t>
  </si>
  <si>
    <t>CHF</t>
  </si>
  <si>
    <t>OPT-13/H/51858/5328</t>
  </si>
  <si>
    <t>Providing Psychosocial Support for Children in N. Gaza (Jabalia, Bet Lahiya &amp; Bet Hanoun)</t>
  </si>
  <si>
    <t>Continuing donation in support of this project</t>
  </si>
  <si>
    <t>Carry-over (donors not specified)</t>
  </si>
  <si>
    <t>Humanitarian Response Fund (Balance from 2007: total funds received, US$ 5,469,496 less allocations to UN agencies and NGOs of US$1,486,557 plus programme support costs of US$71,180)</t>
  </si>
  <si>
    <t>to be allocated to specific agencies/sectors/projects</t>
  </si>
  <si>
    <t>Carry-over of funds from 2009; to be allocated to specific projects</t>
  </si>
  <si>
    <t>Humanitarian Response Fund--to be allocated to specific projects</t>
  </si>
  <si>
    <t>Emergency Response Fund for oPt (projected needs $5 million)</t>
  </si>
  <si>
    <t>Islamic Relief Worldwide</t>
  </si>
  <si>
    <t>OPT-11/E/36450/R/8058</t>
  </si>
  <si>
    <t xml:space="preserve">Continuing Education During Emergency </t>
  </si>
  <si>
    <t>Education support (carry-over from 2010 ERF contribution)</t>
  </si>
  <si>
    <t>IRW</t>
  </si>
  <si>
    <t>OPT-09/CSS/21197/R/119</t>
  </si>
  <si>
    <t xml:space="preserve">Humanitarian Coordination and Advocacy in the occupied Palestinian territory (H) </t>
  </si>
  <si>
    <t>OPT-11/CSS/36559/R/119</t>
  </si>
  <si>
    <t xml:space="preserve">Humanitarian Coordination and Advocacy in the occupied Palestinian territory </t>
  </si>
  <si>
    <t>Humanitarian Coordination and Advocacy in the occupied Palestinian territory</t>
  </si>
  <si>
    <t>oPt-07/UNRWA</t>
  </si>
  <si>
    <t>to be allocated to specific project/sector (Savings from previous appeals - USA, Japan and France)</t>
  </si>
  <si>
    <t>oPt-08/CSS01</t>
  </si>
  <si>
    <t>Operations Support Officer Programme</t>
  </si>
  <si>
    <t xml:space="preserve">OSO Programme - Gaza_x000D_
</t>
  </si>
  <si>
    <t xml:space="preserve">Emergency job creation: Direct Hire in West Bank </t>
  </si>
  <si>
    <t>GAZA CRISIS: Emergency support to Gaza crisis (EMOP 10817.0)</t>
  </si>
  <si>
    <t xml:space="preserve">Emergency Food Assistance for Operation Lifeline Gaza (EMOP 108170) (H) </t>
  </si>
  <si>
    <t>OPT-10/F/27705/R/561</t>
  </si>
  <si>
    <t>Protracted Relief and Recovery Operations (PRRO) for Non-Refugee Palestinians in the West Bank (PRRO 10378.1) (H)</t>
  </si>
  <si>
    <t>Catholic Agency for Overseas Development</t>
  </si>
  <si>
    <t>oPt-08/H04</t>
  </si>
  <si>
    <t>School Age Children Empowering in some areas of Gaza Strip</t>
  </si>
  <si>
    <t>Center for Human Rights and Democratic Participation</t>
  </si>
  <si>
    <t>Balancing entry for fund allocation 123990</t>
  </si>
  <si>
    <t>Center for Women’s Legal Research and Consulting</t>
  </si>
  <si>
    <t>Balancing entry for fund allocation 219137</t>
  </si>
  <si>
    <t>Balancing entry for fund allocation 216726</t>
  </si>
  <si>
    <t>Centers for Disease Control</t>
  </si>
  <si>
    <t>OPT-12/P-HR-RL/44673/R/6458</t>
  </si>
  <si>
    <t>A Comprehensive Emergency Response to Demolitions, Settler Violence and Natural Disasters in the West Bank</t>
  </si>
  <si>
    <t>Aide d’urgence aux familles de Cisjordanie menacées de déplacement (incluant Jérusalem-Est)</t>
  </si>
  <si>
    <t>ACTED</t>
  </si>
  <si>
    <t>OPT-13/P-HR-RL/52218/R/6458</t>
  </si>
  <si>
    <t>Emergency Support to Households at Risk of Displacement in the West Bank (including East Jerusalem)</t>
  </si>
  <si>
    <t>Venir en aide aux communautés rurales palestiniennes afin de prévenir une dégradation des moyens de subsistance des populations et de leur sécurité alimentaire (channeled through the Centre de Crise)</t>
  </si>
  <si>
    <t>Première Urgence - Aide Médicale Internationale</t>
  </si>
  <si>
    <t>OPT-12/A/45529/R/14879</t>
  </si>
  <si>
    <t>Emergency agricultural support to food unsecured households in the Access Restricted Areas of the Southern Gaza Strip, oPt</t>
  </si>
  <si>
    <t xml:space="preserve">Emergency agricultural support to food unsecured households in the Access Restricted Areas of the Southern Gaza Strip, oPt </t>
  </si>
  <si>
    <t>PU-AMI</t>
  </si>
  <si>
    <t>Central Emergency Response Fund</t>
  </si>
  <si>
    <t>CERF underfunded grant to project: Emergency support to livestock herders in the southern part of the West Bank ($200,000 for FAO; $300,000 for ACF; $300,000 for UAWC) (11-FAO-006)</t>
  </si>
  <si>
    <t>Central Emergency Response Fund (CERF)</t>
  </si>
  <si>
    <t>oPt-07/H26A</t>
  </si>
  <si>
    <t>14 psychosocial teams for family outreach &amp; 7 pilot socio-legal defence centres</t>
  </si>
  <si>
    <t>Rapid Response grant to project</t>
  </si>
  <si>
    <t>oPt-07/WS01B</t>
  </si>
  <si>
    <t>Emergency response to alleviate the lack of access to water in the South-Western rural areas of Hebron Governorate</t>
  </si>
  <si>
    <t>CERF under-funded grant to project</t>
  </si>
  <si>
    <t>OPT-09/WS/23930/R/124</t>
  </si>
  <si>
    <t>Emergency repair of damaged water and wastewater infrastructure in Gaza strip.</t>
  </si>
  <si>
    <t>GAZA CRISIS: CERF rapid response grant to project: Humanitarian WASH assistance to victims of the blockade and Israeli attacks (CERF 09-CEF-004)</t>
  </si>
  <si>
    <t>CERF underfunded grant to project: WASH Assistance to vulnerable communities in Gaza and West Bank, Area C (subgrants to NGOs: $300,000 ACF; $171,678 IRW; $237,888 ACPP; $160,000 GVC) (CERF 11-CEF-005)</t>
  </si>
  <si>
    <t>OPT-13/P-HR-RL/52236/R/124</t>
  </si>
  <si>
    <t>(MHPSS) Direct psychosocial care and support to children with acute distress levels and their caregivers through emergency teams</t>
  </si>
  <si>
    <t>Emergency psychosocial response for the most affected children and adolescents in Gaza</t>
  </si>
  <si>
    <t>OPT-13/P-HR-RL/52237/R/124</t>
  </si>
  <si>
    <t xml:space="preserve">Support to community-based child protection mechanisms, Family Centres, to provide humanitarian protection services to conflict-affected children and their families in Gaza </t>
  </si>
  <si>
    <t>OPT-13/WS/57549/R/124</t>
  </si>
  <si>
    <t>Immediate WASH response to Gaza crisis of November 2012</t>
  </si>
  <si>
    <t>Rapid response to damaged water and wastewater networks and urgent hygiene improvement</t>
  </si>
  <si>
    <t>OPT-14/H/61196/R/124</t>
  </si>
  <si>
    <t>Humanitarian Psychosocial Response for Children and Families</t>
  </si>
  <si>
    <t>Urgent Child Protection and Psychosocial Response for Most Affected Children and Families</t>
  </si>
  <si>
    <t>OPT-14/MA/61199/R/124</t>
  </si>
  <si>
    <t>Gaza crisis: Saving Lives of Children and Families through mine/ ERW risk education (MRE) in oPt</t>
  </si>
  <si>
    <t>OPT-14/P-HR-RL/61197/R/124</t>
  </si>
  <si>
    <t>Gaza crisis: Community Based Humanitarian Child Protection Mechanisms in Gaza (Family Centers)</t>
  </si>
  <si>
    <t>OPT-14/P-HR-RL/61200/R/124</t>
  </si>
  <si>
    <t>Informing humanitarian programmatic and advocacy response through documentation of grave violations against children affected by armed conflict</t>
  </si>
  <si>
    <t>OPT-14/WS/70254/R/124</t>
  </si>
  <si>
    <t>Gaza crisis: Immediate response to basic WASH needs through WASH assistance to the most vulnerable and support to wat/san service providers</t>
  </si>
  <si>
    <t>Immediate WASH response for safe water provision and urgent hygiene improvement</t>
  </si>
  <si>
    <t>WASH</t>
  </si>
  <si>
    <t>United Nations Development Fund for Women</t>
  </si>
  <si>
    <t>oPt-07/H26B</t>
  </si>
  <si>
    <t>UNIFEM</t>
  </si>
  <si>
    <t>OPT-13/P-HR-RL/57496/R/776</t>
  </si>
  <si>
    <t>Cash assistance and  shelter repair for non-refugee families affected during the escalation in November 2012</t>
  </si>
  <si>
    <t>Cash Assistance for the Affected Nonrefugee Families as Result of 8Days escalation</t>
  </si>
  <si>
    <t>0-No signs that gender issues were considered in project design</t>
  </si>
  <si>
    <t>OPT-13/P-HR-RL/57558/R/776</t>
  </si>
  <si>
    <t>Removal and Disposal of Rubble Generated as a result of Latest Escalation in Gaza in November 2012</t>
  </si>
  <si>
    <t>Removal and Disposal of Rubble Generated as a Result of Latest Escalation in Gaza in November 2012</t>
  </si>
  <si>
    <t>OPT-14/WS/70201/R/776</t>
  </si>
  <si>
    <t>Emergency Solid Waste Removal and Management in the Gaza Strip - Gaza 2014</t>
  </si>
  <si>
    <t>Immediate support to Solid Waste Removal and Management accumulated during the conflict</t>
  </si>
  <si>
    <t>United Nations Office for Project Services</t>
  </si>
  <si>
    <t>OPT-13/MA/51826/R/5767</t>
  </si>
  <si>
    <t>UNMAS response in Gaza – ERW Risk Management Action</t>
  </si>
  <si>
    <t>UNOPS</t>
  </si>
  <si>
    <t>OPT-13/P-HR-RL/57533/R/5767</t>
  </si>
  <si>
    <t>Provision of legal assistance to Gazans seeking accountability and/or redress following Operation Pillar of Defence</t>
  </si>
  <si>
    <t xml:space="preserve">Provision of legal assistance to Gazans seeking accountability and/or redress following Operation Pillar of Defense  </t>
  </si>
  <si>
    <t>Provision of legal assistance to Palestinians in Gaza seeking accountability and/or redress in Israel following Operation Protective Edge</t>
  </si>
  <si>
    <t>OPT-11/H/36321/R/1171</t>
  </si>
  <si>
    <t>Ensure access to basic and comprehensive obstetric and newborn care in Rafah Governorate, Southern Gaza</t>
  </si>
  <si>
    <t>CERF underfunded grant to project: Ensure access to basic and comprehensive obstetric and newborn care in Rafah Governorate, Southern Gaza ($53,500 to be subgranted to Medical Aid for Palestinians) (11-FPA-004)</t>
  </si>
  <si>
    <t>OPT-11/H/41226/R/1171</t>
  </si>
  <si>
    <t>Supporting quality MCH services (CERF grant to be allocated to NGO project)</t>
  </si>
  <si>
    <t>CERF underfunded grant to project: Supporting quality MCH services for Bedouin women and children of the Jordan Valley ($104,999 to be subgranted to Medical Aid for Palestinians) (11-FPA-005)</t>
  </si>
  <si>
    <t>CERF Under funded grant to project</t>
  </si>
  <si>
    <t>CERF rapid response grant to project</t>
  </si>
  <si>
    <t>GAZA CRISIS: CERF rapid response grant to project: Emergency cash assistance (CERF 09-RWA-002)</t>
  </si>
  <si>
    <t>GAZA CRISIS: CERF rapid response grant to project: Emergency shelter and non-food assistance (CERF 09-RWA-001)</t>
  </si>
  <si>
    <t>OPT-09/WS/23875/R/5593</t>
  </si>
  <si>
    <t>Emergency Environmental Health Programme in Gaza</t>
  </si>
  <si>
    <t>GAZA CRISIS: CERF rapid response grant to project: Emergency fuel support to essential public service bodies (CERF 09-RWA-003)</t>
  </si>
  <si>
    <t>CERF underfunded grant to project: UNRWA Gaza Field, Emergency Food Distribution (11-RWA-001)</t>
  </si>
  <si>
    <t>Emergency provision of shelter, health, and psychosocial services to Palestine refugees most affected by the November 2012 military operations in Gaza</t>
  </si>
  <si>
    <t>OPT-12/H/43412/5593</t>
  </si>
  <si>
    <t>Access to primary, secondary and tertiary health care for vulnerable refugees in the West Bank</t>
  </si>
  <si>
    <t>Food Distribution in Designated Emergency Shelters     </t>
  </si>
  <si>
    <t>oPt-08/F04</t>
  </si>
  <si>
    <t>Protracted relief and recovery operations (PRRO) for non-refugee Palestinians (PRRO 10378.1)</t>
  </si>
  <si>
    <t>GAZA CRISIS: CERF rapid response grant to project: Logistics coordination in support of the crisis in Gaza (CERF 09-WFP-008)</t>
  </si>
  <si>
    <t>GAZA CRISIS:  CERF rapid response grant to project: Assistance to internally displaced in Gaza within WFPs EMOP 10817.0 (CERF 09-WFP-005)</t>
  </si>
  <si>
    <t>CERF underfunded grant to project: Joint WFP/UNRWA herder and Bedouin assistance project (CERF 11-WFP-005)</t>
  </si>
  <si>
    <t>oPt-07/H13</t>
  </si>
  <si>
    <t>Procurement of Primary Health Care (PHC) Pharmaceutical supplies</t>
  </si>
  <si>
    <t>CERF underf-funded grant to project</t>
  </si>
  <si>
    <t>OPT-09/H/20585/R/122</t>
  </si>
  <si>
    <t>Procurement of pharmaceuticals for MoH strategic buffer stock in Gaza (Humanitarian)</t>
  </si>
  <si>
    <t>GAZA CRISIS: CERF rapid response grant to project: Immediate health assistance to the Gazan population (CERF 09-WHO-009)</t>
  </si>
  <si>
    <t>OPT-09/H/24487/R/122</t>
  </si>
  <si>
    <t>CERF rapid response grant to WHO to be allocated to specific NGO health projects</t>
  </si>
  <si>
    <t>GAZA CRISIS: CERF rapid response grant to project: Immediate health assistance to the Gazan population (CERF 09-WHO-009) - to be allocated to implementing partners</t>
  </si>
  <si>
    <t>OPT-13/H/57530/R/122</t>
  </si>
  <si>
    <t>Procurement of pharmaceuticals for the Palestinian MoH</t>
  </si>
  <si>
    <t>Health sector response to the Gaza crisis through procurement of drugs and medical supplies</t>
  </si>
  <si>
    <t>OPT-14/H/70176/R/122</t>
  </si>
  <si>
    <t>Procurement of essential pharmaceuticals and supplies to the health sector to respond to most urgent humanitarian needs in oPt.</t>
  </si>
  <si>
    <t>Chile</t>
  </si>
  <si>
    <t>China</t>
  </si>
  <si>
    <t>GAZA CRISIS: Emergency humanitarian aid</t>
  </si>
  <si>
    <t>Colombia</t>
  </si>
  <si>
    <t>Comitato Internationale per lo Sviluppo dei Popoli</t>
  </si>
  <si>
    <t>Balancing entry for fund allocation 132769</t>
  </si>
  <si>
    <t>Balancing entry for fund allocation 174713</t>
  </si>
  <si>
    <t>Balancing entry for fund allocation 186940</t>
  </si>
  <si>
    <t>Community Bridge Initiative</t>
  </si>
  <si>
    <t>Balancing entry for fund allocation 162446</t>
  </si>
  <si>
    <t>Cooperazione E Sviluppo - CESVI</t>
  </si>
  <si>
    <t>Balancing entry for fund allocation 219114</t>
  </si>
  <si>
    <t>Cooperazione Internazionale - COOPI</t>
  </si>
  <si>
    <t>Balancing entry for fund allocation 128184</t>
  </si>
  <si>
    <t>Balancing entry for fund allocation 132763</t>
  </si>
  <si>
    <t>Balancing entry for fund allocation 142046</t>
  </si>
  <si>
    <t>Balancing entry for fund allocation 169476</t>
  </si>
  <si>
    <t>Balancing entry for fund allocation 192691</t>
  </si>
  <si>
    <t>Balancing entry for fund allocation 196365</t>
  </si>
  <si>
    <t>Counterpart International</t>
  </si>
  <si>
    <t>Cyprus</t>
  </si>
  <si>
    <t>Protracted relief and recovery operations for_x000D_
non-refugee Palestinians</t>
  </si>
  <si>
    <t xml:space="preserve">Targeted Food Assistance to Support Destitute and Marginalized Groups and to Enhance Livelihood Resilience in The West Bank (PRRO 200037) </t>
  </si>
  <si>
    <t>Czech Republic</t>
  </si>
  <si>
    <t>Caritas Jerusalem</t>
  </si>
  <si>
    <t>Post-conflict recovery: health sector, water and waste water management, SMEs (UV 209/2009)</t>
  </si>
  <si>
    <t>Complex emergency</t>
  </si>
  <si>
    <t>Private Orgs. &amp; Foundations</t>
  </si>
  <si>
    <t>Humanitarian assistance (123606/2011-ORS)</t>
  </si>
  <si>
    <t>United Nations Industrial Development Organization</t>
  </si>
  <si>
    <t>UNIDO</t>
  </si>
  <si>
    <t>GAZA CRISIS: Emergency humanitarian aid covering needs according to the released UNRWA Appeal (90060/2009-ORS)</t>
  </si>
  <si>
    <t xml:space="preserve">Co-ordination and Capacity Development in WB_x000D_
</t>
  </si>
  <si>
    <t>OPT-12/S-NF/43395/5593</t>
  </si>
  <si>
    <t xml:space="preserve">Temporary Shelter and Shelter Repair in Gaza </t>
  </si>
  <si>
    <t>OPT-12/SNYS/49417/R/5593</t>
  </si>
  <si>
    <t xml:space="preserve">For Gaza and WB_x000D_
</t>
  </si>
  <si>
    <t>Meeting basic social, health and educational needs of Palestine refugees (121033/2012-ORS)</t>
  </si>
  <si>
    <t>CZK</t>
  </si>
  <si>
    <t xml:space="preserve">Emergency Food Assistance in Gaza (119946/2013-ORS)  [food aid under the regular programmes]_x000D_
</t>
  </si>
  <si>
    <t>Urgent assistance (111170/2014-ORS)</t>
  </si>
  <si>
    <t>Deloitte and Touche</t>
  </si>
  <si>
    <t xml:space="preserve">GAZA CRISIS: Emergency Health Programme_x000D_
</t>
  </si>
  <si>
    <t>Denmark</t>
  </si>
  <si>
    <t>Danish support to the victims of the conflict in Gaza and at the West Bank (46.H.7-2-151.h.)</t>
  </si>
  <si>
    <t>GAZA CRISIS: Food and household items - Immediate relief for the most vulnerable war-affected families in Jabaila, Gaza (46.H.7-2-159)</t>
  </si>
  <si>
    <t>Health and Medical (46.H.1.)</t>
  </si>
  <si>
    <t>OPT-09/MS/24655/R/5328</t>
  </si>
  <si>
    <t>Gaza Emergency Response 2009–Food/NFI Provision</t>
  </si>
  <si>
    <t>To provide emergency relief to the most vulnerable and war affected familys in Jabaila, Gaza (46.H.7-1-171.)</t>
  </si>
  <si>
    <t>OPT-10/H/27247/5328</t>
  </si>
  <si>
    <t>Emergency Humanitarian Nutrition and Health Response for Vulnerable Children in the Shejaia, Darraj and Rafah Areas of Gaza (ER)</t>
  </si>
  <si>
    <t xml:space="preserve">The project will screen 35,000 children and treat 15,600 moderately malnourished and anaemic children in the catchment areas of 3 health clinics (in Rafah, Shijaia and Darraj), improve the management and treatment practice of the clinics, and improve public health and hygiene through education (DAC: 12220, 72010; 46.H.7-2-170.d.)_x000D_
</t>
  </si>
  <si>
    <t>DKK</t>
  </si>
  <si>
    <t>Water Interventions in Eastern Bethlehem</t>
  </si>
  <si>
    <t>Access to nutrition and medichal treatment (46.H.7-2-178.a)</t>
  </si>
  <si>
    <t>OPT-11/H/35978/R/5328</t>
  </si>
  <si>
    <t>(MHPSS) Providing Psychosocial Support for Children in Northern Gaza (Jabalia and Bet Hanoun) – Phase II</t>
  </si>
  <si>
    <t xml:space="preserve">[MHPSS] Providing Psychosocial Support for Children in Northern Gaza (Jabalia and Bet Hanoun) – Phase II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</si>
  <si>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OPT-11/H/35991/R/5328</t>
  </si>
  <si>
    <t>Emergency Humanitarian Nutrition and Health Response for Vulnerable Children (boys and girls) in the Shijaia, Darraj and Rafah areas of Gaza</t>
  </si>
  <si>
    <t xml:space="preserve">Emergency Humanitarian Nutrition and Health Response for Vulnerable Children (boys and girls) in the Shijaia, Darraj and Rafah areas of Gaza </t>
  </si>
  <si>
    <t>OPT-11/WS/35980/R/5328</t>
  </si>
  <si>
    <t>OPT-12/H/43343/5328</t>
  </si>
  <si>
    <t xml:space="preserve">Providing Psychosocial Support for Children in Northern Gaza (Jabalia, Bet Lahiyah and Bet Hanoun) </t>
  </si>
  <si>
    <t>OPT-12/H/43346/5328</t>
  </si>
  <si>
    <t>Emergency Humanitarian Nutrition and Health Response for Children under 5 years old in Vulnerable Areas in the Gaza Strip (Rafah, Darraj and Shijaia)</t>
  </si>
  <si>
    <t>Food aid for malnourished children in Gaza (46.H.7-2-181.)</t>
  </si>
  <si>
    <t>Contribution to ongoing projet in Gaza</t>
  </si>
  <si>
    <t>OPT-13/H/52132/5328</t>
  </si>
  <si>
    <t>Humanitarian Emergency Response for Combating Malnutrition in under five year old children in The Gaza Strip</t>
  </si>
  <si>
    <t>Humanitarian Emergency Response for Combating Malnutrition in under five year old children in The Gaza Strip (46.H.7-2-184)</t>
  </si>
  <si>
    <t>OPT-14/H/61043/R/5328</t>
  </si>
  <si>
    <t xml:space="preserve">Providing Psychosocial Support for Children in Northern Gaza and mobile emergency trauma outreach </t>
  </si>
  <si>
    <t>Providing Psychosocial Support for Children in N. Gaza (Jabalya, Bet Lahiya &amp; Bet Hanun) (46.H.7-2-188)</t>
  </si>
  <si>
    <t>OPT-14/H/61081/R/5328</t>
  </si>
  <si>
    <t>Humanitarian Emergency Response for Combating Malnutrition in under five year old children in The Gaza Strip (part of 46.H.7-2-188)</t>
  </si>
  <si>
    <t>OPT-14/WS/60734/5328</t>
  </si>
  <si>
    <t>Water, Sanitation and Hygiene Interventions in Eastern Bethlehem</t>
  </si>
  <si>
    <t>Water and Sanitation work in Bethlehem district part of 46.H.7-2-188)</t>
  </si>
  <si>
    <t>Danish Red Cross</t>
  </si>
  <si>
    <t>GAZA CRISIS: Psychosocial support for the population in Gaza (46.H.7-1-171.)</t>
  </si>
  <si>
    <t>Denmark RC</t>
  </si>
  <si>
    <t>GAZA CRISIS: Psychosocial support for the population in Gaza (46.H.7-1-171)</t>
  </si>
  <si>
    <t>Ensuring that the Palestinian population living under occupation is treated in accordance with the relevant rules of IHL and that humanitarian assistance is provided to needy households (DAC: 72050, 72010; 46.H.7-1-180.c.)</t>
  </si>
  <si>
    <t>Support to psychological help to children and their families (OPT Red Crescent project) (607909.01)</t>
  </si>
  <si>
    <t>ICRC appeal (46.H.7-1-199)</t>
  </si>
  <si>
    <t>Humanitarian aid (46.H.7-1-199)</t>
  </si>
  <si>
    <t>Protracted crisis (46.H.7-1-199)</t>
  </si>
  <si>
    <t>Extraodinary contribution to ICRC activities in Gaza through the Danish Red Cross (2014-10401)</t>
  </si>
  <si>
    <t>Humanitarian Response Fund for oPt (OCT 4016) [UMF No. 605.2276.01; File 46.C.41-3-141]</t>
  </si>
  <si>
    <t>OCHA's Emergency Response Fund for Palestine (OCT 4578)</t>
  </si>
  <si>
    <t>International Aid (46.H.7-1-164)</t>
  </si>
  <si>
    <t>Human Rights (46.H.1.)</t>
  </si>
  <si>
    <t>Logistics/Operations support, Health and Medical, Food, Shelter, Administrative/Personnel (46.H.7-1-190.b.)</t>
  </si>
  <si>
    <t xml:space="preserve">Logistics/Operations support, Administrative/Personnel, Institutions (46.H.7-1-190.c.)_x000D_
</t>
  </si>
  <si>
    <t>ICRC appeal for Palestine capacity building International/humanitarian Law (46.H.7-1-194.)</t>
  </si>
  <si>
    <t>ICRC operations in OPT (46.H.7.)</t>
  </si>
  <si>
    <t>ICRC appeal (46.H.7-1-206)</t>
  </si>
  <si>
    <t>International Federation of Red Cross and Red Crescent Societies</t>
  </si>
  <si>
    <t>IFRC protracted crisis (46.H.7-1-206)</t>
  </si>
  <si>
    <t>IFRC</t>
  </si>
  <si>
    <t>NGOs (details not yet provided)</t>
  </si>
  <si>
    <t xml:space="preserve">GAZA CRISIS: To support the work of Danish NGOs in getting the much needed help to the distressed population (provision of relief items, shelters and support to children and other vulnerable groups) [remaining uncommitted from orig pledge of additional DKK 10mn] </t>
  </si>
  <si>
    <t>Schools and psychosocial assistance in East Jerusalem (46.H.7-4-142.c)</t>
  </si>
  <si>
    <t>OPT-11/E/36233/R/6079</t>
  </si>
  <si>
    <t>School based psychosocial intervention as means to secure children’s right to education and protection</t>
  </si>
  <si>
    <t>Empowering disdvantaged and conflict affected Palestinian school children in Jerusalem (channeled through SC Denmark)</t>
  </si>
  <si>
    <t>OPT-11/E/36386/R/6079</t>
  </si>
  <si>
    <t>Education Cluster Coordination</t>
  </si>
  <si>
    <t xml:space="preserve"> Education Cluster Coordination_x000D_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</si>
  <si>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OPT-12/E/43589/6079</t>
  </si>
  <si>
    <t>Enhancing the protective learning environment of school children in Gaza Strip</t>
  </si>
  <si>
    <t>OPT-12/E/43590/6079</t>
  </si>
  <si>
    <t>School based psychosocial intervention as means to secure children’s right to education and protection in East Jerusalem and Hebron</t>
  </si>
  <si>
    <t>OPT-12/E/43748/6079</t>
  </si>
  <si>
    <t>Education cluster coordination</t>
  </si>
  <si>
    <t>OPT-12/E/43754/6079</t>
  </si>
  <si>
    <t>School based protection for Palestinian children at high risk of forced displacement or violence</t>
  </si>
  <si>
    <t>Support for children and youth in conflict (46.H.7-4-145.)</t>
  </si>
  <si>
    <t>Save the Children programme - protracted crisis (46.H.7-4-147)</t>
  </si>
  <si>
    <t>OPT-13/E/52016/R/6079</t>
  </si>
  <si>
    <t>Education in Emergencies: Strengthening the protection of children in highly vulnerable schools in the oPt</t>
  </si>
  <si>
    <t>Education in Emergencies: Strengthening the protection of children in highly vulnerable schools in the oPt (46.H.7-4-147)</t>
  </si>
  <si>
    <t>OPT-13/E/52356/6079</t>
  </si>
  <si>
    <t>Cluster Coordination, Capacity Building</t>
  </si>
  <si>
    <t>OPT-14/H/61115/6079</t>
  </si>
  <si>
    <t>Psychosocial support and increased resilience for vulnerable children in East Jerusalem and Gaza</t>
  </si>
  <si>
    <t>Psychosocial support and increased resilience for vulnerable children in East Jerusalem and Gaza (46.H.7-4-147)</t>
  </si>
  <si>
    <t>OPT-14/P-HR-RL/61125/6079</t>
  </si>
  <si>
    <t>Health and protection services for children with special needs in Gaza</t>
  </si>
  <si>
    <t>Health and protection services for children with special needs in Gaza(46.H.7-4-152)</t>
  </si>
  <si>
    <t>Temporary International Presence in Hebron</t>
  </si>
  <si>
    <t>Deployment of observatories to the TIPH mission in Hebron 1/8/07 - 31/1/08 (46.H.6-102.j)</t>
  </si>
  <si>
    <t>TIPH</t>
  </si>
  <si>
    <t>Civilian peace-building, conflict prevention and resolution (46.H.6-102.o.)</t>
  </si>
  <si>
    <t>The TIPH is a civilian observer mission stationed in the city of Hebron. The mission was called for by the Israeli and the Palestinian authorities in 1997, to support them in their efforts to improve the situation in Hebron (46.H.6-102.q.)</t>
  </si>
  <si>
    <t>OPT-11/P-HR-RL/36393/R/124</t>
  </si>
  <si>
    <t>(MHPSS) Mitigating the impact of conflict on adolescent girls and boys through sports and psychosocial support in safe play areas</t>
  </si>
  <si>
    <t>(MHPSS) Mitigating the impact of conflict on adolescent girls and boys through sports and psychosocial support in safe play areas (28.C.54.m.1-233)</t>
  </si>
  <si>
    <t>Psychosocial and protection support for conflict-affected children through family and community center (28.C.54.m.1-233</t>
  </si>
  <si>
    <t>OPT-14/P-HR-RL/60923/1171</t>
  </si>
  <si>
    <t xml:space="preserve">Providing safe, confidential, life-saving multi-sectorial prevention and response services to GBV in the most vulnerable areas of Gaza Strip </t>
  </si>
  <si>
    <t>Providing safe, confidential, life-saving multi-sectorial prevention and response services to GBV in the most vulnerable areas of Gaza Strip (104.a.1.b.1-2.b.)</t>
  </si>
  <si>
    <t>Miscellaneous 2008 (funding not earmarked by country or emergency)</t>
  </si>
  <si>
    <t>Danish contribution to UNRWA´s General Fund 2008 (6.U.525.a.1)</t>
  </si>
  <si>
    <t>Worldwide</t>
  </si>
  <si>
    <t>none</t>
  </si>
  <si>
    <t>Miscellaneous</t>
  </si>
  <si>
    <t>Danish contribution to UNRWAs General Fund for 2007 (6.U.525.a.1)</t>
  </si>
  <si>
    <t>oPt-07/S/NF01</t>
  </si>
  <si>
    <t>Temporary shelter and shelter repair</t>
  </si>
  <si>
    <t>oPt-08/UNRWA</t>
  </si>
  <si>
    <t>to be allocated to specific project/sector</t>
  </si>
  <si>
    <t>GAZA CRISIS: Humanitarian aid to relief of urgent needs in Gaza</t>
  </si>
  <si>
    <t>GAZA CRISIS: to be allocated to specific projects/sectors</t>
  </si>
  <si>
    <t>Support to UNRWA's Remedial Education Programme in Gaza[6.U.525.a.1] (not against the Consolidated Appeal)</t>
  </si>
  <si>
    <t>OPT-10/SNYS/31537/R/5593</t>
  </si>
  <si>
    <t>Core contribution (DAC: 700; 104.C.7-2.)</t>
  </si>
  <si>
    <t>Not Specified</t>
  </si>
  <si>
    <t>UNRWA Appeal food aid for refugees and health sector</t>
  </si>
  <si>
    <t>UNRWA's 2011 Regular budget (DAC: 700); )104.C.7-2.) [not CAP related]</t>
  </si>
  <si>
    <t>Additional contribution to the General Fund (46.H.7.)</t>
  </si>
  <si>
    <t>Through DANIDA: Representative to Temporary International Presence in Hebron (TIPH)(46.H.6-102.k)</t>
  </si>
  <si>
    <t>Through DANIDA: To assist in providing stability and the return to normal life in Hebron (46.H.6-102.c.)</t>
  </si>
  <si>
    <t xml:space="preserve">Stability monitoring mission, TIPH Mission in Hebron (through Norwegian Embssy) (DAC: 72050; 46.H.6-102.n.)_x000D_
</t>
  </si>
  <si>
    <t>Development of Palestinian Farmer Association - Deir Albalah</t>
  </si>
  <si>
    <t>Balancing entry for fund allocation 142553</t>
  </si>
  <si>
    <t>Disasters Emergency Committee (UK)</t>
  </si>
  <si>
    <t xml:space="preserve">The DEC Gaza Crisis Appeal </t>
  </si>
  <si>
    <t>Doctors Worldwide</t>
  </si>
  <si>
    <t>GAZA CRISIS: in kind - 43 tonnes of medicine and medical supplies</t>
  </si>
  <si>
    <t>DWW</t>
  </si>
  <si>
    <t>Dubai Cares (UAE)</t>
  </si>
  <si>
    <t>Médecins sans Frontières</t>
  </si>
  <si>
    <t xml:space="preserve">Health assistance for 150,000 children </t>
  </si>
  <si>
    <t>MSF</t>
  </si>
  <si>
    <t>GAZA CRISIS: 50,000 school kits and 50,000 child hygiene kits (channeled through the government)</t>
  </si>
  <si>
    <t>Economic &amp; Social Development Centre of Palestine</t>
  </si>
  <si>
    <t>Balancing entry for fund allocation 176316</t>
  </si>
  <si>
    <t>Balancing entry for fund allocation 176318</t>
  </si>
  <si>
    <t>Balancing entry for fund allocation 176320</t>
  </si>
  <si>
    <t>Balancing entry for fund allocation 176322</t>
  </si>
  <si>
    <t>Balancing entry for fund allocation 176324</t>
  </si>
  <si>
    <t>Balancing entry for fund allocation 176326</t>
  </si>
  <si>
    <t>Balancing entry for fund allocation 176328</t>
  </si>
  <si>
    <t>Balancing entry for fund allocation 183242</t>
  </si>
  <si>
    <t>Balancing entry for fund allocation 209820</t>
  </si>
  <si>
    <t>Balancing entry for fund allocation 209830</t>
  </si>
  <si>
    <t>Egyptian Red Crescent Society</t>
  </si>
  <si>
    <t>Palestine Red Crescent Society</t>
  </si>
  <si>
    <t>GAZA CRISIS: in-kind - 40 tons of flour, 20 tons of rice, medical supplies</t>
  </si>
  <si>
    <t>Palestinian RC</t>
  </si>
  <si>
    <t>Food commodities</t>
  </si>
  <si>
    <t>EGP</t>
  </si>
  <si>
    <t>oPt-07/H10</t>
  </si>
  <si>
    <t>Emergency Health Programme (Gaza)</t>
  </si>
  <si>
    <t>Emergency health programme - Medicine</t>
  </si>
  <si>
    <t xml:space="preserve">Emergency Food Assistance_x000D_
</t>
  </si>
  <si>
    <t xml:space="preserve">GAZA CRISIS: Emergency Food Aid_x000D_
</t>
  </si>
  <si>
    <t xml:space="preserve">in kind - Food for Gaza (flour, sugar &amp; rice) [30% received]_x000D_
</t>
  </si>
  <si>
    <t>in kind - flour and wheat</t>
  </si>
  <si>
    <t>oPt-07/A02</t>
  </si>
  <si>
    <t>Alleviation of food insecurity of vulnerable families in the Front Line and Eastern rural villages (South–West Hebron Governorate) through domestic gardens</t>
  </si>
  <si>
    <t>Alleviation of food insecurity of vulnerable families in the front line and Eastern rural villages South-West Hebron governate (HRF OPT 0355)</t>
  </si>
  <si>
    <t>Alleviation of food insecurity of vulnerable families in the front line and Eastern rural villages South-West Hebron governate</t>
  </si>
  <si>
    <t>oPt-08/A11</t>
  </si>
  <si>
    <t>Enhancing agricultural land productivity for the vulnerable population of the northern West Bank through strengthening their economic and social self-sufficiency</t>
  </si>
  <si>
    <t>HRF - Enhancement of farmers capacity in the gardening of different plants resulting in varied availability of produce (HRF/OPT/0355/0015)</t>
  </si>
  <si>
    <t>oPt-08/MS02C</t>
  </si>
  <si>
    <t xml:space="preserve">Emergency Heating, bedding and housing insulation to vulnerable communities - Qalqilia (H153-HRF/OPT/O355/0007) </t>
  </si>
  <si>
    <t xml:space="preserve">Emergency Heating, bedding and housing insulation to vulnerable communities -Tubas (K757-HRF/OPT/O355/0007)_x000D_
</t>
  </si>
  <si>
    <t>OPT-12/WS/51268/R/5647</t>
  </si>
  <si>
    <t>Protecting the lives of vulnerable people in Qatatwa neighbourhood (Block J of Khan Yunis Camp) from the immediate risk and health hazards posed by direct contact to the opened sewer pond.(HRF/OPT/O355/097)</t>
  </si>
  <si>
    <t>Protecting the life of vulnerable groups in Khan Yunis Camp from the immediate risk and health hazards posed by direct contact to the sewer pond and flood of untreated sewage from cesspits.</t>
  </si>
  <si>
    <t>OPT-14/E/70725/R/5328</t>
  </si>
  <si>
    <t>Providing school uniforms schools bags and stationary, to children who lost all their belongings during the Gaza 2014 war</t>
  </si>
  <si>
    <t xml:space="preserve">Providing school uniforms and shoes to children who lost all their belongings during the Gaza 2014 war_x000D_
</t>
  </si>
  <si>
    <t>OPT-14/F/70541/R/5328</t>
  </si>
  <si>
    <t>ERF Funded Project - Immediate Food and Hygiene assistance to vulnerable IDPs hosted in private and official shelters in Gaza.</t>
  </si>
  <si>
    <t xml:space="preserve">ERF Funded Project - Immediate Food and Hygiene assistance to vulnerable IDPs hosted in private and official shelters in Gaza.   _x000D_
</t>
  </si>
  <si>
    <t>OPT-10/WS/26883/5186</t>
  </si>
  <si>
    <t>Emergency response to improve access to water in rural communities of southern Hebron Governorate in the West Bank (H)</t>
  </si>
  <si>
    <t>Respond to water needs of communities in southern Hebron hills</t>
  </si>
  <si>
    <t>ACF</t>
  </si>
  <si>
    <t>OPT-11/WS/36255/R/5186</t>
  </si>
  <si>
    <t>Emergency response to improve access to water and sanitation facilities in the southern Hebron governorate by; enhancing storage capacity, constructing water filling points, improving water quality and WASH facilities within schools</t>
  </si>
  <si>
    <t xml:space="preserve">Emergency support to vulnerable livestock herders in the southern the West Bank_x000D_
</t>
  </si>
  <si>
    <t>OPT-11/WS/36364/R/5186</t>
  </si>
  <si>
    <t>To provide access to appropriate sanitation facilities within Khan Younis Camp in the Gaza Strip.</t>
  </si>
  <si>
    <t xml:space="preserve">To provide access to appropriate sanitation facilities within Khan Younis Camp in the Gaza Strip. </t>
  </si>
  <si>
    <t>OPT-12/WS/56811/R/5186</t>
  </si>
  <si>
    <t>ERF funded project: Emergency assistance to ensure access to sufficient, affordable and safe water for communities at high risk in southern Hebron (Road 317 and Ar Ramadin Clusters) through a subsidized water trucking system</t>
  </si>
  <si>
    <t>Emergency assistance to ensure access to sufficient, affordable and safe water for communities at high risk in southern Hebron (Road 317 and Ar Ramadin Clusters) through a subsidized water trucking system.</t>
  </si>
  <si>
    <t>OPT-14/A/68545/R/5186</t>
  </si>
  <si>
    <t>ERF Funded Project - Emergency Livestock Shelter Rehabilitation in the West Bank</t>
  </si>
  <si>
    <t xml:space="preserve">ERF Funded Project - Emergency Livestock Shelter Rehabilitation in the West Bank </t>
  </si>
  <si>
    <t>OPT-14/S-NF/70545/R/5186</t>
  </si>
  <si>
    <t>ERF Funded Project - Emergency Shelter and Non Food Items - Emergency assistance to families affected by the Israeli operation “Protective Edge” in the Gaza Strip</t>
  </si>
  <si>
    <t xml:space="preserve">ERF Funded Project - Emergency Shelter and Non Food Items - Emergency assistance to families affected by the Israeli operation “Protective Edge” in the Gaza Strip_x000D_
</t>
  </si>
  <si>
    <t>OPT-14/WS/70544/R/5186</t>
  </si>
  <si>
    <t>ERF Funded Project - WASH - Emergency assistance to families affected by the Israeli operation “Protective Edge” in the Gaza Strip</t>
  </si>
  <si>
    <t xml:space="preserve">Emergency WASH support for families and schools affected by Israeli Military action in the Gaza Strip._x000D_
</t>
  </si>
  <si>
    <t xml:space="preserve">ERF Funded Project - WASH - Emergency assistance to families affected by the Israeli operation “Protective Edge” in the Gaza Strip_x000D_
</t>
  </si>
  <si>
    <t>oPt-08/MS02B</t>
  </si>
  <si>
    <t xml:space="preserve">Emergency Heating and bedding to vulnerable communities - Qalqilia (H153-HRF/OPT/O355/0012) </t>
  </si>
  <si>
    <t xml:space="preserve">Emergency Heating, bedding and housing insulation to vulnerable communities - Salfit &amp; Jericho Bethlehem (H153-HRF/OPT/O355/0012)_x000D_
</t>
  </si>
  <si>
    <t>OPT-09/F/21365/R/6458</t>
  </si>
  <si>
    <t>Food Security for Poor Families through support to small scale Farmers and distribution of food packages in Gaza</t>
  </si>
  <si>
    <t>OPT-09/S-NF/25217/R/6458</t>
  </si>
  <si>
    <t>Procurement and distribution of wood for burning and fuel for heaters (HRF Project)</t>
  </si>
  <si>
    <t>OPT-10/A/33449/R/6458</t>
  </si>
  <si>
    <t>Support to Farmers and Herders in the North Jordan Valley Following the Devastation of Pastures and Crops in a Wildfire (HRF project) (H)</t>
  </si>
  <si>
    <t>Support to farmers and herders in the North Jordan Valley</t>
  </si>
  <si>
    <t>Emergency livelihoods response to demolitions in the West Bank</t>
  </si>
  <si>
    <t>OPT-11/P-HR-RL/36198/R/6458</t>
  </si>
  <si>
    <t xml:space="preserve">DWG Livelihoods Emergency Response: An integrated emergency response to households at risk of displacement after livelihoods destruction </t>
  </si>
  <si>
    <t>DWG Livelihoods Emergency Response</t>
  </si>
  <si>
    <t>Emergency Support to Households at Risk of Displacement</t>
  </si>
  <si>
    <t>OPT-12/P-HR-RL/51172/R/6458</t>
  </si>
  <si>
    <t>Emergency Support to Households at Risk of Displacement (HRF/OPT/0355/094)</t>
  </si>
  <si>
    <t>OPT-12/P-HR-RL/51173/R/6458</t>
  </si>
  <si>
    <t>Emergency Support to Households at Risk of Displacement in the Jerusalem governorate (HRF/OPT/0355/098)</t>
  </si>
  <si>
    <t>Emergency Support to Households at Risk of Displacement in the Jerusalem governorate</t>
  </si>
  <si>
    <t>OPT-12/P-HR-RL/51179/R/6458</t>
  </si>
  <si>
    <t>Emergency Support to Households at Risk of Displacement in the West Bank(HRF/OPT/0355/099)</t>
  </si>
  <si>
    <t>Emergency Support to Households at Risk of Displacement in the West Bank</t>
  </si>
  <si>
    <t>OPT-13/A/58952/R/6458</t>
  </si>
  <si>
    <t>ERF Funded Project - Emergency Support to Households with Damaged or Destroyed Livelihoods as a result of the January Winter Storm</t>
  </si>
  <si>
    <t>Emergency Support to Households with Damaged or Destroyed Livelihoods as a result of the January Winter Storm</t>
  </si>
  <si>
    <t>OPT-14/F/71563/R/6458</t>
  </si>
  <si>
    <t>ERF Funded Project - Emergency Support to Households with Damaged Livelihoods structure as a result of demolitions</t>
  </si>
  <si>
    <t xml:space="preserve">Emergency Support to Households with Damaged Livelihoods structure as a result of demolitions_x000D_
</t>
  </si>
  <si>
    <t>OPT-14/S-NF/68551/R/6458</t>
  </si>
  <si>
    <t>ERF Funded Project - Emergency Support to Households with Damaged or partially damaged Residential Homes as a result of the December Winter Storm</t>
  </si>
  <si>
    <t xml:space="preserve">ERF Funded Project - Emergency Support to Households with Damaged or partially damaged Residential Homes as a result of the December Winter Storm </t>
  </si>
  <si>
    <t>OPT-09/A/25211/R/12876</t>
  </si>
  <si>
    <t>Repairing fisherman's boats destroyed during the Gaza war (HRF Project)</t>
  </si>
  <si>
    <t>Repairing fisherman´s boats destroyed during the Gaza war (HRF Project)</t>
  </si>
  <si>
    <t>AEDS</t>
  </si>
  <si>
    <t>OPT-13/P-HR-RL/58957/R/14588</t>
  </si>
  <si>
    <t>ERF Funded Project -Psychological support for women displaced after the Israeli aggression on Gaza</t>
  </si>
  <si>
    <t>Psychological support for women displaced after the Israeli aggression on Gaza</t>
  </si>
  <si>
    <t>AISHA</t>
  </si>
  <si>
    <t>OPT-14/A/68540/R/13081</t>
  </si>
  <si>
    <t>ERF Funded Project - Emergency Renovation and Maintenance of 324 Damaged Greenhouses in the Middle Area Due to the Recent Winter Storm Hit the Gaza Strip</t>
  </si>
  <si>
    <t xml:space="preserve">Emergency Renovation and Maintenance of 324 Damaged Greenhouses in the Middle Area Due to the Recent Winter Storm Hit the Gaza Strip  _x000D_
</t>
  </si>
  <si>
    <t>ASDPD</t>
  </si>
  <si>
    <t>OPT-14/E/68554/R/16609</t>
  </si>
  <si>
    <t>ERF Funded Project - Emergency Repair, Renovation and Maintenance of twenty Kindergartens In Khan Yunis  Damaged by Alexa Storm</t>
  </si>
  <si>
    <t xml:space="preserve">ERF Funded Project - Emergency Repair, Renovation and Maintenance of twenty Kindergartens In Khan Yunis Damaged by Alexa Storm </t>
  </si>
  <si>
    <t>FPYA</t>
  </si>
  <si>
    <t>OPT-09/E/25711/R/7534</t>
  </si>
  <si>
    <t>Renovation and Rehabilitation of pre-schools in Gaza</t>
  </si>
  <si>
    <t>ANERA</t>
  </si>
  <si>
    <t>OPT-14/A/60836/7601</t>
  </si>
  <si>
    <t>Protecting and improving the livelihoods and resilience capacity of Bedouin communities in Area C of the West Bank</t>
  </si>
  <si>
    <t xml:space="preserve">Emergency Greenhouse Rehabilitation in the West Bank _x000D_
</t>
  </si>
  <si>
    <t>OPT-09/H/25180/R/6849</t>
  </si>
  <si>
    <t>Procurement of medical equipment to support and extend emergency capacity of PRCS hospitals, ambulances and clinics (HRF Project)</t>
  </si>
  <si>
    <t>Procurement of medical equipmentto support and extend emergency capacity of PRCS hospitals, ambulances and clinics (HRF Project)</t>
  </si>
  <si>
    <t>ACPP</t>
  </si>
  <si>
    <t>OPT-14/WS/61132/6849</t>
  </si>
  <si>
    <t>Humanitarian action to mitigate the water, sanitation and hygiene needs of 6464 people (3299 women and 3165 men; 972 girls and 904 boys) in vulnerable communities of the West Bank, OPT, with a special focus on women.</t>
  </si>
  <si>
    <t xml:space="preserve">Humanitarian action to mitigate the water, sanitation and hygiene needs of 2287 people (1168 women and girls, 1119 men and boys) in vulnerable communities of the West Bank, oPt, with a special focus on women_x000D_
_x000D_
</t>
  </si>
  <si>
    <t>OPT-09/S-NF/24055/R/5645</t>
  </si>
  <si>
    <t>Emergency Rehabilitation of Shelters for IDPs outside of the Refugee Camps in Gaza</t>
  </si>
  <si>
    <t>OPT-14/H/60580/5645</t>
  </si>
  <si>
    <t>Health under protection (HUP): Emergency health and nutrition assistance to people living in communities whose rights are inadequately protected in the West bank (WB)</t>
  </si>
  <si>
    <t>Health under protection (HUP): Emergency health and nutrition assistance to people living in communities whose rights are inadequately protected in the West Bank (WB)</t>
  </si>
  <si>
    <t>oPt-08/MS02E</t>
  </si>
  <si>
    <t xml:space="preserve">Emergency Heating, bedding and housing insulation to vulnerable communities - Qalqilia (H153-HRF/OPT/O355/0011) </t>
  </si>
  <si>
    <t xml:space="preserve">Emergency Heating, bedding and housing insulation to vulnerable communities - North OPT (H186-HRF/OPT/O355/0011)_x000D_
</t>
  </si>
  <si>
    <t>SHAMS</t>
  </si>
  <si>
    <t>OPT-14/P-HR-RL/70546/R/16721</t>
  </si>
  <si>
    <t>ERF Funded Project - Covering a Temporary Gap in the Funding of HAYAT Multipurpose Center for the Protection and Empowerment of Women and Families in the Gaza Strip</t>
  </si>
  <si>
    <t xml:space="preserve">ERF Funded Project - Covering a Temporary Gap in the Funding of HAYAT Multipurpose Center for the Protection and Empowerment of Women and Families in the Gaza Strip_x000D_
</t>
  </si>
  <si>
    <t>CWLRC</t>
  </si>
  <si>
    <t xml:space="preserve">Rapid Legal Assistance for Vulnerable Women affected by the Latest Crisis in Gaza_x000D_
</t>
  </si>
  <si>
    <t>oPt-08/WS22</t>
  </si>
  <si>
    <t>Water and sanitation assistance in Jordan Valley</t>
  </si>
  <si>
    <t>CISP</t>
  </si>
  <si>
    <t xml:space="preserve">Alleviating the Water Crisis in the Jericho and Ramallah Areas_x000D_
</t>
  </si>
  <si>
    <t>OPT-12/WS/51099/R/5816</t>
  </si>
  <si>
    <t>Protection of vulnerable herder communities in rural C areas in the West Bank: Water  supply, WASH facilities and basic humanitarian relief items</t>
  </si>
  <si>
    <t xml:space="preserve">Alleviating the Water Crisis for herders families living in the Jericho and Ramallah Areas  </t>
  </si>
  <si>
    <t>OPT-10/WS/40216/R/14612</t>
  </si>
  <si>
    <t>Addressing the threat to hygiene from flooded latrines in Wadi Gaza (HRF project)</t>
  </si>
  <si>
    <t>WASH support for flooded latrines</t>
  </si>
  <si>
    <t>CBI</t>
  </si>
  <si>
    <t>OPT-14/WS/61116/5128</t>
  </si>
  <si>
    <t>To improve access to sufficient, safe and affordable water and appropriate sanitation facilities for the population living in area C of Al Samu and Bani Na Im (South Hebron Hills)</t>
  </si>
  <si>
    <t xml:space="preserve">To improve access to sufficient, safe and affordable water and appropriate sanitation facilities for the population living in area C of Samu and Bani Na’Im (South Hebron Hills)._x000D_
</t>
  </si>
  <si>
    <t>CESVI</t>
  </si>
  <si>
    <t>oPt-08/H29</t>
  </si>
  <si>
    <t>Health assistance in Gaza</t>
  </si>
  <si>
    <t>COOPI</t>
  </si>
  <si>
    <t>oPt-08/WS03</t>
  </si>
  <si>
    <t>School Water and Sanitation improvement in water un-served villages of Jenin, Nablus and Tulkarem districts</t>
  </si>
  <si>
    <t>HRF - Fence installation around Um Al Nasser waste water lagoon in Gaza Strip (HRF/OPT/0355/0017)</t>
  </si>
  <si>
    <t>OPT-09/WS/23932/R/5167</t>
  </si>
  <si>
    <t>Emergency rehabilitation of the Al Yarmouk refuse dump in Gaza-city</t>
  </si>
  <si>
    <t>Sanitation work to mitigate the accumulation of non-collected garbage which seriously threatens health (HRF-supported project)</t>
  </si>
  <si>
    <t>Ensuring access to primary education to vulnerable children threatened by the occupation in Khirbet Tana.</t>
  </si>
  <si>
    <t>OPT-13/A/51872/5167</t>
  </si>
  <si>
    <t>Support to livelihood assets is enhanced in vulnerable communities of the northern West Bank</t>
  </si>
  <si>
    <t>Response to demolitions of agricultural structures</t>
  </si>
  <si>
    <t>OPT-13/WS/51871/5167</t>
  </si>
  <si>
    <t>Access to safe sanitation services is enhanced and hygiene conditions are improved in vulnerable schools of Gaza Strip</t>
  </si>
  <si>
    <t>Emergency support in Urban Solid Waste (USW) collection and transportation in Gaza City</t>
  </si>
  <si>
    <t>OPT-09/A/25205/R/8358</t>
  </si>
  <si>
    <t>From Poor Farmers to Poor Families (HRF Project)</t>
  </si>
  <si>
    <t>DPFA</t>
  </si>
  <si>
    <t>OPT-09/A/23913/R/12714</t>
  </si>
  <si>
    <t>Emergency support to affected greenhouse farmers in Gaza Strip (Early Recovery)</t>
  </si>
  <si>
    <t xml:space="preserve">Emergency support to affected greenhouse farmers in Gaza Strip (Early Recovery)  </t>
  </si>
  <si>
    <t>ESDC</t>
  </si>
  <si>
    <t>ERF Funded Project</t>
  </si>
  <si>
    <t>OPT-12/A/51319/R/12714</t>
  </si>
  <si>
    <t>Protect farmers' greenhouses and mitigate the effects of natural disasters on cash crop in the Gaza Strip (HRF/OPT/0355/103)</t>
  </si>
  <si>
    <t xml:space="preserve">protection the farmers' greenhouses and mitigate its natural disaster effects on cash crop in the Gaza strip_x000D_
</t>
  </si>
  <si>
    <t>OPT-14/A/68542/R/12714</t>
  </si>
  <si>
    <t>ERF Funded Project - Emergency rehabilitation of greenhouses in Rafah, Gaza Strip affected by Storm Alexa</t>
  </si>
  <si>
    <t xml:space="preserve">ERF Funded Project - Emergency rehabilitation of greenhouses in Rafah, Gaza Strip affected by Storm Alexa </t>
  </si>
  <si>
    <t>OPT-14/A/68547/R/12714</t>
  </si>
  <si>
    <t>oPt-07/A11</t>
  </si>
  <si>
    <t>Improve livelihoods of irrigated farming households through diversification of vegetable and medicinal plant production in the West Bank and Gaza Strip</t>
  </si>
  <si>
    <t>Improving the livelihoods of farming households through crop diversification and introduction of commercial GAP certification in the West Bank and Gaza Strip.</t>
  </si>
  <si>
    <t>HRF - Improving the livelihood of farming households through diversification of vegetable medicinal plant production in the West Bank and Gaza Strip (HRF/OPT/0355/0016)</t>
  </si>
  <si>
    <t>OPT-10/A/33467/R/123</t>
  </si>
  <si>
    <t>Response to Tomato Leaf Miner Outbreak in Gaza (HRF project) (H)</t>
  </si>
  <si>
    <t>Rspnse to tomato leaf miner outbreak in Gaza</t>
  </si>
  <si>
    <t>Fundacion APY</t>
  </si>
  <si>
    <t>OPT-12/A/51285/R/15455</t>
  </si>
  <si>
    <t>Emergency support to fishermen communities in the Gaza Strip affected by destruction, damage or confiscation of boats and equipments.(HRF/OPT/0355/100)</t>
  </si>
  <si>
    <t>Emergency support to fishermen communities in the Gaza Strip affected by destruction, damage or confiscation of boats and equipments.</t>
  </si>
  <si>
    <t>APY</t>
  </si>
  <si>
    <t>Gaza Community Mental Health Programme</t>
  </si>
  <si>
    <t>OPT-09/H/25184/R/8817</t>
  </si>
  <si>
    <t>To provide rehabilitation and psychosocial support and treatment to injured and population affected by military operations in homes, shelters (HRF Project)</t>
  </si>
  <si>
    <t>To provide rehabilitation and psychosocial support and treatment_x000D_
to injured and population affected by_x000D_
military operations in homes,_x000D_
shelters (HRF Project)</t>
  </si>
  <si>
    <t>GCMHP</t>
  </si>
  <si>
    <t>OPT-13/H/57542/R/8817</t>
  </si>
  <si>
    <t>Crisis intervention</t>
  </si>
  <si>
    <t>Alleviation the effects of the last offensive on Gaza and promote the psychological wellbeing of the Palestinians in the Gaza Strip</t>
  </si>
  <si>
    <t>Global Communities</t>
  </si>
  <si>
    <t>OPT-14/S-NF/70177/R/16178</t>
  </si>
  <si>
    <t>Emergency Non-Food Item (NFI) Assistance</t>
  </si>
  <si>
    <t xml:space="preserve">Emergency Non-Food Item (NFI) Assistance_x000D_
</t>
  </si>
  <si>
    <t>Gruppo Volontariato Civile</t>
  </si>
  <si>
    <t>OPT-09/WS/24069/R/5636</t>
  </si>
  <si>
    <t>Provision of safe drinking water and additional water storage for communities affected by the Israeli operations in the Eastern Middle and Southern areas of the Gaza Strip</t>
  </si>
  <si>
    <t>Provision of safe drinking water and additional water storage for_x000D_
communities affected by the Israeli_x000D_
operations in the Eastern Middle and_x000D_
Southern areas of the Gaza Strip</t>
  </si>
  <si>
    <t>GVC</t>
  </si>
  <si>
    <t>OPT-10/WS/27634/R/5636</t>
  </si>
  <si>
    <t>Improving access to safe drinking water in the Middle Governorate of the Gaza Strip (ER)</t>
  </si>
  <si>
    <t>ERF contribution--WASH project (Jabalya + Gaza)</t>
  </si>
  <si>
    <t>ERF contribution--WASH project (Beit Lahya and Beit Hanoun)</t>
  </si>
  <si>
    <t xml:space="preserve">Emergency response to water scarcity and water storage facilities demolition for most vulnerable communities located in the South Hebron Hills._x000D_
</t>
  </si>
  <si>
    <t>OPT-12/WS/43788/5636</t>
  </si>
  <si>
    <t>Response to the water and hygiene emergency situation in the most vulnerable communities in the West Bank</t>
  </si>
  <si>
    <t>Emergency response to water scarcityfor most vulnerable communities located in South Hebron Hills and Jordan Valley.</t>
  </si>
  <si>
    <t>Respond to basic needs of the population _x000D_
affected by demolitions in West Bank in order _x000D_
to increase their resilience against man made _x000D_
disasters</t>
  </si>
  <si>
    <t>OPT-14/A/68546/R/5636</t>
  </si>
  <si>
    <t>OPT-09/H/25176/R/8058</t>
  </si>
  <si>
    <t>Procurement and distribution of food and blankets to injured in military operation in eight hospitals. (HRF Project)</t>
  </si>
  <si>
    <t>Procurement and distribution of food and blankets to injured in military operation in eight hospitals.</t>
  </si>
  <si>
    <t>OPT-10/E/40217/R/8058</t>
  </si>
  <si>
    <t>Education project in Hathaleen School (HRF project)</t>
  </si>
  <si>
    <t>Contribute to adequate and safe educational environment</t>
  </si>
  <si>
    <t xml:space="preserve">EDUCATION </t>
  </si>
  <si>
    <t>OPT-14/E/61128/8058</t>
  </si>
  <si>
    <t>safe learning environment to most vulnurable communities in area C in West Bank</t>
  </si>
  <si>
    <t xml:space="preserve">Improve safe learning environment to most vulnerable communities in area C in West Bank_x000D_
</t>
  </si>
  <si>
    <t xml:space="preserve">Recovering the Education Process through Repair of Storm-Affected Schools and Support affected students in Gaza Strip_x000D_
</t>
  </si>
  <si>
    <t>OPT-14/WS/60876/8058</t>
  </si>
  <si>
    <t xml:space="preserve">Improving  access to safe water, public health and hygiene practices for female-headed households </t>
  </si>
  <si>
    <t xml:space="preserve">Provision of Emergency Disinfections for Municipal Water Sources in the Gaza Strip_x000D_
</t>
  </si>
  <si>
    <t xml:space="preserve">Land Research Center </t>
  </si>
  <si>
    <t>OPT-14/A/61080/8700</t>
  </si>
  <si>
    <t>Emergency support to the vulnerable  farmers'/  herders to  Enhance  livelihoods in Eastern Area of  Bethlehem &amp; Hebron  through increasing their access to water  and range land</t>
  </si>
  <si>
    <t xml:space="preserve">Emergency Greenhouse Rehabilitation in the West Bank_x000D_
</t>
  </si>
  <si>
    <t>LRC</t>
  </si>
  <si>
    <t>Ma'an</t>
  </si>
  <si>
    <t>OPT-09/S-NF/25219/R/12878</t>
  </si>
  <si>
    <t xml:space="preserve">Emergency rehabilitation of four schools in area C of the West Bank._x000D_
</t>
  </si>
  <si>
    <t>OPT-12/WS/51321/R/12878</t>
  </si>
  <si>
    <t>Mitigate the risk hazard of 8 open ponds in the Gaza Strip by establishing adequate fences (HRF/OPT/0355/104)</t>
  </si>
  <si>
    <t xml:space="preserve">Mitigate the risk hazard of 8 open ponds in the Gaza Strip by establishing adequate fences_x000D_
</t>
  </si>
  <si>
    <t>MA'AN Development Center</t>
  </si>
  <si>
    <t>OPT-10/E/40218/R/14401</t>
  </si>
  <si>
    <t>Rehabilitation of Rawa'iin School in Bethlehem Governate</t>
  </si>
  <si>
    <t>Rehabilitation of school in Bethlehem Governate</t>
  </si>
  <si>
    <t>MDC</t>
  </si>
  <si>
    <t>Emergency reparation and replacement of electro-mechanical generators for sewage pumping stations</t>
  </si>
  <si>
    <t>OPT-13/P-HR-RL/52001/14401</t>
  </si>
  <si>
    <t>Emergency House Renovations for Endangered Communities</t>
  </si>
  <si>
    <t xml:space="preserve">Emergency House Renovations for Endangered Communities - Mitigating the Risk of Extreme Weather in Area C _x000D_
</t>
  </si>
  <si>
    <t>OPT-14/WS/60513/14401</t>
  </si>
  <si>
    <t>Emergency reparation of electro-mechanical generators for sewage pumping stations in the Gaza Strip</t>
  </si>
  <si>
    <t xml:space="preserve">Emergency Reparation of WASH facilities in the Gaza Strip_x000D_
</t>
  </si>
  <si>
    <t xml:space="preserve">ERF Funded Project - Emergency reparation of electro-mechanical generators for sewage pumping stations in the Gaza Strip </t>
  </si>
  <si>
    <t>Medical Aid for Palestinians</t>
  </si>
  <si>
    <t>OPT-14/H/61093/R/5893</t>
  </si>
  <si>
    <t>Life-saving continuum of obstetric and newborn care in the Gaza Strip</t>
  </si>
  <si>
    <t xml:space="preserve">Responding to the emergency needs of neonatal units in Gaza hospitals by procurement of essential drugs and disposables_x000D_
  _x000D_
</t>
  </si>
  <si>
    <t>MAP</t>
  </si>
  <si>
    <t>Medical Emergency Relief International</t>
  </si>
  <si>
    <t>OPT-09/H/25709/R/5195</t>
  </si>
  <si>
    <t>Life saving emergency support to blood banking in Gaza (HRF project)</t>
  </si>
  <si>
    <t>Life saving emergency support to blood banking in Gaza</t>
  </si>
  <si>
    <t>MERLIN</t>
  </si>
  <si>
    <t>Medico International</t>
  </si>
  <si>
    <t>OPT-12/H/56810/R/5528</t>
  </si>
  <si>
    <t>ERF funded project: Ensure access to PHC quality services for people living in isolated, marginalized or remote areas of Hebron and Bethlehem Districts and provision of medications to social hardship cases in the Gaza Strip</t>
  </si>
  <si>
    <t>Ensure access to PHC quality services for people living in isolated, marginalized or remote areas of Hebron and Bethlehem Districts and provision of medications to social hardship cases in the Gaza Strip.</t>
  </si>
  <si>
    <t>OPT-13/H/51972/5528</t>
  </si>
  <si>
    <t>Improving access of essential health services and protection of vulnerable communities in the West Bank and the provision of medications to the Gaza Strip.</t>
  </si>
  <si>
    <t>"Ensuring Access to Primary Health Care Close to _x000D_
and in the Access Restricted Areas of the Gaza Strip _x000D_
and Provision of Medicines to Social Hardship Cases _x000D_
in the West Bank and the Gaza Strip"</t>
  </si>
  <si>
    <t>Mines Advisory Group</t>
  </si>
  <si>
    <t>OPT-09/MA/25181/R/16259</t>
  </si>
  <si>
    <t>Mapping, identifying and removing UXO in the Gaza Strip (HRF project)</t>
  </si>
  <si>
    <t>Identification and removal of UXOs, mine awareness training and other_x000D_
relevant activities (HRF Project)</t>
  </si>
  <si>
    <t>MAG</t>
  </si>
  <si>
    <t>National Society for Rehabilitation</t>
  </si>
  <si>
    <t>OPT-09/H/25708/R/12910</t>
  </si>
  <si>
    <t>Providing psychosocial rehabilitation in Gaza</t>
  </si>
  <si>
    <t>Providing psychosocial rehabilitation (HRF-funded project)</t>
  </si>
  <si>
    <t>NSR</t>
  </si>
  <si>
    <t>OPT-13/P-HR-RL/58959/R/12910</t>
  </si>
  <si>
    <t>ERF Funded Project - Psychosocial support for the 2012 Israeli offensive on Traumatized people with Disabilities and their families in Gaza Strip</t>
  </si>
  <si>
    <t>Psychosocial support for the 2012 Israeli offensive on Traumatized people with Disabilities and their families in Gaza Strip</t>
  </si>
  <si>
    <t>Near East Foundation</t>
  </si>
  <si>
    <t>oPt-08/MS02D</t>
  </si>
  <si>
    <t xml:space="preserve">Emergency Heating, bedding and housing insulation to vulnerable communities - Qalqilia (H153-HRF/OPT/O355/0010) </t>
  </si>
  <si>
    <t xml:space="preserve">Emergency Heating, bedding and housing insulation to vulnerable communities - North OPT (K906-HRF/OPT/O355/0010)_x000D_
</t>
  </si>
  <si>
    <t>NEF</t>
  </si>
  <si>
    <t>OPT-09/S-NF/25215/R/8157</t>
  </si>
  <si>
    <t>OPT-10/A/33449/R/8157</t>
  </si>
  <si>
    <t>Support to farmers and herdersin the North Jordan Valley</t>
  </si>
  <si>
    <t>Norwegian Refugee Council</t>
  </si>
  <si>
    <t>OPT-13/E/57727/R/5834</t>
  </si>
  <si>
    <t>Access to Supportive and Protective Services for Gaza Children</t>
  </si>
  <si>
    <t>Access to supportive and protective services for Gaza children</t>
  </si>
  <si>
    <t>NRC</t>
  </si>
  <si>
    <t>Programme support cost of Humanitarian Response Fund for 2007</t>
  </si>
  <si>
    <t>OPT-09/F/21377/R/5120</t>
  </si>
  <si>
    <t>Provision of fresh food to vulnerable families in Gaza through a voucher scheme</t>
  </si>
  <si>
    <t>Provision of fresh food to vulnerable families in Gaza through a voucher_x000D_
scheme</t>
  </si>
  <si>
    <t>Oxfam Italia</t>
  </si>
  <si>
    <t>OPT-11/A/36498/R/14823</t>
  </si>
  <si>
    <t>Emergency support to the herders and Bedouin communities in Southern West Bank and Gaza Strip</t>
  </si>
  <si>
    <t>Emergency support to the agricultural livelihoods of breeders’ households threatened by Chlamydia infection in Massafer Yatta, Road 317 and Bedouin areas</t>
  </si>
  <si>
    <t>Emergency intervention to mitigate the effect on breeders’ livelihood of drought conditions and high fodder price in Massafer Yatta and Massafer Bani Na’im</t>
  </si>
  <si>
    <t xml:space="preserve">Emergency intervention to mitigate the effect on breeders’ livelihood of drought conditions and high fodder price in Road 317 and East  Arab Ar Rashayida_x000D_
</t>
  </si>
  <si>
    <t>Palestinian Agricultural Relief Committees</t>
  </si>
  <si>
    <t>OPT-09/F/25177/R/7532</t>
  </si>
  <si>
    <t>Providing high nutritional value food baskets, and other items such as torches and batteries to 1800 families in areas affected by military hostilities (HRF Project)</t>
  </si>
  <si>
    <t>PARC</t>
  </si>
  <si>
    <t>OPT-14/A/68548/R/7532</t>
  </si>
  <si>
    <t xml:space="preserve">Urgent response to improve living condition of affected farmers( female and male) in the north of Gaza Strip _x000D_
</t>
  </si>
  <si>
    <t>OPT-14/A/68550/R/7532</t>
  </si>
  <si>
    <t>ERF Funded Project - Emergency Greenhouse Rehabilitation in the West Bank</t>
  </si>
  <si>
    <t xml:space="preserve">ERF Funded Project - Emergency Greenhouse Rehabilitation in the West Bank  </t>
  </si>
  <si>
    <t>OPT-14/H/70542/R/7532</t>
  </si>
  <si>
    <t>ERF Funded Project - Emergency Response  through Distributing Food and non food Baskets -Gaza Strip</t>
  </si>
  <si>
    <t xml:space="preserve">ERF Funded Project - Emergency Response  through Distributing Food and non food Baskets -Gaza Strip _x000D_
  _x000D_
</t>
  </si>
  <si>
    <t>Palestinian Al Nakheel Association for Progress and Development</t>
  </si>
  <si>
    <t>OPT-13/A/58953/R/16064</t>
  </si>
  <si>
    <t>ERF Funded Project - Restoration Greenhouses Devastated by Storms</t>
  </si>
  <si>
    <t>Restoration Greenhouses Devastated by Storms</t>
  </si>
  <si>
    <t>Al Nakheel</t>
  </si>
  <si>
    <t>OPT-14/A/68539/R/16064</t>
  </si>
  <si>
    <t>ERF Funded Project - Restoration Greenhouses Devastated by Winter Storm</t>
  </si>
  <si>
    <t>Palestinian Association for Development and Reconstruction</t>
  </si>
  <si>
    <t>OPT-13/P-HR-RL/58958/R/14858</t>
  </si>
  <si>
    <t>ERF Funded Project - Psychosocial support for Gazan youth, women and children after the 2012 Israeli hostilities in Gaza</t>
  </si>
  <si>
    <t>Psychosocial support for Gazan youth, women and children after the 2012 Israeli hostilities in Gaza</t>
  </si>
  <si>
    <t>PADR</t>
  </si>
  <si>
    <t>Palestinian Center of Organic Agriculture</t>
  </si>
  <si>
    <t>OPT-13/A/58954/R/8359</t>
  </si>
  <si>
    <t>ERF Funded Project - An Emergency Support and Rehabilitation of Damaged Greenhouses Due to the Recent Storm in Rafah Governorate</t>
  </si>
  <si>
    <t>An Emergency Support and Rehabilitation of Damaged Greenhouses Due to the Recent Storm in Rafah Governorate</t>
  </si>
  <si>
    <t>PCOA</t>
  </si>
  <si>
    <t>OPT-14/A/68541/R/8359</t>
  </si>
  <si>
    <t>ERF Funded Project - Emergency Support and Rehabilitation of Damaged Greenhouses Due to the Recent Storm in Rafah Governorate.</t>
  </si>
  <si>
    <t xml:space="preserve">ERF Funded Project - Emergency Support and Rehabilitation of Damaged Greenhouses Due to the Recent Storm in Rafah Governorate. </t>
  </si>
  <si>
    <t>Palestinian Environmental Friends</t>
  </si>
  <si>
    <t>OPT-14/WS/68553/R/13079</t>
  </si>
  <si>
    <t>ERF Funded Project - WASH - Meeting the Humanitarian Needs arising as a Consequence of the Winter Storm in Hot Spot Areas in Gaza Strip</t>
  </si>
  <si>
    <t>PEF</t>
  </si>
  <si>
    <t>Palestinian Farmers Union</t>
  </si>
  <si>
    <t>OPT-09/F/25183/R/8819</t>
  </si>
  <si>
    <t>Procurement of fresh food from local farmers and distribution to 2000 food insecure households (HRF Project)</t>
  </si>
  <si>
    <t>PFU</t>
  </si>
  <si>
    <t>Palestinian Hydrology Group</t>
  </si>
  <si>
    <t>OPT-09/WS/21863/R/7536</t>
  </si>
  <si>
    <t>Water Tanking in Areas Affected by the Drought - Hebron</t>
  </si>
  <si>
    <t xml:space="preserve">Water Tanking in Areas Affected by the Drought - Hebron </t>
  </si>
  <si>
    <t>PHG</t>
  </si>
  <si>
    <t>OPT-09/WS/21865/R/7536</t>
  </si>
  <si>
    <t>Improvement of the accessibility to water for domestic use</t>
  </si>
  <si>
    <t xml:space="preserve">Improvement of the accessibility to water for domestic use </t>
  </si>
  <si>
    <t>Improving the access to drinking water for  Ammouryia village, Nablus District</t>
  </si>
  <si>
    <t>OPT-10/WS/27661/7536</t>
  </si>
  <si>
    <t>Mapping of private sector drinking water vendors in Gaza Strip (H)</t>
  </si>
  <si>
    <t>ERF Funded project</t>
  </si>
  <si>
    <t>OPT-10/WS/27663/7536</t>
  </si>
  <si>
    <t>Safe drinking water storage with solar desalination units (H)</t>
  </si>
  <si>
    <t>OPT-12/P-HR-RL/56813/R/7536</t>
  </si>
  <si>
    <t>Emergency Response to Demolished Infrastructure in the West Bank (HRF/OPT/0355/107)</t>
  </si>
  <si>
    <t>Emergency Response to Demolished Infrastructure  in the West Bank</t>
  </si>
  <si>
    <t>OPT-13/A/58956/R/7536</t>
  </si>
  <si>
    <t>ERF Funded Project - Immediate respond  for farmers in Gaza strip after the storm 6-10 January 2013</t>
  </si>
  <si>
    <t>Immediate respond  for farmers in Gaza strip after the storm 6-10 January 2013</t>
  </si>
  <si>
    <t>OPT-14/A/68543/R/7536</t>
  </si>
  <si>
    <t>ERF Funded Project - Immediate respond  for greenhouses farmers in Gaza strip after the storm 11-16 December  2013 in Mawasi and Gaza</t>
  </si>
  <si>
    <t xml:space="preserve">ERF Funded Project - Immediate respond for greenhouses farmers in Gaza strip after the storm 11-16 December 2013 in Mawasi and Gaza </t>
  </si>
  <si>
    <t>Palestinian Medical Relief Society</t>
  </si>
  <si>
    <t>oPt-08/H23</t>
  </si>
  <si>
    <t>Ensure access to essential primary and emergency health care</t>
  </si>
  <si>
    <t>HRF - Provision of health services and equipment to replace destroyed ones in Gaza Strip (HRF/OPT/0014)</t>
  </si>
  <si>
    <t>PMRS</t>
  </si>
  <si>
    <t>OPT-09/H/25178/R/7533</t>
  </si>
  <si>
    <t>Procurement of first Aid kits, laboratory materials for PMRS clinics dealing with the wounded and ill unable to access main hospitals (HRF Project)</t>
  </si>
  <si>
    <t>Polish Humanitarian Action</t>
  </si>
  <si>
    <t>OPT-10/WS/26163/R/6344</t>
  </si>
  <si>
    <t>Emergency waste water infrastructure construction in El Sater, Khan Yunis City, Gaza Strip (H)</t>
  </si>
  <si>
    <t xml:space="preserve">Emergency waste water infrastructure construction in El Sater, Khan Yunis City, Gaza Strip (H) </t>
  </si>
  <si>
    <t>PAH</t>
  </si>
  <si>
    <t>OPT-10/WS/33470/R/6344</t>
  </si>
  <si>
    <t>Support for CMWU Flood Respnse Capacities in Gaza (HRF project) (H)</t>
  </si>
  <si>
    <t>Flood response in Gaza</t>
  </si>
  <si>
    <t>OPT-13/E/52158/R/6344</t>
  </si>
  <si>
    <t xml:space="preserve">We Can! An emergency program to improve protective school environments through promotion of non-violent schools and psycho-social support </t>
  </si>
  <si>
    <t>Immediate repair of dangerous damage in 17 government schools in East Khan Younis and Middle Area as a result of the recent Gaza crisis of November 2012</t>
  </si>
  <si>
    <t>OPT-13/WS/52104/6344</t>
  </si>
  <si>
    <t>Access to proper water and sewage networks for Al Syifa Buffer Zone, Gaza</t>
  </si>
  <si>
    <t>Emergency dewatering and cleaning of wastewater lagoons at Bait Lahia wastewater treatment plant</t>
  </si>
  <si>
    <t>Premiere Urgence</t>
  </si>
  <si>
    <t>oPt-08/MS02A</t>
  </si>
  <si>
    <t xml:space="preserve">Emergency Heating, bedding and housing insulation to vulnerable communities - Qalqilia (H153-HRF/OPT/O355/0009) </t>
  </si>
  <si>
    <t xml:space="preserve">Emergency Heating, bedding and housing insulation to vulnerable communities - Qalqilia (H153-HRF/OPT/O355/0009)_x000D_
</t>
  </si>
  <si>
    <t>PU</t>
  </si>
  <si>
    <t>oPt-08/WS21</t>
  </si>
  <si>
    <t>Water and sanitation assistance in West Bank</t>
  </si>
  <si>
    <t>OPT-09/S-NF/25214/R/6027</t>
  </si>
  <si>
    <t>Emergency Water, Sanitation and Hygiene aid for the enclaved Bedouin Community of Abu Farda.</t>
  </si>
  <si>
    <t>OPT-13/P-HR-RL/58960/R/14879</t>
  </si>
  <si>
    <t>ERF Funded Project - Emergency assistance to the most affected people after the Eight days war in Access Restricted Areas (ARA)</t>
  </si>
  <si>
    <t>Emergency assistance to the most affected people after the Eight days war in Access Restricted Areas (ARA)</t>
  </si>
  <si>
    <t>Rabbis for Human Rights</t>
  </si>
  <si>
    <t>OPT-10/P-HR-RL/33441/R/12709</t>
  </si>
  <si>
    <t>Support to Target Communities Facing Home Demolitions and Land Confiscation (HRF project) (H)</t>
  </si>
  <si>
    <t>Support to communities facing home demolitions and land confiscation</t>
  </si>
  <si>
    <t>RHR</t>
  </si>
  <si>
    <t>Rural Centre for Sustainable Development</t>
  </si>
  <si>
    <t>oPt-08/MS02F</t>
  </si>
  <si>
    <t xml:space="preserve">Emergency Heating, bedding and housing insulation to vulnerable communities - Qalqilia (H153-HRF/OPT/O355/0008) </t>
  </si>
  <si>
    <t xml:space="preserve">Emergency Heating, bedding and housing insulation to vulnerable communities - South East Hebron (K905-HRF/OPT/O355/0008)_x000D_
</t>
  </si>
  <si>
    <t>RCSD</t>
  </si>
  <si>
    <t>OPT-09/S-NF/25186/R/8555</t>
  </si>
  <si>
    <t>Procurement and distribution of wood for burning and fuel for heaters_x000D_
(HRF Project)</t>
  </si>
  <si>
    <t>OPT-12/P-HR-RL/51182/R/8555</t>
  </si>
  <si>
    <t>The Distribution of Firewood , Blankets &amp; Mattresses (HRF/OPT/0355/096)</t>
  </si>
  <si>
    <t>The distribution of Firewood, blankets,and mattresses in East Jerusalem and Jordan Valley</t>
  </si>
  <si>
    <t>OPT-14/A/68549/R/8555</t>
  </si>
  <si>
    <t>OPT-12/WS/43529/6079</t>
  </si>
  <si>
    <t>Reduced Exposure to Health Risks in Home and Public Spaces in Al Shoka Villiage</t>
  </si>
  <si>
    <t>protect children from sewage flood and drowning _x000D_
risk in Beit Hanoun and Jabalia</t>
  </si>
  <si>
    <t>OPT-13/A/52135/R/6079</t>
  </si>
  <si>
    <t>An emergency response to Protect small- scale farmers’  endangered livelihoods in eastern Rafah and Khanyounis</t>
  </si>
  <si>
    <t>Protection and rehabilitation of endangered livelihoods of small-scale farmers in  Gaza strip  particularly in  eastern villages of Khanunis , Mawasi  Rahah and Mawasi Khanuins</t>
  </si>
  <si>
    <t>OPT-14/WS/61141/6079</t>
  </si>
  <si>
    <t>Improve water supply and hygiene in eastern Rahah and Khan Younis, the Gaza strip.</t>
  </si>
  <si>
    <t xml:space="preserve">Reduce risks of flooding and prepare communities for future winter storms in the Gaza Strip_x000D_
</t>
  </si>
  <si>
    <t>Sawa Organization</t>
  </si>
  <si>
    <t>OPT-14/H/61108/16280</t>
  </si>
  <si>
    <t>Sawa Call Center--Psycho-Social Support for Violence Victims</t>
  </si>
  <si>
    <t xml:space="preserve">121 Helpline Emergency Response_x000D_
</t>
  </si>
  <si>
    <t>Sawa</t>
  </si>
  <si>
    <t xml:space="preserve">Sharek Youth Forum </t>
  </si>
  <si>
    <t>OPT-09/S-NF/25179/R/8833</t>
  </si>
  <si>
    <t>Distribution of baby milk, clothes, toys, and providing psycho-social support to 9,000 children and young people affected by violence (HRF Project)</t>
  </si>
  <si>
    <t>Distribution of baby milk, clothes, toys, and providing psycho-social support to 9,000 children and young_x000D_
people affected by violence (HRF Project)</t>
  </si>
  <si>
    <t>SYF</t>
  </si>
  <si>
    <t>Society of Physically Handicapped People</t>
  </si>
  <si>
    <t>OPT-09/H/25212/R/12877</t>
  </si>
  <si>
    <t>Provide urgent needs for physically handicapped people (HRF Project)</t>
  </si>
  <si>
    <t>SPHP</t>
  </si>
  <si>
    <t>Solidaridad Internacional</t>
  </si>
  <si>
    <t>OPT-09/H/25182/R/6289</t>
  </si>
  <si>
    <t>Procurement of surgical and ICU equipment for PMRS and UHWUC facilities (HRF Project)</t>
  </si>
  <si>
    <t>Solidaridad</t>
  </si>
  <si>
    <t>OPT-14/P-HR-RL/70219/R/6289</t>
  </si>
  <si>
    <t>Comprehensive protection response, including GBV, to women, men girls and boys affected by the Crisis in the Gaza Strip</t>
  </si>
  <si>
    <t xml:space="preserve">Comprehensive protection response, including GBV, to women, men girls and boys affected by the Crisis in the Gaza Strip_x000D_
</t>
  </si>
  <si>
    <t>Swedish Cooperative Centre</t>
  </si>
  <si>
    <t>oPt-08/WS20</t>
  </si>
  <si>
    <t>We Effect</t>
  </si>
  <si>
    <t>SCC</t>
  </si>
  <si>
    <t>OPT-12/A/51253/R/5574</t>
  </si>
  <si>
    <t>Relief for stabilizing livelihoods of Palestinian farmers in seam zone of Jayyous, Nabi Lias, Qalqilia and Tulkarm. (HRF/OPT/0355/101)</t>
  </si>
  <si>
    <t xml:space="preserve">Relief for stabilizing livelihoods of Palestinian farmers in seam zone of Jayyous, Nabi Lias, Qalqilia and Tulkarm.   </t>
  </si>
  <si>
    <t>OPT-12/A/51281/R/5574</t>
  </si>
  <si>
    <t xml:space="preserve">Relief for stabilizing livelihoods of  Palestinian farmers in seam zone of Habla and Azune Atma(HRF/OPT/0355/102) </t>
  </si>
  <si>
    <t>Relief for stabilizing livelihoods of  Palestinian farmers in seam zone of Habla and Azune Atma</t>
  </si>
  <si>
    <t>Tomooh Association for Skills Development</t>
  </si>
  <si>
    <t>OPT-14/E/68552/R/16608</t>
  </si>
  <si>
    <t>ERF Funded Project - Emergency Repair and Maintenance of Eighteen Kindergartens in Gaza and Northern Areas Damaged by Alexa Storm</t>
  </si>
  <si>
    <t xml:space="preserve">ERF Funded Project - Emergency Repair and Maintenance of Eighteen Kindergartens in Gaza and Northern Areas Damaged by Alexa Storm </t>
  </si>
  <si>
    <t>TASD</t>
  </si>
  <si>
    <t>Union of Agricultural Work Committees</t>
  </si>
  <si>
    <t>OPT-09/A/23948/R/8699</t>
  </si>
  <si>
    <t xml:space="preserve"> Rehabilitation of damaged greenhouses in Bait Lahya, Bait Hanoun (in the north)and Fukhari, Elshwka (in the south) (Early Recovery)</t>
  </si>
  <si>
    <t xml:space="preserve">Rehabilitation of damaged greenhouses in Bait Lahya, Bait Hanoun (in the north)and Fukhari, Elshwka (in the south) (Early Recovery)  </t>
  </si>
  <si>
    <t>UAWC</t>
  </si>
  <si>
    <t>OPT-12/P-HR-RL/51183/R/8699</t>
  </si>
  <si>
    <t>Emergency intervention to mitigate the effect of extreme weather conditions  in communities of south Hebron.(HRF/OPT/0355/095)</t>
  </si>
  <si>
    <t>Emergency intervention to mitigate the effect of extreme weather conditions (cold and frost waves) and high prices of adaptation resources (Firewood, blankets, Mattresses) on households families in communities of Road 317 and Massafer Yatta.</t>
  </si>
  <si>
    <t>OPT-14/A/60192/8699</t>
  </si>
  <si>
    <t>Emergency assistance for small ruminants herders in eastern slope of west bank</t>
  </si>
  <si>
    <t xml:space="preserve">Emergency Assistance for Small Ruminates Herders in the West Bank’s Eastern Slope._x000D_
</t>
  </si>
  <si>
    <t>Union of Health Work Committees</t>
  </si>
  <si>
    <t>OPT-12/H/56812/R/15636</t>
  </si>
  <si>
    <t>ERF funded project: Ensuring the provision of health services in Gaza Strip</t>
  </si>
  <si>
    <t>Ensuring the provision of health services in Gaza Strip</t>
  </si>
  <si>
    <t>UHWC</t>
  </si>
  <si>
    <t>OPT-14/H/70125/R/15636</t>
  </si>
  <si>
    <t>Emergency Intervention in order to guarantee health services in the Northern area of Gaza Strip - Palestine</t>
  </si>
  <si>
    <t xml:space="preserve">Emergency Intervention in order to guarantee health services in the Northern area of Gaza Strip – Palestine._x000D_
</t>
  </si>
  <si>
    <t xml:space="preserve">Gap filling supply and delivery of diesel fuel to water and wastewater facilities in Gaza- strip._x000D_
</t>
  </si>
  <si>
    <t>Immediate repair of windows and doors of 94government schools as a result of the recent Gaza crisis of November 2012</t>
  </si>
  <si>
    <t>OPT-12/WS/56995/R/124</t>
  </si>
  <si>
    <t>ERF funded project: Gap filling supply and delivery of diesel fuel to water and wastewater facilities in Gaza- strip</t>
  </si>
  <si>
    <t>ERF Funded Project - to be allocated to specific projects</t>
  </si>
  <si>
    <t>oPt-07/P/HR/RL01</t>
  </si>
  <si>
    <t>Protection of Palestinian female prisoners and detainees in Israeli prisons</t>
  </si>
  <si>
    <t>Protection of Palestinian Female Prisoners and Detainees in Israeli Prisons</t>
  </si>
  <si>
    <t>oPt-08/P/HR/RL14</t>
  </si>
  <si>
    <t>Access to Help Lines and life-saving services for women and girls victims of violence</t>
  </si>
  <si>
    <t>HRF - Direct assistance to female prisoners and their families(HRF/OPT/0355/00013)</t>
  </si>
  <si>
    <t>OPT-09/H/23926/R/5105</t>
  </si>
  <si>
    <t>Ensuring information and communication channels, and psychosocial support to women and children in Gaza through Help Lines</t>
  </si>
  <si>
    <t>Emegency supply of Fuel for Solid Waste Service Providers in the Gaza Strip</t>
  </si>
  <si>
    <t>OPT-14/ER/70211/R/776</t>
  </si>
  <si>
    <t xml:space="preserve">Emergency Cash Assistance for affected Non-refugee families in Gaza Strip - Gaza 2014 </t>
  </si>
  <si>
    <t xml:space="preserve">Emergency Cash Assistance for affected Non refugee families in Gaza Strip – Gaza Crisis 2014_x000D_
</t>
  </si>
  <si>
    <t>OPT-14/H/70547/R/776</t>
  </si>
  <si>
    <t>ERF Funded Project - Renovation and Rehabilitation Works for Health Facilities in the Gaza Strip</t>
  </si>
  <si>
    <t xml:space="preserve">ERF Funded Project - Renovation and Rehabilitation Works for Health Facilities in the Gaza Strip_x000D_
</t>
  </si>
  <si>
    <t>GAZA CRISIS: Provision of fuel</t>
  </si>
  <si>
    <t>Emergency supply and delivery of diesel fuel to water and wastewater facilities (This was recorded as a project; not EA/CAP)</t>
  </si>
  <si>
    <t xml:space="preserve">Emergency distribution of non-food items to Palestine refugee families affected by the winter storm Alexa in the Gaza Strip_x000D_
</t>
  </si>
  <si>
    <t>OPT-12/E/56809/R/15630</t>
  </si>
  <si>
    <t>Emergency rehabilitation of low environmental impact for 3 primary schools (OPT 12/E/55217/R)</t>
  </si>
  <si>
    <t>Emergency rehabilitation of low environmental impact for 3 primary schools.</t>
  </si>
  <si>
    <t>OPT-14/E/60716/15630</t>
  </si>
  <si>
    <t>Al Jabal/Arab Al Jahaleen School Rehabilitation</t>
  </si>
  <si>
    <t xml:space="preserve">Al Jabal school emergency rehabilitation_x000D_
</t>
  </si>
  <si>
    <t>OPT-13/A/52006/16183</t>
  </si>
  <si>
    <t>Supporting poor, food insecure and at risk farming families mainly in area C and seam zone. (SPFI)</t>
  </si>
  <si>
    <t>"Relief for stabilizing livelihoods of Palestinian_x000D_
farmers in seam zone of Jayyous, Nabi Lias, Qalqilia_x000D_
and Tulkarm."</t>
  </si>
  <si>
    <t xml:space="preserve">"Relief for stabilizing livelihoods of Palestinian_x000D_
farmers in seam zone of Habla and Azune Atma"_x000D_
</t>
  </si>
  <si>
    <t>OPT-14/F/70543/R/16183</t>
  </si>
  <si>
    <t>ERF Funded Project - Relief for stabilizing livelihoods of Palestinian farmers in seam zone of Jayyous, An Nabi Elyas, Qalqiliya, Habla and ‘Azzun ‘Atma</t>
  </si>
  <si>
    <t xml:space="preserve">ERF Funded Project - Relief for stabilizing livelihoods of Palestinian farmers in seam zone of Jayyous, An Nabi Elyas, Qalqiliya, Habla and ‘Azzun ‘Atma _x000D_
</t>
  </si>
  <si>
    <t>Procurement of pharmaceutical supplies.</t>
  </si>
  <si>
    <t>oPt-08/H17</t>
  </si>
  <si>
    <t>Procurement of pharmaceutical products to the MoH and support to the MoH pharmaceutical management</t>
  </si>
  <si>
    <t>HRF - Essential medicines in the primary health care system in oPt (HRF/OPT/0355/0006)</t>
  </si>
  <si>
    <t>OPT-09/H/23886/R/122</t>
  </si>
  <si>
    <t>Restoring critical hospital services in the Gaza Strip</t>
  </si>
  <si>
    <t>procurement of surgical kits for distribution to hospitals throughout the Gaza Strip</t>
  </si>
  <si>
    <t>OPT-11/H/36284/R/122</t>
  </si>
  <si>
    <t>Strengthening national emergency risk reduction capacity in the health and nutrition sector in the oPt</t>
  </si>
  <si>
    <t xml:space="preserve">Emergency management of life threatening metabolic disorders amongst children, mainly Galactosemia (GGM) and Phenyl Keton Urea (PKU)_x000D_
</t>
  </si>
  <si>
    <t>Procuring Vaccines for epidemic disease  H1N1 for West Bank</t>
  </si>
  <si>
    <t>Youth Development and Voluntary Work Association</t>
  </si>
  <si>
    <t>OPT-09/H/25710/R/12911</t>
  </si>
  <si>
    <t>To provide milk and nutrition supplies to still displaced people and vulnerable in Gaza</t>
  </si>
  <si>
    <t>YDVWA</t>
  </si>
  <si>
    <t>Estonia</t>
  </si>
  <si>
    <t>OPT-09/E/21427/R/124</t>
  </si>
  <si>
    <t>Ensure quality learning and fill education gaps caused by the  prolonged emergency in the oPt, with specific focus on southern Hebron, Area C, Jordan valley and those areas adjacent to the barrier  (Early Recovery)</t>
  </si>
  <si>
    <t xml:space="preserve">Ensure quality learning and fill in the gaps in education by the prolonged emergency in the occupied territory (Early Recovery) (SM090462)_x000D_
</t>
  </si>
  <si>
    <t>GAZA CRISIS: humanitarian crisis in Gaza (2009/1)</t>
  </si>
  <si>
    <t>EEK</t>
  </si>
  <si>
    <t xml:space="preserve">School Feeding Programme in Gaza._x000D_
</t>
  </si>
  <si>
    <t>Contribution to support UNRWA relief operations in Nahr el-Bared refugee camp (not CAP/EA related )</t>
  </si>
  <si>
    <t>Unearmarked contribution to the humanitarian situation of the Gaza Strip´s residents</t>
  </si>
  <si>
    <t>European Commission</t>
  </si>
  <si>
    <t>OPT-13/P-HR-RL/51889/5834</t>
  </si>
  <si>
    <t>Information, Counselling and Legal Assistance (ICLA) for increased protection and access to justice for Palestinians affected by forced displacement in the oPt</t>
  </si>
  <si>
    <t>Contribution to NRC ICLA programme to prevent displacement in Gaza.</t>
  </si>
  <si>
    <t>Contribution to NRC ICLA programme to prevent displacement in East Jerusalem</t>
  </si>
  <si>
    <t>OPT-14/P-HR-RL/60392/5834</t>
  </si>
  <si>
    <t>Information, Counselling and Legal Assistance (ICLA) for increased protection and access to justice for Palestinians affected by forced displacement in Palestine</t>
  </si>
  <si>
    <t xml:space="preserve">Information, Counselling and Legal Assistance (ICLA) for increased protection and access to justice for Palestinians affected by forced displacement in Palestine </t>
  </si>
  <si>
    <t>St. John Eye Hospital</t>
  </si>
  <si>
    <t>OPT-11/H/36330/R/14267</t>
  </si>
  <si>
    <t>Sustaining quality eye care services for poor Palestinians living in marginalized, isolated localities in the West Bank and Gaza Strip</t>
  </si>
  <si>
    <t xml:space="preserve">Sustaining quality eye care services for poor Palestinians living in marginalized, isolated localities in the West Bank and Gaza Strip </t>
  </si>
  <si>
    <t>SJEH</t>
  </si>
  <si>
    <t>Support from the EU Instruments for Stability Section to UXO and ERW clearance and mine action coordination</t>
  </si>
  <si>
    <t xml:space="preserve">GAZA CRISIS: Job Creation Programme (received 90% of total commitment of Euro 13 mn) </t>
  </si>
  <si>
    <t>OPT-10/H/28120/5593</t>
  </si>
  <si>
    <t>(MHPSS): Emergency Support to Community Based Organizations (ER)</t>
  </si>
  <si>
    <t xml:space="preserve">Support to Development Programme implemented through UNRWA-Summer Games 2010 in Gaza (95% received)_x000D_
</t>
  </si>
  <si>
    <t>Emergency Support to Community Based Organizations (CBOs) in Gaza [Summer Games 2011 in Gaza] {95% received}</t>
  </si>
  <si>
    <t>European Commission's Humanitarian Aid and Civil Protection Department</t>
  </si>
  <si>
    <t xml:space="preserve">Emergency response to alleviate the hardship of sheepherding families of Bethlehem Governorate (ECHO/-FA/BUD/2007/01065)_x000D_
</t>
  </si>
  <si>
    <t xml:space="preserve">Improve sustainable access to sufficient, safe and affordable water for vulnerable families in the northern West Bank and the Gaza Strip, affected by the current crisis in the Palestinian Territories (ECHO/-ME/BUD/2007/01030)_x000D_
</t>
  </si>
  <si>
    <t>oPt-07/A01</t>
  </si>
  <si>
    <t>Emergency response to alleviate the hardship of sheepherding families in the rural areas of Ar Ramadin cluster, Front Line and Eastern Villages (South West of Hebron Governorate – WB)</t>
  </si>
  <si>
    <t xml:space="preserve">Emergency assistance to support the livelihoods of Bedouin communities in rural areas in the South of the West Bank (ECHO/-FA/BUD/2007/01035)_x000D_
</t>
  </si>
  <si>
    <t>oPt-07/WS01A</t>
  </si>
  <si>
    <t xml:space="preserve">Emergency response to alleviate the impact of the recurrent summer water shortage in Southern Hebron Governorate by increasing access to water and reducing the cost of water for the vulnerable population (ECHO/-ME/BUD/2007/01008)	_x000D_
</t>
  </si>
  <si>
    <t>oPt-08/A06</t>
  </si>
  <si>
    <t>Improve the economic and social conditions of 300 small livestock herders in the north of the West Bank.</t>
  </si>
  <si>
    <t xml:space="preserve">Urgent response to protect the socio-economic situation of vulnerable families affected by the drought in the Palestinian Territory(ECHO/PSE/BUD/2008/01001)_x000D_
</t>
  </si>
  <si>
    <t>oPt-08/A10</t>
  </si>
  <si>
    <t>Emergency response to alleviate the hardship of sheepherding families in the rural areas of Ar Ramadin cluster and Front Line and Eastern Villages (South West of Hebron Governorate – WB)</t>
  </si>
  <si>
    <t>Emergency response to alleviate the hardship of sheepherding families in the rural areas of Ar Ramadin cluster and Front Line and Eastern Villages (South West of Hebron Governorate  WB) (see original project sheet - oPt 2008)[ECHO/-FA/BUD/2008/01021]</t>
  </si>
  <si>
    <t>oPt-08/A16</t>
  </si>
  <si>
    <t>Irrigation development and job creation through the construction of ponds for agricultural water harvesting in the Gaza Strip.</t>
  </si>
  <si>
    <t xml:space="preserve">Cash-for-Work through the construction of ponds for agricultural water harvesting in the Gaza Strip (ECHO/-ME/BUD/2008/01001)_x000D_
</t>
  </si>
  <si>
    <t>oPt-08/WS02</t>
  </si>
  <si>
    <t>Improvement of the economic and physical access to the basic water needs of vulnerable families and rural communities of the Tubas, Jenin and Nablus districts in West Bank</t>
  </si>
  <si>
    <t>Improvement of the economic and physical access to the basic water needs of vulnerable families and rural communities of the Tubas, Jenin and Nablus districts in West Bank (part of ECHO/-ME/BUD/2008/01010)</t>
  </si>
  <si>
    <t>oPt-08/WS18</t>
  </si>
  <si>
    <t>Emergency response to alleviate the drought affected population and small ruminants in the southern Hebron and north eastern of West Bank.</t>
  </si>
  <si>
    <t xml:space="preserve">Emergency response to alleviate the drought affected population and small ruminants in the southern Hebron and north eastern of West Bank. (part of ECHO/-ME/BUD/2008/01010)_x000D_
</t>
  </si>
  <si>
    <t>oPt-08/WS19</t>
  </si>
  <si>
    <t>Emergency response in order to reduce the sewage flooding in Khan Younis in the southern of Gaza Strip.</t>
  </si>
  <si>
    <t xml:space="preserve">Emergency response in order to reduce the sewage flooding in Khan Younis in the southern of Gaza Strip. (part of ECHO/-ME/BUD/2008/01010)_x000D_
</t>
  </si>
  <si>
    <t>OPT-09/A/20985/R/5647</t>
  </si>
  <si>
    <t>Protection of herder’s livelihoods in the Al-Ramadin cluster (southern Hebron) and the Alrashaydeh cluster (eastern Bethlehem) (Humanitarian)</t>
  </si>
  <si>
    <t xml:space="preserve">Response to improve socio-economic situation of vulnerable families affected by the current crisis in the Palestinian´s Territory (ECHO/-ME/BUD/2009/01004)_x000D_
</t>
  </si>
  <si>
    <t>OPT-09/ER/21413/R/5647</t>
  </si>
  <si>
    <t>Emergency cash for work for vulnerable households in the Front Line Cluster and southern villages of Dura, Hebron Governorate (Early Recovery)</t>
  </si>
  <si>
    <t xml:space="preserve">Emergency cash for work for vulnerable households in the Palestinian Territory_x000D_
(ECHO/-ME/BUD/2009/01015)_x000D_
</t>
  </si>
  <si>
    <t>OPT-09/WS/21719/R/5647</t>
  </si>
  <si>
    <t>Emergency response to alleviate the lack of access to water and sanitation in the south-western isolated rural areas of Hebron Governorate (Early Recovery)</t>
  </si>
  <si>
    <t xml:space="preserve">WAT/SAN - Emergency response to protect the socio-economic situation of vulnerable families in West Bank affected by the current drought. (ECHO/-FA/BUD/2009/04001)_x000D_
</t>
  </si>
  <si>
    <t xml:space="preserve">Emergency Cash and Humanitarian Food Assistance to Vulnerable Rural Palestinians in the Gaza Strip and West Bank (part of ECHO/PSE/BUD/2011/91013)_x000D_
</t>
  </si>
  <si>
    <t>Emergency response to protect and increase the resilience of the most vulnerable groups of the Occupied Palestinian Territory (OPT) affected by the consequences of violations of international humanitarian law (ECHO/PSE/BUD/2014/91009)</t>
  </si>
  <si>
    <t xml:space="preserve">Rehabilitation of fifty one (51) ancient cistern systems to collect seasonal rainwater in Eastern Bethlehem District (ECHO/-ME/BUD/2010/01018)_x000D_
</t>
  </si>
  <si>
    <t>Water Interventions in Eastern Bethlehem (ECHO/PSE/BUD/2011/91017)</t>
  </si>
  <si>
    <t>Emergency Humanitarian Nutrition and Health Response for Children under 5 years old in Vulnerable Areas in the Gaza Strip (Rafah, Darraj and Shijaia) [part of ECHO/PSE/BUD/2012/91017]</t>
  </si>
  <si>
    <t>OPT-12/P-HR-RL/43540/5328</t>
  </si>
  <si>
    <t>A Comprehensive Protection Response to forced displacement and population transfer in the West Bank</t>
  </si>
  <si>
    <t>A Comprehensive Protection Response to forced displacement and population transfer in the West Bank (part of ECHO/PSE/BUD/2012/91017)</t>
  </si>
  <si>
    <t>OPT-12/WS/43345/5328</t>
  </si>
  <si>
    <t>A Multi-Sectoral WATSAN/PROTECTION Action primarily targeting Area C benefitting OPT's most vulnerable Palestinian rights holders and targeting local, European and global duty bearer -  Water, Sanitation and Hygiene Interventions in Eastern Bethlehem  (part of ECHO/PSE/BUD/2012/91017)</t>
  </si>
  <si>
    <t>OPT-13/WS/52128/5328</t>
  </si>
  <si>
    <t xml:space="preserve">A Multi-Sectoral WATSAN/PROTECTION/Advocacy Action in Area C in the West Bank benefitting the most vulnerable rights holders and targeting duty bearers - Phase II (part of ECHO/PSE/BUD/2013/91018) - Water, Sanitation and Hygiene Interventions in Eastern Bethlehem </t>
  </si>
  <si>
    <t>Water, Sanitation and Hygiene Interventions in Eastern Bethlehem (part of ECHO/PSE/BUD/2013/91018)</t>
  </si>
  <si>
    <t>OPT-10/A/26809/5186</t>
  </si>
  <si>
    <t>Livelihood support through distribution of small ruminant production units for vulnerable households in the Gaza Strip (ER)</t>
  </si>
  <si>
    <t xml:space="preserve">Food security support for vulnerable households in the Gaza Strip through backyard animal production_x000D_
 (part of ECHO/-ME/BUD/2010/01035)_x000D_
</t>
  </si>
  <si>
    <t>OPT-10/A/26839/5186</t>
  </si>
  <si>
    <t>Livelihood support through rabbit production units for vulnerable households in the Gaza Strip (ER)</t>
  </si>
  <si>
    <t>Livelihood support through rabbit production units for vulnerable households in the Gaza Strip (ER) (part of ECHO/-ME/BUD/2010/01035)</t>
  </si>
  <si>
    <t>OPT-10/ER/26827/5186</t>
  </si>
  <si>
    <t>Emergency cash-for-work through construction of water harvesting ponds in the Gaza Strip (ER)</t>
  </si>
  <si>
    <t>Emergency cash-for-work through construction of water harvesting ponds in the Gaza Strip (ER)  [ECHO/-ME/BUD/2010/01021 ]</t>
  </si>
  <si>
    <t>OPT-10/ER/26887/5186</t>
  </si>
  <si>
    <t>Emergency cash-for-work for vulnerable households in the West Bank (ER)</t>
  </si>
  <si>
    <t>Emergency cash-for-work for vulnerable households in the West Bank (ER) [ECHO/-ME/BUD/2010/01021]</t>
  </si>
  <si>
    <t>OPT-10/S-NF/26875/5186</t>
  </si>
  <si>
    <t>Emergency response to improve housing conditions for Bedouin communities of the eastern slopes of the Jerusalem area in the West Bank (H)</t>
  </si>
  <si>
    <t>Emergency response to improve housing conditions for Bedouin communities of the eastern slopes of the Jerusalem area in the West Bank (H) [ECHO/-ME/BUD/2010/01013]</t>
  </si>
  <si>
    <t>OPT-10/WS/26820/5186</t>
  </si>
  <si>
    <t>Emergency response to improve access to water in communities not connected to a network in southern Hebron Governorate (West Bank) by improving the water networks and filling points (H)</t>
  </si>
  <si>
    <t xml:space="preserve">Emergency response to improve access to water in communities not connected to a network in southern Hebron Governorate (West Bank) by improving the water networks and filling points (H) [ECHO/-ME/BUD/2010/01013] </t>
  </si>
  <si>
    <t>Emergency response to improve access to water in rural communities of southern Hebron Governorate in the West Bank (H) [ECHO/-ME/BUD/2010/01013]</t>
  </si>
  <si>
    <t>OPT-10/WS/27211/5186</t>
  </si>
  <si>
    <t>Provide access to appropriate sanitation in Beit Lahia area in the northern Gaza Strip (H)</t>
  </si>
  <si>
    <t>Provide access to appropriate sanitation in Beit Lahia area in the northern Gaza Strip (H) (part of ECHO/-ME/BUD/2010/01013)</t>
  </si>
  <si>
    <t>OPT-11/ER/36254/R/5186</t>
  </si>
  <si>
    <t>Emergency Cash-for-Work through Agricultural and Public Services in the Hebron Governorate</t>
  </si>
  <si>
    <t>Emergency Cash-for-Work through Agricultural and Public Services in the Hebron Governorate (part of ECHO/PSE/BUD/2011/91013)</t>
  </si>
  <si>
    <t>OPT-11/ER/36366/R/5186</t>
  </si>
  <si>
    <t>Emergency Cash and Humanitarian Food Assistance to Vulnerable Rural Palestinians in the Gaza Strip</t>
  </si>
  <si>
    <t>Emergency Cash-for-Work through Agricultural and Public Services in the Gaza Strip  (part of ECHO/PSE/BUD/2011/91013)</t>
  </si>
  <si>
    <t>Emergency response to improve access to water and sanitation facilities in the southern Hebron governorate by; enhancing storage capacity, constructing water filling points, improving water quality and WASH facilities within schools (part of ECHO/PSE/BUD/2011/91014)</t>
  </si>
  <si>
    <t>OPT-11/WS/36365/R/5186</t>
  </si>
  <si>
    <t>To improve the water quality and quantity for vulnerable communities in the Gaza Strip</t>
  </si>
  <si>
    <t>To improve the water quality and quantity for vulnerable communities in the Gaza Strip (part of ECHO/PSE/BUD/2011/91014)</t>
  </si>
  <si>
    <t>OPT-12/WS/43437/5186</t>
  </si>
  <si>
    <t>Emergency response to improve access to water and sanitation facilities, reduce the risk of natural and man-made disasters, and contribute to the protection of vulnerable groups in Southern and Central West Bank through enhancing water storage and water supply, rehabilitating shelters and latrines and improving WASH facilities in schools.</t>
  </si>
  <si>
    <t>Emergency response to improve access to water and sanitation facilities, reduce the risk of natural and man-made disasters, and contribute to the protection of vulnerable groups in Southern and Central West Bank through enhancing water storage and water supply, rehabilitating shelters and latrines and improving WASH facilities in schools. (part of ECHO/PSE/BUD/2012/91015)</t>
  </si>
  <si>
    <t>OPT-12/WS/43569/5186</t>
  </si>
  <si>
    <t>Supporting vulnerable boys and girls affected by the Access Restricted Areas (ARAs) of Gaza Strip by strengthening and improving WASH facilities in schools.</t>
  </si>
  <si>
    <t>Supporting vulnerable boys and girls affected by the Access Restricted Areas (ARAs) of Gaza Strip by strengthening and improving WASH facilities in schools. (part of ECHO/PSE/BUD/2012/91015)</t>
  </si>
  <si>
    <t>OPT-12/WS/43571/5186</t>
  </si>
  <si>
    <t>To improve access to safe, reliable and affordable water for vulnerable communities receiving ‘bad’ quality water, for domestic and drinking purposes in Gaza strip.</t>
  </si>
  <si>
    <t>To improve access to safe, reliable and affordable water for vulnerable communities receiving ‘bad’ quality water, for domestic and drinking purposes in Gaza strip. (part of ECHO/PSE/BUD/2012/91015)</t>
  </si>
  <si>
    <t>Protection of vulnerable populations in the West Bank and Gaza Strip through advocacy and improved access to basic services (part of ECHO/PSE/BUD/2013/91014)</t>
  </si>
  <si>
    <t>OPT-13/A/52046/5186</t>
  </si>
  <si>
    <t>Emergency support to protect livestock and agricultural based livelihoods in the most vulnerable communities in the West Bank</t>
  </si>
  <si>
    <t>Emergency support to protect livestock and agricultural based livelihoods in the most vulnerable communities in the West Bank (part of ECHO/PSE/BUD/2013/91014)</t>
  </si>
  <si>
    <t>OPT-13/A/52116/5186</t>
  </si>
  <si>
    <t xml:space="preserve">Emergency support to threatened agricultural livelihoods in the Gaza Strip through the distribution of alternative backyard production units </t>
  </si>
  <si>
    <t>Emergency support to threatened agricultural livelihoods in the Gaza Strip through the distribution of alternative backyard production units  (part of ECHO/PSE/BUD/2013/91014)</t>
  </si>
  <si>
    <t>Action Contre la Pauvreté (ACP)</t>
  </si>
  <si>
    <t>Emergency action to improve the access of vulnerable rural Palestinian households to a diversified and quality diet (ECHO/-ME/BUD/2009/01036)</t>
  </si>
  <si>
    <t>ACP</t>
  </si>
  <si>
    <t>Urgent action to secure the access of the population in the Occupied Palestinian Territories to water_x000D_
 (ECHO/-ME/BUD/2009/01038)</t>
  </si>
  <si>
    <t xml:space="preserve">Emergency food security intervention to support vulnerable households and at-risk small ruminants breeders in the North-Central region of the West Bank_x000D_
(ECHO/-FA/BUD/2008/01007)_x000D_
</t>
  </si>
  <si>
    <t>OPT-09/A/21368/R/6458</t>
  </si>
  <si>
    <t>Support to vulnerable small ruminant farmers who live in area C or settlement affected villages not connected to water in Nablus/Salfit (Humanitarian)</t>
  </si>
  <si>
    <t xml:space="preserve">Emergency support to vulnerable populations affected by drought in the West Bank, occupied Palestinian territories (ECHO/-FA/BUD/2009/04002)_x000D_
</t>
  </si>
  <si>
    <t>Support to vulnerable small ruminant farmers who live in area C or_x000D_
settlement affected villages not_x000D_
connected to water in Nablus/Salfit_x000D_
(Humanitarian) [ECHO/-ME/BUD/2009/01003]</t>
  </si>
  <si>
    <t>OPT-10/ER/27514/6458</t>
  </si>
  <si>
    <t>Livelihoods Emergency Response: An integrated emergency response to households at risk of displacement after livelihoods destruction (H)</t>
  </si>
  <si>
    <t>Livelihoods Emergency Response: An integrated emergency response to households at risk of displacement after livelihoods destruction (H) [ECHO/-ME/BUD/2010/01009]</t>
  </si>
  <si>
    <t>A Comprehensive Emergency Response to Demolitions, Settler Violence and Natural Disasters in the West Bank (ECHO/PSE/BUD/2012/91020)</t>
  </si>
  <si>
    <t>Emergency Support to Households at Risk of Displacement in the West Bank (including East Jerusalem) (ECHO/PSE/BUD/2013/91010)</t>
  </si>
  <si>
    <t>OPT-14/P-HR-RL/61034/6458</t>
  </si>
  <si>
    <t>Emergency Support to Households at Risk of Displacement in the West Bank (including East Jerusalem) (ECHO/PSE/BUD/2014/91011)</t>
  </si>
  <si>
    <t>oPt-07/A08</t>
  </si>
  <si>
    <t>Action for sustainable access to food of the rural population of Khan Younis and Beit Hanoun, Gaza Strip.</t>
  </si>
  <si>
    <t>Emergency action to improve the access to a diversified diet of the rural population of the West Bank	_x000D_
(ECHO/-FA/BUD/2007/01026)</t>
  </si>
  <si>
    <t xml:space="preserve">Emergency action to improve the access to a diversified diet of the rural population of the West Bank (ECHO/-FA/BUD/2007/01026)_x000D_
</t>
  </si>
  <si>
    <t>oPt-07/WS22</t>
  </si>
  <si>
    <t>Emergency water supply for Palestinian communities in Nablus</t>
  </si>
  <si>
    <t xml:space="preserve">Emergency water supply for rural Palestinian communities in the West Bank (ECHO/-ME/BUD/2007/01009)	_x000D_
</t>
  </si>
  <si>
    <t>oPt-08/F01</t>
  </si>
  <si>
    <t>Emergency action for access to nutritionally adequate and safe foods of the rural population in the Jenin and Nablus Governorates, West Bank.</t>
  </si>
  <si>
    <t xml:space="preserve">Emergency action to improve the access to a diversified and quality diet of vulnerable rural Palestinian households_x000D_
(ECHO/-FA/BUD/2008/01020)_x000D_
</t>
  </si>
  <si>
    <t>oPt-08/WS06</t>
  </si>
  <si>
    <t>Emergency water supply for Palestinian communities in  Bethlehem</t>
  </si>
  <si>
    <t>Emergency water supply for Palestinian communities in  Bethlehem (see original project sheet - oPt 2008)</t>
  </si>
  <si>
    <t>oPt-08/WS07</t>
  </si>
  <si>
    <t xml:space="preserve">Emergency action for water access in the Qalqilya District (ECHO/-ME/BUD/2008/01024)_x000D_
</t>
  </si>
  <si>
    <t>CARE Austria</t>
  </si>
  <si>
    <t xml:space="preserve">Emergency food security assistance in the Occupied Palestinian Territories (ECHO/-FA/BUD/2007/02009)_x000D_
</t>
  </si>
  <si>
    <t xml:space="preserve">Emergency assistance to sustain health care services in the Occupied Palestinian Territory (West Bank and Gaza Strip) [ECHO/-ME/BUD/2007/01029]_x000D_
</t>
  </si>
  <si>
    <t xml:space="preserve">Gaza fresh food assistance project - 2_x000D_
(ECHO/-FA/BUD/2008/01019)_x000D_
</t>
  </si>
  <si>
    <t>Emergency Assistance to Sustain Health Care Services in the Occupied Palestinian Territory (West Bank and Gaza Strip) [ECHO/-ME/BUD/2008/01027]</t>
  </si>
  <si>
    <t xml:space="preserve">Emergency fodder Assistance to Drought Affected Communities in the West Bank_x000D_
 (ECHO/-FA/BUD/2008/01104)_x000D_
</t>
  </si>
  <si>
    <t xml:space="preserve">Gaza Fresh Food Assistance Project - Phase 3 (ECHO/-ME/BUD/2009/01022)_x000D_
</t>
  </si>
  <si>
    <t>Community based Health and Hygiene Assistance in Palestine (COHHAP)_x000D_
(ECHO/-ME/BUD/2009/01020)</t>
  </si>
  <si>
    <t xml:space="preserve">Emergency food assistance for households and farmers in West Bank and Gaza affected by the protracted crisis and severe weather conditions (ECHO/-ME/BUD/2009/01019)_x000D_
</t>
  </si>
  <si>
    <t xml:space="preserve">Reducing Food Insecurity in Conflict Affected Communities in the West Bank_x000D_
 (ECHO/-ME/BUD/2010/01020)_x000D_
</t>
  </si>
  <si>
    <t>CARE France</t>
  </si>
  <si>
    <t xml:space="preserve">Emergency Water Supply and Sanitation Assistance in the Occupied Palestinian Territories (ECHO/-ME/BUD/2007/01015)_x000D_
_x000D_
</t>
  </si>
  <si>
    <t xml:space="preserve">Gaza NGO Security Office (GANSO) [ECHO/-ME/BUD/2007/01039]_x000D_
</t>
  </si>
  <si>
    <t>SAFETY AND SECURITY OF STAFF AND OPERATIONS</t>
  </si>
  <si>
    <t xml:space="preserve">Emergency water assistance to drought affected communities in the West Bank (ECHO/PSE/BUD/2008/01002)_x000D_
</t>
  </si>
  <si>
    <t xml:space="preserve">Gaza NGO Safety Office (GANSO)_x000D_
(ECHO/-ME/BUD/2008/01033)_x000D_
</t>
  </si>
  <si>
    <t>Care Germany</t>
  </si>
  <si>
    <t xml:space="preserve">Gaza NGO Safety Office, Phase III (GANSO III) [ECHO/-ME/BUD/2009/01049]_x000D_
</t>
  </si>
  <si>
    <t xml:space="preserve">Gaza NGO Safety Office – Phase IV (GANSO IV) (ECHO/-ME/BUD/2010/01028)_x000D_
</t>
  </si>
  <si>
    <t xml:space="preserve">Gaza NGO Safety Office – Phase V (GANSO V) [ECHO/PSE/BUD/2011/91020]_x000D_
</t>
  </si>
  <si>
    <t>Gaza NGO Safety Office Phase VII (GANSO VII) (ECHO/PSE/BUD/2013/91019)</t>
  </si>
  <si>
    <t>OPT-09/H/24013/R/5645</t>
  </si>
  <si>
    <t xml:space="preserve">Gaza emergency health assistance to war affected people </t>
  </si>
  <si>
    <t>GAZA CRISIS: Additional essential medicines and supplies for hospitals and ambulance stations.</t>
  </si>
  <si>
    <t>OPT-10/F/26834/R/5645</t>
  </si>
  <si>
    <t>Gaza Fresh Food Assistance from poor Farmers to poor Households – (Fresh Food  - 4)  (ER)</t>
  </si>
  <si>
    <t>Gaza Fresh Food Assistance from poor Farmers to poor Households – (Fresh Food  - 4)  (ER) [ECHO/-ME/BUD/2010/01019]</t>
  </si>
  <si>
    <t>OPT-10/H/26840/R/5645</t>
  </si>
  <si>
    <t>Community-Based Emergency Health and Hygiene Assistance in Palestine (COHHAP) – Phase 2 (ER)</t>
  </si>
  <si>
    <t>Community based emergency Health and Hygiene Assistance in Palestine (COHHAP) – Phase 2 [ER]  {ECHO/-ME/BUD/2010/01012}</t>
  </si>
  <si>
    <t>OPT-11/F/35959/R/5645</t>
  </si>
  <si>
    <t>Reducing Food Insecurity and Improving Dietary Conditions through Fresh Food Assistance to Vulnerable Households in the occupied Palestinian territory</t>
  </si>
  <si>
    <t>Reducing Food Insecurity and Improving Dietary Conditions through Fresh Food Assistance to Vulnerable Households in the occupied Palestinian territory (ECHO/PSE/BUD/2011/91008)</t>
  </si>
  <si>
    <t>OPT-11/H/35879/R/5645</t>
  </si>
  <si>
    <t>Community based emergency health and nutrition assistance in Palestine</t>
  </si>
  <si>
    <t xml:space="preserve">Emergency Health and Nutrition Assistance to people living in communities whose rights are inadequately protected in the oPt (EHNA)_x000D_
 (ECHO/PSE/BUD/2011/91007)_x000D_
</t>
  </si>
  <si>
    <t>OPT-12/CSS/43601/5645</t>
  </si>
  <si>
    <t>Gaza NGO Safety Office (GANSO) Phase VI</t>
  </si>
  <si>
    <t>Gaza NGO Safety Office (GANSO) Phase VI (ECHO/PSE/BUD/2012/91018)</t>
  </si>
  <si>
    <t>OPT-12/F/43689/5645</t>
  </si>
  <si>
    <t>Reducing Food Insecurity and protection of Livelihoods through Fresh Food Assistance to Vulnerable Households in the Gaza Strip</t>
  </si>
  <si>
    <t>Reducing Food Insecurity and protection of Livelihoods through Fresh Food Assistance to Vulnerable Households in the Gaza Strip  (CHO/PSE/BUD/2012/91014)</t>
  </si>
  <si>
    <t>OPT-12/H/43666/5645</t>
  </si>
  <si>
    <t>Emergency health and nutrition assistance to people living in communities whose rights are inadequately protected in the oPt (EHNA-II)</t>
  </si>
  <si>
    <t>Emergency health and nutrition assistance to people living in communities whose rights are inadequately protected in the oPt (EHNA-II) (ECHO/PSE/BUD/2012/91006)</t>
  </si>
  <si>
    <t>OPT-13/H/51870/5645</t>
  </si>
  <si>
    <t>Emergency health and nutrition assistance to people living in communities whose rights are inadequately protected in the oPt</t>
  </si>
  <si>
    <t>Emergency health and nutrition assistance to people living in communities whose rights are inadequately protected in the oPt (ECHO/PSE/BUD/2013/91017)</t>
  </si>
  <si>
    <t xml:space="preserve">Emergency response to herders affected by the drought in the Palestinian Territories (ECHO/-FA/BUD/2007/02068)_x000D_
</t>
  </si>
  <si>
    <t xml:space="preserve">Provision of Emergency Water Support to Bedouin Communities in Marginal Urban Areas of Jerusalem and Rural Areas near Ramallah and Jericho(ECHO/PSE/BUD/2008/01003)_x000D_
_x000D_
</t>
  </si>
  <si>
    <t>oPt-08/A26</t>
  </si>
  <si>
    <t>Supporting the livelihood of Bedouin communities in Hebron and Bethlehem</t>
  </si>
  <si>
    <t xml:space="preserve">Intervention to Alleviate the Food Insecurity of Vulnerable Bedouin Families through the Support of Bedouin Herds (ECHO/-FA/BUD/2008/01105)_x000D_
</t>
  </si>
  <si>
    <t>OPT-09/A/21877/R/5816</t>
  </si>
  <si>
    <t>Supporting the livelihood of Bedouin communities in Jerusalem, Jericho and Ramallah areas (Humanitarian)</t>
  </si>
  <si>
    <t>Emergency Fodder to Drought-Affected Communities in the West Bank (ECHO/-FA/BUD/2009/04003)</t>
  </si>
  <si>
    <t>Supporting the livelihood of Bedouin communities in Jerusalem, Jericho_x000D_
and Ramallah areas (ECHO/-FA/BUD/2008/01105)</t>
  </si>
  <si>
    <t>OPT-10/A/26994/5816</t>
  </si>
  <si>
    <t>Protecting and improving the livelihoods of Bedouin communities at risk of displacement in the C areas of Jerusalem, Jericho, and Ramallah (ER)</t>
  </si>
  <si>
    <t>Protecting and improving the livelihoods of Bedouin communities at risk of displacement in the C areas of Jerusalem, Jericho, and Ramallah (ER) (ECHO/-ME/BUD/2010/01049)</t>
  </si>
  <si>
    <t xml:space="preserve">Community-Based Activities - job creation project in West Bank and North of Gaza Strip (ECHO/-ME/BUD/2007/01007)	_x000D_
</t>
  </si>
  <si>
    <t>oPt-08/ER/I09</t>
  </si>
  <si>
    <t>Job Creation Project in the northern district of West Bank and in the north of Gaza Strip</t>
  </si>
  <si>
    <t xml:space="preserve">Cash-For-Work project in West Bank and Gaza Strip (ECHO/-ME/BUD/2008/01002)_x000D_
</t>
  </si>
  <si>
    <t>OPT-09/ER/21046/R/5167</t>
  </si>
  <si>
    <t>Cash for Work project in North Gaza Strip (Humanitarian)</t>
  </si>
  <si>
    <t>Livelihood enhancement projects in West Bank and Gaza Strip (ECHO/-ME/BUD/2009/01029)</t>
  </si>
  <si>
    <t>OPT-10/ER/27505/5167</t>
  </si>
  <si>
    <t>Livelihood enhancement projects in the West Bank and Gaza Strip (ER)</t>
  </si>
  <si>
    <t xml:space="preserve">Livelihood enhancement project in West Bank and Gaza Strip (ECHO/-ME/BUD/2010/01030)_x000D_
</t>
  </si>
  <si>
    <t>OPT-11/ER/36358/R/5167</t>
  </si>
  <si>
    <t>Support to vulnerable households affected by limited livelihood opportunities in West Bank and Gaza Strip</t>
  </si>
  <si>
    <t>Support to vulnerable households affected by limited livelihood opportunities in West Bank and Gaza Strip (ECHO/PSE/BUD/2011/91004)</t>
  </si>
  <si>
    <t>OPT-12/ER/43698/5167</t>
  </si>
  <si>
    <t>Economic access is improved for households exposed to food insecurity and to protection threats in West Bank and Gaza Strip.</t>
  </si>
  <si>
    <t>Economic access is improved for households exposed to food insecurity and to protection threats in West Bank and Gaza Strip. (ECHO/PSE/BUD/2012/91007)</t>
  </si>
  <si>
    <t>OPT-13/ER/51873/5167</t>
  </si>
  <si>
    <t>Improving the food insecurity and the protection of the vulnerable households of the northern districts of West Bank and Gaza Strip</t>
  </si>
  <si>
    <t>Improving the food insecurity and the protection of the vulnerable households of the northern districts of West Bank and Gaza Strip (ECHO/PSE/BUD/2013/91011 - first installment received)</t>
  </si>
  <si>
    <t>CRIC - Centro Regionale di Intervento per la Cooperazione</t>
  </si>
  <si>
    <t xml:space="preserve">Socio-educational support to children and their caregivers in the Gaza Strip (ECHO/-ME/BUD/2007/01017)	_x000D_
</t>
  </si>
  <si>
    <t>CRIC</t>
  </si>
  <si>
    <t xml:space="preserve">Improving living conditions of Bedouin communities living in Gaza Strip by enhancing the most vulnerable household economy and food security (ECHO/-FA/BUD/2007/02033)_x000D_
</t>
  </si>
  <si>
    <t>Psychosocial support to preschool aged children and their caregivers in Gaza Strip (ECHO/-ME/BUD/2008/01015)</t>
  </si>
  <si>
    <t>OPT-09/A/21669/R/5819</t>
  </si>
  <si>
    <t>Support to sheep breeders in Bedouin Um Nasser village to enhance the productivity of their flocks- Gaza Strip - (Early Recovery)</t>
  </si>
  <si>
    <t>Improving living conditions of Bedouin herders households in Gaza Strip (ECHO/-ME/BUD/2009/01042)</t>
  </si>
  <si>
    <t xml:space="preserve">Improving breeding-based livelihood of Bedouin communities in Gaza Strip (ECHO/-ME/BUD/2010/01047)_x000D_
</t>
  </si>
  <si>
    <t xml:space="preserve">School Based Psychosocial Support to children and their families and caregivers in the Palestinian Autonomous &amp; Occupied Territories_x000D_
(ECHO/-ME/BUD/2007/01021)_x000D_
</t>
  </si>
  <si>
    <t xml:space="preserve">School Based Psychosocial Support Programme (SBPSP) for children and their families/parents/caregivers in Palestine OT. (ECHO/-ME/BUD/2008/01022)_x000D_
</t>
  </si>
  <si>
    <t>School Based Psychosocial Support to Children and their Families and Caregivers in the Palestinian Autonomous &amp; Occupied Territories._x000D_
(ECHO/-ME/BUD/2009/01043)</t>
  </si>
  <si>
    <t xml:space="preserve">Psychosocial support programme for children and families (ECHO/-ME/BUD/2010/01038)_x000D_
</t>
  </si>
  <si>
    <t xml:space="preserve">Psychosocial Support Programme for Children and Families in Palestine OT   (ECHO/PSE/BUD/2011/91009)_x000D_
</t>
  </si>
  <si>
    <t>Psychosocial Support Programme for Children and Families in the Occupied Palestinian Territory (oPt) (ECHO/PSE/BUD/2012/91010)</t>
  </si>
  <si>
    <t>French Red Cross</t>
  </si>
  <si>
    <t xml:space="preserve">School Based Psychosocial Support to Children and their families and caregivers in the Palestinian Autonomous &amp; Occupied Territories_x000D_
(ECHO/-ME/BUD/2007/01020)_x000D_
</t>
  </si>
  <si>
    <t>France RC</t>
  </si>
  <si>
    <t>GCIDS</t>
  </si>
  <si>
    <t xml:space="preserve">Emergency water supply for Palestinian community in Occupied Palestinian Territories, West Bank (ECHO/-ME/BUD/2009/01005)_x000D_
</t>
  </si>
  <si>
    <t>Greek Committee For International Democratic Solidarity</t>
  </si>
  <si>
    <t xml:space="preserve">Water Emergency Project in  Salfeet &amp; Nablus districts, West Bank	_x000D_
(ECHO/-ME/BUD/2007/01010)_x000D_
</t>
  </si>
  <si>
    <t xml:space="preserve">Improving living conditions in the Hebron District by increasing water availability (ECHO/-ME/BUD/2007/01031)_x000D_
</t>
  </si>
  <si>
    <t>OPT-09/P-HR-RL/21594/R/5636</t>
  </si>
  <si>
    <t>Improving living conditions of herder communities in the central-eastern West Bank  (Early Recovery)</t>
  </si>
  <si>
    <t>Improving living conditions and sanitation of herd dependent communities in the southern West Bank_x000D_
(part of ECHO/-ME/BUD/2009/01044_x000D_
)</t>
  </si>
  <si>
    <t>OPT-09/WS/21591/R/5636</t>
  </si>
  <si>
    <t>Improving living conditions in Hebron Governorate by improving accessibility to water (Early Recovery)</t>
  </si>
  <si>
    <t>Improving living conditions and sanitation of herd dependent communities in the southern West Bank_x000D_
 (part of ECHO/-ME/BUD/2009/01044)</t>
  </si>
  <si>
    <t>OPT-09/WS/24070/R/5636</t>
  </si>
  <si>
    <t>To improve access to safe drinking water and reduce health risks in Gaza to respond to major emergencies</t>
  </si>
  <si>
    <t xml:space="preserve">Restoration of water and sanitation systems for households affected by the military operations in the Gaza Strip (ECHO/-ME/BUD/2009/01039)_x000D_
</t>
  </si>
  <si>
    <t>OPT-10/WS/27574/R/5636</t>
  </si>
  <si>
    <t>Improving living conditions in the Hebron Governorate by improving accessibility to safe water (H)</t>
  </si>
  <si>
    <t>Improving living conditions in the Hebron Governorate by improving accessibility to safe water (H) ECHO/-ME/BUD/2010/01016</t>
  </si>
  <si>
    <t>OPT-11/WS/36407/R/5636</t>
  </si>
  <si>
    <t xml:space="preserve">Increase of water availability and access in areas vulnerable to drought in the Central and South West Bank </t>
  </si>
  <si>
    <t>Increase of water availability and access in areas vulnerable to drought in the Central and South West Bank  [ECHO/PSE/BUD/2011/91015]</t>
  </si>
  <si>
    <t>OPT-12/WS/43784/R/5636</t>
  </si>
  <si>
    <t>Improving access to safe drinking water in the Deir Al Balah Governorate, Middle Area of the Gaza Strip.</t>
  </si>
  <si>
    <t>Improving access to safe drinking water in the Deir Al Balah Governorate, Middle Area of the Gaza Strip. (ECHO/PSE/BUD/2012/91016)</t>
  </si>
  <si>
    <t>OPT-13/WS/52209/5636</t>
  </si>
  <si>
    <t>WASH humanitarian response in West Bank</t>
  </si>
  <si>
    <t>WASH humanitarian response in West Bank (part of ECHO/PSE/BUD/2013/91016)</t>
  </si>
  <si>
    <t>OPT-14/WS/60739/5636</t>
  </si>
  <si>
    <t>Response to the water and hygiene emergency situation in the most vulnerable communities in the West Bank (part of ECHO/PSE/BUD/2013/91016)</t>
  </si>
  <si>
    <t>OPT-09/H/24017/R/5349</t>
  </si>
  <si>
    <t>Emergency Response for People with Disability, Injury and other Vulnerable Persons in Gaza Strip</t>
  </si>
  <si>
    <t>Support to local stakeholders in order to increase access of persons with disabilities to health and social services in Gaza strip. (ECHO/-ME/BUD/2009/01040)</t>
  </si>
  <si>
    <t>OPT-11/H/36145/R/5349</t>
  </si>
  <si>
    <t>Improving access of Persons with Disabilities and in particular Children with Cerebral Palsy and Children with multiple disabilities of the Gaza Strip to services adapted to their needs</t>
  </si>
  <si>
    <t>Improving access of Persons with Disabilities and in particular Children with Cerebral Palsy and Children with multiple disabilities of the Gaza Strip to services adapted to their needs (part of ECHO/PSE/BUD/2011/91026)</t>
  </si>
  <si>
    <t>Handicap International France</t>
  </si>
  <si>
    <t>Improving access to qualitative rehabilitation services for persons with disability in the Occupied Palestinian Territories during a health system crisis: Hebron and Gaza strip_x000D_
(ECHO/-ME/BUD/2007/01022)</t>
  </si>
  <si>
    <t>HI France</t>
  </si>
  <si>
    <t>Support to local stakeholders in order to increase access of persons with disabilities to health and social services in Gaza strip (ECHO/-ME/BUD/2008/01031)</t>
  </si>
  <si>
    <t xml:space="preserve">Support to stakeholders in order to improve the access of persons with disabilities to physical rehabilitation services in the Gaza strip. (ECHO/-ME/BUD/2010/01040)_x000D_
</t>
  </si>
  <si>
    <t xml:space="preserve">Improving access of Persons with Disabilities and in particular Children with Cerebral Palsy and Children with multiple disabilities, of the Gaza Strip to services adapted to their needs._x000D_
 (part of ECHO/PSE/BUD/2011/91026)_x000D_
</t>
  </si>
  <si>
    <t xml:space="preserve">ICRC protection and assistance activities (ECHO/-ME/BUD/2007/01012)	_x000D_
</t>
  </si>
  <si>
    <t xml:space="preserve">ICRC protection and assistance activities (ECHO/-ME/BUD/2008/01019)_x000D_
</t>
  </si>
  <si>
    <t xml:space="preserve">ICRC economic security and family-links activities (ECHO/-ME/BUD/2009/01014)_x000D_
</t>
  </si>
  <si>
    <t xml:space="preserve">ICRC protection activities (ECHO/-ME/BUD/2010/01007)_x000D_
</t>
  </si>
  <si>
    <t xml:space="preserve">ICRC protection activities in Israel and the Occupied Territories (ECHO/PSE/BUD/2011/91019)_x000D_
</t>
  </si>
  <si>
    <t>ICRC medical and protection activities in Israel and the occupied territories (ECHO/PSE/BUD/2012/91011)</t>
  </si>
  <si>
    <t>ICRC medical and protection activities in Israel and the occupied territories (ECHO/PSE/BUD/2013/91001)</t>
  </si>
  <si>
    <t>International Medical Corps</t>
  </si>
  <si>
    <t>OPT-09/P-HR-RL/24047/R/5160</t>
  </si>
  <si>
    <t>Emergency extension of mental health services (MHPSS)</t>
  </si>
  <si>
    <t>Mental health training for PHC staff and community-based case management for mentally ill persons (ECHO/-ME/BUD/2009/01033)</t>
  </si>
  <si>
    <t>IMC</t>
  </si>
  <si>
    <t>International Orthodox Christian Charities</t>
  </si>
  <si>
    <t xml:space="preserve">Improved food security for poor farmers in the West Bank (ECHO/-FA/BUD/2008/01011)_x000D_
</t>
  </si>
  <si>
    <t>IOCC</t>
  </si>
  <si>
    <t>International Relief and Development</t>
  </si>
  <si>
    <t>OPT-09/WS/24668/R/5861</t>
  </si>
  <si>
    <t>Emergency refurbishment and upgrades to targeted water supply system components in the Gaza Strip</t>
  </si>
  <si>
    <t>GAZA CRISIS:Emergency intervention in Gaza Strip [ECHO/PSE/BUD/2009/01001]</t>
  </si>
  <si>
    <t>IRD</t>
  </si>
  <si>
    <t xml:space="preserve">Water and Sanitation Aid for Palestinian Refugees in Lebanon_x000D_
(ECHO/-ME/BUD/2007/01046)_x000D_
</t>
  </si>
  <si>
    <t>OPT-09/S-NF/24059/R/8058</t>
  </si>
  <si>
    <t>Direct humanitarian relief for affected people</t>
  </si>
  <si>
    <t>Direct humanitarian relief for affected peop</t>
  </si>
  <si>
    <t>Johanniter Unfallhilfe e.V.</t>
  </si>
  <si>
    <t xml:space="preserve">Mobile Outreach Eye Clinic (ECHO/-ME/BUD/2007/01018)_x000D_
_x000D_
</t>
  </si>
  <si>
    <t>JUH</t>
  </si>
  <si>
    <t xml:space="preserve">Outreach Mobile Eye Clinic (ECHO/-ME/BUD/2008/01016)_x000D_
_x000D_
</t>
  </si>
  <si>
    <t xml:space="preserve">Eye Care Services in the Westbank and Gaza (ECHO/-ME/BUD/2009/01013)_x000D_
</t>
  </si>
  <si>
    <t xml:space="preserve">Sustaining quality eye care services for Palestinians in the West Bank and Gaza Strip (ECHO/-ME/BUD/2010/01023)_x000D_
</t>
  </si>
  <si>
    <t>Médecins du Monde</t>
  </si>
  <si>
    <t xml:space="preserve">Primary health care program in the Gaza Strip and in Jerusalem Governorate	_x000D_
(ECHO/-ME/BUD/2007/01006)_x000D_
</t>
  </si>
  <si>
    <t>MDM</t>
  </si>
  <si>
    <t>Médecins du Monde France</t>
  </si>
  <si>
    <t xml:space="preserve">Primary Health Care and pre-hospital support in the emergency context of the Palestinian Territories (ECHO/-ME/BUD/2008/01004)_x000D_
</t>
  </si>
  <si>
    <t>MDM France</t>
  </si>
  <si>
    <t>Psycho-social support for children in public schools of Nablus Governorate_x000D_
(ECHO/-ME/BUD/2008/01021)</t>
  </si>
  <si>
    <t>Psychosocial and psycho-medical support in public schools and primary health care centres of Nablus Governorate (ECHO/-ME/BUD/2009/01046)</t>
  </si>
  <si>
    <t>Support to Primary Health Care and Emergency Medical Care in the Gaza Strip_x000D_
 (ECHO/-ME/BUD/2009/01032)</t>
  </si>
  <si>
    <t xml:space="preserve">Supporting Primary and Secondary Public Health Care services within the Gaza Strip, Occupied Palestinian Territory (ECHO/-ME/BUD/2010/01014)_x000D_
</t>
  </si>
  <si>
    <t xml:space="preserve">Reinforcing the access to psycho-medical and psychosocial support for the population of the Nablus governorate (ECHO/-ME/BUD/2010/01045)_x000D_
</t>
  </si>
  <si>
    <t>Emergency preparedness at health services and community levels in the Gaza strip, oPt (part of ECHO/PSE/BUD/2011/91005)</t>
  </si>
  <si>
    <t xml:space="preserve">Emergency preparedness at health services and community levels in the Gaza strip, oPt (ECHO/PSE/BUD/2011/91028)_x000D_
</t>
  </si>
  <si>
    <t>OPT-11/H/41846/R/8772</t>
  </si>
  <si>
    <t>Emergency preparedness at health services and community levels in the Gaza strip, oPt</t>
  </si>
  <si>
    <t xml:space="preserve">Emergency preparedness at health services and community levels in the Gaza strip, oPt (ECHO/PSE/BUD/2011/91005)_x000D_
</t>
  </si>
  <si>
    <t>OPT-09/H/24009/R/5893</t>
  </si>
  <si>
    <t>Treatment of severe acute malnutrition using therapeutic foods (including RUTF) in outpatient and inpatient settings (Flash Appeal project; UNICEF and SC-US components withdrawn)</t>
  </si>
  <si>
    <t>Rapid Response basic nutritional and hygiene support to children (under 5 years) and families with children and young adults with disabilities_x000D_
(ECHO/PSE/BUD/2009/01002)</t>
  </si>
  <si>
    <t xml:space="preserve">Improving the quality of, and access to Primary Health Care services (Qalqilya and Salfit) [ECHO/-ME/BUD/2007/01024]_x000D_
</t>
  </si>
  <si>
    <t>Improving the overall health of the affected Palestinian population in the West Bank (ECHO/-ME/BUD/2008/01017)</t>
  </si>
  <si>
    <t>OPT-09/H/29257/R/5195</t>
  </si>
  <si>
    <t>Improving the overall health of the affected Palestinian populations in the West Bank</t>
  </si>
  <si>
    <t xml:space="preserve">Improving the overall health of the affected Palestinian populations in the West Bank (ECHO/-ME/BUD/2009/01012)_x000D_
_x000D_
</t>
  </si>
  <si>
    <t>OPT-10/H/27606/5195</t>
  </si>
  <si>
    <t>Strengthening essential public health functions with a special focus on chronic patients and older people (ER)</t>
  </si>
  <si>
    <t>Strengthening essential public health functions with a special focus on chronic patients and older people (ER) ECHO/-ME/BUD/2010/01032</t>
  </si>
  <si>
    <t xml:space="preserve">Meeting the health needs of communities in the Ramallah district by sustaining and improving the health care services_x000D_
(ECHO/-ME/BUD/2007/01027)_x000D_
</t>
  </si>
  <si>
    <t>oPt-08/H28</t>
  </si>
  <si>
    <t>Medical emergency aid to Gaza</t>
  </si>
  <si>
    <t xml:space="preserve">Meeting the health needs of vulnerable population in the occupied Palestinian territories (ECHO/-ME/BUD/2008/01028)_x000D_
</t>
  </si>
  <si>
    <t xml:space="preserve">Mercy Corps </t>
  </si>
  <si>
    <t>oPt-07/ER/I05</t>
  </si>
  <si>
    <t>Youth Empowerment through Training &amp; Work</t>
  </si>
  <si>
    <t>Emergency job creation for vulnerable families in Gaza - Phase II [ECHO/-ME/BUD/2007/01002]</t>
  </si>
  <si>
    <t>Mercy Corps</t>
  </si>
  <si>
    <t xml:space="preserve">Economic relief and psychosocial support for vulnerable Gazans_x000D_
(ECHO/-ME/BUD/2008/01007)_x000D_
</t>
  </si>
  <si>
    <t>OPT-09/H/24002/R/5162</t>
  </si>
  <si>
    <t>Psychosocial Support to Conflict-Affected Youth and Families in Gaza (MHPSS)</t>
  </si>
  <si>
    <t xml:space="preserve">Psychosocial Support for Vulnerable Gazans (ECHO/-ME/BUD/2009/01027)_x000D_
</t>
  </si>
  <si>
    <t>OPT-09/S-NF/24060/R/5162</t>
  </si>
  <si>
    <t xml:space="preserve">Emergency Shelter Relief to Households in the Gaza Strip </t>
  </si>
  <si>
    <t xml:space="preserve">Economic Relief and Essential Services for Vulnerable Communities in the Gaza Strip (ECHO/-ME/BUD/2009/01007)_x000D_
</t>
  </si>
  <si>
    <t xml:space="preserve">Economic Relief and Essential Services for Vulnerable Communities in the Gaza Strip (ECHO/-ME/BUD/2010/01025)_x000D_
</t>
  </si>
  <si>
    <t>OPT-10/H/28525/5162</t>
  </si>
  <si>
    <t>(MHPSS) PHASE 1 - Psychosocial Support for Gazan Communities (ER)</t>
  </si>
  <si>
    <t>(MHPSS) PHASE 1 - Psychosocial Support for Gazan Communities (ER) ECHO/-ME/BUD/2010/01034</t>
  </si>
  <si>
    <t>Movimiento por la Paz, el Desarme y la Libertad</t>
  </si>
  <si>
    <t xml:space="preserve">Improved overall situation for Palestinian refugee children with disabilities living throughout Lebanon and their families and NGOs providing services for this target group_x000D_
(ECHO/-ME/BUD/2007/01034)_x000D_
</t>
  </si>
  <si>
    <t>MPDL</t>
  </si>
  <si>
    <t>OPT-09/P-HR-RL/21401/R/5834</t>
  </si>
  <si>
    <t>Information, Counselling and Legal Assistance (ICLA) for the Protection of Palestinians affected by Forced Displacement</t>
  </si>
  <si>
    <t xml:space="preserve">Information, Counselling and Legal Assistance for the Protection of Palestinians Affected by Forced Displacement (ECHO/-ME/BUD/2009/01010)_x000D_
</t>
  </si>
  <si>
    <t>OPT-10/P-HR-RL/28023/5834</t>
  </si>
  <si>
    <t>Information, Counselling and Legal Assistance (ICLA) in the West Bank (H)</t>
  </si>
  <si>
    <t>Information, Counselling and Legal Assistance (ICLA) in the West Bank (H) ECHO/-ME/BUD/2010/01036</t>
  </si>
  <si>
    <t>OPT-11/P-HR-RL/36223/R/5834</t>
  </si>
  <si>
    <t>Information, Counselling and Legal Assistance (ICLA) for increased protection and access to justice for Palestinians  in the West Bank (including East Jerusalem)</t>
  </si>
  <si>
    <t>Information, Counselling and Legal Assistance (ICLA) for increased protection and access to justice for Palestinians  in the West Bank (including East Jerusalem) (ECHO/PSE/BUD/2011/91006)</t>
  </si>
  <si>
    <t>OPT-12/P-HR-RL/43655/5834</t>
  </si>
  <si>
    <t>Information, Counselling and Legal Assistance (ICLA) for increased protection and access to justice for Palestinians affected by forced displacement in the oPt (ECHO/PSE/BUD/2012/91019)</t>
  </si>
  <si>
    <t>Information, Counselling and Legal Assistance (ICLA) for increased protection and access to justice for Palestinians affected by forced displacement in the oPt (ECHO/PSE/BUD/2013/91006)</t>
  </si>
  <si>
    <t>Information, Counselling and Legal Assistance (ICLA) for increased protection and access to justice for Palestinians affected by forced displacement in Palestine (ECHO/PSE/BUD/2014/91003)</t>
  </si>
  <si>
    <t xml:space="preserve">Humanitarian coordination in the occupied Palestinian territories (ECHO/-ME/BUD/2007/01016-80% USD 1,351,351 received in July 2007; 20% USD 328,084 received in Feb 2009) [OCT 1847, 2137]	_x000D_
</t>
  </si>
  <si>
    <t>Humanitarian coordination, information and advocacy (80% received - ECHO/-ME/BUD/2009/01024) [OCT 2506]</t>
  </si>
  <si>
    <t>Humanitarian coordination, information and advocacy (ECHO/-ME/BUD/2009/01024 - 20%, received 7 July 2010) [OCT 2694]</t>
  </si>
  <si>
    <t>Humanitarian Coordination and Advocacy in the occupied Palestinian territory (H) {part of ECHO/-ME/BUD/2010/01024-equiv to 20% of Euro 1 mn - received 22June2011} [OCT 2837]</t>
  </si>
  <si>
    <t>Humanitarian Coordination and Advocacy in the occupied Palestinian territory (H)  {part of ECHO/-ME/BUD/2010/01024 - equiv to 80% of EUR 1 mn } [OCT 2836]</t>
  </si>
  <si>
    <t>Humanitarian Coordination and Advocacy in the occupied Palestinian territory [OCT 3249]  (part of ECHO/PSE/BUD/2011/91016 - equiv to 80% of Euro 1 mn)</t>
  </si>
  <si>
    <t>Humanitarian Coordination and Advocacy in the occupied Palestinian territory [OCT 3250] (part of ECHO/PSE/BUD/2011/91016 - equiv to 20% of Euro 1 mn - received 22 Nov 2012)</t>
  </si>
  <si>
    <t>Strengthening Humanitarian Coordination and Advocacy in the occupied Palestinian territory [OCT 3765] (part of ECHO/PSE/BUD/2012/91005 - equiv to 20% of Euro 1.2 mn)</t>
  </si>
  <si>
    <t>Strengthening Humanitarian Coordination and Advocacy in the occupied Palestinian territory [OCT 3764] (part of ECHO/PSE/BUD/2012/91005 - equiv to 80% of Euro 1.2 mn)</t>
  </si>
  <si>
    <t>Strengthening Humanitarian Coordination and Advocacy in the occupied Palestinian territory [OCT 4140] (part of ECHO/PSE/BUD/2013/91005 - equiv to 80% of Euro 1,275,000)</t>
  </si>
  <si>
    <t>Strengthening Humanitarian Coordination and Advocacy in the occupied Palestinian territory [OCT 4141] (part of ECHO/PSE/BUD/2013/91005 - equiv to 20% Euro 1,275,000)</t>
  </si>
  <si>
    <t>Strengthening Humanitarian Coordination and Advocacy in the occupied Palestinian territory (part of ECHO/PSE/BUD/2014/91007)</t>
  </si>
  <si>
    <t>Humanitarian Coordination and Advocacy on behalf of the vulnerable population in the oPt (part of ECHO/PSE/BUD/2014/91007)</t>
  </si>
  <si>
    <t>Fostering respect for IHRL and IHL through strengthened leadership and coordination of the Protection Cluster  (part of ECHO/PSE/BUD/2011/91025)</t>
  </si>
  <si>
    <t>Protection cluster - 2013 portion, to be applied to the OHCHR 2013 project (part of ECHO/PSE/BUD/2012/91009)</t>
  </si>
  <si>
    <t>OPT-12/P-HR-RL/43469/R/5025</t>
  </si>
  <si>
    <t>Protection Cluster Lead Support</t>
  </si>
  <si>
    <t>Protection Cluster Lead Support (part of ECHO/PSE/BUD/2012/91009)</t>
  </si>
  <si>
    <t>Protection Cluster Lead Support (part of ECHO/PSE/BUD/2011/91025)</t>
  </si>
  <si>
    <t>OPT-13/P-HR-RL/51936/5025</t>
  </si>
  <si>
    <t>Protection Cluster Lead Support (part of ECHO/PSE/BUD/2013/91009)</t>
  </si>
  <si>
    <t>OPT-14/P-HR-RL/60880/5025</t>
  </si>
  <si>
    <t xml:space="preserve">Enhancing food security and strengthening resilience for vulnerable rural households in the West Bank_x000D_
(ECHO/-FA/BUD/2008/01040)_x000D_
</t>
  </si>
  <si>
    <t>Enhancing food security and strengthening resilience for vulnerable rural households in the West Bank (oPT)._x000D_
(ECHO/-ME/BUD/2009/01028)</t>
  </si>
  <si>
    <t xml:space="preserve">Increasing food and livelihood security in the oPt (ECHO/-FA/BUD/2007/02005)_x000D_
_x000D_
</t>
  </si>
  <si>
    <t>oPt-07/WS05</t>
  </si>
  <si>
    <t>Drought-related Southern West Bank water supply</t>
  </si>
  <si>
    <t xml:space="preserve">Water supply, hygiene and sanitation improvement in the West Bank (ECHO/-ME/BUD/2007/01023)_x000D_
_x000D_
</t>
  </si>
  <si>
    <t xml:space="preserve">Shelter - To address the humanitarian needs of the most vulnerable segments of the Palestinian population affected by the deterioration of the humanitarian situation in the occupied Palestinian territory (ECHO/-ME/BUD/2008/01025)_x000D_
</t>
  </si>
  <si>
    <t>oPt-08/ER/I07</t>
  </si>
  <si>
    <t>Emergency employment creation for poor households in the Gaza Strip</t>
  </si>
  <si>
    <t xml:space="preserve">Cash for work for vulnerable households in the Occupied Palestinian Territory_x000D_
(ECHO/-ME/BUD/2008/01005)_x000D_
</t>
  </si>
  <si>
    <t>oPt-08/F09C</t>
  </si>
  <si>
    <t>Ensuring access to food to vulnerable households and protecting the livelihoods of small scale farmers in Gaza</t>
  </si>
  <si>
    <t xml:space="preserve">Supporting vulnerable farming households in the occupied Palestinian territory (ECHO/-FA/BUD/2008/01052)_x000D_
</t>
  </si>
  <si>
    <t>oPt-08/WS12</t>
  </si>
  <si>
    <t>Strengthening Solid Waste Management Functioning in Gaza</t>
  </si>
  <si>
    <t xml:space="preserve">Strengthening Solid Waste Management Functioning in Gaza (part of ECHO/-ME/BUD/2008/01011)_x000D_
</t>
  </si>
  <si>
    <t>oPt-08/WS13</t>
  </si>
  <si>
    <t>Appropriate Technology Options for Sewage Treatment  Nablus Governorate</t>
  </si>
  <si>
    <t>Appropriate Technology Options for Sewage Treatment  Nablus Governorate (ECHO/-ME/BUD/2008/01011)</t>
  </si>
  <si>
    <t>OPT-09/A/21389/R/5120</t>
  </si>
  <si>
    <t>Supporting vulnerable livelihoods in rural areas of the occupied Palestinian territory (Humanitarian)</t>
  </si>
  <si>
    <t xml:space="preserve">Supporting vulnerable households in the Occupied Palestinian Territory (ECHO/-ME/BUD/2009/01018)_x000D_
</t>
  </si>
  <si>
    <t>OPT-09/WS/22054/R/5120</t>
  </si>
  <si>
    <t>Meeting urgent water &amp; school sanitation needs in West Bank target communities (Early Recovery)</t>
  </si>
  <si>
    <t>Emergency assistance to marginal communities affected by the drought in Jericho, Tubas and Nablus Governorates and the Central part of the Jordan Valley [ECHO/-FA/BUD/2009/04004]</t>
  </si>
  <si>
    <t>Water, Sanitation and hygiene Improvement in the Occupied Palestinian Territories (ECHO/-ME/BUD/2009/01037)</t>
  </si>
  <si>
    <t>OPT-10/ER/27213/5120</t>
  </si>
  <si>
    <t>Livelihoods Support for Conflict Affected Families in Gaza (H)</t>
  </si>
  <si>
    <t>Livelihoods Support for Conflict Affected Families in Gaza (H) ECHO/-ME/BUD/2010/01039</t>
  </si>
  <si>
    <t>OPT-10/WS/27315/R/5120</t>
  </si>
  <si>
    <t>Public Health Interventions Working with Vulnerable Communities in the Gaza Strip (H)</t>
  </si>
  <si>
    <t xml:space="preserve">Public Health interventions working with vulnerable communities in the Gaza Strip (ECHO/-ME/BUD/2010/01017)_x000D_
</t>
  </si>
  <si>
    <t>Public Health Improvement for Vulnerable Communities in Gaza (ECHO/PSE/BUD/2011/91012)</t>
  </si>
  <si>
    <t>OPT-12/ER/43636/5120</t>
  </si>
  <si>
    <t>Livelihoods support for vulnerable urban and peri-urban population in the Gaza Strip through Cash for Work scheme</t>
  </si>
  <si>
    <t>Livelihoods support for vulnerable urban and peri-urban population in the Gaza Strip through Cash for Work scheme (part of ECHO/PSE/BUD/2012/91013)</t>
  </si>
  <si>
    <t>OPT-12/ER/51074/R/5120</t>
  </si>
  <si>
    <t>Livelihoods support for vulnerable urban and peri-urban population in the Gaza Strip through Cash for Work schemes</t>
  </si>
  <si>
    <t>Livelihoods support for vulnerable urban and peri-urban population in the Gaza Strip through Cash for Work schemes (part of ECHO/PSE/BUD/2012/91013)</t>
  </si>
  <si>
    <t>OPT-12/WS/43786/5120</t>
  </si>
  <si>
    <t>Public Health Support to Vulnerable and Food Insecure Families</t>
  </si>
  <si>
    <t>Public Health Support to Vulnerable and Food Insecure Families (part of ECHO/PSE/BUD/2012/91013)</t>
  </si>
  <si>
    <t>Livelihoods support for the vulnerable urban and peri-urban population in the Gaza Strip through Cash for Work and Unconditional Cash Transfers (ECHO/PSE/BUD/2013/91003)</t>
  </si>
  <si>
    <t>OPT-13/WS/52169/5120</t>
  </si>
  <si>
    <t>Public Health Support to Vulnerable Communities</t>
  </si>
  <si>
    <t>Public Health Support to Vulnerable Communities (ECHO/PSE/BUD/2013/91003)</t>
  </si>
  <si>
    <t>OPT-14/ER/70239/R/5120</t>
  </si>
  <si>
    <t>Emergency Food Vouchers for Conflict Displaced Families in the Gaza Strip</t>
  </si>
  <si>
    <t>Emergency Food Vouchers for Conflict Displaced Families in the Gaza Strip  (part ECHO/PSE/BUD/2014/91008)</t>
  </si>
  <si>
    <t>OPT-14/F/61164/5120</t>
  </si>
  <si>
    <t>Strengthening Food Security in the Gaza Strip</t>
  </si>
  <si>
    <t>TITLE:Meeting the humanitarian needs arising as a consequence of the protection crisis in oPt._x000D_
This action will support improved food security with cash programming to vulnerable households through unconditional cash transfer (UCT) and cash for work (CFW). CFW will be designed to reduce the risk of disasters and improve the quality of life in target communities, as well as providing temporary employment and reducing the risk of food insecurity. (part of ECHO/PSE/BUD/2014/91008) [2014/00097/RQ/01/02]</t>
  </si>
  <si>
    <t>OPT-14/WS/61168/5120</t>
  </si>
  <si>
    <t>Building Partnerships and Infrastructure for Water Safety in Gaza</t>
  </si>
  <si>
    <t>Building Partnerships and Infrastructure for Water Safety in Gaza (part of ECHO/PSE/BUD/2014/91008)</t>
  </si>
  <si>
    <t xml:space="preserve">Emergency food support to the local communities relying on livestock for their subsistence in West Bank (ECHO/-ME/BUD/2009/01035)_x000D_
</t>
  </si>
  <si>
    <t>Emergency support to the herders and Bedouin communities_x000D_
 (ECHO/PSE/BUD/2011/91002)</t>
  </si>
  <si>
    <t>Emergency support to the herders and Bedouin communities in Southern West Bank and Gaza Strip (part of ECHO/PSE/BUD/2011/91002)</t>
  </si>
  <si>
    <t>OPT-12/A/43775/R/14823</t>
  </si>
  <si>
    <t>Support the livelihood of herder and Bedouin communities in the Area C of the West Bank and in the Gaza Strip</t>
  </si>
  <si>
    <t>Support the livelihood of herder and Bedouin communities in the Area C of the West Bank and in the Gaza Strip (ECHO/PSE/BUD/2012/91004)</t>
  </si>
  <si>
    <t>OPT-13/A/52021/R/14823</t>
  </si>
  <si>
    <t xml:space="preserve">Emergency support to the livelihood of farmers and herders exposed to protection threats in the Area C, the Seam Zone and Jerusalem governorate of the West Bank and in the Gaza Strip </t>
  </si>
  <si>
    <t>Emergency support to the livelihood of farmers and herders exposed to protection threats in the Area C, the Seam Zone and Jerusalem governorate of the West Bank and in the Gaza Strip  (ECHO/PSE/BUD/2013/91004)</t>
  </si>
  <si>
    <t xml:space="preserve">Enhancing water supply for marginalized rural communities (ECHO/-ME/BUD/2008/01012)_x000D_
</t>
  </si>
  <si>
    <t>oPt-07/ER/I19</t>
  </si>
  <si>
    <t>Emergency Job Creation in Qalqilya and Salfeet districts through community work</t>
  </si>
  <si>
    <t xml:space="preserve">Emergency Job Creation in Qalqilya and Salfeet disricts through community work	_x000D_
(ECHO/-ME/BUD/2007/01004)_x000D_
</t>
  </si>
  <si>
    <t>oPt-08/ER/I08</t>
  </si>
  <si>
    <t>Emergency Job Creation in Qalqilya and Salfeet districts through community or private work</t>
  </si>
  <si>
    <t xml:space="preserve">Cash for Work in the occupied Palestinian territories: community based actions in Qalqiliya and Salfit Districts (ECHO/-ME/BUD/2008/01003)_x000D_
</t>
  </si>
  <si>
    <t>OPT-09/A/21304/R/6027</t>
  </si>
  <si>
    <t>Recovery of Agricultural Livelihoods for Gaza Fishing Communities Directly Affected by the Conflict (Humanitarian)</t>
  </si>
  <si>
    <t>Recovery of Agricultural Livelihoods for Gaza Fishing Communities Directly Affected by the Conflict (Humanitarian)_x000D_
[part of ECHO/-ME/BUD/2009/01025]</t>
  </si>
  <si>
    <t>OPT-09/A/21313/R/6027</t>
  </si>
  <si>
    <t>Recovery of Agricultural Livelihoods for Gaza Border Communities Directly Affected by the Conflict (Early Recovery)</t>
  </si>
  <si>
    <t>Recovery of Agricultural Livelihoods for Gaza Border Communities Directly Affected by the Conflict (Early Recovery) [part of ECHO/-ME/BUD/2009/01025]</t>
  </si>
  <si>
    <t>OPT-09/WS/21318/R/6027</t>
  </si>
  <si>
    <t>Emergency Water Supply and Sanitation in the Northern West Bank (Early Recovery)</t>
  </si>
  <si>
    <t>Emergency Water Supply and Sanitation in the Northern West Bank (Early Recovery) [part of ECHO/-ME/BUD/2009/01025_x000D_
]</t>
  </si>
  <si>
    <t>OPT-09/WS/23934/R/6027</t>
  </si>
  <si>
    <t>Water Distribution and Storage</t>
  </si>
  <si>
    <t>Water Distribution and Storage in Gaza (part of ECHO/-ME/BUD/2009/01025)</t>
  </si>
  <si>
    <t>OPT-09/WS/24035/R/6027</t>
  </si>
  <si>
    <t>Emergency Water Supply and sanitation in the Gaza Strip</t>
  </si>
  <si>
    <t>Emergency Water Supply and sanitation in the Gaza Strip (part of ECHO/-ME/BUD/2009/01025)</t>
  </si>
  <si>
    <t>OPT-10/ER/26440/6027</t>
  </si>
  <si>
    <t>Emergency Livelihoods Recovery for Conflict-affected Communities in the occupied Palestinian territory (ER)</t>
  </si>
  <si>
    <t>Emergency Livelihoods Recovery for Conflict-affected Communities in the occupied Palestinian territory (ER) [ECHO/-ME/BUD/2010/01029]</t>
  </si>
  <si>
    <t>OPT-11/A/36097/R/6027</t>
  </si>
  <si>
    <t>Early economic and agricultural recovery in Southern and Eastern rural areas of the Gaza Strip</t>
  </si>
  <si>
    <t>Early economic and agricultural recovery in Southern and Eastern rural areas of the Gaza Strip (part of ECHO/PSE/BUD/2011/91003)</t>
  </si>
  <si>
    <t>OPT-11/ER/36064/R/6027</t>
  </si>
  <si>
    <t>Emergency livelihood recovery for conflict affected communities in the oPt</t>
  </si>
  <si>
    <t>Emergency livelihood recovery for conflict affected communities in the oPt (part of ECHO/PSE/BUD/2011/91003)</t>
  </si>
  <si>
    <t>Emergency agricultural support to food unsecured households in the Access Restricted Areas of the Southern Gaza Strip, oPt (part of ECHO/PSE/BUD/2012/91008)</t>
  </si>
  <si>
    <t>OPT-12/ER/43622/R/14879</t>
  </si>
  <si>
    <t>Emergency cash assistance support to food unsecured households affected by the conflict in the northern West Bank and the southern Gaza Strip, oPt</t>
  </si>
  <si>
    <t>Emergency cash assistance support to food unsecured households affected by the conflict in the northern West Bank and the southern Gaza Strip, oPt (part of ECHO/PSE/BUD/2012/91008)</t>
  </si>
  <si>
    <t>OPT-12/P-HR-RL/51128/R/14879</t>
  </si>
  <si>
    <t>Emergency Response to Palestinian communities affected by protection threats in the northern West Bank</t>
  </si>
  <si>
    <t>Emergency Response to Palestinian communities affected by protection threats in the northern West Bank (part of ECHO/PSE/BUD/2012/91008)</t>
  </si>
  <si>
    <t>OPT-13/ER/52265/14879</t>
  </si>
  <si>
    <t xml:space="preserve">Emergency cash assistance support to food insecure households affected by protection threats in the northern West Bank and Southern Gaza Strip </t>
  </si>
  <si>
    <t>Emergency cash assistance support to food insecure households affected by protection threats in the northern West Bank and Southern Gaza Strip (ECHO/PSE/BUD/2013/91012)</t>
  </si>
  <si>
    <t>OPT-14/ER/61143/14879</t>
  </si>
  <si>
    <t>Cash assistance support to food insecure households &amp;  livelihoods support to small scale farmers affected by access restrictions and Protection threats in the Gaza Strip, including the ARA.</t>
  </si>
  <si>
    <t>Cash assistance support to food insecure households &amp;  livelihoods support to small scale farmers affected by access restrictions and Protection threats in the Gaza Strip, including the ARA. (part of ECHO/PSE/BUD/2014/91001)</t>
  </si>
  <si>
    <t>OPT-14/ER/61144/14879</t>
  </si>
  <si>
    <t xml:space="preserve">Cash assistance support to food insecure households &amp; Support related to agricultural assets to farmers affected by protection threats in the Northern West Bank (Area C, Seam Zone and Area B next to settlements) </t>
  </si>
  <si>
    <t>Cash assistance support to food insecure households &amp; Support related to agricultural assets to farmers affected by protection threats in the Northern West Bank (Area C, Seam Zone and Area B next to settlements)  [part of ECHO/PSE/BUD/2014/91001]</t>
  </si>
  <si>
    <t>Cash assistance support to food insecure households &amp; Support related to agricultural assets to farmers affected by protection threats in the Northern West Bank (Area C, Seam Zone and Area B next to settlements) (part of ECHO/PSE/BUD/2014/91001)</t>
  </si>
  <si>
    <t>OPT-14/P-HR-RL/61140/14879</t>
  </si>
  <si>
    <t>Emergency support to prevent loss of livelihoods of vulnerable Palestinian communities directly affected by protection threats in the Area C, Seam zone and Area B (close to settlements) of the Northern of West Bank and the Access Restricted Area in the Gaza Strip.</t>
  </si>
  <si>
    <t>Emergency support to prevent loss of livelihoods of vulnerable Palestinian communities directly affected by protection threats in the Area C, Seam zone and Area B (close to settlements) of the Northern of West Bank and the Access Restricted Area in the Gaza Strip. (part of ECHO/PSE/BUD/2014/91001)</t>
  </si>
  <si>
    <t>Relief International</t>
  </si>
  <si>
    <t xml:space="preserve">GAZA CRISIS: Provision of assistance to cover essential needs of vulnerable groups in Northern Gaza Strip (ECHO/PSE/BUD/2009/01005)_x000D_
</t>
  </si>
  <si>
    <t>RI</t>
  </si>
  <si>
    <t xml:space="preserve">Emergency relief psychosocial support activities (2) for Palestinian children and youth - safe play areas_x000D_
(ECHO/-ME/BUD/2007/01025)_x000D_
</t>
  </si>
  <si>
    <t xml:space="preserve">Improved water supply for marginalized households in Gaza (ECHO/-ME/BUD/2007/01026)_x000D_
</t>
  </si>
  <si>
    <t>Emergency Employment Generation for Poor Households (2) in the West Bank and Gaza [ECHO/-ME/BUD/2007/01003]</t>
  </si>
  <si>
    <t xml:space="preserve">Cash-for-Work for Poor Households (III) in the West Bank and Gaza_x000D_
(ECHO/-ME/BUD/2008/01006)_x000D_
</t>
  </si>
  <si>
    <t>oPt-08/P/HR/RL16</t>
  </si>
  <si>
    <t xml:space="preserve">Secure for the Future: Protecting children’s rights and meeting needs </t>
  </si>
  <si>
    <t xml:space="preserve">Prevention and protection - a programmatic response to forced displacement in the oPt (ECHO/-ME/BUD/2008/01032)_x000D_
</t>
  </si>
  <si>
    <t>Cash for work for Improved Livelihoods for Vulnerable and poor Households in the West Bank and Gaza (ECHO/-ME/BUD/2009/01006)</t>
  </si>
  <si>
    <t xml:space="preserve">GAZA CRISIS:Emergency Assistance to conflict-affected Families in Gaza_x000D_
 (ECHO/PSE/BUD/2009/01006)_x000D_
</t>
  </si>
  <si>
    <t>OPT-09/P-HR-RL/21691/R/109</t>
  </si>
  <si>
    <t>Protection for Palestinian Children within schools, homes and communities. (Early Recovery)</t>
  </si>
  <si>
    <t xml:space="preserve">Displacement in the OPT, Prevention and Protection (part of ECHO/-ME/BUD/2009/01050)_x000D_
</t>
  </si>
  <si>
    <t>OPT-09/P-HR-RL/21879/R/109</t>
  </si>
  <si>
    <t>Child Rights at the Centre - Enhancing National Capacities to Monitor, Document, and Report on Child Rights Issues in the OPT</t>
  </si>
  <si>
    <t>OPT-09/P-HR-RL/21881/R/109</t>
  </si>
  <si>
    <t>Protection from Displacement, Support to IDPs</t>
  </si>
  <si>
    <t>OPT-10/ER/27406/R/6079</t>
  </si>
  <si>
    <t>Livelihood Support to Vulnerable and Poor Households in the West Bank through Cash for Work Activities (H)</t>
  </si>
  <si>
    <t>Livelihood Support to Vulnerable and Poor Households in the West Bank and Gaza Strip through Cash for Work Activities (H) [ECHO/-ME/BUD/2010/01010]</t>
  </si>
  <si>
    <t>OPT-10/H/28337/6079</t>
  </si>
  <si>
    <t>(MHPSS) Post-trauma Rehabilitation of the Palestinian Ex-detainee Children in the West Bank (ER)</t>
  </si>
  <si>
    <t xml:space="preserve">(MHPSS) Post-trauma Rehabilitation of the Palestinian Ex-detainee Children in the West Bank (ER) </t>
  </si>
  <si>
    <t>OPT-10/WS/27395/R/6079</t>
  </si>
  <si>
    <t>Emergency Intervention to Improve the Water and Sanitation Systems in Western Beit Lahia, North Gaza Strip (H) - Extended</t>
  </si>
  <si>
    <t>Emergency Intervention to Improve the Water and Sanitation Systems in Western Beit Lahia, North Gaza Strip (H)  [ECHO/-ME/BUD/2010/01015]</t>
  </si>
  <si>
    <t>OPT-11/ER/36403/R/6079</t>
  </si>
  <si>
    <t>Livelihood Support to Vulnerable and Poor Households in the West Bank and Gaza Strip through Cash for Work Activities</t>
  </si>
  <si>
    <t>Food Security and Livelihood Support to vulnerable households in Area C in the southern West Bank. (part of ECHO/PSE/BUD/2011/91001)</t>
  </si>
  <si>
    <t>OPT-11/P-HR-RL/36077/R/6079</t>
  </si>
  <si>
    <t>(MHPSS) Rehabilitation of the Palestinian Ex-detainee Children in the West Bank.</t>
  </si>
  <si>
    <t>(MHPSS) Rehabilitation of the Palestinian Ex-detainee Children in the West Bank.  [part of ECHO/PSE/BUD/2011/91001]</t>
  </si>
  <si>
    <t>Building Resilience in vulnerable communities through conditional cash transfer interventions, Protection and Advocacy (part of ECHO/PSE/BUD/2012/91023)</t>
  </si>
  <si>
    <t>OPT-12/P-HR-RL/43586/6079</t>
  </si>
  <si>
    <t>(MHPSS) Rehabilitation of the Palestinian Ex detainee Children in the West Bank</t>
  </si>
  <si>
    <t>(MHPSS) Rehabilitation of the Palestinian Ex detainee Children in the West Bank (ECHO/PSE/BUD/2012/91001)</t>
  </si>
  <si>
    <t>(MHPSS) Rehabilitation of the Palestinian Ex detainee Children in the West Bank (part of ECHO/PSE/BUD/2012/91023)</t>
  </si>
  <si>
    <t>OPT-12/P-HR-RL/43595/6079</t>
  </si>
  <si>
    <t>Protecting rights of children affected by armed conflict through community-based mechanisms in the Access- restricted Areas (ARAs)</t>
  </si>
  <si>
    <t>Protecting rights of children affected by armed conflict through community-based mechanisms in the Access- restricted Areas (ARAs) (part of ECHO/PSE/BUD/2012/91023)</t>
  </si>
  <si>
    <t>OPT-12/P-HR-RL/43733/6079</t>
  </si>
  <si>
    <t>Child Protection at the Centre - Enhancing National Capacities to Monitor, Document, and Report on Child Rights Issues in Gaza.</t>
  </si>
  <si>
    <t>Child Protection at the Centre - Enhancing National Capacities to Monitor, Document, and Report on Child Rights Issues in Gaza. part of  ECHO/PSE/BUD/2012/91023</t>
  </si>
  <si>
    <t>OPT-13/P-HR-RL/52161/6079</t>
  </si>
  <si>
    <t>(MHPSS) Rehabilitation of the Palestinian Ex detainee Children in the West Bank (ECHO/PSE/BUD/2013/91013)</t>
  </si>
  <si>
    <t>OPT-14/P-HR-RL/61113/6079</t>
  </si>
  <si>
    <t>Post trauma rehabilitation of Palestinian Ex Detainee children in the West Bank/East Jerusalem</t>
  </si>
  <si>
    <t>Post trauma rehabilitation of Palestinian Ex Detainee children in the West Bank/East Jerusalem (ECHO/PSE/BUD/2014/91006)</t>
  </si>
  <si>
    <t>SCD-RB</t>
  </si>
  <si>
    <t xml:space="preserve">Post-trauma Rehabilitation of Palestinian Ex-detainee Children in the West Bank (ECHO/-ME/BUD/2009/01026)_x000D_
</t>
  </si>
  <si>
    <t>STC SW</t>
  </si>
  <si>
    <t xml:space="preserve">Post-trauma rehabilitation of the Palestinian ex-detainee children in the West Bank_x000D_
 (ECHO/-ME/BUD/2010/01027)_x000D_
</t>
  </si>
  <si>
    <t xml:space="preserve">Post-trauma Rehabilitation of the Palestinian Ex-detainee Children in the West Bank _x000D_
(ECHO/PSE/BUD/2011/91010)_x000D_
</t>
  </si>
  <si>
    <t>Terre des Hommes - Italy</t>
  </si>
  <si>
    <t xml:space="preserve">Enhancing access of disabled persons, in particular children, to rehabilitation and care services in Yatta, Sa_x0019_ir, Dura area (Hebron District - Southern West Bank), on the light of the increasing closures and constraints of movement (ECHO/-ME/BUD/2007/01028)_x000D_
</t>
  </si>
  <si>
    <t>Terre des Hommes International</t>
  </si>
  <si>
    <t>TdH - IT</t>
  </si>
  <si>
    <t xml:space="preserve">Health and Medical - Enhancing access of persons with disability/difficulties in the West Bank (ECHO/-ME/BUD/2008/01026)_x000D_
_x000D_
</t>
  </si>
  <si>
    <t xml:space="preserve">Improving living condition for the most vulnerable people of the oPt granting access to safe and sufficient water_x000D_
(ECHO/-ME/BUD/2008/01009)_x000D_
</t>
  </si>
  <si>
    <t xml:space="preserve">Psychosocial and nutritional support to preschool-age children and their siblings in Gaza Strip (Phase 2) [part of ECHO/-ME/BUD/2010/01041]_x000D_
</t>
  </si>
  <si>
    <t>OPT-11/H/36268/R/6405</t>
  </si>
  <si>
    <t>Integrated psychosocial and nutritional support to respond to basic needs of preschool girls and boys affected by the Israeli occupation in Southern Gaza Strip</t>
  </si>
  <si>
    <t>Integrated psychosocial and nutritional support to respond to basic needs of preschool girls and boys affected by the Israeli occupation in Southern Gaza Strip (part of ECHO/-ME/BUD/2010/01041)</t>
  </si>
  <si>
    <t xml:space="preserve">Providing psychological support and protection to Palestinian children and their families suffering from the consequences of the ongoing conflict in the most affected areas of the West Bank Districts of Jenin and Hebron (ECHO/-ME/BUD/2007/01033)_x000D_
</t>
  </si>
  <si>
    <t>TdH</t>
  </si>
  <si>
    <t>Psychosocial intervention for children affected by violence in Hebron and Jenin districts (ECHO/-ME/BUD/2008/01020)</t>
  </si>
  <si>
    <t>OPT-09/H/21733/R/5762</t>
  </si>
  <si>
    <t>Psychosocial support for children and adolescents (MHPSS)</t>
  </si>
  <si>
    <t>Psychosocial and nutritional support to preschool-age children and their siblings in Gaza Strip (ECHO/-ME/BUD/2009/01045)</t>
  </si>
  <si>
    <t>Psychosocial support for Palestinian children and adolescents affected by the Israeli occupation of the West Bank_x000D_
 (ECHO/-ME/BUD/2009/01047)</t>
  </si>
  <si>
    <t xml:space="preserve">Psychosocial and child protection activities for pupils affected by the Israeli occupation in the Hebron Governorate (ECHO/-ME/BUD/2010/01044)_x000D_
</t>
  </si>
  <si>
    <t>OPT-11/E/36314/R/5762</t>
  </si>
  <si>
    <t xml:space="preserve">(MHPSS) Psychosocial and Child protection activities for pupils affected by the Israeli occupation in the Hebron Governorate </t>
  </si>
  <si>
    <t>MHPSS - Psychosocial and Child protection activities for pupils affected by the Israeli occupation in the Hebron Governorate  (part of ECHO/PSE/BUD/2011/91018)</t>
  </si>
  <si>
    <t>OPT-11/P-HR-RL/36304/R/5762</t>
  </si>
  <si>
    <t>Prevention and protection of boys and girls from the worst forms of Child Labour in Beit Lahya</t>
  </si>
  <si>
    <t>Prevention and protection of boys and girls from the worst forms of Child Labour in Beit Lahya (part of ECHO/PSE/BUD/2011/91018)</t>
  </si>
  <si>
    <t>Humanitarian actions for the most vulnerable populations victims of the Israeli-Palestinian conflict in the Middle-East [ECHO/-ME/BUD/2010/01000 - unallocated of Euro 52 mn]</t>
  </si>
  <si>
    <t>Humanitarian Implementation Plan for the Occupied Palestinian Territory [ECHO/PSE/BUD/2011/91000 - total original funding decision of Euro 46 mn - fully allocated to specific organizations]</t>
  </si>
  <si>
    <t>Humanitarian aid (ECHO/PSE/BUD/2012/91000 - total original funding decision of Euro 42 mn - fully allocated to specific organizations)</t>
  </si>
  <si>
    <t>Humanitarian Implementation Plan (HIP) occupied Palestinian territory (ECHO/PSE/BUD/2013/91000 - unallocated balance of total original funding decision of Euro 35 mn)</t>
  </si>
  <si>
    <t>Humanitarian Implementation Plan (HIP) occupied Palestinian territory   (ECHO/PSE/BUD/2014/91000 - unallocated balance of total funding decision of Euro 33.5 mn)</t>
  </si>
  <si>
    <t>occupied Palestinian territory 2015</t>
  </si>
  <si>
    <t>Humanitarian Implementation Plan for the Occupied Palestinian Territory (ECHO/PSE/BUD/2015/91000)</t>
  </si>
  <si>
    <t xml:space="preserve">Psychosocial Teams - supporting children and Families in the Front Line	_x000D_
(ECHO/-ME/BUD/2007/01013)_x000D_
</t>
  </si>
  <si>
    <t>oPt-07/WS10</t>
  </si>
  <si>
    <t>Emergency Urban Water &amp; Sanitation Program (Gaza Strip)</t>
  </si>
  <si>
    <t xml:space="preserve">Emergency Water and Environmental Sanitation Response to Beit Lahia Residents (Gaza Strip) (SM070123)_x000D_
[ECHO/-ME/BUD/2006/01037]_x000D_
</t>
  </si>
  <si>
    <t>oPt-08/H06</t>
  </si>
  <si>
    <t>14 psychosocial teams for family outreach &amp; 5 existing and 2 new socio-legal defence centres</t>
  </si>
  <si>
    <t xml:space="preserve">Psychosocial teams supporting children and families in the frontline (ECHO/-ME/BUD/2008/01008)_x000D_
_x000D_
</t>
  </si>
  <si>
    <t>OPT-09/H/21632/R/124</t>
  </si>
  <si>
    <t>10 Psychosocial Teams providing front line services for families and children (MHPSS)</t>
  </si>
  <si>
    <t xml:space="preserve">Psychosocial teams - supporting children and families in the frontline_x000D_
(ECHO/-ME/BUD/2009/01034) (SM090219)_x000D_
</t>
  </si>
  <si>
    <t>OPT-10/H/28466/R/124</t>
  </si>
  <si>
    <t xml:space="preserve">(MHPSS) Establishment of a technical support unit for MHPSS  actors and communities in Gaza (ER) </t>
  </si>
  <si>
    <t xml:space="preserve">(MHPSS) Establishment of a technical support unit for MHPSS actors and communities in Gaza (ER) [part of ECHO/-ME/BUD/2010/01022_x000D_
]_x000D_
</t>
  </si>
  <si>
    <t>OPT-10/H/28500/124</t>
  </si>
  <si>
    <t>(MHPSS) Psychosocial and Protection Support for Children Affected by Conflict across the oPt (ER)</t>
  </si>
  <si>
    <t xml:space="preserve">(MHPSS) Psychosocial and Protection Support for Children Affected by Conflict across the oPt (ER)  [part of ECHO/-ME/BUD/2010/01022]_x000D_
</t>
  </si>
  <si>
    <t>OPT-11/SNYS/41230/R/124</t>
  </si>
  <si>
    <t>Awaiting allocation to specific project/cluster</t>
  </si>
  <si>
    <t>WASH Cluster Coordination in occupied Palestinian territories, household water treatment units in Gaza, and Micronutrient Survey(ECHO/PSE/BUD/2011/91027)</t>
  </si>
  <si>
    <t>Awaiting allocation to specific project/cluster (ECHO/PSE/BUD/2011/91011)</t>
  </si>
  <si>
    <t>OPT-12/H/43679/R/124</t>
  </si>
  <si>
    <t>(MHPSS) Direct psychosocial care and support to children with acute distress levels and their caregivers through emergency teams (ECHO/PSE/BUD/2012/91002)</t>
  </si>
  <si>
    <t>(MHPSS) Direct psychosocial care and support to children with acute distress levels and their caregivers through emergency teams (part of ECHO/PSE/BUD/2013/91015)</t>
  </si>
  <si>
    <t>OPT-13/WS/52225/124</t>
  </si>
  <si>
    <t>WASH Cluster Coordination</t>
  </si>
  <si>
    <t>WASH Cluster Coordination (part of ECHO/PSE/BUD/2013/91015)</t>
  </si>
  <si>
    <t>OPT-10/CSS/28122/5767</t>
  </si>
  <si>
    <t>Access Coordination Unit (H)</t>
  </si>
  <si>
    <t>Access Coordination Unit (H) (ECHO/-ME/BUD/2010/01052)</t>
  </si>
  <si>
    <t xml:space="preserve">Continued support to the Access Coordination Unit (ACU) in the occupied Palestinian territory (oPt)_x000D_
 (ECHO/PSE/BUD/2011/91023)_x000D_
</t>
  </si>
  <si>
    <t>Continued Support to the Access Coordination Unit in the oPt (ECHO/PSE/BUD/2012/91003)</t>
  </si>
  <si>
    <t>United Nations Operation Programme Support</t>
  </si>
  <si>
    <t>Continued Support to the Access Coordination Unit (ECHO/PSE/BUD/2013/91008)</t>
  </si>
  <si>
    <t>Continued Support to the Access Coordination Unit (ACU) (ECHO/PSE/BUD/2014/91005)</t>
  </si>
  <si>
    <t>Emergency Job Creation: Direct Hire (West Bank)[ECHO/-ME/BUD/2007/01014-80% received]</t>
  </si>
  <si>
    <t>Emergency Food Assistance (Gaza)[ECHO/-FA/BUD/2007/01031-80% received]</t>
  </si>
  <si>
    <t>Job creation in the West Bank (ECHO/-ME/BUD/2008/01023-80% received, USD 5,908,419)</t>
  </si>
  <si>
    <t>Emergency food aid in Gaza (part of ECHO/-FA/BUD/2008/05002-received, equiv to 80% of total allocation of Euro 4.9 mn)</t>
  </si>
  <si>
    <t>Emergency food assistance (part of ECHO/-FA/BUD/2008/05002-equiv to 20% of total allocation of Euro 4.9 mn yet to be received)</t>
  </si>
  <si>
    <t>Emergency food aid in Gaza (ECHO/-FA/BUD/2008/01013-80% received, USD 14,889,217)</t>
  </si>
  <si>
    <t>OPT-09/CSS/21219/R/5593</t>
  </si>
  <si>
    <t>Coordination and management of emergency programmes</t>
  </si>
  <si>
    <t>Co-ordination and Capacity (Protection of the Vulnerable West Bank Refugees)_x000D_
 [ECHO/-ME/BUD/2009/01051-80% received]</t>
  </si>
  <si>
    <t>Employment generation programme (cash-for-work)  [80% received]</t>
  </si>
  <si>
    <t xml:space="preserve">Emergency Employment Generation in the West Bank - Cash-for-Work Programme (ECHO/-ME/BUD/2009/01053)_x000D_
</t>
  </si>
  <si>
    <t>GAZA CRISIS: immediate cash assistance to displaced families (ECHO/PSE/BUD/2009/01003-received, equiv to 80% of total commitment of Euro 1.2 mn)</t>
  </si>
  <si>
    <t>GAZA CRISIS: immediate cash assistance to displaced families (part of ECHO/PSE/BUD/2009/01003-equiv to 20% or orig commitment of Euro 1.2 mn received 31 March 2010)</t>
  </si>
  <si>
    <t>GAZA CRISIS: Emergency Food Aid Programme (ECHO/-ME/BUD/2009/01030-80% received)</t>
  </si>
  <si>
    <t>Refugees Emergency Livelihood Economic Support (RELES) ; Component 1: Cash-for-Work (CaWP) (H) [ECHO/-ME/BUD/2010/01043] {80% received}</t>
  </si>
  <si>
    <t>Emergency Food Aid in the Gaza Strip (ECHO/-ME/BUD/2010/01050)</t>
  </si>
  <si>
    <t>Emergency Food Aid in the Gaza Strip  (ECHO/-ME/BUD/2010/01051) [80% received]</t>
  </si>
  <si>
    <t>OPT-10/P-HR-RL/26183/5593</t>
  </si>
  <si>
    <t>Protection of vulnerable West Bank refugees (H)</t>
  </si>
  <si>
    <t xml:space="preserve">Protection of vulnerable West Bank refugees (H) [ECHO/-ME/BUD/2010/01042] </t>
  </si>
  <si>
    <t>West Bank Refugees Emergency Livelihood Economic Support (RELES); Component 1: Cash-for-Work Programme (part of ECHO/PSE/BUD/2011/91021 - 80% received)</t>
  </si>
  <si>
    <t>Emergency Food Assistance (Gaza) (part of ECHO/PSE/BUD/2011/91021 - 80% received)</t>
  </si>
  <si>
    <t>OPT-11/P-HR-RL/35871/R/5593</t>
  </si>
  <si>
    <t>Protection of Palestine Refugees Affected by Armed Conflict and Forced Displacement in the West Bank</t>
  </si>
  <si>
    <t>Protection of Palestine Refugees Affected by Armed Conflict and Forced Displacement in the West Bank (ECHO/PSE/BUD/2011/91024 - 50% received)</t>
  </si>
  <si>
    <t>West Bank Refugees Emergency Livelihood Economic Support (RELES); Component 1: Cash-for-Work Programme (part of ECHO/PSE/BUD/2012/91012 - 80% received)</t>
  </si>
  <si>
    <t>Emergency Food Assistance in Gaza (part of ECHO/PSE/BUD/2012/91012 - 80% received)</t>
  </si>
  <si>
    <t>OPT-12/P-HR-RL/43489/5593</t>
  </si>
  <si>
    <t>Protection of Palestine Refugees Affected by Armed Conflict and Forced Displacement in the West Bank (ECHO/PSE/BUD/2012/91021 - 80% received)</t>
  </si>
  <si>
    <t>Awaiting allocation to specific project/sector (part of ECHO/PSE/BUD/2012/91012)</t>
  </si>
  <si>
    <t>Emergency Food Assistance in Gaza (part of ECHO/PSE/BUD/2013/91002)</t>
  </si>
  <si>
    <t>OPT-13/P-HR-RL/51956/5593</t>
  </si>
  <si>
    <t>Protection of Palestine Refugees Affected by the Occupation and Forced Displacement in the West Bank</t>
  </si>
  <si>
    <t>Protection of Palestine Refugees Affected by the Occupation and Forced Displacement in the West Bank (part of ECHO/PSE/BUD/2013/91002)</t>
  </si>
  <si>
    <t>Emergency Food Assistance in Gaza (part of ECHO/PSE/BUD/2014/91002 - 40% received)</t>
  </si>
  <si>
    <t>OPT-14/P-HR-RL/61050/5593</t>
  </si>
  <si>
    <t>Protection of Palestine Refugees Affected by the Occupation and Forced Displacement in the West Bank (part of ECHO/PSE/BUD/2014/91002 - 40% received)</t>
  </si>
  <si>
    <t>to be allocated to specific projects - GAZA  (part of ECHO/PSE/BUD/2014/91002 - 40 % received)</t>
  </si>
  <si>
    <t>Unity and Cooperation for the Development of People</t>
  </si>
  <si>
    <t xml:space="preserve">Emergency water distribution for human and animal consumption in the most vulnerable communities of southern West Bank (ECHO/-ME/BUD/2008/01014)_x000D_
</t>
  </si>
  <si>
    <t>UCODEP</t>
  </si>
  <si>
    <t>oPt-08/A22</t>
  </si>
  <si>
    <t>Supporting poor and vulnerable rural households through enhancing home gardening activities in Nablus and Jenin governorates</t>
  </si>
  <si>
    <t>Supporting poor and vulnerable rural households through enhancing home gardening activities in Nablus and Jenin governorates (part of ECHO/-FA/BUD/2008/01016)</t>
  </si>
  <si>
    <t>oPt-08/A25</t>
  </si>
  <si>
    <t>Emergency support to needy small ruminant keepers and Bedouin communities in the West Bank</t>
  </si>
  <si>
    <t xml:space="preserve">Emergency support to needy small ruminant keepers and Bedouin communities in the West Bank (part of ECHO/-FA/BUD/2008/01016)_x000D_
</t>
  </si>
  <si>
    <t>OPT-10/A/27512/8356</t>
  </si>
  <si>
    <t>Emergency support to the local communities relying on livestock for their subsistence in southeastern West Bank (ER)</t>
  </si>
  <si>
    <t xml:space="preserve">Emergency support for the breeder communities in West Bank (ECHO/-ME/BUD/2010/01011)_x000D_
</t>
  </si>
  <si>
    <t>WA-UK</t>
  </si>
  <si>
    <t xml:space="preserve">Emergency Intervention to Improve Water Sanitation Situation in al-Mugraqa (ECHO/-ME/BUD/2008/01013)_x000D_
</t>
  </si>
  <si>
    <t xml:space="preserve">Food aid (ECHO/-FA/BUD/2007/02001)_x000D_
</t>
  </si>
  <si>
    <t xml:space="preserve">Awaiting allocation to specific project/sector (ECHO/-FA/BUD/2008/01051)_x000D_
</t>
  </si>
  <si>
    <t>Protracted Relief Operation for non-refugee food insecure Palestinians in the occupied Palestinian territory_x000D_
[ECHO/-FA/BUD/2008/05001]</t>
  </si>
  <si>
    <t xml:space="preserve">Food aid (part of ECHO/-ME/BUD/2009/01023)_x000D_
</t>
  </si>
  <si>
    <t xml:space="preserve">GAZA CRISIS: Protracted Relief Operation for non-refugee food insecure Palestinians in the Gaza Strip (ECHO/PSE/BUD/2009/01004)_x000D_
</t>
  </si>
  <si>
    <t>Emergency Food Assistance for Operation Lifeline Gaza (EMOP 108170) (H) ECHO/-ME/BUD/2010/01046</t>
  </si>
  <si>
    <t>Emergency Food Assistance for Operation Lifeline Gaza (EMOP 10817.0) (ECHO/PSE/BUD/2011/91022)</t>
  </si>
  <si>
    <t>Emergency food assistance to the non-refugee population in the Gaza Strip (EMOP 200298) [ECHO/PSE/BUD/2012/91022]</t>
  </si>
  <si>
    <t>OPT-13/CSS/52187/R/561</t>
  </si>
  <si>
    <t>Strengthening the food security coordination platform in the occupied Palestinian territory (oPt) (part of ECHO/PSE/BUD/2013/91007)</t>
  </si>
  <si>
    <t>Emergency food assistance to the non-refugee population in the Gaza Strip EMOP 200298 (ECHO/PSE/BUD/2012/91024)</t>
  </si>
  <si>
    <t>Emergency food assistance to the non-refugee population in the Gaza Strip EMOP 200298 (part of ECHO/PSE/BUD/2013/91007)</t>
  </si>
  <si>
    <t>Emergency food assistance to the non-refugee population in the Gaza Strip, EMOP 200298 (part of ECHO/PSE/BUD/2014/91004)</t>
  </si>
  <si>
    <t>Man-made crises / Emergency Food Assistance to the non-refugee population of the Gaza Strip (part of ECHO/PSE/BUD/2014/91004)</t>
  </si>
  <si>
    <t>oPt-07/H12</t>
  </si>
  <si>
    <t>Strengthening Coordination and Information Management</t>
  </si>
  <si>
    <t xml:space="preserve">Strengthening Emergency coordination in the Health sector (ECHO/-ME/BUD/2007/01019)	_x000D_
</t>
  </si>
  <si>
    <t xml:space="preserve">Strengthening Pharmaceuticals supply and Management Systems - Phase II_x000D_
(ECHO/-ME/BUD/2007/01041-equiv to 80% of orig commitment of Euro 3 mn)_x000D_
</t>
  </si>
  <si>
    <t>OPT-10/CSS/27047/122</t>
  </si>
  <si>
    <t>Strengthening emergency health cluster coordination at central and district levels in  the occupied Palestinian territory (H)</t>
  </si>
  <si>
    <t xml:space="preserve">Strengthening emergency health cluster coordination at central and district levels in the occupied Palestinian territory (H) (ECHO/-ME/BUD/2009/01048)_x000D_
</t>
  </si>
  <si>
    <t>European Union</t>
  </si>
  <si>
    <t>OPT-09/MA/23939/R/5116</t>
  </si>
  <si>
    <t>Clearance of Unexploded Ordnance in support of rubble removal and for the protection of Human Security in Gaza</t>
  </si>
  <si>
    <t xml:space="preserve">Clearance of unexploded ordnance in Gaza </t>
  </si>
  <si>
    <t>Finland</t>
  </si>
  <si>
    <t xml:space="preserve">[MHPSS] Providing Psychosocial Support for Children in Northern Gaza (Jabalia and Bet Hanoun) - Phase II  (from FinnChurchAid supported by the Finnish Ministry of Foreign Affairs) _x000D_
</t>
  </si>
  <si>
    <t>ACT Alliance / Finn Church Aid</t>
  </si>
  <si>
    <t>Improving food security, income generation</t>
  </si>
  <si>
    <t>ACT/FCA</t>
  </si>
  <si>
    <t>Food security + cross-sectoral programmes in OPT</t>
  </si>
  <si>
    <t>Aid to victims of conflict</t>
  </si>
  <si>
    <t>Aid to victims of conflict in OPT</t>
  </si>
  <si>
    <t>Finnish Red Cross</t>
  </si>
  <si>
    <t>GAZA CRISIS: ICRC Emeregncy Appeal</t>
  </si>
  <si>
    <t>Finland RC</t>
  </si>
  <si>
    <t>Protection and crisis health care in OPT</t>
  </si>
  <si>
    <t>Swedish Ecumenical Accompaniment Programme in Palestine and Israel</t>
  </si>
  <si>
    <t>OPT-12/P-HR-RL/43578/R/8366</t>
  </si>
  <si>
    <t>Swedish, Norwegain &amp; Finnish ecumenical accompaniment programme in Palestine and Israel (SEAPPI/NEAPPI/FEAPPI)</t>
  </si>
  <si>
    <t>Decrease violations of human rights and international humanitarian law in Palestine and Israel, when providing protection through preventive presence and accompaniment in communities and areas where people are vulnerable to violation of these rights</t>
  </si>
  <si>
    <t>SEAPPI</t>
  </si>
  <si>
    <t>OPT-13/P-HR-RL/52154/8366</t>
  </si>
  <si>
    <t>Ecumenical Accompaniment Programme in Palestine and Israel (EAPPI)</t>
  </si>
  <si>
    <t>Ecumenical Accompaniment Programme in Palestine and Israel (EAPPI)  [through FEAPPI/Finn Church Aid]</t>
  </si>
  <si>
    <t>oPt-07/E02</t>
  </si>
  <si>
    <t>Rebuilding confidence in education: Maintaining quality during emergencies</t>
  </si>
  <si>
    <t xml:space="preserve">Support to UNICEF humanitarian relief operations in the occupied Palestinian territory; allocations to Education_x000D_
(SM069906)_x000D_
</t>
  </si>
  <si>
    <t>oPt-07/UNICEF</t>
  </si>
  <si>
    <t>Awaiting allocation to specific project</t>
  </si>
  <si>
    <t>Basic health care, water and nutrition in oPt</t>
  </si>
  <si>
    <t>OPT-09/SNYS/25204/R/124</t>
  </si>
  <si>
    <t xml:space="preserve">Support to UNICEF relief operations in OPT (SM099906)_x000D_
_x000D_
</t>
  </si>
  <si>
    <t>Safety and protection of journalists and media professionals</t>
  </si>
  <si>
    <t>to be allocated to specific sectors/projects</t>
  </si>
  <si>
    <t xml:space="preserve">GAZA CRISIS: Support to Community Based Organizations (summer games)_x000D_
 </t>
  </si>
  <si>
    <t xml:space="preserve">Summer Games 2010 in Gaza_x000D_
_x000D_
</t>
  </si>
  <si>
    <t>Additional core funding to UNRWA (not CAP related)</t>
  </si>
  <si>
    <t>Core funding to UNRWA (not CAP related)</t>
  </si>
  <si>
    <t>Summer learning programme, Gaza (not  CAP related)</t>
  </si>
  <si>
    <t>Gaza Summer Fun Weeks (not CAP related)</t>
  </si>
  <si>
    <t>Aid to victims of conflict in OPT - to be allocated to specific projects - GAZA</t>
  </si>
  <si>
    <t>Fondation Assistance Internationale</t>
  </si>
  <si>
    <t xml:space="preserve">  Protecting and improving the livelihoods of Bedouin communities at risk of displacement in the C areas of Jerusalem, Jericho, and Ramallah (ER) </t>
  </si>
  <si>
    <t>OPT-10/WS/27002/5816</t>
  </si>
  <si>
    <t>Improving access to safe water and sanitation for acutely vulnerable Bedouin communities in the Jerusalem, Jericho, and Ramallah areas (H)</t>
  </si>
  <si>
    <t xml:space="preserve">  Improving access to safe water and sanitation for acutely vulnerable Bedouin communities in the Jerusalem, Jericho, and Ramallah areas (H) </t>
  </si>
  <si>
    <t>OPT-11/A/36253/R/5186</t>
  </si>
  <si>
    <t xml:space="preserve">Emergency Support to Protect Herding Livelihoods in the Most Vulnerable Communities in the West Bank </t>
  </si>
  <si>
    <t>Subgrant from FAO to ACF from CERF underfunded grant to project: Emergency support to livestock herders in the southern part of the West Bank (CERF 11-FAO-006)</t>
  </si>
  <si>
    <t>Balancing entry for fund allocation 121704</t>
  </si>
  <si>
    <t>Balancing entry for fund allocation 128182</t>
  </si>
  <si>
    <t>Balancing entry for fund allocation 157180</t>
  </si>
  <si>
    <t>OPT-11/A/36477/R/8699</t>
  </si>
  <si>
    <t>Protection of herder’s livelihoods in the Massafer yatta clusters (10 loacations) and Road 317 clusters (16 locations ) ,  (southern east  Hebron 26 hamlets)</t>
  </si>
  <si>
    <t>Subgrant from FAO to UAWC from CERF underfunded grant to project: Emergency support to livestock herders in the southern part of the West Bank (CERF 11-FAO-006)</t>
  </si>
  <si>
    <t>Foundation for HR and Freedoms and Humanitarian Relief</t>
  </si>
  <si>
    <t>GAZA CRISIS: food aid</t>
  </si>
  <si>
    <t>France</t>
  </si>
  <si>
    <t>Aider à la reconstruction d'une maison</t>
  </si>
  <si>
    <t xml:space="preserve">A Comprehensive Emergency Response to Demolitions, Settler Violence and Natural Disasters in the West Bank </t>
  </si>
  <si>
    <t>GAZA CRISIS: acheminement dune aide en nature: couvertures (6060), groupes lectrognes (20), jerrycan pliable (5000), bches 6x10 (2000), cantines mdicaments (30, pastilles purification (50 000), postes filtration eau (14)</t>
  </si>
  <si>
    <t>GAZA CRISIS: in kind - 54 tonnes : viande hallal, farine, petit matriel mdical, vtements (don rgion provence alpes cote d´azur).</t>
  </si>
  <si>
    <t>GAZA CRISIS: acheminement de mdicaments et dune quipe mdicale  Gaza</t>
  </si>
  <si>
    <t>Aide et un soutien immdiat aux centres de soins par un approvisionnement en mdicaments. Plus spcifiquement, ce projet vise  livrer 16 types de mdicaments, soit une quantit totale de 263 756 units  douze hpitaux gnraux palestiniens, ainsi qu´ 480 centres de soins de sant primaires dans l´ensemble des Territoires Palestiniens</t>
  </si>
  <si>
    <t>Apporter une aide et un soutien immdiat aux centres de soins par un approvisionnement en mdicaments. CARE est charg de livrer 15 types de mdicaments, soit une quantit totale de 212 210 units  la Pharmacie gnrale de Gaza</t>
  </si>
  <si>
    <t>GAZA CRISIS: apporter une aide mdicale et alimentaire via le territoire egyptien</t>
  </si>
  <si>
    <t>GAZA CRISIS: Distribution de kits froid (couvertures, bches plastiques) notamment aux handicaps</t>
  </si>
  <si>
    <t>Hôpital Saint-Joseph</t>
  </si>
  <si>
    <t>Achat de médicaments - Hôpital Saint-Joseph</t>
  </si>
  <si>
    <t>GAZA CRISIS: soutien financier aux oprations du CICR  Gaza</t>
  </si>
  <si>
    <t>Amliorer la prise en charge des urgences traumatiques et mdicales de la population palestinienne (priode de 3 mois). - une dotation de l´hpital Shifa et de l´hpital Europen en matriel de chirurgie orthopdique (matriel de base d´ostosynthse, boites d_x0019_orthopdie, prothses de genoux, rpe de Moore et pinces d_x0019_arthroscopie et neuro-stimulateurs).  l´envoi d´un chirurgien orthopdique au mois de septembre, durant trois semaines, afin de vrifier l´tat des stocks ainsi que la maintenance du matriel dlivr ; d´effectuer des formations complmentaires, en fonction des besoins, auprs des quipes chirurgicales ainsi qu´avec l´ingnieur de l´hpital Shiffa en charge de la maintenance du matriel chirurgical ; valuer la continuit possible,  moyen-terme, d´un programme d´appui chirurgical ax sur des formations complmentaires</t>
  </si>
  <si>
    <t>Amliorer la prise en charge des urgences traumatiques et chirurgicales de la population de la Bande de Gaza : - donation des hpitaux Shifa, Europen et Nasser en quipements de chirurgie orthopdique ncessaires au fonctionnement des services de chirurgie ; - programme de formation spcifique et continue des chirurgiens des hpitaux publics de Shiffa, Nasser et Europe</t>
  </si>
  <si>
    <t>OPT-13/P-HR-RL/52043/8772</t>
  </si>
  <si>
    <t>To contribute to the protection of the Palestinian communities most exposed to violence in the northern West Bank- oPts.</t>
  </si>
  <si>
    <t>To contribute to the protection of the Palestinian communities most exposed to violence in the northern West Bank- oPts</t>
  </si>
  <si>
    <t>Medina</t>
  </si>
  <si>
    <t xml:space="preserve">Soutien psychosocial à l'enfance dans la Bande de Gaza </t>
  </si>
  <si>
    <t>GAZA CRISIS: fourniture d´une aide mdicale aux victimes des combats</t>
  </si>
  <si>
    <t>oPt-07/WS25</t>
  </si>
  <si>
    <t>Drinking water networks' rehabilitation in Qalqiliya district</t>
  </si>
  <si>
    <t>Fourniture d´un nouveau camion-citerne et en l´instauration de mesures d´appui  la purification de l´eau. 8500 bnficiaires envisags recevront 30 L d´eau par jour et par personne et une formation sur la qualit et la gestion de l´eau</t>
  </si>
  <si>
    <t>OPT-09/S-NF/24136/R/6027</t>
  </si>
  <si>
    <t>Shelter for IDPs in Khan Yunis and Rafah Districts</t>
  </si>
  <si>
    <t>GAZA CRISIS: Distribution de NFI (kits dhygine et mdicaux)</t>
  </si>
  <si>
    <t>OPT-10/A/26438/6027</t>
  </si>
  <si>
    <t>Recovery of Agricultural Livelihoods for Gaza Fishing and Farming Communities Directly Affected by the Conflict (ER)</t>
  </si>
  <si>
    <t xml:space="preserve">Recovery of Agricultural Livelihoods for Gaza Fishing and Farming Communities Directly Affected by the Conflict (ER) </t>
  </si>
  <si>
    <t>OPT-10/WS/26441/6027</t>
  </si>
  <si>
    <t>Emergency Water and Sanitation Infrastructure Rehabilitation for Conflict- and Separation-affected Communities in the West Bank and Gaza Strip (ER)</t>
  </si>
  <si>
    <t xml:space="preserve">(From Mairie de Paris) Emergency Water and Sanitation Infrastructure Rehabilitation for Conflict-and Separation-affected Communities in the West Bank and Gaza Strip </t>
  </si>
  <si>
    <t>Appui aux communautés rurales du sud de la Bande de Gaza (Agriculture)</t>
  </si>
  <si>
    <t xml:space="preserve">Emergency cash assistance support to food unsecured households affected by the conflict in the northern West Bank and the southern Gaza Strip, oPt </t>
  </si>
  <si>
    <t>Secours Catholique et Développement</t>
  </si>
  <si>
    <t>oPt-07/H35</t>
  </si>
  <si>
    <t>Maintenance of a mobile clinic for eight months, from May to December 2007</t>
  </si>
  <si>
    <t xml:space="preserve">Assurer le fonctionnement d_x0019_une clinique mobile pendant huit mois, de mai  dcembre 2007. - Mener une campagne de prvention, d_x0019_une part  travers les informations donnes aux patients, d_x0019_autre part grce au dpistage d_x0019_infections parasitaires </t>
  </si>
  <si>
    <t>SECADEV</t>
  </si>
  <si>
    <t>Secours Islamique</t>
  </si>
  <si>
    <t>GAZA CRISIS: Aide alimentaire et aide mdicale</t>
  </si>
  <si>
    <t>United Nations Human Settlements Programme (UN-HABITAT)</t>
  </si>
  <si>
    <t>OPT-11/S-NF/36178/R/7039</t>
  </si>
  <si>
    <t xml:space="preserve">Urgent response to the immediate shelter needs of poor mostly female headed housholds in East Jerusalem </t>
  </si>
  <si>
    <t>Assistance for shelter needs in East Jerusalem (channled through the Palestinian Ministry of Finance)</t>
  </si>
  <si>
    <t>UN-HABITAT</t>
  </si>
  <si>
    <t>OPT-12/P-HR-RL/43625/R/7039</t>
  </si>
  <si>
    <t>Planning support in view of preventing displacement in Area C of the West Bank</t>
  </si>
  <si>
    <t>Food aid under UNRWAs Regular Budget</t>
  </si>
  <si>
    <t>Food aid under the UNRWA´s Regular Budget</t>
  </si>
  <si>
    <t>Food aid to refugges in the Gaza strip</t>
  </si>
  <si>
    <t xml:space="preserve">GAZA CRISIS: Cash Assistance_x000D_
</t>
  </si>
  <si>
    <t>Emergency food aid for vulnerable refugee households</t>
  </si>
  <si>
    <t>Améliorer la qualité de l'enseignement et du système d'éducation en Cisjordanie (not against the Consolidated Appeal)</t>
  </si>
  <si>
    <t>Emergency food assistance under UNRWA's regular budget_x000D_
activities (not against the Consolidated Appeal)</t>
  </si>
  <si>
    <t>for food aid under the regular programmes. (not against the Consolidated Appeal)</t>
  </si>
  <si>
    <t>Faire face à l'aggravation de la situation des réfugiés et au sous-financement chronique des programmes de l'UNRWA (not against the Consolidated Appeal)</t>
  </si>
  <si>
    <t>Contribution non affectée pour le travail de l'Agence</t>
  </si>
  <si>
    <t>toward UNRWA’s 2011 regular food aid (SSNP) [not CAP related]</t>
  </si>
  <si>
    <t>OPT-11/F/35893/R/5593</t>
  </si>
  <si>
    <t xml:space="preserve">West Bank Refugees Emergency Livelihood Economic Support (RELES); Component 2: Food Aid and NFIs </t>
  </si>
  <si>
    <t xml:space="preserve">Delivering Food Assistance to the most vulnerable in the WB_x000D_
 </t>
  </si>
  <si>
    <t xml:space="preserve">Emergency Food Assistance - Programe support for emergency food aid in the Gaza Strip_x000D_
 </t>
  </si>
  <si>
    <t xml:space="preserve">Emergency Food Assistance (Gaza)  - School Feeding in Gaza_x000D_
 </t>
  </si>
  <si>
    <t xml:space="preserve">Protection; Community Mobilization Activities for Vulnerable Communities in Area C, West Bank_x000D_
</t>
  </si>
  <si>
    <t>Réduire l'insécurité alimentaire grâce à la fourniture d'une aide alimentaire en nature en Cisjordanie et dans la bande de Gaza (not CAP related)</t>
  </si>
  <si>
    <t>pour les réfugiés de Palestine dans le Proche-Orient (UNRWA) en faveur des réfugiés et des populations palestiniennes vulnérables (not CAP related)</t>
  </si>
  <si>
    <t>Réduire l'insécurité alimentaire grâce à la fourniture d'une aide alimentaire e, nature en Cisjordanie et dans la bande de Gaza (regular budget for core activities--not CAP related)</t>
  </si>
  <si>
    <t>La contribution française permettra de distribuer des vivres et de financer un programme institutionnel d’alimentation dans la bande de Gaza ainsi qu'en Cisjordanie (not CAP related)</t>
  </si>
  <si>
    <t>Summer camps for vulnerable Bedouin population threated of displacement West Bank (not CAP related)</t>
  </si>
  <si>
    <t>Assistance alimentaire d'urgence</t>
  </si>
  <si>
    <t xml:space="preserve">2014 Gaza Flash Appeal (France, Municipality of Gennevilliers)_x000D_
</t>
  </si>
  <si>
    <t>to be allocated to specific projects (from City of Bonneuil-Sur-Marne)</t>
  </si>
  <si>
    <t>EMOP 10774.0 - food aid (vouchers) to non-refugee vulnerable people</t>
  </si>
  <si>
    <t>Awaitng allocation to specific project/sector</t>
  </si>
  <si>
    <t>Operation for non-refugee Palestinians</t>
  </si>
  <si>
    <t>Emergency Urban Voucher Programme (UVP) through a food voucher system. (Humanitarian)</t>
  </si>
  <si>
    <t>Poursuite du programme de distribution de bons d'achats alimentaires aux populations vulnérables affectées par le conflit</t>
  </si>
  <si>
    <t xml:space="preserve">Emergency Food Assistance for Operation Lifeline Gaza (EMOP 10817.0) </t>
  </si>
  <si>
    <t xml:space="preserve">Emergency food assistance to the non-refugee population in the Gaza Strip EMOP 200298 </t>
  </si>
  <si>
    <t xml:space="preserve">Targeted Food Assistance to Support Destitute and Marginalized Groups and Enhance Livelihoods in the West Bank PRRO 200037 </t>
  </si>
  <si>
    <t xml:space="preserve">Emergency food assistance to the non-refugee population in the Gaza Strip, EMOP 200298 </t>
  </si>
  <si>
    <t>Friends of  UNRWA Association, USA</t>
  </si>
  <si>
    <t xml:space="preserve">Emergency Cash Assistance (Gaza)_x000D_
</t>
  </si>
  <si>
    <t xml:space="preserve">Available for allotment (Gaza)_x000D_
</t>
  </si>
  <si>
    <t xml:space="preserve">Support to Community Based Organizations (summer games)_x000D_
</t>
  </si>
  <si>
    <t xml:space="preserve">GAZA CRISIS: Shelter_x000D_
</t>
  </si>
  <si>
    <t>Balancing entry for fund allocation 179794</t>
  </si>
  <si>
    <t>FUNDACION LA CAIXA (FLC)</t>
  </si>
  <si>
    <t xml:space="preserve">Support to UNRWA's Emergency Programme in Gaza- Emergency Food Assistance_x000D_
</t>
  </si>
  <si>
    <t>Gaddafi International Charity and Development Foundation (GICDF)</t>
  </si>
  <si>
    <t xml:space="preserve">Mobile Health Clinic  - WB (ER) </t>
  </si>
  <si>
    <t>Galicia Humanitarian Agency Foundation</t>
  </si>
  <si>
    <t xml:space="preserve">School Feeding Programme in Gaza_x000D_
</t>
  </si>
  <si>
    <t>Spain</t>
  </si>
  <si>
    <t>Balancing entry for fund allocation 142543</t>
  </si>
  <si>
    <t>Balancing entry for fund allocation 194467</t>
  </si>
  <si>
    <t>Balancing entry for fund allocation 194465</t>
  </si>
  <si>
    <t>Germany</t>
  </si>
  <si>
    <t>ACT Alliance / Diakonie Emergency Aid</t>
  </si>
  <si>
    <t>Enhancing Drought Resilience through innovative Water Management in the Gaza Strip (2013.1813.8)</t>
  </si>
  <si>
    <t>ACT/Diakonie Emergency Aid</t>
  </si>
  <si>
    <t>Winterclothes for 500 vulnerable children (VN 05 - 321.50 PSE 07/07)</t>
  </si>
  <si>
    <t>Supply of Medicaments for hospitals (VN05-321.50 PSE 03/07)</t>
  </si>
  <si>
    <t>Winterclothes for 450 vulnerable children (VN05-321-50 PSE 10/09)</t>
  </si>
  <si>
    <t>GAZA CRISIS: rehabilitation of houses, indemnification of water supply (VN05 321.50 PSE 05/09)</t>
  </si>
  <si>
    <t>Improving the livelihoods of vulnerable households and small farmers in conflict-affected communities in the West Bank (BMZ-No.: 2010.1852.2)</t>
  </si>
  <si>
    <t>Provision of medical care in Gaza Strip (VN05-321.50 PSE 03/08)</t>
  </si>
  <si>
    <t>OPT-09/H/21498/R/5645</t>
  </si>
  <si>
    <t>Emergency primary health care assistance for vulnerable communities in the West bank. (Early Recovery)</t>
  </si>
  <si>
    <t>Emergency medical aid (VN05 321.50 PSE 01/09)</t>
  </si>
  <si>
    <t xml:space="preserve">Emergency medical assistance </t>
  </si>
  <si>
    <t>Improvement of physical health situation for the population of West Bank (VN05 321.50 PSE 07/10)</t>
  </si>
  <si>
    <t>OPT-11/A/36131/R/5645</t>
  </si>
  <si>
    <t xml:space="preserve">Assistance for vulnerable small farmers, breeders, and households in West Bank and Gaza affected by the protracted crisis </t>
  </si>
  <si>
    <t>Improving the livelihoods of vulnerable households and small farmers in conflict in the Gaza strip (BMZ-No.: 2011.1841.3)</t>
  </si>
  <si>
    <t>OPT-12/A/43668/5645</t>
  </si>
  <si>
    <t xml:space="preserve">Emergency assistance for households and farmers in North of the West Bank and Gaza. </t>
  </si>
  <si>
    <t>Emergency assistance for households and farmers in North of the West Bank and Gaza (BMZ-No.: 2012.1896.5)</t>
  </si>
  <si>
    <t>Emergency health and nutrition assistance to people living in communities whose rights are inadequately protected in the oPt (EHNA-II) (VN05 321.50 PSE 05/12)</t>
  </si>
  <si>
    <t>GAZA CRISIS: Sanitationa ssistance for 2000 families (VN05 321.50 PSE 07/09)</t>
  </si>
  <si>
    <t>Indemnification of personal hygiene and field hygiene for families in need (VN05 321.50 PSE 01/10)</t>
  </si>
  <si>
    <t>Christoffel-Blindenmission</t>
  </si>
  <si>
    <t>(Gaza) Empowerment of deaf people in the Gaza Strip through vocational training (BMZ-No.: 2012.1835.3)</t>
  </si>
  <si>
    <t>OPT - HRF (OCT 4176)</t>
  </si>
  <si>
    <t>Humanitarian Response Fund for oPt projected needs $5 million (the figure shown for 'funding' is the unallocated balance of the fund) [OCT 4175]</t>
  </si>
  <si>
    <t>Contribution to ERF (Emergency Response Funds) PSE (VN05 321.50 PSE 08/13)</t>
  </si>
  <si>
    <t>OPT - ERF. (OCT 4604)</t>
  </si>
  <si>
    <t>German Red Cross</t>
  </si>
  <si>
    <t>Distribution of Family Hygiene Kits (VN05-321.50 PSE 02/08)</t>
  </si>
  <si>
    <t>Germany RC</t>
  </si>
  <si>
    <t>GAZA CRISIS: Medical emergency aid (VN05 321.50 PSE 04/09)</t>
  </si>
  <si>
    <t>Community oriented disaster provision (BMZ-No.: 2010.1916.5)</t>
  </si>
  <si>
    <t>Community Based Disaster Risk Reduction (CBDRR) in Westbank and Gaza (2013.1814.6)</t>
  </si>
  <si>
    <t>OPT-10/H/26628/5349</t>
  </si>
  <si>
    <t>Comprehensive Rehabilitation for Amputees (H)</t>
  </si>
  <si>
    <t>To improve the access to rehabilition in the Gaza Strip for handicapped persons injured as a result of armed conflicts (VN05 321.50 PSE 06/10)</t>
  </si>
  <si>
    <t>Physically challenged people and persons with injuries due to conflicts have improved access to physical rehabilition measures in Gaza strip (VN05 321.50 PSE 03/11)</t>
  </si>
  <si>
    <t>Protection and assistance measures (VN05-321.50 PSE 01/07)</t>
  </si>
  <si>
    <t>Protection and assistance measures (VN 05 - 321.50 PSE 09/07)</t>
  </si>
  <si>
    <t>Assistance and Protection Activities (shelter, non food items, food items, assistance for detainees, wounded and sick) (VN05 321.50 PSE 09/08)</t>
  </si>
  <si>
    <t>Protection, Assistance, economic security, humanitarian issues (VN05 321.50 PSE 07/08)</t>
  </si>
  <si>
    <t>GAZA CRISIS: Humanitarian aid focusing on support for hospitals in the Gaza Strip and on evacuation the most seriously injured (VN05 321.50 PSE 02/09)</t>
  </si>
  <si>
    <t>Assistance and Protection Activities for Civilians and Detainees (Vn05-321.50 PSE 11/09)</t>
  </si>
  <si>
    <t>Protection, Assistance: economic security with the Palestine Red Crescent, Water and habitat, health (VN05 321.50 PSE 02/10)</t>
  </si>
  <si>
    <t>People detained by the Palestinian Authority and by the de facto Hamas authorities in the Gaza Strip benefit from the protection afforded by international human rights standards and, if applicable, customary rules of IHL, in particular regarding their treatment and living conditions. The wounded and sick are evacuated to health facilities in a timely manner and receive adequate treatment, including appropriate limb-fitting and physical rehabilitaion services (VN05 321.50 PSE 06/11)</t>
  </si>
  <si>
    <t>ICRC Assistance and Protection Activities (VN05 321.50 PSE 01/11)</t>
  </si>
  <si>
    <t>Safeguarding humanitarian law of nations in the occupied areas; access to basic needs for the population of Westbank and Gaza (VN05 321.50 PSE 02/12)</t>
  </si>
  <si>
    <t>ICRC Assistance and Protection Activities 2012 (VN05 321.50 PSE 08/12)</t>
  </si>
  <si>
    <t>German co-financing of selected ICRC protection and assistance to Israel and the occupied territories (VN05 321.50 PSE 09/13)</t>
  </si>
  <si>
    <t>Emergency Health and Medical Activities in Israel and the Occupied Palestinian Territory (VN05 321.50 PSE 02/14)</t>
  </si>
  <si>
    <t>Improve emergency preparedness and planning in Middletown Area Governorate, Gaza Strip (VN05 321.50 PSE 07/13)</t>
  </si>
  <si>
    <t>OPT-13/H/57487/R/8772</t>
  </si>
  <si>
    <t>Emergency preparedness in the Middle Area, Gaza strip</t>
  </si>
  <si>
    <t>Provision of urgently needed medication (VN 05 - 321.50 PSE 08/07)</t>
  </si>
  <si>
    <t>Ensure access to health care to the population of the Gaza Strip (VN05-321.50 PSE 01/08)</t>
  </si>
  <si>
    <t>GAZA CRISIS: Provision of basic medical assistance and distribution of non-food-items in Gaza strip (VN05 321.50 PSE 08/09)</t>
  </si>
  <si>
    <t>Stabilizing, Rehabilitating and Adjusting Primary Health Services (BMZ-No.: 2010.1867.0)</t>
  </si>
  <si>
    <t>Coverage of proximate and urgent needs (VN05 321.50 PSE 05/10)</t>
  </si>
  <si>
    <t>OPT-11/H/36157/R/5528</t>
  </si>
  <si>
    <t>Improvement of primary health care and enhancement of crisis preparedness in marginalised communities in the occupied Palestinian Territories</t>
  </si>
  <si>
    <t>Improved access to medical health care (VN05-321.50 PSE 04/11)</t>
  </si>
  <si>
    <t>OPT-12/H/43753/R/5528</t>
  </si>
  <si>
    <t>Improving access of essential health services and protection of vulnerable communities in the West Bank</t>
  </si>
  <si>
    <t>Improving access of essential health services and protection of vulnerable communities in the West Bank (BMZ-No.: 2012.1856.9)</t>
  </si>
  <si>
    <t>Improvement of access to basic medical service, implementation of protection trainings, building up of first aid wards (VN05 321.50 PSE 03/12)</t>
  </si>
  <si>
    <t>Improving access of essential health services and protection of vulnerable communities in the West Bank and the provision of medications to the Gaza Strip. (90% funding by donor (= EUR 658,708)_x000D_
10% funding by implementing partner, thus the project has been funded 100%.)</t>
  </si>
  <si>
    <t>OPT-14/H/60971/5528</t>
  </si>
  <si>
    <t>Improving access to essential primary health care services, protection, and emergency preparedness of vulnerable communities in the West Bank and the provision of medications to the West Bank and Gaza Strip</t>
  </si>
  <si>
    <t>Health assistance--extension of 2013 project and funding</t>
  </si>
  <si>
    <t>OPT-14/H/70207/R/5528</t>
  </si>
  <si>
    <t>Gaza Crisis: Life-saving Primary Health and Post-surgical Medical Care and Urgently Required Medical Supplies to the Stock of the MoH in the Gaza Strip</t>
  </si>
  <si>
    <t>engthening Humanitarian Coordination and Advocacy in the occupied Palestinian territory (OCT 4597)</t>
  </si>
  <si>
    <t>OPT-12/ER/43749/6079</t>
  </si>
  <si>
    <t>Livelihood Support to Vulnerable and Food Insecure Households in Gaza Strip through Cash for Work Activities</t>
  </si>
  <si>
    <t>Livelihood Support to Vulnerable and Food Insecure Households in Gaza Strip through Cash for Work Activities (VN05 321.50 PSE 04/12)</t>
  </si>
  <si>
    <t>The project will create 14300 working days for 560 of poor breadwinners in Gaza . through the project SC will rehabilitate 15 KGs and five safe play areas, install 200 water HHs connections , rehabilitate 3000 m of sandy roads , produce organic fertilizers</t>
  </si>
  <si>
    <t>Partnership for Community-led Action for Resilience and Livelihoods (2013.1815.3)</t>
  </si>
  <si>
    <t>Terra Tech</t>
  </si>
  <si>
    <t>oPt-07/H36</t>
  </si>
  <si>
    <t>Provision of medication, medical and laboratory supplies to hospitals</t>
  </si>
  <si>
    <t>Provision of medication, medical and laboratory supplies to hospitals (VN05-321.50 PSE 02/07)</t>
  </si>
  <si>
    <t>TT</t>
  </si>
  <si>
    <t>oPt-08/H27</t>
  </si>
  <si>
    <t>Advancement of the basic medical-supply</t>
  </si>
  <si>
    <t>Advancement of the basic medical-supply (VN 05 - 321.50 PSE 05/08)</t>
  </si>
  <si>
    <t>OPT-11/MA/35904/R/5116</t>
  </si>
  <si>
    <t xml:space="preserve">Mine Action Residual Response Capacity in the Gaza Strip </t>
  </si>
  <si>
    <t>To contribute to a safer living environment for the Palestinian people and humanitarian and development partners in the oPt, through an initial Mine Action technical capacity which will assist the PA in the long-term prevention/reduction of the risk of death and injury as a result of landmines and ERW contamination (VN05 440.70 PSE 01/11)</t>
  </si>
  <si>
    <t>Construction of parts of the Khan Younis Training Center and provision of equipment (VN05-385.07 02/07)[project not included in the emergency appeal]</t>
  </si>
  <si>
    <t>Emergency food assistance [Gaza] (VN05-321.50 PSE 04/07)</t>
  </si>
  <si>
    <t>Provision of food (flour) for vulnerable refugee families (VN05-321.50 PSE 06/07)</t>
  </si>
  <si>
    <t>Emergency food assistance [West Bank] (VN05-321.50 PSE 04/07)</t>
  </si>
  <si>
    <t>Emergency Food Assistance (West Bank) (BMZ-No.: 2008.1847.6)</t>
  </si>
  <si>
    <t xml:space="preserve">Emergency Health Programme - Gaza (VN05 321.50 PSE 08/08)_x000D_
</t>
  </si>
  <si>
    <t>Emergency Health Programme - West Bank_x000D_
 (VN05 321.50 PSE 08/08)</t>
  </si>
  <si>
    <t>OPT-09/H/21478/R/5593</t>
  </si>
  <si>
    <t>Community Mental Health (Gaza) (Early Recovery) (MHPSS)</t>
  </si>
  <si>
    <t>GAZA CRISIS: Community Mental Health Programme(70% received)</t>
  </si>
  <si>
    <t>GAZA CRISIS: Emergency Shelter Response (VN05 321.50 PSE 03/09)</t>
  </si>
  <si>
    <t>Emergency health programme (VN05 321.50 PSE 03/10)</t>
  </si>
  <si>
    <t>OPT-10/S-NF/27974/5593</t>
  </si>
  <si>
    <t>Temporary Shelter and Shelter Repair (H)</t>
  </si>
  <si>
    <t>Shelter Repair in Gaza (VN05 321.50 PSE 04/10)</t>
  </si>
  <si>
    <t>UNRWA 2011 Regular budget (VN05 385.07/3) [non CAP]</t>
  </si>
  <si>
    <t xml:space="preserve">Emergency Food Assistance - School Feeding in Gaza (VN05 321.50 PSE 02/11)_x000D_
_x000D_
</t>
  </si>
  <si>
    <t>Emergency Food Aid in the Gaza Strip (BMZ-No.: 2011.1911.4)</t>
  </si>
  <si>
    <t>Provide daily supplementary food assistance to 9.506 male and female school children attending UNRWA schools in the Gaza Strip over 52 consecutive school days (VN05 321.50 PSE 05/11)</t>
  </si>
  <si>
    <t>contribution to UNRWA's General Fund (VN05 385.07 FreiB UNRWA) [not CAP related]</t>
  </si>
  <si>
    <t>Provide daily supplementary food assistance to 83.300 male and female school children attending UNRWA schools in the Gaza Strip (VN05 321.50 PSE 01/12)</t>
  </si>
  <si>
    <t>Emergency Food Assistance in Gaza (BMZ-No.: 2012.1822.1)</t>
  </si>
  <si>
    <t>Emergency Food Assistance in Gaza (VN05 321.50 PSE 07/12)</t>
  </si>
  <si>
    <t>Reducing the impact of poverty and uncertainty of food for the population of refugees (VN05 321.50 PSE 06/12)</t>
  </si>
  <si>
    <t xml:space="preserve">Emergency Job Creation Programme in the Gaza Strip _x000D_
</t>
  </si>
  <si>
    <t>Emergency Food Assistance in Gaza (VN05 321.50 PSE 02/13)</t>
  </si>
  <si>
    <t>Supplementary School Feeding Programme for UNRWA School Students in Gaza (VN05 321.50 PSE 01/13)</t>
  </si>
  <si>
    <t>UNRWA's emergency relief program "food aid in 2014 Gaza"</t>
  </si>
  <si>
    <t>Non-Food Items Distribution in the Gaza Strip (VN05 321.50 PSE 05/14)</t>
  </si>
  <si>
    <t>UNRWA Spanish Committee</t>
  </si>
  <si>
    <t>UNRWA General Fund - Voluntary Contributions 2015 (VN05 385.07/01/15)</t>
  </si>
  <si>
    <t>Awaiting allocation to specific project/sector (BMZ-No.: 2008.1870.8)</t>
  </si>
  <si>
    <t>GAZA CRISIS: Emergency Food Assistance for Operation Lifeline Gaze - EMOP 10817.0 - Delivery of 1.047 mt Wheat Flour (BMZ-No.: 2009.1805.2)</t>
  </si>
  <si>
    <t>Emergency food assistance to the non-refugee population in the Gaza Strip (EMOP 200298) (VN05 321.50 PSE 10/12)</t>
  </si>
  <si>
    <t>Emergency food assistance to the non-refugee population in the Gaza Strip EMOP 200298 (VN05 321.50 PSE 10/13)</t>
  </si>
  <si>
    <t>World Vision Germany</t>
  </si>
  <si>
    <t>GAZA CRISIS: supply of hygiene kits and food in Beit Lahia (Noth Gaza) Rafah (South Gaza) [VN05 321.50 PSE 06/09]</t>
  </si>
  <si>
    <t>WVI (Germany)</t>
  </si>
  <si>
    <t>Food items (VN05-321.50 PSE 04/08)</t>
  </si>
  <si>
    <t>Balancing entry for fund allocation 219120</t>
  </si>
  <si>
    <t>GlobalMedic</t>
  </si>
  <si>
    <t>GAZA CRISIS: in kind - establishing water distribution points in affected areas of Gaza with capacity to provide 1,000 civilians everyday; distribution of 10 million aquatabs and sachets of Oral Rehydration Salts to medical centres</t>
  </si>
  <si>
    <t>Greece</t>
  </si>
  <si>
    <t>GAZA CRISIS: in kind - medicines and pharmaceuticals</t>
  </si>
  <si>
    <t>GAZA CRISIS: in kind - medicines, pharmaceuticals, food aid (flour, rice, sugar, water)</t>
  </si>
  <si>
    <t>GAZA CRISIS: Emergency Humanitarian (food, medicines, pharmaceuticals etc.)to the population affected by the crisis in the Gaza Strip</t>
  </si>
  <si>
    <t>GAZA CRISIS: in kind - 110 tons of aid (food-mainly flour, olive oil and pulses; medicine and medical supplies)</t>
  </si>
  <si>
    <t>GAZA CRISIS: in kind - Medicines, Pharmaceuticals, Serum, Blood Plasma</t>
  </si>
  <si>
    <t>Heart Doctors</t>
  </si>
  <si>
    <t>Hellenic Red Cross</t>
  </si>
  <si>
    <t>Greece RC</t>
  </si>
  <si>
    <t>to be allocated to specific sector/project</t>
  </si>
  <si>
    <t>OPT-14/WS/70325/R/5593</t>
  </si>
  <si>
    <t xml:space="preserve">Environmental Health (WASH) </t>
  </si>
  <si>
    <t>GAZA CRISIS: Emergency Humanitarian Assistance to the victims of the crisis in the Gaza Strip</t>
  </si>
  <si>
    <t>Balancing entry for fund allocation 142545</t>
  </si>
  <si>
    <t>Balancing entry for fund allocation 166148</t>
  </si>
  <si>
    <t>Balancing entry for fund allocation 166150</t>
  </si>
  <si>
    <t>Balancing entry for fund allocation 174703</t>
  </si>
  <si>
    <t>Balancing entry for fund allocation 188224</t>
  </si>
  <si>
    <t>Balancing entry for fund allocation 184813</t>
  </si>
  <si>
    <t>Balancing entry for fund allocation 209827</t>
  </si>
  <si>
    <t>Balancing entry for fund allocation 164776</t>
  </si>
  <si>
    <t>Helping Hand for Relief and Development</t>
  </si>
  <si>
    <t xml:space="preserve">Emergency Assistance in the Gaza Strip to address the Gaza Strip Summer 2014 Emergency: food and non-food items _x000D_
</t>
  </si>
  <si>
    <t>Human Care International</t>
  </si>
  <si>
    <t>oPt-08/ER/I16</t>
  </si>
  <si>
    <t xml:space="preserve">Temporary shelter and shelter repair (Gaza)_x000D_
</t>
  </si>
  <si>
    <t xml:space="preserve">GAZA CRISIS: Procurement of medical items_x000D_
</t>
  </si>
  <si>
    <t>Human Concern International</t>
  </si>
  <si>
    <t xml:space="preserve">GAZA CRISIS: for immediate relief - food, clean water, electricity and fuel  </t>
  </si>
  <si>
    <t>HCI</t>
  </si>
  <si>
    <t>Humanity First USA</t>
  </si>
  <si>
    <t xml:space="preserve">GAZA CRISIS: Health_x000D_
</t>
  </si>
  <si>
    <t>Hungary</t>
  </si>
  <si>
    <t>General healthcare by medical aid - medicine</t>
  </si>
  <si>
    <t>Hungarian Malteser Charity Service</t>
  </si>
  <si>
    <t>Objective of aid is to improve effecive curing. Tool of aid: procuring medicines (NEFE/580)</t>
  </si>
  <si>
    <t>HMCS</t>
  </si>
  <si>
    <t>To provide assistance for the ICRC humanitarian operations in the OPTs</t>
  </si>
  <si>
    <t>Hungary's contribution to Project 52402 Flu response</t>
  </si>
  <si>
    <t>Iceland</t>
  </si>
  <si>
    <t>ACT Alliance / Icelandic Church Aid</t>
  </si>
  <si>
    <t xml:space="preserve">Poverty in the occupied territory in Palesine </t>
  </si>
  <si>
    <t>ACT/ICA</t>
  </si>
  <si>
    <t>Humanitarian Response Fund for oPt projected needs $5 million (the figure shown for 'funding' is the unallocated balance of the fund) [OCT 4065] {UTN11040074/97.A.106; 97.C.108 }</t>
  </si>
  <si>
    <t>Humanitarian Response Fund for oPt projected needs $5 million (the figure shown for 'funding' is the unallocated balance of the fund) (OCT 4244)</t>
  </si>
  <si>
    <t>OPT - HRF (OCT 4418)</t>
  </si>
  <si>
    <t>OPT - HRF (OCT 4417)</t>
  </si>
  <si>
    <t xml:space="preserve">Humanitarian coordination, information and advocacy </t>
  </si>
  <si>
    <t>Humanitarian Coordination, Information and Advocacy (OCT 2711)</t>
  </si>
  <si>
    <t>oPt-08/H10</t>
  </si>
  <si>
    <t>Preventing maternal and childhood malnutrition and micro-nutrient deficiencies</t>
  </si>
  <si>
    <t xml:space="preserve">Humanitarian assistance to oPt; allocated to project Preventing maternal and childhood malnutrition and micro-nutrient deficiencies_x000D_
</t>
  </si>
  <si>
    <t>UNRWA´s regular budget</t>
  </si>
  <si>
    <t>GAZA CRISIS</t>
  </si>
  <si>
    <t>India</t>
  </si>
  <si>
    <t>OPT-09/CSS/23980/R/5593</t>
  </si>
  <si>
    <t>Emergency Management, Capacity and Security</t>
  </si>
  <si>
    <t xml:space="preserve">GAZA CRISIS: Management, Capacity and Security_x000D_
</t>
  </si>
  <si>
    <t xml:space="preserve">GAZA CRISIS: Emergency Cash Assistance_x000D_
</t>
  </si>
  <si>
    <t xml:space="preserve">Emergency Food Aid: Supplementary Food Assistance to Student Attending UNRWA's Schools in Gaza_x000D_
</t>
  </si>
  <si>
    <t>Indonesia</t>
  </si>
  <si>
    <t>GAZA CRISIS: medical assistance to help Palestinians cope with the conflice</t>
  </si>
  <si>
    <t xml:space="preserve">Food distribution in Designated Emergency Shelters </t>
  </si>
  <si>
    <t>INDONESIA-PALESTINE FRIENDSHIP INITIATIVE</t>
  </si>
  <si>
    <t xml:space="preserve">GAZA CRISIS: Emergency Cash Assistance_x000D_
_x000D_
</t>
  </si>
  <si>
    <t>Intermon Oxfam</t>
  </si>
  <si>
    <t>GAZA CRISIS: emergency assistance to people from Gaza (shelter, care, assistance and psychological support)[1st DREF allocation]</t>
  </si>
  <si>
    <t>Egypt RC</t>
  </si>
  <si>
    <t>GAZA CRISIS: emergency assistance to people from Gaza (shelter, care, assistance and psychological support)[2nd DREF allocation]</t>
  </si>
  <si>
    <t>International Islamic Relief Organization</t>
  </si>
  <si>
    <t xml:space="preserve">GAZA CRISIS: in kind - Emergency Food Aid Programme_x000D_
_x000D_
</t>
  </si>
  <si>
    <t xml:space="preserve">GAZA CRISIS: Non-Food Items (generators)_x000D_
_x000D_
</t>
  </si>
  <si>
    <t>International Rescue Committee</t>
  </si>
  <si>
    <t xml:space="preserve">GAZA CRISIS: in kind - urgently needed supplies to hospitals and other centers providing humanitarian aid to  civilians in Gaza; emergency aid specialist </t>
  </si>
  <si>
    <t>INTERPAL, UK</t>
  </si>
  <si>
    <t>Shelter Repair and Reconstruction_x000D_
 (Gaza)</t>
  </si>
  <si>
    <t xml:space="preserve">Emergency Water and Sanitation Programme_x000D_
(Gaza)_x000D_
</t>
  </si>
  <si>
    <t xml:space="preserve">GAZA CRISIS: Non-Food Items </t>
  </si>
  <si>
    <t xml:space="preserve">Emergency Job Creation Programme in the Gaza_x000D_
</t>
  </si>
  <si>
    <t xml:space="preserve">Emergency Food Assistance in Gaza </t>
  </si>
  <si>
    <t>INTERVIDA FOUNDATION, SPAIN</t>
  </si>
  <si>
    <t xml:space="preserve">School Feeding Programme, Gaza_x000D_
</t>
  </si>
  <si>
    <t xml:space="preserve">Support to UNRWA Community Mental Health Programme , Gaza_x000D_
</t>
  </si>
  <si>
    <t>Iran</t>
  </si>
  <si>
    <t>GAZA CRISIS: in kind - two air-loads (each with 25 tons of sugar, rice and canned food); one shipload (1,000 tons flour, 700 tons rice, 200 tons sugar, 45 tons grains, 5 tons medicines and cooking oil)</t>
  </si>
  <si>
    <t>Iran, Islamic Republic of</t>
  </si>
  <si>
    <t>Red Crescent Society of the Islamic Republic of Iran</t>
  </si>
  <si>
    <t xml:space="preserve">Humanitarian aid (consignment) </t>
  </si>
  <si>
    <t>Iran RC</t>
  </si>
  <si>
    <t>Ireland</t>
  </si>
  <si>
    <t>Donegal Peace Centre</t>
  </si>
  <si>
    <t>To facilitate a week long visit of the combatants for peace group to the Donegal Peace Centre in April 2009 (DPC 09 01)</t>
  </si>
  <si>
    <t>DPC</t>
  </si>
  <si>
    <t>GAZA CRISIS: Humanitarian response fund to save lives and alleviate suffering (UNOCHA 09 01) [OCT 2505]</t>
  </si>
  <si>
    <t>Humanitarian Response Fund for oPt - projected needs $5 million (the figure shown for 'funding' is the unallocated balance of the fund) [UNOCHA 1211 ] (OCT 3959)</t>
  </si>
  <si>
    <t>OPT - HRF (OCT 4262)</t>
  </si>
  <si>
    <t>OPT - ERF (OCT 4586)</t>
  </si>
  <si>
    <t xml:space="preserve">Monitoring and coordination programme </t>
  </si>
  <si>
    <t>Humanitarian Coordination</t>
  </si>
  <si>
    <t>Humanitarian Coordination and Advocacy in the occupied Palestinian territory (PAL 10 23) [OCT 3261]</t>
  </si>
  <si>
    <t>Strengthening Humanitarian Coordination and Advocacy in the occupied Palestinian territory (OCT 3647)</t>
  </si>
  <si>
    <t>Strengthening Humanitarian Coordination and Advocacy in the occupied Palestinian territory  [UNOCHA 1211] (OCT 3959)</t>
  </si>
  <si>
    <t>Strengthening Humanitarian Coordination and Advocacy in the occupied Palestinian territory  [OCT 4262]; [UNOCHA 13 06]</t>
  </si>
  <si>
    <t xml:space="preserve">Strengthening Humanitarian Coordination and Advocacy in the occupied Palestinian territory (OCT 4586)  [OCHA 1402] </t>
  </si>
  <si>
    <t>OPT-14/SNYS/70534/R/124</t>
  </si>
  <si>
    <t>to be allocated to specific projects - GAZA (UNRWA 14 03)</t>
  </si>
  <si>
    <t>Miscellaneous 2009 (funding not earmarked by country or emergency)</t>
  </si>
  <si>
    <t>To alleviate suffering (UNRWA 09 02)</t>
  </si>
  <si>
    <t xml:space="preserve">To improve educational opportunities through a strategic assessment of the education in Palestine </t>
  </si>
  <si>
    <t>Towards regular budget of UNRWA</t>
  </si>
  <si>
    <t>To build a teacher training college (UNRWA 07 02)</t>
  </si>
  <si>
    <t>GAZA CRISIS: Emergency Cash Assistance_x000D_
(UNRWA 09 01)</t>
  </si>
  <si>
    <t>Support to Community Based Organizations_x000D_
(UNRWA 09 01)</t>
  </si>
  <si>
    <t xml:space="preserve">Shelter repair and reconstruction (UNRWA 09 01)_x000D_
</t>
  </si>
  <si>
    <t>UNRWA's 2011 regular budget - To save lives, alleviate suffering and preserve human dignity (UNRWA 11 01) [not CAP related]</t>
  </si>
  <si>
    <t>Emergency Food Assistance (Gaza)  (UNRWA 11 02)</t>
  </si>
  <si>
    <t xml:space="preserve">Emergency Support to Community Based Organizations (CBOs) in Gaza  - Summer Games, Gaza_x000D_
</t>
  </si>
  <si>
    <t>Emergency Food Assistance in Gaza  (UNRWA 13 04)</t>
  </si>
  <si>
    <t>Irish Red Cross Society</t>
  </si>
  <si>
    <t>GAZA CRISIS: purchase and supply of much needed emergency medical supplies in Gaza</t>
  </si>
  <si>
    <t>Islamic Centre of Tucson</t>
  </si>
  <si>
    <t xml:space="preserve">For Gaza Relief (to be allocated)_x000D_
_x000D_
_x000D_
</t>
  </si>
  <si>
    <t>Islamic Development Bank</t>
  </si>
  <si>
    <t>Distribution of relief items to stranded Palestinians at the Rafeh border crossing following its closure by Israel</t>
  </si>
  <si>
    <t>International Islamic Charitable Organization</t>
  </si>
  <si>
    <t>GAZA CRISIS: Medical relief, rehabilitation and medication for wounded and hadicapped Palestinians in Gaza (from Al Aqsa Fund managed by IDB)</t>
  </si>
  <si>
    <t>IICO</t>
  </si>
  <si>
    <t>OPT-09/A/23900/R/776</t>
  </si>
  <si>
    <t>Emergency response to restart the agricultural sector in Gaza – sustaining livelihoods</t>
  </si>
  <si>
    <t>GAZA CRISIS: Emergency response to restart the agricultural sector in Gaza  sustaining livelihoods</t>
  </si>
  <si>
    <t xml:space="preserve">in kind - Food Commodities (Gaza)_x000D_
</t>
  </si>
  <si>
    <t>OPT-10/CSS/28006/5593</t>
  </si>
  <si>
    <t>Coordination and Capacity Development (H)</t>
  </si>
  <si>
    <t xml:space="preserve">Coordination and Capacity Development (H) </t>
  </si>
  <si>
    <t xml:space="preserve">Emergency Shelter Repair and Bridge reconstruction program in Gaza Strip. </t>
  </si>
  <si>
    <t xml:space="preserve">to be allotted once received_x000D_
</t>
  </si>
  <si>
    <t>OPT-10/WS/27977/5593</t>
  </si>
  <si>
    <t>Emergency Environmental Health Programme in the Gaza Strip (H)</t>
  </si>
  <si>
    <t xml:space="preserve">Emergency Environmental Health Programme in the Gaza Strip (H) </t>
  </si>
  <si>
    <t>JCP: Employment of Graduates in Gaza's Universities , Colleges and Schools (20% received)</t>
  </si>
  <si>
    <t>OPT-14/WS/60865/5593</t>
  </si>
  <si>
    <t>Emergency Environmental Health Programme (Gaza)</t>
  </si>
  <si>
    <t>Providing Fuel to Operate the Water Wells, Sewage Treatment Plants,Hospitals, Health Centers and Public Clinics in Gaza Strip _x000D_
(Environmental Health) [20% received]</t>
  </si>
  <si>
    <t>GAZA CRISIS: in kind - medicines, food stuffs and medical equipments (funds from Aqsa Fund managed by IDB)</t>
  </si>
  <si>
    <t>OPT-10/H/33267/R/122</t>
  </si>
  <si>
    <t xml:space="preserve">Procurement of drugs for the Palestinian Ministry of Health for Gaza_x000D_
</t>
  </si>
  <si>
    <t xml:space="preserve">Procurement of cardiac catherization equipment for Shifa hospital and spare parts of the existing equipment_x000D_
</t>
  </si>
  <si>
    <t>ISLAMIC HERITAGE SOCIETY</t>
  </si>
  <si>
    <t>Balancing entry for fund allocation 142437</t>
  </si>
  <si>
    <t>Balancing entry for fund allocation 162450</t>
  </si>
  <si>
    <t>Balancing entry for fund allocation 219123</t>
  </si>
  <si>
    <t>Balancing entry for fund allocation 214842</t>
  </si>
  <si>
    <t>Balancing entry for fund allocation 209447</t>
  </si>
  <si>
    <t>GAZA CRISIS: in kind - five trucks of urgent medical supplies (syringes, disposable surgical gloves, oral tubes, bandages) to hospitals in Gaza</t>
  </si>
  <si>
    <t>OPT-10/WS/26062/8058</t>
  </si>
  <si>
    <t>Provision of Safe Water for Children in Schools in the Gaza Strip  (H)</t>
  </si>
  <si>
    <t>Provision of Safe Water for Children in Schools in the Gaza Strip (H)</t>
  </si>
  <si>
    <t>Balancing entry for fund allocation 164772</t>
  </si>
  <si>
    <t>ISLAMIC SHURA COUNCIL OF MICHIGAN</t>
  </si>
  <si>
    <t>Italy</t>
  </si>
  <si>
    <t>Humanitarian emergency aid</t>
  </si>
  <si>
    <t>To assist affected population</t>
  </si>
  <si>
    <t>To support cooperation activities (AID 9036/01/6)</t>
  </si>
  <si>
    <t>To assist affected population (AID 8941/01/5)</t>
  </si>
  <si>
    <t>GAZA CRISIS: one emergency humanitarian flight in response to urgent health assistance for 10 children living in Gaza Strip where they will receive paediatric assistance in the hospitals of Tuscany Region</t>
  </si>
  <si>
    <t xml:space="preserve">GAZA CRISIS: in kind - sugar, wheat, biscuits, canned food, health and medical equipment, beds </t>
  </si>
  <si>
    <t>To improve basic services concerning waste management (AID 8805/01/6)</t>
  </si>
  <si>
    <t>To enhance health conditions of the population living in Gaza stripe (AID 9310/01/1)</t>
  </si>
  <si>
    <t>Fund of coordination and monitoring for the italian emergency initiatives in the region (AID 8457/01/3)</t>
  </si>
  <si>
    <t>GAZA CRISIS: in kind - Emergency kit diahorrea diseas (2), emergency health kit without malaria module (29, emergency kit trauma profile+support kit (1+1), generator diesel (9), ater purification unit (2), blankets (5500), high energy biscuit (1440 kg), clothes.</t>
  </si>
  <si>
    <t>Assist the most vulnerable groups of Palestinian population in Gaza Strip and in East Jerusalem area, strenghtening the provision of basic social and economics services to the most vulnerable population affected by severe socio-economic conditions (AID 9555/01/1)</t>
  </si>
  <si>
    <t>Bilateral contribution: Administrative and technical support to the Emergency initiative for the Management, Coordination and Monitoring of the Italian intervention in the humanitarian sector in the Palestinian Territories (AID 8457)</t>
  </si>
  <si>
    <t>Bilateral contribution to the Emergency Programme to support the vulnerable Palestinian People in the Gaza Strip, the Area C of the West Bank and East Jerusalem (AID 10042)</t>
  </si>
  <si>
    <t>Contribution to the ERF</t>
  </si>
  <si>
    <t>oPt-07/A13</t>
  </si>
  <si>
    <t>Emergency support to small ruminant (SR) farmers in the Jordan Valley and northern eastern slopes to maintain the productivity of their flocks</t>
  </si>
  <si>
    <t>oPt-08/A02</t>
  </si>
  <si>
    <t>Emergency support to needy fishers in Gaza Strip to restore their fishing activities</t>
  </si>
  <si>
    <t>Emergency support to needy fishermen in the Gaza Strip to restore their fishing activities</t>
  </si>
  <si>
    <t>oPt-08/A23</t>
  </si>
  <si>
    <t>Emergency support and employment generation for female-headed households through backyard farming and cottage industry in the West Bank and Gaza Strip</t>
  </si>
  <si>
    <t>Emergency support and enployment generation for female-headed households through backyard farming and cottage industry in the West Bank and Gaza St</t>
  </si>
  <si>
    <t>oPt-08/FAO</t>
  </si>
  <si>
    <t>Awaiting allocation to specific agency/project/sector</t>
  </si>
  <si>
    <t>Increase of water availability and acces in areas vulnerable to drought in the Palestinian Territories</t>
  </si>
  <si>
    <t>OPT-09/A/21099/R/123</t>
  </si>
  <si>
    <t>Emergency support to small ruminant (SR) herders in the WB to maintain and protect their livelihood</t>
  </si>
  <si>
    <t>Emergency support to small ruminant herders and vulnerable farming households in the West Bank and Gaza Strip</t>
  </si>
  <si>
    <t>GAZA CRISIS: Emergency support to the poor families in Gaza Strip for backyard_x000D_
food production</t>
  </si>
  <si>
    <t>OPT-09/A/23955/R/123</t>
  </si>
  <si>
    <t>Emergency support to livestock keepers in the Gaza Strip to maintain and protect their domestic animals and livelihoods</t>
  </si>
  <si>
    <t>Emergency supoprt to small ruminant herders and vulnerable farming households in the West Bank and Gaza Strip (608825)</t>
  </si>
  <si>
    <t>Emergency support to protect agriculture based livelihoods in the pastoral areas of the West Bank, OSRO/GAZ/008/ITA (AID 9510/01/2)</t>
  </si>
  <si>
    <t>OPT-10/A/26546/R/123</t>
  </si>
  <si>
    <t>Reducing vulnerability of farming communities affected by severe water scarcity and drought conditions in the West Bank and Gaza Strip (ER)</t>
  </si>
  <si>
    <t xml:space="preserve">Improving access to safe drinking water in the Middle Governorate of the Gaza Strip (ER) </t>
  </si>
  <si>
    <t>The activities will be realized in health sector and the supply of medicines, the support of rehabilitation centres for disabled and injured, especially in the Gaza Strip, the rehabilitation of water systems in the West Bank and Gaza Strip, as well as activities aimed at protecting detainees in order to monitor the health and human rights</t>
  </si>
  <si>
    <t>To support Palestinian Red Cross and Red Crescent programmes in Gaza Strip</t>
  </si>
  <si>
    <t>Multilateral contribution: Support to the ICRC interventions - within the framework of the “ICRC Appeal 2014: Israel and the occupied territories” – to provide assistance to affected people in cooperation with the Palestine Red Crescent Society(PRCS).</t>
  </si>
  <si>
    <t>GAZA CRISIS: to IFRC in response to urgent humanitarian assistance for the population of Palestinian Territory Occupied facing health and medical emergency, following the Preliminary Emergency Appeal 2009 for Gaza Strip launched by the Palestinian Red Crescent Society.</t>
  </si>
  <si>
    <t>OPT-10/P-HR-RL/26611/6079</t>
  </si>
  <si>
    <t>Protection of at-risk children based on the participation of local communities in the Gaza Strip (H)</t>
  </si>
  <si>
    <t xml:space="preserve">Protection of at-risk children based on the participation of local communities in the Gaza Strip (H) </t>
  </si>
  <si>
    <t>OPT-11/H/42509/R/6405</t>
  </si>
  <si>
    <t>Supporting vulnerable children and in particular disable children, in the Governorate of North Gaza of the Gaza Strip</t>
  </si>
  <si>
    <t xml:space="preserve">Supporting vulnerable children and in particular disable children, in the Governorate of North Gaza of the Gaza Strip </t>
  </si>
  <si>
    <t>oPt-08/E05</t>
  </si>
  <si>
    <t>Maintaining 40 adolescent-friendly learning spaces and empowering adolescents in emergency</t>
  </si>
  <si>
    <t xml:space="preserve">Empowering Palestinian Adolescents: Supporting after-school learning and recreational programs </t>
  </si>
  <si>
    <t>Support to the Community Colleges and NGOs working in the Field of Physical Disability and Rehabilitation</t>
  </si>
  <si>
    <t>OPT-09/SNYS/25202/R/776</t>
  </si>
  <si>
    <t xml:space="preserve">GAZA CRISIS: to be allocated to specific project/sector </t>
  </si>
  <si>
    <t>GAZA CRISIS: To assist refugees in Gaza strip (AID 9408/01/1)</t>
  </si>
  <si>
    <t>OPT-10/WS/27570/776</t>
  </si>
  <si>
    <t>Rehabilitation and construction of municipal water tanks in the Gaza Strip (ER)</t>
  </si>
  <si>
    <t>Emergency support programme</t>
  </si>
  <si>
    <t xml:space="preserve">GAZA CRISIS: Emergency Food Aid Programme _x000D_
</t>
  </si>
  <si>
    <t xml:space="preserve">GAZA CRISIS: Shelter_x000D_
_x000D_
</t>
  </si>
  <si>
    <t xml:space="preserve">GAZA CRISIS:in kind - generator_x000D_
_x000D_
</t>
  </si>
  <si>
    <t xml:space="preserve">Shelter _x000D_
</t>
  </si>
  <si>
    <t>GAZA CRISIS: Emergency Rehabilitation, Water and Sanitation (AID 9252/01/4)</t>
  </si>
  <si>
    <t xml:space="preserve">GAZA CRISIS: Environmental Health (water &amp; Sanitation)_x000D_
</t>
  </si>
  <si>
    <t xml:space="preserve">in kind - Generators for Bani Suhaila, Deir Al-Balah &amp; Sabra D\Centers in the GazaStrip_x000D_
</t>
  </si>
  <si>
    <t xml:space="preserve">Emergency shelter and water and sanitation Phase II_x000D_
</t>
  </si>
  <si>
    <t>Emergency rehabilitation and water and sanitation--phase II (AID 9252/02/5)</t>
  </si>
  <si>
    <t xml:space="preserve">in kind - Non-Food Items Distribution in the Gaza Strip  </t>
  </si>
  <si>
    <t>Emergency initiative to support the palestinian vulnerable population residing in the Gaza Strip, in East Jerusalem and in some vulnerable zones of the Area C in the West Bank, by strengthening basic social and economic services (AID 9775)</t>
  </si>
  <si>
    <t>Administrative support to the emergency initiatives in the area (AID 8457/01/3)</t>
  </si>
  <si>
    <t>Administrative and technical support to Emergency initiative to sustain the Palestinian vulnerable population</t>
  </si>
  <si>
    <t>Bilateral contribution: Emergency Intervention in the Gaza Strip and in the Area C of the West Bank to enhance the resilience of the Palestinian People living in a condition of chronic emergency by providing basic psycho-social, water and sanitary services and by improving their income so as to grant better access to food</t>
  </si>
  <si>
    <t>Gaza Crisis - Humanitarian flight: Dispatch to Tel Aviv of humanitarian goods (generators, plastic rolls, water tanks, blankets, kitchen sets, jerry cans, water purification units, tents and medical kits) through the United Nations Humanitarian Response Depot of Brindisi to assist people affected by the humanitarian crisis in the Gaza Strip.</t>
  </si>
  <si>
    <t>GAZA CRISIS: emergency situation in Gaza Strip - PRRO 10387.1-Targeted Assistance for Relief, Support to Productive Activities and Skills Development for Vulnerable Non-Refugee Palestinians</t>
  </si>
  <si>
    <t>Multilateral contribution to WFP to provide emergency food assistance to population affected by the Storm Alexa and to support the Palestinian Civil Defense (PCD) through the provision of emergency equipment items for the staff and volunteers engaged in emergency operations on the field</t>
  </si>
  <si>
    <t>oPt-07/WHO</t>
  </si>
  <si>
    <t>oPt-08/H15</t>
  </si>
  <si>
    <t>Building the Capacity of MoH in Health Emergency Response and Preparedness at the district  and central Levels</t>
  </si>
  <si>
    <t xml:space="preserve">Support to the Health Planning Unit for the Palestine Ministry of Health </t>
  </si>
  <si>
    <t>GAZA CRISIS: Support to the health system in Gaza Strip</t>
  </si>
  <si>
    <t>Support for MoH Medical Equipment Supplies and Management in the oPt</t>
  </si>
  <si>
    <t>OPT-10/H/27556/122</t>
  </si>
  <si>
    <t>Ensure Emergency Preparedness and Response (ER)</t>
  </si>
  <si>
    <t>Supporting the medical equipment supplies and management at the MoH</t>
  </si>
  <si>
    <t>Ensuring urgent provision of medicines, medical consumables, supplies and referral care for the population affected by the current humanitarian crisis in the Gaza strip</t>
  </si>
  <si>
    <t>Japan</t>
  </si>
  <si>
    <t>Civic Coalition for Palestinian Rights in Jerusalem</t>
  </si>
  <si>
    <t xml:space="preserve">Education support program for children in Gaza_x000D_
</t>
  </si>
  <si>
    <t>JPY</t>
  </si>
  <si>
    <t>CCPRJ</t>
  </si>
  <si>
    <t xml:space="preserve">Agriculture Revitalization Action Project_x000D_
</t>
  </si>
  <si>
    <t xml:space="preserve">Horticulture rehabilitation in the West Bank_x000D_
</t>
  </si>
  <si>
    <t xml:space="preserve">Quick impact emergency interventions to protect the endangered livelihoods of poor and small-scale farmers in Area C, Seam Zone and the Gaza Strip against external shocks </t>
  </si>
  <si>
    <t>OPT-12/A/49737/R/123</t>
  </si>
  <si>
    <t xml:space="preserve">Restoring damaged agricultural assets and productive capacities of farmers and herders affected by external shocks and  demolitions </t>
  </si>
  <si>
    <t xml:space="preserve">Restoring damaged agricultural assets and productive capacities of farmers and herders affected by external shocks and demolitions </t>
  </si>
  <si>
    <t xml:space="preserve">ICRC emergency appeal </t>
  </si>
  <si>
    <t>Japan Agency for Development and Emergency</t>
  </si>
  <si>
    <t xml:space="preserve">Distribution of NFIs in Gaza_x000D_
</t>
  </si>
  <si>
    <t>JADE</t>
  </si>
  <si>
    <t xml:space="preserve">Research program regarding displaced people by conflict in  Palestine, Gaza_x000D_
</t>
  </si>
  <si>
    <t>Nippon International Cooperation for Community Development</t>
  </si>
  <si>
    <t xml:space="preserve">Distribution of materials and medical equipments etc for affected people in Gaza_x000D_
</t>
  </si>
  <si>
    <t>NICCOD</t>
  </si>
  <si>
    <t xml:space="preserve">Support programme for displaced people in Palestine &amp; Gaza - Shelter and NFIs_x000D_
_x000D_
_x000D_
_x000D_
_x000D_
_x000D_
_x000D_
</t>
  </si>
  <si>
    <t>PARCIC</t>
  </si>
  <si>
    <t xml:space="preserve">Distribution of foods and medicines etc in Gaza_x000D_
</t>
  </si>
  <si>
    <t>OPT-09/H/21276/R/124</t>
  </si>
  <si>
    <t>Management of severe acute malnutrition to prevent child mortality</t>
  </si>
  <si>
    <t xml:space="preserve">gaza crisis: Management of severe acute malnutrition and preventing child undernutrition (Humanitarian) (SM090017)_x000D_
</t>
  </si>
  <si>
    <t>OPT-09/H/24026/R/124</t>
  </si>
  <si>
    <t>Emergency triage and community care of newborns and pregnant women  during crisis in the Gaza Strip</t>
  </si>
  <si>
    <t xml:space="preserve">GAZA CRISIS: Emergency triage and community care of newborns and pregnant women during crisis in the Gaza Strip (SM090017)_x000D_
</t>
  </si>
  <si>
    <t>OPT-09/H/24027/R/124</t>
  </si>
  <si>
    <t>Improving child survival, reducing disabilities and childhood deaths</t>
  </si>
  <si>
    <t xml:space="preserve">Improving child survival, reducing disabilities and chldhood deaths_x000D_
(Early Recovery) (SM090017)_x000D_
</t>
  </si>
  <si>
    <t>GAZA CRISIS: The emergency repair of damaged water and wastewater infrastructure and the emergency distribution of safe water to communities in the Gaza Strip</t>
  </si>
  <si>
    <t>Awaiting allocation to specific projects</t>
  </si>
  <si>
    <t>OPT-12/E/43692/124</t>
  </si>
  <si>
    <t xml:space="preserve">Protective learning environments for girls and boys in most vulnerable communities in Area C of the West Bank </t>
  </si>
  <si>
    <t>OPT-12/E/43697/R/124</t>
  </si>
  <si>
    <t>Safe alternative learning opportunities for adolescent boys and girls in areas of vulnerability</t>
  </si>
  <si>
    <t>OPT-12/E/43761/R/124</t>
  </si>
  <si>
    <t xml:space="preserve">Protected and safe access to education as an emergency response for vulnerable communities in the oPt </t>
  </si>
  <si>
    <t>OPT-12/E/43765/R/124</t>
  </si>
  <si>
    <t>Emergency Preparedness and Immediate Response</t>
  </si>
  <si>
    <t>OPT-12/H/43646/124</t>
  </si>
  <si>
    <t>Improved Access of Vulnerable Communities to Health Care</t>
  </si>
  <si>
    <t xml:space="preserve">Improved Access of Vulnerable Communities to Health Care </t>
  </si>
  <si>
    <t>OPT-12/H/43647/124</t>
  </si>
  <si>
    <t xml:space="preserve">Emergency nutrition services for children and women in vulnerable communities </t>
  </si>
  <si>
    <t xml:space="preserve">(MHPSS) Direct psychosocial care and support to children with acute distress levels and their caregivers through emergency teams </t>
  </si>
  <si>
    <t>OPT-12/H/43680/124</t>
  </si>
  <si>
    <t>Psychosocial and protection support for conflict affected children and adolescents through Family Centers</t>
  </si>
  <si>
    <t xml:space="preserve">Psychosocial and protection support for conflict affected children and adolescents through Family Centers </t>
  </si>
  <si>
    <t>OPT-12/H/43707/124</t>
  </si>
  <si>
    <t>(MHPSS) Psychosocial support activities to adolescent girls and boys in vulnerable communities</t>
  </si>
  <si>
    <t xml:space="preserve">(MHPSS) Psychosocial support activities to adolescent girls and boys in vulnerable communities </t>
  </si>
  <si>
    <t>OPT-12/H/57018/R/124</t>
  </si>
  <si>
    <t>Providing essential drugs and medical supplies for Gaza Strip</t>
  </si>
  <si>
    <t>OPT-12/WS/43648/124</t>
  </si>
  <si>
    <t>Improved access of vulnerable communities in Area C to water and sanitation</t>
  </si>
  <si>
    <t xml:space="preserve">Improved access of vulnerable communities in Area C to water and sanitation </t>
  </si>
  <si>
    <t>OPT-12/WS/43650/124</t>
  </si>
  <si>
    <t>OPT-12/WS/43654/124</t>
  </si>
  <si>
    <t>Household WASH facilities for vulnerable families in the Access Restricted / Border Area (AR/BA) of Gaza Strip</t>
  </si>
  <si>
    <t>OPT-12/WS/57019/R/124</t>
  </si>
  <si>
    <t>Increasing water availability for vulnerable communities in the West Bank through urgent water network repairs</t>
  </si>
  <si>
    <t>OPT-12/WS/57020/R/124</t>
  </si>
  <si>
    <t>Improving drinking water quality in Gaza through installation of desalination units</t>
  </si>
  <si>
    <t xml:space="preserve">Improving drinking water quality in Gaza through installation of desalination units </t>
  </si>
  <si>
    <t>Essential paediatric emergency drugs and consumables (not in 2013 CAP)</t>
  </si>
  <si>
    <t xml:space="preserve">Improved service provision and access to health services in two governmental public hospitals in the West Bank (Jenin and Tulkarem) [not in 2013 CAP]_x000D_
</t>
  </si>
  <si>
    <t>Management of acute malnutrition (not in 2013 CAP)</t>
  </si>
  <si>
    <t>(MHPSS) Psychosocial support activities to adolescent girls and boys in vulnerable communities (not in 2013 CAP)</t>
  </si>
  <si>
    <t>OPT-13/E/52239/124</t>
  </si>
  <si>
    <t>Protected and safe access to schools as an emergency response for vulnerable communities in the oPt</t>
  </si>
  <si>
    <t>OPT-13/E/52240/124</t>
  </si>
  <si>
    <t>Ensuring conflict affected schools provide a child-friendly learning environment</t>
  </si>
  <si>
    <t>OPT-13/E/52242/R/124</t>
  </si>
  <si>
    <t>Providing and restoring education in contexts of sudden onset emergencies and the restrictions of protracted occupation</t>
  </si>
  <si>
    <t xml:space="preserve">Providing and restoring education in contexts of sudden onset emergencies and the restrictions of protracted occupation_x000D_
</t>
  </si>
  <si>
    <t>OPT-13/H/52222/124</t>
  </si>
  <si>
    <t>Access to neonatal care in vulnerable communities</t>
  </si>
  <si>
    <t>OPT-13/P-HR-RL/52232/124</t>
  </si>
  <si>
    <t xml:space="preserve">Informing emergency programmatic and advocacy response through documentation of child rights violations </t>
  </si>
  <si>
    <t>oPt-07/ER/I04</t>
  </si>
  <si>
    <t>Employment Generation through Rehabilitation of Destroyed Agricultural Facilities and Infrastructures in the Gaza Strip.</t>
  </si>
  <si>
    <t xml:space="preserve">GAZA CRISIS: Provision of emergency secondary  education in non-UNRWA schools </t>
  </si>
  <si>
    <t>oPt-07/H06</t>
  </si>
  <si>
    <t>Improving accessibility to reproductive health services in areas with restricted mobility.</t>
  </si>
  <si>
    <t>oPt-07/H08A</t>
  </si>
  <si>
    <t>Strengthening mother and child care at PHC and hospitals levels.</t>
  </si>
  <si>
    <t>OPT-13/ER/52054/1171</t>
  </si>
  <si>
    <t xml:space="preserve">Together We Stand. Strengthened life skills, positive community participation and psycho-social support for Palestinian youth (15 to 24 years). </t>
  </si>
  <si>
    <t>Palestinian youth (18 to 24) are empowered through increased life skills, reduced social marginalization and increased employability prospects</t>
  </si>
  <si>
    <t>Toward the food aid programme in Gaza, Lebanon, Syria, Jordan and the West Bank_x000D_
under UNRWA´s regular budget.</t>
  </si>
  <si>
    <t>Emergency food assistance (Gaza)</t>
  </si>
  <si>
    <t xml:space="preserve">GAZA CRISIS: Food aid_x000D_
</t>
  </si>
  <si>
    <t xml:space="preserve">in kind - Plastic sheeting, sleeping mats, blankets_x000D_
</t>
  </si>
  <si>
    <t>UNRWA's regular food assistance programme for Palestine refugees (outside the framework of consolidated appeal)</t>
  </si>
  <si>
    <t>UNRWA's General Fund [not CAP related]</t>
  </si>
  <si>
    <t>contribution UNRWA's General Fund to support  Health Programme in Gaza  [not CAP related]</t>
  </si>
  <si>
    <t>Support to UNRWA’s regular Health Programme in the West Bank and Gaza (not CAP/EA related - GF relieving)</t>
  </si>
  <si>
    <t>Emergency Food Assistance in Gaza ( (not CAP/EA related - Food aid under the regular programme)</t>
  </si>
  <si>
    <t>in kind - food parcels</t>
  </si>
  <si>
    <t>OPT-14/H/70323/R/5593</t>
  </si>
  <si>
    <t xml:space="preserve">Ensuring access to health care in the Gaza Strip </t>
  </si>
  <si>
    <t>Emergency food aid in response to WFP special appeal (part of US$ 50 million announced in April)</t>
  </si>
  <si>
    <t>GAZA CRISIS: Emergency Food Aid to around 270,000 Palestinians in the Gaza Strip</t>
  </si>
  <si>
    <t xml:space="preserve">Providing Food Assistance Programme for the people of Palestinian territories_x000D_
</t>
  </si>
  <si>
    <t>JERSEY OVERSEAS AID</t>
  </si>
  <si>
    <t>Jordan</t>
  </si>
  <si>
    <t>GAZA CRISIS: in kind - 26 trucks with foods, medical supplies and blood units; field hospitals (21/12 and 30/12)</t>
  </si>
  <si>
    <t>Jordan Hashemite Charity Organization</t>
  </si>
  <si>
    <t>in kind - food</t>
  </si>
  <si>
    <t xml:space="preserve">in kind - Clothes and Cleaning supplies (Gaza)_x000D_
</t>
  </si>
  <si>
    <t xml:space="preserve">GAZA CRISIS: in kind - sugar, flour and other food items_x000D_
_x000D_
</t>
  </si>
  <si>
    <t xml:space="preserve">GAZA CRISIS: in kind - Non Food Items (generators and others)_x000D_
 </t>
  </si>
  <si>
    <t xml:space="preserve">in kind - Food Commodities for Gaza_x000D_
</t>
  </si>
  <si>
    <t xml:space="preserve">in kind - Ambulances and Fiat Saloon_x000D_
_x000D_
</t>
  </si>
  <si>
    <t xml:space="preserve">Food Commodities for Gaza (Sugar, Rice, Tea, Macaroni, Checkpeas, Red Lentils and Wheat)_x000D_
_x000D_
</t>
  </si>
  <si>
    <t>JORDAN RIVER FOUNDATION</t>
  </si>
  <si>
    <t>GAZA CRISIS: education</t>
  </si>
  <si>
    <t xml:space="preserve">Emergency Cash Assistance_x000D_
</t>
  </si>
  <si>
    <t>Jordanian River Society</t>
  </si>
  <si>
    <t xml:space="preserve">Emergency Food Assistance (Gaza)_x000D_
</t>
  </si>
  <si>
    <t>Khalifa Bin Zyed Al Nehayan Foundation</t>
  </si>
  <si>
    <t xml:space="preserve">Emergency Food Aid (Feed the Fasting  in Ramadan) [WB]_x000D_
</t>
  </si>
  <si>
    <t>GAZA CRISIS: Emergency Food  Aid Response</t>
  </si>
  <si>
    <t>OPT-10/F/26134/5593</t>
  </si>
  <si>
    <t>Refugees Emergency Livelihood Economic Support (RELES); Component 2: Food Aid and NFIs (H)</t>
  </si>
  <si>
    <t xml:space="preserve">Emergency Food Assistance in the West Bank_x000D_
</t>
  </si>
  <si>
    <t>Khazanah Nasional</t>
  </si>
  <si>
    <t>KINDER USA</t>
  </si>
  <si>
    <t xml:space="preserve">GAZA CRISIS: Procurement of Blankets_x000D_
</t>
  </si>
  <si>
    <t>Kingdom Foundation</t>
  </si>
  <si>
    <t>Temporary shelter and shelter repair (to rebuild the shelters fro 41 families affected by flooding in Gaza)</t>
  </si>
  <si>
    <t xml:space="preserve">Emergency Environmental Health Programme_x000D_
 (Gaza)_x000D_
</t>
  </si>
  <si>
    <t>Korea, Republic of</t>
  </si>
  <si>
    <t>GAZA CRISIS: emergency humanitarian aid to Palestinian people in Gaza</t>
  </si>
  <si>
    <t>oPt-07/H05</t>
  </si>
  <si>
    <t>Nutrition of young children and women</t>
  </si>
  <si>
    <t xml:space="preserve">Support to 2007 oPt CAP for children´s health and nutrition (SM070199)_x000D_
_x000D_
</t>
  </si>
  <si>
    <t>OPT-09/E/23885/R/124</t>
  </si>
  <si>
    <t>Ensure children’s access to quality education in Gaza, after the crisis.</t>
  </si>
  <si>
    <t xml:space="preserve">GAZA CRISIS: Immediate after-crisis education in Gaza_x000D_
(SM090182)_x000D_
</t>
  </si>
  <si>
    <t>Kuwait</t>
  </si>
  <si>
    <t>Kuwait Red Crescent Society</t>
  </si>
  <si>
    <t>GAZA CRISIS: in kind - humanitarian relief supplies</t>
  </si>
  <si>
    <t>Kuwait RC</t>
  </si>
  <si>
    <t xml:space="preserve">Relief aid - Palestine Relief Campaign </t>
  </si>
  <si>
    <t>KWD</t>
  </si>
  <si>
    <t>to help the Palestinian people</t>
  </si>
  <si>
    <t xml:space="preserve">Management, Capacity and Security_x000D_
</t>
  </si>
  <si>
    <t xml:space="preserve">GAZA CRISIS: Management, Capacity and Security (Repair and Rehabilitation of UNRWA Installations)_x000D_
</t>
  </si>
  <si>
    <t xml:space="preserve">GAZA CRISIS: Education_x000D_
</t>
  </si>
  <si>
    <t xml:space="preserve">GAZA CRISIS: Health </t>
  </si>
  <si>
    <t xml:space="preserve">GAZA CRISIS: Support to Community Based Organizations_x000D_
</t>
  </si>
  <si>
    <t xml:space="preserve">Available for allotment_x000D_
</t>
  </si>
  <si>
    <t xml:space="preserve">GAZA CRISIS: Environmental Health </t>
  </si>
  <si>
    <t>to help the Palestinian people in Gaza Strip (through International Islamic Charity Organization)</t>
  </si>
  <si>
    <t>to help the Palestinian people (through Zakat House)</t>
  </si>
  <si>
    <t>to help the Palestinian people (through Sheikh Abdullah Al Nouri Charity Society)</t>
  </si>
  <si>
    <t>to help the Palestinian people (through Kuwait Social Reform Association)</t>
  </si>
  <si>
    <t>to help the Palestinian people in Gaza Strip (through Patients Helping  Society)</t>
  </si>
  <si>
    <t>to help the Palestinian people in Gaza Strip (through Al-Najat Charitable Society)</t>
  </si>
  <si>
    <t>to help the Palestinian people in Gaza Strip (through Kuwait Relief Society)</t>
  </si>
  <si>
    <t>to help the Palestinian people in Gaza Strip (through Revival of Islamic Heritage Society)</t>
  </si>
  <si>
    <t>Women's Education Partnership</t>
  </si>
  <si>
    <t>WEP</t>
  </si>
  <si>
    <t>World Bank</t>
  </si>
  <si>
    <t>Multi-donor Trust Fund in support of Palestinians</t>
  </si>
  <si>
    <t xml:space="preserve">Shelter Repair (Cash Assistance) - Women Headed Families, Gaza_x000D_
_x000D_
</t>
  </si>
  <si>
    <t>Balancing entry for fund allocation 209445</t>
  </si>
  <si>
    <t>Latvia</t>
  </si>
  <si>
    <t>Lebanon</t>
  </si>
  <si>
    <t>GAZA CRISIS: in-kind 19.5 tons of medical equipment and 500  kilos of blankets for Gaza hospitals</t>
  </si>
  <si>
    <t>GAZA CRISIS: Gaza aid relief</t>
  </si>
  <si>
    <t>Libya</t>
  </si>
  <si>
    <t>GAZA CRISIS: in kind - 200 tonnes of food stuff</t>
  </si>
  <si>
    <t>GAZA CRISIS: in kind - 20 tons of medicine, medical equipment, three fully equipped ambulances and a mobile operating room</t>
  </si>
  <si>
    <t>Liechtenstein</t>
  </si>
  <si>
    <t>Contribution to the people suffering from the conflict</t>
  </si>
  <si>
    <t>Humanitarian assistance</t>
  </si>
  <si>
    <t xml:space="preserve">Contribution to palestinian refugees </t>
  </si>
  <si>
    <t>Life for Relief and Development</t>
  </si>
  <si>
    <t>GAZA CRISIS: Food, hygiene kits, first aid supplies and other relief items.</t>
  </si>
  <si>
    <t>Lithuania</t>
  </si>
  <si>
    <t>Luxembourg</t>
  </si>
  <si>
    <t>Medical support of hospitals in Gaza Stripe (VN 05 - 321.50 PSE 05/06)</t>
  </si>
  <si>
    <t>OPT-09/WS/23936/R/5645</t>
  </si>
  <si>
    <t>Emergency water supply and sanitation assistance to affected households in Gaza</t>
  </si>
  <si>
    <t>GAZA CRISIS: Emergency rehabilitation of homes and of water supply in Gaza</t>
  </si>
  <si>
    <t>Assistance to local civil society, creation of jobs</t>
  </si>
  <si>
    <t>Revenue generating activities</t>
  </si>
  <si>
    <t>Job creation measures and support to local civil society</t>
  </si>
  <si>
    <t xml:space="preserve">Cash-for-work programmes and support to local civil society in OPT </t>
  </si>
  <si>
    <t>Rehabilitation of the hospital (Clinique Mre-Enfant)in Shija´ia, OPT</t>
  </si>
  <si>
    <t>GAZA CRISIS: Provision of medical supplies, medical treatment, food aid, NFIs</t>
  </si>
  <si>
    <t>Short-term employment and on-the-job training opportunities for unemployed people (AH/CAR/2011/0001)</t>
  </si>
  <si>
    <t>Short-term employment and on-the-job training opportunities for unemployed people (AH/CAR/2013/0013 (3/3)</t>
  </si>
  <si>
    <t>Access for handicaped and accidented population to healthcare</t>
  </si>
  <si>
    <t>Assistance to handicaped and injured persons</t>
  </si>
  <si>
    <t>Emergency assistance for handicapped and/or wounded people in the Gaza Strip (Health and Medical)</t>
  </si>
  <si>
    <t>GAZA CRISIS: Emergency aid for wounded and other vulnerable people in Gaza</t>
  </si>
  <si>
    <t>General assistance</t>
  </si>
  <si>
    <t>Humanitarian aid and promotion of IHL in the Occupied Palestinian Territories and Israel</t>
  </si>
  <si>
    <t>Humanitarian aid</t>
  </si>
  <si>
    <t>GAZA CRISIS: Humanitarian aid, medical treatment and supplies, etc.</t>
  </si>
  <si>
    <t>Israel TO/TA program</t>
  </si>
  <si>
    <t xml:space="preserve">Assistance and Protection </t>
  </si>
  <si>
    <t>Israel and Occupied Territories programme</t>
  </si>
  <si>
    <t>Assistance for refugees and IDPs</t>
  </si>
  <si>
    <t xml:space="preserve">Israel and Occupied Palestinian Territory programme </t>
  </si>
  <si>
    <t>Assistance for refugees and IDPs (AH/CICR/2013/0005)</t>
  </si>
  <si>
    <t>Protection of refugees, IDPs and detainees (AH/CICR/2012/2)</t>
  </si>
  <si>
    <t>(Gaza crisis) Emergency relief operations (AH/CICR/2014/0003)</t>
  </si>
  <si>
    <t>Gaza Crisis - Distribution of food baskets and installation of water tanks (AH/PARC/2014/0001)</t>
  </si>
  <si>
    <t>GAZA CRISIS: cash contribution for the local purchase of an ambulance</t>
  </si>
  <si>
    <t>Emergency relief (health services, WASH, food and non-food items,...) for newly displaced people (AH/UNRWA/2014/0001)</t>
  </si>
  <si>
    <t>Gaza crisis 2014</t>
  </si>
  <si>
    <t>GAZA CRISIS: Food aid</t>
  </si>
  <si>
    <t>Balancing entry for fund allocation 142574</t>
  </si>
  <si>
    <t>Balancing entry for fund allocation 174718</t>
  </si>
  <si>
    <t>Balancing entry for fund allocation 183245</t>
  </si>
  <si>
    <t>Balancing entry for fund allocation 162453</t>
  </si>
  <si>
    <t>Balancing entry for fund allocation 191658</t>
  </si>
  <si>
    <t>Balancing entry for fund allocation 205830</t>
  </si>
  <si>
    <t>Balancing entry for fund allocation 219125</t>
  </si>
  <si>
    <t>Balancing entry for fund allocation 209843</t>
  </si>
  <si>
    <t>Malaysia</t>
  </si>
  <si>
    <t>OPT-14/CSS/61152/5593</t>
  </si>
  <si>
    <t>Emergency Management and Coordination Capacity</t>
  </si>
  <si>
    <t xml:space="preserve">Emergency Management and Coordination Capacity _x000D_
</t>
  </si>
  <si>
    <t>OPT-14/E/61075/5593</t>
  </si>
  <si>
    <t>Emergency Education for Palestine refugees in Gaza</t>
  </si>
  <si>
    <t xml:space="preserve">Emergency Education for Palestine refugees in Gaza _x000D_
</t>
  </si>
  <si>
    <t>OPT-14/ER/60833/5593</t>
  </si>
  <si>
    <t>Emergency Cash for Work in Gaza</t>
  </si>
  <si>
    <t xml:space="preserve">Emergency Cash for Work in Gaza _x000D_
</t>
  </si>
  <si>
    <t xml:space="preserve">in kind - Emergency Food Assistance in Gaza - rice_x000D_
</t>
  </si>
  <si>
    <t xml:space="preserve">Protection of Palestine Refugees Affected by the Occupation and Forced Displacement in the West Bank - Community Mental Health_x000D_
</t>
  </si>
  <si>
    <t xml:space="preserve">Emergency Environmental Health Programme (Gaza) _x000D_
</t>
  </si>
  <si>
    <t>Malta</t>
  </si>
  <si>
    <t>OPT-11/S-NF/35922/R/5593</t>
  </si>
  <si>
    <t>Temporary Shelter and Shelter Repair (Gaza)</t>
  </si>
  <si>
    <t xml:space="preserve">in kind - Footwear and Jackest for Gaza including cash for transportation cost of In-kind donation, Gaza ($3,681)_x000D_
 </t>
  </si>
  <si>
    <t>Balancing entry for fund allocation 216737</t>
  </si>
  <si>
    <t>OPT-09/H/24011/R/5893</t>
  </si>
  <si>
    <t>Strengthening maternal, infant and young child feeding (UNICEF component withdrawn)</t>
  </si>
  <si>
    <t>health and nutrition support</t>
  </si>
  <si>
    <t>OPT-09/H/24026/R/5893</t>
  </si>
  <si>
    <t>Support to malnourished children and their caretakers in a outpatient setting; promotion of positive deviance approach</t>
  </si>
  <si>
    <t>Balancing entry for fund allocation 164766</t>
  </si>
  <si>
    <t>Balancing entry for fund allocation 164670</t>
  </si>
  <si>
    <t>Balancing entry for fund allocation 144307</t>
  </si>
  <si>
    <t>Balancing entry for fund allocation 139635</t>
  </si>
  <si>
    <t>Balancing entry for fund allocation 188228</t>
  </si>
  <si>
    <t>Balancing entry for fund allocation 201764</t>
  </si>
  <si>
    <t>Mercy Malaysia</t>
  </si>
  <si>
    <t>GAZA CRISIS: in kind - 2 trucks of medicines, medical supplies, medical equipments and surgical sets</t>
  </si>
  <si>
    <t>Mercy Relief, Singapore</t>
  </si>
  <si>
    <t xml:space="preserve">GAZA CRISIS: Non-food items (Procurement of cooking sets and mats)_x000D_
</t>
  </si>
  <si>
    <t>Mercy-USA for Aid and Development</t>
  </si>
  <si>
    <t xml:space="preserve">GAZA CRISIS: Emergency Food Aid (School Feeding)_x000D_
</t>
  </si>
  <si>
    <t xml:space="preserve">Emergency Food Aid (School Feeding)_x000D_
</t>
  </si>
  <si>
    <t>Mexico</t>
  </si>
  <si>
    <t xml:space="preserve">West Bank - Job Creation Programme_x000D_
</t>
  </si>
  <si>
    <t xml:space="preserve">Emergency Job Creation: Direct Hire (Gaza) </t>
  </si>
  <si>
    <t>Balancing entry for fund allocation 142529</t>
  </si>
  <si>
    <t>Mohamed Bin Rashid Al Maktoum Humanitarian and Charity Establishment</t>
  </si>
  <si>
    <t>GAZA CRISIS: To provide immediate assistance to Palestinian victims of conflict; provide basic food for children and elders</t>
  </si>
  <si>
    <t>AED</t>
  </si>
  <si>
    <t>GAZA CRISIS: in kind - distribution of milk among 30,000 malnourished Gazan children; food parcels among a large number of people in Gaza</t>
  </si>
  <si>
    <t xml:space="preserve">in kind - food </t>
  </si>
  <si>
    <t>Monaco</t>
  </si>
  <si>
    <t>GAZA CRISIS: ICRC Emergency Appeal in favour of affected population</t>
  </si>
  <si>
    <t>GAZA CRISIS: Support to hospital in Betlehem and purchase of medicines, nutrition kits and beddings</t>
  </si>
  <si>
    <t>Red Cross of Monaco</t>
  </si>
  <si>
    <t>Monaco RC</t>
  </si>
  <si>
    <t>Morocco</t>
  </si>
  <si>
    <t>GAZA CRISIS: in kind - 90  tons of food, pharmaceuticals, medical products and blankets</t>
  </si>
  <si>
    <t>Namibia</t>
  </si>
  <si>
    <t>Balancing entry for fund allocation 144305</t>
  </si>
  <si>
    <t>Balancing entry for fund allocation 194469</t>
  </si>
  <si>
    <t>Balancing entry for fund allocation 123988</t>
  </si>
  <si>
    <t>Balancing entry for fund allocation 142570</t>
  </si>
  <si>
    <t>Balancing entry for fund allocation 157176</t>
  </si>
  <si>
    <t>Netherlands</t>
  </si>
  <si>
    <t>Contribution to the Humanitarian Response Fund (19817 (DMH0110336) [OCT 2667]</t>
  </si>
  <si>
    <t>GAZA CRISIS: Food, medicines and blankets</t>
  </si>
  <si>
    <t>OPT-09/F/24005/R/8058</t>
  </si>
  <si>
    <t>Food assistance for affected people</t>
  </si>
  <si>
    <t>OPT-09/P-HR-RL/20678/R/8058</t>
  </si>
  <si>
    <t>Empowering Children of School Age in Buffer Areas of Gaza Strip (Early Recovery)</t>
  </si>
  <si>
    <t>GAZA CRISIS: Empowering Children of School Age in Buffer Areas of Gaza Strip (Early Recovery)</t>
  </si>
  <si>
    <t>Netherlands Red Cross</t>
  </si>
  <si>
    <t>Support of PRCS health services in Gaza (18256 (DMV0108560)</t>
  </si>
  <si>
    <t>Netherlands RC</t>
  </si>
  <si>
    <t>Medical services for Al-Quds Hospital in Gaza and Naher El Bared Clininc (20698)</t>
  </si>
  <si>
    <t>(Gaza) Emergency assistance to conflict affected population in Gaza (25043 (DSH0116254)</t>
  </si>
  <si>
    <t>Improved access to quality health services to contribute to the resilience of people living in the Gaza Strip (26132 (DSH0117779)</t>
  </si>
  <si>
    <t>Humanitarian emergency assistance for conflict affected populations in Gaza and West Bank (26804 (DSH0118916))</t>
  </si>
  <si>
    <t>Humanitarian Coordination, Information and Advocacy (15846(DMV0096680)</t>
  </si>
  <si>
    <t>Coordination of humanitarian aid activities (17553 (DMV0108160)</t>
  </si>
  <si>
    <t>OXFAM Netherlands (NOVIB)</t>
  </si>
  <si>
    <t xml:space="preserve">GAZA CRISIS: Human rights campaign against the targeting of civilians in the current conflict in Gaza, launched by a coalition of 11 human rights NGOs in Israel. The aim was to provide alternative information and messages to those supplied by the Israeli media, while emphasizing the severe impact that the fighting had on both Palestinian and Israeli civilians and acting as a conduit of credible and up-to-date information about human rights violations in Gaza and in Israel (MMEX-503001-7104-3) </t>
  </si>
  <si>
    <t xml:space="preserve">GAZA CRISIS: During the crisis, PMRS staff mainly focused on primary health care and emergency response, and depending on the situation, have tried to also provide psychosocial and rehabilitation care in the 4 PMRS clinics located in Jabalia (Jabalia Haider Abd Alshafi clinic), Beit Lahia (Umm Alnaser clinic), Beit Hanun (Ezbet Beit Hanun clinic), and Khan Younis (Abu T´Ama clinic).The Jabalia clinic in particular has been functioning as an emergency clinic, with additional shifts. Oxfam Novib supported medication; ambulance drivers and nurses. PMRS was also able to distribute assistive devices to hospitals in Gaza during the first few days of the crisis using the stock of medical and assistive devices purchased through Oxfam International funds in 2008 (PAL501830-A) </t>
  </si>
  <si>
    <t xml:space="preserve">GAZA CRISIS: Documentation of Human Rights Violations during Gaza attack 27/12/2008-18/1/2009. PCHR expects to conduct thousands of field visits (5 - 10 thousand) to document the violations against 15000 - 20000 victims. This will be translated into a similar number of files, testimonies, and affidavits. The documentation process is expected to last for 2 months, with reporting over an additional 4 months, and legal action extending beyond that (PAL-501843-0007675)  </t>
  </si>
  <si>
    <t>OPT-09/A/23907/R/5362</t>
  </si>
  <si>
    <t>Poor Families Produce their Food in their Home Backyards (Early Recovery)</t>
  </si>
  <si>
    <t>oPt-08/F06</t>
  </si>
  <si>
    <t xml:space="preserve">Support the livelihoods and diversify food and income for poor and food insecure households </t>
  </si>
  <si>
    <t>From Poor Farmers to Poor Families. PARC will buy the remains of the crops of farmers and distribute it to poor families (17585 (DMV0107818)</t>
  </si>
  <si>
    <t xml:space="preserve">Humanitarian aid activities in oPt; allocation to education (SM070076)_x000D_
_x000D_
</t>
  </si>
  <si>
    <t>Awaiting allocation to specific project/sector (SM070076)</t>
  </si>
  <si>
    <t>oPt-08/WS10</t>
  </si>
  <si>
    <t>Drinking water distribution and sanitation facilities improvement in public schools &amp; primary health care centers (PHC)</t>
  </si>
  <si>
    <t xml:space="preserve">Humanitarian aid activities within the 2008 consolidated appeal for oPt. Funds from unspent balance of closed contribution; allocated to project Drinking water distribution and sanitation facilities improvement in public schools and PHC centres_x000D_
</t>
  </si>
  <si>
    <t>Clearance of unexploded ordnance in Gaza</t>
  </si>
  <si>
    <t>Emergency Job Creation: Direct Hire_x000D_
(West Bank)</t>
  </si>
  <si>
    <t xml:space="preserve">Emergency Food Assistance (Gaza)_x000D_
 </t>
  </si>
  <si>
    <t>Emergency Environmental Health Programme_x000D_
(Gaza)</t>
  </si>
  <si>
    <t>oPt-08/MS01</t>
  </si>
  <si>
    <t>Emergency Support to Community Based Organisations</t>
  </si>
  <si>
    <t>Emergency Support to Community Based Organizations (Gaza)</t>
  </si>
  <si>
    <t xml:space="preserve">Co-ordination and Capacity _x000D_
</t>
  </si>
  <si>
    <t xml:space="preserve">Employment Generation Programme (Cash-for-Work)_x000D_
</t>
  </si>
  <si>
    <t>GAZA CRISIS: Emergency Cash Assistance_x000D_
 (19169 (DMH0109912)</t>
  </si>
  <si>
    <t xml:space="preserve">Emergency Food Aid -WB_x000D_
</t>
  </si>
  <si>
    <t>Shelter repair and reconstruction  [19169 (DMV0109912)]</t>
  </si>
  <si>
    <t>OPT-09/SNYS/25196/R/5593</t>
  </si>
  <si>
    <t>UNRWA-ongoing emergency activities in West Bank and Gaza</t>
  </si>
  <si>
    <t>Coordination and Capacity Development (H) (part of 21517 (DMH0112283)</t>
  </si>
  <si>
    <t>Refugees Emergency Livelihood Economic Support (RELES) ; Component 1: Cash-for-Work (CaWP) (H)  (part of 21517 (DMH0112283)</t>
  </si>
  <si>
    <t>OPT-10/ER/27958/5593</t>
  </si>
  <si>
    <t>Emergency Cash Assistance (Gaza) (H)</t>
  </si>
  <si>
    <t>Emergency Cash Assistance for School Student in the Gaza Strip_x000D_
 (H)  (part of 21517 (DMH0112283)</t>
  </si>
  <si>
    <t>Refugees Emergency Livelihood Economic Support (RELES); Component 2: Food Aid and NFIs (H)  (part of 21517 (DMH0112283)</t>
  </si>
  <si>
    <t>Emergency Food Assistance (H) (part of 21517 (DMH0112283)</t>
  </si>
  <si>
    <t>Co-ordination and Capacity Development - West Bank (23057 (DMH0114147)</t>
  </si>
  <si>
    <t>Co-ordination and Capacity Development - Gaza (23057 (DMH0114147)</t>
  </si>
  <si>
    <t>West Bank Refugees Emergency Livelihood Economic Support (RELES); Component 1: Cash-for-Work Programme (23057 (DMH0114147)</t>
  </si>
  <si>
    <t>Emergency Job Creation: Direct Hire (Gaza) (23057 (DMH0114147)</t>
  </si>
  <si>
    <t>Access to primary, secondary and tertiary health care for vulnerable refugees in the West Bank   (23057 (DMH0114147)</t>
  </si>
  <si>
    <t>OPT-11/H/37046/R/5593</t>
  </si>
  <si>
    <t>Emergency Health Programme  (Gaza Strip)</t>
  </si>
  <si>
    <t>Emergency Health Programme (Gaza Strip)  (23057 (DMH0114147)</t>
  </si>
  <si>
    <t>Temporary Shelter and Shelter Repair (Gaza)  (23057 (DMH0114147)</t>
  </si>
  <si>
    <t>OPT-11/WS/35924/R/5593</t>
  </si>
  <si>
    <t>Emergency Environmental Health Programme (Gaza)  (23057 (DMH0114147)</t>
  </si>
  <si>
    <t>Co-ordination and Capacity Development in the WB (24223 (DMH0115357)</t>
  </si>
  <si>
    <t>West Bank Refugees Emergency Livelihood Economic Support (RELES); Component 1: Cash-for-Work Programme   (24223 (DMH0115357)</t>
  </si>
  <si>
    <t>Emergency Food Assistance in Gaza  (24223 (DMH0115357)</t>
  </si>
  <si>
    <t>OPT-12/F/43746/5593</t>
  </si>
  <si>
    <t>West Bank Refugees Emergency Livelihood Economic Support (RELES); Component 2: Food Aid and Non Food Items</t>
  </si>
  <si>
    <t>West Bank Refugees Emergency Livelihood Economic Support (RELES); Component 2: Food Aid and Non Food Items   (24223 (DMH0115357)</t>
  </si>
  <si>
    <t>Health Activities in WB  (24223 (DMH0115357)</t>
  </si>
  <si>
    <t>Community Mental Health in WB (24223 (DMH0115357)</t>
  </si>
  <si>
    <t>OPT-12/P-HR-RL/43572/5593</t>
  </si>
  <si>
    <t>Emergency Operations Support Officer Programme (West Bank)</t>
  </si>
  <si>
    <t>Protection in the WB (24223 (DMH0115357)</t>
  </si>
  <si>
    <t>Temporary Shelter and Shelter Repair in Gaza  (24223 (DMH0115357)</t>
  </si>
  <si>
    <t>OPT-12/WS/43526/5593</t>
  </si>
  <si>
    <t>Emergency Environmental Health for Palestine Refugees in the West Bank</t>
  </si>
  <si>
    <t>Water and Sanitation: Environmental health in WB (24223 (DMH0115357)</t>
  </si>
  <si>
    <t>Humanitarian emergency aid for conflict affected populations in the oPt, within the scope of the UNRWA oPt Emergency Appeal 2014 - Emergency Food Assistance in Gaza  (26319 (DSH0118469))</t>
  </si>
  <si>
    <t>Food aid (18781 (DMV0109001)</t>
  </si>
  <si>
    <t>Food assistance for the most vulnerable non-refugees in the oPt (West Bank and Gaza Strip) (23148 (DMH0114344)</t>
  </si>
  <si>
    <t>Emergency food assistance to the non-refugee population in the Gaza Strip (EMOP 200298)  (24327 (DMH0115493)</t>
  </si>
  <si>
    <t>New Zealand</t>
  </si>
  <si>
    <t>GAZA CRISIS: Provide urgently needed medical supplies and safe drinking water to the civilian population of Gaza and to care for those affected by the conflict</t>
  </si>
  <si>
    <t>NZD</t>
  </si>
  <si>
    <t xml:space="preserve">Support to UNICEF appeal for the occupied Palestinian territory 2007 (SM070366)_x000D_
_x000D_
</t>
  </si>
  <si>
    <t>oPt-08/WS09</t>
  </si>
  <si>
    <t>Improving Emergency Water Supplies In selected rural areas in Gaza Strip and West Bank</t>
  </si>
  <si>
    <t xml:space="preserve">Support to the occupied Palestinian territory appeal (SM080369)_x000D_
_x000D_
</t>
  </si>
  <si>
    <t xml:space="preserve">Ensure quality learning and fill in the gaps in education by the prolonged emergency in the occupied territory (Early Recovery) (SM090268)_x000D_
_x000D_
</t>
  </si>
  <si>
    <t>Establishment of West Bank Mine Action Centre and clearing of mine fields (A10891)</t>
  </si>
  <si>
    <t>2011 Core contribution - [not CAP related] (2223)</t>
  </si>
  <si>
    <t>Youth economic development in Gaza  (A10893)</t>
  </si>
  <si>
    <t>Contribution to UNRWA Programme Budget 2012/13 for assistance to Palestinian refugees in Jordan (not CAP related)</t>
  </si>
  <si>
    <t>NZ MFAT Grant Contribution of NZD250,000 to the UNRWA Gaza Flash Appeal 2014</t>
  </si>
  <si>
    <t>New Zealand Red Cross</t>
  </si>
  <si>
    <t>GAZA CRISIS: To provide water, food, medical equipment and emergency shelter</t>
  </si>
  <si>
    <t>New Zealand RC</t>
  </si>
  <si>
    <t>Norway</t>
  </si>
  <si>
    <t>ACT Alliance / Norwegian Church Aid</t>
  </si>
  <si>
    <t xml:space="preserve">PSE 1073555/Emergency support to Augusta Victoria Hospital_x000D_
</t>
  </si>
  <si>
    <t>NOK</t>
  </si>
  <si>
    <t>ACT/NCA</t>
  </si>
  <si>
    <t xml:space="preserve">PSE 1073453/Support to Al Ahli Arab Hospital, Gaza_x000D_
</t>
  </si>
  <si>
    <t xml:space="preserve">PSE 1073388/Aid to refugees- EAPPI Ecumenical Accompaniment Programme_x000D_
</t>
  </si>
  <si>
    <t xml:space="preserve">PSE 1083147/Reconstruction relief and rehabilitation_x000D_
</t>
  </si>
  <si>
    <t xml:space="preserve">GAZA CRISIS: PAL-09/007/NCA Gaza Emergency response_x000D_
</t>
  </si>
  <si>
    <t xml:space="preserve">PAL-09/039/Humanitarian programme OPT 2009 - Material relief assistance and services to refugees_x000D_
</t>
  </si>
  <si>
    <t xml:space="preserve">PAL-10/0031/Norwegian Church Aid's Humanitarian Programme OPT 2010_x000D_
_x000D_
_x000D_
_x000D_
</t>
  </si>
  <si>
    <t xml:space="preserve">PAL-11/0045/Norwegian Church Aid's Humanitarian Programme OPT 2011_x000D_
_x000D_
_x000D_
_x000D_
_x000D_
_x000D_
_x000D_
_x000D_
_x000D_
_x000D_
_x000D_
_x000D_
_x000D_
_x000D_
_x000D_
_x000D_
_x000D_
_x000D_
_x000D_
_x000D_
_x000D_
_x000D_
</t>
  </si>
  <si>
    <t>PAL-12/0043 - NCA programme in oPt 2012</t>
  </si>
  <si>
    <t>PAL-12/0038 - Humanitarian assistance</t>
  </si>
  <si>
    <t>PAL-13/0024/to further consolidate Augusta Victoria Hospital’s role as the Palestinian national referral hospital for cancer</t>
  </si>
  <si>
    <t>PAL-13/0026/to assist marginalized people in Gaza and the West Bank to attain sustainable livelihood, to access vital services, and safely farm their land and to receive basicquality health care.</t>
  </si>
  <si>
    <t>PAL-14/0011/Augusta Victoria 2014. Strategic care initiative</t>
  </si>
  <si>
    <t>PAL-14/0010/NCA program in oPt 2014</t>
  </si>
  <si>
    <t>PSE 1083404/Humanitarian  Response Fund</t>
  </si>
  <si>
    <t>GAZA CRISIS: Immediate aid to Gaza (PAL-09/027-2) [OCT 2601]</t>
  </si>
  <si>
    <t>PAL-10/0033/OPT Humanitarian Response Fund (projected needs $8-10 million) (H)  [OCT 3118]</t>
  </si>
  <si>
    <t>oPt Humanitarian Response Fund - HRF (target needs $3 million) [PAL-11/0039] (OCT 3728)</t>
  </si>
  <si>
    <t>Humanitarian Response Fund for oPt projected needs $5 million (the figure shown for 'funding' is the unallocated balance of the fund) [OCT 4348]</t>
  </si>
  <si>
    <t>oPt-07/A12</t>
  </si>
  <si>
    <t xml:space="preserve">Emergency support to olive farmers in Salfit governorate to increase their income through olive oil quality improvement </t>
  </si>
  <si>
    <t xml:space="preserve">Emergency support to olive farmers in WB to increase their income through olive oil quality improvement </t>
  </si>
  <si>
    <t>oPt-07/CSS01</t>
  </si>
  <si>
    <t>FAO Programme Coordination.</t>
  </si>
  <si>
    <t>FAO Programme Coordination</t>
  </si>
  <si>
    <t>oPt-07/FAO</t>
  </si>
  <si>
    <t>Awaiting allocation to specific project/sector (PSE1073142)</t>
  </si>
  <si>
    <t>oPt-08/CSS08B</t>
  </si>
  <si>
    <t>Food Security Assessments in 2008</t>
  </si>
  <si>
    <t>Building the Capacity of Women Farmers in the Jordan Valley</t>
  </si>
  <si>
    <t>OPT-09/A/21104/R/123</t>
  </si>
  <si>
    <t xml:space="preserve">Emergency support and employment generation for female-headed households through backyard farming and cottage industry in the West Bank and Gaza Strip </t>
  </si>
  <si>
    <t>PAL-09/062/FAO CAP 09 -	Emergency support and employment generation for female-headed households through backyard farming and cottage industry in the West Bank and Gaza Strip</t>
  </si>
  <si>
    <t>OPT-09/F/21101/R/123</t>
  </si>
  <si>
    <t>Socio-economic and food security assessment in 2009 (Joint project WFP/FAO) - West Bank</t>
  </si>
  <si>
    <t>PAL-09/062 - Socio-economic and food security assessment in 2009 (Joint project WFP/FAO) - West Bank</t>
  </si>
  <si>
    <t>PAL-10/0073/Mitigation of household food insecurity through backyard production and women's socio-economic empowerment in the West Bank and Gaza Strip (ER) (OSRO/GAZ/010/NOR)</t>
  </si>
  <si>
    <t>OPT-10/CSS/26571/R/123</t>
  </si>
  <si>
    <t>Promoting cluster coordination and technical support for agriculture and food security in the West Bank and Gaza Strip (ER)</t>
  </si>
  <si>
    <t>Promoting cluster coordination and technical support for agriculture and food security in the West Bank and Gaza Strip (ER) (OSRO/GAZ/010/NOR)</t>
  </si>
  <si>
    <t>Industri Energi (fagforbundet)</t>
  </si>
  <si>
    <t xml:space="preserve">PAL-09/040/Norway Cup - Support for participation from OPT_x000D_
</t>
  </si>
  <si>
    <t>EI</t>
  </si>
  <si>
    <t xml:space="preserve">PAL-10/0040/Material relief assistance and services - Norway Cup. Support for participation from OPT_x000D_
_x000D_
_x000D_
_x000D_
_x000D_
_x000D_
_x000D_
_x000D_
_x000D_
_x000D_
_x000D_
_x000D_
_x000D_
_x000D_
_x000D_
_x000D_
</t>
  </si>
  <si>
    <t xml:space="preserve">PAL-11/0057/Basic life skills for youth and adults_x000D_
</t>
  </si>
  <si>
    <t>(Syria) QZA-12/0016/Additional contribution 2012 and 2013 - ICRCs efforts attending to the situation in Gaza</t>
  </si>
  <si>
    <t xml:space="preserve">QZA-13/0079-8/ICRC Emergency Appeal 2013 </t>
  </si>
  <si>
    <t>QZA-14/0003/ICRC Emergency Appeal 2014</t>
  </si>
  <si>
    <t>QZA-14/0003/ICRC Renewed Emergency Appeal 2014</t>
  </si>
  <si>
    <t>Kjemisk Forbund, Palestinagruppene</t>
  </si>
  <si>
    <t xml:space="preserve">PSE 1083332/Palestinian Children Participation at Norway Cup 2008_x000D_
</t>
  </si>
  <si>
    <t>Landsforeningen for lesbisk og homofil frigjøring</t>
  </si>
  <si>
    <t>Miscellaneous 2010 (funding not earmarked by country or emergency)</t>
  </si>
  <si>
    <t xml:space="preserve">QZA-10/0551/Support for Human rights_x000D_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</si>
  <si>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LLH</t>
  </si>
  <si>
    <t>Norges Fredslag</t>
  </si>
  <si>
    <t xml:space="preserve">PSE 1083269/School mediation project_x000D_
</t>
  </si>
  <si>
    <t>NF</t>
  </si>
  <si>
    <t>Norwegian Aid Committee</t>
  </si>
  <si>
    <t xml:space="preserve">PSE 1073406/Assistance to the health sector_x000D_
</t>
  </si>
  <si>
    <t>NORWAC</t>
  </si>
  <si>
    <t xml:space="preserve">PSE 1073407/Assistance to the health sector_x000D_
</t>
  </si>
  <si>
    <t xml:space="preserve">PSE 1083066/NORWAC health projects_x000D_
</t>
  </si>
  <si>
    <t xml:space="preserve">PSE 1083361/Health - O2 Project_x000D_
</t>
  </si>
  <si>
    <t xml:space="preserve">GAZA CRISIS: PAL-09/008/NORWAC Gaza Emergency - Material relief assistance and services_x000D_
_x000D_
</t>
  </si>
  <si>
    <t xml:space="preserve">PAL-09/054/NORWAC General contribution 2009 - Material relief assistance and services_x000D_
_x000D_
</t>
  </si>
  <si>
    <t xml:space="preserve">PAL-10/0027/NORWAC General contribution 2010 - Medical education/training_x000D_
_x000D_
</t>
  </si>
  <si>
    <t xml:space="preserve">PAL-11/0043/NORWAC General contribution 2011 - Medical education/training_x000D_
_x000D_
_x000D_
_x000D_
_x000D_
_x000D_
_x000D_
_x000D_
_x000D_
_x000D_
_x000D_
_x000D_
_x000D_
_x000D_
_x000D_
_x000D_
_x000D_
_x000D_
_x000D_
</t>
  </si>
  <si>
    <t>PAL-12/0062 - Midwifery care project to Palestinian women</t>
  </si>
  <si>
    <t>PAL-13/0029/Midwifery Care Project 2013</t>
  </si>
  <si>
    <t xml:space="preserve">PAL-12/0060/Norwac Program oPt 2012 - Medical education/training_x000D_
</t>
  </si>
  <si>
    <t>PAL/13/0029/Provide public midwifery care to women in the West Bank</t>
  </si>
  <si>
    <t xml:space="preserve">PAL-14/0009/Norwac Program oPt 2014 - Medical education/training_x000D_
</t>
  </si>
  <si>
    <t>Norwegian People's Aid</t>
  </si>
  <si>
    <t xml:space="preserve">PSE 1073135/Emergency support to agricultural communities - Food crop production_x000D_
</t>
  </si>
  <si>
    <t>NPA</t>
  </si>
  <si>
    <t xml:space="preserve">PSE 1083245/NPA. Emergency support to education_x000D_
</t>
  </si>
  <si>
    <t xml:space="preserve">PSE 1083246/Emergency support to agricultural sector_x000D_
</t>
  </si>
  <si>
    <t xml:space="preserve">PAL-09/031/Material relief assistance and services_x000D_
</t>
  </si>
  <si>
    <t xml:space="preserve">PAL-10/0034/Norwegian Peoples Aid OPT 2010 - Agricultural development_x000D_
_x000D_
_x000D_
_x000D_
_x000D_
_x000D_
_x000D_
_x000D_
</t>
  </si>
  <si>
    <t xml:space="preserve">PAL-11/0044/Agricultural development_x000D_
_x000D_
_x000D_
_x000D_
_x000D_
_x000D_
_x000D_
_x000D_
_x000D_
_x000D_
_x000D_
_x000D_
_x000D_
_x000D_
_x000D_
_x000D_
_x000D_
_x000D_
_x000D_
_x000D_
_x000D_
</t>
  </si>
  <si>
    <t>PAL-12/0041 - NPA programme in oPt 2012</t>
  </si>
  <si>
    <t>OPT-13/A/52024/R/5125</t>
  </si>
  <si>
    <t>Emergency support to revive the Agriculture Sector</t>
  </si>
  <si>
    <t xml:space="preserve">PAL-13/0023/Emergency support to revive the Agriculture Sector </t>
  </si>
  <si>
    <t>OPT-13/E/52022/R/5125</t>
  </si>
  <si>
    <t>Children in Gaza and the West Bank with learning difficulties have their right to quality education fulfilled.</t>
  </si>
  <si>
    <t xml:space="preserve">PAL-13/0023/Children in Gaza and the West Bank with learning difficulties have their right to quality education fulfilled. </t>
  </si>
  <si>
    <t>OPT-14/E/60511/5125</t>
  </si>
  <si>
    <t>Children in Gaza and the West Bank with learning difficulties are fulfilling their right to quality education.</t>
  </si>
  <si>
    <t>PAL-14/0012/NPA Program oPt 2014 - Children in Gaza and the West Bank with learning difficulties are fulfilling their right to quality education. (The grant is for 12 months starting June 2014 to May 2015 - 2014 portion is NOK 5,944,690)</t>
  </si>
  <si>
    <t>Norwegian Red Cross</t>
  </si>
  <si>
    <t>PSE 1073268/Support to Norwegian Red Cross activities in oPt</t>
  </si>
  <si>
    <t>Norway RC</t>
  </si>
  <si>
    <t xml:space="preserve">PSE 1073401/Support ICRC to Gaza_x000D_
</t>
  </si>
  <si>
    <t xml:space="preserve">PSE 1083142/ICRC Israel/OPT emergency medical services_x000D_
</t>
  </si>
  <si>
    <t xml:space="preserve">PSE 1083143/ICRC Israel/OPT emergency appeal_x000D_
</t>
  </si>
  <si>
    <t xml:space="preserve">GAZA CRISIS: PAL-09/005/ICRC Appeal_x000D_
</t>
  </si>
  <si>
    <t xml:space="preserve">PAL-09/041/ICRC Appeal for OPT 2009_x000D_
</t>
  </si>
  <si>
    <t xml:space="preserve">PAL-09/042/PRCS NRX OPT 2009 - Material relief assistance and services_x000D_
_x000D_
</t>
  </si>
  <si>
    <t xml:space="preserve">PAL-10/0049/ ICRC OPT 2010_x000D_
</t>
  </si>
  <si>
    <t xml:space="preserve">PAL-10/0050/ICRC OPT 2010_x000D_
_x000D_
_x000D_
_x000D_
_x000D_
_x000D_
_x000D_
_x000D_
_x000D_
_x000D_
_x000D_
_x000D_
</t>
  </si>
  <si>
    <t xml:space="preserve">PSE 1073157/Secondments Middle East_x000D_
</t>
  </si>
  <si>
    <t xml:space="preserve">PSE 1083089/Secondments to the Middle East - Relief co-ordination protection and support services_x000D_
_x000D_
</t>
  </si>
  <si>
    <t>PAL-09/048/ICLA programme in OPT 2009: relief coordination, protection</t>
  </si>
  <si>
    <t>OPT-10/CSS/27419/R/5834</t>
  </si>
  <si>
    <t>Shelter Sector Coordination (H)</t>
  </si>
  <si>
    <t>Shelter/NFI Cluster Co-Lead Coordinator (H) (AFFS1001)</t>
  </si>
  <si>
    <t xml:space="preserve">Shelter/NFI Cluster Co-Lead Coordinator (H) (AFFS1001) </t>
  </si>
  <si>
    <t xml:space="preserve">PAL-10/0035/NRC ICLA programme in OPT 2010_x000D_
</t>
  </si>
  <si>
    <t>OPT-10/P-HR-RL/28063/5834</t>
  </si>
  <si>
    <t>Information, Counselling and Legal Assistance (ICLA) for increased protection and access to justice for Palestinians in the Gaza Strip (H)</t>
  </si>
  <si>
    <t>PAL-10/0036/NRC ICLA and Shelter  programme in OPT Gaza 2010</t>
  </si>
  <si>
    <t xml:space="preserve">Information, Counselling and Legal Assistance (ICLA) for increased protection and access to justice for Palestinians in the West Bank (including East Jerusalem) </t>
  </si>
  <si>
    <t>OPT-11/P-HR-RL/36225/R/5834</t>
  </si>
  <si>
    <t>Information, Counselling and Legal Assistance (ICLA) for increased  protection and access to justice for Palestinians in Gaza</t>
  </si>
  <si>
    <t xml:space="preserve">Information, Counselling and Legal Assistance (ICLA) for increased protection and access to justice for Palestinians in Gaza </t>
  </si>
  <si>
    <t>OPT-11/S-NF/36160/R/5834</t>
  </si>
  <si>
    <t>Transitional shelter for vulnerable households headed by females or households including persons with disabilities - Gaza</t>
  </si>
  <si>
    <t xml:space="preserve">PAL-11/0041/Transitional shelter for vulnerable households headed by females or households including persons with disabilities - Gaza_x000D_
_x000D_
_x000D_
_x000D_
_x000D_
_x000D_
_x000D_
_x000D_
_x000D_
_x000D_
_x000D_
_x000D_
_x000D_
_x000D_
_x000D_
_x000D_
_x000D_
</t>
  </si>
  <si>
    <t>OPT-11/S-NF/36168/R/5834</t>
  </si>
  <si>
    <t>Shelter Sector Coordination (Lead Agency) - Gaza</t>
  </si>
  <si>
    <t xml:space="preserve">Shelter Sector Coordination (Lead Agency) - Gaza </t>
  </si>
  <si>
    <t xml:space="preserve">PAL-12/0057/NPA Program oPt 2012 - Agricultural development_x000D_
</t>
  </si>
  <si>
    <t xml:space="preserve">PAL-12/0040/Information, Counselling and Legal Assistance (ICLA) for increased protection and access to justice for Palestinians affected by forced displacement in the oPt </t>
  </si>
  <si>
    <t>QZA-13/0122-14/Funding for NRC ICLA programme to prevent displacement in the West Bank and Gaza</t>
  </si>
  <si>
    <t>OPT-14/CSS/60450/5834</t>
  </si>
  <si>
    <t>Improving Shelter Response in oPt Through Shelter Sector Coordination</t>
  </si>
  <si>
    <t xml:space="preserve">Improving Shelter Response in oPt Through Shelter Sector Coordination </t>
  </si>
  <si>
    <t xml:space="preserve">QZA-13/0122-14/Information, Counselling and Legal Assistance (ICLA) for increased protection and access to justice for Palestinians affected by forced displacement in Palestine </t>
  </si>
  <si>
    <t>QZA-13/0122-14/Information, Counselling and Legal Assistance (ICLA) for increased protection and access to justice for Palestinians affected by forced displacement in Palestine</t>
  </si>
  <si>
    <t xml:space="preserve">Advocacy and information [non-CAP project] (PSE 1073143)_x000D_
</t>
  </si>
  <si>
    <t>Humanitarian coordination, information and advocacy (PSE1083083)</t>
  </si>
  <si>
    <t>Humanitarian Coordination, Information and Advocacy (PAL-09/027-1) [OCT 2600]</t>
  </si>
  <si>
    <t>PAL-10/0033/Humanitarian Coordination and Advocacy in the occupied Palestinian territory (H) [OCT 3117]</t>
  </si>
  <si>
    <t>Humanitarian Coordination and Advocacy in the occupied Palestinian territory (QZA-11/0690) [OCT 3551]</t>
  </si>
  <si>
    <t>Humanitarian Coordination and Advocacy in the occupied Palestinian territory [PAL-11/0039] (OCT 3730)</t>
  </si>
  <si>
    <t>QZA-12/0637-4/ Strengthening Humanitarian Coordination and Advocacy in the occupied Palestinian territory [OCT 3944]</t>
  </si>
  <si>
    <t>QZA-13/0318-7/Strengthening Humanitarian Coordination and Advocacy in the occupied Palestinian territory (OCT 4191)</t>
  </si>
  <si>
    <t>QZA-14/0274/Strengthening Humanitarian Coordination and Advocacy in the occupied Palestinian territory (OCT 4599)</t>
  </si>
  <si>
    <t>Palestinakomiteen i Norge</t>
  </si>
  <si>
    <t xml:space="preserve">PSE 1073133/Health personell development_x000D_
 - Project on mid-wife assistance_x000D_
</t>
  </si>
  <si>
    <t xml:space="preserve">PSE 1073133/Project on mid-wife assistance - Health personell development_x000D_
</t>
  </si>
  <si>
    <t xml:space="preserve">PSE 1083325/Psycho-social rehabilitation in Palestine_x000D_
</t>
  </si>
  <si>
    <t xml:space="preserve">PSE 1083251/Midwifery care project_x000D_
</t>
  </si>
  <si>
    <t xml:space="preserve">PAL-09/016/Midwifery Care Project_x000D_
</t>
  </si>
  <si>
    <t xml:space="preserve">PAL-10/0024/Midwifery Care Project 2010 continuation_x000D_
</t>
  </si>
  <si>
    <t xml:space="preserve">PAL-11/0048/Midwifery Care Project_x000D_
_x000D_
_x000D_
_x000D_
_x000D_
_x000D_
_x000D_
_x000D_
_x000D_
_x000D_
_x000D_
_x000D_
_x000D_
_x000D_
_x000D_
_x000D_
_x000D_
_x000D_
_x000D_
_x000D_
_x000D_
_x000D_
_x000D_
_x000D_
</t>
  </si>
  <si>
    <t>Rahma Islamic Relief Fund</t>
  </si>
  <si>
    <t xml:space="preserve">PSE 1083405/Feed the Poor of Gaza_x000D_
</t>
  </si>
  <si>
    <t>RIRF</t>
  </si>
  <si>
    <t>Right to Play</t>
  </si>
  <si>
    <t xml:space="preserve">PSE 1073137/Other social infrastructure and services - SportWorks for children	</t>
  </si>
  <si>
    <t xml:space="preserve">PSE 1083270/RtPs project in Palestine for Children_x000D_
_x000D_
</t>
  </si>
  <si>
    <t xml:space="preserve">PAL-09/049/Relief co-ord., protection and support services_x000D_
_x000D_
</t>
  </si>
  <si>
    <t xml:space="preserve">PAL-10/0032/Right to Play OPT 2010 - Basic life skills for youth and adults_x000D_
_x000D_
_x000D_
_x000D_
_x000D_
_x000D_
</t>
  </si>
  <si>
    <t xml:space="preserve">QZA-11/0236-6/Community development and social cohesion through sport and play_x000D_
</t>
  </si>
  <si>
    <t>OPT-13/E/52294/6493</t>
  </si>
  <si>
    <t>Psychosocial support to children in marginalized areas through sport and play</t>
  </si>
  <si>
    <t>QZA-12/0831-11/Get moving! Towards positive change in the lives of children and youth</t>
  </si>
  <si>
    <t xml:space="preserve">GAZA CRISIS: PAL-09/014/Gaza emergency_x000D_
</t>
  </si>
  <si>
    <t xml:space="preserve">PAL-09/022/Save the Children´s Primary education activities in OPT 2009_x000D_
</t>
  </si>
  <si>
    <t>OPT-10/E/27019/6079</t>
  </si>
  <si>
    <t>Early Childhood Development and Remedial Education Programs in Gaza (ER)</t>
  </si>
  <si>
    <t xml:space="preserve">PAL-10/0042/Save the Children's Activities in OPT 2010_x000D_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</si>
  <si>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OPT-11/E/36210/R/6079</t>
  </si>
  <si>
    <t>School based protection for Palestinian children in high risk areas in the West Bank, including East Jerusalem, and Gaza</t>
  </si>
  <si>
    <t xml:space="preserve">part of PAL-11/0047/School based protection for Palestinian children in high risk areas in the West Bank, including East Jerusalem, and Gaza_x000D_
_x000D_
_x000D_
_x000D_
_x000D_
_x000D_
_x000D_
_x000D_
_x000D_
_x000D_
_x000D_
_x000D_
_x000D_
_x000D_
_x000D_
_x000D_
_x000D_
_x000D_
_x000D_
_x000D_
_x000D_
_x000D_
_x000D_
</t>
  </si>
  <si>
    <t>OPT-11/E/36216/R/6079</t>
  </si>
  <si>
    <t>Responding to protection crises: child led monitoring and referrals in Refugee Communities in the West Bank and Gaza</t>
  </si>
  <si>
    <t xml:space="preserve">part of PAL-11/0047/Responding to protection crises: child led monitoring and referrals in Refugee Communities in the West Bank and Gaza_x000D_
_x000D_
_x000D_
_x000D_
_x000D_
_x000D_
_x000D_
_x000D_
_x000D_
_x000D_
_x000D_
_x000D_
_x000D_
_x000D_
_x000D_
_x000D_
_x000D_
_x000D_
_x000D_
_x000D_
_x000D_
_x000D_
_x000D_
</t>
  </si>
  <si>
    <t xml:space="preserve">PAL-12/0039/School based protection for Palestinian children at high risk of forced displacement or violence </t>
  </si>
  <si>
    <t>PAL-13/0025/to contribute to enhancing the well-being of children through promoting conducive, protective and participatory learning environments for Palestinian children in vulnerable areas of the Palestinian Territories.</t>
  </si>
  <si>
    <t>PAL-14/0013/Enhanced resilience and protection of children and schools in the most vulnerable and conflict affected communities in the West Bank.</t>
  </si>
  <si>
    <t>Stiftelsen Oljeberget</t>
  </si>
  <si>
    <t xml:space="preserve">PSE 1083271/AVH/Jerusalem-Bus transportation programme_x000D_
</t>
  </si>
  <si>
    <t>PAL-09/025/assistance to Augusta Victoria Hospital</t>
  </si>
  <si>
    <t xml:space="preserve">PAL-09/025/Augusta Victoria Hospital_x000D_
</t>
  </si>
  <si>
    <t xml:space="preserve">PAL-11/0046/Health - Augusta Victoria Hospital_x000D_
</t>
  </si>
  <si>
    <t>Sunnaas sykehus HF, Forskningsavdelingen</t>
  </si>
  <si>
    <t xml:space="preserve">PSE 1073132/Empowering rehabilitation-Health personnel development_x000D_
_x000D_
</t>
  </si>
  <si>
    <t>SSHFF</t>
  </si>
  <si>
    <t>Swedish and Norwegian Ecumenical Accompaniment Programme in Palestine and Israel</t>
  </si>
  <si>
    <t>OPT-10/P-HR-RL/26774/R/8902</t>
  </si>
  <si>
    <t>Ecumenical Accompaniment Programme in Palestine and Israel (H)</t>
  </si>
  <si>
    <t>Ecumenical Accompaniment Programme in Palestine and Israel (H) [NCA]</t>
  </si>
  <si>
    <t>SEAPPI/NEAPPI</t>
  </si>
  <si>
    <t xml:space="preserve">Swedish, Norwegain &amp; Finnish ecumenical accompaniment programme in Palestine and Israel (SEAPPI/NEAPPI/FEAPPI) </t>
  </si>
  <si>
    <t xml:space="preserve">Support to UNICEF projects under the 2007 CAP for oPt (PSE 1073145)- Education (SM069906)_x000D_
_x000D_
</t>
  </si>
  <si>
    <t>to be allocated to specific sector/project(PSE 1073145)</t>
  </si>
  <si>
    <t>oPt-08/UNICEF</t>
  </si>
  <si>
    <t xml:space="preserve">PSE 1083082/UNICEF CAP OPT 2008_x000D_
</t>
  </si>
  <si>
    <t xml:space="preserve">Humanitarian activities in oPt (SM099906)_x000D_
_x000D_
</t>
  </si>
  <si>
    <t>oPt-07/E03</t>
  </si>
  <si>
    <t>Supporting Palestinian Rural Women’s Access to Academic Counseling.</t>
  </si>
  <si>
    <t>Supporting Palestinian Rural Womens Access to Academic Counseling (PSE1073141)</t>
  </si>
  <si>
    <t>oPt-07/F05</t>
  </si>
  <si>
    <t>Women Food Production Units</t>
  </si>
  <si>
    <t>Women Food Production Units (PSE1073141)</t>
  </si>
  <si>
    <t>14 psychosocial teams for family outreach &amp; 7 pilot socio-legal defence centres (PSE1073141)</t>
  </si>
  <si>
    <t>14 psychosocial teams for family outreach &amp; 7 pilot socio-legal defence centres (PSE 1073149)</t>
  </si>
  <si>
    <t>Protection of Palestinian female prisoners and detainees in Israeli prisons (PSE1073141)</t>
  </si>
  <si>
    <t>Ensuring Reproductive Health Commodity Security and Strenghtening Drugs Managment Information System and logistics (PSE 1073147)</t>
  </si>
  <si>
    <t>oPt-07/UNFPA</t>
  </si>
  <si>
    <t>To be allocated to specific project (PSE1073148)</t>
  </si>
  <si>
    <t>oPt-08/UNFPA</t>
  </si>
  <si>
    <t xml:space="preserve">PSE 1083086/UNFPA CAP OPT 2008_x000D_
</t>
  </si>
  <si>
    <t>OPT-09/H/20680/R/1171</t>
  </si>
  <si>
    <t>Reduce hospital-acquired infections at key maternity and newborn departments  (Early Recovery)</t>
  </si>
  <si>
    <t>Reduce hospital-acquired infections at key maternity and newborn departments (Early Recovery)</t>
  </si>
  <si>
    <t>OPT-09/H/20682/R/1171</t>
  </si>
  <si>
    <t>Ensuring access to safe delivery in times of crises (Early Recovery)</t>
  </si>
  <si>
    <t>OPT-09/H/21133/R/1171</t>
  </si>
  <si>
    <t>Psychosocial support to women and young people in Gaza (MHPSS)</t>
  </si>
  <si>
    <t>Psychosocial Counselling for Palestinian Youth (Early Recovery)</t>
  </si>
  <si>
    <t>OPT-09/P-HR-RL/20844/R/1171</t>
  </si>
  <si>
    <t>Coping with GBV for young women in crisis (Early Recovery)</t>
  </si>
  <si>
    <t>Coping with GBV for Young Women in Crisis (Early Recovery)</t>
  </si>
  <si>
    <t>OPT-09/P-HR-RL/20849/R/1171</t>
  </si>
  <si>
    <t>Protection of Marginalized Palestinian Women through advocacy and networking with NGOs (WISAL) in the Gaza Strip (Early Recovery)</t>
  </si>
  <si>
    <t>GAZA CRISIS: Protection of Marginalized Palestinian Women through advocacy and networking with NGOs (WISAL) in the Gaza Strip (Early Recovery)</t>
  </si>
  <si>
    <t xml:space="preserve">Provision of clinical, psychological and legal services for women in Hebron, Bureij and Jabalia throuugh women's centres and outreach activities  </t>
  </si>
  <si>
    <t>UNRWA Gaza Field Office security arrangements (PAL-09/063)</t>
  </si>
  <si>
    <t>UNRWA Gender Initiative for Gaza, Equality in Action (PSE 1073572)</t>
  </si>
  <si>
    <t>Emergency Job Creation: Direct Hire (West Bank) [PSE1073140]</t>
  </si>
  <si>
    <t>Emergency Job Creation: Direct Hire (Gaza) (PSE1073140)</t>
  </si>
  <si>
    <t>to be allocated to specific project/sector (PSE1073139-additional contribution)</t>
  </si>
  <si>
    <t>Awaiting allocation to specific project/sector (PSE1073139)</t>
  </si>
  <si>
    <t xml:space="preserve">PSE 1083080/UNRWA CAP OPT 2008_x000D_
</t>
  </si>
  <si>
    <t>GAZA CRISIS: Management, capacity and security (PAL-09/006)</t>
  </si>
  <si>
    <t>GAZA CRISIS: Emergency Cash Assistance (PAL-09/006)</t>
  </si>
  <si>
    <t xml:space="preserve">GAZA CRISIS: Food aid (PAL-09/006)_x000D_
</t>
  </si>
  <si>
    <t xml:space="preserve">PAL-10/0047/UNRWA Gaza Field Office security arrangements (activity not included in the Consolidated Appeal)_x000D_
_x000D_
</t>
  </si>
  <si>
    <t xml:space="preserve">PAL-10/0029/Human Rights and Remedial Education in Gaza (not against the Consolidated Appeal)_x000D_
_x000D_
</t>
  </si>
  <si>
    <t xml:space="preserve">MEU-11/0023/Additional support to the Nahr el-Bared UNRWA School II 2011 (outside the appeal)_x000D_
</t>
  </si>
  <si>
    <t xml:space="preserve">PAL-11/0067/education (outside CAP)_x000D_
_x000D_
	</t>
  </si>
  <si>
    <t xml:space="preserve">PAL-11/0066/UNRWA Security Arrangements 2011 (outside CAP)_x000D_
_x000D_
_x000D_
_x000D_
_x000D_
_x000D_
 _x000D_
_x000D_
_x000D_
_x000D_
</t>
  </si>
  <si>
    <t xml:space="preserve">UNRWA - Human Rights Program 2012-13_x000D_
</t>
  </si>
  <si>
    <t>Assistance to UNRWA's Strategic Response to Gaza 2014 Hostilities</t>
  </si>
  <si>
    <t>To be allocated to specific project (PSE 1073146)</t>
  </si>
  <si>
    <t>PSE 1083075/Medical kits for Gaza</t>
  </si>
  <si>
    <t xml:space="preserve">Procurement of pharmaceutical products to the MoH and support to the MoH pharmaceutical management (PSE 1083081/WHO CAP OPT 2008)_x000D_
</t>
  </si>
  <si>
    <t xml:space="preserve">GAZA CRISIS: Cash component (transport cost) of in kind donation of medical supplies (PAL-09/003) </t>
  </si>
  <si>
    <t xml:space="preserve">GAZA CRISIS: in kind - 34 surgical supply kits, which can treat 3,400 people suffering from wounds for 10 days ; nine Interagency Emergency Health Kits, that include basic medical supplies capable of treating 90 000 people for three months. (PAL-09/003)_x000D_
</t>
  </si>
  <si>
    <t>PAL-09/051/Palestinian Institute of Public Health</t>
  </si>
  <si>
    <t xml:space="preserve">PAL-09/028/Health policy and adm. management_x000D_
</t>
  </si>
  <si>
    <t xml:space="preserve">PAL-10/0028/to be allocated to specific projects </t>
  </si>
  <si>
    <t>OPT-11/H/36280/R/122</t>
  </si>
  <si>
    <t>Sustaining and strengthening the Health and Nutrition Cluster in oPt</t>
  </si>
  <si>
    <t>Sustaining and strengthening the Health and Nutrition Cluster in oPt (PAL-11/0040)</t>
  </si>
  <si>
    <t>Strengthening national emergency risk reduction capacity in the health and nutrition sector in the oPt (PAL-11/0040)</t>
  </si>
  <si>
    <t>Improving management of medical equipment and donations in Gaza Strip (PAL-11/0040)</t>
  </si>
  <si>
    <t>Ensuring safe childbirth through the enhanced availability, access and use of high-quality, skilled care for women and their newborn babies(PAL-11/0040)</t>
  </si>
  <si>
    <t>OPT-12/H/43588/122</t>
  </si>
  <si>
    <t>Improve access to the essential health and nutrition services, remedies and recovery from abuse through strengthened mainstreaming of protection in health sector responses and coordination</t>
  </si>
  <si>
    <t>PAL-12/0058 - Improve access to the essential health and nutrition services, remedies and recovery from abuse through strengthened mainstreaming of protection in health sector responses and coordination</t>
  </si>
  <si>
    <t>OPT-12/H/43591/122</t>
  </si>
  <si>
    <t>Protecting the Right to Health (RTH) through Advocacy</t>
  </si>
  <si>
    <t>PAL-12/0058 - Protecting the Right to Health (RTH) through Advocacy</t>
  </si>
  <si>
    <t>Core activities in oPt for 2013 (not CAP related)</t>
  </si>
  <si>
    <t xml:space="preserve">PAL/13/0030/Procurement of pharmaceuticals for the Palestinian MoH </t>
  </si>
  <si>
    <t>Gaza Crisis - Medical assistance to Gaza. Support to WHO's humanitarian appeal</t>
  </si>
  <si>
    <t>Balancing entry for fund allocation 194471</t>
  </si>
  <si>
    <t>Balancing entry for fund allocation 194473</t>
  </si>
  <si>
    <t>Balancing entry for fund allocation 131361</t>
  </si>
  <si>
    <t>Office of the United Nations Special Coordinator for the Middle East Peace Process</t>
  </si>
  <si>
    <t xml:space="preserve">NTF funding for WHO assessments of health needs - area C_x000D_
</t>
  </si>
  <si>
    <t>Oman</t>
  </si>
  <si>
    <t xml:space="preserve">GAZA CRISIS: in kind - 2 cargo planes_x000D_
of medicine, food, power generators for hospitals_x000D_
</t>
  </si>
  <si>
    <t>Oman Charitable Organisation</t>
  </si>
  <si>
    <t>GAZA CRISIS: in kind - 2 cargo planes with 42 tonnes of medicines and special medical equipment; 140 tonnes foodstuff and power generators for hospitals [06-07 Jan 2009]  (channeled through the government)</t>
  </si>
  <si>
    <t>OPEC Fund for International Development</t>
  </si>
  <si>
    <t>Cooperative Housing Foundation International</t>
  </si>
  <si>
    <t>oPt-07/ER/I03</t>
  </si>
  <si>
    <t>Women's Economic Empowerment Program (WEEP)</t>
  </si>
  <si>
    <t>Women´s Economic Empowerment Program (WEEP)</t>
  </si>
  <si>
    <t>CHF International</t>
  </si>
  <si>
    <t>GAZA CRISIS: Emergency relief efforts following the crisis</t>
  </si>
  <si>
    <t>School feeding in Gaza</t>
  </si>
  <si>
    <t>Emergency health in Gaza</t>
  </si>
  <si>
    <t xml:space="preserve">Emergency Food Assistance in Gaza_x000D_
</t>
  </si>
  <si>
    <t>Emergency Job Creation: Direct Hire (Gaza) (40% received)</t>
  </si>
  <si>
    <t xml:space="preserve">Provision of Essential Food Supplies to Alleviate the Impact of Poverty and Food Insecurity on the Refugee Population Living in Gaza_x000D_
</t>
  </si>
  <si>
    <t>GAZA CRISIS: in kind - 300 tons of medicine, medical equipment and food supplies</t>
  </si>
  <si>
    <t>Allocation of unearmarked funds by IGOs</t>
  </si>
  <si>
    <t>GAZA CRISIS: in kind - 170 tons of medicine, medical equipment and supplies, blankets, children´s wear, a power generator to  operate and provide lighting for an entire hospital , in addition to other food supplies and children´s milk</t>
  </si>
  <si>
    <t xml:space="preserve">Distribution of infant milk to needy children in Gaza (ISLAMIC SOLIDARITY FUND - OIC) _x000D_
</t>
  </si>
  <si>
    <t>Other income</t>
  </si>
  <si>
    <t xml:space="preserve">Emergency food aid (Savings from previous appeals)_x000D_
_x000D_
</t>
  </si>
  <si>
    <t>Balancing entry for fund allocation 142539</t>
  </si>
  <si>
    <t>GAZA CRISIS: Integrated public health support for conflict affected communities in Gaza (with distribution, technical &amp; hygiene promotion related_x000D_
interventions) (OXFAM GB Public Appeal)</t>
  </si>
  <si>
    <t>OXFAM Hong Kong</t>
  </si>
  <si>
    <t>OXFAM International</t>
  </si>
  <si>
    <t>GAZA CRISIS: The project covers medical &amp; individual relief assistance to the injured, people with disabilities and chronic disease who have been affected by the violent conflict in Gaza (PAL501830-B)</t>
  </si>
  <si>
    <t>Balancing entry for fund allocation 169485</t>
  </si>
  <si>
    <t>Balancing entry for fund allocation 174701</t>
  </si>
  <si>
    <t>Balancing entry for fund allocation 174699</t>
  </si>
  <si>
    <t>Pakistan</t>
  </si>
  <si>
    <t>GAZA CRISIS: 10 tons of medicines</t>
  </si>
  <si>
    <t>Balancing entry for fund allocation 142517</t>
  </si>
  <si>
    <t>Balancing entry for fund allocation 219099</t>
  </si>
  <si>
    <t>Balancing entry for fund allocation 216739</t>
  </si>
  <si>
    <t>Balancing entry for fund allocation 209833</t>
  </si>
  <si>
    <t>Balancing entry for fund allocation 209835</t>
  </si>
  <si>
    <t>Balancing entry for fund allocation 196369</t>
  </si>
  <si>
    <t>Balancing entry for fund allocation 209733</t>
  </si>
  <si>
    <t>Balancing entry for fund allocation 196367</t>
  </si>
  <si>
    <t>Balancing entry for fund allocation 196359</t>
  </si>
  <si>
    <t>Balancing entry for fund allocation 209817</t>
  </si>
  <si>
    <t>Balancing entry for fund allocation 209847</t>
  </si>
  <si>
    <t>Balancing entry for fund allocation 142535</t>
  </si>
  <si>
    <t>Balancing entry for fund allocation 142549</t>
  </si>
  <si>
    <t>Balancing entry for fund allocation 176331</t>
  </si>
  <si>
    <t>Balancing entry for fund allocation 176333</t>
  </si>
  <si>
    <t>Balancing entry for fund allocation 144313</t>
  </si>
  <si>
    <t>Balancing entry for fund allocation 186927</t>
  </si>
  <si>
    <t>Balancing entry for fund allocation 186929</t>
  </si>
  <si>
    <t>Balancing entry for fund allocation 186944</t>
  </si>
  <si>
    <t>Balancing entry for fund allocation 196361</t>
  </si>
  <si>
    <t>Balancing entry for fund allocation 209822</t>
  </si>
  <si>
    <t>Balancing entry for fund allocation 128177</t>
  </si>
  <si>
    <t>Balancing entry for fund allocation 142519</t>
  </si>
  <si>
    <t>Philippines</t>
  </si>
  <si>
    <t>Humanitarian coordination, information and advocacy (OCT 2566)</t>
  </si>
  <si>
    <t>Poland</t>
  </si>
  <si>
    <t>Health and medical support for affected population</t>
  </si>
  <si>
    <t>PCPM - Polish Center for International Aid</t>
  </si>
  <si>
    <t>OPT-10/A/33927/R/13215</t>
  </si>
  <si>
    <t>On the Milky Way to South Hebron: Linking Small Farmers from Masafer Yatta and the Local Dairy Production Cooperative</t>
  </si>
  <si>
    <t>On the Milky Way to South Hebron: Linking Small Farmers from Masafer Yatta and the Local Dairy Production Cooperative (6/2010)</t>
  </si>
  <si>
    <t>PCPM</t>
  </si>
  <si>
    <t>OPT-12/A/43701/R/13215</t>
  </si>
  <si>
    <t xml:space="preserve">Drought mitigation and food insecurity reduction in area C and Seam Zone area in the southern part of West Bank. </t>
  </si>
  <si>
    <t>Drought mitigation and food insecurity reduction in area C and Seam Zone area in the southern part of West Bank</t>
  </si>
  <si>
    <t>PLN</t>
  </si>
  <si>
    <t xml:space="preserve">Drought mitigation and food insecurity reduction in area C and Seam Zone area in the southern part of West Bank </t>
  </si>
  <si>
    <t>OPT-11/A/36022/R/6344</t>
  </si>
  <si>
    <t>Improving water availability and consumption of vulnerable farming and herding communities living in Area C Hebron Governorate through cistern rehabilitation.</t>
  </si>
  <si>
    <t>Improving water availability and consumption of vulnerable farming and herding communities living in Area C Hebron Governorate through cistern rehabilitation (459/2011)</t>
  </si>
  <si>
    <t>OPT-11/WS/35990/R/6344</t>
  </si>
  <si>
    <t>Ensuring access to water for agriculture and reducing environmental treats through the re-use of treated sewage effluents in Khuza municipality</t>
  </si>
  <si>
    <t>Ensuring access to water for agriculture and reducing environmental treats through the re-use of treated sewage effluents in Khuza municipality (147/2011)</t>
  </si>
  <si>
    <t>OPT-12/A/43405/R/6344</t>
  </si>
  <si>
    <t>Improving water availability and consumption of vulnerable farming and herding communities living in Area C Hebron Governorate through cistern rehabilitation</t>
  </si>
  <si>
    <t>GAZA CRISIS: Respond to UNRWA Gaza Flash Appeal - provide humanitarian aid to the inhabitants of the Gaza Strip (1/2009)</t>
  </si>
  <si>
    <t xml:space="preserve">Co-ordination and Capacity Development </t>
  </si>
  <si>
    <t>OPT-11/S-NF/35883/R/5593</t>
  </si>
  <si>
    <t>Shelter rehabilitation for vulnerable refugee households in West Bank refugee camps</t>
  </si>
  <si>
    <t xml:space="preserve">Shelter rehabilitation for vulnerable refugee households in West Bank refugee camps </t>
  </si>
  <si>
    <t>Financial support for reacting on protracted - financial support for UNRWA (Middle East)</t>
  </si>
  <si>
    <t>Contribution to general budget</t>
  </si>
  <si>
    <t>OPT-14/S-NF/70329/R/5593</t>
  </si>
  <si>
    <t xml:space="preserve">Shelter repair </t>
  </si>
  <si>
    <t>Support for operations of United Nations Relief and Works Agency in the middle east, Gaza in response to Flash appeal Gaza 2014</t>
  </si>
  <si>
    <t>Balancing entry for fund allocation 157182</t>
  </si>
  <si>
    <t>Balancing entry for fund allocation 156555</t>
  </si>
  <si>
    <t>Balancing entry for fund allocation 192695</t>
  </si>
  <si>
    <t>Balancing entry for fund allocation 194463</t>
  </si>
  <si>
    <t>Portugal</t>
  </si>
  <si>
    <t>GAZA CRISIS: Humanitarian assistance</t>
  </si>
  <si>
    <t>Balancing entry for fund allocation 123986</t>
  </si>
  <si>
    <t>Balancing entry for fund allocation 132767</t>
  </si>
  <si>
    <t>Balancing entry for fund allocation 142564</t>
  </si>
  <si>
    <t>Balancing entry for fund allocation 176139</t>
  </si>
  <si>
    <t>Balancing entry for fund allocation 196363</t>
  </si>
  <si>
    <t>Mental Health and Psycho-Social Work in Gaza with young children (through FinnChurchAid)</t>
  </si>
  <si>
    <t>Aramex International</t>
  </si>
  <si>
    <t>GAZA CRISIS: 600 tonnes of aid supplies</t>
  </si>
  <si>
    <t>Aramex</t>
  </si>
  <si>
    <t>Badil Resource Center for Palestinian Residency and Refugee Rights</t>
  </si>
  <si>
    <t>OPT-13/P-HR-RL/52293/8365</t>
  </si>
  <si>
    <t>A Comprehensive Protection Response to forced displacement and population transfer, Phase II</t>
  </si>
  <si>
    <t>The specific objective of the project is to increase the Area C population's resilience through increasing access to agricultural and safe drinking water,_x000D_
resources and services necessary for sustaining communities and preventing forced population transfer. BADIL will contribute to increasing Area C's resilience to forced population transfer by capacity-building and empowering the communities to enhance their self-protection activities and advocate for their rights according to IHL and HRL. BADIL will provide materials (Know your Rights brochure, legal handbook-both covering residency rights, and training manual) and mechanisms (capacity-building, shared online information hub, support to popular initiatives, coalition-building, advocacy and local ownership) to the target groups which include endangered populations and local, national and international duty bearers.</t>
  </si>
  <si>
    <t>BADIL</t>
  </si>
  <si>
    <t>B'Tselem - the Israeli Information Center for Human Rights in the Occupied Territories</t>
  </si>
  <si>
    <t>OPT-12/P-HR-RL/43799/8835</t>
  </si>
  <si>
    <t>Engaging with the Israeli Public, Israeli Duty Bearers and the International Community on Human Rights Protection in the Occupied Palestinian Territories</t>
  </si>
  <si>
    <t>Joint project including DCA (through Danish Church Aid)</t>
  </si>
  <si>
    <t>B'Tselem</t>
  </si>
  <si>
    <t>Center for the Defence of the Individual</t>
  </si>
  <si>
    <t>OPT-14/P-HR-RL/61063/8814</t>
  </si>
  <si>
    <t>Challenging Systematic Denial of Jerusalem Residency and Social Rights</t>
  </si>
  <si>
    <t>Forced displacement, including East Jerusalem residency, family unification and child registration (through Norwegian Refugee Council)</t>
  </si>
  <si>
    <t>HaMoked</t>
  </si>
  <si>
    <t>Christian Peacemaker Teams</t>
  </si>
  <si>
    <t>OPT-13/P-HR-RL/51942/R/14900</t>
  </si>
  <si>
    <t>Child accompaniment and Protection Programme in oPt</t>
  </si>
  <si>
    <t>Child accompaniment and Protection Programme in oPt (funds for humanitarian activities raised from private individuals and organizations)</t>
  </si>
  <si>
    <t>CPT</t>
  </si>
  <si>
    <t>GAZA CRISIS: in kind - medical aid to respond to the immediate needs of the civilian victims in Gaza</t>
  </si>
  <si>
    <t>OPT-13/A/52042/8058</t>
  </si>
  <si>
    <t xml:space="preserve">Protecting Livelihood of Small Scale farmers in Qalqeliah Governorate </t>
  </si>
  <si>
    <t>Cash contribution (through IR USA)</t>
  </si>
  <si>
    <t>Kimse Yok Mu Solidarity Foundation</t>
  </si>
  <si>
    <t>Food packages, dipers, blankets, ovens distribution to the victims of November War in Gaza. Repairment of the affected houses by the shelling</t>
  </si>
  <si>
    <t>KYMSF</t>
  </si>
  <si>
    <t>Food backages distribution to need families in Gaza strip and West Bank</t>
  </si>
  <si>
    <t>Meat packages distribution to needy families in West Bank and Gaza</t>
  </si>
  <si>
    <t>Scholarship for orphan children</t>
  </si>
  <si>
    <t xml:space="preserve">Supporting Primary and Secondary Public Health Care services within the Gaza Strip, Occupied Palestinian Territory </t>
  </si>
  <si>
    <t>Improving access to essential primary health care services, protection, and emergency preparedness of vulnerable communities in the West Bank and the provision of medications to the West Bank and Gaza Strip   (throughPalestinian Medical Relief Society and medico international)</t>
  </si>
  <si>
    <t>Muslim Aid</t>
  </si>
  <si>
    <t>GAZA CRISIS: Food packages, blankets, medical supplies, social and psychological care.</t>
  </si>
  <si>
    <t>Muslim Aid and GlobalMedic</t>
  </si>
  <si>
    <t>GAZA CRISIS: to provide emergency supplies to Gaza to deal with the aftermath of the conflict</t>
  </si>
  <si>
    <t>Cash assistance support to food insecure households &amp; livelihoods support to small scale farmers affected by access restrictions and Protection threats in the Gaza Strip, including the ARA. [through Centre De Crise (CDC) 2014 Grant]</t>
  </si>
  <si>
    <t>Red Crescent Society of the United Arab Emirates</t>
  </si>
  <si>
    <t xml:space="preserve">GAZA CRISIS: urgent contributions in support of the UAE RCA relief operations in Gaza </t>
  </si>
  <si>
    <t>United Arab Emirates RC</t>
  </si>
  <si>
    <t>Secours Islamique France</t>
  </si>
  <si>
    <t>Distribute 1860 food parcels in Rafah &amp; Gaza City among vulnerable families</t>
  </si>
  <si>
    <t>SIF</t>
  </si>
  <si>
    <t xml:space="preserve">GAZA CRISIS: Humanitarian activities related to the crisis in Gaza (SM099906)_x000D_
_x000D_
</t>
  </si>
  <si>
    <t xml:space="preserve">Humanitarian activities related to the crisis in Gaza (SM099906)_x000D_
_x000D_
</t>
  </si>
  <si>
    <t xml:space="preserve">Gaza emergency (SM099906)_x000D_
_x000D_
</t>
  </si>
  <si>
    <t>to be allocated to specific projects (International on-line donations)</t>
  </si>
  <si>
    <t>to be allocated to specific projects (Fund raising UNICEF office - Indonesia)</t>
  </si>
  <si>
    <t>to be allocated to specific projects (Fund raising UNICEF office - Malaysia)</t>
  </si>
  <si>
    <t>to be allocated to specific projects (Fund raising UNICEF office - Thailand)</t>
  </si>
  <si>
    <t>to be allocated to specific projects (Fund raising UNICEF office - United Arab Emirates)</t>
  </si>
  <si>
    <t>Contribution from the Office of Her Highness Sheikha Mozah Bint Nasser Al Missned, Doha, Qatar</t>
  </si>
  <si>
    <t>Provision of emergency secondary education in non-UNRWA schools (Donation from Princess Faryal of Jordan)</t>
  </si>
  <si>
    <t>Contribution from the Office of Her Highness Sheikha Mozah bint Nasser Al Missned, Doha, Qatar</t>
  </si>
  <si>
    <t>OPT-09/E/23964/R/5103</t>
  </si>
  <si>
    <t>Support for crisis planning and management for affected school principals and district officials</t>
  </si>
  <si>
    <t>Contribution from the Office of her Highness Sheikha Mozah bin Nasser Al Missned, Doha, Qatar</t>
  </si>
  <si>
    <t>Co-ordination and Capacity Development (HQ)</t>
  </si>
  <si>
    <t>Food commodities-rice [Gaza] (Private - Assonbolah Company, Egypt)</t>
  </si>
  <si>
    <t xml:space="preserve">GAZA CRISIS: Management, Capacity and Safety_x000D_
</t>
  </si>
  <si>
    <t xml:space="preserve">Education (school construction) - Repair and Rehabilitation of UNRWA Installations [through Syria Campaign - campaign organised by UNRWA. Donations have been collected via cheques, phone and mobile companies including Syria Tel and MTN, and through six concerts which have taken place since February. Money collection boxes were also distributed in a number of places all over the country]_x000D_
_x000D_
</t>
  </si>
  <si>
    <t xml:space="preserve">Emergency Job Creation_x000D_
</t>
  </si>
  <si>
    <t xml:space="preserve">GAZA CRISIS: Cash Asisstance_x000D_
_x000D_
_x000D_
</t>
  </si>
  <si>
    <t xml:space="preserve">Cash assistance (Support of seriously injured/disabled 52 breadwinners)_x000D_
</t>
  </si>
  <si>
    <t xml:space="preserve">Emergency Food Aid Programme_x000D_
</t>
  </si>
  <si>
    <t xml:space="preserve">GAZA CRISIS: in kind - Medicine_x000D_
</t>
  </si>
  <si>
    <t xml:space="preserve">GAZA CRISIS: Emergency Health Programme_x000D_
_x000D_
</t>
  </si>
  <si>
    <t xml:space="preserve">GAZA CRISIS: Support to Community Based Organizations _x000D_
</t>
  </si>
  <si>
    <t xml:space="preserve">GAZA CRISIS: To purchase equipment for Summer Games beach locations._x000D_
</t>
  </si>
  <si>
    <t xml:space="preserve">Education (to support Al-Fakhora School in Gaza)_x000D_
</t>
  </si>
  <si>
    <t xml:space="preserve">GAZA CRISIS: Support to Community Based Organizations _x000D_
_x000D_
</t>
  </si>
  <si>
    <t xml:space="preserve">GAZA CRISIS: Support to Community Based Organizations (summer games)_x000D_
 _x000D_
_x000D_
</t>
  </si>
  <si>
    <t>Cash assistance for shelter repair (Syria Campaign - campaign organised by UNRWA. Donations have been collected via cheques, phone and mobile companies including Syria Tel and MTN, and through six concerts which have taken place since February. Money collection boxes were also distributed in a number of places all over the country. _x000D_
)</t>
  </si>
  <si>
    <t xml:space="preserve">Shelter Repair_x000D_
</t>
  </si>
  <si>
    <t>GAZA CRISIS: Shelter repairs in Gaza</t>
  </si>
  <si>
    <t xml:space="preserve">in kind - clothes, stationery &amp; kitchen kits_x000D_
</t>
  </si>
  <si>
    <t xml:space="preserve">GAZA CRISIS: Shelter Repair_x000D_
</t>
  </si>
  <si>
    <t xml:space="preserve">Availabel for allotment _x000D_
</t>
  </si>
  <si>
    <t>Coordination and Capacity Development (HQ)_x000D_
 (Private contributions through website)</t>
  </si>
  <si>
    <t>Coordination and Capacity Development (WB)_x000D_
 (Private contributions through website)</t>
  </si>
  <si>
    <t>OPT-10/E/28011/5593</t>
  </si>
  <si>
    <t>Education (ER)</t>
  </si>
  <si>
    <t xml:space="preserve">Education (Private contributions through banks)_x000D_
</t>
  </si>
  <si>
    <t>cash-for-work - WB_x000D_
 (Private contributions through website)</t>
  </si>
  <si>
    <t xml:space="preserve">Emergency Support to Community Based Organizations in the Gaza Strip_x000D_
(Private contributions through banks)_x000D_
</t>
  </si>
  <si>
    <t>Temporary Shelter and Shelter Repair (Private contributions through website)</t>
  </si>
  <si>
    <t xml:space="preserve">to be allocated (Private contributions through website)_x000D_
</t>
  </si>
  <si>
    <t xml:space="preserve">Available for allotment (Private contributions through Banks)_x000D_
</t>
  </si>
  <si>
    <t>OPT-11/CSS/35928/R/5593</t>
  </si>
  <si>
    <t>Operations Support Officer Programme in Gaza</t>
  </si>
  <si>
    <t xml:space="preserve">Operations Support Officer Programme in Gaza </t>
  </si>
  <si>
    <t xml:space="preserve">in kind - Summer Games, Gaza -  Footballs_x000D_
</t>
  </si>
  <si>
    <t xml:space="preserve">Emergency Support to Community Based Organizations (CBOs) in Gaza - Summer Games in Gaza Strip_x000D_
</t>
  </si>
  <si>
    <t xml:space="preserve">Temporary Shelter and Shelter Repair (Gaza) </t>
  </si>
  <si>
    <t>OPT-11/SNYS/41214/R/5593</t>
  </si>
  <si>
    <t xml:space="preserve">available for allotment (Through Web site)_x000D_
</t>
  </si>
  <si>
    <t xml:space="preserve">available for allotment (Through Banks)_x000D_
_x000D_
_x000D_
_x000D_
</t>
  </si>
  <si>
    <t>in kind - Protective Clothes and Accessories Kits for Gaza_x000D_
 (IR868)</t>
  </si>
  <si>
    <t xml:space="preserve">Gaza Marathon (SUNDRY DONORS (GAZA MARATHON)_x000D_
</t>
  </si>
  <si>
    <t xml:space="preserve">Summer Games 2012 in Gaza Strip_x000D_
</t>
  </si>
  <si>
    <t xml:space="preserve">JCP: Cash for Work Programme in WB (provided by Khalaf Habtoor - 25% received)_x000D_
</t>
  </si>
  <si>
    <t>in kind - Food Commodities for Gaza [through Egyptian Red Crescent Society]  (IR868)</t>
  </si>
  <si>
    <t xml:space="preserve">Food parcels for poor families in Gaza [through Kuwait Red Crescent Society]  </t>
  </si>
  <si>
    <t xml:space="preserve">Supplementary School Feeding Programme for UNRWA School Students in Gaza (provided through MERCY USA FOR AID AND DEVELOPMENT - 60% received)_x000D_
</t>
  </si>
  <si>
    <t>OPT-12/P-HR-RL/43400/5593</t>
  </si>
  <si>
    <t>Operations support office (OSO) [Private contributions (Through Web site)]</t>
  </si>
  <si>
    <t xml:space="preserve">Protective Summer Camps 2012 for Area C Bedouin Communities, West Bank (provided through Un Enfant, Une Promesse)_x000D_
</t>
  </si>
  <si>
    <t>Awaiting allocation to specific project/sector [Private contributions (Through Web site)]</t>
  </si>
  <si>
    <t xml:space="preserve">Summer fun week in Gaza (not CAP related)_x000D_
</t>
  </si>
  <si>
    <t>Summer Fun Week (not CAP related)</t>
  </si>
  <si>
    <t>Gaza Summer fun weeks (not CAP related)</t>
  </si>
  <si>
    <t>OPT-13/CSS/52066/5593</t>
  </si>
  <si>
    <t>Emergency Management and Coordination Capacity_x000D_
in West Bank (Private Individuals through banks/online)</t>
  </si>
  <si>
    <t>Coordiantion and management - Gaza (Private Individuals through banks/online)</t>
  </si>
  <si>
    <t>Coordiantion and management - West Bank (Private Individuals through banks/online)</t>
  </si>
  <si>
    <t>Food aid (Private Individuals through banks/online)</t>
  </si>
  <si>
    <t xml:space="preserve">in kind - Food donation ( 600 cartons of luncheon meat) for Gaza  (through Egyptian Red Crescent Society)_x000D_
</t>
  </si>
  <si>
    <t xml:space="preserve">Supplementary School Feeding  for UNRWA School Students in the Gaza Strip (through Helping Hand for Relief and Development)_x000D_
</t>
  </si>
  <si>
    <t xml:space="preserve">Distribution of Food Aid During Ramadan, Gaza_x000D_
</t>
  </si>
  <si>
    <t>Emergency Food Assistance in Gaza (through Islamic Relief USA)</t>
  </si>
  <si>
    <t>OPT-13/S-NF/52039/R/5593</t>
  </si>
  <si>
    <t>Temporary Shelter and Shelter Repair in Gaza ((Private Individuals through banks/online)</t>
  </si>
  <si>
    <t>Temporary Shelter and Shelter Repair in Gaza  (Private Individuals through banks/online)</t>
  </si>
  <si>
    <t>OPT-13/SNYS/57783/R/5593</t>
  </si>
  <si>
    <t>to be allocated</t>
  </si>
  <si>
    <t>to be allocated  (Private Individuals through banks/online)</t>
  </si>
  <si>
    <t>C - NOT SPECIFIED</t>
  </si>
  <si>
    <t>Gaza Flash Appeal 2014: Back to School Campaign 2014 (Private Individuals (Online )</t>
  </si>
  <si>
    <t>Emergency Education for Palestine refugees in Gaza (through IRISH community – Jordan)</t>
  </si>
  <si>
    <t>JOD</t>
  </si>
  <si>
    <t>Integration of Graduates and Skilled Workers in the Labour Market through the Provision of Temporary Employment in Gaza Strip (through International Islamic Relief Organization, Saudi Arabia)</t>
  </si>
  <si>
    <t>Emergency Food Assistance 2014 in the Gaza Strip Phase III (through Islamic Relief USA)</t>
  </si>
  <si>
    <t>Support to Food Aid Programme in Gaza Strip (through Saudi Committee)</t>
  </si>
  <si>
    <t>Emergency Food Assistance 2014 in Southern Gaza (through The Office of Her Royal Highness Princess Haya Bint Al Hussein)</t>
  </si>
  <si>
    <t>in kind - food parcels (from Tkiyet Um Ali)</t>
  </si>
  <si>
    <t xml:space="preserve">Food distribution in Designated Emergency Shelters (from National Beverage Company Coca Cola/Cappy)  </t>
  </si>
  <si>
    <t xml:space="preserve">in kind - food parcels  (from Mercy Malaysia)_x000D_
</t>
  </si>
  <si>
    <t>Food distribution in Designated Emergency Shelters (through Mercy USA For Aid and Development)</t>
  </si>
  <si>
    <t>Food distribution in Designated Emergency Shelters (through Muslim Relief Coalition)</t>
  </si>
  <si>
    <t xml:space="preserve">Food distribution in Designated Emergency Shelters (from Islamic Relief Canada)_x000D_
</t>
  </si>
  <si>
    <t xml:space="preserve">in kind - Juice and water (from National Beverage Company Coca Cola/Cappy)  </t>
  </si>
  <si>
    <t xml:space="preserve">Food distribution in Designated Emergency Shelters  [from Private Individual (Gershon Baskin )]  </t>
  </si>
  <si>
    <t xml:space="preserve">Food distribution in Designated Emergency Shelters  [from Private Individuals]  </t>
  </si>
  <si>
    <t>in kind - Food distribution in Designated Emergency Shelters (from Dubai International Humanitarian City)</t>
  </si>
  <si>
    <t>Food distribution in Designated Emergency Shelters  (through Kuwaiti Red Crescent Society)</t>
  </si>
  <si>
    <t xml:space="preserve">in kind - medical drugs (through Palestinian Red Crescent Society)_x000D_
</t>
  </si>
  <si>
    <t xml:space="preserve">Ensuring access to health care in the Gaza Strip (from Islamic Relief Canada)_x000D_
</t>
  </si>
  <si>
    <t xml:space="preserve">in kind - medical drugs (from Medical Aid for Palestinians, UK)_x000D_
</t>
  </si>
  <si>
    <t xml:space="preserve">Ensuring access to health care in the Gaza Strip [from Private Individuals]  </t>
  </si>
  <si>
    <t xml:space="preserve">Temporary Shelter and Shelter Repair in Gaza  (Private Individuals  (Through Banks))_x000D_
</t>
  </si>
  <si>
    <t xml:space="preserve">Temporary Shelter and Shelter Repair in Gaza  (Private Individuals (Online))_x000D_
</t>
  </si>
  <si>
    <t xml:space="preserve">Temporary Shelter and Shelter Repair in Gaza (Private Individuals (Online))_x000D_
</t>
  </si>
  <si>
    <t>Non-Food Items Distribution in the Gaza Strip (through Islamic Relief USA_x000D_
)</t>
  </si>
  <si>
    <t xml:space="preserve">in kind - Non-Food Items (from Paltel Group)  </t>
  </si>
  <si>
    <t>Non food items and food assistance (through Mercy USA For Aid and Development)</t>
  </si>
  <si>
    <t xml:space="preserve">Non-Food Items Distribution in the Gaza Strip (from Islamic Relief Canada)_x000D_
</t>
  </si>
  <si>
    <t xml:space="preserve">Support of UNRWA's 2014 Gaza Flash Appeal to Address the Humanitarian Emergency in the Gaza Strip:  NFI_x000D_
(through Muslim Charity Helping The Needy)_x000D_
</t>
  </si>
  <si>
    <t>Support of UNRWA's 2014 Gaza Flash Appeal to Address the Humanitarian Emergency in the Gaza Strip_x000D_
(from RKK)</t>
  </si>
  <si>
    <t xml:space="preserve">Non-Food Items Distribution in the Gaza Strip[from Private Individuals]  </t>
  </si>
  <si>
    <t>in kind - Non-Food Items Distribution in the Gaza Strip (from Dubai International Humanitarian City)</t>
  </si>
  <si>
    <t xml:space="preserve">to be allocated to specific projects - GAZA (from Bank of Palestine)  </t>
  </si>
  <si>
    <t xml:space="preserve">to be allocated to specific projects - GAZA (from Cairo Amman Bank)  </t>
  </si>
  <si>
    <t xml:space="preserve">to be allocated to specific projects - GAZA (from Consolidated Contractors Company)  </t>
  </si>
  <si>
    <t xml:space="preserve">to be allocated to specific projects - GAZA (from Ernst &amp; Young)  </t>
  </si>
  <si>
    <t xml:space="preserve">to be allocated to specific projects - GAZA (from HRH Prince Saud Al Saud)  </t>
  </si>
  <si>
    <t xml:space="preserve">to be allocated to specific projects - GAZA (Private Individuals (Online))_x000D_
</t>
  </si>
  <si>
    <t xml:space="preserve">to be allocated to specific projects - GAZA  (Private Individuals  (Through Banks))_x000D_
</t>
  </si>
  <si>
    <t xml:space="preserve">2014 Gaza Flash Appeal (from Arab Wings)_x000D_
</t>
  </si>
  <si>
    <t>to be allocated to specific projects - GAZA  (through The World Federation of KSIMC)</t>
  </si>
  <si>
    <t>to be allocated to specific projects - GAZA (through Society of Wives of Arab Ambassadors and Heads of Missions in Japan [SWAAJ])</t>
  </si>
  <si>
    <t>to be allocated to specific projects - GAZA (Wataniya Mobile)</t>
  </si>
  <si>
    <t>to be allocated to specific projects - GAZA (Private Individuals (Ahmad Khayyat))</t>
  </si>
  <si>
    <t>to be allocated to specific projects - GAZA (Private Individuals (UNRWA Staff) )</t>
  </si>
  <si>
    <t>to be allocated to specific projects - GAZA (Private Individuals (Offline )</t>
  </si>
  <si>
    <t>to be allocated to specific projects - GAZA (Private Individuals (Online )</t>
  </si>
  <si>
    <t>Support to Food Aid Programme in Gaza Strip (through The World Federation of KSIMC)</t>
  </si>
  <si>
    <t xml:space="preserve">to be allocated to specific projects - GAZA (from Association of Banks in Palestine)  </t>
  </si>
  <si>
    <t xml:space="preserve">to be allocated to specific projects - GAZA  (from Mercy Malaysia)_x000D_
</t>
  </si>
  <si>
    <t xml:space="preserve">Gaza Flash Appeal 2014: Food aid, Non-Food Items &amp; health care (through Muslim Aid)_x000D_
</t>
  </si>
  <si>
    <t xml:space="preserve">to be allocated to specific projects - GAZA (from Private Individuals (MBC Al Amal Campaign))  </t>
  </si>
  <si>
    <t xml:space="preserve">to be allocated to specific projects - GAZA (from International Arab Charity)_x000D_
</t>
  </si>
  <si>
    <t>OPT-14/SNYS/70333/R/5593</t>
  </si>
  <si>
    <t>to be allocated to specific projects - WEST BANK</t>
  </si>
  <si>
    <t xml:space="preserve">o be allocated to specific projects - WEST BANK (Private Individuals  (Through Banks))_x000D_
</t>
  </si>
  <si>
    <t xml:space="preserve">to be allocated to specific projects - WEST BANK  (Private Individuals (Online))_x000D_
</t>
  </si>
  <si>
    <t>Environmental Health (WASH)  (through Muslim Relief Coalition)</t>
  </si>
  <si>
    <t>Qatar</t>
  </si>
  <si>
    <t>GAZA CRISIS: Humanitarian Assistance</t>
  </si>
  <si>
    <t>Humanitarian assistance to the United Nations Relief Palestinian Refugees (UNRWA) [not CAP related]</t>
  </si>
  <si>
    <t xml:space="preserve">First installment of the contribution of the State of Qatar for UN Relief and Works Agency for Refugees_x000D_
</t>
  </si>
  <si>
    <t>OPT-14/S-NF/70330/R/5593</t>
  </si>
  <si>
    <t xml:space="preserve">Conditional cash assistance </t>
  </si>
  <si>
    <t xml:space="preserve">Conditional cash assistance: Rental Subsidies_x000D_
</t>
  </si>
  <si>
    <t xml:space="preserve">to help cover the expenses of the delegation of the families of the martyrs in Gaza_x000D_
</t>
  </si>
  <si>
    <t xml:space="preserve">Humanitarian aid to families of martyrs in Cairo and Mecca_x000D_
</t>
  </si>
  <si>
    <t>humanitarian support to keep the Gaza Power Plant operating at minimal capacity to service a minimal amount of power for the population in the context of the current energy crisis in Gaza.</t>
  </si>
  <si>
    <t>for  reconstruction of destroyed houses in Gaza</t>
  </si>
  <si>
    <t>QAR</t>
  </si>
  <si>
    <t>Urgent relief assistance for providing shelter and food for those affected by the recent low-pressure system</t>
  </si>
  <si>
    <t>Qatar Charity</t>
  </si>
  <si>
    <t xml:space="preserve">GAZA CRISIS: Emergency support to the poor families in Gaza Strip for backyard_x000D_
food production (OSRO/GAZ/901/QHA)_x000D_
</t>
  </si>
  <si>
    <t>OPT-09/A/23904/R/123</t>
  </si>
  <si>
    <t>Immediate interventions to resume irrigated vegetable production in the Gaza Strip in time for the coming season</t>
  </si>
  <si>
    <t xml:space="preserve">GAZA CRISIS: Immediate interventions to resume irrigated vegetable production in_x000D_
Gaza Strip in time for the coming_x000D_
season (OSRO/GAZ/901/QHA)_x000D_
</t>
  </si>
  <si>
    <t>OPT-09/CSS/23899/R/123</t>
  </si>
  <si>
    <t>Essential in-field coordination of emergency activities in the Agriculture Sector</t>
  </si>
  <si>
    <t xml:space="preserve">GAZA CRISIS: Field coordination of emergency activities of agriculture sector (Gaza) (OSRO/GAZ/901/QHA)_x000D_
</t>
  </si>
  <si>
    <t>GAZA CRISIS: support self-employment and micro-enterprise development as means to reduce unemployment, to achieve higher growth and to reduce poverty</t>
  </si>
  <si>
    <t xml:space="preserve">GAZA CRISIS: Emergency Job Creation_x000D_
</t>
  </si>
  <si>
    <t>Food</t>
  </si>
  <si>
    <t>GAZA CRISIS: in kind - 4 ambulances  (channeled through the government)</t>
  </si>
  <si>
    <t xml:space="preserve">GAZA CRISIS: in kind - 2 trucks of medicines, medical supplies and baby milk powder   (channeled through the government)_x000D_
</t>
  </si>
  <si>
    <t>Economic Recovery and Infrastructure</t>
  </si>
  <si>
    <t>WATSAN</t>
  </si>
  <si>
    <t>Economic recovery and infrastructure - 557,000 Beneficiaries</t>
  </si>
  <si>
    <t>Education - 86,789 Beneficiaries</t>
  </si>
  <si>
    <t>health - 14,000,000 Beneficiaries</t>
  </si>
  <si>
    <t>Shelter and NFIs - 700 Beneficiaries</t>
  </si>
  <si>
    <t xml:space="preserve">Emergency assistance - Multi-sector_x000D_
</t>
  </si>
  <si>
    <t>Water and sanitation - 7,135,000 Beneficiaries</t>
  </si>
  <si>
    <t>Shelter and NFIs - 500 Beneficiaries</t>
  </si>
  <si>
    <t>Health - 700,000 Beneficiaries</t>
  </si>
  <si>
    <t>Education - 81,000 Beneficiaries</t>
  </si>
  <si>
    <t>Economic recovery and infrastructure - 2,201,400 Beneficiaries</t>
  </si>
  <si>
    <t>Food - 15,925 Beneficiaries</t>
  </si>
  <si>
    <t>Qatar Red Crescent Society</t>
  </si>
  <si>
    <t>In kind - food (Gaza)</t>
  </si>
  <si>
    <t xml:space="preserve">Emergency Health Programme_x000D_
(Gaza)_x000D_
</t>
  </si>
  <si>
    <t>In kind - medicines (Gaza)</t>
  </si>
  <si>
    <t>GAZA CRISIS: in kind - Emergency Food Aid Response (Food commodities)</t>
  </si>
  <si>
    <t>Balancing entry for fund allocation 157172</t>
  </si>
  <si>
    <t>To purchase medical supplies and medical equipments and 2 ambulances, with the coordination of Friends of the UAES in Jerusalem (Ref: 170/2007)</t>
  </si>
  <si>
    <t>oPt-08/H14B</t>
  </si>
  <si>
    <t>Monitoring Health Trends in Emergency</t>
  </si>
  <si>
    <t xml:space="preserve">Urgent assistance to the Palestinian people in the Gaza Strip; allocated to project Monitoring health trends in emergency_x000D_
</t>
  </si>
  <si>
    <t>OPT-09/H/21273/R/124</t>
  </si>
  <si>
    <t>Emergency support to reduce newborn illnesses and deaths</t>
  </si>
  <si>
    <t xml:space="preserve">GAZA CRISIS: Gaza Flash Appeal: Health emergency response in Gaza (SM090026)_x000D_
_x000D_
</t>
  </si>
  <si>
    <t>UNRWA’s regular budget in 2012 for procurement of food commodities in Gaza</t>
  </si>
  <si>
    <t>Romania</t>
  </si>
  <si>
    <t>Balancing entry for fund allocation 123983</t>
  </si>
  <si>
    <t>Balancing entry for fund allocation 142547</t>
  </si>
  <si>
    <t>Balancing entry for fund allocation 177420</t>
  </si>
  <si>
    <t>Balancing entry for fund allocation 209837</t>
  </si>
  <si>
    <t>Russian Federation</t>
  </si>
  <si>
    <t xml:space="preserve">GAZA CRISIS: in kind - 248 pcs of tents (for more than 4,000 persons); 6,500 pcs of blankets; 38.22 mt of food; 4 pcs of mobile power stations (80 kWt); 5 mt of medicines (January 2, 6 and 7, 2009)) </t>
  </si>
  <si>
    <t>In kind - 59.96 tons of humanitarian foods for the vulnerable populations of the Palestinian national autonomy to Amman, Jordan; 20 mt of rice, 5 mt of sugar, 18.68 mt of canned food, 16.28 mt of medicines</t>
  </si>
  <si>
    <t>Food assistance West Bank</t>
  </si>
  <si>
    <t>SALAM YA SUGHAR FUND</t>
  </si>
  <si>
    <t>Emergency food aid (school feeding)</t>
  </si>
  <si>
    <t>San Marino</t>
  </si>
  <si>
    <t xml:space="preserve">Support to humanitarian activities in oPt (SM099906)_x000D_
_x000D_
</t>
  </si>
  <si>
    <t>Saudi Arabia (Kingdom of)</t>
  </si>
  <si>
    <t>GAZA CRISIS: 2 air ambulances based in Al Aareesh; 2 cargo planeloads with 20 tons of medicines and medical supplies</t>
  </si>
  <si>
    <t>Saudi Arabia</t>
  </si>
  <si>
    <t xml:space="preserve">to provide immediate aid to help save lives - to be used for medical and food supplies _x000D_
_x000D_
</t>
  </si>
  <si>
    <t>SAR</t>
  </si>
  <si>
    <t>GAZA CRISIS: to be allocated to specific project/sector (funds channeled through the Campaign of the Custodian of the Two Holy Mosques)</t>
  </si>
  <si>
    <t>GAZA CRISIS: Humanitarian assistance in Gaza (part of US$7.6 mn)</t>
  </si>
  <si>
    <t>OPT-09/S-NF/24063/R/7039</t>
  </si>
  <si>
    <t>Technical support centers for emergency repairs, critical structural stabilisation</t>
  </si>
  <si>
    <t>GAZA CRISIS: Shelter Coordination Support (funds channeled through the Campaign of the Custodian of the Two Holy Mosques) [part of US$7.6 mn]</t>
  </si>
  <si>
    <t>OPT-09/WS/24077/R/7039</t>
  </si>
  <si>
    <t>Emergency rehabilitation of Namar water well (q/40) in Jabalia.</t>
  </si>
  <si>
    <t>Emergency rehabilitation of Namar water well (q/40) in Jabalia. (funds channeled through the Campaign of the Custodian of the Two Holy Mosques) [part of US$7.6 mn]</t>
  </si>
  <si>
    <t>Enhanced availability og emergency obstetric care to pregnant women in Rafah and Khan Younis governorates through improved continuum of care from communities to hospitals</t>
  </si>
  <si>
    <t>UNRWA General Fund</t>
  </si>
  <si>
    <t xml:space="preserve">in kind - Medicine and medical supplies (Gaza)_x000D_
</t>
  </si>
  <si>
    <t>GAZA CRISIS: Humanitarian assistance/food aid (funds channeled through the Campaign for the Custodian of the Two Holy Mosques) [part of USD 6.5 mn, which is partially paid of USD 2,505,964]</t>
  </si>
  <si>
    <t>GAZA CRISIS: in kind - Food commodities</t>
  </si>
  <si>
    <t>GAZA CRISIS: Emergency fuel to pump water and incinerate refuse (funds channeled through the Campaign for the Custodian of the Two Holy Mosques) [part of USD 6.5 mn of which is partially paid of USD 2,505,964)</t>
  </si>
  <si>
    <t>UNRWA General Fund - 2007-2008 arrears</t>
  </si>
  <si>
    <t xml:space="preserve">in kind - food aid to the Palestinian Refugees in Gaza_x000D_
</t>
  </si>
  <si>
    <t>UNRWA General Fund (including $3.2 mn in arrears)</t>
  </si>
  <si>
    <t>PIP Projects - rehousing the Palestinian refugees families in Rafah Phase II</t>
  </si>
  <si>
    <t>PIP Projects - rehousing the Palestinian refugees families in Rafah Phase I- additional</t>
  </si>
  <si>
    <t>Supporting education and health sectors in WB and Gaza</t>
  </si>
  <si>
    <t xml:space="preserve">UNRWA's General Fund_x000D_
</t>
  </si>
  <si>
    <t>to provide immediate aid to help save lives for the Palestinian Ministry of Health - for emergency care needs and shortage of medical supplies</t>
  </si>
  <si>
    <t xml:space="preserve">Food aid </t>
  </si>
  <si>
    <t xml:space="preserve">Operation for non-refugee Palestinians </t>
  </si>
  <si>
    <t>GAZA CRISIS: Food aid (funds channeled through the Campaign for the Custodian of the Two Holy Mosques)</t>
  </si>
  <si>
    <t>GAZA CRISIS: Emergency support to Gaza crisis (EMOP 10817.0) [funds channeled through the Campaign of the Custodian of the Two Holy Mosques]</t>
  </si>
  <si>
    <t>Balancing entry for fund allocation 184810</t>
  </si>
  <si>
    <t>Balancing entry for fund allocation 197251</t>
  </si>
  <si>
    <t>Balancing entry for fund allocation 209442</t>
  </si>
  <si>
    <t>oPt-07/H21</t>
  </si>
  <si>
    <t>A protective sphere for Palestinian children- reducing violence, increasing protection within children's schools and communities</t>
  </si>
  <si>
    <t>A protective sphere for Palestinian children- reducing violence, increasing protection within childrens schools and communities</t>
  </si>
  <si>
    <t>oPt-07/H22</t>
  </si>
  <si>
    <t>Psychosocial support through safe play for children in areas heavily impacted by restrictions of movement in the West Bank</t>
  </si>
  <si>
    <t>GAZA CRISIS: in kind - food parcels to 641 families nearly 6,000 people in Gaza City</t>
  </si>
  <si>
    <t>Balancing entry for fund allocation 139632</t>
  </si>
  <si>
    <t>Balancing entry for fund allocation 219130</t>
  </si>
  <si>
    <t>Balancing entry for fund allocation 142523</t>
  </si>
  <si>
    <t>Sheikh Mohammad Shami Foundation</t>
  </si>
  <si>
    <t>American Charities for Palestine</t>
  </si>
  <si>
    <t>To complete installation of street lights along all of the village roads, road shoulders, sidewalks in the West Bank village of Beit Ur Al-Tahta (in partnership with CHF International)</t>
  </si>
  <si>
    <t>Sheikh Thani bin Abdullah Foundation for Humanitarian Services</t>
  </si>
  <si>
    <t>Distribution of food parcels to poor families in Al-Aqsa mosque (through KUDUS VE CIVARINDAKI OSMANLI MIRASINI KORUMA VE YASATMA DERNEGI)</t>
  </si>
  <si>
    <t xml:space="preserve">Refurbishment of 6 old houses to needy families in Jerusalem (through KUDUS VE CIVARINDAKI OSMANLI MIRASINI KORUMA VE YASATMA DERNEGI)_x000D_
</t>
  </si>
  <si>
    <t xml:space="preserve">Distribution of food parcels to poor families in Gaza (through DAR ALKETAB WA ALSUNNA ASSOCIATION)_x000D_
</t>
  </si>
  <si>
    <t>ShelterBox</t>
  </si>
  <si>
    <t>OPT-09/S-NF/24054/R/6458</t>
  </si>
  <si>
    <t>Emergency temporary shelter assistance in Gaza City and Northern Gaza</t>
  </si>
  <si>
    <t>GAZA CRISIS: Emergency temporary shelter assistance in Gaza City and_x000D_
Northern Gaza (In-kind)</t>
  </si>
  <si>
    <t>Singapore</t>
  </si>
  <si>
    <t>Humanitarian coordination, information and advocacy (OCT 2547)</t>
  </si>
  <si>
    <t>OPT-14/WS/61161/R/124</t>
  </si>
  <si>
    <t>Gaza crisis: WASH Cluster Coordination</t>
  </si>
  <si>
    <t>Slovakia</t>
  </si>
  <si>
    <t>Slovenia</t>
  </si>
  <si>
    <t>Patient Friendly Society</t>
  </si>
  <si>
    <t xml:space="preserve">Support the activities of the Abu Raya Rehabilitation center, Ramallah (Patient´s Friends Society) - for urgent needs of medicine and medical supply </t>
  </si>
  <si>
    <t>PFS</t>
  </si>
  <si>
    <t>Relief Assistance to affected population</t>
  </si>
  <si>
    <t>Medicine, sanitation material (In-kind)</t>
  </si>
  <si>
    <t xml:space="preserve">Support the rehabilitation programme for children from Gaza </t>
  </si>
  <si>
    <t>Balancing entry for fund allocation 142558</t>
  </si>
  <si>
    <t>Balancing entry for fund allocation 142532</t>
  </si>
  <si>
    <t>Balancing entry for fund allocation 219135</t>
  </si>
  <si>
    <t>South Africa</t>
  </si>
  <si>
    <t>OPT-09/WS/21271/R/8058</t>
  </si>
  <si>
    <t>Provision of Safe Water for Elementary School Children in the Gaza Strip (Humanitarian)</t>
  </si>
  <si>
    <t>GAZA CRISIS: Provision of Safe Water for Elementary School Children in the_x000D_
Gaza Strip (Humanitarian)</t>
  </si>
  <si>
    <t>OPT-09/ER/21119/R/5593</t>
  </si>
  <si>
    <t>Refugees Emergency Livelihood Economic Support (RELES); Component 2: Cash assistance for livelihood support and crisis response in West Bank (Humanitarian)</t>
  </si>
  <si>
    <t xml:space="preserve">Cash Assistance_x000D_
</t>
  </si>
  <si>
    <t xml:space="preserve">Emergency Food Aid_x000D_
</t>
  </si>
  <si>
    <t>Available for allotment</t>
  </si>
  <si>
    <t>Food distribution in Designated Emergency Shelters</t>
  </si>
  <si>
    <t>OPT-14/H/60988/122</t>
  </si>
  <si>
    <t>Strengthening health information and coordination for more effective humanitarian health action</t>
  </si>
  <si>
    <t>ZAR</t>
  </si>
  <si>
    <t>OPT-10/WS/27209/5186</t>
  </si>
  <si>
    <t>Provide access to appropriate sanitation in Khan Younis Camp in the Gaza Strip (H)</t>
  </si>
  <si>
    <t xml:space="preserve">Provide access to appropriate sanitation in Khan Younis Camp in the Gaza Strip (H) </t>
  </si>
  <si>
    <t>Enhancing food security in marginalized rural areas of Bethlehem and Hebron</t>
  </si>
  <si>
    <t>The project is going to study and survey food insecurity and vulnerability status in Tubas Governorate, Bethlehem and Hebron Gornorates through developing a food security information system to assist in pilot decision-making processes for future planning, implementation of developmental programs and relief interventions to ensure sustainable food security</t>
  </si>
  <si>
    <t>OPT-09/WS/24066/R/6849</t>
  </si>
  <si>
    <t>Emergency WASH actions to improve access to WASH services for Gazan families affected by Operation “Cast Lead”</t>
  </si>
  <si>
    <t>GAZA CRISIS: Emergency WASH actions to improve access to WASH services for Gazan families affected by Operation Cast Lead</t>
  </si>
  <si>
    <t>OPT-10/A/27439/R/6849</t>
  </si>
  <si>
    <t>Improving access to water for agricultural use in the Qalqiliya District  (ER)</t>
  </si>
  <si>
    <t xml:space="preserve">Improving access to water for agricultural use in the Qalqiliya District (ER) </t>
  </si>
  <si>
    <t>OPT-10/A/28763/R/6849</t>
  </si>
  <si>
    <t>Protecting agricultural livelihoods in areas vulnerable to confiscation by securing access to water (ER)</t>
  </si>
  <si>
    <t>GAZA CRISIS: in kind - Distribution of family higienic kits, blankets, nappies, plastic sheeting and mattress.</t>
  </si>
  <si>
    <t>GAZA CRISIS: in kind - distribution of family hygienic kit, blankets and nappies</t>
  </si>
  <si>
    <t>Custodia Franciscana en Tierra Santa</t>
  </si>
  <si>
    <t>Job creation and medical assistance for vulnerable families in Bethlehem</t>
  </si>
  <si>
    <t>Humanitarian Response Fund to be allocated to specific agencies/sectors/projects (OCT 2485)</t>
  </si>
  <si>
    <t>OPT Humanitarian Response Fund (projected needs $8-10 million) (H)  [OCT 3029]</t>
  </si>
  <si>
    <t xml:space="preserve">oPt - HRF (OCT 3018)_x000D_
</t>
  </si>
  <si>
    <t>oPt Humanitarian Response Fund - HRF (target needs $3 million) (OCT 3459)</t>
  </si>
  <si>
    <t>Humanitarian Response Fund for oPt - projected needs $5 million (the figure shown for 'funding' is the unallocated balance of the fund) [OCT 3938]</t>
  </si>
  <si>
    <t>Humanitarian Response Fund for oPt projected needs $5 million (the figure shown for 'funding' is the unallocated balance of the fund) (OCT 4182)</t>
  </si>
  <si>
    <t>OPT - HRF (OCT 4459)</t>
  </si>
  <si>
    <t>oPt-07/A10</t>
  </si>
  <si>
    <t>oPt-08/A01</t>
  </si>
  <si>
    <t>Protection of farmers’ livelihoods in the Jordan Valley through emergency agricultural interventions</t>
  </si>
  <si>
    <t>Protection of farmers livelihoods in the Jordan Valley through emergency agricultural interventions</t>
  </si>
  <si>
    <t>OPT-09/A/21089/R/123</t>
  </si>
  <si>
    <t xml:space="preserve">Mitigating the impact of soaring food and input prices on vulnerable farmers in the West Bank and Gaza Strip by restoring agricultural production </t>
  </si>
  <si>
    <t>Support to vulnerable farmers in the West Bank and Gaza Strip (607179)</t>
  </si>
  <si>
    <t>Emergency support and employment generation for female-headed households (607182)</t>
  </si>
  <si>
    <t>OPT-09/CSS/21572/R/123</t>
  </si>
  <si>
    <t>Agriculture sector coordination and food security monitoring</t>
  </si>
  <si>
    <t>OPT-10/A/26511/R/123</t>
  </si>
  <si>
    <t>Protecting livelihoods and the production capacity of vulnerable farming families in the West Bank and Gaza Strip in response to water scarcity and soaring prices (ER)</t>
  </si>
  <si>
    <t>To protect/enhance the livelihoods of vulnerable farming families in the West Bank and Gaza Strip by restoring their agricultural production capacity through in kind and technical support to their productions activities (OSRO/GAZ/005/SPA)</t>
  </si>
  <si>
    <t>Mitigation of household food insecurity through backyard production and women's socio-economic empowerment in the West Bank and Gaza Strip (ER) (OSRO/GAZ/005/SPA)</t>
  </si>
  <si>
    <t>OPT-13/A/52233/R/123</t>
  </si>
  <si>
    <t>Quick impact emergency interventions to protect the endangered livelihoods of poor and small-scale farmers in Area C, the Seam Zone and Gaza Strip against external shocks</t>
  </si>
  <si>
    <t>OPT-14/A/60976/R/123</t>
  </si>
  <si>
    <t xml:space="preserve">Emergency support to low resilience fishers, urban and peri-urban livelihoods in the Gaza Strip through small scale domestic food production </t>
  </si>
  <si>
    <t xml:space="preserve">Emergency support to low resilience fishers, urban and peri-urban livelihoods in the Gaza Strip through small scale domestic food production (OSRO/GAZ/405/SPA) </t>
  </si>
  <si>
    <t>HelpAge International</t>
  </si>
  <si>
    <t>OPT-11/H/36258/R/5536</t>
  </si>
  <si>
    <t>Access to quality health care for older women and men 60 years and over, on community and health facility level</t>
  </si>
  <si>
    <t>OPT-11/H/36259/R/5536</t>
  </si>
  <si>
    <t>Special welfare psychosocial programmes for older men and women and to advocate for access to quality health- and social services.</t>
  </si>
  <si>
    <t>Special welfare psychosocial programmes for older men and women and to advocate for access to quality health- and social services</t>
  </si>
  <si>
    <t>Medical activities in Occupied Palestinian Territories</t>
  </si>
  <si>
    <t>GAZA CRISIS: distribution of medical supplies</t>
  </si>
  <si>
    <t>Protect and assist people affected by armed conflict and othe situations of violence</t>
  </si>
  <si>
    <t>Assistance and protection</t>
  </si>
  <si>
    <t>To finance the activities of the ICRC in the Occupied Palestinian territories</t>
  </si>
  <si>
    <t>To finance ICRC activities in Israle and PTO</t>
  </si>
  <si>
    <t>To ensure respect for IHL, in particular its provisions relative to the protection of civilians living under occupation. It monitors the treatment and living conditions of detainees held by the Israeli and Palestinian authorities and provides assistance to the Palestinian population,particularly during emergencies.</t>
  </si>
  <si>
    <t>To provide medical assistance in emergencies and health care facilities in the hotspots of West Bank and Gaza strip</t>
  </si>
  <si>
    <t>Medicos del Mundo</t>
  </si>
  <si>
    <t>OPT-11/H/36299/R/5678</t>
  </si>
  <si>
    <t>(MHPSS) Strengthening the mental health services and the psychosocial support in Gaza Strip. oPt.</t>
  </si>
  <si>
    <t>(MHPSS) Strengthening the mental health services and the psychosocial support in Gaza Strip</t>
  </si>
  <si>
    <t>Strengthening Humanitarian Coordination and Advocacy in the occupied Palestinian territory (OCT 4456)</t>
  </si>
  <si>
    <t>Maintenance of core services provided by PCRS</t>
  </si>
  <si>
    <t>GAZA CRISIS: Distribution of medical supplies</t>
  </si>
  <si>
    <t>Paroecia Latina S.Catharinae</t>
  </si>
  <si>
    <t>The medical assitance,family relief and emergency job creation programs</t>
  </si>
  <si>
    <t>PLSC</t>
  </si>
  <si>
    <t>Contributing to continuity and urgent improvement of psychosocial care and protection of the right to mental health</t>
  </si>
  <si>
    <t>Right to Live Society</t>
  </si>
  <si>
    <t>Maintenance of rehabilitations services and programme to 650 individual with Downs syndrome</t>
  </si>
  <si>
    <t>RLS</t>
  </si>
  <si>
    <t>Family relief, job creation and medical assitance of families in Bethelehem</t>
  </si>
  <si>
    <t>Emergency Assistance to Disabled Children in Gaza Strip</t>
  </si>
  <si>
    <t xml:space="preserve">Maintaining 40 adolescent-friendly learning spaces and empowering adolescents in emergency (this contribution was approved by the donor at the end of 2007 and therefore was not included in the 2007 report)_x000D_
</t>
  </si>
  <si>
    <t xml:space="preserve">Awaiting allocation to specific project/sector (SM060420)_x000D_
</t>
  </si>
  <si>
    <t xml:space="preserve">Educational programme (this contribution was approved by the donor at the end of 2007 and therefore was not included in the 2007 report)_x000D_
</t>
  </si>
  <si>
    <t xml:space="preserve">Preventing maternal and childhood malnutrition and micro-nutrients deficiencies (this contribution was approved by the donor at the end of 2007 and therefore was not included in the 2007 report)_x000D_
</t>
  </si>
  <si>
    <t xml:space="preserve">Reduccion del impacto de los conflictos en el bienestar psicosocial de la infancia en Palestina (Franja de Gaza y Cisjordania) (SM080436)_x000D_
_x000D_
</t>
  </si>
  <si>
    <t xml:space="preserve">Suministro de emergencia de agua, y mejora de los servicios sanitarios para escuelas beneficiarias en el norte de Cisjordania y en el valle del Jordan (SM080435)_x000D_
_x000D_
</t>
  </si>
  <si>
    <t>OPT-10/WS/27023/124</t>
  </si>
  <si>
    <t>Emergency water supply and urgent water network repairs in Gaza and the West Bank (H)</t>
  </si>
  <si>
    <t xml:space="preserve"> Emergency water supply and urgent water network repairs in Gaza and the West Bank (H) </t>
  </si>
  <si>
    <t>OPT-13/WS/52229/124</t>
  </si>
  <si>
    <t>Gaza crisis: Immediate response to basic WASH needs through WASH assistance to the most vulnerable and support to wat/san service providers - GAZA</t>
  </si>
  <si>
    <t>OPT-09/P-HR-RL/21116/R/5105</t>
  </si>
  <si>
    <t>Protection of Palestinian female prisoners and detainees in Israeli prisons (Humanitarian)</t>
  </si>
  <si>
    <t xml:space="preserve">Collecting and analysing gender sensitive information, increasing knowledge and raising awareness on the _x000D_
situation of female prisoners and former prisoners in Israeli prisons, with regard to human rights. Providing psycho-social support for them and their family members and facilitating their reintegration in the society </t>
  </si>
  <si>
    <t>To minimize deaths and injury caused by landmines, cluster munitions and other explosive remnants of war</t>
  </si>
  <si>
    <t xml:space="preserve">Emergency Job Creation, Direct Hire - Gaza_x000D_
</t>
  </si>
  <si>
    <t>oPt-07/ER/I15</t>
  </si>
  <si>
    <t>Emergency Job creation: Indirect hire (West Bank)</t>
  </si>
  <si>
    <t>Emergency Job creation: Indirect hire (West Bank) (from Council of A Coruna, Spain)</t>
  </si>
  <si>
    <t xml:space="preserve">Emergency Cash Assistance - Gaza_x000D_
</t>
  </si>
  <si>
    <t>Emergency Food Assistance (Gaza) (Regional Government of Asturias, Spain)</t>
  </si>
  <si>
    <t xml:space="preserve">Emergency Job Creation: Direct Hire(Gaza)_x000D_
</t>
  </si>
  <si>
    <t xml:space="preserve">Emergency Food Assistance (Gaza)_x000D_
_x000D_
</t>
  </si>
  <si>
    <t xml:space="preserve">Community Mental Health in the West Bank_x000D_
</t>
  </si>
  <si>
    <t xml:space="preserve">Mobile health clinic in the West Bank_x000D_
</t>
  </si>
  <si>
    <t>Emergency Environmental Health Programme (West Bank)</t>
  </si>
  <si>
    <t xml:space="preserve">Emergency Environmental Health Programme </t>
  </si>
  <si>
    <t xml:space="preserve">GAZA CRISIS: Supporting basic education in UNRWA schools_x000D_
</t>
  </si>
  <si>
    <t xml:space="preserve">GAZA CRISIS: Job Creation Programme_x000D_
</t>
  </si>
  <si>
    <t xml:space="preserve">Emergency Food Aid (School feeding)_x000D_
</t>
  </si>
  <si>
    <t xml:space="preserve">GAZA CRISIS: Emergency Food Aid (food aid and School Feeding)_x000D_
</t>
  </si>
  <si>
    <t>OPT-09/H/21135/R/5593</t>
  </si>
  <si>
    <t>Community Mental Health Programme for West Bank Refugees (Humanitarian)</t>
  </si>
  <si>
    <t>From the Catalan Agency for Development Cooperation; Community Mental Health Programme for West Bank Refugees (Humanitarian)</t>
  </si>
  <si>
    <t xml:space="preserve">GAZA CRISIS: Procurement of Laboratory and Furniture Items for UNRWA Health Centers in Gaza_x000D_
</t>
  </si>
  <si>
    <t xml:space="preserve">GAZA CRISIS: Health (Procurement of Laboratory and Furniture Items for UNRWA Health Centers)_x000D_
</t>
  </si>
  <si>
    <t xml:space="preserve">Health (Medical Supplies for non-communicable Disease (NCD)_x000D_
</t>
  </si>
  <si>
    <t xml:space="preserve">GAZA CRISIS: Community Mental Health Programme_x000D_
</t>
  </si>
  <si>
    <t xml:space="preserve">Support to UNRWA Community Mental Health Programme </t>
  </si>
  <si>
    <t xml:space="preserve">GAZA CRISIS: Non-Food items (eye glasses for school children)_x000D_
</t>
  </si>
  <si>
    <t xml:space="preserve">From the Catalan Agency for Development Cooperation; GAZA CRISIS: Shelter _x000D_
</t>
  </si>
  <si>
    <t>OPT-09/WS/21161/R/5593</t>
  </si>
  <si>
    <t>Environmental Health Programme for Palestine Refugees in the West Bank (Humanitarian)</t>
  </si>
  <si>
    <t>Mobile Health Clinic (ER)  [SPAIN, LOCAL GOVERNMENT OF NAVARRA]</t>
  </si>
  <si>
    <t>2010 Mobile Clinics, West Bank  [40% received] (Spain, Government of Valencia)</t>
  </si>
  <si>
    <t xml:space="preserve">Mobile Clinics in the West Bank  (SPAIN, CASTELLON LOCAL COUNCIL)_x000D_
</t>
  </si>
  <si>
    <t>Health Care for Vulnerable Palestinian Refugees in the West Bank (ER)  [SPAIN, CASTILLA LA MANCHA]</t>
  </si>
  <si>
    <t>Support to Supplementary School Feeding Programme, Gaza_x000D_
 (Spain, Aragon Local Government)</t>
  </si>
  <si>
    <t xml:space="preserve">Psychological Support in Gaza (SPAIN, ZARAGOZA LOCAL COUNCIL)_x000D_
_x000D_
</t>
  </si>
  <si>
    <t xml:space="preserve">To be allocated once received_x000D_
</t>
  </si>
  <si>
    <t>Emergency Environmental Health for Palestine Refugees in the West Bank (H) [SPAIN, CASTILLA LA MANCHA]</t>
  </si>
  <si>
    <t>Emergency Environmental Health for Palestine Refugees in the West Bank (H) [SPAIN, ZARAGOZA LOCAL COUNCIL]</t>
  </si>
  <si>
    <t>OPT-11/E/35917/R/5593</t>
  </si>
  <si>
    <t>Education (Gaza)</t>
  </si>
  <si>
    <t xml:space="preserve">(from Valencia Regional Government) Equipment items for UNRWA Schools_x000D_
</t>
  </si>
  <si>
    <t>(from Baleares Regional Government) Educational Activities (equipments to UNRWA's schools in the Gaza Strip)_x000D_
(PR794 &amp; PR795)</t>
  </si>
  <si>
    <t xml:space="preserve">(from Cantabria Regional Government) Support to UNRWA's Job Creation Programme in WB_x000D_
_x000D_
</t>
  </si>
  <si>
    <t xml:space="preserve">(from Valencia Regional Government) School Feeding in Gaza_x000D_
_x000D_
</t>
  </si>
  <si>
    <t xml:space="preserve">(from Intervida Regional Government) School Feeding in Gaza_x000D_
_x000D_
</t>
  </si>
  <si>
    <t xml:space="preserve">(from Basque Regional Government)  Support to School Feeding Programme in Gaza_x000D_
</t>
  </si>
  <si>
    <t xml:space="preserve">(from Palma Regional Government) School Feeding in Gaza_x000D_
_x000D_
</t>
  </si>
  <si>
    <t xml:space="preserve">(from Galicia Regional Government) School Feeding in Gaza_x000D_
_x000D_
</t>
  </si>
  <si>
    <t xml:space="preserve">(from Aragon Regional Government) Support to UNRWA's School Feeding Program in Gaza _x000D_
</t>
  </si>
  <si>
    <t xml:space="preserve">(from Asturias Regional Government) School Feeding in Gaza_x000D_
</t>
  </si>
  <si>
    <t>Emergency Environmental Health for Palestine Refugees in the West Bank (H) [SPAIN, CASTILLA LA MANCHA] (2010 contribution used in 2011)</t>
  </si>
  <si>
    <t>OPT-11/H/35926/R/5593</t>
  </si>
  <si>
    <t>Community Mental Health Programme  (Gaza)</t>
  </si>
  <si>
    <t xml:space="preserve">(from Intervida Regional Government) Community Mental Health Programme (Gaza) </t>
  </si>
  <si>
    <t xml:space="preserve">(from Zaragoza Regional Government) West Bank Refugees Emergency Livelihood Economic Support (RELES); Component 1: Cash-for-Work Programme </t>
  </si>
  <si>
    <t xml:space="preserve">(from Basque Regional Government) Emergency Food Programme, Gaza </t>
  </si>
  <si>
    <t xml:space="preserve">(from Asturias Regional Government) Support to School Feeding Program in Gaza Strip_x000D_
</t>
  </si>
  <si>
    <t xml:space="preserve">(from Aragon Regional Government) Support to School Feeding Program in Gaza Strip_x000D_
</t>
  </si>
  <si>
    <t xml:space="preserve">(from Galicia Regional Government) Support to School Feeding Program in Gaza Strip_x000D_
</t>
  </si>
  <si>
    <t xml:space="preserve">(from Navarra Regional Government) Mobile Clinics for Vulnerable and Isolated Populaton of the WB Lacking Acces to Primary Health Care_x000D_
</t>
  </si>
  <si>
    <t xml:space="preserve">(from Navarra Regional Government) Mobile Clinics in WB </t>
  </si>
  <si>
    <t>OPT-13/E/52000/5593</t>
  </si>
  <si>
    <t>Emergency Education for Palestine refugees in Gaza (from Regional Government of VALENCIA)</t>
  </si>
  <si>
    <t>Emergency Job Creation in Gaza ( from Regional Government of ZARAGOZA)</t>
  </si>
  <si>
    <t>Support to Supplementary Nutritional Feeding Programme in Gaza Strip Schools. ( from Regional Government of BALEARES)</t>
  </si>
  <si>
    <t>Improving the Academic Performance of the Students of Primary Education in the Gaza Strip Through the School Feeding_x000D_
(from Regional Government of ASTURIAS)</t>
  </si>
  <si>
    <t>Emergency Food Aid, Gaza ( from Regional Government of GALICIA)</t>
  </si>
  <si>
    <t>OPT-13/H/52011/R/5593</t>
  </si>
  <si>
    <t>Emergency Health Program in Gaza</t>
  </si>
  <si>
    <t>Community Mental Health Programme in Schools, Gaza (from Regional Government of VALENCIA)</t>
  </si>
  <si>
    <t>Emergency Food Assistance in Gaza ( from Castilla la Mancha Regional Government)</t>
  </si>
  <si>
    <t>Emergency Food Assistance in Gaza ( from Baleares Regional Government)</t>
  </si>
  <si>
    <t xml:space="preserve">Emergency Food Assistance in Gaza ( from Asturias Regional Government) </t>
  </si>
  <si>
    <t>Emergency Food Assistance in Gaza ( from Basque Regional Government)</t>
  </si>
  <si>
    <t>Emergency Food Assistance in Gaza ( from Galicia Regional Government)</t>
  </si>
  <si>
    <t xml:space="preserve">Food distribution in Designated Emergency Shelters  (from Regional Government of Andalucia)  </t>
  </si>
  <si>
    <t xml:space="preserve">Food distribution in Designated Emergency Shelters (from Regional Government of Navarra)  </t>
  </si>
  <si>
    <t>OPT-14/H/61045/5593</t>
  </si>
  <si>
    <t>Access to primary health care for vulnerable refugees in isolated and remote communities in the West Bank</t>
  </si>
  <si>
    <t xml:space="preserve">Mobile clinics - Access to primary health care for vulnerable refugees in isolated and remote communities in the West Bank (Spain, Zaragoza Local Council)) </t>
  </si>
  <si>
    <t xml:space="preserve">Psycho-social support (from Spain, Basauri Local Council) </t>
  </si>
  <si>
    <t xml:space="preserve">Psycho-social support (Spain, Fons Català Government)  </t>
  </si>
  <si>
    <t xml:space="preserve">Psycho-social support (from Regional Government of Galicia)  </t>
  </si>
  <si>
    <t>Psychosocial Support to Victims of the Operation in the Gaza Strip_x000D_
 (Spain, Azuqueca de Henares Local Council)</t>
  </si>
  <si>
    <t>Maintenancing of a quality ophthalmologic Palestinians living in poverty in marginalized and isolated locations in the West Bank</t>
  </si>
  <si>
    <t>To meet immediate food needs and enhance food consumption and dietary diversity of the most vulnerable and food-insecure non-refugee population through food and voucher assistance. (EMOP200298)</t>
  </si>
  <si>
    <t>To be allocated to specific project</t>
  </si>
  <si>
    <t>oPt-08/WHO</t>
  </si>
  <si>
    <t>to be allocated to specific projects/sector</t>
  </si>
  <si>
    <t xml:space="preserve">Strengthening emergency health cluster coordination at central and district levels in the occupied Palestinian territory (H) </t>
  </si>
  <si>
    <t>OPT-10/H/27052/122</t>
  </si>
  <si>
    <t>Improving  health care for mothers and newborns in the Gaza Strip (ER)</t>
  </si>
  <si>
    <t>Improving health care for mothers and newborns in the Gaza Strip (ER)</t>
  </si>
  <si>
    <t xml:space="preserve">Ensure Emergency Preparedness and Response (ER) </t>
  </si>
  <si>
    <t>Sri Lanka</t>
  </si>
  <si>
    <t>Sultan Haji Hassanal Bolkiah Foundation</t>
  </si>
  <si>
    <t>Committee for the Palestinian Fund</t>
  </si>
  <si>
    <t>GAZA CRISIS: humanitarian assistance to conflict-affected population</t>
  </si>
  <si>
    <t>CPF</t>
  </si>
  <si>
    <t>Sundry Donors</t>
  </si>
  <si>
    <t>Emergency Job Creation, Direct Hire_x000D_
 (West Bank)</t>
  </si>
  <si>
    <t>Temporary shelter and shelter repair (Gaza)</t>
  </si>
  <si>
    <t>in kind - medicine</t>
  </si>
  <si>
    <t xml:space="preserve">Available for allotment </t>
  </si>
  <si>
    <t>Sweden</t>
  </si>
  <si>
    <t>Support ACT members work inside Gaza, for activities of the crisis phase (January-March) and the psychosocial assistance planned for the post-crisis phase</t>
  </si>
  <si>
    <t>Medical and psychosocial support</t>
  </si>
  <si>
    <t>oPt-07/MS01</t>
  </si>
  <si>
    <t>Health, food and education</t>
  </si>
  <si>
    <t>OPT-10/P-HR-RL/32866/R/7634</t>
  </si>
  <si>
    <t>Diakonia International Humanitarian Law Program (ER)</t>
  </si>
  <si>
    <t>Humanitarian assistance to vulnerable communities</t>
  </si>
  <si>
    <t>OPT-11/P-HR-RL/36203/R/7634</t>
  </si>
  <si>
    <t>To increase the respect for and further implementation of international law, specifically International Humanitarian Law, in the Israeli-Palestinian conflict by promoting knowledge and respect for IHL, changing policies among decision makers regarding IHL, and improving accountability by stakeholders for the benefit of society and vi</t>
  </si>
  <si>
    <t>Increase the respect for and further implementation of international law, specifically IHL and human rights law in the Israeli-Palestinian conflict</t>
  </si>
  <si>
    <t>OPT-14/P-HR-RL/61122/7634</t>
  </si>
  <si>
    <t>Increase respect and accountability for international humanitarian law</t>
  </si>
  <si>
    <t>To protect life and human dignity in oPt and Israel by increasing respect and compliance for International Law including International Humanitarian Law (IHL) and Human Rights Law in occupied Palestinan territory and Israel to be better integrated into the humanitarian response so that the accountability among key duty bearers and stakeholders that directly or indirectly maintain the status quo is increased</t>
  </si>
  <si>
    <t>GAZA CRISIS: Humanitarian Emergency Response Fund to be allocated to specific agencies, sectors and projects (2009-000052) [OCT 2560]</t>
  </si>
  <si>
    <t>Aditional contribution to Humanitarian Response Fund (Sida ref: 2009-001692 and 52040038) [OCT 2830]</t>
  </si>
  <si>
    <t>Humanitarian Response Fund (HRF) {52040303, 2011-000272} [OCT 3396]</t>
  </si>
  <si>
    <t>Humanitarian Response Fund for oPt - projected needs $2.5 million (the figure shown for 'funding' is the unallocated balance of the fund) [OCT 3870]</t>
  </si>
  <si>
    <t>Humanitarian Response Fund for oPt projected needs $5 million (the figure shown for 'funding' is the unallocated balance of the fund)  [OCT 4202]</t>
  </si>
  <si>
    <t>OPT - ERF (OCT 4585)</t>
  </si>
  <si>
    <t>Distribution:OPT - ERF (OCT 4506)</t>
  </si>
  <si>
    <t>Emergency Response Fund for oPt (projected needs $5 million) [OCT 4612]</t>
  </si>
  <si>
    <t>Humanitarian support through ICRC</t>
  </si>
  <si>
    <t>Provide protection and humanitarian assistance to victims of conflict</t>
  </si>
  <si>
    <t>Support to the ICRC Emergency Appeal 2012 for work with protection, assistance, prevention and collaboration with red cross/red crescent societies</t>
  </si>
  <si>
    <t>Provide protection and humanitarian assistance to victims of conflict.</t>
  </si>
  <si>
    <t xml:space="preserve">Int. Human Law. Protection. WASH </t>
  </si>
  <si>
    <t>To strengthen capacity among Red Cross and Red Crescent societies and to provide emergency humanitarian assistance in humanitarian crises through IFRC (through Swedish Red Cross , Sweden RC)</t>
  </si>
  <si>
    <t>Humanitarian support to people affected by the conflict (Food)</t>
  </si>
  <si>
    <t>oPt-08/ER/I17</t>
  </si>
  <si>
    <t>Job Creation and Vocational training for unemployed workers in Gaza Strip</t>
  </si>
  <si>
    <t>Job creation project for unemployed labour force in the Gaza Strip</t>
  </si>
  <si>
    <t xml:space="preserve">To support a Cash-for-Work for unemployed young graduates programme </t>
  </si>
  <si>
    <t>OPT-09/ER/21111/R/8058</t>
  </si>
  <si>
    <t>Cash-for-Work for Unemployed Young Graduates in Poor Areas of the Gaza Strip (Early Recovery)</t>
  </si>
  <si>
    <t>GAZA CRISIS: Cash-for-Work for Unemployed Young Graduates in Poor Areas of the Gaza Strip (Early Recovery)</t>
  </si>
  <si>
    <t>OPT-09/F/20675/R/8058</t>
  </si>
  <si>
    <t>Food assistance for 6000 needy families in North Gaza, Eastern Khan Younis &amp; Gaza city as well as different areas of Gaza Strip mainly the IDPs for 2 rounds.</t>
  </si>
  <si>
    <t>Food assistance for 6000 needy families in North Gaza, Eastern Khan Younis &amp; Gaza city as well as different areas of Gaza Strip mainly the IDPs for 2 rounds</t>
  </si>
  <si>
    <t>OPT-10/ER/26061/8058</t>
  </si>
  <si>
    <t>Emergency Cash-for-Work for Unemployed Workers and Graduates in Gaza Strip (H)</t>
  </si>
  <si>
    <t xml:space="preserve">Emergency Cash-for-Work for Unemployed Workers and Graduates in Gaza Strip (H) </t>
  </si>
  <si>
    <t>OPT-10/F/26065/8058</t>
  </si>
  <si>
    <t>Food assistance for needy families in the Gaza Strip (H)</t>
  </si>
  <si>
    <t xml:space="preserve">Food assistance for needy families in the Gaza Strip (H) </t>
  </si>
  <si>
    <t>OPT-11/ER/36143/R/8058</t>
  </si>
  <si>
    <t xml:space="preserve">Emergency Cash-for-Work employment for recent graduates in Gaza Strip </t>
  </si>
  <si>
    <t>To support a cash-for-work for unemployed young graduates in Gaza programme</t>
  </si>
  <si>
    <t>OPT-12/ER/43401/8058</t>
  </si>
  <si>
    <t>Emergency Cash-for-Work employment for recent graduates in Gaza Strip</t>
  </si>
  <si>
    <t>OPT-13/ER/52167/8058</t>
  </si>
  <si>
    <t>To improve food security for vulnerable groups in Gaza by creating temporary jobs</t>
  </si>
  <si>
    <t>Urgent NFI assistance for IDPs in temporary shelters</t>
  </si>
  <si>
    <t>OPT-14/ER/60832/8058</t>
  </si>
  <si>
    <t>Emergency Cash-for-Work for unemployed  people in Gaza Strip</t>
  </si>
  <si>
    <t xml:space="preserve">Emergency Cash-for-Work for unemployed people in Gaza Strip </t>
  </si>
  <si>
    <t>Transitional shelter for vulnerable households headed by females or households including persons with disabilities - Gaza (3-year project, 2011 protion)</t>
  </si>
  <si>
    <t xml:space="preserve">Information, Counselling and Legal Assistance (ICLA) for increased protection and access to justice for Palestinians affected by forced displacement in the </t>
  </si>
  <si>
    <t>Humanitarian assistance within the NRC humanitarian annual work plan 2013, including IDMC, Monitoring and Evaluation and support to ACAPS</t>
  </si>
  <si>
    <t>Contribution to NRC ICLA programme to prevent displacement in the West Bank and Gaza.</t>
  </si>
  <si>
    <t>OPT-14/E/60999/R/5834</t>
  </si>
  <si>
    <t xml:space="preserve">‘Better Learning’ - Emergency Education Response </t>
  </si>
  <si>
    <t xml:space="preserve">Increasing Learning Capacity for Children in Chronic Crisis (Better Learning Programme)  </t>
  </si>
  <si>
    <t>OPT-14/E/61103/5834</t>
  </si>
  <si>
    <t>Our Schools, Our Communities</t>
  </si>
  <si>
    <t xml:space="preserve">Education Project in Palestine - Our Schools, Our Communities </t>
  </si>
  <si>
    <t>OPT-14/S-NF/60446/R/5834</t>
  </si>
  <si>
    <t>Emergency response to new displacement related shelter/NFI needs in Gaza Strip</t>
  </si>
  <si>
    <t xml:space="preserve">Emergency response to new displacement related shelter/NFI needs in Gaza Strip </t>
  </si>
  <si>
    <t>Humanitarian coordination, information and advocacy (OCT 2674)</t>
  </si>
  <si>
    <t>Humanitarian Coordination and Advocacy in the occupied Palestinian territory (H)  (OCT 3126)</t>
  </si>
  <si>
    <t>Humanitarian Coordination and Advocacy in the occupied Palestinian territory  (OCT 3318)</t>
  </si>
  <si>
    <t>Strengthening Humanitarian Coordination and Advocacy in the occupied Palestinian territory (OCT 3320)</t>
  </si>
  <si>
    <t>Strengthening Humanitarian Coordination and Advocacy in the occupied Palestinian territory (OCT 4384)</t>
  </si>
  <si>
    <t>Humanitarian support to people affected by the conflict</t>
  </si>
  <si>
    <t>Implementing a comprehensive emergency response program, encompassing both emergency response as well as providing protection and education services to children</t>
  </si>
  <si>
    <t>OPT-09/P-HR-RL/21541/R/8902</t>
  </si>
  <si>
    <t>Ecumenical Accompaniment Programme in Palestine and Israel (Humanitarian)</t>
  </si>
  <si>
    <t>Ecumenical Accompaniment Programme in Palestine and Israel (H) [Christian Council of Sweden]</t>
  </si>
  <si>
    <t>OPT-11/P-HR-RL/36242/R/8902</t>
  </si>
  <si>
    <t>Ecumenical Accompaniment Programme in Palestine and Israel</t>
  </si>
  <si>
    <t>To decrease violations of human rights and international humanitarian law in Israel and Palestine when providing protection through preventive presence and accompaniment in communities and areas where people are vulnerable to violation of these rights</t>
  </si>
  <si>
    <t>Swedish Christian Council</t>
  </si>
  <si>
    <t>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people accompanied</t>
  </si>
  <si>
    <t>Swedish Civil Contingencies Agency (MSB)</t>
  </si>
  <si>
    <t>To spread knowledge of the INSARAG guidelines</t>
  </si>
  <si>
    <t>MSB</t>
  </si>
  <si>
    <t>Logistic support through Unicef</t>
  </si>
  <si>
    <t>Logistics Officer. Ensure uninterrupted supply of cargo to the beenficiaries in Gaza and high quality guidance provided to the humanitarian community through the Logistics Cluster</t>
  </si>
  <si>
    <t>Secondment of an Operations Officer</t>
  </si>
  <si>
    <t>Extension of secondment: Information Management Officer</t>
  </si>
  <si>
    <t>Secondment of an Information Management Specialist for work related to water and sanitation</t>
  </si>
  <si>
    <t>Employment of in-kind medic</t>
  </si>
  <si>
    <t>Two logistics officers in support of WFP´s Operation Lifeline Gaza</t>
  </si>
  <si>
    <t>Medical coordinator. Supporting Mine Advisory Group</t>
  </si>
  <si>
    <t>GIS officer (Geografic Informations System)</t>
  </si>
  <si>
    <t>Information Management Officer to the OCHA office</t>
  </si>
  <si>
    <t xml:space="preserve">Extension of secondment: Logistican </t>
  </si>
  <si>
    <t>Information Management Specialst, WASH Cluster Coordination Cell</t>
  </si>
  <si>
    <t>Operations Officer: 5 months prolongation</t>
  </si>
  <si>
    <t>Support of Mine Action Officer. Ensuring staff safety in affected areas through mine and UXO awareness training</t>
  </si>
  <si>
    <t>One Explosive Ordnance Disposal expert to provide technical support to the ICRC delegation in Jerusalem (for Gaza)</t>
  </si>
  <si>
    <t>Secondment of logistics and telecommunication expert to help WFP efforts in emergency preparedness and contingency planning</t>
  </si>
  <si>
    <t>Demining, expert assistance to ICRC/Gaza</t>
  </si>
  <si>
    <t>Capacity-development in urban search and rescue for the occupied Palestinian terretories</t>
  </si>
  <si>
    <t>Demining expert assistance to UNMAS</t>
  </si>
  <si>
    <t>oPt Emergency Preparedness Officer to WFP</t>
  </si>
  <si>
    <t>Secondment of EOD-expert to ICRC</t>
  </si>
  <si>
    <t>Secondment of EOD Expert to ICRC/oPt/Gaza</t>
  </si>
  <si>
    <t>oPt-08/A21</t>
  </si>
  <si>
    <t>Rehabilitation of Small Agricultural Infrastructure in the oPt</t>
  </si>
  <si>
    <t>OPT-09/A/21397/R/5574</t>
  </si>
  <si>
    <t>Rehabilitation of small agricultural infrastructure in the oPt – Extension of CAP 2008 funded project (Early Recovery)</t>
  </si>
  <si>
    <t xml:space="preserve">To assist Palestinian smallholder farmers in Gaza and the West Bank who has seen their livelihood drastically deteriorate as a direct consequence of the destruction of their agricultural assets, to provide a food security safety net for very poor Gazan households, to offer legal councelling to those farmers who'd like to pursue legal action to prevent further destruction from taking place (Early Recovery) </t>
  </si>
  <si>
    <t>OPT-09/A/21405/R/5574</t>
  </si>
  <si>
    <t>Improve and sustain household food security of poor female headed families (Early Recovery)</t>
  </si>
  <si>
    <t>OPT-09/A/24006/R/5574</t>
  </si>
  <si>
    <t>Promoting Food Security at Household Level in Northern and Central Gaza Strip through Setting Up Home Gardens and Domestic Farms</t>
  </si>
  <si>
    <t>OPT-10/A/26655/R/5574</t>
  </si>
  <si>
    <t>Sustainable Access to Food for Female-headed Vulnerable Households in the Seam Zone Areas of Jerusalem &amp; Ramallah Governorates (ER)</t>
  </si>
  <si>
    <t>Support sustainable access to food</t>
  </si>
  <si>
    <t>OPT-10/A/26684/5574</t>
  </si>
  <si>
    <t>Rehabilitation of small agricultural infrastructure in Gaza (ER)</t>
  </si>
  <si>
    <t>Rehabilitation of small agricultural infrastructure</t>
  </si>
  <si>
    <t>OPT-11/A/36122/R/5574</t>
  </si>
  <si>
    <t xml:space="preserve">Increase the access of poor women headed and poor households in the northwestern rural areas of Jerusalem Governorate to self food and sustainable agro production activities (FSAG) </t>
  </si>
  <si>
    <t>To enhance self-agro production and livelihood of agriculture dependant women-headed and poor households by providing them with agro-food production assistance</t>
  </si>
  <si>
    <t>OPT-12/A/43771/5574</t>
  </si>
  <si>
    <t xml:space="preserve">Humanitarian agricultural support for poor people in marginalized communities (mainly in area C and Seam zone) in the West Bank Governorates including East Jerusalem </t>
  </si>
  <si>
    <t>Emergency agricultural activities &amp; inputs to assist in mitigating the occupation practices and restrictions improve food security and livelihood, reduce vulnerability, poverty &amp; the impact of drought conditions on agricultural resources</t>
  </si>
  <si>
    <t xml:space="preserve">The overall objective is to contribute to "Enhancing Palestinian livelihood and mitigating migration flow of Palestinians from Area C and East Jerusalem by enhancing their food security and resilience capacities". _x000D_
_x000D_
The outcome objective is improving food security and self-reliance of 473 woman-headed and poorest households and of 215 threatened small-scale farming families who are directly affected by the Separation Wall or settlements. It will increase access to small-scale agriculture and income, restore agricultural production, increase access to water resources and provide training._x000D_
_x000D_
</t>
  </si>
  <si>
    <t>Supporting poor, food insecure and at risk farming families mainly in area C and seam zone</t>
  </si>
  <si>
    <t>OPT-14/A/61182/5574</t>
  </si>
  <si>
    <t>Humanitarian Assistance to Food Insecure Households and Vulnerable Small Scale Famers and Herders in Gaza Strip, Area C, Seam Zone and Jerusalem, (HAFS)</t>
  </si>
  <si>
    <t xml:space="preserve">Humanitarian Assistance to Food Insecure Households and Vulnerable Small Scale Famers and Herders in Gaza Strip, Area C, Seam Zone and Jerusalem, (HAFS) </t>
  </si>
  <si>
    <t>oPt-08/P/HR/RL10</t>
  </si>
  <si>
    <t>Ecumenical Accompaniers to Palestine &amp; Israel with the aim to decrease violence through their presence, to promote the respct for International Law</t>
  </si>
  <si>
    <t xml:space="preserve">Swedish Red Cross </t>
  </si>
  <si>
    <t>Sweden RC</t>
  </si>
  <si>
    <t>(Gaza) Emergency support for Gaza Crisis (bilateral PRCS appeal)</t>
  </si>
  <si>
    <t>Improving health locally, support to Disaster Risk Reduction measures, and support for organisational development</t>
  </si>
  <si>
    <t>Coordination. Community-based Health, Special Education and Disaster Risk Reduction. Organizational Development.</t>
  </si>
  <si>
    <t>Communities affected by humanitarian crises are more resilient and have the ability to anticipate, reduce impact of, cope with and recover from disasters and crises</t>
  </si>
  <si>
    <t>Support to the Palestinian Red Crescent´s for Health support, NFI's and Psychosocial support</t>
  </si>
  <si>
    <t>The Christian Council of Sweden</t>
  </si>
  <si>
    <t>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poeple accompanied</t>
  </si>
  <si>
    <t>TCCS</t>
  </si>
  <si>
    <t>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poeple accompanied.</t>
  </si>
  <si>
    <t xml:space="preserve">Support to UNICEF components of the consolidated appeals 2007; allocation to Education (SM069906)_x000D_
</t>
  </si>
  <si>
    <t xml:space="preserve">Support to UNICEF components of the consolidated appeals 2007_x000D_
</t>
  </si>
  <si>
    <t xml:space="preserve">Ensure quality learning and fill in the gaps in education by the prolonged emergency in the occupied territory (Early Recovery) (SM090249)_x000D_
_x000D_
</t>
  </si>
  <si>
    <t>OPT-09/WS/21924/R/124</t>
  </si>
  <si>
    <t>Emergency water supply to vulnerable locations in Tubas, Jenin, and Jordan Valley and monitoring of water quality in drought affected areas</t>
  </si>
  <si>
    <t xml:space="preserve">Emergency water supply to vulnerable locations in Tubas, Jenin and Jordan Valley and monitoring of water quality in drought affected areas (Early Recovery) (SM090249)_x000D_
_x000D_
</t>
  </si>
  <si>
    <t>OPT-09/WS/21925/R/124</t>
  </si>
  <si>
    <t>Urgent repairs and improvement of water and wastewater service in the West Bank</t>
  </si>
  <si>
    <t xml:space="preserve">Urgent repairs and improvement of water and wastewater service in the West Bank (SM090249)_x000D_
_x000D_
</t>
  </si>
  <si>
    <t>OPT-11/H/36374/R/124</t>
  </si>
  <si>
    <t>Preventing micronutrient deficiencies among children, lactating and pregnant women</t>
  </si>
  <si>
    <t>OPT-11/H/36379/R/124</t>
  </si>
  <si>
    <t xml:space="preserve">Strengthening of Emergency Nutrition Surveillance in oPt </t>
  </si>
  <si>
    <t>Rubble removal</t>
  </si>
  <si>
    <t>Support to Community Reliance and Development Programme for Area C &amp; East Jerusalem to facilitate transition process from humanitarian interventions towards development</t>
  </si>
  <si>
    <t>Support to Community Reliance and Development Programme for Area C &amp; East Jerusalem to facilitate transition process from humanitarian interventions towards development (Duration 12 Start 01/01/2013 End 31/12/2013 )</t>
  </si>
  <si>
    <t>Support to Community Reliance and Development Programme for Area C &amp; East Jerusalem to facilitate transition process from humanitarian interventions towards development.</t>
  </si>
  <si>
    <t xml:space="preserve">Emergency Food Assistance (West Bank)_x000D_
</t>
  </si>
  <si>
    <t xml:space="preserve">Co-ordination and Capacity Development  (Gaza)_x000D_
_x000D_
</t>
  </si>
  <si>
    <t>Emergency Job Creation, Direct Hire_x000D_
 (Gaza)</t>
  </si>
  <si>
    <t xml:space="preserve">Shelter Repair and Reconstruction_x000D_
(Gaza)_x000D_
</t>
  </si>
  <si>
    <t xml:space="preserve">Emergency Support to Community Based Organisations (Gaza)_x000D_
</t>
  </si>
  <si>
    <t xml:space="preserve">Emergency Environmental Health Programme_x000D_
(Gaza)_x000D_
</t>
  </si>
  <si>
    <t xml:space="preserve">Emergency Job Creation (WB)_x000D_
</t>
  </si>
  <si>
    <t>OPT-09/H/21122/R/5593</t>
  </si>
  <si>
    <t>Emergency Health for Palestine Refugees in the West Bank (Humanitarian)</t>
  </si>
  <si>
    <t>Health - WB</t>
  </si>
  <si>
    <t xml:space="preserve">Coordination and Capacity Development (H) [West Bank]_x000D_
</t>
  </si>
  <si>
    <t xml:space="preserve">Education (ER) </t>
  </si>
  <si>
    <t xml:space="preserve">Refugees Emergency Livelihood Economic Support (RELES) ; Component 1: Cash-for-Work (CaWP) (H) </t>
  </si>
  <si>
    <t xml:space="preserve">Cash assistance for schools students  (Gaza) (H)_x000D_
_x000D_
</t>
  </si>
  <si>
    <t xml:space="preserve">Food Aid (H) [West Bank]_x000D_
</t>
  </si>
  <si>
    <t xml:space="preserve">Shelter Repair and reconstruction in Gaza_x000D_
_x000D_
</t>
  </si>
  <si>
    <t xml:space="preserve">West Bank Refugees Emergency Livelihood Economic Support (RELES); Component 1: Cash-for-Work Programme </t>
  </si>
  <si>
    <t xml:space="preserve">West Bank Refugees Emergency Livelihood Economic Support (RELES); Component 2: Food Aid and NFIs  </t>
  </si>
  <si>
    <t>Emergency Food Assistance (Gaza) n/a</t>
  </si>
  <si>
    <t xml:space="preserve">Emergency Support to Community Based Organizations (CBOs) in Gaza </t>
  </si>
  <si>
    <t>for emergency activities in health, sanitation, protection, job creation/cash assistance, shelter, food assistance, education and coordination; increased by SEK 10 mn in December 2011 (original amount of SEK 65 mn - fully allocated to specific projects)</t>
  </si>
  <si>
    <t xml:space="preserve">Emergency Environmental Health Programme (Gaza) </t>
  </si>
  <si>
    <t>Co-ordination and Capacity Development in WB</t>
  </si>
  <si>
    <t>Job Creation Programme in WB</t>
  </si>
  <si>
    <t>Food Aid in WB</t>
  </si>
  <si>
    <t>Health Activities in WB</t>
  </si>
  <si>
    <t>Community Mental Health in WB</t>
  </si>
  <si>
    <t>Water and Sanitation: Environmental health in WB</t>
  </si>
  <si>
    <t xml:space="preserve">Water and Sanitation (Environmental Health) for Fuel &amp; Financial Support to Local NGOs_x000D_
</t>
  </si>
  <si>
    <t>Shelter repair and reconstruction (non SRP related project)</t>
  </si>
  <si>
    <t xml:space="preserve">Emergency Management and Coordination Capacity  </t>
  </si>
  <si>
    <t xml:space="preserve">Emergency Cash for Work in Gaza </t>
  </si>
  <si>
    <t>OPT-14/F/61040/5593</t>
  </si>
  <si>
    <t>Supporting food insecure refugees in the West Bank through the provision of electronic food vouchers and food in kind</t>
  </si>
  <si>
    <t xml:space="preserve">Supporting food insecure refugees in the West Bank through the provision of electronic food vouchers and food in kind </t>
  </si>
  <si>
    <t xml:space="preserve">Protection of Palestine Refugees Affected by the Occupation and Forced Displacement in the West Bank </t>
  </si>
  <si>
    <t>Response to Flash Appeal for Gaza crisis</t>
  </si>
  <si>
    <t>Support to UNRWA as part of HPC oPt 2014</t>
  </si>
  <si>
    <t>Enhancing Palestinian livelihood and mitigating migration flow of Palestinians from Area C and East Jerusalem by enhancing their food security and resilience capacities.</t>
  </si>
  <si>
    <t>GAZA CRISIS: Logistics Coordination in_x000D_
Support to the Crisis in Gaza</t>
  </si>
  <si>
    <t xml:space="preserve">GAZA CRISIS: Logistics Coordination in Support to the Crisis in Gaza_x000D_
</t>
  </si>
  <si>
    <t>Balancing entry for fund allocation 132765</t>
  </si>
  <si>
    <t>Balancing entry for fund allocation 181578</t>
  </si>
  <si>
    <t>Balancing entry for fund allocation 181572</t>
  </si>
  <si>
    <t>Swiss Red Cross</t>
  </si>
  <si>
    <t>GAZA CRISIS: Provide emergency medical supplies to hospitals</t>
  </si>
  <si>
    <t>Switzerland RC</t>
  </si>
  <si>
    <t>Switzerland</t>
  </si>
  <si>
    <t xml:space="preserve">Support to International Humanitarian Law Program in the oPt (7F-08414.01)_x000D_
</t>
  </si>
  <si>
    <t>OPT-13/P-HR-RL/52212/7634</t>
  </si>
  <si>
    <t>Increase respect for international humanitarian law</t>
  </si>
  <si>
    <t>Support to the International Humanitarian Law Program in the oPt 2012-2014</t>
  </si>
  <si>
    <t xml:space="preserve">Increase respect and accountability for international humanitarian law </t>
  </si>
  <si>
    <t>OPT-10/A/27001/7601</t>
  </si>
  <si>
    <t>Support to farmers affected by the Separation Wall in the northwestern areas of the West Bank (ER)</t>
  </si>
  <si>
    <t>Analyzing the environmental impact of the Separation Barrier (7F-02782.06)</t>
  </si>
  <si>
    <t>Association of International Development Agencies</t>
  </si>
  <si>
    <t>AIDA: Enhancing advocacy coordination capacity of INGOs in the oPt (7F-08637.01)</t>
  </si>
  <si>
    <t>AIDA</t>
  </si>
  <si>
    <t>Rehabilitation of NECC Clinic in Shija´ia (7F-06940.01)</t>
  </si>
  <si>
    <t>Culture and Free Thought Association</t>
  </si>
  <si>
    <t>Culture and Free thought Association</t>
  </si>
  <si>
    <t>CFTA</t>
  </si>
  <si>
    <t>Culture and Free Thought Association CFTA (7F-03095.04)</t>
  </si>
  <si>
    <t>Deutsche Gesellschaft für Internationale Zusammenarbeit</t>
  </si>
  <si>
    <t>Enhancing Youth Employability in the West Bank Regional Vocational Centers (7F-08032.01)</t>
  </si>
  <si>
    <t>GIZ</t>
  </si>
  <si>
    <t>Div. Assoc.</t>
  </si>
  <si>
    <t>Small Actions Credit Line SDC Office (7F-04229.04)</t>
  </si>
  <si>
    <t>Consultancy Missions for SDC G&amp;W (7F-03611.02)</t>
  </si>
  <si>
    <t>3. Post-Nargis Relief and Recovery</t>
  </si>
  <si>
    <t>Humanitarian Emergency Response Fund (7F-03083.08) [OCT 2774]</t>
  </si>
  <si>
    <t>Coordination (OCT 2193)</t>
  </si>
  <si>
    <t>to be allocated to specific projects (OCT 4055)</t>
  </si>
  <si>
    <t>OPT - HRF (OCT 4365)</t>
  </si>
  <si>
    <t>Emergency Response Fund for oPt (projected needs $5 million) [OCT 4721]</t>
  </si>
  <si>
    <t>Emergency Response Fund for oPt (projected needs $5 million) [OCT 4615]</t>
  </si>
  <si>
    <t>OPT - ERF (OCT 4587)</t>
  </si>
  <si>
    <t>Emergency Response Fund for oPt (projected needs $5 million) [CT 4699]</t>
  </si>
  <si>
    <t>GAZA CRISIS: GCMPH Program Contr. suppl. credit</t>
  </si>
  <si>
    <t>GCMHP – Emergency response 2014 (7F-09173.01)</t>
  </si>
  <si>
    <t>Support the 2014 Gaza Community mental Health Programme (GCMHP) plan (7F-02784.07)</t>
  </si>
  <si>
    <t>Independent Commission for Human Rights</t>
  </si>
  <si>
    <t>Program Contribution to the Palestinian ICHR (7F-02042.04)</t>
  </si>
  <si>
    <t>ICHR</t>
  </si>
  <si>
    <t xml:space="preserve">Support to the Palestinian Independent Commission for Citizens’ Rights (ICHR) (7F-02042.03)_x000D_
</t>
  </si>
  <si>
    <t>Program Contribution to the Palestinian Independent Commission for Human Rights (ICHR) (7F-02042.05)</t>
  </si>
  <si>
    <t>Contribution Emergency Appeal Programme 2008</t>
  </si>
  <si>
    <t xml:space="preserve">GAZA CRISIS: food provision and medical treatment and evacuation for the injured </t>
  </si>
  <si>
    <t>IKRK Beitrag Palstina 2009 (1. Tranche)</t>
  </si>
  <si>
    <t>Contribution 2010 (7F-02837.56)</t>
  </si>
  <si>
    <t>IKRK contribution OPT 2011, 1st installment (7F-02837.66)</t>
  </si>
  <si>
    <t>Emergency Appeals 2012: 1st allocation (7F-02837.85)</t>
  </si>
  <si>
    <t>Emergency Appeals 2013: 2nd allocation (F-02837.97)</t>
  </si>
  <si>
    <t>Emergency Appeals 2014: Second Allocation (7F-08393.13)</t>
  </si>
  <si>
    <t>ICRC Emergency Appeals 2014: Third Allocation (Vorbezug) (7F-08393.16)</t>
  </si>
  <si>
    <t>National Development Organization</t>
  </si>
  <si>
    <t>GAZA CRISIS: NDC: Wells Rehab. in the Gaza Strip</t>
  </si>
  <si>
    <t>NDO</t>
  </si>
  <si>
    <t>NGO Safety Program</t>
  </si>
  <si>
    <t>Safety and security services to Palestinain and International NGOs in Gaza (7F-08948.01) thru GANSO</t>
  </si>
  <si>
    <t>NSP</t>
  </si>
  <si>
    <t>Advocacy programme  of oPt in 2007 (7F-03083.06)</t>
  </si>
  <si>
    <t>OPT-Advocacy Support Officer</t>
  </si>
  <si>
    <t>UNOCHA Secondment Reporting Officer</t>
  </si>
  <si>
    <t>Secondment Reporting Officer (7F-06828.01)</t>
  </si>
  <si>
    <t>Humanitarian coordination (OCT 2775) (7F-07598.01)</t>
  </si>
  <si>
    <t>Humanitarian Coordination and Advocacy in the occupied Palestinian territory (7F-07598.02) (OCT 3516)</t>
  </si>
  <si>
    <t>Strengthening Humanitarian Coordination and Advocacy in the occupied Palestinian territory (7F-07598.03) [OCT 3993]</t>
  </si>
  <si>
    <t>Strengthening Humanitarian Coordination and Advocacy in the occupied Palestinian territory [OCT 3994]</t>
  </si>
  <si>
    <t xml:space="preserve">Strengthening Humanitarian Coordination and Advocacy in the occupied Palestinian territory  (OCT 4487); [7F-08764.04.05.06] </t>
  </si>
  <si>
    <t>Support to the Office of the Hihg Commissioner for Human Rights (OHCHR) in the oPt (7F-08066)</t>
  </si>
  <si>
    <t>Enhancing Employment and Income in Agricultural Resource Center on Sector in Gaza Urban Agric. and Food Security (RUAF) (7F-07340.01)</t>
  </si>
  <si>
    <t>Emergency support to the livelihood of farmers and herders exposed to protection threats in the Area C, the Seam Zone and Jerusalem governorate of the West Bank and in the Gaza Strip (7F-07340.01)</t>
  </si>
  <si>
    <t>OPT-14/A/61167/R/14823</t>
  </si>
  <si>
    <t>Emergency support to communities affected by IHL violations in the Gaza Strip and in the West Bank</t>
  </si>
  <si>
    <t>Emergency livelihood support to the herders and farmers communities affected by IHL violation and to the vulnerable HHs in WB and Gaza Strip   (7F-08306.01)</t>
  </si>
  <si>
    <t>OPT-09/A/21739/R/7532</t>
  </si>
  <si>
    <t>Rehabilitation of damaged agricultural lands within the Buffer Zone in the Gaza strip (Early Recovery)</t>
  </si>
  <si>
    <t>GAZA CRISIS; Rehab. of Damaged Agricultural Lands Gaza Strip(Suppl.credit)</t>
  </si>
  <si>
    <t>OPT-09/A/23902/R/7532</t>
  </si>
  <si>
    <t>Supporting poor and vulnerable families (female-headed households) through restoring and enhancing home gardening activities (Early Recovery)</t>
  </si>
  <si>
    <t>GAZA CRISIS: PARC, Poor Farmers to Poor Families</t>
  </si>
  <si>
    <t>Palestinian Peace Coalition</t>
  </si>
  <si>
    <t>GAZA CRISIS: Program contribution to the Palestinian Counselling Center (PPC)</t>
  </si>
  <si>
    <t>PPC</t>
  </si>
  <si>
    <t>PEGASE</t>
  </si>
  <si>
    <t>Contribution for fuel purchase to run the Gaza Power Plant (7F-02771.06)</t>
  </si>
  <si>
    <t>Support to Social Hardship Cases (7F-02771.08)</t>
  </si>
  <si>
    <t>Support to social Hardship Cases (7F-02771.07)</t>
  </si>
  <si>
    <t>High Impact micro-infrastructure Projects (7F-09136.01) (through MDLF: Municipal Development and Lending Fund)</t>
  </si>
  <si>
    <t>OPT-10/H/28664/8833</t>
  </si>
  <si>
    <t>(MHPSS) Emergency support to the most-affected traumatized university students and teachers to support their psycho-social well-being (ER)</t>
  </si>
  <si>
    <t>Advocacy for Youth Rights (7F-02788.05)</t>
  </si>
  <si>
    <t>Swiss Development Cooperation/Swiss Humanitarian Aid</t>
  </si>
  <si>
    <t>Pharmaceutics for hospitals and primary health care centres (7F-05049.03)</t>
  </si>
  <si>
    <t>SDC/SHA</t>
  </si>
  <si>
    <t>GAZA CRISIS: SET Gaza Januar 2009</t>
  </si>
  <si>
    <t>Coof Gaza and West Bank (7F-02774.09)</t>
  </si>
  <si>
    <t>GAZA CRISIS: Rehabilitation of Damaged Agricultural Lands in the Gaza Strip</t>
  </si>
  <si>
    <t>GAZA CRISIS: Emergency Relief Gaza Januar 2009, Humanitarian Goods</t>
  </si>
  <si>
    <t>Support to the Palestinian Counselling Center (7F-03120.04)</t>
  </si>
  <si>
    <t>Human Rights &amp; Good Governance Secretariat (7F-04397.03)</t>
  </si>
  <si>
    <t>Small Actions Credit Line for the SDC Office Gaza and West Bank (7F- 04229.05)</t>
  </si>
  <si>
    <t>SCO Gaza and West Bank (7F-02774.11)</t>
  </si>
  <si>
    <t xml:space="preserve">Swiss Cooperation Office Gaza and Westbank (7F-02774.10)_x000D_
</t>
  </si>
  <si>
    <t>Bridging support to Diakonia’s IHL Resource Centre + Exploring possibilities for long term Collaboration (7F-00207.01)</t>
  </si>
  <si>
    <t>Consultancy Missions for SDC Gaza + West Bank (7F-03611.03)</t>
  </si>
  <si>
    <t>Enhancing Employment and Income in the Agricultural Sector of Gaza (7F-07340.01)</t>
  </si>
  <si>
    <t>Gaza Community Mental Health Programme (7F-02784.06)</t>
  </si>
  <si>
    <t>Making the Olive Market Work for the Poor (7F-04601.03)</t>
  </si>
  <si>
    <t>Supplementary CP Skills Development and Employment Services for the Construction Sector in Gaza (7F-07812.01)</t>
  </si>
  <si>
    <t>Culture and Free Thought Association CFTA (7F-03095.05)</t>
  </si>
  <si>
    <t xml:space="preserve">Enhancing Youth Employability in the West Bank 2011-2017 (7F-08032.01)_x000D_
</t>
  </si>
  <si>
    <t>Enhancing Youth Employability in the Gaza Strip (7F-08034.01)</t>
  </si>
  <si>
    <t xml:space="preserve">Empowerment of Woman at risk / victims of violence in Gaza and Northern Governorates (7F-08152.01)_x000D_
</t>
  </si>
  <si>
    <t>Treatment and Rehabilitation Centre</t>
  </si>
  <si>
    <t>GAZA CRISIS: Treatment and Rehabilitation Centre (TRC) for victims of torture</t>
  </si>
  <si>
    <t>TRC</t>
  </si>
  <si>
    <t>Treatment and Rehabilitation of Victims of Torture (7F-02931.04)</t>
  </si>
  <si>
    <t>UN agencies institutional secondments – Emergency Response Gaza 2014 (7F-09085.01)</t>
  </si>
  <si>
    <t xml:space="preserve">PAPP – Mapping study on the situation of the Public Servants in the Health and Education Sectors in the Gaza Strip (7F-08512.01)_x000D_
						Gaza Strip_x000D_
</t>
  </si>
  <si>
    <t>United Nations Register of Damage</t>
  </si>
  <si>
    <t>Support to the outreach and claim intake activitiesof the United Nations Register of Damage (7F-07189.02)</t>
  </si>
  <si>
    <t>UNRD</t>
  </si>
  <si>
    <t>to be allocated to specific project/sector (7F-06962.28)</t>
  </si>
  <si>
    <t>to be allocated to specific projects/sectors (7F-06962.32)</t>
  </si>
  <si>
    <t xml:space="preserve">Awaiting allocation to specific project/sector </t>
  </si>
  <si>
    <t xml:space="preserve">Management, Capacity and Security (7F-06962.33)_x000D_
</t>
  </si>
  <si>
    <t xml:space="preserve">Other Costs Related to Job Creation_x000D_
 (7F-06962.33)_x000D_
</t>
  </si>
  <si>
    <t xml:space="preserve">Emergency Job Creation (7F-06962.33)_x000D_
</t>
  </si>
  <si>
    <t xml:space="preserve">Emergency Food Aid (7F-06962.33)_x000D_
</t>
  </si>
  <si>
    <t>Community Mental Health Programme - WB (7F-06962.33)</t>
  </si>
  <si>
    <t xml:space="preserve">GAZA CRISIS: Shelter (7F-06962.33)_x000D_
</t>
  </si>
  <si>
    <t>Available for allotment for West Bank</t>
  </si>
  <si>
    <t>Barrier Monitoring Unit (BMU) (7F-07188.01)</t>
  </si>
  <si>
    <t>Support to institutional and operational reforms (Education and Resource mobilization) (7F-08256.01) [not CAP related]</t>
  </si>
  <si>
    <t>Construction of additional classrooms in Bureij Area (7F-07620.01) [not CAP related]</t>
  </si>
  <si>
    <t>Resource mobilization capacity building (7F-06924.01) [not CAP related]</t>
  </si>
  <si>
    <t xml:space="preserve">Assistant of the Chair of UNRWA subcommittee (7F-07947.01)_x000D_
_x000D_
_x000D_
_x000D_
_x000D_
_x000D_
_x000D_
_x000D_
_x000D_
_x000D_
_x000D_
_x000D_
_x000D_
_x000D_
_x000D_
</t>
  </si>
  <si>
    <t>Monitoring and evaluation officer (7F-07947.02) [not CAP related]</t>
  </si>
  <si>
    <t>Contribution to UNRWA’s General Fund 2012 (7F-06962.42) [not CAP related]</t>
  </si>
  <si>
    <t>Assistant to the Chair / M&amp;E Officer (7F-07947.03)</t>
  </si>
  <si>
    <t>Long-term support to UNRWA’s reform (7F-08831.01) [not CAP/EA related]</t>
  </si>
  <si>
    <t>to be allocated to specific projects   (7F-09069.01)</t>
  </si>
  <si>
    <t>Small Cultural Activities for SDC Office and Gaza and West Bank (7F-01435.08)</t>
  </si>
  <si>
    <t>Cultural Programme Gaza and Westbank (7F-01435.09)</t>
  </si>
  <si>
    <t>Additional credit to enhance responsiveness of Palestinian local authorities (7F-07621.01)</t>
  </si>
  <si>
    <t xml:space="preserve">Additional credit Human Rights and Good Governance Secretariat in oPt (7F-04397.03)_x000D_
</t>
  </si>
  <si>
    <t xml:space="preserve">Diakonia, Support to International Humanitarian Law Program in the oPt (7F-08414.01)_x000D_
</t>
  </si>
  <si>
    <t>Consultancies Gaza &amp; West Bank (7F-03611.04)</t>
  </si>
  <si>
    <t>Enhancing youth employability in the Gaza Strip: Setting standards in TVET in the Gaza Strip (7F-08034.01)</t>
  </si>
  <si>
    <t>Small Actions Credit Line SCO Gaza and West Bank (7F-04229.06)</t>
  </si>
  <si>
    <t>ARIJ- Analyzing the impact of the Separation Barrier (7F-02782.07)</t>
  </si>
  <si>
    <t>To enhance responsiveness of Palestinian local Authorities to their citizens (7F.07621.01)</t>
  </si>
  <si>
    <t>Program contribution to Human Rights &amp; Int. Humanitarian Law Secretariat in oPt (7F-04397.04)</t>
  </si>
  <si>
    <t>Swiss Cooperation Office Gaza and West Bank (7F-02774.12)</t>
  </si>
  <si>
    <t>Municipal Responsiveness and Social Accountability In Local Governance in oPt (7F-07621.01)</t>
  </si>
  <si>
    <t>Supporting children’s and youth’s socialization Processes in the occupied Palestinian territory (7F-08809.01)</t>
  </si>
  <si>
    <t>Additional credit GANSO – Safety and security services to Palestinian and int. NGOs in Gaza (7F-08948.01)</t>
  </si>
  <si>
    <t>Cultural Program Gaza and West Bank (7F-01435.09)</t>
  </si>
  <si>
    <t>2nd contribution WFP Protracted Relief Operation to Non-Refugee Palestinians</t>
  </si>
  <si>
    <t>GAZA CRISIS: Logistics</t>
  </si>
  <si>
    <t xml:space="preserve">1st Contr. WFP  Protracted Relief Operation to Non-Refugee Palestinians (Cash) PRRO 10387.1_x000D_
</t>
  </si>
  <si>
    <t>Emergency Urban Voucher Programme (UVP)_x000D_
through a food voucher system. (Humanitarian)</t>
  </si>
  <si>
    <t>Contribution 2010 EMOP 10817.0 (7F-03297.14)</t>
  </si>
  <si>
    <t>Targeted Food Assistance to Support Destitute and Marginalized Groups and Enhance Livelihoods in the West Bank, PRRO 200037 (7F-03297-27)</t>
  </si>
  <si>
    <t xml:space="preserve">Targeted Food Assistance to Support Destitute and Marginalized Groups and Enhance Livelihoods in the West Bank, PRRO 200037 </t>
  </si>
  <si>
    <t xml:space="preserve">GAZA CRISIS: Advocating for health as a human right in oPt_x000D_
</t>
  </si>
  <si>
    <t xml:space="preserve">Promoting and advocating for health as a human right in oPt (funding outside the appeal)_x000D_
</t>
  </si>
  <si>
    <t>Promoting and advocating for health as a human right for all</t>
  </si>
  <si>
    <t xml:space="preserve">Supplementary credit advocating for health as a basic human right (7F-06303.02)_x000D_
</t>
  </si>
  <si>
    <t>Core activities in oPt</t>
  </si>
  <si>
    <t>OPT-13/H/52117/122</t>
  </si>
  <si>
    <t>Strengthening health coordination and health rights advocacy in the oPt</t>
  </si>
  <si>
    <t>Promoting and advocating for health as a human right for all (7F-06303.03)</t>
  </si>
  <si>
    <t>Response to the Gaza crisis (7F-08730.01)</t>
  </si>
  <si>
    <t>Thailand</t>
  </si>
  <si>
    <t>The Pears Foundation</t>
  </si>
  <si>
    <t>Summer games in Gaza</t>
  </si>
  <si>
    <t>Balancing entry for fund allocation 209845</t>
  </si>
  <si>
    <t>Travian Games, Germany</t>
  </si>
  <si>
    <t>GAZA CRISIS: Cash assistance</t>
  </si>
  <si>
    <t>Trocaire</t>
  </si>
  <si>
    <t>GAZA CRISIS: support the coordination, management and distribution of medical stock to hospitals and medical centres throughout Gaza</t>
  </si>
  <si>
    <t>Tunisia</t>
  </si>
  <si>
    <t>GAZA CRISIS: in kind- 16 tons of medicine, foodstuff, blankets and tents dedicated to Palestinians in Gaza</t>
  </si>
  <si>
    <t>Turkey</t>
  </si>
  <si>
    <t>In kind humanitarian aid for Palestinian refugees (Ref No.: 518.30/2007/BMCO DT/8165)</t>
  </si>
  <si>
    <t>GAZA CRISIS: in kind - 100 tons of flour and rice</t>
  </si>
  <si>
    <t>GAZA CRISIS: in kind - 13 tonnes of medicine and various medical supplies</t>
  </si>
  <si>
    <t>Humanitarian coordination, information and advocacy (Ref No.: 518.30/2009/BMCO DT/3071) [OCT 2565]</t>
  </si>
  <si>
    <t>OPT-09/CSS/23919/R/124</t>
  </si>
  <si>
    <t xml:space="preserve">Education Cluster coordination for the Gaza emergency education response </t>
  </si>
  <si>
    <t xml:space="preserve">GAZA CRISIS: Gaza Flash Appeal: Support humanitarian activities in Gaza (SM090025)_x000D_
_x000D_
</t>
  </si>
  <si>
    <t xml:space="preserve">GAZA CRISIS: Food commodities_x000D_
</t>
  </si>
  <si>
    <t xml:space="preserve">in kind - Wheat flour for Gaza (6004.89 MT)_x000D_
_x000D_
</t>
  </si>
  <si>
    <t xml:space="preserve">in kind - Food Commodities (12,500 tons of Wheat Flour), Gaza_x000D_
 </t>
  </si>
  <si>
    <t xml:space="preserve">in kind - Food Commodities of 10,000 Metric Tonnes of Wheat Flour for Gaza _x000D_
</t>
  </si>
  <si>
    <t xml:space="preserve"> in kind - Food distribution in Designated Emergency Shelters </t>
  </si>
  <si>
    <t>Emergency response in Gaza</t>
  </si>
  <si>
    <t xml:space="preserve">Procurement of essential drugs and referrals in Gaza </t>
  </si>
  <si>
    <t>Turkish Red Crescent Society</t>
  </si>
  <si>
    <t>GAZA CRISIS: in-kind - 11,000 parcels of food, each parcel includes flour, sugar, rice, lentils, chickpeas, tea, oil and dry soup for 200,000 recipients</t>
  </si>
  <si>
    <t>in kind - medicine and medical supplies - Emergency Health Programme (Gaza)</t>
  </si>
  <si>
    <t>GAZA CRISIS: Emergency Health Programme_x000D_
 (Medical supplies)</t>
  </si>
  <si>
    <t>GAZA CRISIS: in kind - 3,300 parcels of food, 21 tonnes of medical supplies and 5,000 blankets  (channeled through the government)</t>
  </si>
  <si>
    <t>GAZA CRISIS: in kind - 20 trucks carrying 6,600 parcels of food items; 145 cubic meters of medicine and medical supplies (20-21 January 2009)  (channeled through the government)</t>
  </si>
  <si>
    <t>UNICEF National Committee/Austria</t>
  </si>
  <si>
    <t xml:space="preserve">Gaza Flash Appeal: Humanitarian activities related to the crisis in Gaza_x000D_
(SM099906)_x000D_
</t>
  </si>
  <si>
    <t>UNICEF National Committee/Belgium</t>
  </si>
  <si>
    <t xml:space="preserve">GAZA CRISIS: Rebuilding Lives, Rebuilding Hope in Family Centers/Safe Spaces in Gaza, OPT (SM090174)_x000D_
</t>
  </si>
  <si>
    <t>UNICEF National Committee/Canada</t>
  </si>
  <si>
    <t xml:space="preserve">Gaza Flash Appeal: Humanitarian activities (SM099906)_x000D_
_x000D_
</t>
  </si>
  <si>
    <t>OPT-10/SNYS/32739/R/124</t>
  </si>
  <si>
    <t xml:space="preserve">Humanitarian response related to the conflict in Gaza_x000D_
</t>
  </si>
  <si>
    <t>UNICEF National Committee/Denmark</t>
  </si>
  <si>
    <t>UNICEF National Committee/Finland</t>
  </si>
  <si>
    <t xml:space="preserve">GAZA CRISIS: Humanitarian activities related to the crisis in Gaza (SM099906)_x000D_
_x000D_
 </t>
  </si>
  <si>
    <t>UNICEF National Committee/France</t>
  </si>
  <si>
    <t xml:space="preserve">Humanitarian Response for Health and Psychosocial Support for Children and Youth in Gaza (SM070206)_x000D_
_x000D_
</t>
  </si>
  <si>
    <t>Humanitarian response in oPt</t>
  </si>
  <si>
    <t>UNICEF National Committee/Germany</t>
  </si>
  <si>
    <t xml:space="preserve">Emergency activities in OPT (SM070224)_x000D_
_x000D_
</t>
  </si>
  <si>
    <t>UNICEF National Committee/Iceland</t>
  </si>
  <si>
    <t>UNICEF National Committee/Ireland</t>
  </si>
  <si>
    <t xml:space="preserve">Humanitarian activities in Gaza (SM099906)_x000D_
_x000D_
</t>
  </si>
  <si>
    <t>UNICEF National Committee/Italy</t>
  </si>
  <si>
    <t xml:space="preserve">Psycho-social recovery project (SM060281)_x000D_
_x000D_
</t>
  </si>
  <si>
    <t xml:space="preserve">emergency activities in Palestine; allocated to proejct 14 psychological teams for family outreach &amp; 5 existing and 2 new socio-legal defence centres_x000D_
</t>
  </si>
  <si>
    <t xml:space="preserve">Emergency activities in Palestine_x000D_
</t>
  </si>
  <si>
    <t xml:space="preserve">GAZA CRISIS; Humanitarian activities related to the crisis in Gaza (SM099906)_x000D_
_x000D_
</t>
  </si>
  <si>
    <t>UNICEF National Committee/Japan</t>
  </si>
  <si>
    <t xml:space="preserve">Emergency activities in Palestine (SM069906)_x000D_
_x000D_
</t>
  </si>
  <si>
    <t>UNICEF National Committee/Korea (Republic of)</t>
  </si>
  <si>
    <t>UNICEF National Committee/Netherlands</t>
  </si>
  <si>
    <t>UNICEF National Committee/New Zealand</t>
  </si>
  <si>
    <t xml:space="preserve">GAZA CRISIS: Emergency Activities in OPT for the Gaza Emergency (SM099906)_x000D_
_x000D_
</t>
  </si>
  <si>
    <t>UNICEF National Committee/Norway</t>
  </si>
  <si>
    <t>Humanitarian response related to the conflict in oPt</t>
  </si>
  <si>
    <t>OPT-13/SNYS/58002/R/124</t>
  </si>
  <si>
    <t xml:space="preserve">Humanitarian response_x000D_
</t>
  </si>
  <si>
    <t>UNICEF National Committee/Spain</t>
  </si>
  <si>
    <t>OPT-09/MA/24044/R/124</t>
  </si>
  <si>
    <t>Emergency Mine Risk Education</t>
  </si>
  <si>
    <t xml:space="preserve">Emergency activities in oPt (SM090151)_x000D_
_x000D_
</t>
  </si>
  <si>
    <t>OPT-12/SNYS/49542/R/124</t>
  </si>
  <si>
    <t>UNICEF National Committee/Sweden</t>
  </si>
  <si>
    <t>UNICEF National Committee/Turkey</t>
  </si>
  <si>
    <t>UNICEF National Committee/United Kingdom</t>
  </si>
  <si>
    <t xml:space="preserve">Gaza emergency; allocation to Education_x000D_
(SM069906)_x000D_
</t>
  </si>
  <si>
    <t xml:space="preserve">Gaza emergency (SM069906)_x000D_
_x000D_
</t>
  </si>
  <si>
    <t>OPT-09/E/24068/R/124</t>
  </si>
  <si>
    <t>Back to School in Gaza</t>
  </si>
  <si>
    <t xml:space="preserve">GAZA CRISIS: Emergency Education Activities related to the Gaza Crisis (SM090134)_x000D_
_x000D_
</t>
  </si>
  <si>
    <t xml:space="preserve">GAZA CRISIS: Humanitarian Activities related to the Gaza Emergency (SM099906)_x000D_
_x000D_
</t>
  </si>
  <si>
    <t>Balancing entry for fund allocation 176336</t>
  </si>
  <si>
    <t>Balancing entry for fund allocation 177422</t>
  </si>
  <si>
    <t>Balancing entry for fund allocation 209449</t>
  </si>
  <si>
    <t>Balancing entry for fund allocation 219141</t>
  </si>
  <si>
    <t>Balancing entry for fund allocation 164660</t>
  </si>
  <si>
    <t>Balancing entry for fund allocation 188226</t>
  </si>
  <si>
    <t>Balancing entry for fund allocation 219144</t>
  </si>
  <si>
    <t>United Arab Emirates</t>
  </si>
  <si>
    <t>Arab Medical Equipment and Services Organization</t>
  </si>
  <si>
    <t xml:space="preserve">Medical equipment, medications and sanitation bags (2009 Gaza Relief)_x000D_
</t>
  </si>
  <si>
    <t>MESO</t>
  </si>
  <si>
    <t xml:space="preserve">Humanitarian assistance_x000D_
</t>
  </si>
  <si>
    <t>Purchase and distribute 6,000 food parcels to the needy population in Gaza, Palestine (Ref: 347/2007)</t>
  </si>
  <si>
    <t>To support the Palestinian Red Crescent Society</t>
  </si>
  <si>
    <t>International Humanitarian City</t>
  </si>
  <si>
    <t xml:space="preserve">Provision of office space and storage warehouses for the regional offices of several UN and international organisations in support of their global relief operations and coordination._x000D_
</t>
  </si>
  <si>
    <t>La chaine de l'espoir</t>
  </si>
  <si>
    <t xml:space="preserve">Emergency Relief for Gaza_x000D_
</t>
  </si>
  <si>
    <t xml:space="preserve">Skywards Miles used to sponsor doctors on humanitarian missions_x000D_
</t>
  </si>
  <si>
    <t xml:space="preserve">Ready meals and other food items_x000D_
</t>
  </si>
  <si>
    <t>Yemen 2009</t>
  </si>
  <si>
    <t>Yemen</t>
  </si>
  <si>
    <t xml:space="preserve">Supporting hospitals with medicines and generators and distribution of food parcels.		_x000D_
</t>
  </si>
  <si>
    <t>Supporting hospitals with medicines and generators and distribution of food parcels; Medical projects (Ref: 66/2008)</t>
  </si>
  <si>
    <t>GAZA CRISIS: in kind -  300 tons of medicines, medical equipment, food and other necessities to help affected populations</t>
  </si>
  <si>
    <t xml:space="preserve">Support to relief efforts campaign_x000D_
_x000D_
</t>
  </si>
  <si>
    <t xml:space="preserve">Support to various humantarian programs (health, education, social and logistics support)_x000D_
</t>
  </si>
  <si>
    <t>GAZA CRISIS: Special campaign - Reach Out to them - to help alleviate the sufferings of the people of Gaza [through the Abu Dhabi Tourism Authority]</t>
  </si>
  <si>
    <t>Provided food parcels, blankets and bed sheets to about 5,000 families affected by the snow and the cold wave through by the UAE Red Crescent Authority Office in West Bank. (PAL-2013-001)</t>
  </si>
  <si>
    <t>Provided blankets, tents and kitchen tools for those affected by the snow and the cold wave in the West Bank and Gaza provided by UAE Red Crescent Authority. (PAL-2013-002)</t>
  </si>
  <si>
    <t>Providing the basic needs for the affected pepole [Gaza-2014-001]</t>
  </si>
  <si>
    <t>Providing medicines and medical items via air lifting [Gaza-2014-002]</t>
  </si>
  <si>
    <t>Emergency humanitarian assistance</t>
  </si>
  <si>
    <t xml:space="preserve">The aid of Red Crescent provide emergency relief assistance to the Palestinians in Gaza Strip (in cooperation with the United Nations Relief and Works Agency for Palestine Refugees in the Near East) [GAZ-2014-001 - unallocated balance of AED 150 million]_x000D_
</t>
  </si>
  <si>
    <t>oPt-08/E03</t>
  </si>
  <si>
    <t>Reaffirming children’s’ confidence in themselves and in the education system</t>
  </si>
  <si>
    <t xml:space="preserve">Urgent assistance to the Palestinian people in the Gaza Strip; allocation to project Reaffirming children´s confidence in themselves and in the education system_x000D_
</t>
  </si>
  <si>
    <t>oPt-08/H24</t>
  </si>
  <si>
    <t>Preventing maternal and newborn deaths and illnesses</t>
  </si>
  <si>
    <t xml:space="preserve">Urgent assistance to the Palestinian people in the Gaza Strip; allocation to project Preventing maternal and newborn deaths and illnesses_x000D_
</t>
  </si>
  <si>
    <t xml:space="preserve">Urgent assistance to the Palestinian people in the Gaza Strip; allocation to project Improving emergency water supplies in selected rural areas in Gaza Strip and West Bank_x000D_
</t>
  </si>
  <si>
    <t xml:space="preserve">Support to relief operations in Palestine_x000D_
</t>
  </si>
  <si>
    <t xml:space="preserve">GAZA CRISIS: in kind - Food commodities_x000D_
</t>
  </si>
  <si>
    <t xml:space="preserve">Relief supplies and assistance in Palestine_x000D_
</t>
  </si>
  <si>
    <t xml:space="preserve">GAZA CRISIS: in kind - Non-food items (school bags)_x000D_
</t>
  </si>
  <si>
    <t xml:space="preserve">in kind - Food Commodities for Gaza provided by UAE Red Crescent Authority  [RCA-2010-154-156]_x000D_
_x000D_
</t>
  </si>
  <si>
    <t xml:space="preserve">in kind - Food Items for the Gaza Strip provided by UAE Red Crescent Authority (Wheat, Flour and Sugar) [RCA-2010-154-156]_x000D_
 </t>
  </si>
  <si>
    <t xml:space="preserve">in kind - Ambulances for Gaza provided by UAE Red Crescent Authority  [RCA-2010-154-156]_x000D_
_x000D_
_x000D_
</t>
  </si>
  <si>
    <t>Shelter reconstruction provided by UAE Red Crescent Authority_x000D_
 (to complete 151 housing units as part of the Emirates Neighborhood Project in Khan Younis in South Gaza) [RCA-2010-004]</t>
  </si>
  <si>
    <t xml:space="preserve">Shelter Repair provided by UAE Red Crescent Authority_x000D_
 (Cash Assistance to 106 households in Northern Gaza) [RCA-2010-154-156]_x000D_
</t>
  </si>
  <si>
    <t>Multi-country (Global) - Donation to the activities and programs of the United Nations - Regular budget (not CAP related)_x000D_
 [M_GLO-2011-016]</t>
  </si>
  <si>
    <t>in kind - Various relief items provided by UAE Red Crescent Authority_x000D_
 [PES-2011-002]</t>
  </si>
  <si>
    <t>Reconstruction Projects provided by UAE Red Crescent Authority (not CAP related) [PES-2011-005]</t>
  </si>
  <si>
    <t xml:space="preserve"> Emergency Food Aid: Distribution of Food During Ramadan to Absolute Poor Families in Gaza (through UAERCS)</t>
  </si>
  <si>
    <t>175,809 children enrolled in 151 UNRWA school weekly arts and sports classes, structured around themes and concepts that reinforce psychosocial counseling efforts; 302 temporarily employed arts and sports teachers will receive wages through cash for work mechanisms. _x000D_
Over 1,620 school children in UNRWA school will receive the necessary psychosocial support; 1,500 student will be provided with access to primary and lower secondary education through the construction of one school facility {through Dubai Cares} [DCARE-2014-001]</t>
  </si>
  <si>
    <t>Support to Food Aid Programme in Gaza Strip (through UAERCS)</t>
  </si>
  <si>
    <t>in kind - 1,200 baby food to Palestinian refugees, who live in the schools of UNRWA school [through Mohammed Bin Rashid Al Maktoum Humanitarian and Charity Establishment] (MBR-2014-005)</t>
  </si>
  <si>
    <t>in kind - Food parcels to 500 families to Palestinian refugees [through Mohammed Bin Rashid Al Maktoum Humanitarian and Charity Establishment] (MBR-2014-007)</t>
  </si>
  <si>
    <t>in kind - Nutritious meals to 1,200 people in 30 days, and provides Baby milks to 1,200 babies [through Mohammed Bin Rashid Al Maktoum Humanitarian and Charity Establishment] (MBR-2014-003)</t>
  </si>
  <si>
    <t>in kind - 1,200 boxes from drinking water to Palestinian refugees, who live in the(4) schools of UNRWA school [through Mohammed Bin Rashid Al Maktoum Humanitarian and Charity Establishment] (MBR-2014-004)</t>
  </si>
  <si>
    <t>in kind - 5 bags from Preliminary first aid kits to Palestinian refugees [through Mohammed Bin Rashid Al Maktoum Humanitarian and Charity Establishment] (MBR-2014-006)</t>
  </si>
  <si>
    <t>in kind - 1,200 blankets and mattresses to Palestinian refugees, who live in the schools of UNRWA schools [through Mohammed Bin Rashid Al Maktoum Humanitarian and Charity Establishment] (MBR-2014-001)</t>
  </si>
  <si>
    <t>in kind - Personal toiletries 1,200 bags to Palestinian refugees, who live in the schools of UNRWA school [through Mohammed Bin Rashid Al Maktoum Humanitarian and Charity Establishment] (MBR-2014-002)</t>
  </si>
  <si>
    <t xml:space="preserve">to be allocated to specific projects - GAZA (through UAERCS) [GAZ-2014-002; GAZ-2014-003; GAZ-2014-004; GAZ-2014-005] </t>
  </si>
  <si>
    <t>Distribution of food packages and meals provided by Sharjah Charity House (SCH-2010-007)_x000D_
_x000D_
_x000D_
 [JULPHAR-2010-006]</t>
  </si>
  <si>
    <t>2001 Food parcels to Gaza provided by Al Maktoum Foundation_x000D_
 [PES-2011-001]</t>
  </si>
  <si>
    <t>in kind - Distributing food in Al Nekyat provided by UAE Red Crescent Authority [PES-2011-003]</t>
  </si>
  <si>
    <t>in kind - Seasonal projects provided by UAE Red Crescent Authority [PES-2011-004]</t>
  </si>
  <si>
    <t>in kind - Sent 24 airplane with emergency relief item including) mattresses , blankets , personal health tools, kitchen sets , medical kits, plastic sheeting and food), the airplanes were a (6) from Boeing 747 and (18) from c-130 , its flights from the airport in Dubai, the-Amiri Marka military airport in Jordan, and Transfer the aid by road (King Hussein bridge) to Gaza {through International Humanitarian City } [GAZ-2014-002]</t>
  </si>
  <si>
    <t>in kind - Distribution of  36,943 food meals, sufficient for two weeks,  to 2,464 people of Palestinians refugees. [through Khalifa Bin Zayed Al Nahyan Foundation] (KBZ-2014-001)</t>
  </si>
  <si>
    <t xml:space="preserve">United Kingdom </t>
  </si>
  <si>
    <t>OPT-09/WS/23883/R/5647</t>
  </si>
  <si>
    <t xml:space="preserve">Emergency response to improve the quality of drinking water in Khan Younis </t>
  </si>
  <si>
    <t>GAZA CRISIS: Improve access to water through emergency rehabilitation of water infrstructure and raise awarenerss of global hygiene practice</t>
  </si>
  <si>
    <t>United Kingdom</t>
  </si>
  <si>
    <t>GAZA CRISIS: Humanitarian Emergency Response Fund - to be allocated to specific agencies/sectors/projects (OCT 2531)</t>
  </si>
  <si>
    <t>OPT Humanitarian Response Fund (OCT 2824)</t>
  </si>
  <si>
    <t>GAZA CRISIS: Address the immediate medical needs of people with injuries, people with disabilities and the elderly in Gaza</t>
  </si>
  <si>
    <t xml:space="preserve">GAZA CRISIS: To support humanitarian assistance in Gaza and protection activities for the civilian population across the Occupied Palestinian Territories </t>
  </si>
  <si>
    <t>to provide emergency health care and clean water</t>
  </si>
  <si>
    <t>International Peace and Cooperation Center (IPCC)</t>
  </si>
  <si>
    <t>OPT-10/P-HR-RL/32863/R/12847</t>
  </si>
  <si>
    <t>Stop house demolitions and reduce restrictions on building in East Jerusalem (H)</t>
  </si>
  <si>
    <t>Improving access of Palestinian children and families to safe drinking water in West Bank and strengtheningn WASH Cluster Coordination in OPT. Protection and psychosocial support for children and families affected by conflict across the OPT</t>
  </si>
  <si>
    <t>IPCC</t>
  </si>
  <si>
    <t>GAZA CRISIS: Non-food items, psychosocial support, house repair, emergency school rehabilitation</t>
  </si>
  <si>
    <t xml:space="preserve">Humanitarian assistance </t>
  </si>
  <si>
    <t>GAZA CRISIS: Empowering Children of School Age in Buffer Areas of Gaza Strip (Early_x000D_
Recovery)</t>
  </si>
  <si>
    <t>GAZA CRISIS: Emergency triage and community care of newborns and pregnant women during crisis in the Gaza Strip</t>
  </si>
  <si>
    <t>GAZA CRISIS: Psychosocial Support to Conflict affected Children, Youth and Families in Gaza.</t>
  </si>
  <si>
    <t>GAZA CRISIS: Emergency Shelter and NFI relief to Conflict affected Children, Youth and Families in Gaza.</t>
  </si>
  <si>
    <t>OPT-09/MA/24739/R/16259</t>
  </si>
  <si>
    <t>Emergency MRE response to reduce the risk of accidents from UXO</t>
  </si>
  <si>
    <t>GAZA CRISIS: Tackle risks to the civilian population and humanitarian agencies of unexploded ordnance and mines in Gaza.</t>
  </si>
  <si>
    <t xml:space="preserve">Rapid Response Facility (RRF) - to provide immediate aid to help save lives._x000D_
_x000D_
</t>
  </si>
  <si>
    <t>In kind - Support for an Information Officer to work in OCHA for 3 months</t>
  </si>
  <si>
    <t>War affected households in 6 communities in the Gaza Strip have the economic security to meet their food needs</t>
  </si>
  <si>
    <t>OPT-09/P-HR-RL/24038/R/5120</t>
  </si>
  <si>
    <t xml:space="preserve">Fact-finding and legal advocacy to increase Access to humanitarian aid, health and education and Protection of Civilians in Gaza. </t>
  </si>
  <si>
    <t>GAZA CRISIS: Fact-finding and legal advocacy to increase Access to humanitarian aid,health and education and Protection of Civilians in Gaza</t>
  </si>
  <si>
    <t>GAZA CRISIS: Provide immediate water and sanitation</t>
  </si>
  <si>
    <t>from the Scottish Executive: GAZA CRISIS: Integrated public health support for conflict affected communities in Gaza (with distribution, technical &amp; hygiene promotion related_x000D_
interventions)</t>
  </si>
  <si>
    <t>GAZA CRISIS: to help rebuild Gaza and to provide humanitarian assistance (unallocated balance of total pledge of GBP 26.8 mn)</t>
  </si>
  <si>
    <t>United Nations</t>
  </si>
  <si>
    <t>GAZA CRISIS: In-kind contribution and airlift of 3 armoured cars to facilitate safe assessments and relief delivery by UN agencies (including OCHA, WFP and UNRWA) as quickly as possible.</t>
  </si>
  <si>
    <t>UN</t>
  </si>
  <si>
    <t>OPT-09/CSS/23929/R/124</t>
  </si>
  <si>
    <t>Emergency WASH response / sector coordination and information management</t>
  </si>
  <si>
    <t xml:space="preserve">GAZA CRISIS: WASH sector coordination in Gaza (SM090033)_x000D_
_x000D_
</t>
  </si>
  <si>
    <t xml:space="preserve">Emergency WASH response/ sector coordination and information management_x000D_
(SM090033)_x000D_
</t>
  </si>
  <si>
    <t>GAZA CRISIS: Five Explosives Ordnance Disposal (EOD) Teams to support humanitarian operations in Gaza</t>
  </si>
  <si>
    <t>Clearance of UXO in support of rubble removal and for the protection of human security in Gaza</t>
  </si>
  <si>
    <t xml:space="preserve">GAZA CRISIS: Job Creation Programme_x000D_
_x000D_
</t>
  </si>
  <si>
    <t>Improving food security in Gaza (JCP)</t>
  </si>
  <si>
    <t>Improving food security in Gaza (JCP), Multi year agreement</t>
  </si>
  <si>
    <t>Emergency Job Creation in Gaza, Multi year agreement</t>
  </si>
  <si>
    <t xml:space="preserve">2013 Emergency Appeal: JCP-Improving Food Security in Gaza_x000D_
</t>
  </si>
  <si>
    <t xml:space="preserve">Emergency Job Creation (Improving Food Security in Gaza) </t>
  </si>
  <si>
    <t>UNRWA’s flash appeal for basic shelter, blankets, hygiene kits, nappies and other vital help for tens of thousands of people affected by crisis</t>
  </si>
  <si>
    <t xml:space="preserve">additional emergency assistance - to provide mattresses, blankets, nappies, cooking equipment and other essential supplies for nearly 8,000 families. </t>
  </si>
  <si>
    <t>to be allocated to specific projects - GAZA (Scottish Government)</t>
  </si>
  <si>
    <t>Welfare Association</t>
  </si>
  <si>
    <t>GAZA CRISIS: Expand health rehabilitation services for disabled people and their families in areas of high need</t>
  </si>
  <si>
    <t>WA</t>
  </si>
  <si>
    <t>GAZA CRISIS: To co-ordinate the relief items brought to Gaza by the UN and NGOs</t>
  </si>
  <si>
    <t xml:space="preserve">Emergency food assistance to the non-refugee population in the Gaza Strip (EMOP 200298) </t>
  </si>
  <si>
    <t>To provide emergency food for more than 300,000 people for one month</t>
  </si>
  <si>
    <t>OPT-11/WS/36361/R/5186</t>
  </si>
  <si>
    <t xml:space="preserve">Supporting vulnerable families in the Gaza Strip by strengthening and improving the municipal water supply and increasing storage capacity at the household level. </t>
  </si>
  <si>
    <t>Subgrant from UNICEF to ACF from CERF underfunded grant to project: WASH assistance to vulnerable communities in Gaza and West Bank, Area C (CERF 11-CEF-005)</t>
  </si>
  <si>
    <t>OPT-11/WS/36390/R/6849</t>
  </si>
  <si>
    <t>Emergency response to critical humanitarian WASH needs in vulnerable communities in the occupied Palestinian territory (OPT).</t>
  </si>
  <si>
    <t>Subgrant from UNICEF to ACPP from CERF underfunded grant to project: WASH assistance to vulnerable communities in Gaza and West Bank, Area C (CERF 11-CEF-005)</t>
  </si>
  <si>
    <t>Balancing entry for fund allocation 174697</t>
  </si>
  <si>
    <t>Balancing entry for fund allocation 189933</t>
  </si>
  <si>
    <t>Balancing entry for fund allocation 191652</t>
  </si>
  <si>
    <t>Balancing entry for fund allocation 218566</t>
  </si>
  <si>
    <t>Subgrant from UNICEF to GVC from CERF underfunded grant to project: WASH assistance to vulnerable communities in Gaza and West Bank, Area C (CERF 11-CEF-005)</t>
  </si>
  <si>
    <t>OPT-11/WS/36384/R/8058</t>
  </si>
  <si>
    <t>Supplying drinking water for schools</t>
  </si>
  <si>
    <t>Subgrant from UNICEF to IRW from CERF underfunded grant to project: WASH assistance to vulnerable communities in Gaza and West Bank, Area C (CERF 11-CEF-005)</t>
  </si>
  <si>
    <t>oPt-07/H04</t>
  </si>
  <si>
    <t>Sustain the access to the health care for children and women in oPt</t>
  </si>
  <si>
    <t>oPt-07/H08B</t>
  </si>
  <si>
    <t>oPt-07/H09A</t>
  </si>
  <si>
    <t>oPt-07/H24</t>
  </si>
  <si>
    <t>Establishing a mechanism to address child abuse</t>
  </si>
  <si>
    <t>oPt-07/H25</t>
  </si>
  <si>
    <t>Awareness Raising Campaign on the dangers of mines and UXOs</t>
  </si>
  <si>
    <t>Balancing entry for fund allocation 115044</t>
  </si>
  <si>
    <t>Balancing entry for fund allocation 115049</t>
  </si>
  <si>
    <t>Balancing entry for fund allocation 115051</t>
  </si>
  <si>
    <t>Balancing entry for fund allocation 115042</t>
  </si>
  <si>
    <t>Balancing entry for fund allocation 115054</t>
  </si>
  <si>
    <t>Balancing entry for fund allocation 115057</t>
  </si>
  <si>
    <t>Balancing entry for fund allocation 115059</t>
  </si>
  <si>
    <t>Balancing entry for fund allocation 115061</t>
  </si>
  <si>
    <t>Balancing entry for fund allocation 115063</t>
  </si>
  <si>
    <t>Balancing entry for fund allocation 115125</t>
  </si>
  <si>
    <t>Balancing entry for fund allocation 115129</t>
  </si>
  <si>
    <t>Balancing entry for fund allocation 115132</t>
  </si>
  <si>
    <t>Balancing entry for fund allocation 115046</t>
  </si>
  <si>
    <t>oPt-07/WS07</t>
  </si>
  <si>
    <t>Emergency drinking water distribution and sanitation facilities improvement in public schools &amp; primary health care centers (PHC) in Gaza</t>
  </si>
  <si>
    <t>oPt-07/WS09</t>
  </si>
  <si>
    <t>Emergency water wells upgrading programme for the West Bank</t>
  </si>
  <si>
    <t>oPt-07/WS12A</t>
  </si>
  <si>
    <t>Emergency drinking water distribution for poor households and schools / health centres in un-served rural clusters during the summer season (West Bank)</t>
  </si>
  <si>
    <t>oPt-07/WS13A</t>
  </si>
  <si>
    <t>Emergency rural water and sanitation programme in Gaza</t>
  </si>
  <si>
    <t>Reaffirming childrens confidence in themselves and in the education system</t>
  </si>
  <si>
    <t>oPt-08/H01</t>
  </si>
  <si>
    <t>Provide Psycho-social support to Palestinian adolescents</t>
  </si>
  <si>
    <t>oPt-08/P/HR/RL06</t>
  </si>
  <si>
    <t>Providing sports and recreational opportunities to children &amp; adolescents in 40 safe play areas</t>
  </si>
  <si>
    <t xml:space="preserve">allocation to project Providing sports &amp; recreational opportunities to children &amp; adolescents in 40 safe play areas_x000D_
</t>
  </si>
  <si>
    <t>Balancing entry for fund allocation 128266</t>
  </si>
  <si>
    <t>Balancing entry for fund allocation 128268</t>
  </si>
  <si>
    <t>Balancing entry for fund allocation 128270</t>
  </si>
  <si>
    <t>Balancing entry for fund allocation 128272</t>
  </si>
  <si>
    <t>Balancing entry for fund allocation 128257</t>
  </si>
  <si>
    <t>Balancing entry for fund allocation 128264</t>
  </si>
  <si>
    <t>Balancing entry for fund allocation 128262</t>
  </si>
  <si>
    <t>OPT-09/CSS/23974/R/124</t>
  </si>
  <si>
    <t>Child Protection Sector Coordination</t>
  </si>
  <si>
    <t xml:space="preserve">Child Protection Sector Coordination, WB &amp; Gaza (SM099906)_x000D_
_x000D_
</t>
  </si>
  <si>
    <t>OPT-09/E/20870/R/124</t>
  </si>
  <si>
    <t>Maintaining seventy adolescent-friendly learning spaces and empowering adolescents in emergency</t>
  </si>
  <si>
    <t xml:space="preserve">Maintaining seventy adolescent-friendly learning spaces and empowering adolescents in emergency (SM099906)_x000D_
_x000D_
</t>
  </si>
  <si>
    <t xml:space="preserve">Ensure quality learning and fill in gaps in education by the  prolonged emergency in the oPt, with specific focus the areas of southern Hebron, Area C, Jordan valley and those adjacent to barrier (SM099906)_x000D_
 _x000D_
</t>
  </si>
  <si>
    <t xml:space="preserve">Provision of psychosocial support and protection services to children, adolescents and primary care givers in Gaza (SM099906)_x000D_
_x000D_
</t>
  </si>
  <si>
    <t xml:space="preserve">Emergency Mine Risk Education, Gaza (SM099906)_x000D_
_x000D_
</t>
  </si>
  <si>
    <t>OPT-09/P-HR-RL/24043/R/124</t>
  </si>
  <si>
    <t>Documenting, Reporting &amp; Responses to Alleged Grave Violations of Child Rights</t>
  </si>
  <si>
    <t xml:space="preserve">Monitoring, Reporting &amp; Responses to Grave Violations, WB &amp; Gaza (SM099906)_x000D_
_x000D_
</t>
  </si>
  <si>
    <t>Balancing entry for fund allocation 142702</t>
  </si>
  <si>
    <t>Balancing entry for fund allocation 142706</t>
  </si>
  <si>
    <t>Balancing entry for fund allocation 142710</t>
  </si>
  <si>
    <t>Balancing entry for fund allocation 142700</t>
  </si>
  <si>
    <t>Balancing entry for fund allocation 142704</t>
  </si>
  <si>
    <t>Balancing entry for fund allocation 142708</t>
  </si>
  <si>
    <t>Balancing entry for fund allocation 142714</t>
  </si>
  <si>
    <t>Balancing entry for fund allocation 142712</t>
  </si>
  <si>
    <t xml:space="preserve">The emergency repair of damaged water and wastewater infrastructure in Gaza strip (SM099906)_x000D_
_x000D_
</t>
  </si>
  <si>
    <t xml:space="preserve">Re-establish water and sanitation services in non-UNWRA schools, kindergartens and family centres in Gaza strip (SM099906)_x000D_
_x000D_
</t>
  </si>
  <si>
    <t>OPT-10/E/27789/124</t>
  </si>
  <si>
    <t>Maintaining education capacities in conflict-affected areas (ER)</t>
  </si>
  <si>
    <t>OPT-10/H/27687/124</t>
  </si>
  <si>
    <t>Emergency child nutrition interventions for the prevention of micronutrient deficiencies and promotion of appropriate child feeding (ER)</t>
  </si>
  <si>
    <t xml:space="preserve">Emergency child nutrition interventions for the prevention of micronutrient deficiencies and promotion of appropriate child feeding (ER) </t>
  </si>
  <si>
    <t>OPT-10/H/27688/124</t>
  </si>
  <si>
    <t>Emergency management of children with severe acute malnutrition (H)</t>
  </si>
  <si>
    <t xml:space="preserve">Emergency management of children with severe acute malnutrition (H) </t>
  </si>
  <si>
    <t>Balancing entry for fund allocation 159531</t>
  </si>
  <si>
    <t>Balancing entry for fund allocation 159535</t>
  </si>
  <si>
    <t>Balancing entry for fund allocation 159529</t>
  </si>
  <si>
    <t>OPT-13/E/52245/R/124</t>
  </si>
  <si>
    <t>Safe alternative learning opportunities for adolescent boys and girls in vulnerable areas</t>
  </si>
  <si>
    <t>Balancing entry for fund allocation 203007</t>
  </si>
  <si>
    <t>Balancing entry for fund allocation 121706</t>
  </si>
  <si>
    <t>Balancing entry for fund allocation 128175</t>
  </si>
  <si>
    <t>Balancing entry for fund allocation 142541</t>
  </si>
  <si>
    <t>Balancing entry for fund allocation 191656</t>
  </si>
  <si>
    <t>Balancing entry for fund allocation 219139</t>
  </si>
  <si>
    <t>Balancing entry for fund allocation 213728</t>
  </si>
  <si>
    <t xml:space="preserve">EOD support to communities, humanitarian aid and UN agencies in support of conflict recovery, livelihood security and infrastructre development in Gaza </t>
  </si>
  <si>
    <t>Balancing entry for fund allocation 142537</t>
  </si>
  <si>
    <t>OPT-11/H/36321/R/5893</t>
  </si>
  <si>
    <t>Subgrant from UNFPA to MAP from CERF underfunded grant to project: Ensure access to basic and comprehensive obstetric and newborn care in Rafah Governorate, Southern Gaza (CERF 11-FPA-004)</t>
  </si>
  <si>
    <t>OPT-11/H/36337/R/5893</t>
  </si>
  <si>
    <t>Supporting quality MCH services for Bedouin women and children of the Jordan Valley</t>
  </si>
  <si>
    <t>Subgrant to NGO from CERF underfunded grant to project: Supporting quality MCH services for Bedouin women and children of the Jordan Valley (CERF 11-FPA-005)</t>
  </si>
  <si>
    <t>oPt-07/ER/I12A</t>
  </si>
  <si>
    <t>Rural Women’s Community Empowerment</t>
  </si>
  <si>
    <t>Rural Womens Community Empowerment</t>
  </si>
  <si>
    <t>oPt-07/H27</t>
  </si>
  <si>
    <t>Psychosocial Counselling for Palestinian Students</t>
  </si>
  <si>
    <t>oPt-07/H28</t>
  </si>
  <si>
    <t>Psychosocial support to Palestinian Women</t>
  </si>
  <si>
    <t>Balancing entry for fund allocation 115065</t>
  </si>
  <si>
    <t>Balancing entry for fund allocation 115067</t>
  </si>
  <si>
    <t>Balancing entry for fund allocation 115069</t>
  </si>
  <si>
    <t>Balancing entry for fund allocation 115185</t>
  </si>
  <si>
    <t>oPt-08/H02</t>
  </si>
  <si>
    <t>Psychosocial Counselling for Palestinian Youth</t>
  </si>
  <si>
    <t>oPt-08/H05</t>
  </si>
  <si>
    <t>Psychosocial, legal and reproductive health services support to women in crisis areas in Gaza and Hebron</t>
  </si>
  <si>
    <t>oPt-08/H07B</t>
  </si>
  <si>
    <t>Support and Protection of Women in the Gaza Strip under UN Resolution 1325</t>
  </si>
  <si>
    <t>oPt-08/H09</t>
  </si>
  <si>
    <t>Psychosocial Support to Palestinian Women</t>
  </si>
  <si>
    <t>oPt-08/H14A</t>
  </si>
  <si>
    <t>oPt-08/H18</t>
  </si>
  <si>
    <t>Ensuring availability of RH commodities and strengthening drug management and information system</t>
  </si>
  <si>
    <t>oPt-08/H20</t>
  </si>
  <si>
    <t>Ensuring access to safe delivery in times of crises</t>
  </si>
  <si>
    <t>oPt-08/H26</t>
  </si>
  <si>
    <t>Strengthening RH within the Palestinian Healthcare System during Crisis Situation</t>
  </si>
  <si>
    <t>oPt-08/P/HR/RL11</t>
  </si>
  <si>
    <t>Protection of Marginalized Palestinian Women through advocacy and networking with NGOs (WISAL) in the Southern Gaza Strip</t>
  </si>
  <si>
    <t>oPt-08/P/HR/RL12</t>
  </si>
  <si>
    <t>Young Women in Crises</t>
  </si>
  <si>
    <t>Balancing entry for fund allocation 128280</t>
  </si>
  <si>
    <t>Balancing entry for fund allocation 128282</t>
  </si>
  <si>
    <t>Balancing entry for fund allocation 128284</t>
  </si>
  <si>
    <t>Balancing entry for fund allocation 128286</t>
  </si>
  <si>
    <t>Balancing entry for fund allocation 133343</t>
  </si>
  <si>
    <t>Balancing entry for fund allocation 133347</t>
  </si>
  <si>
    <t>Balancing entry for fund allocation 133349</t>
  </si>
  <si>
    <t>Balancing entry for fund allocation 133351</t>
  </si>
  <si>
    <t>Balancing entry for fund allocation 133353</t>
  </si>
  <si>
    <t>Balancing entry for fund allocation 133355</t>
  </si>
  <si>
    <t>Balancing entry for fund allocation 136059</t>
  </si>
  <si>
    <t>Balancing entry for fund allocation 205832</t>
  </si>
  <si>
    <t>Balancing entry for fund allocation 209440</t>
  </si>
  <si>
    <t>Co-ordination and Capacity Development (HQ-Legal Officer)</t>
  </si>
  <si>
    <t xml:space="preserve">Co-ordination and Capacity Development [Legal Officer] (HQ)_x000D_
</t>
  </si>
  <si>
    <t>Balancing entry for fund allocation 112678</t>
  </si>
  <si>
    <t>Balancing entry for fund allocation 112697</t>
  </si>
  <si>
    <t>Balancing entry for fund allocation 117365</t>
  </si>
  <si>
    <t>Balancing entry for fund allocation 117367</t>
  </si>
  <si>
    <t>Balancing entry for fund allocation 112684</t>
  </si>
  <si>
    <t>Balancing entry for fund allocation 112695</t>
  </si>
  <si>
    <t>Balancing entry for fund allocation 112693</t>
  </si>
  <si>
    <t>Balancing entry for fund allocation 112680</t>
  </si>
  <si>
    <t>Balancing entry for fund allocation 112682</t>
  </si>
  <si>
    <t>Balancing entry for fund allocation 124372</t>
  </si>
  <si>
    <t>Balancing entry for fund allocation 124371</t>
  </si>
  <si>
    <t>Balancing entry for fund allocation 124380</t>
  </si>
  <si>
    <t>Balancing entry for fund allocation 119347</t>
  </si>
  <si>
    <t>Balancing entry for fund allocation 119348</t>
  </si>
  <si>
    <t>Balancing entry for fund allocation 124385</t>
  </si>
  <si>
    <t>Balancing entry for fund allocation 124387</t>
  </si>
  <si>
    <t>Balancing entry for fund allocation 124389</t>
  </si>
  <si>
    <t xml:space="preserve">Emergency Job Creation, Direct Hire_x000D_
(West Bank)_x000D_
</t>
  </si>
  <si>
    <t>Emergency Job Creation, Direct Hire  (West bank)</t>
  </si>
  <si>
    <t xml:space="preserve">Emergency Cash Assistance_x000D_
(Gaza)_x000D_
</t>
  </si>
  <si>
    <t xml:space="preserve">Emergency Food Assistance (HQ)_x000D_
</t>
  </si>
  <si>
    <t xml:space="preserve">Psycho-social Support (Gaza)_x000D_
_x000D_
</t>
  </si>
  <si>
    <t>Balancing entry for fund allocation 124316</t>
  </si>
  <si>
    <t>Balancing entry for fund allocation 139845</t>
  </si>
  <si>
    <t>Balancing entry for fund allocation 126381</t>
  </si>
  <si>
    <t>Balancing entry for fund allocation 134142</t>
  </si>
  <si>
    <t>Balancing entry for fund allocation 132012</t>
  </si>
  <si>
    <t>Balancing entry for fund allocation 124286</t>
  </si>
  <si>
    <t>Balancing entry for fund allocation 126383</t>
  </si>
  <si>
    <t>Balancing entry for fund allocation 126385</t>
  </si>
  <si>
    <t>Balancing entry for fund allocation 124288</t>
  </si>
  <si>
    <t>Balancing entry for fund allocation 132028</t>
  </si>
  <si>
    <t>Balancing entry for fund allocation 126379</t>
  </si>
  <si>
    <t>Balancing entry for fund allocation 124289</t>
  </si>
  <si>
    <t>Balancing entry for fund allocation 126387</t>
  </si>
  <si>
    <t>Balancing entry for fund allocation 124311</t>
  </si>
  <si>
    <t>Balancing entry for fund allocation 124287</t>
  </si>
  <si>
    <t>Balancing entry for fund allocation 124312</t>
  </si>
  <si>
    <t>GAZA CRISIS: Emergency Management, Capacity and Security</t>
  </si>
  <si>
    <t>GAZA CRISIS: Emergency Cash Assistance</t>
  </si>
  <si>
    <t xml:space="preserve">Support to Community Based Organizations_x000D_
</t>
  </si>
  <si>
    <t>Balancing entry for fund allocation 145935</t>
  </si>
  <si>
    <t>Balancing entry for fund allocation 145933</t>
  </si>
  <si>
    <t>Balancing entry for fund allocation 141435</t>
  </si>
  <si>
    <t>Balancing entry for fund allocation 141307</t>
  </si>
  <si>
    <t>Balancing entry for fund allocation 141438</t>
  </si>
  <si>
    <t>Balancing entry for fund allocation 136469</t>
  </si>
  <si>
    <t>Balancing entry for fund allocation 135852</t>
  </si>
  <si>
    <t xml:space="preserve">Environmental Health_x000D_
</t>
  </si>
  <si>
    <t>OPT-10/CSS/26184/5593</t>
  </si>
  <si>
    <t>Operations Support Officer Programme (West Bank) (H)</t>
  </si>
  <si>
    <t>OPT-10/CSS/27983/5593</t>
  </si>
  <si>
    <t>Operations Support Officer Programme in Gaza (H)</t>
  </si>
  <si>
    <t xml:space="preserve">Operations Support Officer Programme (Gaza) - H </t>
  </si>
  <si>
    <t>Coordination and Capacity Development (H) [Gaza]</t>
  </si>
  <si>
    <t>OPT-10/ER/26132/5593</t>
  </si>
  <si>
    <t>Refugees Emergency Livelihood Economic Support (RELES);   Component 3: Cash  (H)</t>
  </si>
  <si>
    <t xml:space="preserve">Refugees Emergency Livelihood Economic Support (RELES); Component 3: Cash (H) </t>
  </si>
  <si>
    <t xml:space="preserve">Emergency Job Creation: Direct Hire (Gaza) (H)_x000D_
</t>
  </si>
  <si>
    <t xml:space="preserve">Refugees Emergency Livelihood Economic Support (RELES); Component 2: Food Aid and NFIs (H) </t>
  </si>
  <si>
    <t>OPT-10/H/26133/5593</t>
  </si>
  <si>
    <t>(MHPSS) Psycho-social Community Mental Health Programme (ER)</t>
  </si>
  <si>
    <t xml:space="preserve">(MHPSS) Psycho-social Community Mental Health Programme (ER) </t>
  </si>
  <si>
    <t xml:space="preserve">Mobile Health Clinic (ER) </t>
  </si>
  <si>
    <t xml:space="preserve">Health Care for Vulnerable Palestinian Refugees in the West Bank (ER) </t>
  </si>
  <si>
    <t>OPT-10/H/26139/5593</t>
  </si>
  <si>
    <t>Access to specialised health services for vulnerable, isolated and destitute refugees (ER)</t>
  </si>
  <si>
    <t>OPT-10/H/27978/5593</t>
  </si>
  <si>
    <t>(MHPSS) Community Mental Health Programme in the Gaza Strip (ER)</t>
  </si>
  <si>
    <t>OPT-10/S-NF/26200/5593</t>
  </si>
  <si>
    <t>Shelter rehabilitation for vulnerable refugee households in West Bank camps (H)</t>
  </si>
  <si>
    <t xml:space="preserve">Shelter rehabilitation for vulnerable refugee households in West Bank camps (H) </t>
  </si>
  <si>
    <t>Balancing entry for fund allocation 156780</t>
  </si>
  <si>
    <t>Balancing entry for fund allocation 156782</t>
  </si>
  <si>
    <t>Balancing entry for fund allocation 156784</t>
  </si>
  <si>
    <t>Balancing entry for fund allocation 156816</t>
  </si>
  <si>
    <t>Balancing entry for fund allocation 156786</t>
  </si>
  <si>
    <t>Balancing entry for fund allocation 156788</t>
  </si>
  <si>
    <t>Balancing entry for fund allocation 156818</t>
  </si>
  <si>
    <t>Balancing entry for fund allocation 156822</t>
  </si>
  <si>
    <t>Balancing entry for fund allocation 156796</t>
  </si>
  <si>
    <t>Balancing entry for fund allocation 156800</t>
  </si>
  <si>
    <t>Balancing entry for fund allocation 156802</t>
  </si>
  <si>
    <t>Balancing entry for fund allocation 156804</t>
  </si>
  <si>
    <t>Balancing entry for fund allocation 156806</t>
  </si>
  <si>
    <t>Balancing entry for fund allocation 156808</t>
  </si>
  <si>
    <t>Balancing entry for fund allocation 156810</t>
  </si>
  <si>
    <t>Balancing entry for fund allocation 156812</t>
  </si>
  <si>
    <t>Balancing entry for fund allocation 156814</t>
  </si>
  <si>
    <t>Balancing entry for fund allocation 156792</t>
  </si>
  <si>
    <t>United States of America</t>
  </si>
  <si>
    <t>OPT-09/S-NF/24053/R/6458</t>
  </si>
  <si>
    <t>Emergency assistance for shelter rehabilitation in Gaza City and Northern Gaza</t>
  </si>
  <si>
    <t>GAZA CRISIS: Emergency assistance for shelter rehabilitation in Gaza City and_x000D_
Northern Gaza</t>
  </si>
  <si>
    <t>United States</t>
  </si>
  <si>
    <t xml:space="preserve">GAZA CRISIS: in kind - syringes, tubes, gloves, x-ray film, tape, silk for sutures and bedding for Gaza health care facilities; providing food assistance thru WFP (package of 5 basic foods); 18,000 kg of plastic sheeting to cover broken windows (DFD-O-00-09-00069-00; TRN-C-00-09-00037-00)_x000D_
_x000D_
_x000D_
</t>
  </si>
  <si>
    <t>To complete installation of street lights along all of the village roads, road shoulders, sidewalks in the West Bank village of Beit Ur Al-Tahta (in partnership with American Charities for Palestine)</t>
  </si>
  <si>
    <t>OPT-10/S-NF/27503/8750</t>
  </si>
  <si>
    <t>Shelter accommodation works through skills development and green jobs creation in Gaza (H)</t>
  </si>
  <si>
    <t xml:space="preserve">Shelter accommodation works through skills development and green jobs creation in Gaza (H) </t>
  </si>
  <si>
    <t>GAZA CRISIS: Distribute emergency food assistance, provide medical assistance and temporary shelter, create temporary employment and restore access to electricity and drinkable water for people living in the Gaza Strip</t>
  </si>
  <si>
    <t xml:space="preserve">Gaza ICRC BEA (STATE/PRM)_x000D_
</t>
  </si>
  <si>
    <t>Coordination of humanitarian assistance (USAID/PRM/SPRMCO09VC039) [OCT 2569]</t>
  </si>
  <si>
    <t>Co-ordination and Capacity Development-Gaza</t>
  </si>
  <si>
    <t>Co-ordination and Capacity Development - WB</t>
  </si>
  <si>
    <t>oPt-07/CSS05</t>
  </si>
  <si>
    <t>Operations Support Officer Programme (Gaza)</t>
  </si>
  <si>
    <t>oPt-07/CSS06</t>
  </si>
  <si>
    <t>Operations Support Officer Programme (West Bank)</t>
  </si>
  <si>
    <t>oPt-08/CSS02</t>
  </si>
  <si>
    <t xml:space="preserve">OSO Programme - West Bank_x000D_
_x000D_
</t>
  </si>
  <si>
    <t xml:space="preserve">Co-ordination and Capacity Development_x000D_
(HQ)_x000D_
</t>
  </si>
  <si>
    <t xml:space="preserve">Co-ordination and Capicity Development_x000D_
(Gaza)_x000D_
</t>
  </si>
  <si>
    <t xml:space="preserve">Co-ordination and Capicity Development_x000D_
(West Bank)_x000D_
</t>
  </si>
  <si>
    <t xml:space="preserve">Emergency Food Assistance-West Bank_x000D_
_x000D_
</t>
  </si>
  <si>
    <t xml:space="preserve">Psycho-social Support (Gaza)_x000D_
</t>
  </si>
  <si>
    <t xml:space="preserve">Emergency Health Programme_x000D_
</t>
  </si>
  <si>
    <t xml:space="preserve">Emergency Health Programme - West Bank_x000D_
</t>
  </si>
  <si>
    <t xml:space="preserve">Management, Capacity and Security (WB)_x000D_
</t>
  </si>
  <si>
    <t>OPT-09/CSS/21480/R/5593</t>
  </si>
  <si>
    <t xml:space="preserve">GAZA CRISIS: Operation support officers_x000D_
</t>
  </si>
  <si>
    <t xml:space="preserve">GAZA CRISIS: Co-ordination and Capacity _x000D_
_x000D_
</t>
  </si>
  <si>
    <t xml:space="preserve">Emergency Capacity, Repair and Rehabilitation of UNRWA Installations_x000D_
_x000D_
 </t>
  </si>
  <si>
    <t xml:space="preserve">GAZA CRISIS: Education_x000D_
(Gaza share of US$ 20 million)_x000D_
</t>
  </si>
  <si>
    <t xml:space="preserve">GAZA CRISIS: Education </t>
  </si>
  <si>
    <t xml:space="preserve">Other Costs Related to Job Creation _x000D_
</t>
  </si>
  <si>
    <t xml:space="preserve">Job Creation Programme </t>
  </si>
  <si>
    <t xml:space="preserve">Other Costs Related to Food_x000D_
</t>
  </si>
  <si>
    <t xml:space="preserve">Emergency Food Aid (WA)_x000D_
</t>
  </si>
  <si>
    <t xml:space="preserve">Emergency Food Aid  </t>
  </si>
  <si>
    <t xml:space="preserve">Health _x000D_
</t>
  </si>
  <si>
    <t xml:space="preserve">Health (WA)_x000D_
</t>
  </si>
  <si>
    <t xml:space="preserve">Community Mental Health Programme_x000D_
</t>
  </si>
  <si>
    <t xml:space="preserve">GAZA CRISIS: Support to Community Based Organizations_x000D_
_x000D_
</t>
  </si>
  <si>
    <t xml:space="preserve">Health  </t>
  </si>
  <si>
    <t xml:space="preserve">Support to Community Based Organizations </t>
  </si>
  <si>
    <t xml:space="preserve">GAZA CRISIS: Community Mental Health Programme _x000D_
</t>
  </si>
  <si>
    <t xml:space="preserve">Repair and Rehabilitation of UNRWA Installations_x000D_
</t>
  </si>
  <si>
    <t xml:space="preserve">Shelter repair and reconstruction  </t>
  </si>
  <si>
    <t xml:space="preserve">Shelter repair and reconstruction_x000D_
 _x000D_
</t>
  </si>
  <si>
    <t xml:space="preserve">Available for allottment_x000D_
</t>
  </si>
  <si>
    <t>Available for allotment - ongoing emergency activities in the West Bank and Gaza (part of US$ 20 mn)</t>
  </si>
  <si>
    <t xml:space="preserve">GAZA CRISIS: Environmental Health_x000D_
</t>
  </si>
  <si>
    <t xml:space="preserve">Operation Support Officer Programme in the West Bank_x000D_
</t>
  </si>
  <si>
    <t xml:space="preserve">Operation Support Officer Programme (Gaza)_x000D_
</t>
  </si>
  <si>
    <t xml:space="preserve">Coordination and Capacity Development (Gaza)_x000D_
</t>
  </si>
  <si>
    <t xml:space="preserve">Coordination and Capacity Development  (Gaza) (H) </t>
  </si>
  <si>
    <t xml:space="preserve">Coordination and Capacity Development (H) -  HQ_x000D_
</t>
  </si>
  <si>
    <t xml:space="preserve">Coordination and Capacity Development (H) -  WB_x000D_
</t>
  </si>
  <si>
    <t xml:space="preserve">Education in Gaza_x000D_
</t>
  </si>
  <si>
    <t xml:space="preserve">Community relief operations in the West Bank_x000D_
</t>
  </si>
  <si>
    <t>Refugees Emergency Livelihood Economic Support (RELES) ; Component 1: Cash-for-Work (CaWP) (H) [West Bank]</t>
  </si>
  <si>
    <t xml:space="preserve">Emergency Job Creation: Direct Hire (Gaza) (H) </t>
  </si>
  <si>
    <t xml:space="preserve">Emergency Food Assistance (H)  (Gaza) (H) </t>
  </si>
  <si>
    <t xml:space="preserve">Health Care in the West Bank_x000D_
</t>
  </si>
  <si>
    <t xml:space="preserve">Community Mental Health Programme in Gaza_x000D_
</t>
  </si>
  <si>
    <t xml:space="preserve">Emergency Support to Community Based Organizations in the Gaza Strip_x000D_
</t>
  </si>
  <si>
    <t xml:space="preserve">Shelter repair _x000D_
</t>
  </si>
  <si>
    <t>To be allocated once received to UNRWA's programmes in West Bank</t>
  </si>
  <si>
    <t>Co-ordination and Capacity Development n/a</t>
  </si>
  <si>
    <t>Operations Support Officer - West Bank</t>
  </si>
  <si>
    <t xml:space="preserve">Education (Gaza) </t>
  </si>
  <si>
    <t xml:space="preserve">Emergency Food Assistance (Gaza) </t>
  </si>
  <si>
    <t xml:space="preserve">Access to primary, secondary and tertiary health care for vulnerable refugees in the West Bank  </t>
  </si>
  <si>
    <t xml:space="preserve">Community Mental Health; Health Activities; Environmental health_x000D_
</t>
  </si>
  <si>
    <t>Access to primary, secondary and tertiary health care for vulnerable refugees in the West Bank  n/a</t>
  </si>
  <si>
    <t xml:space="preserve">Community Mental Health Programme  (Gaza) </t>
  </si>
  <si>
    <t xml:space="preserve">Emergency Health Programme  (Gaza Strip) </t>
  </si>
  <si>
    <t xml:space="preserve">Protection of Palestine Refugees Affected by Armed Conflict and Forced Displacement in the West Bank </t>
  </si>
  <si>
    <t xml:space="preserve">Emergency Support to Community Based Organizations (CBOs) in Gaza - Summer Games, Gaza_x000D_
 </t>
  </si>
  <si>
    <t>Humanitarian assistance (original amount of US$15 mn- fully allocated to specific projects)</t>
  </si>
  <si>
    <t>Humanitarian assistance (original amount of US$29 mn- balance available for allotment)</t>
  </si>
  <si>
    <t>Humanitarian assistance (original amount of US$31 mn- fully allocated to specific projects)</t>
  </si>
  <si>
    <t>UNRWA General Fund - [not CAP related] (USAID/PRM)</t>
  </si>
  <si>
    <t>Co-ordination and Capacity Development in Gaza</t>
  </si>
  <si>
    <t>Co-ordination and Capacity Development - HQ (PR867)</t>
  </si>
  <si>
    <t>JCP: support to CBOs(PR867)</t>
  </si>
  <si>
    <t>Co-ordination and Capacity Development - West Bank (PR867)</t>
  </si>
  <si>
    <t>Co-ordination and Capacity Development n</t>
  </si>
  <si>
    <t>OPT-12/E/43396/5593</t>
  </si>
  <si>
    <t>Emergency Education in Gaza</t>
  </si>
  <si>
    <t>Emergency Education in Gaza (PR867)</t>
  </si>
  <si>
    <t xml:space="preserve">Emergency Education in Gaza </t>
  </si>
  <si>
    <t>Emergency Job Creation in Gaza (PR867)</t>
  </si>
  <si>
    <t>West Bank Refugees Emergency Livelihood Economic Support (RELES); Component 1: Cash-for-Work Programme (PR867)</t>
  </si>
  <si>
    <t>Emergency Food Assistance in Gaza (PR867)</t>
  </si>
  <si>
    <t>Emergency Food Assistance in Gaza n</t>
  </si>
  <si>
    <t>West Bank Refugees Emergency Livelihood Economic Support (RELES); Component 2: Food Aid and Non Food Items (PR867)</t>
  </si>
  <si>
    <t xml:space="preserve">West Bank Refugees Emergency Livelihood Economic Support (RELES); Component 2: Food Aid and Non Food Items </t>
  </si>
  <si>
    <t xml:space="preserve">Emergency Health Programme in Gaza </t>
  </si>
  <si>
    <t>Emergency Health Programme in Gaza (PR867)</t>
  </si>
  <si>
    <t>Emergency Health Programme in Gaza n</t>
  </si>
  <si>
    <t xml:space="preserve">Community Mental Health Programme in Gaza (PR867)_x000D_
</t>
  </si>
  <si>
    <t>Access to primary, secondary and tertiary health care for vulnerable refugees in the West Bank (PR867)</t>
  </si>
  <si>
    <t>Access to primary, secondary and tertiary health care for vulnerable refugees in the West Bank - Community Mental Health_x000D_
 (PR867)</t>
  </si>
  <si>
    <t xml:space="preserve">Emergency Operations Support Officer Programme (West Bank) </t>
  </si>
  <si>
    <t xml:space="preserve">Humanitarian assistance - total funding decision of $24 million - fully allocated to specific projects </t>
  </si>
  <si>
    <t>UNRWA activities in West Bank and Gaza (USAID/PRM)</t>
  </si>
  <si>
    <t xml:space="preserve">Humanitarian assistance - total funding decision of $51 million - fully allocated to specific projects </t>
  </si>
  <si>
    <t>Emergency Environmental Health for Palestine Refugees in the West Bank (PR867)</t>
  </si>
  <si>
    <t xml:space="preserve">Emergency Environmental Health for Palestine Refugees in the West Bank </t>
  </si>
  <si>
    <t>Summer Camps &amp; After School Activities (not CAP related)</t>
  </si>
  <si>
    <t xml:space="preserve">Emergency Management and Coordination Capacity </t>
  </si>
  <si>
    <t>Emergency Management and Coordination Capacity -</t>
  </si>
  <si>
    <t>Emergency Management and Coordination Capacity - Gaza</t>
  </si>
  <si>
    <t>Emergency Management and Coordination Capacity - West Bank</t>
  </si>
  <si>
    <t>Emergency Management and Coordination Capacity  - West Bank</t>
  </si>
  <si>
    <t xml:space="preserve">Emergency Education for Palestine refugees in Gaza </t>
  </si>
  <si>
    <t>Emergency Education for Palestine refugees in Gaza .</t>
  </si>
  <si>
    <t>Providing short-term employment opportunities to enable food insecure and protection-threatened refugee households in the West Bank to meet their basic needs .</t>
  </si>
  <si>
    <t>2013 Emergency Appeal  For Gaza and West Bank (total funding of US$37 million - fully allocated to specific projects)</t>
  </si>
  <si>
    <t>Emergency Job Creation in Gaza .</t>
  </si>
  <si>
    <t>Community Mental Health and Psychosocial Support Project in the West Bank .</t>
  </si>
  <si>
    <t>Community Mental Health and Psychosocial Support Project in the West Bank -</t>
  </si>
  <si>
    <t>OPT-13/H/51971/5593</t>
  </si>
  <si>
    <t>Access to primary health care for vulnerable refugees in the West Bank</t>
  </si>
  <si>
    <t>Access to primary health care for vulnerable refugees in the West Bank .</t>
  </si>
  <si>
    <t xml:space="preserve">Access to primary health care for vulnerable refugees in the West Bank </t>
  </si>
  <si>
    <t xml:space="preserve">Emergency Health Program in Gaza </t>
  </si>
  <si>
    <t>Emergency Health Program in Gaza .</t>
  </si>
  <si>
    <t>OPT-13/P-HR-RL/51952/5593</t>
  </si>
  <si>
    <t>Emergency Operations Support Officer Programme (West Bank) .</t>
  </si>
  <si>
    <t>Protection of Palestine Refugees Affected by the Occupation and Forced Displacement in the West Bank .</t>
  </si>
  <si>
    <t>OPT-13/P-HR-RL/52017/5593</t>
  </si>
  <si>
    <t>Operations Support Officer Programme in Gaza .</t>
  </si>
  <si>
    <t>Temporary Shelter and Shelter Repair in Gaza .</t>
  </si>
  <si>
    <t>Emergency Appeal 2013 For Gaza (unallocated balance of total funding decision of $30 million)</t>
  </si>
  <si>
    <t>Emergency Appeal 2013 For West Bank (fully allocated of total funding of $8 million)</t>
  </si>
  <si>
    <t>OPT-13/WS/51953/5593</t>
  </si>
  <si>
    <t>Emergency Environmental Health for Palestine Refugees in the West Bank .</t>
  </si>
  <si>
    <t>Summer camps and after school activities</t>
  </si>
  <si>
    <t>Contribution to 2014 General Fund (STATE/PRM)</t>
  </si>
  <si>
    <t>Contribution to UNRWA 2014 General Fund (STATE/PRM)</t>
  </si>
  <si>
    <t>Emergency Management and Coordination Capacity   - West Bank</t>
  </si>
  <si>
    <t>Emergency Management and Coordination Capacity - GAZA</t>
  </si>
  <si>
    <t>Emergency Management and Coordination Capacity - HQ</t>
  </si>
  <si>
    <t xml:space="preserve">Providing emergency Cash-for-Work opportunities to enable food insecure refugee households to meet their basic needs </t>
  </si>
  <si>
    <t>Providing emergency Cash-for-Work opportunities to enable food insecure refugee households to meet their basic needs - West Bank</t>
  </si>
  <si>
    <t xml:space="preserve">Community Mental Health and Psychosocial Support Project - West Bank  </t>
  </si>
  <si>
    <t xml:space="preserve">Access to primary health care for vulnerable refugees in isolated and remote communities in the West Bank </t>
  </si>
  <si>
    <t>OPT-14/H/61078/5593</t>
  </si>
  <si>
    <t xml:space="preserve">Emergency Health Program in Gaza  </t>
  </si>
  <si>
    <t>OPT-14/P-HR-RL/61048/5593</t>
  </si>
  <si>
    <t xml:space="preserve"> Protection of Palestine Refugees Affected by the Occupation and Forced Displacement in the West Bank  </t>
  </si>
  <si>
    <t>OPT-14/P-HR-RL/61072/5593</t>
  </si>
  <si>
    <t>West Bank Gaza/CE - Logistics Support and Relief Commodities (USAID/OFDA)</t>
  </si>
  <si>
    <t>West Bank Gaza - Logistics Support and Relief Commodities (USAID/OFDA)</t>
  </si>
  <si>
    <t>Emergency support to Crisis in oPt</t>
  </si>
  <si>
    <t xml:space="preserve">Protracted Relief and Recovery Operations (PRRO) for Non-Refugee Palestinians in the West Bank (PRRO 10378.1) (H) </t>
  </si>
  <si>
    <t xml:space="preserve">Available for allotment (Gaza) </t>
  </si>
  <si>
    <t xml:space="preserve">Emergency Environmental Health Programme_x000D_
</t>
  </si>
  <si>
    <t xml:space="preserve">UNRWA Gaza Field - 2012 Special Children Special Needs Initiative (SCSN) Health Screening </t>
  </si>
  <si>
    <t>US Fund for UNICEF</t>
  </si>
  <si>
    <t xml:space="preserve">Emergency activities in Occupied Palestinian Territory; allocation to project Preventing maternal and childhood malnutrition and micro-nutrient deficiencies_x000D_
</t>
  </si>
  <si>
    <t xml:space="preserve">Emergency activities in Palestine; allocation to project Drinking water distribution and sanitation facilities improvement in public schools and PHC centres_x000D_
</t>
  </si>
  <si>
    <t xml:space="preserve">Humanitarian response in oPt_x000D_
</t>
  </si>
  <si>
    <t>Various Donors (details not yet provided)</t>
  </si>
  <si>
    <t xml:space="preserve">MHPSS] Providing Psychosocial Support for Children in Northern Gaza (Jabalia and Bet Hanoun) – Phase II  (through Caritas Switzerland)_x000D_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</si>
  <si>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Various (details not yet provided)</t>
  </si>
  <si>
    <t xml:space="preserve">MHPSS] Providing Psychosocial Support for Children in Northern Gaza (Jabalia and Bet Hanoun) – Phase II  (from Danchurchaid)_x000D_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</si>
  <si>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MHPSS] Providing Psychosocial Support for Children in Northern Gaza (Jabalia and Bet Hanoun) – Phase II (through Canadian Catholic Organization for Development and Peace)_x000D_
_x000D_
_x000D_
_x000D_
_x000D_
_x000D_
_x000D_
_x000D_
_x000D_
_x000D_
_x000D_
_x000D_
_x000D_
_x000D_
_x000D_
_x000D_
_x000D_
_x000D_
_x000D_
_x000D_
_x000D_
_x000D_
_x000D_
_x000D_
_x000D_
_x000D_
_x000D_
_x000D_
_x000D_
_x000D_
_x000D_
_x000D_
_x000D_
</t>
  </si>
  <si>
    <t>Providing Psychosocial Support for Children in Northern Gaza (Jabalia, Bet Lahiyah and Bet Hanoun) [through FinnChurchAid]</t>
  </si>
  <si>
    <t>Providing Psychosocial Support for Children in Northern Gaza (Jabalia, Bet Lahiyah and Bet Hanoun) (through Caritas Switzerland )</t>
  </si>
  <si>
    <t>OPT-11/A/36642/R/6458</t>
  </si>
  <si>
    <t>Protecting the livelihood of vulnerable food insecure households through livestock support and provision of alternative livelihood assets</t>
  </si>
  <si>
    <t xml:space="preserve">Protecting the livelihood of vulnerable food insecure households through livestock support and provision of alternative livelihood assets </t>
  </si>
  <si>
    <t>oPt-08/F08</t>
  </si>
  <si>
    <t>Food Security Information System for Tubas (in the North) and Hebron (in the South) Governorates</t>
  </si>
  <si>
    <t>Food Security Information System for Tubas (in the North) and Hebron (in the South) Governorates (see original project sheet - oPt 2008)</t>
  </si>
  <si>
    <t>OPT-13/P-HR-RL/52136/8814</t>
  </si>
  <si>
    <t xml:space="preserve">Challenging Systematic Denial of Jerusalem Residency and Social Rights </t>
  </si>
  <si>
    <t>Job creation in the northern district of WB and in the north of Gaza Strip</t>
  </si>
  <si>
    <t>oPt-08/P/HR/RL04</t>
  </si>
  <si>
    <t>Inclusion of children with special needs within community in the middle governorate of Gaza Strip</t>
  </si>
  <si>
    <t>Inclusion of children with special needs within community in the middle governorate of Gaza Strip (see original project sheet - oPt 2008)</t>
  </si>
  <si>
    <t>OPT-12/H/43621/8772</t>
  </si>
  <si>
    <t>Reinforcement of emergency and mental health capacities for the vulnerable communities in the Nablus area, oPt</t>
  </si>
  <si>
    <t xml:space="preserve">Reinforcement of emergency and mental health capacities for the vulnerable communities in the Nablus area, oPt </t>
  </si>
  <si>
    <t xml:space="preserve">Supporting quality MCH services for Bedouin women and children of the Jordan Valley </t>
  </si>
  <si>
    <t>OPT-11/H/36419/R/5893</t>
  </si>
  <si>
    <t>Provision of Primary Trauma Care Training in high risk communities in West Bank and Gaza Strip</t>
  </si>
  <si>
    <t>OPT-12/H/43644/5893</t>
  </si>
  <si>
    <t>Supporting the protection of vulnerable Bedouin population of the Jordan Valley by providing equitable access to essential health and nutrition services and increased emergency preparedness and protection mechanisms</t>
  </si>
  <si>
    <t xml:space="preserve">Supporting the protection of vulnerable Bedouin population of the Jordan Valley by providing equitable access to essential health and nutrition services and increased emergency preparedness and protection mechanisms </t>
  </si>
  <si>
    <t>OPT-11/H/36294/R/5678</t>
  </si>
  <si>
    <t>Health Services Emergency Risk Reduction and Preparedness, Khan Younis District,</t>
  </si>
  <si>
    <t>Health services in Khan Younis</t>
  </si>
  <si>
    <t>OPT-11/H/36301/R/5678</t>
  </si>
  <si>
    <t>(MHPSS) Strengthening access and quality of mental health services and psychosocial support from primary health care structures in Jericho District, West Bank</t>
  </si>
  <si>
    <t>MHPSS Mental health and psychosocial support in the Jericho District, West Bank</t>
  </si>
  <si>
    <t>oPt-07/H20</t>
  </si>
  <si>
    <t>Establishing a Child Helpline</t>
  </si>
  <si>
    <t xml:space="preserve">School based protection for Palestinian children in high risk areas in the West Bank, including East Jerusalem, and Gaza </t>
  </si>
  <si>
    <t>OPT-11/E/36711/R/6079</t>
  </si>
  <si>
    <t>Enabling Children’s Access to Resources, Knowledge and learning support</t>
  </si>
  <si>
    <t xml:space="preserve">Enabling Children’s Access to Resources, Knowledge and learning support </t>
  </si>
  <si>
    <t>OPT-11/P-HR-RL/36692/R/6079</t>
  </si>
  <si>
    <t>Child &amp; Family Centres in Gaza (CFCs)</t>
  </si>
  <si>
    <t xml:space="preserve">Child &amp; Family Centres in Gaza (CFCs) </t>
  </si>
  <si>
    <t>Sustaining quality eye care services for poor Palestinians living in marginalized, isolated localities in the West Bank and Gaza Strip (through Johanniter Unfallhilfe e.V.)</t>
  </si>
  <si>
    <t>OPT-12/H/43416/14267</t>
  </si>
  <si>
    <t>Sustaining quality eye care services for Palestinian people living in marginalized areas in the West Bank localities in the oPt.</t>
  </si>
  <si>
    <t xml:space="preserve">Sustaining quality eye care services for Palestinian people living in marginalized areas in the West Bank localities in the oPt. </t>
  </si>
  <si>
    <t>Emergency Health Programme (Gaza) [medicine]</t>
  </si>
  <si>
    <t xml:space="preserve">Food Assistance Programme in Gaza  (provided through Kuwaiti Red Crescent)_x000D_
</t>
  </si>
  <si>
    <t xml:space="preserve">Emergency Food Aid: Supplementary School Feeding Programme for UNRWA Students in Gaza (provided through MERCY USA FOR AID AND DEVELOPMENT INC) [58 % received]_x000D_
</t>
  </si>
  <si>
    <t xml:space="preserve">UNRWA Summer Games 2011, Kites World record Attempt in Gaza (provided through World Vision)_x000D_
</t>
  </si>
  <si>
    <t>Emergency food assistance to the non-refugee population in the Gaza Strip (EMOP 200298) [Multilateral]</t>
  </si>
  <si>
    <t>Targeted Food Assistance to Support Destitute and Marginalized Groups and Enhance Livelihoods in the West Bank, PRRO 200037 (Misc. income</t>
  </si>
  <si>
    <t>Venezuela</t>
  </si>
  <si>
    <t>GAZA CRISIS: in kind - 12.5 tons of medical items</t>
  </si>
  <si>
    <t>Balancing entry for fund allocation 186943</t>
  </si>
  <si>
    <t>Balancing entry for fund allocation 219147</t>
  </si>
  <si>
    <t>Viet Nam</t>
  </si>
  <si>
    <t>Waatasemu Charity Association</t>
  </si>
  <si>
    <t>GAZA CRISIS: in kind - ten trucks loaded with food stuff  (channeled through the government)</t>
  </si>
  <si>
    <t>Balancing entry for fund allocation 200311</t>
  </si>
  <si>
    <t>Balancing entry for fund allocation 200309</t>
  </si>
  <si>
    <t>Balancing entry for fund allocation 216733</t>
  </si>
  <si>
    <t>WEFA HUMANITARIAN RELIEF ORGANIZATION</t>
  </si>
  <si>
    <t>Supplementary School Feeding for UNRWA School Students in Gaza_x000D_
 (PR880)</t>
  </si>
  <si>
    <t>World Assembly of Muslim Youth</t>
  </si>
  <si>
    <t xml:space="preserve">GAZA CRISIS: Purchasing Generators_x000D_
</t>
  </si>
  <si>
    <t xml:space="preserve">in kind - Canned Meat_x000D_
</t>
  </si>
  <si>
    <t xml:space="preserve">Emergency Food Aid: Cash to cover the customs clearing cost of shipping in kind donation to Gaza_x000D_
</t>
  </si>
  <si>
    <t>oPt-08/CSS08A</t>
  </si>
  <si>
    <t>Balancing entry for fund allocation 127214</t>
  </si>
  <si>
    <t>Balancing entry for fund allocation 127216</t>
  </si>
  <si>
    <t>Balancing entry for fund allocation 121702</t>
  </si>
  <si>
    <t>Balancing entry for fund allocation 128172</t>
  </si>
  <si>
    <t>Balancing entry for fund allocation 142390</t>
  </si>
  <si>
    <t>Balancing entry for fund allocation 168466</t>
  </si>
  <si>
    <t>Balancing entry for fund allocation 192693</t>
  </si>
  <si>
    <t>OPT-09/H/24018/R/5195</t>
  </si>
  <si>
    <t xml:space="preserve">Strengthening essential public health functions with a special focus on chronic patients and the elderly </t>
  </si>
  <si>
    <t>GAZA CRISIS: Sub-grant from CERF rapid response grant for project: Immediate health assistance to the Gazan population</t>
  </si>
  <si>
    <t>OPT-09/H/24023/R/6079</t>
  </si>
  <si>
    <t>Emergency reproductive health care in non-UNRWA health facilities</t>
  </si>
  <si>
    <t>oPt-07/H17</t>
  </si>
  <si>
    <t>Management of Non Communicable Diseases (NCD) in emergency</t>
  </si>
  <si>
    <t>Balancing entry for fund allocation 115072</t>
  </si>
  <si>
    <t>oPt-08/CSS07</t>
  </si>
  <si>
    <t>Strengthening Emergency Coordination in Health</t>
  </si>
  <si>
    <t>oPt-08/H16</t>
  </si>
  <si>
    <t>Nutrition Surveillance System</t>
  </si>
  <si>
    <t>Balancing entry for fund allocation 128250</t>
  </si>
  <si>
    <t>Balancing entry for fund allocation 128252</t>
  </si>
  <si>
    <t>Balancing entry for fund allocation 128254</t>
  </si>
  <si>
    <t>Balancing entry for fund allocation 144309</t>
  </si>
  <si>
    <t>Zanfha Initiative</t>
  </si>
  <si>
    <t xml:space="preserve">Community Mental Health Programme in the Gaza Strip._x000D_
</t>
  </si>
  <si>
    <t>Strategic Response Plan(s): 2014</t>
  </si>
  <si>
    <t xml:space="preserve">_x000D_
Summary of requirements and contributions_x000D_
Report as of 27-January-2015 </t>
  </si>
  <si>
    <r>
      <t xml:space="preserve"> http://fts.unocha.org   (</t>
    </r>
    <r>
      <rPr>
        <i/>
        <sz val="9"/>
        <color indexed="8"/>
        <rFont val="Times New Roman"/>
        <family val="1"/>
      </rPr>
      <t>Table ref: R21</t>
    </r>
    <r>
      <rPr>
        <sz val="9"/>
        <color indexed="8"/>
        <rFont val="Times New Roman"/>
        <family val="1"/>
      </rPr>
      <t>)</t>
    </r>
  </si>
  <si>
    <r>
      <t xml:space="preserve"> </t>
    </r>
    <r>
      <rPr>
        <i/>
        <sz val="8"/>
        <color indexed="8"/>
        <rFont val="Arial"/>
        <family val="2"/>
      </rPr>
      <t>Compiled by OCHA on the basis of information provided by donors and recipient organizations.</t>
    </r>
  </si>
  <si>
    <t>Type</t>
  </si>
  <si>
    <t>Launch date</t>
  </si>
  <si>
    <t>Original
 requirements USD  
A</t>
  </si>
  <si>
    <t>Revised 
requirements USD
B</t>
  </si>
  <si>
    <t>Funding
C</t>
  </si>
  <si>
    <t>% Covered
C/B</t>
  </si>
  <si>
    <t>Unmet requirements
USD
B-C</t>
  </si>
  <si>
    <t>Uncommitted
pledges USD
D</t>
  </si>
  <si>
    <t>Philippines - Bohol Earthquake Action Plan (October 2013 - April 2014)</t>
  </si>
  <si>
    <t>FLASH</t>
  </si>
  <si>
    <t>Ukraine PRP 2014</t>
  </si>
  <si>
    <t>Afghanistan 2014</t>
  </si>
  <si>
    <t>SRP</t>
  </si>
  <si>
    <t>Burkina Faso 2014</t>
  </si>
  <si>
    <t>Cameroon 2014</t>
  </si>
  <si>
    <t>Central African Republic 2014</t>
  </si>
  <si>
    <t>Chad 2014</t>
  </si>
  <si>
    <t>Democratic Republic of the Congo 2014</t>
  </si>
  <si>
    <t>Djibouti 2014</t>
  </si>
  <si>
    <t>Gambia 2014</t>
  </si>
  <si>
    <t>Haiti Humanitarian Action Plan 2014</t>
  </si>
  <si>
    <t>Iraq 2014 portion</t>
  </si>
  <si>
    <t>Libya Humanitarian Appeal 2014</t>
  </si>
  <si>
    <t>Mali 2014</t>
  </si>
  <si>
    <t>Mauritania 2014</t>
  </si>
  <si>
    <t>Myanmar 2014</t>
  </si>
  <si>
    <t>Niger Plan de Réponse Stratégique 2014</t>
  </si>
  <si>
    <t>Nigeria 2014</t>
  </si>
  <si>
    <t>Philippines - Typhoon Haiyan Strategic Response Plan (November 2013 - October 2014)</t>
  </si>
  <si>
    <t>Philippines- Zamboanga crisis (October 2013-August 2014)</t>
  </si>
  <si>
    <t>Republic of Congo 2014</t>
  </si>
  <si>
    <t>Republic of South Sudan - Crisis Response Plan 2014</t>
  </si>
  <si>
    <t>Sahel Regional 2014</t>
  </si>
  <si>
    <t>Senegal 2014</t>
  </si>
  <si>
    <t>Somalia 2014</t>
  </si>
  <si>
    <t>Sudan Humanitarian Work Plan 2014</t>
  </si>
  <si>
    <t>Syria Humanitarian Assistance Response Plan (SHARP) 2014</t>
  </si>
  <si>
    <t>Yemen 2014</t>
  </si>
  <si>
    <t>South Sudan Regional Refugee Response Plan (Ethiopia, Kenya, Sudan and Uganda) 2014</t>
  </si>
  <si>
    <t>RRP</t>
  </si>
  <si>
    <t>Syria Regional Refugee Response Plan (RRP) 2014</t>
  </si>
  <si>
    <t>Grand Total:</t>
  </si>
  <si>
    <t>Definitions:</t>
  </si>
  <si>
    <t>CAP</t>
  </si>
  <si>
    <t>Consolidated appeal: the precursor to the current strategic response plan (SRP) and humanitarian needs overview (HNO): a reference document on the humanitarian strategy, programme and funding requirements in response to a major or complex emergency.</t>
  </si>
  <si>
    <t>Carry-over</t>
  </si>
  <si>
    <t>Previous year's carry-over stocks (i.e. stocks physically in-country at 31 December) and carry-over contributions (i.e. funds committed by the donor at 31 December), not spent or used in the previous year, and now to be applied to projects in the current year.</t>
  </si>
  <si>
    <t>Creation of a contractual obligation regarding funding between the donor and appealing agency. Almost always takes the form of a signed contract. This is the crucial stage of humanitarian funding: agencies cannot spend money and implement before a funding commitment is made; once it is made, they can begin spending against it, using cash reserves.</t>
  </si>
  <si>
    <t>Contribution</t>
  </si>
  <si>
    <t>The payment or transfer of funds or in-kind goods from the donor towards the appealing agency, resulting from a commitment.</t>
  </si>
  <si>
    <t>Flash appeal</t>
  </si>
  <si>
    <t>An inter-agency humanitarian response strategy to a major disaster that requires a coordinated response beyond the capacity of the government plus any single agency. The appeal addresses acute needs for a common planning horizon, normally up to six months.</t>
  </si>
  <si>
    <t>Funding</t>
  </si>
  <si>
    <t>In FTS terminology, 'funding' includes contributions, commitments and carry-over.</t>
  </si>
  <si>
    <t>Outstanding pledge</t>
  </si>
  <si>
    <t>In FTS terminology, a pledge is a non-binding announcement of an intended contribution or allocation by the donor. The recipient organization and response plan or project are not necessarily specified. As soon as a commitment is reported to us against the pledge, the amount in the pledge column is reduced accordingly: our tables therefore reflect the 'outstanding' pledge amount.</t>
  </si>
  <si>
    <t>Overlap</t>
  </si>
  <si>
    <t>Occasionally there is some overlap between needs and requirements stated in an individual country strategic response plan (SRP) and those in the regional response plan (RRP). We therefore make an adjustment to reflect this overlap and not to overstate the needs in the global total.</t>
  </si>
  <si>
    <t>A regional response plan (RRP) is an inter-agency plan that articulates the shared vision of how to respond to the affected population's assessed and expressed needs.</t>
  </si>
  <si>
    <t>The strategic response plan (SRP) articulates the shared vision of how to respond to the affected population’s assessed and expressed needs. It is a management tool for response and supports decision-making by the humanitarian country team. It has two interlinked components: a country or context strategy, with strategic objectives and indicators; and cluster plans, with objectives, activities and accompanying projects. Together they detail how the strategy will be implemented and how much funding is required.</t>
  </si>
  <si>
    <t>Consolidated &amp; Flash Appeals: 2013</t>
  </si>
  <si>
    <t>Afghanistan 2013</t>
  </si>
  <si>
    <t>Burkina Faso 2013</t>
  </si>
  <si>
    <t>Central African Republic 2013</t>
  </si>
  <si>
    <t>Chad 2013</t>
  </si>
  <si>
    <t>Democratic Republic of the Congo 2013</t>
  </si>
  <si>
    <t>Djibouti 2013</t>
  </si>
  <si>
    <t>Haiti Humanitarian Action Plan 2013</t>
  </si>
  <si>
    <t>Kenya Emergency Humanitarian Response Plan 2013</t>
  </si>
  <si>
    <t>Mali 2013</t>
  </si>
  <si>
    <t>Mauritania 2013</t>
  </si>
  <si>
    <t>Niger 2013</t>
  </si>
  <si>
    <t>Philippines Mindanao Action Plan 2013</t>
  </si>
  <si>
    <t>Republic of South Sudan 2013</t>
  </si>
  <si>
    <t>Somalia 2013</t>
  </si>
  <si>
    <t>Sudan 2013</t>
  </si>
  <si>
    <t>Syria Humanitarian Assistance Response Plan (SHARP) 2013</t>
  </si>
  <si>
    <t>Yemen Humanitarian Response Plan 2013</t>
  </si>
  <si>
    <t>Syria Regional Refugee Response Plan (RRP) 2013</t>
  </si>
  <si>
    <t>Consolidated &amp; Flash Appeals: 2012</t>
  </si>
  <si>
    <t>2012+ Kenya Emergency Humanitarian Response Plan</t>
  </si>
  <si>
    <t>Afghanistan 2012</t>
  </si>
  <si>
    <t>Burkina Faso 2012</t>
  </si>
  <si>
    <t>Central African Republic 2012</t>
  </si>
  <si>
    <t>Chad 2012</t>
  </si>
  <si>
    <t>Cote d'Ivoire 2012</t>
  </si>
  <si>
    <t>Democratic Republic of the Congo 2012</t>
  </si>
  <si>
    <t>Djibouti Appeal 2012</t>
  </si>
  <si>
    <t>Haiti 2012</t>
  </si>
  <si>
    <t>Liberia 2012</t>
  </si>
  <si>
    <t>Mali 2012</t>
  </si>
  <si>
    <t>Mauritania 2012</t>
  </si>
  <si>
    <t>Niger 2012</t>
  </si>
  <si>
    <t>Philippines Humanitarian Action Plan 2012</t>
  </si>
  <si>
    <t>Republic of South Sudan 2012</t>
  </si>
  <si>
    <t>Somalia 2012</t>
  </si>
  <si>
    <t>Sudan 2012</t>
  </si>
  <si>
    <t>Syria Humanitarian Assistance Response Plan (SHARP) 2012</t>
  </si>
  <si>
    <t>Yemen Humanitarian Response Plan 2012</t>
  </si>
  <si>
    <t>Zimbabwe 2012</t>
  </si>
  <si>
    <t>Lesotho Food Insecurity (September 2012 - March 2013)</t>
  </si>
  <si>
    <t>Consolidated &amp; Flash Appeals: 2011</t>
  </si>
  <si>
    <t>2011+ Kenya Emergency Humanitarian Response Plan</t>
  </si>
  <si>
    <t>Afghanistan 2011</t>
  </si>
  <si>
    <t>Central African Republic 2011</t>
  </si>
  <si>
    <t>Chad 2011</t>
  </si>
  <si>
    <t>Democratic Republic of the Congo 2011</t>
  </si>
  <si>
    <t>Djibouti Drought Appeal 2011</t>
  </si>
  <si>
    <t>Haiti 2011</t>
  </si>
  <si>
    <t>Niger 2011</t>
  </si>
  <si>
    <t>Republic of South Sudan 2011</t>
  </si>
  <si>
    <t>Somalia 2011</t>
  </si>
  <si>
    <t>Sudan 2011</t>
  </si>
  <si>
    <t>West Africa 2011</t>
  </si>
  <si>
    <t>Yemen Humanitarian Response Plan 2011</t>
  </si>
  <si>
    <t>Zimbabwe 2011</t>
  </si>
  <si>
    <t>El Salvador Flash Appeal (October 2011 - April 2012)</t>
  </si>
  <si>
    <t>Namibia Flash Appeal (April - October 2011)</t>
  </si>
  <si>
    <t>Nicaragua Flash Appeal (October 2011 - April 2012)</t>
  </si>
  <si>
    <t>Pakistan Rapid Response Plan Floods 2011 (September - March 2012)</t>
  </si>
  <si>
    <t>Regional Flash Appeal for the Libyan Crisis (March - December 2011)</t>
  </si>
  <si>
    <t>Sri Lanka Floods Flash Appeal (Revised) (January - June 2011)</t>
  </si>
  <si>
    <t>Consolidated &amp; Flash Appeals: 2010</t>
  </si>
  <si>
    <t>Afghanistan Humanitarian Action Plan 2010</t>
  </si>
  <si>
    <t>Central African Republic 2010</t>
  </si>
  <si>
    <t>Chad 2010</t>
  </si>
  <si>
    <t>Democratic Republic of the Congo 2010</t>
  </si>
  <si>
    <t>Guatemala Food Insecurity and Acute Malnutrition Appeal 2010</t>
  </si>
  <si>
    <t>Kenya Emergency Humanitarian Response Plan 2010</t>
  </si>
  <si>
    <t>Mongolia Dzud Appeal (April 2010 - May 2011)</t>
  </si>
  <si>
    <t>Republic of Congo 2010</t>
  </si>
  <si>
    <t>Somalia 2010</t>
  </si>
  <si>
    <t>Sudan 2010</t>
  </si>
  <si>
    <t>Uganda 2010</t>
  </si>
  <si>
    <t>West Africa 2010</t>
  </si>
  <si>
    <t>Yemen Humanitarian Response Plan 2010</t>
  </si>
  <si>
    <t>Zimbabwe 2010</t>
  </si>
  <si>
    <t>Guatemala Flash Appeal (Revised) (June - December 2010)</t>
  </si>
  <si>
    <t>Haiti Humanitarian Appeal (Revised) (January - December 2010)</t>
  </si>
  <si>
    <t>Kyrgyzstan Flash Appeal (Revised) (June 2010 - June 2011)</t>
  </si>
  <si>
    <t>Pakistan Floods Relief and Early Recovery Response Plan (Revised) (August 2010 - July 2011)</t>
  </si>
  <si>
    <t>Consolidated &amp; Flash Appeals: 2009</t>
  </si>
  <si>
    <t>Afghanistan Humanitarian Action Plan 2009</t>
  </si>
  <si>
    <t>Central African Republic 2009</t>
  </si>
  <si>
    <t>Chad 2009</t>
  </si>
  <si>
    <t>Côte d'Ivoire 2009</t>
  </si>
  <si>
    <t>Democratic Republic of the Congo 2009</t>
  </si>
  <si>
    <t>Iraq and the region 2009</t>
  </si>
  <si>
    <t>Kenya Emergency Humanitarian Response Plan 2009</t>
  </si>
  <si>
    <t>Pakistan Humanitarian Response Plan (Revised) 2008-2009</t>
  </si>
  <si>
    <t>Somalia 2009</t>
  </si>
  <si>
    <t>Sri Lanka Common Humanitarian Action Plan 2009</t>
  </si>
  <si>
    <t>Sudan 2009</t>
  </si>
  <si>
    <t>Uganda 2009</t>
  </si>
  <si>
    <t>West Africa 2009</t>
  </si>
  <si>
    <t>Zimbabwe 2009</t>
  </si>
  <si>
    <t>Burkina Faso Flash Appeal (September 2009 - February 2010)</t>
  </si>
  <si>
    <t>El Salvador Flash Appeal (Revised) (November 2009 - May 2010)</t>
  </si>
  <si>
    <t>Indonesia West Sumatra Earthquake Humanitarian Response Plan 2009</t>
  </si>
  <si>
    <t>Lao PDR Flash Appeal (Revised) (October 2009 - April 2010)</t>
  </si>
  <si>
    <t>Madagascar Flash Appeal (Revised) (April - October 2009)</t>
  </si>
  <si>
    <t>Namibia Flash Appeal (Revised) (March - November 2009)</t>
  </si>
  <si>
    <t>Philippines Flash Appeal  (Revised) (October 2009 - March 2010)</t>
  </si>
  <si>
    <t>Yemen Flash Appeal (Revised) (September - December 2009)</t>
  </si>
  <si>
    <t>Consolidated &amp; Flash Appeals: 2008</t>
  </si>
  <si>
    <t>Central African Republic 2008</t>
  </si>
  <si>
    <t>Chad 2008</t>
  </si>
  <si>
    <t>Côte d'Ivoire 2008</t>
  </si>
  <si>
    <t xml:space="preserve">Democratic Republic of Congo 2008 Humanitarian Action Plan </t>
  </si>
  <si>
    <t>Iraq 2008</t>
  </si>
  <si>
    <t>Liberia Critical Humanitarian Gaps 2008</t>
  </si>
  <si>
    <t>Somalia 2008</t>
  </si>
  <si>
    <t xml:space="preserve">Sudan Work Plan 2008 (Humanitarian/Early Recovery Component) </t>
  </si>
  <si>
    <t>Uganda 2008</t>
  </si>
  <si>
    <t>West Africa 2008</t>
  </si>
  <si>
    <t>Zimbabwe 2008</t>
  </si>
  <si>
    <t>Bolivia Flash Appeal 2008 [unrevised as of Oct. 2008; appeal closed at 80% funding and unmet requirements reduced to zero]</t>
  </si>
  <si>
    <t>Georgia Crisis Flash Appeal (Revised) 2008</t>
  </si>
  <si>
    <t>Haiti Flash Appeal (Revised) 2008</t>
  </si>
  <si>
    <t>Honduras Flash Appeal (Updated) (November - April) 2008</t>
  </si>
  <si>
    <t>Kenya Emergency Humanitarian Response Plan (Revised) 2008</t>
  </si>
  <si>
    <t>Kyrgyzstan Flash Appeal (Revised) 2008</t>
  </si>
  <si>
    <t xml:space="preserve">Madagascar Flash Appeal 2008 [unrevised as of Nov. 2008; appeal closed at 50% funding and unmet requirements reduced to zero] </t>
  </si>
  <si>
    <t>Myanmar Flash Appeal (Revised) 2008</t>
  </si>
  <si>
    <t xml:space="preserve">Southern African Region Preparedness and Response Plan 2008 [unrevised as of Nov. 2008; appeal closed at 33% funding and unmet requirements reduced to zero] </t>
  </si>
  <si>
    <t>Tajikistan Flash Appeal (Revised) 2008</t>
  </si>
  <si>
    <t xml:space="preserve">Yemen Floods Response Plan (November - April) 2008 [unrevised as of April 2008; appeal closed at 45% funding and unmet requirements reduced to zero] </t>
  </si>
  <si>
    <t>CERF Funding by Country (2014) - Summary</t>
  </si>
  <si>
    <t>(01/01/2014 to 31/12/2014)</t>
  </si>
  <si>
    <t>Country</t>
  </si>
  <si>
    <t>Funds Allocated US$</t>
  </si>
  <si>
    <t>Percentage of Total</t>
  </si>
  <si>
    <t>South Sudan </t>
  </si>
  <si>
    <t>Republic of the Sudan </t>
  </si>
  <si>
    <t>Ethiopia </t>
  </si>
  <si>
    <t>Iraq </t>
  </si>
  <si>
    <t>Central African Republic </t>
  </si>
  <si>
    <t>Kenya </t>
  </si>
  <si>
    <t>Chad </t>
  </si>
  <si>
    <t>Somalia </t>
  </si>
  <si>
    <t>Cameroon </t>
  </si>
  <si>
    <t>Uganda </t>
  </si>
  <si>
    <t>Pakistan </t>
  </si>
  <si>
    <t>Yemen </t>
  </si>
  <si>
    <t>Niger </t>
  </si>
  <si>
    <t>Mali </t>
  </si>
  <si>
    <t>Palestinian territory, occupied </t>
  </si>
  <si>
    <t>Haiti </t>
  </si>
  <si>
    <t>Guinea </t>
  </si>
  <si>
    <t>Congo, The Democratic Republic of the </t>
  </si>
  <si>
    <t>Korea, Democratic People's Republic of </t>
  </si>
  <si>
    <t>Myanmar </t>
  </si>
  <si>
    <t>Guatemala </t>
  </si>
  <si>
    <t>Nigeria </t>
  </si>
  <si>
    <t>Colombia </t>
  </si>
  <si>
    <t>Senegal </t>
  </si>
  <si>
    <t>Sierra Leone </t>
  </si>
  <si>
    <t>Djibouti </t>
  </si>
  <si>
    <t>Afghanistan </t>
  </si>
  <si>
    <t>Ukraine </t>
  </si>
  <si>
    <t>Burkina Faso </t>
  </si>
  <si>
    <t>Congo </t>
  </si>
  <si>
    <t>Mauritania </t>
  </si>
  <si>
    <t>Libyan Arab Jamahiriya </t>
  </si>
  <si>
    <t>Bolivia </t>
  </si>
  <si>
    <t>Paraguay </t>
  </si>
  <si>
    <t>Honduras </t>
  </si>
  <si>
    <t>Eritrea </t>
  </si>
  <si>
    <t>Gambia </t>
  </si>
  <si>
    <t>Serbia </t>
  </si>
  <si>
    <t>Sri Lanka </t>
  </si>
  <si>
    <t>Bosnia and Herzegovina </t>
  </si>
  <si>
    <t>Burundi </t>
  </si>
  <si>
    <t>Liberia </t>
  </si>
  <si>
    <t>Nepal </t>
  </si>
  <si>
    <t>Solomon Islands </t>
  </si>
  <si>
    <t>Zimbabwe </t>
  </si>
  <si>
    <t>Total</t>
  </si>
  <si>
    <t>CERF Funding by Country (2014) - Project Detail Palestinian territory, occupied </t>
  </si>
  <si>
    <t>Agency Project</t>
  </si>
  <si>
    <t>Sector</t>
  </si>
  <si>
    <t>Window*</t>
  </si>
  <si>
    <t>Approved</t>
  </si>
  <si>
    <t>Approved Date</t>
  </si>
  <si>
    <t>Disbursement Date</t>
  </si>
  <si>
    <t>(14-RR-OPS-003)</t>
  </si>
  <si>
    <t>Protection/Human Rights/Rule of Law</t>
  </si>
  <si>
    <t>RR</t>
  </si>
  <si>
    <t>Procurement of essential pharmaceuticals and supplies to the health sector to respond to most urgent humanitarian needs in oPt </t>
  </si>
  <si>
    <t>(14-RR-WHO-054)</t>
  </si>
  <si>
    <t>Urgent Child Protection and Psychosocial Response for Most Affected Children and Families </t>
  </si>
  <si>
    <t>(14-RR-CEF-106)</t>
  </si>
  <si>
    <t>Immediate WASH response for safe water provision and urgent hygiene improvement </t>
  </si>
  <si>
    <t>(14-RR-CEF-107)</t>
  </si>
  <si>
    <t>Water and sanitation</t>
  </si>
  <si>
    <t>Immediate support to Solid Waste Removal and Management accumulated during the conflict </t>
  </si>
  <si>
    <t>(14-RR-UDP-011)</t>
  </si>
  <si>
    <t>Food Distribution in Designated Emergency Shelters </t>
  </si>
  <si>
    <t>(14-RR-RWA-002)</t>
  </si>
  <si>
    <t>(14-RR-WFP-048)</t>
  </si>
  <si>
    <t>  * RR - Rapid Response; UFE - Underfunded Emergency</t>
  </si>
  <si>
    <t>Yes</t>
  </si>
  <si>
    <t>no</t>
  </si>
  <si>
    <t>No</t>
  </si>
  <si>
    <t>Sum of USD committed/contributed</t>
  </si>
  <si>
    <t>Row Labels</t>
  </si>
  <si>
    <t>Grand Total</t>
  </si>
  <si>
    <t>Gaza - project location &amp; decision date</t>
  </si>
  <si>
    <t>Column Labels</t>
  </si>
  <si>
    <t>Yes - MAYBE</t>
  </si>
  <si>
    <t>Committed/contributed (US$thousands)</t>
  </si>
  <si>
    <r>
      <rPr>
        <b/>
        <u/>
        <sz val="11"/>
        <color indexed="8"/>
        <rFont val="Calibri"/>
        <family val="2"/>
        <scheme val="minor"/>
      </rPr>
      <t>Notes:</t>
    </r>
    <r>
      <rPr>
        <b/>
        <sz val="11"/>
        <color indexed="8"/>
        <rFont val="Calibri"/>
        <family val="2"/>
        <scheme val="minor"/>
      </rPr>
      <t xml:space="preserve"> </t>
    </r>
    <r>
      <rPr>
        <sz val="11"/>
        <rFont val="Calibri"/>
        <family val="2"/>
        <scheme val="minor"/>
      </rPr>
      <t>Amount requested represents revised requirements</t>
    </r>
  </si>
  <si>
    <t>Requested (US$m)</t>
  </si>
  <si>
    <t>Needs met</t>
  </si>
  <si>
    <t>% Met</t>
  </si>
  <si>
    <t>Need unmet</t>
  </si>
  <si>
    <t>% Unmet</t>
  </si>
  <si>
    <r>
      <rPr>
        <b/>
        <u/>
        <sz val="11"/>
        <color indexed="8"/>
        <rFont val="Calibri"/>
        <family val="2"/>
        <scheme val="minor"/>
      </rPr>
      <t>Source:</t>
    </r>
    <r>
      <rPr>
        <sz val="11"/>
        <rFont val="Calibri"/>
        <family val="2"/>
        <scheme val="minor"/>
      </rPr>
      <t xml:space="preserve"> UN OCHA FTS. Data downloaded on 27 January 2015</t>
    </r>
  </si>
  <si>
    <t>Total commitment/contribution in US$ millions</t>
  </si>
  <si>
    <t>US</t>
  </si>
  <si>
    <t>KSA</t>
  </si>
  <si>
    <t>UAE</t>
  </si>
  <si>
    <t>UK</t>
  </si>
  <si>
    <t>CERF</t>
  </si>
  <si>
    <t>Private</t>
  </si>
  <si>
    <r>
      <rPr>
        <b/>
        <u/>
        <sz val="11"/>
        <color indexed="8"/>
        <rFont val="Calibri"/>
        <family val="2"/>
        <scheme val="minor"/>
      </rPr>
      <t>Notes:</t>
    </r>
    <r>
      <rPr>
        <b/>
        <sz val="11"/>
        <color indexed="8"/>
        <rFont val="Calibri"/>
        <family val="2"/>
        <scheme val="minor"/>
      </rPr>
      <t xml:space="preserve"> </t>
    </r>
    <r>
      <rPr>
        <sz val="11"/>
        <rFont val="Calibri"/>
        <family val="2"/>
        <scheme val="minor"/>
      </rPr>
      <t>Top ten donors are included in graph</t>
    </r>
  </si>
  <si>
    <t>(All)</t>
  </si>
  <si>
    <t>Cluster not yet specified</t>
  </si>
  <si>
    <t>Coordination &amp; support services</t>
  </si>
  <si>
    <t>Food security</t>
  </si>
  <si>
    <t>Health &amp; nutrition</t>
  </si>
  <si>
    <t>Shelter/NFIs</t>
  </si>
  <si>
    <t>EC</t>
  </si>
  <si>
    <r>
      <rPr>
        <b/>
        <u/>
        <sz val="11"/>
        <color indexed="8"/>
        <rFont val="Calibri"/>
        <family val="2"/>
        <scheme val="minor"/>
      </rPr>
      <t>Title:</t>
    </r>
    <r>
      <rPr>
        <b/>
        <sz val="11"/>
        <rFont val="Calibri"/>
        <family val="2"/>
        <scheme val="minor"/>
      </rPr>
      <t xml:space="preserve"> Humanitarian funding to oPt SRP 2014, by cluster</t>
    </r>
  </si>
  <si>
    <r>
      <rPr>
        <b/>
        <u/>
        <sz val="11"/>
        <color indexed="8"/>
        <rFont val="Calibri"/>
        <family val="2"/>
        <scheme val="minor"/>
      </rPr>
      <t>Title:</t>
    </r>
    <r>
      <rPr>
        <b/>
        <sz val="11"/>
        <rFont val="Calibri"/>
        <family val="2"/>
        <scheme val="minor"/>
      </rPr>
      <t xml:space="preserve"> Proportion of UN-coordinated oPt appeals met and unmet, 2009-2014</t>
    </r>
  </si>
  <si>
    <r>
      <rPr>
        <b/>
        <u/>
        <sz val="11"/>
        <color indexed="8"/>
        <rFont val="Calibri"/>
        <family val="2"/>
        <scheme val="minor"/>
      </rPr>
      <t>Title:</t>
    </r>
    <r>
      <rPr>
        <b/>
        <sz val="11"/>
        <rFont val="Calibri"/>
        <family val="2"/>
        <scheme val="minor"/>
      </rPr>
      <t xml:space="preserve"> Humanitarian funding to Gaza, since July 2014</t>
    </r>
  </si>
  <si>
    <r>
      <rPr>
        <b/>
        <u/>
        <sz val="11"/>
        <color indexed="8"/>
        <rFont val="Calibri"/>
        <family val="2"/>
        <scheme val="minor"/>
      </rPr>
      <t>Title:</t>
    </r>
    <r>
      <rPr>
        <b/>
        <sz val="11"/>
        <rFont val="Calibri"/>
        <family val="2"/>
        <scheme val="minor"/>
      </rPr>
      <t xml:space="preserve"> Top 10 humanitarian donors to Gaza, since July 2014</t>
    </r>
  </si>
  <si>
    <r>
      <rPr>
        <b/>
        <u/>
        <sz val="11"/>
        <color indexed="8"/>
        <rFont val="Calibri"/>
        <family val="2"/>
        <scheme val="minor"/>
      </rPr>
      <t>Notes:</t>
    </r>
    <r>
      <rPr>
        <b/>
        <sz val="11"/>
        <color indexed="8"/>
        <rFont val="Calibri"/>
        <family val="2"/>
        <scheme val="minor"/>
      </rPr>
      <t xml:space="preserve"> </t>
    </r>
  </si>
  <si>
    <r>
      <rPr>
        <b/>
        <u/>
        <sz val="11"/>
        <color indexed="8"/>
        <rFont val="Calibri"/>
        <family val="2"/>
        <scheme val="minor"/>
      </rPr>
      <t>Title:</t>
    </r>
    <r>
      <rPr>
        <b/>
        <sz val="11"/>
        <rFont val="Calibri"/>
        <family val="2"/>
        <scheme val="minor"/>
      </rPr>
      <t xml:space="preserve"> Top 10 humanitarian donors to oPt, 2012-2013</t>
    </r>
  </si>
  <si>
    <t>crs</t>
  </si>
  <si>
    <t>funder</t>
  </si>
  <si>
    <t>t2013</t>
  </si>
  <si>
    <t>t2014</t>
  </si>
  <si>
    <t>t2015</t>
  </si>
  <si>
    <t>b2015</t>
  </si>
  <si>
    <t>b2016</t>
  </si>
  <si>
    <t>EU</t>
  </si>
  <si>
    <t>DE</t>
  </si>
  <si>
    <t>Total disbursed in US$millions</t>
  </si>
  <si>
    <t>GB</t>
  </si>
  <si>
    <t>UN-Habitat</t>
  </si>
  <si>
    <t>SE</t>
  </si>
  <si>
    <t>Austrailia</t>
  </si>
  <si>
    <t>AU</t>
  </si>
  <si>
    <t>NL</t>
  </si>
  <si>
    <t>DK</t>
  </si>
  <si>
    <t>GB-CHC-202918</t>
  </si>
  <si>
    <t>BE</t>
  </si>
  <si>
    <t>41AAA</t>
  </si>
  <si>
    <t>EC-FPI</t>
  </si>
  <si>
    <t>NL-KVK-27108436</t>
  </si>
  <si>
    <t>ES</t>
  </si>
  <si>
    <t>NO-BRC-977538319</t>
  </si>
  <si>
    <t>CA</t>
  </si>
  <si>
    <t>GB-CHC-285776</t>
  </si>
  <si>
    <t>NL-KVK-41160054</t>
  </si>
  <si>
    <t>NL-KVK-41177206</t>
  </si>
  <si>
    <t>XM-DAC-21-1</t>
  </si>
  <si>
    <t>GB-COH-213890</t>
  </si>
  <si>
    <t>FI</t>
  </si>
  <si>
    <t>US-EIN-300108263</t>
  </si>
  <si>
    <t>GB-CHC-209131</t>
  </si>
  <si>
    <t>BMGF</t>
  </si>
  <si>
    <t>GB-CHC-1105851</t>
  </si>
  <si>
    <t>GB-CHC-1109789</t>
  </si>
  <si>
    <t>GB-COH-03788027</t>
  </si>
  <si>
    <r>
      <rPr>
        <b/>
        <u/>
        <sz val="11"/>
        <color indexed="8"/>
        <rFont val="Calibri"/>
        <family val="2"/>
        <scheme val="minor"/>
      </rPr>
      <t>Source:</t>
    </r>
    <r>
      <rPr>
        <sz val="11"/>
        <rFont val="Calibri"/>
        <family val="2"/>
        <scheme val="minor"/>
      </rPr>
      <t xml:space="preserve">  Development Initiatives based on d-portal and IATI data. Data downloaded 28 January 2015.</t>
    </r>
  </si>
  <si>
    <r>
      <t xml:space="preserve">Title: </t>
    </r>
    <r>
      <rPr>
        <sz val="11"/>
        <color indexed="8"/>
        <rFont val="Calibri"/>
        <family val="2"/>
        <scheme val="minor"/>
      </rPr>
      <t>Top 10 donors reporting international assistance to oPt, 2014</t>
    </r>
  </si>
  <si>
    <t xml:space="preserve">Notes: </t>
  </si>
</sst>
</file>

<file path=xl/styles.xml><?xml version="1.0" encoding="utf-8"?>
<styleSheet xmlns="http://schemas.openxmlformats.org/spreadsheetml/2006/main">
  <numFmts count="7">
    <numFmt numFmtId="43" formatCode="_-* #,##0.00_-;\-* #,##0.00_-;_-* &quot;-&quot;??_-;_-@_-"/>
    <numFmt numFmtId="164" formatCode="[$-409]d\-mmm\-yyyy;@"/>
    <numFmt numFmtId="165" formatCode="[$-409]d\-mmm\-yy;@"/>
    <numFmt numFmtId="166" formatCode="_-* #,##0_-;\-* #,##0_-;_-* &quot;-&quot;??_-;_-@_-"/>
    <numFmt numFmtId="167" formatCode="#,##0.0"/>
    <numFmt numFmtId="168" formatCode="0.0%"/>
    <numFmt numFmtId="169" formatCode="#,##0_ ;\-#,##0\ "/>
  </numFmts>
  <fonts count="46">
    <font>
      <sz val="10"/>
      <name val="Arial"/>
      <family val="2"/>
    </font>
    <font>
      <sz val="11"/>
      <color theme="1"/>
      <name val="Calibri"/>
      <family val="2"/>
      <scheme val="minor"/>
    </font>
    <font>
      <sz val="11"/>
      <color theme="1"/>
      <name val="Calibri"/>
      <family val="2"/>
      <scheme val="minor"/>
    </font>
    <font>
      <sz val="8"/>
      <name val="Arial"/>
      <family val="2"/>
    </font>
    <font>
      <b/>
      <sz val="8"/>
      <name val="Arial"/>
      <family val="2"/>
    </font>
    <font>
      <sz val="10"/>
      <name val="Arial"/>
      <family val="2"/>
    </font>
    <font>
      <sz val="11"/>
      <color indexed="8"/>
      <name val="Calibri"/>
      <family val="2"/>
    </font>
    <font>
      <b/>
      <sz val="11"/>
      <color indexed="8"/>
      <name val="Calibri"/>
      <family val="2"/>
    </font>
    <font>
      <sz val="9"/>
      <color indexed="8"/>
      <name val="Times New Roman"/>
      <family val="1"/>
    </font>
    <font>
      <i/>
      <sz val="9"/>
      <color indexed="8"/>
      <name val="Times New Roman"/>
      <family val="1"/>
    </font>
    <font>
      <i/>
      <sz val="9"/>
      <color indexed="8"/>
      <name val="Arial"/>
      <family val="2"/>
    </font>
    <font>
      <i/>
      <sz val="8"/>
      <color indexed="8"/>
      <name val="Arial"/>
      <family val="2"/>
    </font>
    <font>
      <b/>
      <sz val="9"/>
      <color indexed="8"/>
      <name val="Arial"/>
      <family val="2"/>
    </font>
    <font>
      <sz val="8"/>
      <color indexed="8"/>
      <name val="Arial"/>
      <family val="2"/>
    </font>
    <font>
      <b/>
      <sz val="12"/>
      <color indexed="8"/>
      <name val="Calibri"/>
      <family val="2"/>
    </font>
    <font>
      <i/>
      <sz val="8"/>
      <color indexed="8"/>
      <name val="Times New Roman"/>
      <family val="1"/>
    </font>
    <font>
      <b/>
      <sz val="9"/>
      <color rgb="FF003366"/>
      <name val="Tahoma"/>
      <family val="2"/>
    </font>
    <font>
      <sz val="8"/>
      <color rgb="FF000000"/>
      <name val="Tahoma"/>
      <family val="2"/>
    </font>
    <font>
      <b/>
      <sz val="10"/>
      <color rgb="FFFFFFFF"/>
      <name val="Arial"/>
      <family val="2"/>
    </font>
    <font>
      <sz val="8"/>
      <color rgb="FFFFFFFF"/>
      <name val="Tahoma"/>
      <family val="2"/>
    </font>
    <font>
      <b/>
      <sz val="8"/>
      <color rgb="FF000000"/>
      <name val="Tahoma"/>
      <family val="2"/>
    </font>
    <font>
      <u/>
      <sz val="10"/>
      <color theme="10"/>
      <name val="Arial"/>
      <family val="2"/>
    </font>
    <font>
      <b/>
      <sz val="11"/>
      <name val="Calibri"/>
      <family val="2"/>
      <scheme val="minor"/>
    </font>
    <font>
      <b/>
      <u/>
      <sz val="11"/>
      <color indexed="8"/>
      <name val="Calibri"/>
      <family val="2"/>
      <scheme val="minor"/>
    </font>
    <font>
      <sz val="11"/>
      <name val="Calibri"/>
      <family val="2"/>
      <scheme val="minor"/>
    </font>
    <font>
      <b/>
      <sz val="11"/>
      <color indexed="8"/>
      <name val="Calibri"/>
      <family val="2"/>
      <scheme val="minor"/>
    </font>
    <font>
      <b/>
      <sz val="10"/>
      <name val="Arial"/>
      <family val="2"/>
    </font>
    <font>
      <sz val="11"/>
      <color indexed="9"/>
      <name val="Calibri"/>
      <family val="2"/>
    </font>
    <font>
      <sz val="11"/>
      <color rgb="FF9C0006"/>
      <name val="Calibri"/>
      <family val="2"/>
    </font>
    <font>
      <b/>
      <sz val="11"/>
      <color rgb="FFFA7D00"/>
      <name val="Calibri"/>
      <family val="2"/>
    </font>
    <font>
      <b/>
      <sz val="11"/>
      <color indexed="9"/>
      <name val="Calibri"/>
      <family val="2"/>
    </font>
    <font>
      <i/>
      <sz val="11"/>
      <color rgb="FF7F7F7F"/>
      <name val="Calibri"/>
      <family val="2"/>
    </font>
    <font>
      <sz val="11"/>
      <color rgb="FF006100"/>
      <name val="Calibri"/>
      <family val="2"/>
    </font>
    <font>
      <b/>
      <sz val="15"/>
      <color theme="3"/>
      <name val="Calibri"/>
      <family val="2"/>
    </font>
    <font>
      <b/>
      <sz val="13"/>
      <color theme="3"/>
      <name val="Calibri"/>
      <family val="2"/>
    </font>
    <font>
      <b/>
      <sz val="11"/>
      <color theme="3"/>
      <name val="Calibri"/>
      <family val="2"/>
    </font>
    <font>
      <sz val="11"/>
      <color rgb="FF3F3F76"/>
      <name val="Calibri"/>
      <family val="2"/>
    </font>
    <font>
      <sz val="11"/>
      <color rgb="FFFA7D00"/>
      <name val="Calibri"/>
      <family val="2"/>
    </font>
    <font>
      <sz val="11"/>
      <color rgb="FF9C6500"/>
      <name val="Calibri"/>
      <family val="2"/>
    </font>
    <font>
      <b/>
      <sz val="11"/>
      <color rgb="FF3F3F3F"/>
      <name val="Calibri"/>
      <family val="2"/>
    </font>
    <font>
      <b/>
      <sz val="18"/>
      <color theme="3"/>
      <name val="Cambria"/>
      <family val="2"/>
    </font>
    <font>
      <sz val="11"/>
      <color indexed="10"/>
      <name val="Calibri"/>
      <family val="2"/>
    </font>
    <font>
      <b/>
      <sz val="11"/>
      <color theme="1"/>
      <name val="Calibri"/>
      <family val="2"/>
      <scheme val="minor"/>
    </font>
    <font>
      <u/>
      <sz val="11"/>
      <color theme="10"/>
      <name val="Calibri"/>
      <family val="2"/>
    </font>
    <font>
      <sz val="11"/>
      <color indexed="8"/>
      <name val="Calibri"/>
      <family val="2"/>
      <scheme val="minor"/>
    </font>
    <font>
      <b/>
      <u/>
      <sz val="11"/>
      <name val="Calibri"/>
      <family val="2"/>
      <scheme val="minor"/>
    </font>
  </fonts>
  <fills count="39">
    <fill>
      <patternFill patternType="none"/>
    </fill>
    <fill>
      <patternFill patternType="gray125"/>
    </fill>
    <fill>
      <patternFill patternType="solid">
        <fgColor indexed="22"/>
        <bgColor indexed="64"/>
      </patternFill>
    </fill>
    <fill>
      <patternFill patternType="solid">
        <fgColor indexed="42"/>
        <bgColor indexed="64"/>
      </patternFill>
    </fill>
    <fill>
      <patternFill patternType="solid">
        <fgColor indexed="9"/>
        <bgColor indexed="64"/>
      </patternFill>
    </fill>
    <fill>
      <patternFill patternType="solid">
        <fgColor rgb="FF6A6E77"/>
        <bgColor indexed="64"/>
      </patternFill>
    </fill>
    <fill>
      <patternFill patternType="solid">
        <fgColor rgb="FFE8E8E8"/>
        <bgColor indexed="64"/>
      </patternFill>
    </fill>
    <fill>
      <patternFill patternType="solid">
        <fgColor rgb="FFFFFF00"/>
        <bgColor indexed="64"/>
      </patternFill>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indexed="47"/>
        <bgColor indexed="64"/>
      </patternFill>
    </fill>
    <fill>
      <patternFill patternType="solid">
        <fgColor rgb="FFFFEB9C"/>
        <bgColor indexed="64"/>
      </patternFill>
    </fill>
    <fill>
      <patternFill patternType="solid">
        <fgColor indexed="26"/>
        <bgColor indexed="64"/>
      </patternFill>
    </fill>
  </fills>
  <borders count="42">
    <border>
      <left/>
      <right/>
      <top/>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style="thick">
        <color rgb="FFFFFFFF"/>
      </left>
      <right style="thin">
        <color rgb="FFFFFFFF"/>
      </right>
      <top style="thick">
        <color rgb="FFFFFFFF"/>
      </top>
      <bottom/>
      <diagonal/>
    </border>
    <border>
      <left style="thin">
        <color rgb="FFFFFFFF"/>
      </left>
      <right style="thin">
        <color rgb="FFFFFFFF"/>
      </right>
      <top style="thick">
        <color rgb="FFFFFFFF"/>
      </top>
      <bottom/>
      <diagonal/>
    </border>
    <border>
      <left style="thin">
        <color rgb="FFFFFFFF"/>
      </left>
      <right style="thin">
        <color rgb="FFFFFFFF"/>
      </right>
      <top style="thick">
        <color rgb="FFFFFFFF"/>
      </top>
      <bottom style="thin">
        <color rgb="FFFFFFFF"/>
      </bottom>
      <diagonal/>
    </border>
    <border>
      <left style="thin">
        <color rgb="FFFFFFFF"/>
      </left>
      <right style="thick">
        <color rgb="FFFFFFFF"/>
      </right>
      <top style="thick">
        <color rgb="FFFFFFFF"/>
      </top>
      <bottom style="thin">
        <color rgb="FFFFFFFF"/>
      </bottom>
      <diagonal/>
    </border>
    <border>
      <left style="thick">
        <color rgb="FFFFFFFF"/>
      </left>
      <right style="thin">
        <color rgb="FFFFFFFF"/>
      </right>
      <top/>
      <bottom style="thin">
        <color rgb="FFFFFFFF"/>
      </bottom>
      <diagonal/>
    </border>
    <border>
      <left style="thin">
        <color rgb="FFFFFFFF"/>
      </left>
      <right style="thick">
        <color rgb="FFFFFFFF"/>
      </right>
      <top style="thin">
        <color rgb="FFFFFFFF"/>
      </top>
      <bottom style="thin">
        <color rgb="FFFFFFFF"/>
      </bottom>
      <diagonal/>
    </border>
    <border>
      <left style="thick">
        <color rgb="FFFFFFFF"/>
      </left>
      <right style="thin">
        <color rgb="FFFFFFFF"/>
      </right>
      <top style="thin">
        <color rgb="FFFFFFFF"/>
      </top>
      <bottom style="thin">
        <color rgb="FFFFFFFF"/>
      </bottom>
      <diagonal/>
    </border>
    <border>
      <left style="thick">
        <color rgb="FFFFFFFF"/>
      </left>
      <right style="thin">
        <color rgb="FFFFFFFF"/>
      </right>
      <top style="thin">
        <color rgb="FFFFFFFF"/>
      </top>
      <bottom style="thick">
        <color rgb="FFFFFFFF"/>
      </bottom>
      <diagonal/>
    </border>
    <border>
      <left style="thin">
        <color rgb="FFFFFFFF"/>
      </left>
      <right style="thin">
        <color rgb="FFFFFFFF"/>
      </right>
      <top style="thin">
        <color rgb="FFFFFFFF"/>
      </top>
      <bottom style="thick">
        <color rgb="FFFFFFFF"/>
      </bottom>
      <diagonal/>
    </border>
    <border>
      <left style="thin">
        <color rgb="FFFFFFFF"/>
      </left>
      <right style="thick">
        <color rgb="FFFFFFFF"/>
      </right>
      <top style="thin">
        <color rgb="FFFFFFFF"/>
      </top>
      <bottom style="thick">
        <color rgb="FFFFFFFF"/>
      </bottom>
      <diagonal/>
    </border>
    <border>
      <left/>
      <right style="thick">
        <color rgb="FFFFFFFF"/>
      </right>
      <top/>
      <bottom/>
      <diagonal/>
    </border>
    <border>
      <left style="thick">
        <color rgb="FFFFFFFF"/>
      </left>
      <right/>
      <top style="thick">
        <color rgb="FFFFFFFF"/>
      </top>
      <bottom/>
      <diagonal/>
    </border>
    <border>
      <left/>
      <right/>
      <top style="thick">
        <color rgb="FFFFFFFF"/>
      </top>
      <bottom/>
      <diagonal/>
    </border>
    <border>
      <left/>
      <right style="thick">
        <color rgb="FFFFFFFF"/>
      </right>
      <top style="thick">
        <color rgb="FFFFFFFF"/>
      </top>
      <bottom/>
      <diagonal/>
    </border>
    <border>
      <left style="thick">
        <color rgb="FFFFFFFF"/>
      </left>
      <right/>
      <top/>
      <bottom/>
      <diagonal/>
    </border>
    <border>
      <left style="thick">
        <color rgb="FFFFFFFF"/>
      </left>
      <right/>
      <top/>
      <bottom style="thick">
        <color rgb="FFFFFFFF"/>
      </bottom>
      <diagonal/>
    </border>
    <border>
      <left/>
      <right/>
      <top/>
      <bottom style="thick">
        <color rgb="FFFFFFFF"/>
      </bottom>
      <diagonal/>
    </border>
    <border>
      <left/>
      <right style="thick">
        <color rgb="FFFFFFFF"/>
      </right>
      <top/>
      <bottom style="thick">
        <color rgb="FFFFFFFF"/>
      </bottom>
      <diagonal/>
    </border>
    <border>
      <left style="thick">
        <color rgb="FFC9D6DC"/>
      </left>
      <right/>
      <top style="thick">
        <color rgb="FFC9D6DC"/>
      </top>
      <bottom/>
      <diagonal/>
    </border>
    <border>
      <left/>
      <right/>
      <top style="thick">
        <color rgb="FFC9D6DC"/>
      </top>
      <bottom/>
      <diagonal/>
    </border>
    <border>
      <left/>
      <right style="thick">
        <color rgb="FFC9D6DC"/>
      </right>
      <top style="thick">
        <color rgb="FFC9D6DC"/>
      </top>
      <bottom/>
      <diagonal/>
    </border>
    <border>
      <left style="thick">
        <color rgb="FFC9D6DC"/>
      </left>
      <right/>
      <top/>
      <bottom/>
      <diagonal/>
    </border>
    <border>
      <left/>
      <right style="thick">
        <color rgb="FFC9D6DC"/>
      </right>
      <top/>
      <bottom/>
      <diagonal/>
    </border>
    <border>
      <left style="thick">
        <color rgb="FFC9D6DC"/>
      </left>
      <right/>
      <top/>
      <bottom style="thick">
        <color rgb="FFC9D6DC"/>
      </bottom>
      <diagonal/>
    </border>
    <border>
      <left/>
      <right/>
      <top/>
      <bottom style="thick">
        <color rgb="FFC9D6DC"/>
      </bottom>
      <diagonal/>
    </border>
    <border>
      <left/>
      <right style="thick">
        <color rgb="FFC9D6DC"/>
      </right>
      <top/>
      <bottom style="thick">
        <color rgb="FFC9D6DC"/>
      </bottom>
      <diagonal/>
    </border>
    <border>
      <left style="thick">
        <color rgb="FFC9D6DC"/>
      </left>
      <right style="thick">
        <color rgb="FFFFFFFF"/>
      </right>
      <top/>
      <bottom/>
      <diagonal/>
    </border>
    <border>
      <left/>
      <right/>
      <top/>
      <bottom style="thick">
        <color theme="4" tint="0.49995422223578601"/>
      </bottom>
      <diagonal/>
    </border>
  </borders>
  <cellStyleXfs count="65">
    <xf numFmtId="0" fontId="0" fillId="0" borderId="0"/>
    <xf numFmtId="43" fontId="5" fillId="0" borderId="0" applyFont="0" applyFill="0" applyBorder="0" applyAlignment="0" applyProtection="0"/>
    <xf numFmtId="9" fontId="5" fillId="0" borderId="0" applyFont="0" applyFill="0" applyBorder="0" applyAlignment="0" applyProtection="0"/>
    <xf numFmtId="0" fontId="6" fillId="0" borderId="0"/>
    <xf numFmtId="0" fontId="21" fillId="0" borderId="0" applyNumberFormat="0" applyFill="0" applyBorder="0" applyAlignment="0" applyProtection="0">
      <alignment vertical="top"/>
      <protection locked="0"/>
    </xf>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7" fillId="20" borderId="0" applyNumberFormat="0" applyBorder="0" applyAlignment="0" applyProtection="0"/>
    <xf numFmtId="0" fontId="27" fillId="21" borderId="0" applyNumberFormat="0" applyBorder="0" applyAlignment="0" applyProtection="0"/>
    <xf numFmtId="0" fontId="27" fillId="22" borderId="0" applyNumberFormat="0" applyBorder="0" applyAlignment="0" applyProtection="0"/>
    <xf numFmtId="0" fontId="27" fillId="23" borderId="0" applyNumberFormat="0" applyBorder="0" applyAlignment="0" applyProtection="0"/>
    <xf numFmtId="0" fontId="27" fillId="24" borderId="0" applyNumberFormat="0" applyBorder="0" applyAlignment="0" applyProtection="0"/>
    <xf numFmtId="0" fontId="27" fillId="25" borderId="0" applyNumberFormat="0" applyBorder="0" applyAlignment="0" applyProtection="0"/>
    <xf numFmtId="0" fontId="27" fillId="26" borderId="0" applyNumberFormat="0" applyBorder="0" applyAlignment="0" applyProtection="0"/>
    <xf numFmtId="0" fontId="27" fillId="27" borderId="0" applyNumberFormat="0" applyBorder="0" applyAlignment="0" applyProtection="0"/>
    <xf numFmtId="0" fontId="27" fillId="28" borderId="0" applyNumberFormat="0" applyBorder="0" applyAlignment="0" applyProtection="0"/>
    <xf numFmtId="0" fontId="27" fillId="29" borderId="0" applyNumberFormat="0" applyBorder="0" applyAlignment="0" applyProtection="0"/>
    <xf numFmtId="0" fontId="27" fillId="30" borderId="0" applyNumberFormat="0" applyBorder="0" applyAlignment="0" applyProtection="0"/>
    <xf numFmtId="0" fontId="27" fillId="31" borderId="0" applyNumberFormat="0" applyBorder="0" applyAlignment="0" applyProtection="0"/>
    <xf numFmtId="0" fontId="28" fillId="32" borderId="0" applyNumberFormat="0" applyBorder="0" applyAlignment="0" applyProtection="0"/>
    <xf numFmtId="0" fontId="29" fillId="33" borderId="6" applyNumberFormat="0" applyAlignment="0" applyProtection="0"/>
    <xf numFmtId="0" fontId="30" fillId="34" borderId="9" applyNumberFormat="0" applyAlignment="0" applyProtection="0"/>
    <xf numFmtId="43" fontId="2" fillId="0" borderId="0" applyFont="0" applyFill="0" applyBorder="0" applyAlignment="0" applyProtection="0"/>
    <xf numFmtId="43" fontId="5" fillId="0" borderId="0" applyFont="0" applyFill="0" applyBorder="0" applyAlignment="0" applyProtection="0"/>
    <xf numFmtId="0" fontId="31" fillId="0" borderId="0" applyNumberFormat="0" applyFill="0" applyBorder="0" applyAlignment="0" applyProtection="0"/>
    <xf numFmtId="0" fontId="32" fillId="35" borderId="0" applyNumberFormat="0" applyBorder="0" applyAlignment="0" applyProtection="0"/>
    <xf numFmtId="0" fontId="33" fillId="0" borderId="4" applyNumberFormat="0" applyFill="0" applyAlignment="0" applyProtection="0"/>
    <xf numFmtId="0" fontId="34" fillId="0" borderId="41" applyNumberFormat="0" applyFill="0" applyAlignment="0" applyProtection="0"/>
    <xf numFmtId="0" fontId="35" fillId="0" borderId="5" applyNumberFormat="0" applyFill="0" applyAlignment="0" applyProtection="0"/>
    <xf numFmtId="0" fontId="35" fillId="0" borderId="0" applyNumberFormat="0" applyFill="0" applyBorder="0" applyAlignment="0" applyProtection="0"/>
    <xf numFmtId="0" fontId="36" fillId="36" borderId="6" applyNumberFormat="0" applyAlignment="0" applyProtection="0"/>
    <xf numFmtId="0" fontId="37" fillId="0" borderId="8" applyNumberFormat="0" applyFill="0" applyAlignment="0" applyProtection="0"/>
    <xf numFmtId="0" fontId="38" fillId="37" borderId="0" applyNumberFormat="0" applyBorder="0" applyAlignment="0" applyProtection="0"/>
    <xf numFmtId="0" fontId="2" fillId="0" borderId="0"/>
    <xf numFmtId="0" fontId="5" fillId="0" borderId="0"/>
    <xf numFmtId="0" fontId="5" fillId="0" borderId="0"/>
    <xf numFmtId="0" fontId="2" fillId="0" borderId="0"/>
    <xf numFmtId="0" fontId="2" fillId="0" borderId="0"/>
    <xf numFmtId="0" fontId="2" fillId="0" borderId="0"/>
    <xf numFmtId="0" fontId="2" fillId="0" borderId="0"/>
    <xf numFmtId="0" fontId="5" fillId="0" borderId="0"/>
    <xf numFmtId="0" fontId="2" fillId="0" borderId="0"/>
    <xf numFmtId="0" fontId="2" fillId="0" borderId="0"/>
    <xf numFmtId="0" fontId="5" fillId="0" borderId="0"/>
    <xf numFmtId="0" fontId="5" fillId="0" borderId="0"/>
    <xf numFmtId="0" fontId="5" fillId="0" borderId="0"/>
    <xf numFmtId="0" fontId="5" fillId="38" borderId="10" applyNumberFormat="0" applyFont="0" applyAlignment="0" applyProtection="0"/>
    <xf numFmtId="0" fontId="39" fillId="33" borderId="7" applyNumberFormat="0" applyAlignment="0" applyProtection="0"/>
    <xf numFmtId="9" fontId="5" fillId="0" borderId="0" applyFont="0" applyFill="0" applyBorder="0" applyAlignment="0" applyProtection="0"/>
    <xf numFmtId="0" fontId="40" fillId="0" borderId="0" applyNumberFormat="0" applyFill="0" applyBorder="0" applyAlignment="0" applyProtection="0"/>
    <xf numFmtId="0" fontId="7" fillId="0" borderId="11" applyNumberFormat="0" applyFill="0" applyAlignment="0" applyProtection="0"/>
    <xf numFmtId="0" fontId="41" fillId="0" borderId="0" applyNumberFormat="0" applyFill="0" applyBorder="0" applyAlignment="0" applyProtection="0"/>
    <xf numFmtId="0" fontId="1" fillId="0" borderId="0"/>
    <xf numFmtId="43" fontId="1" fillId="0" borderId="0" applyFont="0" applyFill="0" applyBorder="0" applyAlignment="0" applyProtection="0"/>
    <xf numFmtId="0" fontId="43" fillId="0" borderId="0" applyNumberFormat="0" applyFill="0" applyBorder="0" applyAlignment="0" applyProtection="0">
      <alignment vertical="top"/>
      <protection locked="0"/>
    </xf>
  </cellStyleXfs>
  <cellXfs count="133">
    <xf numFmtId="0" fontId="0" fillId="0" borderId="0" xfId="0"/>
    <xf numFmtId="0" fontId="0" fillId="0" borderId="0" xfId="0"/>
    <xf numFmtId="0" fontId="3" fillId="2" borderId="2" xfId="0" applyFont="1" applyFill="1" applyBorder="1" applyAlignment="1">
      <alignment horizontal="center" vertical="center" wrapText="1"/>
    </xf>
    <xf numFmtId="3" fontId="4" fillId="3" borderId="3" xfId="0" applyNumberFormat="1" applyFont="1" applyFill="1" applyBorder="1" applyAlignment="1">
      <alignment wrapText="1"/>
    </xf>
    <xf numFmtId="3" fontId="3" fillId="4" borderId="3" xfId="0" applyNumberFormat="1" applyFont="1" applyFill="1" applyBorder="1" applyAlignment="1">
      <alignment vertical="top" wrapText="1"/>
    </xf>
    <xf numFmtId="0" fontId="3" fillId="4" borderId="3" xfId="0" applyFont="1" applyFill="1" applyBorder="1" applyAlignment="1">
      <alignment vertical="top" wrapText="1"/>
    </xf>
    <xf numFmtId="164" fontId="3" fillId="4" borderId="3" xfId="0" applyNumberFormat="1" applyFont="1" applyFill="1" applyBorder="1" applyAlignment="1">
      <alignment vertical="top" wrapText="1"/>
    </xf>
    <xf numFmtId="0" fontId="0" fillId="0" borderId="0" xfId="0"/>
    <xf numFmtId="0" fontId="6" fillId="0" borderId="0" xfId="3" applyFont="1"/>
    <xf numFmtId="0" fontId="6" fillId="0" borderId="0" xfId="3" applyFont="1" applyAlignment="1">
      <alignment wrapText="1"/>
    </xf>
    <xf numFmtId="0" fontId="12" fillId="0" borderId="0" xfId="3" applyFont="1" applyAlignment="1">
      <alignment horizontal="left" vertical="top" wrapText="1"/>
    </xf>
    <xf numFmtId="0" fontId="12" fillId="0" borderId="0" xfId="3" applyFont="1" applyAlignment="1">
      <alignment horizontal="center" vertical="top" wrapText="1"/>
    </xf>
    <xf numFmtId="3" fontId="12" fillId="0" borderId="0" xfId="3" applyNumberFormat="1" applyFont="1" applyAlignment="1">
      <alignment horizontal="center" vertical="top" wrapText="1"/>
    </xf>
    <xf numFmtId="0" fontId="7" fillId="0" borderId="0" xfId="3" applyFont="1" applyAlignment="1">
      <alignment horizontal="center" vertical="center"/>
    </xf>
    <xf numFmtId="0" fontId="13" fillId="0" borderId="0" xfId="3" applyFont="1" applyAlignment="1">
      <alignment horizontal="left" vertical="top" wrapText="1"/>
    </xf>
    <xf numFmtId="165" fontId="13" fillId="0" borderId="0" xfId="3" applyNumberFormat="1" applyFont="1" applyAlignment="1">
      <alignment horizontal="right" vertical="top" wrapText="1"/>
    </xf>
    <xf numFmtId="3" fontId="13" fillId="0" borderId="0" xfId="3" applyNumberFormat="1" applyFont="1" applyAlignment="1">
      <alignment horizontal="right" vertical="top" wrapText="1"/>
    </xf>
    <xf numFmtId="9" fontId="13" fillId="0" borderId="0" xfId="3" applyNumberFormat="1" applyFont="1" applyAlignment="1">
      <alignment horizontal="right" vertical="top"/>
    </xf>
    <xf numFmtId="0" fontId="6" fillId="0" borderId="0" xfId="3" applyFont="1" applyAlignment="1">
      <alignment horizontal="center" vertical="center"/>
    </xf>
    <xf numFmtId="0" fontId="12" fillId="0" borderId="0" xfId="3" applyFont="1" applyAlignment="1">
      <alignment horizontal="right" vertical="top"/>
    </xf>
    <xf numFmtId="3" fontId="7" fillId="0" borderId="0" xfId="3" applyNumberFormat="1" applyFont="1" applyAlignment="1">
      <alignment horizontal="right" vertical="top"/>
    </xf>
    <xf numFmtId="9" fontId="7" fillId="0" borderId="0" xfId="3" applyNumberFormat="1" applyFont="1" applyAlignment="1">
      <alignment horizontal="right" vertical="top"/>
    </xf>
    <xf numFmtId="0" fontId="14" fillId="0" borderId="0" xfId="3" applyFont="1"/>
    <xf numFmtId="0" fontId="7" fillId="0" borderId="0" xfId="3" applyFont="1" applyAlignment="1">
      <alignment horizontal="right"/>
    </xf>
    <xf numFmtId="3" fontId="6" fillId="0" borderId="0" xfId="3" applyNumberFormat="1" applyFont="1"/>
    <xf numFmtId="0" fontId="13" fillId="0" borderId="0" xfId="3" applyFont="1" applyAlignment="1">
      <alignment horizontal="left" vertical="top"/>
    </xf>
    <xf numFmtId="49" fontId="15" fillId="0" borderId="0" xfId="3" applyNumberFormat="1" applyFont="1" applyAlignment="1">
      <alignment vertical="top" wrapText="1" readingOrder="1"/>
    </xf>
    <xf numFmtId="0" fontId="19" fillId="5" borderId="12" xfId="0" applyFont="1" applyFill="1" applyBorder="1" applyAlignment="1">
      <alignment horizontal="center" wrapText="1"/>
    </xf>
    <xf numFmtId="0" fontId="21" fillId="6" borderId="12" xfId="4" applyFill="1" applyBorder="1" applyAlignment="1" applyProtection="1">
      <alignment wrapText="1"/>
    </xf>
    <xf numFmtId="3" fontId="17" fillId="6" borderId="12" xfId="0" applyNumberFormat="1" applyFont="1" applyFill="1" applyBorder="1" applyAlignment="1">
      <alignment horizontal="right" wrapText="1"/>
    </xf>
    <xf numFmtId="0" fontId="21" fillId="0" borderId="12" xfId="4" applyBorder="1" applyAlignment="1" applyProtection="1">
      <alignment wrapText="1"/>
    </xf>
    <xf numFmtId="3" fontId="17" fillId="0" borderId="12" xfId="0" applyNumberFormat="1" applyFont="1" applyBorder="1" applyAlignment="1">
      <alignment horizontal="right" wrapText="1"/>
    </xf>
    <xf numFmtId="0" fontId="18" fillId="5" borderId="16" xfId="0" applyFont="1" applyFill="1" applyBorder="1" applyAlignment="1">
      <alignment horizontal="center" wrapText="1"/>
    </xf>
    <xf numFmtId="0" fontId="18" fillId="5" borderId="17" xfId="0" applyFont="1" applyFill="1" applyBorder="1" applyAlignment="1">
      <alignment horizontal="center" wrapText="1"/>
    </xf>
    <xf numFmtId="0" fontId="19" fillId="5" borderId="19" xfId="0" applyFont="1" applyFill="1" applyBorder="1" applyAlignment="1">
      <alignment horizontal="center" wrapText="1"/>
    </xf>
    <xf numFmtId="0" fontId="17" fillId="6" borderId="20" xfId="0" applyFont="1" applyFill="1" applyBorder="1" applyAlignment="1">
      <alignment horizontal="right" wrapText="1"/>
    </xf>
    <xf numFmtId="10" fontId="17" fillId="6" borderId="19" xfId="0" applyNumberFormat="1" applyFont="1" applyFill="1" applyBorder="1" applyAlignment="1">
      <alignment horizontal="right" wrapText="1"/>
    </xf>
    <xf numFmtId="0" fontId="17" fillId="0" borderId="20" xfId="0" applyFont="1" applyBorder="1" applyAlignment="1">
      <alignment horizontal="right" wrapText="1"/>
    </xf>
    <xf numFmtId="10" fontId="17" fillId="0" borderId="19" xfId="0" applyNumberFormat="1" applyFont="1" applyBorder="1" applyAlignment="1">
      <alignment horizontal="right" wrapText="1"/>
    </xf>
    <xf numFmtId="0" fontId="17" fillId="0" borderId="21" xfId="0" applyFont="1" applyBorder="1" applyAlignment="1">
      <alignment wrapText="1"/>
    </xf>
    <xf numFmtId="0" fontId="20" fillId="0" borderId="22" xfId="0" applyFont="1" applyBorder="1" applyAlignment="1">
      <alignment wrapText="1"/>
    </xf>
    <xf numFmtId="3" fontId="20" fillId="0" borderId="22" xfId="0" applyNumberFormat="1" applyFont="1" applyBorder="1" applyAlignment="1">
      <alignment horizontal="right" wrapText="1"/>
    </xf>
    <xf numFmtId="9" fontId="20" fillId="0" borderId="23" xfId="0" applyNumberFormat="1" applyFont="1" applyBorder="1" applyAlignment="1">
      <alignment horizontal="right" wrapText="1"/>
    </xf>
    <xf numFmtId="0" fontId="18" fillId="5" borderId="25" xfId="0" applyFont="1" applyFill="1" applyBorder="1" applyAlignment="1">
      <alignment horizontal="center" wrapText="1"/>
    </xf>
    <xf numFmtId="0" fontId="18" fillId="5" borderId="26" xfId="0" applyFont="1" applyFill="1" applyBorder="1" applyAlignment="1">
      <alignment horizontal="center" wrapText="1"/>
    </xf>
    <xf numFmtId="0" fontId="18" fillId="5" borderId="27" xfId="0" applyFont="1" applyFill="1" applyBorder="1" applyAlignment="1">
      <alignment horizontal="center" wrapText="1"/>
    </xf>
    <xf numFmtId="0" fontId="20" fillId="6" borderId="29" xfId="0" applyFont="1" applyFill="1" applyBorder="1" applyAlignment="1">
      <alignment horizontal="center" wrapText="1"/>
    </xf>
    <xf numFmtId="0" fontId="17" fillId="6" borderId="30" xfId="0" applyFont="1" applyFill="1" applyBorder="1" applyAlignment="1">
      <alignment horizontal="center" wrapText="1"/>
    </xf>
    <xf numFmtId="3" fontId="20" fillId="6" borderId="30" xfId="0" applyNumberFormat="1" applyFont="1" applyFill="1" applyBorder="1" applyAlignment="1">
      <alignment horizontal="center" wrapText="1"/>
    </xf>
    <xf numFmtId="0" fontId="17" fillId="6" borderId="31" xfId="0" applyFont="1" applyFill="1" applyBorder="1" applyAlignment="1">
      <alignment horizontal="center" wrapText="1"/>
    </xf>
    <xf numFmtId="0" fontId="0" fillId="0" borderId="33" xfId="0" applyBorder="1"/>
    <xf numFmtId="0" fontId="0" fillId="0" borderId="34" xfId="0" applyBorder="1"/>
    <xf numFmtId="0" fontId="0" fillId="0" borderId="36" xfId="0" applyBorder="1"/>
    <xf numFmtId="0" fontId="0" fillId="0" borderId="0" xfId="0" applyAlignment="1">
      <alignment wrapText="1"/>
    </xf>
    <xf numFmtId="0" fontId="0" fillId="0" borderId="0" xfId="0" applyAlignment="1">
      <alignment horizontal="left" wrapText="1"/>
    </xf>
    <xf numFmtId="0" fontId="18" fillId="5" borderId="26" xfId="0" applyFont="1" applyFill="1" applyBorder="1" applyAlignment="1">
      <alignment horizontal="left" wrapText="1"/>
    </xf>
    <xf numFmtId="0" fontId="17" fillId="0" borderId="0" xfId="0" applyFont="1" applyAlignment="1">
      <alignment horizontal="left" wrapText="1"/>
    </xf>
    <xf numFmtId="0" fontId="17" fillId="6" borderId="0" xfId="0" applyFont="1" applyFill="1" applyAlignment="1">
      <alignment horizontal="left" wrapText="1"/>
    </xf>
    <xf numFmtId="0" fontId="17" fillId="6" borderId="30" xfId="0" applyFont="1" applyFill="1" applyBorder="1" applyAlignment="1">
      <alignment horizontal="left" wrapText="1"/>
    </xf>
    <xf numFmtId="0" fontId="0" fillId="7" borderId="0" xfId="0" applyFill="1"/>
    <xf numFmtId="3" fontId="3" fillId="7" borderId="3" xfId="0" applyNumberFormat="1" applyFont="1" applyFill="1" applyBorder="1" applyAlignment="1">
      <alignment vertical="top" wrapText="1"/>
    </xf>
    <xf numFmtId="3" fontId="3" fillId="0" borderId="3" xfId="0" applyNumberFormat="1" applyFont="1" applyFill="1" applyBorder="1" applyAlignment="1">
      <alignment vertical="top" wrapText="1"/>
    </xf>
    <xf numFmtId="0" fontId="3" fillId="0" borderId="3" xfId="0" applyFont="1" applyFill="1" applyBorder="1" applyAlignment="1">
      <alignment vertical="top" wrapText="1"/>
    </xf>
    <xf numFmtId="164" fontId="3" fillId="0" borderId="3" xfId="0" applyNumberFormat="1" applyFont="1" applyFill="1" applyBorder="1" applyAlignment="1">
      <alignment vertical="top" wrapText="1"/>
    </xf>
    <xf numFmtId="0" fontId="0" fillId="0" borderId="0" xfId="0" applyFill="1"/>
    <xf numFmtId="0" fontId="0" fillId="0" borderId="0" xfId="0" pivotButton="1"/>
    <xf numFmtId="0" fontId="0" fillId="0" borderId="0" xfId="0" applyAlignment="1">
      <alignment horizontal="left"/>
    </xf>
    <xf numFmtId="43" fontId="0" fillId="0" borderId="0" xfId="0" applyNumberFormat="1"/>
    <xf numFmtId="14" fontId="0" fillId="0" borderId="0" xfId="0" applyNumberFormat="1" applyAlignment="1">
      <alignment horizontal="left"/>
    </xf>
    <xf numFmtId="166" fontId="0" fillId="0" borderId="0" xfId="0" applyNumberFormat="1"/>
    <xf numFmtId="1" fontId="0" fillId="0" borderId="0" xfId="0" applyNumberFormat="1" applyAlignment="1">
      <alignment horizontal="left"/>
    </xf>
    <xf numFmtId="167" fontId="0" fillId="0" borderId="0" xfId="1" applyNumberFormat="1" applyFont="1" applyAlignment="1">
      <alignment horizontal="left" vertical="center"/>
    </xf>
    <xf numFmtId="0" fontId="22" fillId="0" borderId="0" xfId="0" applyFont="1"/>
    <xf numFmtId="0" fontId="24" fillId="0" borderId="0" xfId="0" applyFont="1"/>
    <xf numFmtId="0" fontId="25" fillId="0" borderId="0" xfId="0" applyFont="1" applyAlignment="1">
      <alignment horizontal="center"/>
    </xf>
    <xf numFmtId="1" fontId="24" fillId="0" borderId="0" xfId="0" applyNumberFormat="1" applyFont="1" applyAlignment="1">
      <alignment horizontal="center"/>
    </xf>
    <xf numFmtId="9" fontId="24" fillId="0" borderId="0" xfId="2" applyFont="1" applyAlignment="1">
      <alignment horizontal="center"/>
    </xf>
    <xf numFmtId="9" fontId="24" fillId="0" borderId="0" xfId="0" applyNumberFormat="1" applyFont="1" applyAlignment="1">
      <alignment horizontal="center"/>
    </xf>
    <xf numFmtId="0" fontId="25" fillId="0" borderId="0" xfId="0" applyFont="1"/>
    <xf numFmtId="0" fontId="26" fillId="0" borderId="0" xfId="0" applyFont="1"/>
    <xf numFmtId="1" fontId="0" fillId="0" borderId="0" xfId="0" applyNumberFormat="1"/>
    <xf numFmtId="9" fontId="0" fillId="0" borderId="0" xfId="2" applyFont="1"/>
    <xf numFmtId="0" fontId="26" fillId="0" borderId="0" xfId="0" pivotButton="1" applyFont="1"/>
    <xf numFmtId="0" fontId="26" fillId="0" borderId="0" xfId="0" applyFont="1" applyAlignment="1">
      <alignment wrapText="1"/>
    </xf>
    <xf numFmtId="17" fontId="26" fillId="0" borderId="0" xfId="0" applyNumberFormat="1" applyFont="1" applyAlignment="1">
      <alignment horizontal="left"/>
    </xf>
    <xf numFmtId="0" fontId="0" fillId="0" borderId="0" xfId="0"/>
    <xf numFmtId="166" fontId="0" fillId="0" borderId="0" xfId="1" applyNumberFormat="1" applyFont="1"/>
    <xf numFmtId="168" fontId="0" fillId="0" borderId="0" xfId="2" applyNumberFormat="1" applyFont="1"/>
    <xf numFmtId="9" fontId="0" fillId="0" borderId="0" xfId="2" applyNumberFormat="1" applyFont="1"/>
    <xf numFmtId="169" fontId="0" fillId="0" borderId="0" xfId="0" applyNumberFormat="1"/>
    <xf numFmtId="3" fontId="0" fillId="0" borderId="0" xfId="0" applyNumberFormat="1"/>
    <xf numFmtId="0" fontId="1" fillId="0" borderId="0" xfId="62"/>
    <xf numFmtId="166" fontId="0" fillId="0" borderId="0" xfId="63" applyNumberFormat="1" applyFont="1"/>
    <xf numFmtId="0" fontId="43" fillId="0" borderId="0" xfId="64" applyAlignment="1" applyProtection="1"/>
    <xf numFmtId="0" fontId="42" fillId="0" borderId="0" xfId="62" applyFont="1" applyAlignment="1">
      <alignment horizontal="left"/>
    </xf>
    <xf numFmtId="2" fontId="1" fillId="0" borderId="0" xfId="62" applyNumberFormat="1" applyAlignment="1">
      <alignment horizontal="left"/>
    </xf>
    <xf numFmtId="0" fontId="23" fillId="0" borderId="0" xfId="0" applyFont="1"/>
    <xf numFmtId="0" fontId="0" fillId="0" borderId="0" xfId="0"/>
    <xf numFmtId="0" fontId="3" fillId="0" borderId="1" xfId="0" applyFont="1" applyBorder="1" applyAlignment="1">
      <alignment horizontal="left" vertical="top" wrapText="1"/>
    </xf>
    <xf numFmtId="0" fontId="0" fillId="0" borderId="0" xfId="0"/>
    <xf numFmtId="0" fontId="17" fillId="5" borderId="14" xfId="0" applyFont="1" applyFill="1" applyBorder="1" applyAlignment="1">
      <alignment horizontal="center" wrapText="1"/>
    </xf>
    <xf numFmtId="0" fontId="17" fillId="5" borderId="18" xfId="0" applyFont="1" applyFill="1" applyBorder="1" applyAlignment="1">
      <alignment horizontal="center" wrapText="1"/>
    </xf>
    <xf numFmtId="0" fontId="18" fillId="5" borderId="15" xfId="0" applyFont="1" applyFill="1" applyBorder="1" applyAlignment="1">
      <alignment horizontal="center" wrapText="1"/>
    </xf>
    <xf numFmtId="0" fontId="18" fillId="5" borderId="13" xfId="0" applyFont="1" applyFill="1" applyBorder="1" applyAlignment="1">
      <alignment horizontal="center" wrapText="1"/>
    </xf>
    <xf numFmtId="0" fontId="16" fillId="0" borderId="0" xfId="0" applyFont="1" applyAlignment="1">
      <alignment horizontal="center" wrapText="1"/>
    </xf>
    <xf numFmtId="0" fontId="17" fillId="0" borderId="24" xfId="0" applyFont="1" applyBorder="1" applyAlignment="1">
      <alignment wrapText="1"/>
    </xf>
    <xf numFmtId="14" fontId="17" fillId="6" borderId="24" xfId="0" applyNumberFormat="1" applyFont="1" applyFill="1" applyBorder="1" applyAlignment="1">
      <alignment horizontal="center" wrapText="1"/>
    </xf>
    <xf numFmtId="0" fontId="17" fillId="0" borderId="28" xfId="0" applyFont="1" applyBorder="1" applyAlignment="1">
      <alignment horizontal="center" wrapText="1"/>
    </xf>
    <xf numFmtId="0" fontId="17" fillId="0" borderId="0" xfId="0" applyFont="1" applyAlignment="1">
      <alignment horizontal="left" wrapText="1"/>
    </xf>
    <xf numFmtId="0" fontId="17" fillId="0" borderId="0" xfId="0" applyFont="1" applyAlignment="1">
      <alignment horizontal="center" wrapText="1"/>
    </xf>
    <xf numFmtId="3" fontId="17" fillId="0" borderId="0" xfId="0" applyNumberFormat="1" applyFont="1" applyAlignment="1">
      <alignment horizontal="center" wrapText="1"/>
    </xf>
    <xf numFmtId="14" fontId="17" fillId="0" borderId="0" xfId="0" applyNumberFormat="1" applyFont="1" applyAlignment="1">
      <alignment horizontal="center" wrapText="1"/>
    </xf>
    <xf numFmtId="14" fontId="17" fillId="0" borderId="24" xfId="0" applyNumberFormat="1" applyFont="1" applyBorder="1" applyAlignment="1">
      <alignment horizontal="center" wrapText="1"/>
    </xf>
    <xf numFmtId="0" fontId="17" fillId="6" borderId="28" xfId="0" applyFont="1" applyFill="1" applyBorder="1" applyAlignment="1">
      <alignment horizontal="center" wrapText="1"/>
    </xf>
    <xf numFmtId="0" fontId="17" fillId="6" borderId="0" xfId="0" applyFont="1" applyFill="1" applyAlignment="1">
      <alignment horizontal="left" wrapText="1"/>
    </xf>
    <xf numFmtId="0" fontId="17" fillId="6" borderId="0" xfId="0" applyFont="1" applyFill="1" applyAlignment="1">
      <alignment horizontal="center" wrapText="1"/>
    </xf>
    <xf numFmtId="3" fontId="17" fillId="6" borderId="0" xfId="0" applyNumberFormat="1" applyFont="1" applyFill="1" applyAlignment="1">
      <alignment horizontal="center" wrapText="1"/>
    </xf>
    <xf numFmtId="14" fontId="17" fillId="6" borderId="0" xfId="0" applyNumberFormat="1" applyFont="1" applyFill="1" applyAlignment="1">
      <alignment horizontal="center" wrapText="1"/>
    </xf>
    <xf numFmtId="0" fontId="16" fillId="0" borderId="32" xfId="0" applyFont="1" applyBorder="1" applyAlignment="1">
      <alignment horizontal="center" wrapText="1"/>
    </xf>
    <xf numFmtId="0" fontId="16" fillId="0" borderId="33" xfId="0" applyFont="1" applyBorder="1" applyAlignment="1">
      <alignment horizontal="center" wrapText="1"/>
    </xf>
    <xf numFmtId="0" fontId="16" fillId="0" borderId="35" xfId="0" applyFont="1" applyBorder="1" applyAlignment="1">
      <alignment horizontal="center" wrapText="1"/>
    </xf>
    <xf numFmtId="0" fontId="16" fillId="0" borderId="0" xfId="0" applyFont="1" applyBorder="1" applyAlignment="1">
      <alignment horizontal="center" wrapText="1"/>
    </xf>
    <xf numFmtId="0" fontId="17" fillId="0" borderId="40" xfId="0" applyFont="1" applyBorder="1" applyAlignment="1">
      <alignment wrapText="1"/>
    </xf>
    <xf numFmtId="0" fontId="17" fillId="0" borderId="28" xfId="0" applyFont="1" applyBorder="1" applyAlignment="1">
      <alignment wrapText="1"/>
    </xf>
    <xf numFmtId="0" fontId="17" fillId="0" borderId="37" xfId="0" applyFont="1" applyBorder="1" applyAlignment="1">
      <alignment horizontal="center" wrapText="1"/>
    </xf>
    <xf numFmtId="0" fontId="17" fillId="0" borderId="38" xfId="0" applyFont="1" applyBorder="1" applyAlignment="1">
      <alignment horizontal="center" wrapText="1"/>
    </xf>
    <xf numFmtId="0" fontId="17" fillId="0" borderId="39" xfId="0" applyFont="1" applyBorder="1" applyAlignment="1">
      <alignment horizontal="center" wrapText="1"/>
    </xf>
    <xf numFmtId="0" fontId="6" fillId="0" borderId="0" xfId="3" applyNumberFormat="1" applyFont="1" applyAlignment="1">
      <alignment vertical="top"/>
    </xf>
    <xf numFmtId="0" fontId="7" fillId="0" borderId="0" xfId="3" applyNumberFormat="1" applyFont="1" applyAlignment="1">
      <alignment vertical="top"/>
    </xf>
    <xf numFmtId="0" fontId="6" fillId="0" borderId="0" xfId="3" applyNumberFormat="1" applyFont="1" applyAlignment="1">
      <alignment wrapText="1"/>
    </xf>
    <xf numFmtId="0" fontId="8" fillId="0" borderId="0" xfId="3" applyFont="1" applyAlignment="1">
      <alignment vertical="top" wrapText="1"/>
    </xf>
    <xf numFmtId="0" fontId="10" fillId="0" borderId="0" xfId="3" applyFont="1" applyAlignment="1">
      <alignment vertical="top"/>
    </xf>
    <xf numFmtId="0" fontId="45" fillId="0" borderId="0" xfId="0" applyFont="1"/>
  </cellXfs>
  <cellStyles count="65">
    <cellStyle name="20% - Accent1 2" xfId="5"/>
    <cellStyle name="20% - Accent2 2" xfId="6"/>
    <cellStyle name="20% - Accent3 2" xfId="7"/>
    <cellStyle name="20% - Accent4 2" xfId="8"/>
    <cellStyle name="20% - Accent5 2" xfId="9"/>
    <cellStyle name="20% - Accent6 2" xfId="10"/>
    <cellStyle name="40% - Accent1 2" xfId="11"/>
    <cellStyle name="40% - Accent2 2" xfId="12"/>
    <cellStyle name="40% - Accent3 2" xfId="13"/>
    <cellStyle name="40% - Accent4 2" xfId="14"/>
    <cellStyle name="40% - Accent5 2" xfId="15"/>
    <cellStyle name="40% - Accent6 2" xfId="16"/>
    <cellStyle name="60% - Accent1 2" xfId="17"/>
    <cellStyle name="60% - Accent2 2" xfId="18"/>
    <cellStyle name="60% - Accent3 2" xfId="19"/>
    <cellStyle name="60% - Accent4 2" xfId="20"/>
    <cellStyle name="60% - Accent5 2" xfId="21"/>
    <cellStyle name="60% - Accent6 2" xfId="22"/>
    <cellStyle name="Accent1 2" xfId="23"/>
    <cellStyle name="Accent2 2" xfId="24"/>
    <cellStyle name="Accent3 2" xfId="25"/>
    <cellStyle name="Accent4 2" xfId="26"/>
    <cellStyle name="Accent5 2" xfId="27"/>
    <cellStyle name="Accent6 2" xfId="28"/>
    <cellStyle name="Bad 2" xfId="29"/>
    <cellStyle name="Calculation 2" xfId="30"/>
    <cellStyle name="Check Cell 2" xfId="31"/>
    <cellStyle name="Comma" xfId="1" builtinId="3"/>
    <cellStyle name="Comma 2" xfId="32"/>
    <cellStyle name="Comma 3" xfId="33"/>
    <cellStyle name="Comma 4" xfId="63"/>
    <cellStyle name="Explanatory Text 2" xfId="34"/>
    <cellStyle name="Good 2" xfId="35"/>
    <cellStyle name="Heading 1 2" xfId="36"/>
    <cellStyle name="Heading 2 2" xfId="37"/>
    <cellStyle name="Heading 3 2" xfId="38"/>
    <cellStyle name="Heading 4 2" xfId="39"/>
    <cellStyle name="Hyperlink" xfId="4" builtinId="8"/>
    <cellStyle name="Hyperlink 2" xfId="64"/>
    <cellStyle name="Input 2" xfId="40"/>
    <cellStyle name="Linked Cell 2" xfId="41"/>
    <cellStyle name="Neutral 2" xfId="42"/>
    <cellStyle name="Normal" xfId="0" builtinId="0"/>
    <cellStyle name="Normal 10" xfId="43"/>
    <cellStyle name="Normal 11" xfId="62"/>
    <cellStyle name="Normal 2" xfId="3"/>
    <cellStyle name="Normal 2 2" xfId="44"/>
    <cellStyle name="Normal 2 3" xfId="45"/>
    <cellStyle name="Normal 3" xfId="46"/>
    <cellStyle name="Normal 3 2" xfId="47"/>
    <cellStyle name="Normal 4" xfId="48"/>
    <cellStyle name="Normal 4 2" xfId="49"/>
    <cellStyle name="Normal 5" xfId="50"/>
    <cellStyle name="Normal 6" xfId="51"/>
    <cellStyle name="Normal 6 2" xfId="52"/>
    <cellStyle name="Normal 7" xfId="53"/>
    <cellStyle name="Normal 8" xfId="54"/>
    <cellStyle name="Normal 9" xfId="55"/>
    <cellStyle name="Note 2" xfId="56"/>
    <cellStyle name="Output 2" xfId="57"/>
    <cellStyle name="Percent" xfId="2" builtinId="5"/>
    <cellStyle name="Percent 2" xfId="58"/>
    <cellStyle name="Title 2" xfId="59"/>
    <cellStyle name="Total 2" xfId="60"/>
    <cellStyle name="Warning Text 2" xfId="61"/>
  </cellStyles>
  <dxfs count="1">
    <dxf>
      <numFmt numFmtId="35" formatCode="_-* #,##0.00_-;\-* #,##0.00_-;_-* &quot;-&quot;??_-;_-@_-"/>
    </dxf>
  </dxfs>
  <tableStyles count="0" defaultTableStyle="TableStyleMedium9" defaultPivotStyle="PivotStyleLight16"/>
  <colors>
    <mruColors>
      <color rgb="FFF9DD16"/>
      <color rgb="FFFF8F19"/>
      <color rgb="FF8EB8B4"/>
      <color rgb="FFA6F2EB"/>
      <color rgb="FFA169DE"/>
      <color rgb="FFA16994"/>
      <color rgb="FFF99B0C"/>
      <color rgb="FF56C9C1"/>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en-GB"/>
  <c:chart>
    <c:autoTitleDeleted val="1"/>
    <c:plotArea>
      <c:layout/>
      <c:barChart>
        <c:barDir val="col"/>
        <c:grouping val="clustered"/>
        <c:ser>
          <c:idx val="0"/>
          <c:order val="0"/>
          <c:tx>
            <c:strRef>
              <c:f>'Funding to Gaza by month'!$D$7</c:f>
              <c:strCache>
                <c:ptCount val="1"/>
                <c:pt idx="0">
                  <c:v>Total commitment/contribution in US$ millions</c:v>
                </c:pt>
              </c:strCache>
            </c:strRef>
          </c:tx>
          <c:spPr>
            <a:solidFill>
              <a:srgbClr val="F9DD16"/>
            </a:solidFill>
          </c:spPr>
          <c:dLbls>
            <c:numFmt formatCode="#,##0" sourceLinked="0"/>
            <c:showVal val="1"/>
          </c:dLbls>
          <c:cat>
            <c:numRef>
              <c:f>'Funding to Gaza by month'!$E$4:$J$4</c:f>
              <c:numCache>
                <c:formatCode>mmm\-yy</c:formatCode>
                <c:ptCount val="6"/>
                <c:pt idx="0">
                  <c:v>41821</c:v>
                </c:pt>
                <c:pt idx="1">
                  <c:v>41852</c:v>
                </c:pt>
                <c:pt idx="2">
                  <c:v>41883</c:v>
                </c:pt>
                <c:pt idx="3">
                  <c:v>41913</c:v>
                </c:pt>
                <c:pt idx="4">
                  <c:v>41944</c:v>
                </c:pt>
                <c:pt idx="5">
                  <c:v>41974</c:v>
                </c:pt>
              </c:numCache>
            </c:numRef>
          </c:cat>
          <c:val>
            <c:numRef>
              <c:f>'Funding to Gaza by month'!$E$7:$J$7</c:f>
              <c:numCache>
                <c:formatCode>#,##0.0</c:formatCode>
                <c:ptCount val="6"/>
                <c:pt idx="0">
                  <c:v>72.204935000000006</c:v>
                </c:pt>
                <c:pt idx="1">
                  <c:v>210.14493400000001</c:v>
                </c:pt>
                <c:pt idx="2">
                  <c:v>64.848697999999999</c:v>
                </c:pt>
                <c:pt idx="3">
                  <c:v>32.766789000000003</c:v>
                </c:pt>
                <c:pt idx="4">
                  <c:v>3.5497640000000001</c:v>
                </c:pt>
                <c:pt idx="5">
                  <c:v>20.631201000000001</c:v>
                </c:pt>
              </c:numCache>
            </c:numRef>
          </c:val>
        </c:ser>
        <c:gapWidth val="50"/>
        <c:axId val="94339456"/>
        <c:axId val="94340992"/>
      </c:barChart>
      <c:dateAx>
        <c:axId val="94339456"/>
        <c:scaling>
          <c:orientation val="minMax"/>
        </c:scaling>
        <c:axPos val="b"/>
        <c:numFmt formatCode="mmm\-yy" sourceLinked="1"/>
        <c:tickLblPos val="nextTo"/>
        <c:crossAx val="94340992"/>
        <c:crosses val="autoZero"/>
        <c:auto val="1"/>
        <c:lblOffset val="100"/>
      </c:dateAx>
      <c:valAx>
        <c:axId val="94340992"/>
        <c:scaling>
          <c:orientation val="minMax"/>
        </c:scaling>
        <c:axPos val="l"/>
        <c:majorGridlines/>
        <c:title>
          <c:tx>
            <c:rich>
              <a:bodyPr rot="-5400000" vert="horz"/>
              <a:lstStyle/>
              <a:p>
                <a:pPr>
                  <a:defRPr/>
                </a:pPr>
                <a:r>
                  <a:rPr lang="en-US"/>
                  <a:t>US$ millions</a:t>
                </a:r>
              </a:p>
            </c:rich>
          </c:tx>
          <c:layout>
            <c:manualLayout>
              <c:xMode val="edge"/>
              <c:yMode val="edge"/>
              <c:x val="1.4675052410901461E-2"/>
              <c:y val="0.32588145231846066"/>
            </c:manualLayout>
          </c:layout>
        </c:title>
        <c:numFmt formatCode="#,##0" sourceLinked="0"/>
        <c:tickLblPos val="nextTo"/>
        <c:crossAx val="94339456"/>
        <c:crosses val="autoZero"/>
        <c:crossBetween val="between"/>
      </c:valAx>
    </c:plotArea>
    <c:legend>
      <c:legendPos val="b"/>
      <c:layout/>
    </c:legend>
    <c:plotVisOnly val="1"/>
  </c:chart>
  <c:spPr>
    <a:ln>
      <a:noFill/>
    </a:ln>
  </c:spPr>
  <c:printSettings>
    <c:headerFooter/>
    <c:pageMargins b="0.75000000000000044" l="0.7000000000000004" r="0.7000000000000004" t="0.75000000000000044" header="0.30000000000000021" footer="0.3000000000000002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GB"/>
  <c:chart>
    <c:autoTitleDeleted val="1"/>
    <c:plotArea>
      <c:layout/>
      <c:barChart>
        <c:barDir val="bar"/>
        <c:grouping val="clustered"/>
        <c:ser>
          <c:idx val="0"/>
          <c:order val="0"/>
          <c:tx>
            <c:strRef>
              <c:f>'Top donors to Gaza'!$F$8</c:f>
              <c:strCache>
                <c:ptCount val="1"/>
                <c:pt idx="0">
                  <c:v>Total commitment/contribution in US$ millions</c:v>
                </c:pt>
              </c:strCache>
            </c:strRef>
          </c:tx>
          <c:spPr>
            <a:solidFill>
              <a:srgbClr val="F9DD16"/>
            </a:solidFill>
          </c:spPr>
          <c:dLbls>
            <c:showVal val="1"/>
          </c:dLbls>
          <c:cat>
            <c:strRef>
              <c:f>'Top donors to Gaza'!$E$9:$E$18</c:f>
              <c:strCache>
                <c:ptCount val="10"/>
                <c:pt idx="0">
                  <c:v>CERF</c:v>
                </c:pt>
                <c:pt idx="1">
                  <c:v>Australia</c:v>
                </c:pt>
                <c:pt idx="2">
                  <c:v>Kuwait</c:v>
                </c:pt>
                <c:pt idx="3">
                  <c:v>Germany</c:v>
                </c:pt>
                <c:pt idx="4">
                  <c:v>Private</c:v>
                </c:pt>
                <c:pt idx="5">
                  <c:v>UK</c:v>
                </c:pt>
                <c:pt idx="6">
                  <c:v>Qatar Charity</c:v>
                </c:pt>
                <c:pt idx="7">
                  <c:v>UAE</c:v>
                </c:pt>
                <c:pt idx="8">
                  <c:v>KSA</c:v>
                </c:pt>
                <c:pt idx="9">
                  <c:v>US</c:v>
                </c:pt>
              </c:strCache>
            </c:strRef>
          </c:cat>
          <c:val>
            <c:numRef>
              <c:f>'Top donors to Gaza'!$F$9:$F$18</c:f>
              <c:numCache>
                <c:formatCode>0</c:formatCode>
                <c:ptCount val="10"/>
                <c:pt idx="0">
                  <c:v>10.825144999999999</c:v>
                </c:pt>
                <c:pt idx="1">
                  <c:v>13.389514999999999</c:v>
                </c:pt>
                <c:pt idx="2">
                  <c:v>14.157408999999999</c:v>
                </c:pt>
                <c:pt idx="3">
                  <c:v>15.150657000000001</c:v>
                </c:pt>
                <c:pt idx="4">
                  <c:v>15.994090999999999</c:v>
                </c:pt>
                <c:pt idx="5">
                  <c:v>16.070291000000001</c:v>
                </c:pt>
                <c:pt idx="6">
                  <c:v>28.337448999999999</c:v>
                </c:pt>
                <c:pt idx="7">
                  <c:v>35.041595000000001</c:v>
                </c:pt>
                <c:pt idx="8">
                  <c:v>80</c:v>
                </c:pt>
                <c:pt idx="9">
                  <c:v>94.962197000000003</c:v>
                </c:pt>
              </c:numCache>
            </c:numRef>
          </c:val>
        </c:ser>
        <c:gapWidth val="50"/>
        <c:axId val="94361856"/>
        <c:axId val="100081664"/>
      </c:barChart>
      <c:catAx>
        <c:axId val="94361856"/>
        <c:scaling>
          <c:orientation val="minMax"/>
        </c:scaling>
        <c:axPos val="l"/>
        <c:tickLblPos val="nextTo"/>
        <c:crossAx val="100081664"/>
        <c:crosses val="autoZero"/>
        <c:auto val="1"/>
        <c:lblAlgn val="ctr"/>
        <c:lblOffset val="100"/>
      </c:catAx>
      <c:valAx>
        <c:axId val="100081664"/>
        <c:scaling>
          <c:orientation val="minMax"/>
        </c:scaling>
        <c:axPos val="b"/>
        <c:majorGridlines/>
        <c:numFmt formatCode="0" sourceLinked="1"/>
        <c:tickLblPos val="nextTo"/>
        <c:crossAx val="94361856"/>
        <c:crosses val="autoZero"/>
        <c:crossBetween val="between"/>
      </c:valAx>
    </c:plotArea>
    <c:legend>
      <c:legendPos val="b"/>
    </c:legend>
    <c:plotVisOnly val="1"/>
  </c:chart>
  <c:spPr>
    <a:ln>
      <a:noFill/>
    </a:ln>
  </c:spPr>
  <c:printSettings>
    <c:headerFooter/>
    <c:pageMargins b="0.75000000000000044" l="0.7000000000000004" r="0.7000000000000004" t="0.75000000000000044" header="0.30000000000000021" footer="0.3000000000000002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GB"/>
  <c:chart>
    <c:plotArea>
      <c:layout/>
      <c:barChart>
        <c:barDir val="col"/>
        <c:grouping val="stacked"/>
        <c:ser>
          <c:idx val="1"/>
          <c:order val="1"/>
          <c:tx>
            <c:strRef>
              <c:f>'UN appeals 2009-14'!$C$5</c:f>
              <c:strCache>
                <c:ptCount val="1"/>
                <c:pt idx="0">
                  <c:v>Needs met</c:v>
                </c:pt>
              </c:strCache>
            </c:strRef>
          </c:tx>
          <c:spPr>
            <a:solidFill>
              <a:srgbClr val="FFFF00"/>
            </a:solidFill>
          </c:spPr>
          <c:dLbls>
            <c:dLbl>
              <c:idx val="0"/>
              <c:layout/>
              <c:tx>
                <c:rich>
                  <a:bodyPr/>
                  <a:lstStyle/>
                  <a:p>
                    <a:r>
                      <a:rPr lang="en-US" sz="950" b="1" baseline="0"/>
                      <a:t>7</a:t>
                    </a:r>
                    <a:r>
                      <a:rPr lang="en-US"/>
                      <a:t>9%</a:t>
                    </a:r>
                  </a:p>
                </c:rich>
              </c:tx>
              <c:showVal val="1"/>
            </c:dLbl>
            <c:dLbl>
              <c:idx val="1"/>
              <c:layout/>
              <c:tx>
                <c:rich>
                  <a:bodyPr/>
                  <a:lstStyle/>
                  <a:p>
                    <a:r>
                      <a:rPr lang="en-US" sz="950" b="1" baseline="0"/>
                      <a:t>5</a:t>
                    </a:r>
                    <a:r>
                      <a:rPr lang="en-US"/>
                      <a:t>5%</a:t>
                    </a:r>
                  </a:p>
                </c:rich>
              </c:tx>
              <c:showVal val="1"/>
            </c:dLbl>
            <c:dLbl>
              <c:idx val="2"/>
              <c:layout/>
              <c:tx>
                <c:rich>
                  <a:bodyPr/>
                  <a:lstStyle/>
                  <a:p>
                    <a:r>
                      <a:rPr lang="en-US" sz="950" b="1" baseline="0"/>
                      <a:t>5</a:t>
                    </a:r>
                    <a:r>
                      <a:rPr lang="en-US"/>
                      <a:t>7%</a:t>
                    </a:r>
                  </a:p>
                </c:rich>
              </c:tx>
              <c:showVal val="1"/>
            </c:dLbl>
            <c:dLbl>
              <c:idx val="3"/>
              <c:layout/>
              <c:tx>
                <c:rich>
                  <a:bodyPr/>
                  <a:lstStyle/>
                  <a:p>
                    <a:r>
                      <a:rPr lang="en-US" sz="950" b="1" baseline="0"/>
                      <a:t>7</a:t>
                    </a:r>
                    <a:r>
                      <a:rPr lang="en-US"/>
                      <a:t>3%</a:t>
                    </a:r>
                  </a:p>
                </c:rich>
              </c:tx>
              <c:showVal val="1"/>
            </c:dLbl>
            <c:dLbl>
              <c:idx val="4"/>
              <c:layout/>
              <c:tx>
                <c:rich>
                  <a:bodyPr/>
                  <a:lstStyle/>
                  <a:p>
                    <a:r>
                      <a:rPr lang="en-US" sz="950" b="1" baseline="0"/>
                      <a:t>6</a:t>
                    </a:r>
                    <a:r>
                      <a:rPr lang="en-US"/>
                      <a:t>6%</a:t>
                    </a:r>
                  </a:p>
                </c:rich>
              </c:tx>
              <c:showVal val="1"/>
            </c:dLbl>
            <c:dLbl>
              <c:idx val="5"/>
              <c:layout/>
              <c:tx>
                <c:rich>
                  <a:bodyPr/>
                  <a:lstStyle/>
                  <a:p>
                    <a:r>
                      <a:rPr lang="en-US" sz="950" b="1" baseline="0"/>
                      <a:t>47</a:t>
                    </a:r>
                    <a:r>
                      <a:rPr lang="en-US"/>
                      <a:t>%</a:t>
                    </a:r>
                  </a:p>
                </c:rich>
              </c:tx>
              <c:showVal val="1"/>
            </c:dLbl>
            <c:txPr>
              <a:bodyPr/>
              <a:lstStyle/>
              <a:p>
                <a:pPr>
                  <a:defRPr sz="950" b="1" baseline="0"/>
                </a:pPr>
                <a:endParaRPr lang="en-US"/>
              </a:p>
            </c:txPr>
            <c:showVal val="1"/>
          </c:dLbls>
          <c:cat>
            <c:numRef>
              <c:f>'UN appeals 2009-14'!$A$6:$A$11</c:f>
              <c:numCache>
                <c:formatCode>General</c:formatCode>
                <c:ptCount val="6"/>
                <c:pt idx="0">
                  <c:v>2009</c:v>
                </c:pt>
                <c:pt idx="1">
                  <c:v>2010</c:v>
                </c:pt>
                <c:pt idx="2">
                  <c:v>2011</c:v>
                </c:pt>
                <c:pt idx="3">
                  <c:v>2012</c:v>
                </c:pt>
                <c:pt idx="4">
                  <c:v>2013</c:v>
                </c:pt>
                <c:pt idx="5">
                  <c:v>2014</c:v>
                </c:pt>
              </c:numCache>
            </c:numRef>
          </c:cat>
          <c:val>
            <c:numRef>
              <c:f>'UN appeals 2009-14'!$C$6:$C$11</c:f>
              <c:numCache>
                <c:formatCode>0</c:formatCode>
                <c:ptCount val="6"/>
                <c:pt idx="0">
                  <c:v>636.78521000000001</c:v>
                </c:pt>
                <c:pt idx="1">
                  <c:v>329.73770100000002</c:v>
                </c:pt>
                <c:pt idx="2">
                  <c:v>305.36130700000001</c:v>
                </c:pt>
                <c:pt idx="3">
                  <c:v>305.77203800000001</c:v>
                </c:pt>
                <c:pt idx="4">
                  <c:v>264.42435999999998</c:v>
                </c:pt>
                <c:pt idx="5">
                  <c:v>433.11146000000002</c:v>
                </c:pt>
              </c:numCache>
            </c:numRef>
          </c:val>
        </c:ser>
        <c:ser>
          <c:idx val="2"/>
          <c:order val="2"/>
          <c:tx>
            <c:strRef>
              <c:f>'UN appeals 2009-14'!$E$5</c:f>
              <c:strCache>
                <c:ptCount val="1"/>
                <c:pt idx="0">
                  <c:v>Need unmet</c:v>
                </c:pt>
              </c:strCache>
            </c:strRef>
          </c:tx>
          <c:spPr>
            <a:solidFill>
              <a:schemeClr val="bg1">
                <a:lumMod val="75000"/>
              </a:schemeClr>
            </a:solidFill>
          </c:spPr>
          <c:dLbls>
            <c:dLbl>
              <c:idx val="0"/>
              <c:layout/>
              <c:tx>
                <c:rich>
                  <a:bodyPr/>
                  <a:lstStyle/>
                  <a:p>
                    <a:r>
                      <a:rPr lang="en-US" sz="950" b="1" baseline="0"/>
                      <a:t>2</a:t>
                    </a:r>
                    <a:r>
                      <a:rPr lang="en-US"/>
                      <a:t>1%</a:t>
                    </a:r>
                  </a:p>
                </c:rich>
              </c:tx>
              <c:showVal val="1"/>
            </c:dLbl>
            <c:dLbl>
              <c:idx val="1"/>
              <c:layout/>
              <c:tx>
                <c:rich>
                  <a:bodyPr/>
                  <a:lstStyle/>
                  <a:p>
                    <a:r>
                      <a:rPr lang="en-US" sz="950" b="1" baseline="0"/>
                      <a:t>4</a:t>
                    </a:r>
                    <a:r>
                      <a:rPr lang="en-US"/>
                      <a:t>5%</a:t>
                    </a:r>
                  </a:p>
                </c:rich>
              </c:tx>
              <c:showVal val="1"/>
            </c:dLbl>
            <c:dLbl>
              <c:idx val="2"/>
              <c:layout/>
              <c:tx>
                <c:rich>
                  <a:bodyPr/>
                  <a:lstStyle/>
                  <a:p>
                    <a:r>
                      <a:rPr lang="en-US" sz="950" b="1" baseline="0"/>
                      <a:t>4</a:t>
                    </a:r>
                    <a:r>
                      <a:rPr lang="en-US"/>
                      <a:t>3%</a:t>
                    </a:r>
                  </a:p>
                </c:rich>
              </c:tx>
              <c:showVal val="1"/>
            </c:dLbl>
            <c:dLbl>
              <c:idx val="3"/>
              <c:layout/>
              <c:tx>
                <c:rich>
                  <a:bodyPr/>
                  <a:lstStyle/>
                  <a:p>
                    <a:r>
                      <a:rPr lang="en-US" sz="950" b="1" baseline="0"/>
                      <a:t>2</a:t>
                    </a:r>
                    <a:r>
                      <a:rPr lang="en-US"/>
                      <a:t>7%</a:t>
                    </a:r>
                  </a:p>
                </c:rich>
              </c:tx>
              <c:showVal val="1"/>
            </c:dLbl>
            <c:dLbl>
              <c:idx val="4"/>
              <c:layout/>
              <c:tx>
                <c:rich>
                  <a:bodyPr/>
                  <a:lstStyle/>
                  <a:p>
                    <a:r>
                      <a:rPr lang="en-US" sz="950" b="1" baseline="0"/>
                      <a:t>3</a:t>
                    </a:r>
                    <a:r>
                      <a:rPr lang="en-US"/>
                      <a:t>4%</a:t>
                    </a:r>
                  </a:p>
                </c:rich>
              </c:tx>
              <c:showVal val="1"/>
            </c:dLbl>
            <c:dLbl>
              <c:idx val="5"/>
              <c:layout/>
              <c:tx>
                <c:rich>
                  <a:bodyPr/>
                  <a:lstStyle/>
                  <a:p>
                    <a:r>
                      <a:rPr lang="en-US" sz="950" b="1" baseline="0"/>
                      <a:t>53</a:t>
                    </a:r>
                    <a:r>
                      <a:rPr lang="en-US"/>
                      <a:t>%</a:t>
                    </a:r>
                  </a:p>
                </c:rich>
              </c:tx>
              <c:showVal val="1"/>
            </c:dLbl>
            <c:txPr>
              <a:bodyPr/>
              <a:lstStyle/>
              <a:p>
                <a:pPr>
                  <a:defRPr sz="950" b="1" baseline="0"/>
                </a:pPr>
                <a:endParaRPr lang="en-US"/>
              </a:p>
            </c:txPr>
            <c:showVal val="1"/>
          </c:dLbls>
          <c:cat>
            <c:numRef>
              <c:f>'UN appeals 2009-14'!$A$6:$A$11</c:f>
              <c:numCache>
                <c:formatCode>General</c:formatCode>
                <c:ptCount val="6"/>
                <c:pt idx="0">
                  <c:v>2009</c:v>
                </c:pt>
                <c:pt idx="1">
                  <c:v>2010</c:v>
                </c:pt>
                <c:pt idx="2">
                  <c:v>2011</c:v>
                </c:pt>
                <c:pt idx="3">
                  <c:v>2012</c:v>
                </c:pt>
                <c:pt idx="4">
                  <c:v>2013</c:v>
                </c:pt>
                <c:pt idx="5">
                  <c:v>2014</c:v>
                </c:pt>
              </c:numCache>
            </c:numRef>
          </c:cat>
          <c:val>
            <c:numRef>
              <c:f>'UN appeals 2009-14'!$E$6:$E$11</c:f>
              <c:numCache>
                <c:formatCode>0</c:formatCode>
                <c:ptCount val="6"/>
                <c:pt idx="0">
                  <c:v>167.736795</c:v>
                </c:pt>
                <c:pt idx="1">
                  <c:v>273.670838</c:v>
                </c:pt>
                <c:pt idx="2">
                  <c:v>231.56665599999999</c:v>
                </c:pt>
                <c:pt idx="3">
                  <c:v>114.135164</c:v>
                </c:pt>
                <c:pt idx="4">
                  <c:v>136.41538000000003</c:v>
                </c:pt>
                <c:pt idx="5">
                  <c:v>495.718819</c:v>
                </c:pt>
              </c:numCache>
            </c:numRef>
          </c:val>
        </c:ser>
        <c:overlap val="100"/>
        <c:axId val="100150272"/>
        <c:axId val="100188928"/>
      </c:barChart>
      <c:lineChart>
        <c:grouping val="standard"/>
        <c:ser>
          <c:idx val="0"/>
          <c:order val="0"/>
          <c:tx>
            <c:strRef>
              <c:f>'UN appeals 2009-14'!$B$5</c:f>
              <c:strCache>
                <c:ptCount val="1"/>
                <c:pt idx="0">
                  <c:v>Requested (US$m)</c:v>
                </c:pt>
              </c:strCache>
            </c:strRef>
          </c:tx>
          <c:marker>
            <c:symbol val="square"/>
            <c:size val="5"/>
            <c:spPr>
              <a:solidFill>
                <a:schemeClr val="accent6"/>
              </a:solidFill>
            </c:spPr>
          </c:marker>
          <c:dLbls>
            <c:dLbl>
              <c:idx val="0"/>
              <c:layout>
                <c:manualLayout>
                  <c:x val="-3.4239672314124718E-2"/>
                  <c:y val="-5.0925925925925923E-2"/>
                </c:manualLayout>
              </c:layout>
              <c:showVal val="1"/>
            </c:dLbl>
            <c:dLbl>
              <c:idx val="1"/>
              <c:layout>
                <c:manualLayout>
                  <c:x val="-2.9655189096538748E-2"/>
                  <c:y val="-6.4814814814814867E-2"/>
                </c:manualLayout>
              </c:layout>
              <c:showVal val="1"/>
            </c:dLbl>
            <c:dLbl>
              <c:idx val="2"/>
              <c:layout>
                <c:manualLayout>
                  <c:x val="-3.5697500829370822E-2"/>
                  <c:y val="-6.4815179352580923E-2"/>
                </c:manualLayout>
              </c:layout>
              <c:showVal val="1"/>
            </c:dLbl>
            <c:dLbl>
              <c:idx val="3"/>
              <c:layout>
                <c:manualLayout>
                  <c:x val="-3.4412192096096431E-2"/>
                  <c:y val="-6.9444444444444503E-2"/>
                </c:manualLayout>
              </c:layout>
              <c:showVal val="1"/>
            </c:dLbl>
            <c:dLbl>
              <c:idx val="4"/>
              <c:layout>
                <c:manualLayout>
                  <c:x val="-3.826786905696259E-2"/>
                  <c:y val="-6.9444444444444503E-2"/>
                </c:manualLayout>
              </c:layout>
              <c:showVal val="1"/>
            </c:dLbl>
            <c:dLbl>
              <c:idx val="5"/>
              <c:layout>
                <c:manualLayout>
                  <c:x val="-3.6426224013048764E-2"/>
                  <c:y val="-5.5555555555555504E-2"/>
                </c:manualLayout>
              </c:layout>
              <c:showVal val="1"/>
            </c:dLbl>
            <c:numFmt formatCode="#,##0" sourceLinked="0"/>
            <c:txPr>
              <a:bodyPr/>
              <a:lstStyle/>
              <a:p>
                <a:pPr>
                  <a:defRPr sz="950" b="0" i="0" baseline="0"/>
                </a:pPr>
                <a:endParaRPr lang="en-US"/>
              </a:p>
            </c:txPr>
            <c:showVal val="1"/>
          </c:dLbls>
          <c:cat>
            <c:numRef>
              <c:f>'UN appeals 2009-14'!$A$6:$A$11</c:f>
              <c:numCache>
                <c:formatCode>General</c:formatCode>
                <c:ptCount val="6"/>
                <c:pt idx="0">
                  <c:v>2009</c:v>
                </c:pt>
                <c:pt idx="1">
                  <c:v>2010</c:v>
                </c:pt>
                <c:pt idx="2">
                  <c:v>2011</c:v>
                </c:pt>
                <c:pt idx="3">
                  <c:v>2012</c:v>
                </c:pt>
                <c:pt idx="4">
                  <c:v>2013</c:v>
                </c:pt>
                <c:pt idx="5">
                  <c:v>2014</c:v>
                </c:pt>
              </c:numCache>
            </c:numRef>
          </c:cat>
          <c:val>
            <c:numRef>
              <c:f>'UN appeals 2009-14'!$B$6:$B$11</c:f>
              <c:numCache>
                <c:formatCode>0</c:formatCode>
                <c:ptCount val="6"/>
                <c:pt idx="0">
                  <c:v>804.52200500000004</c:v>
                </c:pt>
                <c:pt idx="1">
                  <c:v>603.40853900000002</c:v>
                </c:pt>
                <c:pt idx="2">
                  <c:v>536.92796299999998</c:v>
                </c:pt>
                <c:pt idx="3">
                  <c:v>419.90720199999998</c:v>
                </c:pt>
                <c:pt idx="4">
                  <c:v>400.83974000000001</c:v>
                </c:pt>
                <c:pt idx="5">
                  <c:v>928.83027900000002</c:v>
                </c:pt>
              </c:numCache>
            </c:numRef>
          </c:val>
        </c:ser>
        <c:marker val="1"/>
        <c:axId val="100150272"/>
        <c:axId val="100188928"/>
      </c:lineChart>
      <c:catAx>
        <c:axId val="100150272"/>
        <c:scaling>
          <c:orientation val="minMax"/>
        </c:scaling>
        <c:axPos val="b"/>
        <c:numFmt formatCode="General" sourceLinked="1"/>
        <c:tickLblPos val="nextTo"/>
        <c:txPr>
          <a:bodyPr/>
          <a:lstStyle/>
          <a:p>
            <a:pPr>
              <a:defRPr sz="950" baseline="0"/>
            </a:pPr>
            <a:endParaRPr lang="en-US"/>
          </a:p>
        </c:txPr>
        <c:crossAx val="100188928"/>
        <c:crosses val="autoZero"/>
        <c:auto val="1"/>
        <c:lblAlgn val="ctr"/>
        <c:lblOffset val="100"/>
      </c:catAx>
      <c:valAx>
        <c:axId val="100188928"/>
        <c:scaling>
          <c:orientation val="minMax"/>
        </c:scaling>
        <c:axPos val="l"/>
        <c:majorGridlines/>
        <c:title>
          <c:tx>
            <c:rich>
              <a:bodyPr rot="-5400000" vert="horz"/>
              <a:lstStyle/>
              <a:p>
                <a:pPr>
                  <a:defRPr sz="950" b="0" baseline="0"/>
                </a:pPr>
                <a:r>
                  <a:rPr lang="en-GB" sz="950" b="0" baseline="0"/>
                  <a:t>US$ millions</a:t>
                </a:r>
              </a:p>
            </c:rich>
          </c:tx>
          <c:layout/>
        </c:title>
        <c:numFmt formatCode="0" sourceLinked="0"/>
        <c:tickLblPos val="nextTo"/>
        <c:txPr>
          <a:bodyPr/>
          <a:lstStyle/>
          <a:p>
            <a:pPr>
              <a:defRPr sz="950" baseline="0"/>
            </a:pPr>
            <a:endParaRPr lang="en-US"/>
          </a:p>
        </c:txPr>
        <c:crossAx val="100150272"/>
        <c:crosses val="autoZero"/>
        <c:crossBetween val="between"/>
        <c:majorUnit val="200"/>
      </c:valAx>
    </c:plotArea>
    <c:legend>
      <c:legendPos val="r"/>
      <c:legendEntry>
        <c:idx val="2"/>
        <c:delete val="1"/>
      </c:legendEntry>
      <c:layout/>
      <c:txPr>
        <a:bodyPr/>
        <a:lstStyle/>
        <a:p>
          <a:pPr>
            <a:defRPr sz="950" baseline="0"/>
          </a:pPr>
          <a:endParaRPr lang="en-US"/>
        </a:p>
      </c:txPr>
    </c:legend>
    <c:plotVisOnly val="1"/>
    <c:dispBlanksAs val="gap"/>
  </c:chart>
  <c:spPr>
    <a:ln>
      <a:noFill/>
    </a:ln>
  </c:spPr>
  <c:printSettings>
    <c:headerFooter/>
    <c:pageMargins b="0.75000000000000233" l="0.70000000000000062" r="0.70000000000000062" t="0.75000000000000233"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GB"/>
  <c:chart>
    <c:plotArea>
      <c:layout/>
      <c:pieChart>
        <c:varyColors val="1"/>
        <c:ser>
          <c:idx val="0"/>
          <c:order val="0"/>
          <c:dPt>
            <c:idx val="0"/>
            <c:spPr>
              <a:solidFill>
                <a:srgbClr val="56C9C1"/>
              </a:solidFill>
            </c:spPr>
          </c:dPt>
          <c:dPt>
            <c:idx val="1"/>
            <c:spPr>
              <a:solidFill>
                <a:srgbClr val="A16994"/>
              </a:solidFill>
            </c:spPr>
          </c:dPt>
          <c:dPt>
            <c:idx val="2"/>
            <c:spPr>
              <a:solidFill>
                <a:srgbClr val="FF8F19"/>
              </a:solidFill>
            </c:spPr>
          </c:dPt>
          <c:dPt>
            <c:idx val="3"/>
            <c:spPr>
              <a:solidFill>
                <a:srgbClr val="F9DD16"/>
              </a:solidFill>
            </c:spPr>
          </c:dPt>
          <c:dPt>
            <c:idx val="4"/>
            <c:spPr>
              <a:solidFill>
                <a:srgbClr val="A169DE"/>
              </a:solidFill>
            </c:spPr>
          </c:dPt>
          <c:dPt>
            <c:idx val="5"/>
            <c:spPr>
              <a:solidFill>
                <a:srgbClr val="F99B0C"/>
              </a:solidFill>
            </c:spPr>
          </c:dPt>
          <c:dPt>
            <c:idx val="6"/>
            <c:spPr>
              <a:solidFill>
                <a:srgbClr val="A6F2EB"/>
              </a:solidFill>
            </c:spPr>
          </c:dPt>
          <c:dPt>
            <c:idx val="7"/>
            <c:spPr>
              <a:solidFill>
                <a:srgbClr val="8EB8B4"/>
              </a:solidFill>
            </c:spPr>
          </c:dPt>
          <c:dLbls>
            <c:dLbl>
              <c:idx val="0"/>
              <c:layout>
                <c:manualLayout>
                  <c:x val="-0.16008507179052611"/>
                  <c:y val="0.16609512595972231"/>
                </c:manualLayout>
              </c:layout>
              <c:tx>
                <c:rich>
                  <a:bodyPr/>
                  <a:lstStyle/>
                  <a:p>
                    <a:r>
                      <a:rPr lang="en-US"/>
                      <a:t>Cluster not yet specified</a:t>
                    </a:r>
                  </a:p>
                  <a:p>
                    <a:r>
                      <a:rPr lang="en-US"/>
                      <a:t>31%</a:t>
                    </a:r>
                  </a:p>
                </c:rich>
              </c:tx>
              <c:showVal val="1"/>
              <c:showCatName val="1"/>
            </c:dLbl>
            <c:dLbl>
              <c:idx val="3"/>
              <c:layout/>
              <c:tx>
                <c:rich>
                  <a:bodyPr/>
                  <a:lstStyle/>
                  <a:p>
                    <a:r>
                      <a:rPr lang="en-US"/>
                      <a:t>Food security</a:t>
                    </a:r>
                  </a:p>
                  <a:p>
                    <a:r>
                      <a:rPr lang="en-US"/>
                      <a:t>47%</a:t>
                    </a:r>
                  </a:p>
                </c:rich>
              </c:tx>
              <c:showVal val="1"/>
              <c:showCatName val="1"/>
            </c:dLbl>
            <c:showVal val="1"/>
            <c:showCatName val="1"/>
            <c:showLeaderLines val="1"/>
          </c:dLbls>
          <c:cat>
            <c:strRef>
              <c:f>'SRP 2014 by cluster'!$E$9:$E$16</c:f>
              <c:strCache>
                <c:ptCount val="8"/>
                <c:pt idx="0">
                  <c:v>Cluster not yet specified</c:v>
                </c:pt>
                <c:pt idx="1">
                  <c:v>Coordination &amp; support services</c:v>
                </c:pt>
                <c:pt idx="2">
                  <c:v>Education</c:v>
                </c:pt>
                <c:pt idx="3">
                  <c:v>Food security</c:v>
                </c:pt>
                <c:pt idx="4">
                  <c:v>Health &amp; nutrition</c:v>
                </c:pt>
                <c:pt idx="5">
                  <c:v>Protection</c:v>
                </c:pt>
                <c:pt idx="6">
                  <c:v>Shelter/NFIs</c:v>
                </c:pt>
                <c:pt idx="7">
                  <c:v>WASH</c:v>
                </c:pt>
              </c:strCache>
            </c:strRef>
          </c:cat>
          <c:val>
            <c:numRef>
              <c:f>'SRP 2014 by cluster'!$F$9:$F$16</c:f>
              <c:numCache>
                <c:formatCode>0.0%</c:formatCode>
                <c:ptCount val="8"/>
                <c:pt idx="0" formatCode="0%">
                  <c:v>0.31085992506409321</c:v>
                </c:pt>
                <c:pt idx="1">
                  <c:v>5.1817234298071911E-2</c:v>
                </c:pt>
                <c:pt idx="2" formatCode="0%">
                  <c:v>1.5995995580444813E-2</c:v>
                </c:pt>
                <c:pt idx="3" formatCode="0%">
                  <c:v>0.47002653312382914</c:v>
                </c:pt>
                <c:pt idx="4" formatCode="0%">
                  <c:v>4.4387412422659055E-2</c:v>
                </c:pt>
                <c:pt idx="5">
                  <c:v>5.3839037184562143E-2</c:v>
                </c:pt>
                <c:pt idx="6" formatCode="0%">
                  <c:v>2.7450700565623452E-2</c:v>
                </c:pt>
                <c:pt idx="7" formatCode="0%">
                  <c:v>2.5623161760716284E-2</c:v>
                </c:pt>
              </c:numCache>
            </c:numRef>
          </c:val>
        </c:ser>
        <c:firstSliceAng val="0"/>
      </c:pieChart>
    </c:plotArea>
    <c:plotVisOnly val="1"/>
  </c:chart>
  <c:spPr>
    <a:ln>
      <a:noFill/>
    </a:ln>
  </c:spPr>
  <c:printSettings>
    <c:headerFooter/>
    <c:pageMargins b="0.75000000000000033" l="0.70000000000000029" r="0.70000000000000029" t="0.75000000000000033" header="0.30000000000000016" footer="0.30000000000000016"/>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GB"/>
  <c:chart>
    <c:autoTitleDeleted val="1"/>
    <c:plotArea>
      <c:layout/>
      <c:barChart>
        <c:barDir val="bar"/>
        <c:grouping val="clustered"/>
        <c:ser>
          <c:idx val="0"/>
          <c:order val="0"/>
          <c:tx>
            <c:strRef>
              <c:f>'Top donors - 2014 (IATI)'!$J$7</c:f>
              <c:strCache>
                <c:ptCount val="1"/>
                <c:pt idx="0">
                  <c:v>Total disbursed in US$millions</c:v>
                </c:pt>
              </c:strCache>
            </c:strRef>
          </c:tx>
          <c:spPr>
            <a:solidFill>
              <a:srgbClr val="F9DD16"/>
            </a:solidFill>
          </c:spPr>
          <c:cat>
            <c:strRef>
              <c:f>'Top donors - 2014 (IATI)'!$I$8:$I$17</c:f>
              <c:strCache>
                <c:ptCount val="10"/>
                <c:pt idx="0">
                  <c:v>UN-Habitat</c:v>
                </c:pt>
                <c:pt idx="1">
                  <c:v>Netherlands</c:v>
                </c:pt>
                <c:pt idx="2">
                  <c:v>UNICEF</c:v>
                </c:pt>
                <c:pt idx="3">
                  <c:v>Austrailia</c:v>
                </c:pt>
                <c:pt idx="4">
                  <c:v>Sweden</c:v>
                </c:pt>
                <c:pt idx="5">
                  <c:v>WFP</c:v>
                </c:pt>
                <c:pt idx="6">
                  <c:v>UNDP</c:v>
                </c:pt>
                <c:pt idx="7">
                  <c:v>United Kingdom</c:v>
                </c:pt>
                <c:pt idx="8">
                  <c:v>Germany</c:v>
                </c:pt>
                <c:pt idx="9">
                  <c:v>European Union</c:v>
                </c:pt>
              </c:strCache>
            </c:strRef>
          </c:cat>
          <c:val>
            <c:numRef>
              <c:f>'Top donors - 2014 (IATI)'!$J$8:$J$17</c:f>
              <c:numCache>
                <c:formatCode>0.00</c:formatCode>
                <c:ptCount val="10"/>
                <c:pt idx="0">
                  <c:v>21.133441999999999</c:v>
                </c:pt>
                <c:pt idx="1">
                  <c:v>31.529758000000001</c:v>
                </c:pt>
                <c:pt idx="2">
                  <c:v>37.289827000000002</c:v>
                </c:pt>
                <c:pt idx="3">
                  <c:v>50.325698000000003</c:v>
                </c:pt>
                <c:pt idx="4">
                  <c:v>65.724571999999995</c:v>
                </c:pt>
                <c:pt idx="5">
                  <c:v>76.654263</c:v>
                </c:pt>
                <c:pt idx="6">
                  <c:v>78.521621999999994</c:v>
                </c:pt>
                <c:pt idx="7">
                  <c:v>176.53041400000001</c:v>
                </c:pt>
                <c:pt idx="8">
                  <c:v>292.41869400000002</c:v>
                </c:pt>
                <c:pt idx="9">
                  <c:v>440.80419599999999</c:v>
                </c:pt>
              </c:numCache>
            </c:numRef>
          </c:val>
        </c:ser>
        <c:gapWidth val="50"/>
        <c:axId val="101405440"/>
        <c:axId val="101406976"/>
      </c:barChart>
      <c:catAx>
        <c:axId val="101405440"/>
        <c:scaling>
          <c:orientation val="minMax"/>
        </c:scaling>
        <c:axPos val="l"/>
        <c:numFmt formatCode="General" sourceLinked="1"/>
        <c:tickLblPos val="nextTo"/>
        <c:crossAx val="101406976"/>
        <c:crosses val="autoZero"/>
        <c:auto val="1"/>
        <c:lblAlgn val="ctr"/>
        <c:lblOffset val="100"/>
      </c:catAx>
      <c:valAx>
        <c:axId val="101406976"/>
        <c:scaling>
          <c:orientation val="minMax"/>
        </c:scaling>
        <c:axPos val="b"/>
        <c:majorGridlines/>
        <c:numFmt formatCode="0" sourceLinked="0"/>
        <c:tickLblPos val="nextTo"/>
        <c:crossAx val="101405440"/>
        <c:crosses val="autoZero"/>
        <c:crossBetween val="between"/>
      </c:valAx>
    </c:plotArea>
    <c:legend>
      <c:legendPos val="b"/>
      <c:layout/>
    </c:legend>
    <c:plotVisOnly val="1"/>
  </c:chart>
  <c:spPr>
    <a:ln>
      <a:noFill/>
    </a:ln>
  </c:spPr>
  <c:printSettings>
    <c:headerFooter/>
    <c:pageMargins b="0.75000000000000044" l="0.7000000000000004" r="0.7000000000000004" t="0.75000000000000044" header="0.30000000000000021" footer="0.30000000000000021"/>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GB"/>
  <c:chart>
    <c:autoTitleDeleted val="1"/>
    <c:plotArea>
      <c:layout/>
      <c:barChart>
        <c:barDir val="col"/>
        <c:grouping val="clustered"/>
        <c:ser>
          <c:idx val="0"/>
          <c:order val="0"/>
          <c:tx>
            <c:strRef>
              <c:f>'Top hum donors 2012-2013'!$G$6</c:f>
              <c:strCache>
                <c:ptCount val="1"/>
                <c:pt idx="0">
                  <c:v>Total commitment/contribution in US$ millions</c:v>
                </c:pt>
              </c:strCache>
            </c:strRef>
          </c:tx>
          <c:spPr>
            <a:solidFill>
              <a:srgbClr val="F9DD16"/>
            </a:solidFill>
          </c:spPr>
          <c:dLbls>
            <c:showVal val="1"/>
          </c:dLbls>
          <c:cat>
            <c:strRef>
              <c:f>'Top hum donors 2012-2013'!$F$7:$F$16</c:f>
              <c:strCache>
                <c:ptCount val="10"/>
                <c:pt idx="0">
                  <c:v>US</c:v>
                </c:pt>
                <c:pt idx="1">
                  <c:v>EC</c:v>
                </c:pt>
                <c:pt idx="2">
                  <c:v>Japan</c:v>
                </c:pt>
                <c:pt idx="3">
                  <c:v>Canada</c:v>
                </c:pt>
                <c:pt idx="4">
                  <c:v>Germany</c:v>
                </c:pt>
                <c:pt idx="5">
                  <c:v>Switzerland</c:v>
                </c:pt>
                <c:pt idx="6">
                  <c:v>Sweden</c:v>
                </c:pt>
                <c:pt idx="7">
                  <c:v>Norway</c:v>
                </c:pt>
                <c:pt idx="8">
                  <c:v>Qatar Charity</c:v>
                </c:pt>
                <c:pt idx="9">
                  <c:v>Belgium</c:v>
                </c:pt>
              </c:strCache>
            </c:strRef>
          </c:cat>
          <c:val>
            <c:numRef>
              <c:f>'Top hum donors 2012-2013'!$G$7:$G$16</c:f>
              <c:numCache>
                <c:formatCode>#,##0_ ;\-#,##0\ </c:formatCode>
                <c:ptCount val="10"/>
                <c:pt idx="0">
                  <c:v>336.77792499999998</c:v>
                </c:pt>
                <c:pt idx="1">
                  <c:v>97.788340000000005</c:v>
                </c:pt>
                <c:pt idx="2">
                  <c:v>76.317570000000003</c:v>
                </c:pt>
                <c:pt idx="3">
                  <c:v>59.487096999999999</c:v>
                </c:pt>
                <c:pt idx="4">
                  <c:v>50.181435</c:v>
                </c:pt>
                <c:pt idx="5">
                  <c:v>49.410975999999998</c:v>
                </c:pt>
                <c:pt idx="6">
                  <c:v>42.726641000000001</c:v>
                </c:pt>
                <c:pt idx="7">
                  <c:v>38.694138000000002</c:v>
                </c:pt>
                <c:pt idx="8">
                  <c:v>30.262699999999999</c:v>
                </c:pt>
                <c:pt idx="9">
                  <c:v>26.975201999999999</c:v>
                </c:pt>
              </c:numCache>
            </c:numRef>
          </c:val>
        </c:ser>
        <c:gapWidth val="50"/>
        <c:axId val="101449088"/>
        <c:axId val="100283520"/>
      </c:barChart>
      <c:catAx>
        <c:axId val="101449088"/>
        <c:scaling>
          <c:orientation val="minMax"/>
        </c:scaling>
        <c:axPos val="b"/>
        <c:tickLblPos val="nextTo"/>
        <c:txPr>
          <a:bodyPr/>
          <a:lstStyle/>
          <a:p>
            <a:pPr>
              <a:defRPr sz="900"/>
            </a:pPr>
            <a:endParaRPr lang="en-US"/>
          </a:p>
        </c:txPr>
        <c:crossAx val="100283520"/>
        <c:crosses val="autoZero"/>
        <c:auto val="1"/>
        <c:lblAlgn val="ctr"/>
        <c:lblOffset val="100"/>
      </c:catAx>
      <c:valAx>
        <c:axId val="100283520"/>
        <c:scaling>
          <c:orientation val="minMax"/>
        </c:scaling>
        <c:axPos val="l"/>
        <c:majorGridlines/>
        <c:title>
          <c:tx>
            <c:rich>
              <a:bodyPr rot="-5400000" vert="horz"/>
              <a:lstStyle/>
              <a:p>
                <a:pPr>
                  <a:defRPr/>
                </a:pPr>
                <a:r>
                  <a:rPr lang="en-US"/>
                  <a:t>US$ millions</a:t>
                </a:r>
              </a:p>
            </c:rich>
          </c:tx>
          <c:layout>
            <c:manualLayout>
              <c:xMode val="edge"/>
              <c:yMode val="edge"/>
              <c:x val="1.6636954699949063E-2"/>
              <c:y val="0.18742651849369893"/>
            </c:manualLayout>
          </c:layout>
        </c:title>
        <c:numFmt formatCode="#,##0_ ;\-#,##0\ " sourceLinked="1"/>
        <c:tickLblPos val="nextTo"/>
        <c:crossAx val="101449088"/>
        <c:crosses val="autoZero"/>
        <c:crossBetween val="between"/>
        <c:majorUnit val="100"/>
      </c:valAx>
    </c:plotArea>
    <c:legend>
      <c:legendPos val="b"/>
      <c:layout/>
    </c:legend>
    <c:plotVisOnly val="1"/>
  </c:chart>
  <c:spPr>
    <a:ln>
      <a:noFill/>
    </a:ln>
  </c:spPr>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161925</xdr:colOff>
      <xdr:row>9</xdr:row>
      <xdr:rowOff>152400</xdr:rowOff>
    </xdr:from>
    <xdr:to>
      <xdr:col>7</xdr:col>
      <xdr:colOff>752475</xdr:colOff>
      <xdr:row>26</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47624</xdr:colOff>
      <xdr:row>19</xdr:row>
      <xdr:rowOff>38100</xdr:rowOff>
    </xdr:from>
    <xdr:to>
      <xdr:col>10</xdr:col>
      <xdr:colOff>581024</xdr:colOff>
      <xdr:row>35</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1951760</xdr:colOff>
      <xdr:row>12</xdr:row>
      <xdr:rowOff>96116</xdr:rowOff>
    </xdr:from>
    <xdr:to>
      <xdr:col>4</xdr:col>
      <xdr:colOff>876301</xdr:colOff>
      <xdr:row>29</xdr:row>
      <xdr:rowOff>86591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380999</xdr:colOff>
      <xdr:row>19</xdr:row>
      <xdr:rowOff>161924</xdr:rowOff>
    </xdr:from>
    <xdr:to>
      <xdr:col>6</xdr:col>
      <xdr:colOff>85725</xdr:colOff>
      <xdr:row>38</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18</xdr:row>
      <xdr:rowOff>38100</xdr:rowOff>
    </xdr:from>
    <xdr:to>
      <xdr:col>12</xdr:col>
      <xdr:colOff>542925</xdr:colOff>
      <xdr:row>32</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95249</xdr:colOff>
      <xdr:row>17</xdr:row>
      <xdr:rowOff>76200</xdr:rowOff>
    </xdr:from>
    <xdr:to>
      <xdr:col>10</xdr:col>
      <xdr:colOff>561975</xdr:colOff>
      <xdr:row>34</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847725</xdr:colOff>
      <xdr:row>1</xdr:row>
      <xdr:rowOff>47625</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0" y="0"/>
          <a:ext cx="2724150" cy="676275"/>
        </a:xfrm>
        <a:prstGeom prst="rect">
          <a:avLst/>
        </a:prstGeom>
        <a:noFill/>
        <a:ln w="9525">
          <a:noFill/>
          <a:miter lim="800000"/>
          <a:headEnd/>
          <a:tailEnd/>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epaks" refreshedDate="42031.643721527777" createdVersion="3" refreshedVersion="3" minRefreshableVersion="3" recordCount="3686">
  <cacheSource type="worksheet">
    <worksheetSource ref="A7:AP3693" sheet="FTS export - 27 Jan 2015"/>
  </cacheSource>
  <cacheFields count="42">
    <cacheField name="Donor" numFmtId="3">
      <sharedItems count="274">
        <s v="European Commission's Humanitarian Aid and Civil Protection Department"/>
        <s v="Spain"/>
        <s v="Switzerland"/>
        <s v="Denmark"/>
        <s v="UNICEF National Committee/United Kingdom"/>
        <s v="US Fund for UNICEF"/>
        <s v="Luxembourg"/>
        <s v="Germany"/>
        <s v="France"/>
        <s v="Ireland"/>
        <s v="Greece"/>
        <s v="Netherlands"/>
        <s v="United Arab Emirates"/>
        <s v="Japan"/>
        <s v="Austria"/>
        <s v="Belgium"/>
        <s v="Canada"/>
        <s v="Egyptian Red Crescent Society"/>
        <s v="Hungary"/>
        <s v="Norway"/>
        <s v="Private (individuals &amp; organisations)"/>
        <s v="Central Emergency Response Fund"/>
        <s v="Italy"/>
        <s v="Allocation of unearmarked funds by WFP"/>
        <s v="Carry-over (donors not specified)"/>
        <s v="United Kingdom "/>
        <s v="Finland"/>
        <s v="Sweden"/>
        <s v="Iceland"/>
        <s v="Red Crescent Society of the United Arab Emirates"/>
        <s v="Australia"/>
        <s v="United States of America"/>
        <s v="United Nations Relief and Works Agency for Palestine Refugees in the Near East"/>
        <s v="Azerbaijan"/>
        <s v="Friends of  UNRWA Association, USA"/>
        <s v="OPEC Fund for International Development"/>
        <s v="Various Donors (details not yet provided)"/>
        <s v="Korea, Republic of"/>
        <s v="Save the Children "/>
        <s v="United Nations Children's Fund"/>
        <s v="United Nations Population Fund"/>
        <s v="World Health Organization"/>
        <s v="Allocation of unearmarked funds by UNFPA"/>
        <s v="UNICEF National Committee/Japan"/>
        <s v="UNICEF National Committee/Germany"/>
        <s v="UNICEF National Committee/France"/>
        <s v="Turkey"/>
        <s v="Islamic Development Bank"/>
        <s v="Russian Federation"/>
        <s v="UNICEF National Committee/Italy"/>
        <s v="New Zealand"/>
        <s v="ACF - Spain"/>
        <s v="Emergency Response Fund (OCHA)"/>
        <s v="Food &amp; Agriculture Organization of the United Nations"/>
        <s v="Liechtenstein"/>
        <s v="United Nations Development Fund for Women"/>
        <s v="Allocation of unearmarked funds by OCHA"/>
        <s v="Counterpart International"/>
        <s v="Palestine Red Crescent Society"/>
        <s v="Poland"/>
        <s v="Czech Republic"/>
        <s v="Office for the Coordination of Humanitarian Affairs"/>
        <s v="Saudi Arabia (Kingdom of)"/>
        <s v="Kingdom Foundation"/>
        <s v="Human Care International"/>
        <s v="Agency for Technical Cooperation and Development"/>
        <s v="Center for Human Rights and Democratic Participation"/>
        <s v="INTERPAL, UK"/>
        <s v="Near East Foundation"/>
        <s v="Premiere Urgence"/>
        <s v="Rural Centre for Sustainable Development"/>
        <s v="Sundry Donors"/>
        <s v="Palestinian Medical Relief Society"/>
        <s v="Khalifa Bin Zyed Al Nehayan Foundation"/>
        <s v="International Islamic Relief Organization"/>
        <s v="Qatar Red Crescent Society"/>
        <s v="Turkish Red Crescent Society"/>
        <s v="Cooperazione Internazionale - COOPI"/>
        <s v="Allocation of unearmarked funds by OHCHR"/>
        <s v="World Food Programme"/>
        <s v="Catholic Agency for Overseas Development"/>
        <s v="UNRWA Spanish Committee"/>
        <s v="Allocation of unearmarked funds by WHO"/>
        <s v="Jordan Hashemite Charity Organization"/>
        <s v="Kuwait"/>
        <s v="Comitato Internationale per lo Sviluppo dei Popoli"/>
        <s v="Swedish Cooperative Centre"/>
        <s v="Dubai Cares (UAE)"/>
        <s v="Arab Authority for Agricultural Investment and Development "/>
        <s v="Jordanian River Society"/>
        <s v="SALAM YA SUGHAR FUND"/>
        <s v="Iran"/>
        <s v="Slovakia"/>
        <s v="Jordan"/>
        <s v="CARE International"/>
        <s v="CARITAS"/>
        <s v="Human Concern International"/>
        <s v="Indonesia"/>
        <s v="Islamic Relief Worldwide"/>
        <s v="China"/>
        <s v="Lebanon"/>
        <s v="Life for Relief and Development"/>
        <s v="Qatar Charity"/>
        <s v="Agricultural and Environmental Development Society"/>
        <s v="Asamblea De Cooperacion Por La Paz"/>
        <s v="Development of Palestinian Farmer Association - Deir Albalah"/>
        <s v="Gaza Community Mental Health Programme"/>
        <s v="Gruppo Volontariato Civile"/>
        <s v="Intermon Oxfam"/>
        <s v="Ma'an"/>
        <s v="Mines Advisory Group"/>
        <s v="Monaco"/>
        <s v="OXFAM GB"/>
        <s v="OXFAM Hong Kong"/>
        <s v="Palestinian Agricultural Relief Committees"/>
        <s v="Palestinian Farmers Union"/>
        <s v="Sharek Youth Forum "/>
        <s v="Society of Physically Handicapped People"/>
        <s v="Solidaridad Internacional"/>
        <s v="Estonia"/>
        <s v="India"/>
        <s v="Allocation of unearmarked funds by UNDP"/>
        <s v="Libya"/>
        <s v="Tunisia"/>
        <s v="Medical Aid for Palestinians"/>
        <s v="Oman"/>
        <s v="Oman Charitable Organisation"/>
        <s v="Doctors Worldwide"/>
        <s v="Foundation for HR and Freedoms and Humanitarian Relief"/>
        <s v="Irish Red Cross Society"/>
        <s v="Mercy-USA for Aid and Development"/>
        <s v="Swiss Red Cross"/>
        <s v="Americares"/>
        <s v="International Rescue Committee"/>
        <s v="Action by Churches Together (ACT)"/>
        <s v="American Red Cross"/>
        <s v="Brazil"/>
        <s v="UNICEF National Committee/Finland"/>
        <s v="Mercy Malaysia"/>
        <s v="Morocco"/>
        <s v="KINDER USA"/>
        <s v="Venezuela"/>
        <s v="British Red Cross"/>
        <s v="New Zealand Red Cross"/>
        <s v="Organisation of the Islamic Conference"/>
        <s v="Portugal"/>
        <s v="Argentina"/>
        <s v="International Federation of Red Cross and Red Crescent Societies"/>
        <s v="Slovenia"/>
        <s v="Thailand"/>
        <s v="Mohamed Bin Rashid Al Maktoum Humanitarian and Charity Establishment"/>
        <s v="Trocaire"/>
        <s v="Waatasemu Charity Association"/>
        <s v="GlobalMedic"/>
        <s v="Al-Aqsa Islamic Society, USA"/>
        <s v="JORDAN RIVER FOUNDATION"/>
        <s v="South Africa"/>
        <s v="Travian Games, Germany"/>
        <s v="Sheikh Mohammad Shami Foundation"/>
        <s v="European Commission"/>
        <s v="ShelterBox"/>
        <s v="Pakistan"/>
        <s v="Sultan Haji Hassanal Bolkiah Foundation"/>
        <s v="UNICEF National Committee/Netherlands"/>
        <s v="ARIGATOU FOUNDATION, JAPAN"/>
        <s v="Mercy Relief, Singapore"/>
        <s v="Algeria"/>
        <s v="Qatar"/>
        <s v="World Assembly of Muslim Youth"/>
        <s v="European Union"/>
        <s v="ISLAMIC HERITAGE SOCIETY"/>
        <s v="San Marino"/>
        <s v="Singapore"/>
        <s v="ACT Alliance / Church of Sweden"/>
        <s v="Allocation of unearmarked funds by UNESCO"/>
        <s v="Deloitte and Touche"/>
        <s v="Humanity First USA"/>
        <s v="CAN FOUNDATION "/>
        <s v="ISLAMIC SHURA COUNCIL OF MICHIGAN"/>
        <s v="Philippines"/>
        <s v="UNICEF National Committee/Sweden"/>
        <s v="Medical Emergency Relief International"/>
        <s v="INDONESIA-PALESTINE FRIENDSHIP INITIATIVE"/>
        <s v="OXFAM International"/>
        <s v="UNICEF National Committee/Canada"/>
        <s v="Viet Nam"/>
        <s v="UNICEF National Committee/New Zealand"/>
        <s v="UNICEF National Committee/Turkey"/>
        <s v="UNICEF National Committee/Spain"/>
        <s v="UNICEF National Committee/Belgium"/>
        <s v="Malta"/>
        <s v="Mexico"/>
        <s v="UNICEF National Committee/Austria"/>
        <s v="UNICEF National Committee/Iceland"/>
        <s v="American Near East Refugee Aid"/>
        <s v="National Society for Rehabilitation"/>
        <s v="Palestinian Hydrology Group"/>
        <s v="Youth Development and Voluntary Work Association"/>
        <s v="Cyprus"/>
        <s v="Malaysia"/>
        <s v="Polish Humanitarian Action"/>
        <s v="Association Solidarite Maroc Palestine"/>
        <s v="United Nations Development Programme"/>
        <s v="Economic &amp; Social Development Centre of Palestine"/>
        <s v="Union of Agricultural Work Committees"/>
        <s v="UNICEF National Committee/Ireland"/>
        <s v="UNICEF National Committee/Denmark"/>
        <s v="Caritas Switzerland"/>
        <s v="Kuwait Red Crescent Society"/>
        <s v="Community Bridge Initiative"/>
        <s v="Canadian Catholic Organization for Development and Peace"/>
        <s v="Zanfha Initiative"/>
        <s v="Rabbis for Human Rights"/>
        <s v="Fondation Assistance Internationale"/>
        <s v="The Pears Foundation"/>
        <s v="UNICEF National Committee/Norway"/>
        <s v="Action Contre la Faim"/>
        <s v="UNICEF National Committee/Korea (Republic of)"/>
        <s v="Gaddafi International Charity and Development Foundation (GICDF)"/>
        <s v="Galicia Humanitarian Agency Foundation"/>
        <s v="Islamic Centre of Tucson"/>
        <s v="MA'AN Development Center"/>
        <s v="Oxfam Italia"/>
        <s v="Afghanistan"/>
        <s v="Bank of Palestine"/>
        <s v="JERSEY OVERSEAS AID"/>
        <s v="American Friends of UNRWA"/>
        <s v="Other income"/>
        <s v="Canadian Food Grains Bank"/>
        <s v="Office of the United Nations Special Coordinator for the Middle East Peace Process"/>
        <s v="Première Urgence - Aide Médicale Internationale"/>
        <s v="Romania"/>
        <s v="FUNDACION LA CAIXA (FLC)"/>
        <s v="Centers for Disease Control"/>
        <s v="Fundacion APY"/>
        <s v="WEFA HUMANITARIAN RELIEF ORGANIZATION"/>
        <s v="Bulgaria"/>
        <s v="Vento di Terra"/>
        <s v="Medico International"/>
        <s v="Union of Health Work Committees"/>
        <s v="INTERVIDA FOUNDATION, SPAIN"/>
        <s v="Allocation of unearmarked funds by FAO"/>
        <s v="Norwegian Refugee Council"/>
        <s v="Palestinian Al Nakheel Association for Progress and Development"/>
        <s v="Palestinian Association for Development and Reconstruction"/>
        <s v="Palestinian Center of Organic Agriculture"/>
        <s v="Sheikh Thani bin Abdullah Foundation for Humanitarian Services"/>
        <s v="AISHA Association for Woman and Child Protection"/>
        <s v="We Effect"/>
        <s v="Bahrain"/>
        <s v="Al-Ahleya Association for the development of palm and dates"/>
        <s v="Applied Research Institute Jerusalem"/>
        <s v="Land Research Center "/>
        <s v="Tomooh Association for Skills Development"/>
        <s v="Alfajr Palestinian Youth Association"/>
        <s v="Palestinian Environmental Friends"/>
        <s v="Khazanah Nasional"/>
        <s v="Center for Women’s Legal Research and Consulting"/>
        <s v="ACT Alliance / DanChurchAid"/>
        <s v="Chile"/>
        <s v="Allocation of unearmarked funds by UNICEF"/>
        <s v="Bill and Melinda Gates Foundation"/>
        <s v="Disasters Emergency Committee (UK)"/>
        <s v="Global Communities"/>
        <s v="Colombia"/>
        <s v="Botswana"/>
        <s v="Cooperazione E Sviluppo - CESVI"/>
        <s v="Sawa Organization"/>
        <s v="Lithuania"/>
        <s v="Latvia"/>
        <s v="Helping Hand for Relief and Development"/>
        <s v="Namibia"/>
        <s v="Sri Lanka"/>
        <s v="Total:"/>
      </sharedItems>
    </cacheField>
    <cacheField name="Recipient Organization" numFmtId="3">
      <sharedItems containsBlank="1"/>
    </cacheField>
    <cacheField name="Emergency title" numFmtId="3">
      <sharedItems containsBlank="1"/>
    </cacheField>
    <cacheField name="Response Plan/Appeal title" numFmtId="3">
      <sharedItems containsBlank="1" count="9">
        <s v="occupied Palestinian territory 2007"/>
        <m/>
        <s v="occupied Palestinian territory 2008"/>
        <s v="occupied Palestinian territory 2009"/>
        <s v="occupied Palestinian territory 2010"/>
        <s v="occupied Palestinian territory 2011"/>
        <s v="occupied Palestinian territory 2014"/>
        <s v="occupied Palestinian territory 2012"/>
        <s v="occupied Palestinian territory 2013"/>
      </sharedItems>
    </cacheField>
    <cacheField name="Project code" numFmtId="3">
      <sharedItems containsBlank="1"/>
    </cacheField>
    <cacheField name="Project title" numFmtId="3">
      <sharedItems containsBlank="1" longText="1"/>
    </cacheField>
    <cacheField name="Emergency year" numFmtId="0">
      <sharedItems containsString="0" containsBlank="1" containsNumber="1" containsInteger="1" minValue="2007" maxValue="2015" count="10">
        <n v="2007"/>
        <n v="2008"/>
        <n v="2009"/>
        <n v="2010"/>
        <n v="2011"/>
        <n v="2014"/>
        <n v="2012"/>
        <n v="2013"/>
        <n v="2015"/>
        <m/>
      </sharedItems>
    </cacheField>
    <cacheField name="USD committed/contributed" numFmtId="3">
      <sharedItems containsSemiMixedTypes="0" containsString="0" containsNumber="1" containsInteger="1" minValue="-91621791" maxValue="4467297494"/>
    </cacheField>
    <cacheField name=" USD pledged" numFmtId="3">
      <sharedItems containsSemiMixedTypes="0" containsString="0" containsNumber="1" containsInteger="1" minValue="0" maxValue="122541139"/>
    </cacheField>
    <cacheField name="Description" numFmtId="3">
      <sharedItems containsBlank="1" count="3086" longText="1">
        <s v="Emergency Water and Environmental Sanitation Response to Beit Lahia Residents (Gaza Strip) (SM070123)_x000d__x000a_[ECHO/-ME/BUD/2006/01037]_x000d__x000a_"/>
        <s v="Awaiting allocation to specific project/sector (SM060420)_x000d__x000a_"/>
        <s v="Advocacy programme  of oPt in 2007 (7F-03083.06)"/>
        <s v="Danish contribution to UNRWAs General Fund for 2007 (6.U.525.a.1)"/>
        <s v="Gaza emergency; allocation to Education_x000d__x000a_(SM069906)_x000d__x000a_"/>
        <s v="Gaza emergency (SM069906)_x000d__x000a__x000d__x000a_"/>
        <s v="to be allocated to specific sector/project"/>
        <s v="General assistance"/>
        <s v="Protection and assistance measures (VN05-321.50 PSE 01/07)"/>
        <s v="Emergency Health Programme (Gaza)"/>
        <s v="Emergency Health Points (West Bank)"/>
        <s v="Towards regular budget of UNRWA"/>
        <s v="Humanitarian aid activities in oPt; allocation to education (SM070076)_x000d__x000a__x000d__x000a_"/>
        <s v="Awaiting allocation to specific project/sector (SM070076)"/>
        <s v="To support the Palestinian Red Crescent Society"/>
        <s v="Employment Generation through Rehabilitation of Destroyed Agricultural Facilities and Infrastructures in the Gaza Strip."/>
        <s v="Improving accessibility to reproductive health services in areas with restricted mobility."/>
        <s v="Psychosocial and reproductive health support to poor women in Gaza"/>
        <s v="Strengthening mother and child care at PHC and hospitals levels."/>
        <s v="Ensuring Reproductive Health Commodity security and Strengthening Drugs Management Information System and logistics."/>
        <s v="Assistance to local civil society, creation of jobs"/>
        <s v="Co-ordination and Capacity Development (Gaza)"/>
        <s v="Emergency Job Creation: Direct Hire (West Bank)"/>
        <s v="Emergency Cash Assistance (Gaza)"/>
        <s v="Emergency Support to Community Based Organisations (Gaza)"/>
        <s v="Emergency Water and Sanitation Programme "/>
        <s v="Job creation programme in West Bank"/>
        <s v="Job creation programme in Gaza"/>
        <s v="Co-ordination and Capacity Development (West Bank)"/>
        <s v="Emergency Job Creation: Direct Hire (Gaza)"/>
        <s v="Emergency Cash Assistance (West Bank)"/>
        <s v="Emergency Food Assistance (West Bank)"/>
        <s v="Food commodities"/>
        <s v="Emergency health programme - Medicine"/>
        <s v="Emergency response to alleviate the hardship of sheepherding families of Bethlehem Governorate (ECHO/-FA/BUD/2007/01065)_x000d__x000a_"/>
        <s v="Emergency Job Creation: Direct Hire (West Bank)[ECHO/-ME/BUD/2007/01014-80% received]"/>
        <s v="Emergency Food Assistance (Gaza)[ECHO/-FA/BUD/2007/01031-80% received]"/>
        <s v="Objective of aid is to improve effecive curing. Tool of aid: procuring medicines (NEFE/580)"/>
        <s v="Horticulture rehabilitation in the West Bank_x000d__x000a_"/>
        <s v="Toward the food aid programme in Gaza, Lebanon, Syria, Jordan and the West Bank_x000d__x000a_under UNRWA´s regular budget."/>
        <s v="Ensuring Reproductive Health Commodity Security and Strenghtening Drugs Managment Information System and logistics (PSE 1073147)"/>
        <s v="Co-ordination and Capacity Development (HQ)"/>
        <s v="Food commodities-rice [Gaza] (Private - Assonbolah Company, Egypt)"/>
        <s v="Emergency Food Assistance (Gaza)"/>
        <s v="Rapid Response grant to project"/>
        <s v="Emergency assistance to support the livelihoods of Bedouin communities in rural areas in the South of the West Bank (ECHO/-FA/BUD/2007/01035)_x000d__x000a_"/>
        <s v="Emergency action to improve the access to a diversified diet of the rural population of the West Bank_x0009__x000d__x000a_(ECHO/-FA/BUD/2007/01026)"/>
        <s v="Emergency action to improve the access to a diversified diet of the rural population of the West Bank (ECHO/-FA/BUD/2007/01026)_x000d__x000a_"/>
        <s v="Awaiting allocation to specific project/sector"/>
        <s v="Food aid (Multilateral Funds)"/>
        <s v="Humanitarian Coordination, Information and Advocacy (Z-20811)"/>
        <s v="Creating 16 adolescent-friendly learning spaces and supporting adolescents living in emergency and transition phases (Z-20811)"/>
        <s v="35 safe play areas and opportunities for sports for children and adolescents in emergency (Z-20811)"/>
        <s v="Psychosocial and reproductive health support to poor women in Gaza (Z-20811)"/>
        <s v="Food aid"/>
        <s v="PSE 1073133/Health personell development_x000d__x000a_ - Project on mid-wife assistance_x000d__x000a_"/>
        <s v="Supply of Medicaments for hospitals (VN05-321.50 PSE 03/07)"/>
        <s v="Protection and crisis health care in OPT"/>
        <s v="Support to UNICEF humanitarian relief operations in the occupied Palestinian territory; allocations to Education_x000d__x000a_(SM069906)_x000d__x000a_"/>
        <s v="Basic health care, water and nutrition in oPt"/>
        <s v="Health, food and education"/>
        <s v="to be allocated to specific project/sector (7F-06962.28)"/>
        <s v="Poverty in the occupied territory in Palesine "/>
        <s v="Awaiting allocation to specific project/sector (PSE1073142)"/>
        <s v="Supporting Palestinian Rural Womens Access to Academic Counseling (PSE1073141)"/>
        <s v="Women Food Production Units (PSE1073141)"/>
        <s v="14 psychosocial teams for family outreach &amp; 7 pilot socio-legal defence centres (PSE1073141)"/>
        <s v="Protection of Palestinian female prisoners and detainees in Israeli prisons (PSE1073141)"/>
        <s v="To be allocated to specific project (PSE1073148)"/>
        <s v="Emergency Job Creation: Direct Hire (West Bank) [PSE1073140]"/>
        <s v="Emergency Job Creation: Direct Hire (Gaza) (PSE1073140)"/>
        <s v="Awaiting allocation to specific project/sector (PSE1073139)"/>
        <s v="To be allocated to specific project (PSE 1073146)"/>
        <s v="A Humanitarian Response Fund/Office of the UN Humanitarian Coordinator"/>
        <s v="Humanitarian Coordination, Information and Advocacy"/>
        <s v="Humanitarian Coordination, Information and Advocacy (15846(DMV0096680)"/>
        <s v="Support to UNICEF components of the consolidated appeals 2007; allocation to Education (SM069906)_x000d__x000a_"/>
        <s v="Support to UNICEF components of the consolidated appeals 2007_x000d__x000a_"/>
        <s v="To purchase medical supplies and medical equipments and 2 ambulances, with the coordination of Friends of the UAES in Jerusalem (Ref: 170/2007)"/>
        <s v="2nd contribution WFP Protracted Relief Operation to Non-Refugee Palestinians"/>
        <s v="Psychosocial Support, Gaza_x000d__x000a_"/>
        <s v="PSE 1073157/Secondments Middle East_x000d__x000a_"/>
        <s v="Advocacy and information [non-CAP project] (PSE 1073143)_x000d__x000a_"/>
        <s v="14 psychosocial teams for family outreach &amp; 7 pilot socio-legal defence centres (PSE 1073149)"/>
        <s v="Assurer le fonctionnement d_x0019_une clinique mobile pendant huit mois, de mai  dcembre 2007. - Mener une campagne de prvention, d_x0019_une part  travers les informations donnes aux patients, d_x0019_autre part grce au dpistage d_x0019_infections parasitaires "/>
        <s v="Supporting Caregivers in Strengthening Childrens Resiliency_x000d__x000a_"/>
        <s v="Emergency food assistance"/>
        <s v="Balancing entry for fund allocation 124380"/>
        <s v="To support coordination and support services in oPt"/>
        <s v="Provision of medication, medical and laboratory supplies to hospitals (VN05-321.50 PSE 02/07)"/>
        <s v="Construction of parts of the Khan Younis Training Center and provision of equipment (VN05-385.07 02/07)[project not included in the emergency appeal]"/>
        <s v="Emergency food assistance [Gaza] (VN05-321.50 PSE 04/07)"/>
        <s v="Emergency food assistance [West Bank] (VN05-321.50 PSE 04/07)"/>
        <s v="Women´s Economic Empowerment Program (WEEP)"/>
        <s v="Logistic support through Unicef"/>
        <s v="Family relief, job creation and medical assitance of families in Bethelehem"/>
        <s v="Emergency Food Assistance (Gaza)_x000d__x000a_"/>
        <s v="Emergency Food Assistance (West Bank)_x000d__x000a_"/>
        <s v="Regular food aid programme "/>
        <s v="to be allocated to specific project/sector (Savings from previous appeals - USA, Japan and France)"/>
        <s v="Emergency Job Creation, Direct Hire - Gaza_x000d__x000a_"/>
        <s v="Emergency Cash Assistance - Gaza_x000d__x000a_"/>
        <s v="Co-ordination and Capacity Development [Legal Officer] (HQ)_x000d__x000a_"/>
        <s v="Balancing entry for fund allocation 112678"/>
        <s v="Balancing entry for fund allocation 112697"/>
        <s v="Balancing entry for fund allocation 112684"/>
        <s v="Balancing entry for fund allocation 112695"/>
        <s v="Balancing entry for fund allocation 112693"/>
        <s v="Balancing entry for fund allocation 112680"/>
        <s v="Balancing entry for fund allocation 112682"/>
        <s v="Emergency Health Programme (Gaza) [medicine]"/>
        <s v="Improve sustainable access to sufficient, safe and affordable water for vulnerable families in the northern West Bank and the Gaza Strip, affected by the current crisis in the Palestinian Territories (ECHO/-ME/BUD/2007/01030)_x000d__x000a_"/>
        <s v="Emergency response to alleviate the impact of the recurrent summer water shortage in Southern Hebron Governorate by increasing access to water and reducing the cost of water for the vulnerable population (ECHO/-ME/BUD/2007/01008)_x0009__x000d__x000a_"/>
        <s v="Emergency water supply for rural Palestinian communities in the West Bank (ECHO/-ME/BUD/2007/01009)_x0009__x000d__x000a_"/>
        <s v="Emergency assistance to sustain health care services in the Occupied Palestinian Territory (West Bank and Gaza Strip) [ECHO/-ME/BUD/2007/01029]_x000d__x000a_"/>
        <s v="Emergency Water Supply and Sanitation Assistance in the Occupied Palestinian Territories (ECHO/-ME/BUD/2007/01015)_x000d__x000a__x000d__x000a_"/>
        <s v="Gaza NGO Security Office (GANSO) [ECHO/-ME/BUD/2007/01039]_x000d__x000a_"/>
        <s v="Community-Based Activities - job creation project in West Bank and North of Gaza Strip (ECHO/-ME/BUD/2007/01007)_x0009__x000d__x000a_"/>
        <s v="Socio-educational support to children and their caregivers in the Gaza Strip (ECHO/-ME/BUD/2007/01017)_x0009__x000d__x000a_"/>
        <s v="School Based Psychosocial Support to children and their families and caregivers in the Palestinian Autonomous &amp; Occupied Territories_x000d__x000a_(ECHO/-ME/BUD/2007/01021)_x000d__x000a_"/>
        <s v="School Based Psychosocial Support to Children and their families and caregivers in the Palestinian Autonomous &amp; Occupied Territories_x000d__x000a_(ECHO/-ME/BUD/2007/01020)_x000d__x000a_"/>
        <s v="Water Emergency Project in  Salfeet &amp; Nablus districts, West Bank_x0009__x000d__x000a_(ECHO/-ME/BUD/2007/01010)_x000d__x000a_"/>
        <s v="Improving living conditions in the Hebron District by increasing water availability (ECHO/-ME/BUD/2007/01031)_x000d__x000a_"/>
        <s v="Improving access to qualitative rehabilitation services for persons with disability in the Occupied Palestinian Territories during a health system crisis: Hebron and Gaza strip_x000d__x000a_(ECHO/-ME/BUD/2007/01022)"/>
        <s v="ICRC protection and assistance activities (ECHO/-ME/BUD/2007/01012)_x0009__x000d__x000a_"/>
        <s v="Water and Sanitation Aid for Palestinian Refugees in Lebanon_x000d__x000a_(ECHO/-ME/BUD/2007/01046)_x000d__x000a_"/>
        <s v="Mobile Outreach Eye Clinic (ECHO/-ME/BUD/2007/01018)_x000d__x000a__x000d__x000a_"/>
        <s v="Primary health care program in the Gaza Strip and in Jerusalem Governorate_x0009__x000d__x000a_(ECHO/-ME/BUD/2007/01006)_x000d__x000a_"/>
        <s v="Improving the quality of, and access to Primary Health Care services (Qalqilya and Salfit) [ECHO/-ME/BUD/2007/01024]_x000d__x000a_"/>
        <s v="Meeting the health needs of communities in the Ramallah district by sustaining and improving the health care services_x000d__x000a_(ECHO/-ME/BUD/2007/01027)_x000d__x000a_"/>
        <s v="Emergency job creation for vulnerable families in Gaza - Phase II [ECHO/-ME/BUD/2007/01002]"/>
        <s v="Improved overall situation for Palestinian refugee children with disabilities living throughout Lebanon and their families and NGOs providing services for this target group_x000d__x000a_(ECHO/-ME/BUD/2007/01034)_x000d__x000a_"/>
        <s v="Humanitarian coordination in the occupied Palestinian territories (ECHO/-ME/BUD/2007/01016-80% USD 1,351,351 received in July 2007; 20% USD 328,084 received in Feb 2009) [OCT 1847, 2137]_x0009__x000d__x000a_"/>
        <s v="Water supply, hygiene and sanitation improvement in the West Bank (ECHO/-ME/BUD/2007/01023)_x000d__x000a__x000d__x000a_"/>
        <s v="Emergency Job Creation in Qalqilya and Salfeet disricts through community work_x0009__x000d__x000a_(ECHO/-ME/BUD/2007/01004)_x000d__x000a_"/>
        <s v="Emergency relief psychosocial support activities (2) for Palestinian children and youth - safe play areas_x000d__x000a_(ECHO/-ME/BUD/2007/01025)_x000d__x000a_"/>
        <s v="Improved water supply for marginalized households in Gaza (ECHO/-ME/BUD/2007/01026)_x000d__x000a_"/>
        <s v="Emergency Employment Generation for Poor Households (2) in the West Bank and Gaza [ECHO/-ME/BUD/2007/01003]"/>
        <s v="Enhancing access of disabled persons, in particular children, to rehabilitation and care services in Yatta, Sa_x0019_ir, Dura area (Hebron District - Southern West Bank), on the light of the increasing closures and constraints of movement (ECHO/-ME/BUD/2007/01028)_x000d__x000a_"/>
        <s v="Providing psychological support and protection to Palestinian children and their families suffering from the consequences of the ongoing conflict in the most affected areas of the West Bank Districts of Jenin and Hebron (ECHO/-ME/BUD/2007/01033)_x000d__x000a_"/>
        <s v="Psychosocial Teams - supporting children and Families in the Front Line_x0009__x000d__x000a_(ECHO/-ME/BUD/2007/01013)_x000d__x000a_"/>
        <s v="Strengthening Emergency coordination in the Health sector (ECHO/-ME/BUD/2007/01019)_x0009__x000d__x000a_"/>
        <s v="Strengthening Pharmaceuticals supply and Management Systems - Phase II_x000d__x000a_(ECHO/-ME/BUD/2007/01041-equiv to 80% of orig commitment of Euro 3 mn)_x000d__x000a_"/>
        <s v="Aide et un soutien immdiat aux centres de soins par un approvisionnement en mdicaments. Plus spcifiquement, ce projet vise  livrer 16 types de mdicaments, soit une quantit totale de 263 756 units  douze hpitaux gnraux palestiniens, ainsi qu´ 480 centres de soins de sant primaires dans l´ensemble des Territoires Palestiniens"/>
        <s v="Support to UNICEF projects under the 2007 CAP for oPt (PSE 1073145)- Education (SM069906)_x000d__x000a__x000d__x000a_"/>
        <s v="to be allocated to specific sector/project(PSE 1073145)"/>
        <s v="Humanitarian emergency aid"/>
        <s v="Emergency support to olive farmers in WB to increase their income through olive oil quality improvement "/>
        <s v="Support to 2007 oPt CAP for children´s health and nutrition (SM070199)_x000d__x000a__x000d__x000a_"/>
        <s v="Humanitarian support to people affected by the conflict (Food)"/>
        <s v="Medical support of hospitals in Gaza Stripe (VN 05 - 321.50 PSE 05/06)"/>
        <s v="A protective sphere for Palestinian children- reducing violence, increasing protection within childrens schools and communities"/>
        <s v="Psychosocial support through safe play for children in areas heavily impacted by restrictions of movement in the West Bank"/>
        <s v="Creating 16 adolescent-friendly learning spaces and supporting adolescents living in emergency and transition phases"/>
        <s v="Rebuilding confidence in education: Maintaining quality during emergencies"/>
        <s v="Sustain the access to the health care for children and women in oPt"/>
        <s v="Establishing a mechanism to address child abuse"/>
        <s v="14 psychosocial teams for family outreach &amp; 7 pilot socio-legal defence centres"/>
        <s v="Balancing entry for fund allocation 115044"/>
        <s v="Balancing entry for fund allocation 115049"/>
        <s v="Balancing entry for fund allocation 115051"/>
        <s v="Balancing entry for fund allocation 115042"/>
        <s v="Balancing entry for fund allocation 115054"/>
        <s v="Balancing entry for fund allocation 115057"/>
        <s v="Balancing entry for fund allocation 115059"/>
        <s v="Balancing entry for fund allocation 115061"/>
        <s v="Balancing entry for fund allocation 115063"/>
        <s v="Balancing entry for fund allocation 115046"/>
        <s v="Emergency drinking water distribution and sanitation facilities improvement in public schools &amp; primary health care centers (PHC) in Gaza"/>
        <s v="Emergency drinking water distribution for poor households and schools / health centres in un-served rural clusters during the summer season (West Bank)"/>
        <s v="Emergency rural water and sanitation programme in Gaza"/>
        <s v="Rural Womens Community Empowerment"/>
        <s v="Psychosocial Counselling for Palestinian Students"/>
        <s v="Psychosocial support to Palestinian Women"/>
        <s v="Balancing entry for fund allocation 115065"/>
        <s v="Balancing entry for fund allocation 115067"/>
        <s v="Balancing entry for fund allocation 115069"/>
        <s v="Establishing a Child Helpline"/>
        <s v="Management of Non Communicable Diseases (NCD) in emergency"/>
        <s v="Balancing entry for fund allocation 115072"/>
        <s v="35 safe play areas and opportunities for sports for children and adolescents in emergency"/>
        <s v="Awareness Raising Campaign on the dangers of mines and UXOs"/>
        <s v="Balancing entry for fund allocation 115125"/>
        <s v="Balancing entry for fund allocation 115129"/>
        <s v="Balancing entry for fund allocation 115132"/>
        <s v="Emergency water wells upgrading programme for the West Bank"/>
        <s v="Emergency activities in Palestine (SM069906)_x000d__x000a__x000d__x000a_"/>
        <s v="Balancing entry for fund allocation 115185"/>
        <s v="PSE 1073135/Emergency support to agricultural communities - Food crop production_x000d__x000a_"/>
        <s v="PSE 1073268/Support to Norwegian Red Cross activities in oPt"/>
        <s v="PSE 1073137/Other social infrastructure and services - SportWorks for children_x0009_"/>
        <s v="PSE 1073132/Empowering rehabilitation-Health personnel development_x000d__x000a__x000d__x000a_"/>
        <s v="To be allocated to specific project"/>
        <s v="Emergency activities in OPT (SM070224)_x000d__x000a__x000d__x000a_"/>
        <s v="Temporary shelter and shelter repair"/>
        <s v="Amliorer la prise en charge des urgences traumatiques et mdicales de la population palestinienne (priode de 3 mois). - une dotation de l´hpital Shifa et de l´hpital Europen en matriel de chirurgie orthopdique (matriel de base d´ostosynthse, boites d_x0019_orthopdie, prothses de genoux, rpe de Moore et pinces d_x0019_arthroscopie et neuro-stimulateurs).  l´envoi d´un chirurgien orthopdique au mois de septembre, durant trois semaines, afin de vrifier l´tat des stocks ainsi que la maintenance du matriel dlivr ; d´effectuer des formations complmentaires, en fonction des besoins, auprs des quipes chirurgicales ainsi qu´avec l´ingnieur de l´hpital Shiffa en charge de la maintenance du matriel chirurgical ; valuer la continuit possible,  moyen-terme, d´un programme d´appui chirurgical ax sur des formations complmentaires"/>
        <s v="Purchase and distribute 6,000 food parcels to the needy population in Gaza, Palestine (Ref: 347/2007)"/>
        <s v="Humanitarian Response for Health and Psychosocial Support for Children and Youth in Gaza (SM070206)_x000d__x000a__x000d__x000a_"/>
        <s v="Psycho-social Support (Gaza/registered refugee population)"/>
        <s v="Emergency Job creation: Indirect hire (West Bank) (from Council of A Coruna, Spain)"/>
        <s v="Co-ordination and Capacity Development-Gaza"/>
        <s v="Co-ordination and Capacity Development - WB"/>
        <s v="Operations Support Officer Programme (Gaza)"/>
        <s v="Operations Support Officer Programme (West Bank)"/>
        <s v="Deployment of observatories to the TIPH mission in Hebron 1/8/07 - 31/1/08 (46.H.6-102.j)"/>
        <s v="Monitoring and coordination programme "/>
        <s v="Agriculture Revitalization Action Project_x000d__x000a_"/>
        <s v="PSE 1073406/Assistance to the health sector_x000d__x000a_"/>
        <s v="PSE 1073407/Assistance to the health sector_x000d__x000a_"/>
        <s v="PSE 1073401/Support ICRC to Gaza_x000d__x000a_"/>
        <s v="Emergency food security assistance in the Occupied Palestinian Territories (ECHO/-FA/BUD/2007/02009)_x000d__x000a_"/>
        <s v="Emergency response to herders affected by the drought in the Palestinian Territories (ECHO/-FA/BUD/2007/02068)_x000d__x000a_"/>
        <s v="Improving living conditions of Bedouin communities living in Gaza Strip by enhancing the most vulnerable household economy and food security (ECHO/-FA/BUD/2007/02033)_x000d__x000a_"/>
        <s v="Increasing food and livelihood security in the oPt (ECHO/-FA/BUD/2007/02005)_x000d__x000a__x000d__x000a_"/>
        <s v="Food aid (ECHO/-FA/BUD/2007/02001)_x000d__x000a_"/>
        <s v="Fourniture d´un nouveau camion-citerne et en l´instauration de mesures d´appui  la purification de l´eau. 8500 bnficiaires envisags recevront 30 L d´eau par jour et par personne et une formation sur la qualit et la gestion de l´eau"/>
        <s v="Distribution of relief items to stranded Palestinians at the Rafeh border crossing following its closure by Israel"/>
        <s v="CERF under-funded grant to project"/>
        <s v="CERF Under funded grant to project"/>
        <s v="CERF underf-funded grant to project"/>
        <s v="In kind - 59.96 tons of humanitarian foods for the vulnerable populations of the Palestinian national autonomy to Amman, Jordan; 20 mt of rice, 5 mt of sugar, 18.68 mt of canned food, 16.28 mt of medicines"/>
        <s v="&quot;Aide d'urgence au peuple palestinien dans les territoires occupés,_x000d__x000a_(NH/2008/23/PALESTINA)&quot;_x000d__x000a_"/>
        <s v="Psycho-social recovery project (SM060281)_x000d__x000a__x000d__x000a_"/>
        <s v="Co-ordination and Capacity Development (HQ-Legal Officer)"/>
        <s v="Balancing entry for fund allocation 117365"/>
        <s v="Balancing entry for fund allocation 117367"/>
        <s v="Assistance to Beit Hanoun hospital (Al Quds Medical Center) (NH/2007/33)"/>
        <s v="Job creation (NH/2007/33)"/>
        <s v="Mobile clinic (NH/2007/33)"/>
        <s v="Rhabilitation agricole au nord-ouest de la Cisjordanie (NH/2007/33)"/>
        <s v="FAO Programme Coordination"/>
        <s v="In kind humanitarian aid for Palestinian refugees (Ref No.: 518.30/2007/BMCO DT/8165)"/>
        <s v="Support to UNICEF appeal for the occupied Palestinian territory 2007 (SM070366)_x000d__x000a__x000d__x000a_"/>
        <s v="Maintenance of rehabilitations services and programme to 650 individual with Downs syndrome"/>
        <s v="Provision of food (flour) for vulnerable refugee families (VN05-321.50 PSE 06/07)"/>
        <s v="Balancing entry for fund allocation 119347"/>
        <s v="Balancing entry for fund allocation 119348"/>
        <s v="Balancing entry for fund allocation 121698"/>
        <s v="Balancing entry for fund allocation 121700"/>
        <s v="Alleviation of food insecurity of vulnerable families in the front line and Eastern rural villages South-West Hebron governate (HRF OPT 0355)"/>
        <s v="Alleviation of food insecurity of vulnerable families in the front line and Eastern rural villages South-West Hebron governate"/>
        <s v="Improving the livelihoods of farming households through crop diversification and introduction of commercial GAP certification in the West Bank and Gaza Strip."/>
        <s v="Protection of Palestinian Female Prisoners and Detainees in Israeli Prisons"/>
        <s v="Procurement of pharmaceutical supplies."/>
        <s v="Balancing entry for fund allocation 121704"/>
        <s v="Contribution to palestinian refugees "/>
        <s v="PSE 1073388/Aid to refugees- EAPPI Ecumenical Accompaniment Programme_x000d__x000a_"/>
        <s v="Balancing entry for fund allocation 121706"/>
        <s v="Balancing entry for fund allocation 124385"/>
        <s v="Balancing entry for fund allocation 124387"/>
        <s v="Balancing entry for fund allocation 124389"/>
        <s v="Balancing entry for fund allocation 121702"/>
        <s v="Improving the livelihoods of farming households through crop diversification and introduction of Commercial GAP certification in the West Bank and Gaza Strip_x000d__x000a_"/>
        <s v="Food aid to refugges in the Gaza strip"/>
        <s v="Emergency water supply for Palestinian communities in  Bethlehem (see original project sheet - oPt 2008)"/>
        <s v="to be allocated to specific project/sector (PSE1073139-additional contribution)"/>
        <s v="Food Security Information System for Tubas (in the North) and Hebron (in the South) Governorates (see original project sheet - oPt 2008)"/>
        <s v="Inclusion of children with special needs within community in the middle governorate of Gaza Strip (see original project sheet - oPt 2008)"/>
        <s v="Winterclothes for 500 vulnerable children (VN 05 - 321.50 PSE 07/07)"/>
        <s v="Enhancing food security in marginalized rural areas of Bethlehem and Hebron"/>
        <s v="Access for handicaped and accidented population to healthcare"/>
        <s v="Maintenance of core services provided by PCRS"/>
        <s v="Food aid (Resource transfer)"/>
        <s v="Food aid (M-012677)"/>
        <s v="Provision of urgently needed medication (VN 05 - 321.50 PSE 08/07)"/>
        <s v="PSE 1073453/Support to Al Ahli Arab Hospital, Gaza_x000d__x000a_"/>
        <s v="PSE 1073133/Project on mid-wife assistance - Health personell development_x000d__x000a_"/>
        <s v="Health and medical support for affected population"/>
        <s v="Pharmaceutics for hospitals and primary health care centres (7F-05049.03)"/>
        <s v="UNRWA Gender Initiative for Gaza, Equality in Action (PSE 1073572)"/>
        <s v="To build a teacher training college (UNRWA 07 02)"/>
        <s v="To assist affected population"/>
        <s v="Protection and assistance measures (VN 05 - 321.50 PSE 09/07)"/>
        <s v="Complex emergency"/>
        <s v="Educational programme (this contribution was approved by the donor at the end of 2007 and therefore was not included in the 2007 report)_x000d__x000a_"/>
        <s v="Job creation in the northern district of WB and in the north of Gaza Strip"/>
        <s v="Contribution to the people suffering from the conflict"/>
        <s v="Maintaining 40 adolescent-friendly learning spaces and empowering adolescents in emergency (this contribution was approved by the donor at the end of 2007 and therefore was not included in the 2007 report)_x000d__x000a_"/>
        <s v="Preventing maternal and childhood malnutrition and micro-nutrients deficiencies (this contribution was approved by the donor at the end of 2007 and therefore was not included in the 2007 report)_x000d__x000a_"/>
        <s v="Emergency support to small ruminant (SR) farmers in the Jordan Valley and northern eastern slopes to maintain the productivity of their flocks"/>
        <s v="Programme support cost of Humanitarian Response Fund for 2007"/>
        <s v="PSE 1073555/Emergency support to Augusta Victoria Hospital_x000d__x000a_"/>
        <s v="Balancing entry for fund allocation 131361"/>
        <s v="UNRWA General Fund"/>
        <s v="Humanitarian Response Fund (Balance from 2007: total funds received, US$ 5,469,496 less allocations to UN agencies and NGOs of US$1,486,557 plus programme support costs of US$71,180)"/>
        <s v="Balancing entry for fund allocation 124372"/>
        <s v="Balancing entry for fund allocation 124371"/>
        <s v="to be allocated to specific project/sector"/>
        <s v="Shelter Repair and Reconstruction_x000d__x000a_(Gaza)_x000d__x000a_"/>
        <s v="Emergency Food Assistance (HQ)_x000d__x000a_"/>
        <s v="Balancing entry for fund allocation 134142"/>
        <s v="Balancing entry for fund allocation 132012"/>
        <s v="Balancing entry for fund allocation 124286"/>
        <s v="Balancing entry for fund allocation 124288"/>
        <s v="Balancing entry for fund allocation 124289"/>
        <s v="Balancing entry for fund allocation 124312"/>
        <s v="Revenue generating activities"/>
        <s v="Supporting hospitals with medicines and generators and distribution of food parcels; Medical projects (Ref: 66/2008)"/>
        <s v="Food aid under UNRWAs Regular Budget"/>
        <s v="Food aid under the UNRWA´s Regular Budget"/>
        <s v="OPT-Advocacy Support Officer"/>
        <s v="HRF - Essential medicines in the primary health care system in oPt (HRF/OPT/0355/0006)"/>
        <s v="Emergency Environmental Health Programme_x000d__x000a_ (Gaza)_x000d__x000a_"/>
        <s v="Balancing entry for fund allocation 128172"/>
        <s v="Temporary shelter and shelter repair (Gaza)_x000d__x000a_"/>
        <s v="Improve livelihoods of irrigated farming households through diversification of vegetable and medicinal plant production in the West Bank and Gaza Strip"/>
        <s v="Humanitarian support through ICRC"/>
        <s v="Emergency response to alleviate the hardship of sheepherding families in the rural areas of Ar Ramadin cluster and Front Line and Eastern Villages (South West of Hebron Governorate  WB) (see original project sheet - oPt 2008)[ECHO/-FA/BUD/2008/01021]"/>
        <s v="Emergency food security intervention to support vulnerable households and at-risk small ruminants breeders in the North-Central region of the West Bank_x000d__x000a_(ECHO/-FA/BUD/2008/01007)_x000d__x000a_"/>
        <s v="Emergency action to improve the access to a diversified and quality diet of vulnerable rural Palestinian households_x000d__x000a_(ECHO/-FA/BUD/2008/01020)_x000d__x000a_"/>
        <s v="Gaza fresh food assistance project - 2_x000d__x000a_(ECHO/-FA/BUD/2008/01019)_x000d__x000a_"/>
        <s v="Emergency fodder Assistance to Drought Affected Communities in the West Bank_x000d__x000a_ (ECHO/-FA/BUD/2008/01104)_x000d__x000a_"/>
        <s v="Intervention to Alleviate the Food Insecurity of Vulnerable Bedouin Families through the Support of Bedouin Herds (ECHO/-FA/BUD/2008/01105)_x000d__x000a_"/>
        <s v="Improved food security for poor farmers in the West Bank (ECHO/-FA/BUD/2008/01011)_x000d__x000a_"/>
        <s v="Enhancing food security and strengthening resilience for vulnerable rural households in the West Bank_x000d__x000a_(ECHO/-FA/BUD/2008/01040)_x000d__x000a_"/>
        <s v="Supporting vulnerable farming households in the occupied Palestinian territory (ECHO/-FA/BUD/2008/01052)_x000d__x000a_"/>
        <s v="Job creation in the West Bank (ECHO/-ME/BUD/2008/01023-80% received, USD 5,908,419)"/>
        <s v="Emergency food aid in Gaza (ECHO/-FA/BUD/2008/01013-80% received, USD 14,889,217)"/>
        <s v="Supporting poor and vulnerable rural households through enhancing home gardening activities in Nablus and Jenin governorates (part of ECHO/-FA/BUD/2008/01016)"/>
        <s v="Emergency support to needy small ruminant keepers and Bedouin communities in the West Bank (part of ECHO/-FA/BUD/2008/01016)_x000d__x000a_"/>
        <s v="Ensure access to health care to the population of the Gaza Strip (VN05-321.50 PSE 01/08)"/>
        <s v="Food items (VN05-321.50 PSE 04/08)"/>
        <s v="Provision of medical care in Gaza Strip (VN05-321.50 PSE 03/08)"/>
        <s v="Distribution of Family Hygiene Kits (VN05-321.50 PSE 02/08)"/>
        <s v="From Poor Farmers to Poor Families. PARC will buy the remains of the crops of farmers and distribute it to poor families (17585 (DMV0107818)"/>
        <s v="Assistance to handicaped and injured persons"/>
        <s v="HRF - Direct assistance to female prisoners and their families(HRF/OPT/0355/00013)"/>
        <s v="Emergency Food Assistance (Gaza) (Regional Government of Asturias, Spain)"/>
        <s v="Balancing entry for fund allocation 128175"/>
        <s v="Protection, Assistance, economic security, humanitarian issues (VN05 321.50 PSE 07/08)"/>
        <s v="PSE 1083082/UNICEF CAP OPT 2008_x000d__x000a_"/>
        <s v="PSE 1083086/UNFPA CAP OPT 2008_x000d__x000a_"/>
        <s v="PSE 1083080/UNRWA CAP OPT 2008_x000d__x000a_"/>
        <s v="Procurement of pharmaceutical products to the MoH and support to the MoH pharmaceutical management (PSE 1083081/WHO CAP OPT 2008)_x000d__x000a_"/>
        <s v="Apporter une aide et un soutien immdiat aux centres de soins par un approvisionnement en mdicaments. CARE est charg de livrer 15 types de mdicaments, soit une quantit totale de 212 210 units  la Pharmacie gnrale de Gaza"/>
        <s v="Balancing entry for fund allocation 123981"/>
        <s v="Balancing entry for fund allocation 123993"/>
        <s v="Emergency Job Creation: Direct Hire - _x000d__x000a_Gaza_x000d__x000a_"/>
        <s v="Psycho-social Support - Gaza_x000d__x000a__x000d__x000a_"/>
        <s v="Emergency Environmental Health Programme - Gaza_x000d__x000a_"/>
        <s v="Balancing entry for fund allocation 123990"/>
        <s v="Emergency Heating, bedding and housing insulation to vulnerable communities -Tubas (K757-HRF/OPT/O355/0007)_x000d__x000a_"/>
        <s v="Emergency Heating, bedding and housing insulation to vulnerable communities - Salfit &amp; Jericho Bethlehem (H153-HRF/OPT/O355/0012)_x000d__x000a_"/>
        <s v="Emergency Heating, bedding and housing insulation to vulnerable communities - North OPT (H186-HRF/OPT/O355/0011)_x000d__x000a_"/>
        <s v="Emergency Heating, bedding and housing insulation to vulnerable communities - North OPT (K906-HRF/OPT/O355/0010)_x000d__x000a_"/>
        <s v="Emergency Heating, bedding and housing insulation to vulnerable communities - Qalqilia (H153-HRF/OPT/O355/0009)_x000d__x000a_"/>
        <s v="Emergency Heating, bedding and housing insulation to vulnerable communities - South East Hebron (K905-HRF/OPT/O355/0008)_x000d__x000a_"/>
        <s v="Emergency Health Programme - Gaza (VN05 321.50 PSE 08/08)_x000d__x000a_"/>
        <s v="Emergency Health Programme - West Bank_x000d__x000a_ (VN05 321.50 PSE 08/08)"/>
        <s v="Shelter Repair and Reconstruction_x000d__x000a_ (Gaza)"/>
        <s v="Emergency Water and Sanitation Programme_x000d__x000a_(Gaza)_x000d__x000a_"/>
        <s v="Balancing entry for fund allocation 123988"/>
        <s v="Emergency Job Creation: Direct Hire_x000d__x000a_(West Bank)"/>
        <s v="Emergency Environmental Health Programme_x000d__x000a_(Gaza)"/>
        <s v="Emergency Support to Community Based Organizations (Gaza)"/>
        <s v="Balancing entry for fund allocation 123986"/>
        <s v="Balancing entry for fund allocation 123983"/>
        <s v="Emergency Job Creation, Direct Hire_x000d__x000a_ (West Bank)"/>
        <s v="Temporary shelter and shelter repair (Gaza)"/>
        <s v="Awaiting allocation to specific project/sector "/>
        <s v="Emergency Job Creation, Direct Hire  (West bank)"/>
        <s v="Balancing entry for fund allocation 124316"/>
        <s v="Balancing entry for fund allocation 124311"/>
        <s v="Balancing entry for fund allocation 124287"/>
        <s v="OSO Programme - Gaza_x000d__x000a_"/>
        <s v="OSO Programme - West Bank_x000d__x000a__x000d__x000a_"/>
        <s v="Co-ordination and Capacity Development_x000d__x000a_(HQ)_x000d__x000a_"/>
        <s v="Emergency Support to Community Based Organisations (Gaza)_x000d__x000a_"/>
        <s v="Co-ordination and Capicity Development_x000d__x000a_(Gaza)_x000d__x000a_"/>
        <s v="Co-ordination and Capicity Development_x000d__x000a_(West Bank)_x000d__x000a_"/>
        <s v="Emergency Job Creation: Direct Hire (Gaza) "/>
        <s v="Emergency Food Assistance-West Bank_x000d__x000a__x000d__x000a_"/>
        <s v="Psycho-social Support (Gaza)_x000d__x000a_"/>
        <s v="Emergency Health Programme_x000d__x000a_"/>
        <s v="Emergency Health Programme - West Bank_x000d__x000a_"/>
        <s v="Emergency Environmental Health Programme_x000d__x000a_(Gaza)_x000d__x000a_"/>
        <s v="Creating sixteen adolescent friendly learning spaces and empowering adolescents (Z-PS-020811-003-PR1) [the first payment of the contribuiton was reported in 2007; this is the second and final payment for the contribution and is reported as 2008 contribution because this was not included in the 2007 report]"/>
        <s v="Safe Play Areas for Palestinian Children (Z-PS-020811-004-PR1)_x000d__x000a_[the first payment of the contribuiton was reported in 2007; this is the second and final payment for the contribution and is reported as 2008 contribution because this was not included in the 2007 report]_x000d__x000a_"/>
        <s v="Humanitarian coordination, information and advocacy (PSE1083083)"/>
        <s v="Humanitarian support to people affected by the conflict"/>
        <s v="Emergency Food Assistance in Gaza"/>
        <s v="Rehabilitation of Small Agricultural Infrastructure in the oPt"/>
        <s v="Ecumenical Accompaniers to Palestine &amp; Israel with the aim to decrease violence through their presence, to promote the respct for International Law"/>
        <s v="Co-ordination and Capacity Development  (Gaza)_x000d__x000a__x000d__x000a_"/>
        <s v="Emergency Job Creation, Direct Hire_x000d__x000a_ (Gaza)"/>
        <s v="UNRWA´s regular budget"/>
        <s v="Urgent assistance to the Palestinian people in the Gaza Strip; allocation to project Reaffirming children´s confidence in themselves and in the education system_x000d__x000a_"/>
        <s v="Urgent assistance to the Palestinian people in the Gaza Strip; allocation to project Preventing maternal and newborn deaths and illnesses_x000d__x000a_"/>
        <s v="Urgent assistance to the Palestinian people in the Gaza Strip; allocation to project Improving emergency water supplies in selected rural areas in Gaza Strip and West Bank_x000d__x000a_"/>
        <s v="Food aid "/>
        <s v="PSE 1083075/Medical kits for Gaza"/>
        <s v="Psycho-social Support (Gaza)_x000d__x000a__x000d__x000a_"/>
        <s v="Balancing entry for fund allocation 132028"/>
        <s v="Advancement of the basic medical-supply (VN 05 - 321.50 PSE 05/08)"/>
        <s v="Building the Capacity of Women Farmers in the Jordan Valley"/>
        <s v="HRF - Provision of health services and equipment to replace destroyed ones in Gaza Strip (HRF/OPT/0014)"/>
        <s v="Humanitarian assistance to oPt; allocated to project Preventing maternal and childhood malnutrition and micro-nutrient deficiencies_x000d__x000a_"/>
        <s v="Balancing entry for fund allocation 128177"/>
        <s v="CERF rapid response grant to project"/>
        <s v="to be allocated to specific sectors/projects"/>
        <s v="Coordination (OCT 2193)"/>
        <s v="Danish support to the victims of the conflict in Gaza and at the West Bank (46.H.7-2-151.h.)"/>
        <s v="Emergency Cash Assistance (West Bank)_x000d__x000a_"/>
        <s v="Danish contribution to UNRWA´s General Fund 2008 (6.U.525.a.1)"/>
        <s v="Urgent assistance to the Palestinian people in the Gaza Strip; allocated to project Monitoring health trends in emergency_x000d__x000a_"/>
        <s v="Emergency food aid in response to WFP special appeal (part of US$ 50 million announced in April)"/>
        <s v="Towards alleviating the humanitarian crisis facing the Palestinian people in Gaza Strip"/>
        <s v="PSE 1083066/NORWAC health projects_x000d__x000a_"/>
        <s v="PSE 1083089/Secondments to the Middle East - Relief co-ordination protection and support services_x000d__x000a__x000d__x000a_"/>
        <s v="Balancing entry for fund allocation 128180"/>
        <s v="HRF - Enhancement of farmers capacity in the gardening of different plants resulting in varied availability of produce (HRF/OPT/0355/0015)"/>
        <s v="HRF - Improving the livelihood of farming households through diversification of vegetable medicinal plant production in the West Bank and Gaza Strip (HRF/OPT/0355/0016)"/>
        <s v="Balancing entry for fund allocation 128182"/>
        <s v="Emergency Cash Assistance (Gaza)_x000d__x000a_"/>
        <s v="Available for allotment (Gaza)_x000d__x000a_"/>
        <s v="Humanitarian aid"/>
        <s v="Coordination of humanitarian aid activities (17553 (DMV0108160)"/>
        <s v="Emergency job creation: Direct Hire in West Bank (NH/2008/09)"/>
        <s v="Emergency job creation: Direct Hire in Gaza (TH/2008/07)"/>
        <s v="Emergency Food Assistance (West Bank) (BMZ-No.: 2008.1847.6)"/>
        <s v="In kind - food (Gaza)"/>
        <s v="Emergency Health Programme_x000d__x000a_(Gaza)_x000d__x000a_"/>
        <s v="In kind - medicines (Gaza)"/>
        <s v="in kind - medicine and medical supplies - Emergency Health Programme (Gaza)"/>
        <s v="Co-ordination and Capacity Development_x000d__x000a_(West Bank)_x000d__x000a_"/>
        <s v="Co-ordination and Capacity Development_x000d__x000a_(Gaza)_x000d__x000a_"/>
        <s v="Emergency Job Creation, Direct Hire_x000d__x000a_(West Bank)_x000d__x000a_"/>
        <s v="Emergency Cash Assistance_x000d__x000a_(Gaza)_x000d__x000a_"/>
        <s v="Balancing entry for fund allocation 139845"/>
        <s v="Balancing entry for fund allocation 126381"/>
        <s v="Balancing entry for fund allocation 126383"/>
        <s v="Balancing entry for fund allocation 126385"/>
        <s v="Balancing entry for fund allocation 126379"/>
        <s v="Balancing entry for fund allocation 126387"/>
        <s v="International Aid (46.H.7-1-164)"/>
        <s v="Balancing entry for fund allocation 128184"/>
        <s v="HRF - Fence installation around Um Al Nasser waste water lagoon in Gaza Strip (HRF/OPT/0355/0017)"/>
        <s v="Humanitarian assistance"/>
        <s v="PSE 1083142/ICRC Israel/OPT emergency medical services_x000d__x000a_"/>
        <s v="PSE 1083143/ICRC Israel/OPT emergency appeal_x000d__x000a_"/>
        <s v="emergency activities in Palestine; allocated to proejct 14 psychological teams for family outreach &amp; 5 existing and 2 new socio-legal defence centres_x000d__x000a_"/>
        <s v="Residency and family reunification rights for Palestinians in oPt"/>
        <s v="Cash-for-Work through the construction of ponds for agricultural water harvesting in the Gaza Strip (ECHO/-ME/BUD/2008/01001)_x000d__x000a_"/>
        <s v="Improvement of the economic and physical access to the basic water needs of vulnerable families and rural communities of the Tubas, Jenin and Nablus districts in West Bank (part of ECHO/-ME/BUD/2008/01010)"/>
        <s v="Emergency response to alleviate the drought affected population and small ruminants in the southern Hebron and north eastern of West Bank. (part of ECHO/-ME/BUD/2008/01010)_x000d__x000a_"/>
        <s v="Emergency response in order to reduce the sewage flooding in Khan Younis in the southern of Gaza Strip. (part of ECHO/-ME/BUD/2008/01010)_x000d__x000a_"/>
        <s v="Emergency action for water access in the Qalqilya District (ECHO/-ME/BUD/2008/01024)_x000d__x000a_"/>
        <s v="Emergency Assistance to Sustain Health Care Services in the Occupied Palestinian Territory (West Bank and Gaza Strip) [ECHO/-ME/BUD/2008/01027]"/>
        <s v="Gaza NGO Safety Office (GANSO)_x000d__x000a_(ECHO/-ME/BUD/2008/01033)_x000d__x000a_"/>
        <s v="Cash-For-Work project in West Bank and Gaza Strip (ECHO/-ME/BUD/2008/01002)_x000d__x000a_"/>
        <s v="Psychosocial support to preschool aged children and their caregivers in Gaza Strip (ECHO/-ME/BUD/2008/01015)"/>
        <s v="School Based Psychosocial Support Programme (SBPSP) for children and their families/parents/caregivers in Palestine OT. (ECHO/-ME/BUD/2008/01022)_x000d__x000a_"/>
        <s v="Support to local stakeholders in order to increase access of persons with disabilities to health and social services in Gaza strip (ECHO/-ME/BUD/2008/01031)"/>
        <s v="ICRC protection and assistance activities (ECHO/-ME/BUD/2008/01019)_x000d__x000a_"/>
        <s v="Outreach Mobile Eye Clinic (ECHO/-ME/BUD/2008/01016)_x000d__x000a__x000d__x000a_"/>
        <s v="Primary Health Care and pre-hospital support in the emergency context of the Palestinian Territories (ECHO/-ME/BUD/2008/01004)_x000d__x000a_"/>
        <s v="Psycho-social support for children in public schools of Nablus Governorate_x000d__x000a_(ECHO/-ME/BUD/2008/01021)"/>
        <s v="Improving the overall health of the affected Palestinian population in the West Bank (ECHO/-ME/BUD/2008/01017)"/>
        <s v="Meeting the health needs of vulnerable population in the occupied Palestinian territories (ECHO/-ME/BUD/2008/01028)_x000d__x000a_"/>
        <s v="Economic relief and psychosocial support for vulnerable Gazans_x000d__x000a_(ECHO/-ME/BUD/2008/01007)_x000d__x000a_"/>
        <s v="Shelter - To address the humanitarian needs of the most vulnerable segments of the Palestinian population affected by the deterioration of the humanitarian situation in the occupied Palestinian territory (ECHO/-ME/BUD/2008/01025)_x000d__x000a_"/>
        <s v="Cash for work for vulnerable households in the Occupied Palestinian Territory_x000d__x000a_(ECHO/-ME/BUD/2008/01005)_x000d__x000a_"/>
        <s v="Strengthening Solid Waste Management Functioning in Gaza (part of ECHO/-ME/BUD/2008/01011)_x000d__x000a_"/>
        <s v="Appropriate Technology Options for Sewage Treatment  Nablus Governorate (ECHO/-ME/BUD/2008/01011)"/>
        <s v="Enhancing water supply for marginalized rural communities (ECHO/-ME/BUD/2008/01012)_x000d__x000a_"/>
        <s v="Cash for Work in the occupied Palestinian territories: community based actions in Qalqiliya and Salfit Districts (ECHO/-ME/BUD/2008/01003)_x000d__x000a_"/>
        <s v="Cash-for-Work for Poor Households (III) in the West Bank and Gaza_x000d__x000a_(ECHO/-ME/BUD/2008/01006)_x000d__x000a_"/>
        <s v="Prevention and protection - a programmatic response to forced displacement in the oPt (ECHO/-ME/BUD/2008/01032)_x000d__x000a_"/>
        <s v="Health and Medical - Enhancing access of persons with disability/difficulties in the West Bank (ECHO/-ME/BUD/2008/01026)_x000d__x000a__x000d__x000a_"/>
        <s v="Improving living condition for the most vulnerable people of the oPt granting access to safe and sufficient water_x000d__x000a_(ECHO/-ME/BUD/2008/01009)_x000d__x000a_"/>
        <s v="Psychosocial intervention for children affected by violence in Hebron and Jenin districts (ECHO/-ME/BUD/2008/01020)"/>
        <s v="Psychosocial teams supporting children and families in the frontline (ECHO/-ME/BUD/2008/01008)_x000d__x000a__x000d__x000a_"/>
        <s v="Emergency water distribution for human and animal consumption in the most vulnerable communities of southern West Bank (ECHO/-ME/BUD/2008/01014)_x000d__x000a_"/>
        <s v="Emergency Intervention to Improve Water Sanitation Situation in al-Mugraqa (ECHO/-ME/BUD/2008/01013)_x000d__x000a_"/>
        <s v="Awaiting allocation to specific project/sector (BMZ-No.: 2008.1870.8)"/>
        <s v="Food Security Assessments in 2008"/>
        <s v="Balancing entry for fund allocation 127214"/>
        <s v="Balancing entry for fund allocation 127216"/>
        <s v="Through DANIDA: Representative to Temporary International Presence in Hebron (TIPH)(46.H.6-102.k)"/>
        <s v="Emergency Food Assistance - West Bank_x000d__x000a__x000d__x000a_"/>
        <s v="Through DANIDA: To assist in providing stability and the return to normal life in Hebron (46.H.6-102.c.)"/>
        <s v="Emergency support and employment generation for female-headed households through backyard farming and cottage industry in the West Bank and Gaza Strip"/>
        <s v="Emergency Food Assistance - West Bank_x000d__x000a_"/>
        <s v="School Age Children Empowering in some areas of Gaza Strip"/>
        <s v="Emergency support to needy fishermen in the Gaza Strip to restore their fishing activities"/>
        <s v="Emergency support and enployment generation for female-headed households through backyard farming and cottage industry in the West Bank and Gaza St"/>
        <s v="Reaffirming childrens confidence in themselves and in the education system"/>
        <s v="Provide Psycho-social support to Palestinian adolescents"/>
        <s v="14 psychosocial teams for family outreach &amp; 5 existing and 2 new socio-legal defence centres"/>
        <s v="Preventing maternal and childhood malnutrition and micro-nutrient deficiencies"/>
        <s v="allocation to project Providing sports &amp; recreational opportunities to children &amp; adolescents in 40 safe play areas_x000d__x000a_"/>
        <s v="Balancing entry for fund allocation 128266"/>
        <s v="Balancing entry for fund allocation 128268"/>
        <s v="Balancing entry for fund allocation 128270"/>
        <s v="Balancing entry for fund allocation 128272"/>
        <s v="Balancing entry for fund allocation 128257"/>
        <s v="Balancing entry for fund allocation 128264"/>
        <s v="Balancing entry for fund allocation 128262"/>
        <s v="Improving Emergency Water Supplies In selected rural areas in Gaza Strip and West Bank"/>
        <s v="Drinking water distribution and sanitation facilities improvement in public schools &amp; primary health care centers (PHC)"/>
        <s v="Psychosocial Counselling for Palestinian Youth"/>
        <s v="Psychosocial, legal and reproductive health services support to women in crisis areas in Gaza and Hebron"/>
        <s v="Support and Protection of Women in the Gaza Strip under UN Resolution 1325"/>
        <s v="Monitoring Health Trends in Emergency"/>
        <s v="Ensuring availability of RH commodities and strengthening drug management and information system"/>
        <s v="Ensuring access to safe delivery in times of crises"/>
        <s v="Strengthening RH within the Palestinian Healthcare System during Crisis Situation"/>
        <s v="Protection of Marginalized Palestinian Women through advocacy and networking with NGOs (WISAL) in the Southern Gaza Strip"/>
        <s v="Young Women in Crises"/>
        <s v="Balancing entry for fund allocation 128280"/>
        <s v="Balancing entry for fund allocation 128282"/>
        <s v="Balancing entry for fund allocation 128284"/>
        <s v="Balancing entry for fund allocation 128286"/>
        <s v="Balancing entry for fund allocation 133343"/>
        <s v="Balancing entry for fund allocation 133347"/>
        <s v="Balancing entry for fund allocation 133349"/>
        <s v="Balancing entry for fund allocation 133351"/>
        <s v="Balancing entry for fund allocation 133353"/>
        <s v="Balancing entry for fund allocation 133355"/>
        <s v="Strengthening Emergency Coordination in Health"/>
        <s v="Building the Capacity of MoH in Health Emergency Response and Preparedness at the district  and central Levels"/>
        <s v="Nutrition Surveillance System"/>
        <s v="Balancing entry for fund allocation 128250"/>
        <s v="Balancing entry for fund allocation 128252"/>
        <s v="Balancing entry for fund allocation 128254"/>
        <s v="Emergency Job Creation: Direct Hire(West Bank)_x000d__x000a_"/>
        <s v="Emergency Job Creation: Direct Hire_x000d__x000a_(Gaza)_x000d__x000a_"/>
        <s v="Emergency Cash Assistance - Gaza_x000d__x000a__x000d__x000a_"/>
        <s v="Supporting hospitals with medicines and generators and distribution of food parcels._x0009__x0009__x000d__x000a_"/>
        <s v="Amliorer la prise en charge des urgences traumatiques et chirurgicales de la population de la Bande de Gaza : - donation des hpitaux Shifa, Europen et Nasser en quipements de chirurgie orthopdique ncessaires au fonctionnement des services de chirurgie ; - programme de formation spcifique et continue des chirurgiens des hpitaux publics de Shiffa, Nasser et Europe"/>
        <s v="Emergency Employment - Job Creation Programme (Gaza Strip)"/>
        <s v="Job creation project for unemployed labour force in the Gaza Strip"/>
        <s v="Emergency activities in Palestine_x000d__x000a_"/>
        <s v="Targeted Assistance for Relief, Support to productive Activities and Skills Development for Vulnerable Non-Refugee Palestinians (PRRO 10387.1)"/>
        <s v="Humanitarian coordination, information and advocacy (Z-020832-PO#7050994)"/>
        <s v="Support to the Health Planning Unit for the Palestine Ministry of Health "/>
        <s v="Support of PRCS health services in Gaza (18256 (DMV0108560)"/>
        <s v="Humanitarian Coordination"/>
        <s v="PSE 1083269/School mediation project_x000d__x000a_"/>
        <s v="PSE 1083245/NPA. Emergency support to education_x000d__x000a_"/>
        <s v="PSE 1083246/Emergency support to agricultural sector_x000d__x000a_"/>
        <s v="PSE 1083251/Midwifery care project_x000d__x000a_"/>
        <s v="PSE 1083271/AVH/Jerusalem-Bus transportation programme_x000d__x000a_"/>
        <s v="Humanitarian aid activities within the 2008 consolidated appeal for oPt. Funds from unspent balance of closed contribution; allocated to project Drinking water distribution and sanitation facilities improvement in public schools and PHC centres_x000d__x000a_"/>
        <s v="Humanitarian coordination, information and advocacy "/>
        <s v="Increase of water availability and acces in areas vulnerable to drought in the Palestinian Territories"/>
        <s v="Empowering Palestinian Adolescents: Supporting after-school learning and recreational programs "/>
        <s v="PSE 1083147/Reconstruction relief and rehabilitation_x000d__x000a_"/>
        <s v="Awaiting allocation to specific project/sector (ECHO/-FA/BUD/2008/01051)_x000d__x000a_"/>
        <s v="Emergency Environmental Health Programme_x000d__x000a_"/>
        <s v="Emergency activities in Palestine; allocation to project Drinking water distribution and sanitation facilities improvement in public schools and PHC centres_x000d__x000a_"/>
        <s v="Support to the Community Colleges and NGOs working in the Field of Physical Disability and Rehabilitation"/>
        <s v="Job creation measures and support to local civil society"/>
        <s v="in kind - Medicine and medical supplies_x000d__x000a_ in Gaza"/>
        <s v="in kind - Food Commodities (Gaza)_x000d__x000a_"/>
        <s v="in kind - food"/>
        <s v="in kind - Clothes and Cleaning supplies (Gaza)_x000d__x000a_"/>
        <s v="in kind - Medicine and medical supplies (Gaza)_x000d__x000a_"/>
        <s v="Emergency Job Creation: Direct Hire(Gaza)_x000d__x000a_"/>
        <s v="Emergency Food Assistance (Gaza)_x000d__x000a__x000d__x000a_"/>
        <s v="Community Mental Health in the West Bank_x000d__x000a_"/>
        <s v="Mobile health clinic in the West Bank_x000d__x000a_"/>
        <s v="Emergency Environmental Health Programme "/>
        <s v="in kind - medicine"/>
        <s v="Multi-donor Trust Fund in support of Palestinians"/>
        <s v="PSE 1083332/Palestinian Children Participation at Norway Cup 2008_x000d__x000a_"/>
        <s v="PSE 1083325/Psycho-social rehabilitation in Palestine_x000d__x000a_"/>
        <s v="PSE 1083270/RtPs project in Palestine for Children_x000d__x000a__x000d__x000a_"/>
        <s v="General healthcare by medical aid - medicine"/>
        <s v="EMOP 10774.0 - food aid (vouchers) to non-refugee vulnerable people"/>
        <s v="Humanitarian aid and promotion of IHL in the Occupied Palestinian Territories and Israel"/>
        <s v="Emergency activities in Occupied Palestinian Territory; allocation to project Preventing maternal and childhood malnutrition and micro-nutrient deficiencies_x000d__x000a_"/>
        <s v="Urgent response to protect the socio-economic situation of vulnerable families affected by the drought in the Palestinian Territory(ECHO/PSE/BUD/2008/01001)_x000d__x000a_"/>
        <s v="Emergency water assistance to drought affected communities in the West Bank (ECHO/PSE/BUD/2008/01002)_x000d__x000a_"/>
        <s v="Provision of Emergency Water Support to Bedouin Communities in Marginal Urban Areas of Jerusalem and Rural Areas near Ramallah and Jericho(ECHO/PSE/BUD/2008/01003)_x000d__x000a__x000d__x000a_"/>
        <s v="Balancing entry for fund allocation 132769"/>
        <s v="Balancing entry for fund allocation 132763"/>
        <s v="Water and sanitation assistance in Jordan Valley"/>
        <s v="Health assistance in Gaza"/>
        <s v="Water and sanitation assistance in West Bank"/>
        <s v="Balancing entry for fund allocation 132767"/>
        <s v="Humanitarian Response Fund to be allocated to specific agencies/sectors/projects (OCT 2485)"/>
        <s v="Balancing entry for fund allocation 132765"/>
        <s v="Health assistance for 150,000 children "/>
        <s v="Food aid (18781 (DMV0109001)"/>
        <s v="To support cooperation activities (AID 9036/01/6)"/>
        <s v="To assist affected population (AID 8941/01/5)"/>
        <s v="Job creation and medical assistance for vulnerable families in Bethlehem"/>
        <s v="Emergency Assistance to Disabled Children in Gaza Strip"/>
        <s v="Reduccion del impacto de los conflictos en el bienestar psicosocial de la infancia en Palestina (Franja de Gaza y Cisjordania) (SM080436)_x000d__x000a__x000d__x000a_"/>
        <s v="Suministro de emergencia de agua, y mejora de los servicios sanitarios para escuelas beneficiarias en el norte de Cisjordania y en el valle del Jordan (SM080435)_x000d__x000a__x000d__x000a_"/>
        <s v="Promoting jobs to enhance food and agriculture in Gaza_x000d__x000a_"/>
        <s v="Emergency support to small ruminant (sheep and goats) farmers in the West Bank and Gaza Strip to maintain the productivity of their flocks"/>
        <s v="Emergency Food Assistance_x000d__x000a_"/>
        <s v="Assistance and Protection Activities (shelter, non food items, food items, assistance for detainees, wounded and sick) (VN05 321.50 PSE 09/08)"/>
        <s v="Emergency Food Assistance (Gaza)_x000d__x000a_ "/>
        <s v="Emergency food aid (school feeding)"/>
        <s v="Protection of farmers livelihoods in the Jordan Valley through emergency agricultural interventions"/>
        <s v="Emergency Environmental Health Programme (West Bank)"/>
        <s v="PSE 1083404/Humanitarian  Response Fund"/>
        <s v="The project is going to study and survey food insecurity and vulnerability status in Tubas Governorate, Bethlehem and Hebron Gornorates through developing a food security information system to assist in pilot decision-making processes for future planning, implementation of developmental programs and relief interventions to ensure sustainable food security"/>
        <s v="Support to the occupied Palestinian territory appeal (SM080369)_x000d__x000a__x000d__x000a_"/>
        <s v="Awaitng allocation to specific project/sector"/>
        <s v="PSE 1083361/Health - O2 Project_x000d__x000a_"/>
        <s v="Temporary shelter and shelter repair (to rebuild the shelters fro 41 families affected by flooding in Gaza)"/>
        <s v="to be allocated to specific agencies/sectors/projects"/>
        <s v="Reduce hospital-acquired infections at key maternity and newborn departments (Early Recovery)"/>
        <s v="Ensuring access to safe delivery in times of crises (Early Recovery)"/>
        <s v="The medical assitance,family relief and emergency job creation programs"/>
        <s v="Emergency food aid in Gaza (part of ECHO/-FA/BUD/2008/05002-received, equiv to 80% of total allocation of Euro 4.9 mn)"/>
        <s v="Emergency food assistance (part of ECHO/-FA/BUD/2008/05002-equiv to 20% of total allocation of Euro 4.9 mn yet to be received)"/>
        <s v="Protracted Relief Operation for non-refugee food insecure Palestinians in the occupied Palestinian territory_x000d__x000a_[ECHO/-FA/BUD/2008/05001]"/>
        <s v="Humanitarian aid (consignment) "/>
        <s v="The activities will be realized in health sector and the supply of medicines, the support of rehabilitation centres for disabled and injured, especially in the Gaza Strip, the rehabilitation of water systems in the West Bank and Gaza Strip, as well as activities aimed at protecting detainees in order to monitor the health and human rights"/>
        <s v="GAZA CRISIS: food aid"/>
        <s v="GAZA CRISIS: in-kind - 40 tons of flour, 20 tons of rice, medical supplies"/>
        <s v="School feeding in Gaza"/>
        <s v="Emergency health in Gaza"/>
        <s v="GAZA CRISIS: in-kind - 11,000 parcels of food, each parcel includes flour, sugar, rice, lentils, chickpeas, tea, oil and dry soup for 200,000 recipients"/>
        <s v="Support to UNICEF relief operations in OPT (SM099906)_x000d__x000a__x000d__x000a_"/>
        <s v="GAZA CRISIS: in kind - 26 trucks with foods, medical supplies and blood units; field hospitals (21/12 and 30/12)"/>
        <s v="GAZA CRISIS: in kind -  300 tons of medicines, medical equipment, food and other necessities to help affected populations"/>
        <s v="GAZA CRISIS: in kind - pharmaceuticals and medical disposables"/>
        <s v="GAZA CRISIS: emergency aid to Palestinian people in Gaza"/>
        <s v="GAZA CRISIS: for immediate relief - food, clean water, electricity and fuel  "/>
        <s v="GAZA CRISIS: medical assistance to help Palestinians cope with the conflice"/>
        <s v="GAZA CRISIS: in kind - two air-loads (each with 25 tons of sugar, rice and canned food); one shipload (1,000 tons flour, 700 tons rice, 200 tons sugar, 45 tons grains, 5 tons medicines and cooking oil)"/>
        <s v="GAZA CRISIS: in kind - five trucks of urgent medical supplies (syringes, disposable surgical gloves, oral tubes, bandages) to hospitals in Gaza"/>
        <s v="GAZA CRISIS: Emergency relief efforts following the crisis"/>
        <s v="GAZA CRISIS: in kind - medical aid to respond to the immediate needs of the civilian victims in Gaza"/>
        <s v="Medical activities in Occupied Palestinian Territories"/>
        <s v="GAZA CRISIS: distribution of medical supplies"/>
        <s v="Contribution Emergency Appeal Programme 2008"/>
        <s v="GAZA CRISIS: food provision and medical treatment and evacuation for the injured "/>
        <s v="Emergency job creation: Direct Hire in West Bank "/>
        <s v="GAZA CRISIS: Emergency humanitarian aid"/>
        <s v="GAZA CRISIS: Additional essential medicines and supplies for hospitals and ambulance stations."/>
        <s v="GAZA CRISIS: emergency situation in Gaza Strip - PRRO 10387.1-Targeted Assistance for Relief, Support to Productive Activities and Skills Development for Vulnerable Non-Refugee Palestinians"/>
        <s v="GAZA CRISIS: Gaza aid relief"/>
        <s v="GAZA CRISIS: Food, hygiene kits, first aid supplies and other relief items."/>
        <s v="GAZA CRISIS: PAL-09/007/NCA Gaza Emergency response_x000d__x000a_"/>
        <s v="GAZA CRISIS: Immediate aid to Gaza (PAL-09/027-2) [OCT 2601]"/>
        <s v="GAZA CRISIS: PAL-09/008/NORWAC Gaza Emergency - Material relief assistance and services_x000d__x000a__x000d__x000a_"/>
        <s v="GAZA CRISIS: PAL-09/005/ICRC Appeal_x000d__x000a_"/>
        <s v="PSE 1083405/Feed the Poor of Gaza_x000d__x000a_"/>
        <s v="GAZA CRISIS: Cash component (transport cost) of in kind donation of medical supplies (PAL-09/003) "/>
        <s v="GAZA CRISIS: in kind - 34 surgical supply kits, which can treat 3,400 people suffering from wounds for 10 days ; nine Interagency Emergency Health Kits, that include basic medical supplies capable of treating 90 000 people for three months. (PAL-09/003)_x000d__x000a_"/>
        <s v="Food"/>
        <s v="to be allocated to specific projects/sector"/>
        <s v="Available for allotment "/>
        <s v="to be allocated to specific projects/sectors (7F-06962.32)"/>
        <s v="GAZA CRISIS: Humanitarian Emergency Response Fund - to be allocated to specific agencies/sectors/projects (OCT 2531)"/>
        <s v="GAZA CRISIS: To support humanitarian assistance in Gaza and protection activities for the civilian population across the Occupied Palestinian Territories "/>
        <s v="GAZA CRISIS: Cash Assistance_x000d__x000a_"/>
        <s v="Balancing entry for fund allocation 142521"/>
        <s v="Balancing entry for fund allocation 142578"/>
        <s v="Balancing entry for fund allocation 142556"/>
        <s v="Balancing entry for fund allocation 142525"/>
        <s v="GAZA CRISIS: Integrated public health support for conflict affected communities in Gaza (with distribution, technical &amp; hygiene promotion related_x000d__x000a_interventions)"/>
        <s v="Support services for reproductive health, protection and prevention of_x000d__x000a_GBV for women in Gaza (Humanitarian)"/>
        <s v="Balancing entry for fund allocation 142527"/>
        <s v="Balancing entry for fund allocation 142046"/>
        <s v="Balancing entry for fund allocation 142553"/>
        <s v="Food Security for Poor Families through support to small scale Farmers and distribution of food packages in Gaza"/>
        <s v="Procurement and distribution of wood for burning and fuel for heaters (HRF Project)"/>
        <s v="Repairing fisherman´s boats destroyed during the Gaza war (HRF Project)"/>
        <s v="Procurement of medical equipmentto support and extend emergency capacity of PRCS hospitals, ambulances and clinics (HRF Project)"/>
        <s v="Emergency Rehabilitation of Shelters for IDPs outside of the Refugee Camps in Gaza"/>
        <s v="Sanitation work to mitigate the accumulation of non-collected garbage which seriously threatens health (HRF-supported project)"/>
        <s v="From Poor Farmers to Poor Families (HRF Project)"/>
        <s v="To provide rehabilitation and psychosocial support and treatment_x000d__x000a_to injured and population affected by_x000d__x000a_military operations in homes,_x000d__x000a_shelters (HRF Project)"/>
        <s v="Provision of safe drinking water and additional water storage for_x000d__x000a_communities affected by the Israeli_x000d__x000a_operations in the Eastern Middle and_x000d__x000a_Southern areas of the Gaza Strip"/>
        <s v="Procurement and distribution of food and blankets to injured in military operation in eight hospitals."/>
        <s v="Identification and removal of UXOs, mine awareness training and other_x000d__x000a_relevant activities (HRF Project)"/>
        <s v="Provision of fresh food to vulnerable families in Gaza through a voucher_x000d__x000a_scheme"/>
        <s v="Providing high nutritional value food baskets, and other items such as torches and batteries to 1800 families in areas affected by military hostilities (HRF Project)"/>
        <s v="Procurement of fresh food from local farmers and distribution to 2000 food insecure households (HRF Project)"/>
        <s v="Procurement of first Aid kits, laboratory materials for PMRS clinics dealing with the wounded and ill unable to access main hospitals (HRF Project)"/>
        <s v="Procurement and distribution of wood for burning and fuel for heaters_x000d__x000a_(HRF Project)"/>
        <s v="Distribution of baby milk, clothes, toys, and providing psycho-social support to 9,000 children and young_x000d__x000a_people affected by violence (HRF Project)"/>
        <s v="Provide urgent needs for physically handicapped people (HRF Project)"/>
        <s v="Procurement of surgical and ICU equipment for PMRS and UHWUC facilities (HRF Project)"/>
        <s v="Ensuring information and communication channels, and psychosocial support to women and children in Gaza through Help Lines"/>
        <s v="Ensuring availability of RH commodities and equipment to Gaza health facilities (Early Recovery)"/>
        <s v="procurement of surgical kits for distribution to hospitals throughout the Gaza Strip"/>
        <s v="Supporting the livelihood of Bedouin communities in Jerusalem, Jericho_x000d__x000a_and Ramallah areas (ECHO/-FA/BUD/2008/01105)"/>
        <s v="Balancing entry for fund allocation 142543"/>
        <s v="GAZA CRISIS: in kind - Medicines, Pharmaceuticals, Serum, Blood Plasma"/>
        <s v="Balancing entry for fund allocation 142545"/>
        <s v="Balancing entry for fund allocation 142437"/>
        <s v="Balancing entry for fund allocation 142574"/>
        <s v="Balancing entry for fund allocation 142529"/>
        <s v="GAZA CRISIS: ICRC Emergency Appeal in favour of affected population"/>
        <s v="Balancing entry for fund allocation 142570"/>
        <s v="GAZA CRISIS: Human rights campaign against the targeting of civilians in the current conflict in Gaza, launched by a coalition of 11 human rights NGOs in Israel. The aim was to provide alternative information and messages to those supplied by the Israeli media, while emphasizing the severe impact that the fighting had on both Palestinian and Israeli civilians and acting as a conduit of credible and up-to-date information about human rights violations in Gaza and in Israel (MMEX-503001-7104-3) "/>
        <s v="GAZA CRISIS: During the crisis, PMRS staff mainly focused on primary health care and emergency response, and depending on the situation, have tried to also provide psychosocial and rehabilitation care in the 4 PMRS clinics located in Jabalia (Jabalia Haider Abd Alshafi clinic), Beit Lahia (Umm Alnaser clinic), Beit Hanun (Ezbet Beit Hanun clinic), and Khan Younis (Abu T´Ama clinic).The Jabalia clinic in particular has been functioning as an emergency clinic, with additional shifts. Oxfam Novib supported medication; ambulance drivers and nurses. PMRS was also able to distribute assistive devices to hospitals in Gaza during the first few days of the crisis using the stock of medical and assistive devices purchased through Oxfam International funds in 2008 (PAL501830-A) "/>
        <s v="GAZA CRISIS: Documentation of Human Rights Violations during Gaza attack 27/12/2008-18/1/2009. PCHR expects to conduct thousands of field visits (5 - 10 thousand) to document the violations against 15000 - 20000 victims. This will be translated into a similar number of files, testimonies, and affidavits. The documentation process is expected to last for 2 months, with reporting over an additional 4 months, and legal action extending beyond that (PAL-501843-0007675)  "/>
        <s v="Co-ordination and Capacity _x000d__x000a_"/>
        <s v="Emergency Food Aid -WB_x000d__x000a_"/>
        <s v="Shelter repair and reconstruction  [19169 (DMV0109912)]"/>
        <s v="UNRWA-ongoing emergency activities in West Bank and Gaza"/>
        <s v="GAZA CRISIS: Protection of Marginalized Palestinian Women through advocacy and networking with NGOs (WISAL) in the Gaza Strip (Early Recovery)"/>
        <s v="Balancing entry for fund allocation 142539"/>
        <s v="GAZA CRISIS: Integrated public health support for conflict affected communities in Gaza (with distribution, technical &amp; hygiene promotion related_x000d__x000a_interventions) (OXFAM GB Public Appeal)"/>
        <s v="Balancing entry for fund allocation 142517"/>
        <s v="Balancing entry for fund allocation 142535"/>
        <s v="Balancing entry for fund allocation 142549"/>
        <s v="Balancing entry for fund allocation 142519"/>
        <s v="Balancing entry for fund allocation 142564"/>
        <s v="GAZA CRISIS: urgent contributions in support of the UAE RCA relief operations in Gaza "/>
        <s v="Balancing entry for fund allocation 142547"/>
        <s v="Balancing entry for fund allocation 142523"/>
        <s v="Balancing entry for fund allocation 142558"/>
        <s v="Balancing entry for fund allocation 142532"/>
        <s v="GAZA CRISIS: Emergency WASH actions to improve access to WASH services for Gazan families affected by Operation Cast Lead"/>
        <s v="from the Scottish Executive: GAZA CRISIS: Integrated public health support for conflict affected communities in Gaza (with distribution, technical &amp; hygiene promotion related_x000d__x000a_interventions)"/>
        <s v="Balancing entry for fund allocation 142541"/>
        <s v="Balancing entry for fund allocation 142537"/>
        <s v="Balancing entry for fund allocation 142390"/>
        <s v="GAZA CRISIS:  Provide food, essential water and sanitation services to 400,000 Palestinians in Gaza"/>
        <s v="GAZA CRISIS: Emergency humanitarian aid covering needs according to the released UNRWA Appeal (90060/2009-ORS)"/>
        <s v="GAZA CRISIS: humanitarian crisis in Gaza (2009/1)"/>
        <s v="GAZA CRISIS: Management, Capacity and Security_x000d__x000a_"/>
        <s v="GAZA CRISIS: Emergency Cash Assistance_x000d__x000a_"/>
        <s v="GAZA CRISIS: Humanitarian response fund to save lives and alleviate suffering (UNOCHA 09 01) [OCT 2505]"/>
        <s v="GAZA CRISIS: Empowering Children of School Age in Buffer Areas of Gaza Strip (Early Recovery)"/>
        <s v="GAZA CRISIS: in kind - 248 pcs of tents (for more than 4,000 persons); 6,500 pcs of blankets; 38.22 mt of food; 4 pcs of mobile power stations (80 kWt); 5 mt of medicines (January 2, 6 and 7, 2009)) "/>
        <s v="Available for allotment (Gaza) "/>
        <s v="Early Recovery Coordination (Early Recovery)"/>
        <s v="GAZA CRISIS: in kind - 20 tons of medicine, medical equipment, three fully equipped ambulances and a mobile operating room"/>
        <s v="GAZA CRISIS: in kind- 16 tons of medicine, foodstuff, blankets and tents dedicated to Palestinians in Gaza"/>
        <s v="GAZA CRISIS:Emergency intervention in Gaza Strip [ECHO/PSE/BUD/2009/01001]"/>
        <s v="Rapid Response basic nutritional and hygiene support to children (under 5 years) and families with children and young adults with disabilities_x000d__x000a_(ECHO/PSE/BUD/2009/01002)"/>
        <s v="GAZA CRISIS: Provision of assistance to cover essential needs of vulnerable groups in Northern Gaza Strip (ECHO/PSE/BUD/2009/01005)_x000d__x000a_"/>
        <s v="GAZA CRISIS:Emergency Assistance to conflict-affected Families in Gaza_x000d__x000a_ (ECHO/PSE/BUD/2009/01006)_x000d__x000a_"/>
        <s v="GAZA CRISIS: immediate cash assistance to displaced families (ECHO/PSE/BUD/2009/01003-received, equiv to 80% of total commitment of Euro 1.2 mn)"/>
        <s v="GAZA CRISIS: immediate cash assistance to displaced families (part of ECHO/PSE/BUD/2009/01003-equiv to 20% or orig commitment of Euro 1.2 mn received 31 March 2010)"/>
        <s v="gaza crisis: Management of severe acute malnutrition and preventing child undernutrition (Humanitarian) (SM090017)_x000d__x000a_"/>
        <s v="GAZA CRISIS: Emergency triage and community care of newborns and pregnant women during crisis in the Gaza Strip (SM090017)_x000d__x000a_"/>
        <s v="Improving child survival, reducing disabilities and chldhood deaths_x000d__x000a_(Early Recovery) (SM090017)_x000d__x000a_"/>
        <s v="GAZA CRISIS: The emergency repair of damaged water and wastewater infrastructure and the emergency distribution of safe water to communities in the Gaza Strip"/>
        <s v="GAZA CRISIS: Emergency Food Aid to around 270,000 Palestinians in the Gaza Strip"/>
        <s v="health and nutrition support"/>
        <s v="Support to malnourished children and their caretakers in a outpatient setting; promotion of positive deviance approach"/>
        <s v="GAZA CRISIS: in kind - 2 cargo planes_x000d__x000a_of medicine, food, power generators for hospitals_x000d__x000a_"/>
        <s v="GAZA CRISIS: in kind - 2 cargo planes with 42 tonnes of medicines and special medical equipment; 140 tonnes foodstuff and power generators for hospitals [06-07 Jan 2009]  (channeled through the government)"/>
        <s v="GAZA CRISIS: in kind - food parcels to 641 families nearly 6,000 people in Gaza City"/>
        <s v="GAZA CRISIS: funds for medical and necessary supplies"/>
        <s v="GAZA CRISIS: immediate cash assistance to displaced families"/>
        <s v="Protracted relief and recovery operations for non-refugee Palestinians "/>
        <s v="GAZA CRISIS: Psychosocial support for the population in Gaza (46.H.7-1-171)"/>
        <s v="GAZA CRISIS: Humanitarian aid to relief of urgent needs in Gaza"/>
        <s v="GAZA CRISIS: to be allocated to specific projects/sectors"/>
        <s v="GAZA CRISIS: in kind - 43 tonnes of medicine and medical supplies"/>
        <s v="GAZA CRISIS: fourniture d´une aide mdicale aux victimes des combats"/>
        <s v="Emergency Urban Voucher Programme (UVP) through a food voucher system. (Humanitarian)"/>
        <s v="GAZA CRISIS"/>
        <s v="GAZA CRISIS: purchase and supply of much needed emergency medical supplies in Gaza"/>
        <s v="GAZA CRISIS: Emergency Food  Aid Response"/>
        <s v="GAZA CRISIS: emergency humanitarian aid to Palestinian people in Gaza"/>
        <s v="GAZA CRISIS: in-kind 19.5 tons of medical equipment and 500  kilos of blankets for Gaza hospitals"/>
        <s v="GAZA CRISIS: Management, capacity and security (PAL-09/006)"/>
        <s v="GAZA CRISIS: Emergency Cash Assistance (PAL-09/006)"/>
        <s v="GAZA CRISIS: Food aid (PAL-09/006)_x000d__x000a_"/>
        <s v="GAZA CRISIS: Emergency Health Programme_x000d__x000a_"/>
        <s v="GAZA CRISIS: 2 air ambulances based in Al Aareesh; 2 cargo planeloads with 20 tons of medicines and medical supplies"/>
        <s v="GAZA CRISIS: Provide emergency medical supplies to hospitals"/>
        <s v="GAZA CRISIS: Operation support officers_x000d__x000a_"/>
        <s v="GAZA CRISIS: Co-ordination and Capacity _x000d__x000a__x000d__x000a_"/>
        <s v="Management, Capacity and Security_x000d__x000a_"/>
        <s v="Emergency Job Creation (WB)_x000d__x000a_"/>
        <s v="GAZA CRISIS: Job Creation Programme_x000d__x000a_"/>
        <s v="Emergency Food Aid_x000d__x000a_"/>
        <s v="Health (WA)_x000d__x000a_"/>
        <s v="GAZA CRISIS: Support to Community Based Organizations_x000d__x000a__x000d__x000a_"/>
        <s v="GAZA CRISIS: Community Mental Health Programme _x000d__x000a_"/>
        <s v="GAZA CRISIS: Shelter repair and reconstruction_x000d__x000a_"/>
        <s v="GAZA CRISIS: Environmental Health_x000d__x000a_"/>
        <s v="GAZA CRISIS: in kind - medical aid including antibiotics, surgical supplies, pain medicines and other basic supplies"/>
        <s v="Emergency medical aid (VN05 321.50 PSE 01/09)"/>
        <s v="GAZA CRISIS: Humanitarian aid focusing on support for hospitals in the Gaza Strip and on evacuation the most seriously injured (VN05 321.50 PSE 02/09)"/>
        <s v="GAZA CRISIS: in kind - 13 tonnes of medicine and various medical supplies"/>
        <s v="GAZA CRISIS: Education_x000d__x000a_(Gaza share of US$ 20 million)_x000d__x000a_"/>
        <s v="Emergency Job Creation_x000d__x000a_"/>
        <s v="Other Costs Related to Job Creation _x000d__x000a_"/>
        <s v="Other Costs Related to Food_x000d__x000a_"/>
        <s v="GAZA CRISIS: Emergency Food Aid_x000d__x000a_"/>
        <s v="Health _x000d__x000a_"/>
        <s v="Community Mental Health Programme_x000d__x000a_"/>
        <s v="GAZA CRISIS: Health_x000d__x000a_"/>
        <s v="GAZA CRISIS: Support to Community Based Organizations_x000d__x000a_"/>
        <s v="Shelter repair and reconstruction_x000d__x000a_ _x000d__x000a_"/>
        <s v="Available for allotment - ongoing emergency activities in the West Bank and Gaza (part of US$ 20 mn)"/>
        <s v="GAZA CRISIS: ICRC Emeregncy Appeal"/>
        <s v="GAZA CRISIS: apporter une aide mdicale et alimentaire via le territoire egyptien"/>
        <s v="GAZA CRISIS: soutien financier aux oprations du CICR  Gaza"/>
        <s v="GAZA CRISIS: in kind - medicines and pharmaceuticals"/>
        <s v="GAZA CRISIS: to IFRC in response to urgent humanitarian assistance for the population of Palestinian Territory Occupied facing health and medical emergency, following the Preliminary Emergency Appeal 2009 for Gaza Strip launched by the Palestinian Red Crescent Society."/>
        <s v="GAZA CRISIS: Respond to UNRWA Gaza Flash Appeal - provide humanitarian aid to the inhabitants of the Gaza Strip (1/2009)"/>
        <s v="GAZA CRISIS: Management, Capacity and Safety_x000d__x000a_"/>
        <s v="GAZA CRISIS: Education_x000d__x000a_"/>
        <s v="GAZA CRISIS: Emergency Health Programme_x000d__x000a__x000d__x000a_"/>
        <s v="GAZA CRISIS: Support to Community Based Organizations _x000d__x000a_"/>
        <s v="GAZA CRISIS: in kind - 4 ambulances  (channeled through the government)"/>
        <s v="GAZA CRISIS: in kind - distribution of family hygienic kit, blankets and nappies"/>
        <s v="GAZA CRISIS: Humanitarian activities related to the crisis in Gaza (SM099906)_x000d__x000a__x000d__x000a_"/>
        <s v="GAZA CRISIS: in kind - urgently needed supplies to hospitals and other centers providing humanitarian aid to  civilians in Gaza; emergency aid specialist "/>
        <s v="GAZA CRISIS: Supporting basic education in UNRWA schools_x000d__x000a_"/>
        <s v="Information Management Officer to the OCHA office"/>
        <s v="GAZA CRISIS: in kind - Food, medicine, blankets _x000d__x000a_"/>
        <s v="GAZA CRISIS: Medical support, hospital supplies, relief distributions."/>
        <s v="GAZA CRISIS: in kind - 14 tons of food, medicine_x000d__x000a_"/>
        <s v="GAZA CRISIS: Distribution de kits froid (couvertures, bches plastiques) notamment aux handicaps"/>
        <s v="GAZA CRISIS: Distribution de NFI (kits dhygine et mdicaux)"/>
        <s v="GAZA CRISIS: Aide alimentaire et aide mdicale"/>
        <s v="GAZA CRISIS: Procurement of medical items_x000d__x000a_"/>
        <s v="GAZA CRISIS: Non-Food Items "/>
        <s v="GAZA CRISIS: Provision of medical supplies, medical treatment, food aid, NFIs"/>
        <s v="GAZA CRISIS: in kind - 2 trucks of medicines, medical supplies and baby milk powder   (channeled through the government)_x000d__x000a_"/>
        <s v="GAZA CRISIS: Food aid (funds channeled through the Campaign for the Custodian of the Two Holy Mosques)"/>
        <s v="GAZA CRISIS: Humanitarian activities related to the crisis in Gaza (SM099906)_x000d__x000a__x000d__x000a_ "/>
        <s v="GAZA CRISIS: in kind - syringes, tubes, gloves, x-ray film, tape, silk for sutures and bedding for Gaza health care facilities; providing food assistance thru WFP (package of 5 basic foods); 18,000 kg of plastic sheeting to cover broken windows (DFD-O-00-09-00069-00; TRN-C-00-09-00037-00)_x000d__x000a__x000d__x000a__x000d__x000a_"/>
        <s v="GAZA CRISIS: Food, medicines and blankets"/>
        <s v="Employment Generation Programme (Cash-for-Work)_x000d__x000a_"/>
        <s v="GAZA CRISIS: Emergency Cash Assistance_x000d__x000a_ (19169 (DMH0109912)"/>
        <s v="GAZA CRISIS: in kind - 2 trucks of medicines, medical supplies, medical equipments and surgical sets"/>
        <s v="GAZA CRISIS: Humanitarian assistance/food aid (funds channeled through the Campaign for the Custodian of the Two Holy Mosques) [part of USD 6.5 mn, which is partially paid of USD 2,505,964]"/>
        <s v="GAZA CRISIS: Emergency fuel to pump water and incinerate refuse (funds channeled through the Campaign for the Custodian of the Two Holy Mosques) [part of USD 6.5 mn of which is partially paid of USD 2,505,964)"/>
        <s v="GAZA CRISIS: in kind - 90  tons of food, pharmaceuticals, medical products and blankets"/>
        <s v="Humanitarian Coordination, Information and Advocacy (PAL-09/027-1) [OCT 2600]"/>
        <s v="GAZA CRISIS: Food packages, blankets, medical supplies, social and psychological care."/>
        <s v="GAZA CRISIS: in kind - Distribution of family higienic kits, blankets, nappies, plastic sheeting and mattress."/>
        <s v="GAZA CRISIS: CERF rapid response grant to project: Humanitarian WASH assistance to victims of the blockade and Israeli attacks (CERF 09-CEF-004)"/>
        <s v="GAZA CRISIS: CERF rapid response grant to project: Emergency cash assistance (CERF 09-RWA-002)"/>
        <s v="GAZA CRISIS: CERF rapid response grant to project: Emergency shelter and non-food assistance (CERF 09-RWA-001)"/>
        <s v="GAZA CRISIS: CERF rapid response grant to project: Emergency fuel support to essential public service bodies (CERF 09-RWA-003)"/>
        <s v="GAZA CRISIS:  CERF rapid response grant to project: Assistance to internally displaced in Gaza within WFPs EMOP 10817.0 (CERF 09-WFP-005)"/>
        <s v="GAZA CRISIS: acheminement dune aide en nature: couvertures (6060), groupes lectrognes (20), jerrycan pliable (5000), bches 6x10 (2000), cantines mdicaments (30, pastilles purification (50 000), postes filtration eau (14)"/>
        <s v="GAZA CRISIS: Emergency Food Aid Programme _x000d__x000a_"/>
        <s v="Shelter _x000d__x000a_"/>
        <s v="GAZA CRISIS: Procurement of Blankets_x000d__x000a_"/>
        <s v="GAZA CRISIS: Humanitarian aid, medical treatment and supplies, etc."/>
        <s v="GIS officer (Geografic Informations System)"/>
        <s v="GAZA CRISIS: in kind - 3,300 parcels of food, 21 tonnes of medical supplies and 5,000 blankets  (channeled through the government)"/>
        <s v="GAZA CRISIS: in kind - 12.5 tons of medical items"/>
        <s v="GAZA CRISIS: For urgent need for medical supplies and medical equipment, emergency shelter and household items to alleviate the suffering of this escalating humanitarian crisis"/>
        <s v="GAZA CRISIS: Emergency Shelter Response (VN05 321.50 PSE 03/09)"/>
        <s v="GAZA CRISIS: in kind - 110 tons of aid (food-mainly flour, olive oil and pulses; medicine and medical supplies)"/>
        <s v="GAZA CRISIS: Support to the health system in Gaza Strip"/>
        <s v="GAZA CRISIS: in kind - humanitarian relief supplies"/>
        <s v="GAZA CRISIS: To provide water, food, medical equipment and emergency shelter"/>
        <s v="GAZA CRISIS: in kind - 300 tons of medicine, medical equipment and food supplies"/>
        <s v="GAZA CRISIS: Humanitarian assistance"/>
        <s v="Monitoring Health Trends in Emergency (Early Recovery)"/>
        <s v="GAZA CRISIS: Ensuring availability of RH commodities and equipment to Gaza health facilities (Early Recovery)"/>
        <s v="GAZA CRISIS: in kind - 12 tonnes of medicines, medical supplies, food stuff and other basic needs; medical team ( 15-25 January 2009)"/>
        <s v="GAZA CRISIS: Medical emergency aid (VN05 321.50 PSE 04/09)"/>
        <s v="GAZA CRISIS: emergency assistance to people from Gaza (shelter, care, assistance and psychological support)[1st DREF allocation]"/>
        <s v="GAZA CRISIS: cash contribution for the local purchase of an ambulance"/>
        <s v="Coping with GBV for Young Women in Crisis (Early Recovery)"/>
        <s v="Information Management Specialst, WASH Cluster Coordination Cell"/>
        <s v="GAZA CRISIS: Emergency Cash Assistance"/>
        <s v="GAZA CRISIS: Shelter_x000d__x000a_"/>
        <s v="Balancing entry for fund allocation 141435"/>
        <s v="Balancing entry for fund allocation 141307"/>
        <s v="Balancing entry for fund allocation 141438"/>
        <s v="Balancing entry for fund allocation 135852"/>
        <s v="GAZA CRISIS: Job Creation Programme "/>
        <s v="GAZA CRISIS: Provision of fuel"/>
        <s v="GAZA CRISIS: Non-Food Items (generators)_x000d__x000a__x000d__x000a_"/>
        <s v="GAZA CRISIS: Food aid_x000d__x000a_"/>
        <s v="GAZA CRISIS: Emergency Food Aid (School Feeding)_x000d__x000a_"/>
        <s v="GAZA CRISIS: Emergency Food Aid (food aid and School Feeding)_x000d__x000a_"/>
        <s v="From the Catalan Agency for Development Cooperation; Community Mental Health Programme for West Bank Refugees (Humanitarian)"/>
        <s v="From the Catalan Agency for Development Cooperation; GAZA CRISIS: Shelter _x000d__x000a_"/>
        <s v="Management, Capacity and Security (7F-06962.33)_x000d__x000a_"/>
        <s v="Other Costs Related to Job Creation_x000d__x000a_ (7F-06962.33)_x000d__x000a_"/>
        <s v="Emergency Job Creation (7F-06962.33)_x000d__x000a_"/>
        <s v="Emergency Food Aid (7F-06962.33)_x000d__x000a_"/>
        <s v="Community Mental Health Programme - WB (7F-06962.33)"/>
        <s v="GAZA CRISIS: Shelter (7F-06962.33)_x000d__x000a_"/>
        <s v="Balancing entry for fund allocation 136059"/>
        <s v="GAZA CRISIS: in kind - 54 tonnes : viande hallal, farine, petit matriel mdical, vtements (don rgion provence alpes cote d´azur)."/>
        <s v="GAZA CRISIS: in kind - 170 tons of medicine, medical equipment and supplies, blankets, children´s wear, a power generator to  operate and provide lighting for an entire hospital , in addition to other food supplies and children´s milk"/>
        <s v="GAZA CRISIS: To support the work of Danish NGOs in getting the much needed help to the distressed population (provision of relief items, shelters and support to children and other vulnerable groups) [remaining uncommitted from orig pledge of additional DKK 10mn] "/>
        <s v="GAZA CRISIS: acheminement de mdicaments et dune quipe mdicale  Gaza"/>
        <s v="GAZA CRISIS: Medical relief, rehabilitation and medication for wounded and hadicapped Palestinians in Gaza (from Al Aqsa Fund managed by IDB)"/>
        <s v="GAZA CRISIS: in kind - medicines, food stuffs and medical equipments (funds from Aqsa Fund managed by IDB)"/>
        <s v="GAZA CRISIS: in kind - Emergency kit diahorrea diseas (2), emergency health kit without malaria module (29, emergency kit trauma profile+support kit (1+1), generator diesel (9), ater purification unit (2), blankets (5500), high energy biscuit (1440 kg), clothes."/>
        <s v="GAZA CRISIS: to help rebuild Gaza and to provide humanitarian assistance (unallocated balance of total pledge of GBP 26.8 mn)"/>
        <s v="GAZA CRISIS: To co-ordinate the relief items brought to Gaza by the UN and NGOs"/>
        <s v="GAZA CRISIS: in kind - medicines, pharmaceuticals, food aid (flour, rice, sugar, water)"/>
        <s v="GAZA CRISIS: one emergency humanitarian flight in response to urgent health assistance for 10 children living in Gaza Strip where they will receive paediatric assistance in the hospitals of Tuscany Region"/>
        <s v="GAZA CRISIS: To provide immediate assistance to Palestinian victims of conflict; provide basic food for children and elders"/>
        <s v="GAZA CRISIS: in kind - distribution of milk among 30,000 malnourished Gazan children; food parcels among a large number of people in Gaza"/>
        <s v="GAZA CRISIS: Provide urgently needed medical supplies and safe drinking water to the civilian population of Gaza and to care for those affected by the conflict"/>
        <s v="Two logistics officers in support of WFP´s Operation Lifeline Gaza"/>
        <s v="GAZA CRISIS: 50,000 school kits and 50,000 child hygiene kits (channeled through the government)"/>
        <s v="GAZA CRISIS: in kind - 200 tonnes of food stuff"/>
        <s v="Support of Mine Action Officer. Ensuring staff safety in affected areas through mine and UXO awareness training"/>
        <s v="One Explosive Ordnance Disposal expert to provide technical support to the ICRC delegation in Jerusalem (for Gaza)"/>
        <s v="GAZA CRISIS: support the coordination, management and distribution of medical stock to hospitals and medical centres throughout Gaza"/>
        <s v="GAZA CRISIS: in kind - 20 trucks carrying 6,600 parcels of food items; 145 cubic meters of medicine and medical supplies (20-21 January 2009)  (channeled through the government)"/>
        <s v="GAZA CRISIS: in kind - ten trucks loaded with food stuff  (channeled through the government)"/>
        <s v="Poor Families Produce their Food in their Home Backyards (Early Recovery)"/>
        <s v="GAZA CRISIS: in kind - establishing water distribution points in affected areas of Gaza with capacity to provide 1,000 civilians everyday; distribution of 10 million aquatabs and sachets of Oral Rehydration Salts to medical centres"/>
        <s v="GAZA CRISIS: in kind - 100 tons of flour and rice"/>
        <s v="GAZA CRISIS: Health"/>
        <s v="GAZA CRISIS: emergency assistance to people from Gaza (shelter, care, assistance and psychological support)[2nd DREF allocation]"/>
        <s v="GAZA CRISIS: education"/>
        <s v="GAZA CRISIS: Provision of Safe Water for Elementary School Children in the_x000d__x000a_Gaza Strip (Humanitarian)"/>
        <s v="GAZA CRISIS: Cash assistance"/>
        <s v="GAZA CRISIS: to provide emergency supplies to Gaza to deal with the aftermath of the conflict"/>
        <s v="Direct humanitarian relief for affected peop"/>
        <s v="Food assistance for affected people"/>
        <s v="To complete installation of street lights along all of the village roads, road shoulders, sidewalks in the West Bank village of Beit Ur Al-Tahta (in partnership with CHF International)"/>
        <s v="Food assistance for 6000 needy families in North Gaza, Eastern Khan Younis &amp; Gaza city as well as different areas of Gaza Strip mainly the IDPs for 2 rounds"/>
        <s v="To complete installation of street lights along all of the village roads, road shoulders, sidewalks in the West Bank village of Beit Ur Al-Tahta (in partnership with American Charities for Palestine)"/>
        <s v="GAZA CRISIS: to be allocated to specific sectors/projects"/>
        <s v="GAZA CRISIS: Humanitarian Emergency Response Fund to be allocated to specific agencies, sectors and projects (2009-000052) [OCT 2560]"/>
        <s v="GAZA CRISIS: Tackle risks to the civilian population and humanitarian agencies of unexploded ordnance and mines in Gaza."/>
        <s v="GAZA CRISIS: In-kind contribution and airlift of 3 armoured cars to facilitate safe assessments and relief delivery by UN agencies (including OCHA, WFP and UNRWA) as quickly as possible."/>
        <s v="GAZA CRISIS: Logistics Coordination in Support to the Crisis in Gaza"/>
        <s v="GAZA CRISIS: Improving access to safe water for up to 50,000 families through the provision of hygiene kits, water purification supplies and the deployment of water treatment units and jerry cans"/>
        <s v="GAZA CRISIS: Will provide basic medical assistance, NFIs such as building materials, cooking equipment, blankets, winter clothes and hygiene kits, and increased access to safe water supplies by deploying water trucks and repairing water pumping stations"/>
        <s v="GAZA CRISIS: Emergency response on improving the health of mothers, newborns and children in hospitals, health care centres and shelters in the north and south of Gaza, as well as Gaza City"/>
        <s v="GAZA CRISIS: To replenish food and emergency stores"/>
        <s v="GAZA CRISIS: Immediate food and hygiene needs of 2,150 vulnerable families that have been affected by the recent conflict in Gaza"/>
        <s v="GAZA CRISIS: Job Creation Programme (received 90% of total commitment of Euro 13 mn) "/>
        <s v="Response to improve socio-economic situation of vulnerable families affected by the current crisis in the Palestinian´s Territory (ECHO/-ME/BUD/2009/01004)_x000d__x000a_"/>
        <s v="Emergency cash for work for vulnerable households in the Palestinian Territory_x000d__x000a_(ECHO/-ME/BUD/2009/01015)_x000d__x000a_"/>
        <s v="Emergency action to improve the access of vulnerable rural Palestinian households to a diversified and quality diet (ECHO/-ME/BUD/2009/01036)"/>
        <s v="Urgent action to secure the access of the population in the Occupied Palestinian Territories to water_x000d__x000a_ (ECHO/-ME/BUD/2009/01038)"/>
        <s v="Support to vulnerable small ruminant farmers who live in area C or_x000d__x000a_settlement affected villages not_x000d__x000a_connected to water in Nablus/Salfit_x000d__x000a_(Humanitarian) [ECHO/-ME/BUD/2009/01003]"/>
        <s v="Gaza Fresh Food Assistance Project - Phase 3 (ECHO/-ME/BUD/2009/01022)_x000d__x000a_"/>
        <s v="Community based Health and Hygiene Assistance in Palestine (COHHAP)_x000d__x000a_(ECHO/-ME/BUD/2009/01020)"/>
        <s v="Emergency food assistance for households and farmers in West Bank and Gaza affected by the protracted crisis and severe weather conditions (ECHO/-ME/BUD/2009/01019)_x000d__x000a_"/>
        <s v="Gaza NGO Safety Office, Phase III (GANSO III) [ECHO/-ME/BUD/2009/01049]_x000d__x000a_"/>
        <s v="Livelihood enhancement projects in West Bank and Gaza Strip (ECHO/-ME/BUD/2009/01029)"/>
        <s v="Improving living conditions of Bedouin herders households in Gaza Strip (ECHO/-ME/BUD/2009/01042)"/>
        <s v="School Based Psychosocial Support to Children and their Families and Caregivers in the Palestinian Autonomous &amp; Occupied Territories._x000d__x000a_(ECHO/-ME/BUD/2009/01043)"/>
        <s v="Emergency water supply for Palestinian community in Occupied Palestinian Territories, West Bank (ECHO/-ME/BUD/2009/01005)_x000d__x000a_"/>
        <s v="Improving living conditions and sanitation of herd dependent communities in the southern West Bank_x000d__x000a_(part of ECHO/-ME/BUD/2009/01044_x000d__x000a_)"/>
        <s v="Improving living conditions and sanitation of herd dependent communities in the southern West Bank_x000d__x000a_ (part of ECHO/-ME/BUD/2009/01044)"/>
        <s v="Restoration of water and sanitation systems for households affected by the military operations in the Gaza Strip (ECHO/-ME/BUD/2009/01039)_x000d__x000a_"/>
        <s v="Support to local stakeholders in order to increase access of persons with disabilities to health and social services in Gaza strip. (ECHO/-ME/BUD/2009/01040)"/>
        <s v="ICRC economic security and family-links activities (ECHO/-ME/BUD/2009/01014)_x000d__x000a_"/>
        <s v="Mental health training for PHC staff and community-based case management for mentally ill persons (ECHO/-ME/BUD/2009/01033)"/>
        <s v="Eye Care Services in the Westbank and Gaza (ECHO/-ME/BUD/2009/01013)_x000d__x000a_"/>
        <s v="Psychosocial and psycho-medical support in public schools and primary health care centres of Nablus Governorate (ECHO/-ME/BUD/2009/01046)"/>
        <s v="Support to Primary Health Care and Emergency Medical Care in the Gaza Strip_x000d__x000a_ (ECHO/-ME/BUD/2009/01032)"/>
        <s v="Improving the overall health of the affected Palestinian populations in the West Bank (ECHO/-ME/BUD/2009/01012)_x000d__x000a__x000d__x000a_"/>
        <s v="Psychosocial Support for Vulnerable Gazans (ECHO/-ME/BUD/2009/01027)_x000d__x000a_"/>
        <s v="Economic Relief and Essential Services for Vulnerable Communities in the Gaza Strip (ECHO/-ME/BUD/2009/01007)_x000d__x000a_"/>
        <s v="Information, Counselling and Legal Assistance for the Protection of Palestinians Affected by Forced Displacement (ECHO/-ME/BUD/2009/01010)_x000d__x000a_"/>
        <s v="Humanitarian coordination, information and advocacy (80% received - ECHO/-ME/BUD/2009/01024) [OCT 2506]"/>
        <s v="Humanitarian coordination, information and advocacy (ECHO/-ME/BUD/2009/01024 - 20%, received 7 July 2010) [OCT 2694]"/>
        <s v="Enhancing food security and strengthening resilience for vulnerable rural households in the West Bank (oPT)._x000d__x000a_(ECHO/-ME/BUD/2009/01028)"/>
        <s v="Supporting vulnerable households in the Occupied Palestinian Territory (ECHO/-ME/BUD/2009/01018)_x000d__x000a_"/>
        <s v="Water, Sanitation and hygiene Improvement in the Occupied Palestinian Territories (ECHO/-ME/BUD/2009/01037)"/>
        <s v="Emergency food support to the local communities relying on livestock for their subsistence in West Bank (ECHO/-ME/BUD/2009/01035)_x000d__x000a_"/>
        <s v="Recovery of Agricultural Livelihoods for Gaza Fishing Communities Directly Affected by the Conflict (Humanitarian)_x000d__x000a_[part of ECHO/-ME/BUD/2009/01025]"/>
        <s v="Recovery of Agricultural Livelihoods for Gaza Border Communities Directly Affected by the Conflict (Early Recovery) [part of ECHO/-ME/BUD/2009/01025]"/>
        <s v="Emergency Water Supply and Sanitation in the Northern West Bank (Early Recovery) [part of ECHO/-ME/BUD/2009/01025_x000d__x000a_]"/>
        <s v="Water Distribution and Storage in Gaza (part of ECHO/-ME/BUD/2009/01025)"/>
        <s v="Emergency Water Supply and sanitation in the Gaza Strip (part of ECHO/-ME/BUD/2009/01025)"/>
        <s v="Cash for work for Improved Livelihoods for Vulnerable and poor Households in the West Bank and Gaza (ECHO/-ME/BUD/2009/01006)"/>
        <s v="Displacement in the OPT, Prevention and Protection (part of ECHO/-ME/BUD/2009/01050)_x000d__x000a_"/>
        <s v="Post-trauma Rehabilitation of Palestinian Ex-detainee Children in the West Bank (ECHO/-ME/BUD/2009/01026)_x000d__x000a_"/>
        <s v="Psychosocial and nutritional support to preschool-age children and their siblings in Gaza Strip (ECHO/-ME/BUD/2009/01045)"/>
        <s v="Psychosocial support for Palestinian children and adolescents affected by the Israeli occupation of the West Bank_x000d__x000a_ (ECHO/-ME/BUD/2009/01047)"/>
        <s v="Psychosocial teams - supporting children and families in the frontline_x000d__x000a_(ECHO/-ME/BUD/2009/01034) (SM090219)_x000d__x000a_"/>
        <s v="Co-ordination and Capacity (Protection of the Vulnerable West Bank Refugees)_x000d__x000a_ [ECHO/-ME/BUD/2009/01051-80% received]"/>
        <s v="Employment generation programme (cash-for-work)  [80% received]"/>
        <s v="Emergency Employment Generation in the West Bank - Cash-for-Work Programme (ECHO/-ME/BUD/2009/01053)_x000d__x000a_"/>
        <s v="GAZA CRISIS: Emergency Food Aid Programme (ECHO/-ME/BUD/2009/01030-80% received)"/>
        <s v="Food aid (part of ECHO/-ME/BUD/2009/01023)_x000d__x000a_"/>
        <s v="GAZA CRISIS: Protracted Relief Operation for non-refugee food insecure Palestinians in the Gaza Strip (ECHO/PSE/BUD/2009/01004)_x000d__x000a_"/>
        <s v="Strengthening emergency health cluster coordination at central and district levels in the occupied Palestinian territory (H) (ECHO/-ME/BUD/2009/01048)_x000d__x000a_"/>
        <s v="Emergency Cash Assistance_x000d__x000a_"/>
        <s v="GAZA CRISIS: Emergency rehabilitation of homes and of water supply in Gaza"/>
        <s v="GAZA CRISIS: Emergency aid for wounded and other vulnerable people in Gaza"/>
        <s v="GAZA CRISIS: Emergency temporary shelter assistance in Gaza City and_x000d__x000a_Northern Gaza (In-kind)"/>
        <s v="GAZA CRISIS: Advocating for health as a human right in oPt_x000d__x000a_"/>
        <s v="GAZA CRISIS: Medical care for six palestinian victims from Gaza"/>
        <s v="GAZA CRISIS: rehabilitation of houses, indemnification of water supply (VN05 321.50 PSE 05/09)"/>
        <s v="GAZA CRISIS: 10 tons of medicines"/>
        <s v="GAZA CRISIS: Gaza Flash Appeal: Health emergency response in Gaza (SM090026)_x000d__x000a__x000d__x000a_"/>
        <s v="GAZA CRISIS: humanitarian assistance to conflict-affected population"/>
        <s v="To support a Cash-for-Work for unemployed young graduates programme "/>
        <s v="To assist Palestinian smallholder farmers in Gaza and the West Bank who has seen their livelihood drastically deteriorate as a direct consequence of the destruction of their agricultural assets, to provide a food security safety net for very poor Gazan households, to offer legal councelling to those farmers who'd like to pursue legal action to prevent further destruction from taking place (Early Recovery) "/>
        <s v="GAZA CRISIS; Humanitarian activities related to the crisis in Gaza (SM099906)_x000d__x000a__x000d__x000a_"/>
        <s v="GAZA CRISIS: Psychosocial Support to Conflict affected Children, Youth and Families in Gaza."/>
        <s v="GAZA CRISIS: Emergency Shelter and NFI relief to Conflict affected Children, Youth and Families in Gaza."/>
        <s v="GAZA CRISIS: Provide immediate water and sanitation"/>
        <s v="GAZA CRISIS: Emergency Management, Capacity and Security"/>
        <s v="Support to Community Based Organizations_x000d__x000a_"/>
        <s v="Balancing entry for fund allocation 145935"/>
        <s v="Balancing entry for fund allocation 145933"/>
        <s v="Balancing entry for fund allocation 136469"/>
        <s v="Environmental Health_x000d__x000a_"/>
        <s v="GAZA CRISIS: Procurement of Food Aid_x000d__x000a_"/>
        <s v="Culture and Free thought Association"/>
        <s v="GAZA CRISIS: Program contribution to the Palestinian Counselling Center (PPC)"/>
        <s v="GAZA CRISIS: SET Gaza Januar 2009"/>
        <s v="GAZA CRISIS: Rehabilitation of Damaged Agricultural Lands in the Gaza Strip"/>
        <s v="GAZA CRISIS: Emergency Relief Gaza Januar 2009, Humanitarian Goods"/>
        <s v="GAZA CRISIS: Treatment and Rehabilitation Centre (TRC) for victims of torture"/>
        <s v="GAZA CRISIS: Logistics"/>
        <s v="GAZA CRISIS: Address the immediate medical needs of people with injuries, people with disabilities and the elderly in Gaza"/>
        <s v="GAZA CRISIS: Distribute emergency food assistance, provide medical assistance and temporary shelter, create temporary employment and restore access to electricity and drinkable water for people living in the Gaza Strip"/>
        <s v="Coordination of humanitarian assistance (USAID/PRM/SPRMCO09VC039) [OCT 2569]"/>
        <s v="GAZA CRISIS: medical air bridge, medicines, blood, essential foodstuffs"/>
        <s v="GAZA CRISIS: Sanitationa ssistance for 2000 families (VN05 321.50 PSE 07/09)"/>
        <s v="GAZA CRISIS: support self-employment and micro-enterprise development as means to reduce unemployment, to achieve higher growth and to reduce poverty"/>
        <s v="GAZA CRISIS: Expand health rehabilitation services for disabled people and their families in areas of high need"/>
        <s v="GAZA CRISIS: Purchasing Generators_x000d__x000a_"/>
        <s v="GAZA CRISIS: 600 tonnes of aid supplies"/>
        <s v="Support ACT members work inside Gaza, for activities of the crisis phase (January-March) and the psychosocial assistance planned for the post-crisis phase"/>
        <s v="GAZA CRISIS: CERF rapid response grant to project: Logistics coordination in support of the crisis in Gaza (CERF 09-WFP-008)"/>
        <s v="Clearance of unexploded ordnance in Gaza "/>
        <s v="Implementing a comprehensive emergency response program, encompassing both emergency response as well as providing protection and education services to children"/>
        <s v="GAZA CRISIS: Improve access to water through emergency rehabilitation of water infrstructure and raise awarenerss of global hygiene practice"/>
        <s v="GAZA CRISIS: supply of hygiene kits and food in Beit Lahia (Noth Gaza) Rafah (South Gaza) [VN05 321.50 PSE 06/09]"/>
        <s v="GAZA CRISIS: Procurement of Laboratory and Furniture Items for UNRWA Health Centers in Gaza_x000d__x000a_"/>
        <s v="GAZA CRISIS: Gaza Flash Appeal: Support humanitarian activities in Gaza (SM090025)_x000d__x000a__x000d__x000a_"/>
        <s v="GAZA CRISIS: Non-food items, psychosocial support, house repair, emergency school rehabilitation"/>
        <s v="In kind - Support for an Information Officer to work in OCHA for 3 months"/>
        <s v="GAZA CRISIS: Five Explosives Ordnance Disposal (EOD) Teams to support humanitarian operations in Gaza"/>
        <s v="Support to humanitarian activities in oPt (SM099906)_x000d__x000a__x000d__x000a_"/>
        <s v="Humanitarian coordination, information and advocacy (OCT 2547)"/>
        <s v="Food Aid, Health, cash support, psychosocial assistance_x000d__x000a_"/>
        <s v="GAZA CRISIS: Emergency support to Gaza crisis (EMOP 10817.0)"/>
        <s v="Secondment of an Information Management Specialist for work related to water and sanitation"/>
        <s v="GAZA CRISIS: WASH sector coordination in Gaza (SM090033)_x000d__x000a__x000d__x000a_"/>
        <s v="Provision of emergency secondary education in non-UNRWA schools"/>
        <s v="Emergency rehabilitation of higher education institutions"/>
        <s v="Training in INEE Minimum Standards"/>
        <s v="Promotion of schools as safe zones"/>
        <s v="Strengthen safety and protection of journalists and press freedom"/>
        <s v="Strengthening the safety and protection of journalists and the press freedom in the Gaza Strip"/>
        <s v="GAZA CRISIS: Emergency assistance to the Palestinian population victim of the conflict in Gaza, support to the ICRC 2009 appeal for Israel and the Occupied and Autonomous Territories "/>
        <s v="GAZA CRISIS: Management, Capacity and Security (Repair and Rehabilitation of UNRWA Installations)_x000d__x000a_"/>
        <s v="GAZA CRISIS: Health "/>
        <s v="Available for allotment_x000d__x000a_"/>
        <s v="GAZA CRISIS: Environmental Health "/>
        <s v="GAZA CRISIS: Emergency support to the poor families in Gaza Strip for backyard_x000d__x000a_food production (OSRO/GAZ/901/QHA)_x000d__x000a_"/>
        <s v="GAZA CRISIS: Immediate interventions to resume irrigated vegetable production in_x000d__x000a_Gaza Strip in time for the coming_x000d__x000a_season (OSRO/GAZ/901/QHA)_x000d__x000a_"/>
        <s v="GAZA CRISIS: Field coordination of emergency activities of agriculture sector (Gaza) (OSRO/GAZ/901/QHA)_x000d__x000a_"/>
        <s v="GAZA CRISIS: Emergency Job Creation_x000d__x000a_"/>
        <s v="GAZA CRISIS: in kind - Food commodities"/>
        <s v="GAZA CRISIS: Health (Procurement of Laboratory and Furniture Items for UNRWA Health Centers)_x000d__x000a_"/>
        <s v="GAZA CRISIS: Special campaign - Reach Out to them - to help alleviate the sufferings of the people of Gaza [through the Abu Dhabi Tourism Authority]"/>
        <s v="GAZA CRISIS: Ensuring availability of RH commodities and equipment to Gaza_x000d__x000a_health facilities (Early Recovery)"/>
        <s v="Psychosocial Counselling for Palestinian Youth (Early Recovery)"/>
        <s v="Humanitarian coordination, information and advocacy (OCT 2674)"/>
        <s v="To spread knowledge of the INSARAG guidelines"/>
        <s v="GAZA CRISIS: Food and household items - Immediate relief for the most vulnerable war-affected families in Jabaila, Gaza (46.H.7-2-159)"/>
        <s v="Health and Medical (46.H.1.)"/>
        <s v="To provide emergency relief to the most vulnerable and war affected familys in Jabaila, Gaza (46.H.7-1-171.)"/>
        <s v="GAZA CRISIS: Psychosocial support for the population in Gaza (46.H.7-1-171.)"/>
        <s v="Human Rights (46.H.1.)"/>
        <s v="Post-conflict recovery: health sector, water and waste water management, SMEs (UV 209/2009)"/>
        <s v="GAZA CRISIS: Emergency Humanitarian (food, medicines, pharmaceuticals etc.)to the population affected by the crisis in the Gaza Strip"/>
        <s v="Emergency assistance for handicapped and/or wounded people in the Gaza Strip (Health and Medical)"/>
        <s v="Collecting and analysing gender sensitive information, increasing knowledge and raising awareness on the _x000d__x000a_situation of female prisoners and former prisoners in Israeli prisons, with regard to human rights. Providing psycho-social support for them and their family members and facilitating their reintegration in the society "/>
        <s v="GAZA CRISIS: Emergency Humanitarian Assistance to the victims of the crisis in the Gaza Strip"/>
        <s v="GAZA CRISIS: Emergency Food Aid Programme_x000d__x000a_"/>
        <s v="GAZA CRISIS: Emergency Food Assistance for Operation Lifeline Gaze - EMOP 10817.0 - Delivery of 1.047 mt Wheat Flour (BMZ-No.: 2009.1805.2)"/>
        <s v="GAZA CRISIS: Emergency Cash Assistance_x000d__x000a_(UNRWA 09 01)"/>
        <s v="Support to Community Based Organizations_x000d__x000a_(UNRWA 09 01)"/>
        <s v="Shelter repair and reconstruction (UNRWA 09 01)_x000d__x000a_"/>
        <s v="GAZA CRISIS: in kind - sugar, wheat, biscuits, canned food, health and medical equipment, beds "/>
        <s v="1st Contr. WFP  Protracted Relief Operation to Non-Refugee Palestinians (Cash) PRRO 10387.1_x000d__x000a_"/>
        <s v="GAZA CRISIS: Re-establishing water and sanitation services in non-UNWRA schools, kindergardens and family centres affected by the conflict in Gaza (SM090024)_x000d__x000a__x000d__x000a_"/>
        <s v="GAZA CRISIS: Fact-finding and legal advocacy to increase Access to humanitarian aid,health and education and Protection of Civilians in Gaza"/>
        <s v="GAZA CRISIS: Provision of basic medical assistance and distribution of non-food-items in Gaza strip (VN05 321.50 PSE 08/09)"/>
        <s v="Employment of in-kind medic"/>
        <s v="GAZA CRISIS: Support to hospital in Betlehem and purchase of medicines, nutrition kits and beddings"/>
        <s v="To facilitate a week long visit of the combatants for peace group to the Donegal Peace Centre in April 2009 (DPC 09 01)"/>
        <s v="GAZA CRISIS: Emergency support to Gaza crisis (EMOP 10817.0) [Multilateral funds]"/>
        <s v="GAZA CRISIS: to be allocated to specific project/sector"/>
        <s v="Humanitarian coordination, information and advocacy (OCT 2566)"/>
        <s v="GAZA CRISIS: to be allocated to specific project/sector (funds channeled through the Campaign of the Custodian of the Two Holy Mosques)"/>
        <s v="GAZA CRISIS: Humanitarian assistance in Gaza (part of US$7.6 mn)"/>
        <s v="GAZA CRISIS: Shelter Coordination Support (funds channeled through the Campaign of the Custodian of the Two Holy Mosques) [part of US$7.6 mn]"/>
        <s v="Emergency rehabilitation of Namar water well (q/40) in Jabalia. (funds channeled through the Campaign of the Custodian of the Two Holy Mosques) [part of US$7.6 mn]"/>
        <s v="GAZA CRISIS: Emergency support to Gaza crisis (EMOP 10817.0) [funds channeled through the Campaign of the Custodian of the Two Holy Mosques]"/>
        <s v="Humanitarian coordination, information and advocacy (Ref No.: 518.30/2009/BMCO DT/3071) [OCT 2565]"/>
        <s v="GAZA CRISIS: Cash Asisstance_x000d__x000a__x000d__x000a__x000d__x000a_"/>
        <s v="GAZA CRISIS: Support to Community Based Organizations _x000d__x000a__x000d__x000a_"/>
        <s v="Shelter Repair_x000d__x000a_"/>
        <s v="Cash Assistance_x000d__x000a_"/>
        <s v="Available for allotment"/>
        <s v="GAZA CRISIS: Emergency assistance for shelter rehabilitation in Gaza City and_x000d__x000a_Northern Gaza"/>
        <s v="Extension of secondment: Information Management Officer"/>
        <s v="Extension of secondment: Logistican "/>
        <s v="Operation for non-refugee Palestinians (Multilateral funds)"/>
        <s v="Emergency Urban Voucher Programme (UVP) through a food voucher system. (Humanitarian) [Multilateral funds]"/>
        <s v="GAZA CRISIS: Non-food items (Procurement of cooking sets and mats)_x000d__x000a_"/>
        <s v="GAZA CRISIS: Support to Community Based Organizations (summer games)_x000d__x000a_ _x000d__x000a__x000d__x000a_"/>
        <s v="Operation for non-refugee Palestinians "/>
        <s v="Operation for non-refugee Palestinians"/>
        <s v="Emergency support to Crisis in oPt"/>
        <s v="GAZA CRISIS: CERF rapid response grant to project: Immediate health assistance to the Gazan population (CERF 09-WHO-009)"/>
        <s v="GAZA CRISIS: CERF rapid response grant to project: Immediate health assistance to the Gazan population (CERF 09-WHO-009) - to be allocated to implementing partners"/>
        <s v="Balancing entry for fund allocation 139635"/>
        <s v="Balancing entry for fund allocation 139632"/>
        <s v="GAZA CRISIS: Sub-grant from CERF rapid response grant for project: Immediate health assistance to the Gazan population"/>
        <s v="GAZA Quick Impact Livelihood Recovery"/>
        <s v="Health - WB"/>
        <s v="GAZA CRISIS: Provision of psychosocial support and protection services to children, adolescents and primary caregivers (SM090086)_x000d__x000a_"/>
        <s v="GAZA CRISIS: Safeguarding the Civilian Palestinian Population in the Gaza Strip: Emergency Removal and Crushing_x000d__x000a_of Rubble and Debris, including_x000d__x000a_Unexploded Ordinances (UOXs)"/>
        <s v="GAZA CRISIS: Emergency Cash Assistance_x000d__x000a__x000d__x000a_"/>
        <s v="PAL-09/016/Midwifery Care Project_x000d__x000a_"/>
        <s v="GAZA CRISIS: PAL-09/014/Gaza emergency_x000d__x000a_"/>
        <s v="GAZA CRISIS: To purchase equipment for Summer Games beach locations._x000d__x000a_"/>
        <s v="IKRK Beitrag Palstina 2009 (1. Tranche)"/>
        <s v="UNOCHA Secondment Reporting Officer"/>
        <s v="GAZA CRISIS: The project covers medical &amp; individual relief assistance to the injured, people with disabilities and chronic disease who have been affected by the violent conflict in Gaza (PAL501830-B)"/>
        <s v="GAZA CRISIS: Emergency response to restart the agricultural sector in Gaza  sustaining livelihoods"/>
        <s v="GAZA CRISIS: Cash assistance _x000d__x000a_"/>
        <s v="GAZA CRISIS: Health (emergency pharmaceutical and medical supplies)_x000d__x000a_"/>
        <s v="GAZA CRISIS: Shelter_x000d__x000a__x000d__x000a_"/>
        <s v="GAZA CRISIS: Environmental Health (water &amp; Sanitation)_x000d__x000a_"/>
        <s v="GAZA CRISIS: in kind - sugar, flour and other food items_x000d__x000a__x000d__x000a_"/>
        <s v="GAZA CRISIS: in kind - Non Food Items (generators and others)_x000d__x000a_ "/>
        <s v="GAZA CRISIS: in kind - Emergency Food Aid Response (Food commodities)"/>
        <s v="GAZA CRISIS: Provision of emergency secondary  education in non-UNRWA schools "/>
        <s v="Logistics Officer. Ensure uninterrupted supply of cargo to the beenficiaries in Gaza and high quality guidance provided to the humanitarian community through the Logistics Cluster"/>
        <s v="GAZA CRISIS: Emergency Activities in OPT for the Gaza Emergency (SM099906)_x000d__x000a__x000d__x000a_"/>
        <s v="GAZA CRISIS: Emergency triage and community care of newborns and pregnant women during crisis in the Gaza Strip"/>
        <s v="Rehabilitation of the hospital (Clinique Mre-Enfant)in Shija´ia, OPT"/>
        <s v="PAL-09/022/Save the Children´s Primary education activities in OPT 2009_x000d__x000a_"/>
        <s v="GAZA CRISIS: GCMPH Program Contr. suppl. credit"/>
        <s v="GAZA CRISIS: NDC: Wells Rehab. in the Gaza Strip"/>
        <s v="GAZA CRISIS; Rehab. of Damaged Agricultural Lands Gaza Strip(Suppl.credit)"/>
        <s v="GAZA CRISIS: PARC, Poor Farmers to Poor Families"/>
        <s v="War affected households in 6 communities in the Gaza Strip have the economic security to meet their food needs"/>
        <s v="To improve basic services concerning waste management (AID 8805/01/6)"/>
        <s v="Secondment of an Operations Officer"/>
        <s v="Humanitarian Coordination, Information and Advocacy (OCT 2711)"/>
        <s v="Ecumenical Accompaniment Programme in Palestine and Israel (Humanitarian)"/>
        <s v="GAZA CRISIS: Emergency Education Activities related to the Gaza Crisis (SM090134)_x000d__x000a__x000d__x000a_"/>
        <s v="GAZA CRISIS: Humanitarian Activities related to the Gaza Emergency (SM099906)_x000d__x000a__x000d__x000a_"/>
        <s v="Emergency activities in oPt (SM090151)_x000d__x000a__x000d__x000a_"/>
        <s v="GAZA CRISIS: Emergency support to the poor families in Gaza Strip for backyard_x000d__x000a_food production (OSRO/GAZ/903/BEL)_x000d__x000a_"/>
        <s v="Provision of emergency secondary education in non-UNRWA schools (Donation from Princess Faryal of Jordan)"/>
        <s v="GAZA CRISIS: Rebuilding Lives, Rebuilding Hope in Family Centers/Safe Spaces in Gaza, OPT (SM090174)_x000d__x000a_"/>
        <s v="Employment Generation Programme (Cash-for-Work) "/>
        <s v="GAZA CRISIS: Community Mental Health Programme(70% received)"/>
        <s v="Education (school construction) - Repair and Rehabilitation of UNRWA Installations [through Syria Campaign - campaign organised by UNRWA. Donations have been collected via cheques, phone and mobile companies including Syria Tel and MTN, and through six concerts which have taken place since February. Money collection boxes were also distributed in a number of places all over the country]_x000d__x000a__x000d__x000a_"/>
        <s v="Cash assistance for shelter repair (Syria Campaign - campaign organised by UNRWA. Donations have been collected via cheques, phone and mobile companies including Syria Tel and MTN, and through six concerts which have taken place since February. Money collection boxes were also distributed in a number of places all over the country. _x000d__x000a_)"/>
        <s v="Refugees Emergency Livelihood Economic Support (RELES); Component3: Food Aid (Humanitarian)"/>
        <s v="GAZA CRISIS: Immediate after-crisis education in Gaza_x000d__x000a_(SM090182)_x000d__x000a_"/>
        <s v="Rehabilitation of NECC Clinic in Shija´ia (7F-06940.01)"/>
        <s v="PAL-09/031/Material relief assistance and services_x000d__x000a_"/>
        <s v="PAL-09/028/Health policy and adm. management_x000d__x000a_"/>
        <s v="Education (to support Al-Fakhora School in Gaza)_x000d__x000a_"/>
        <s v="GAZA CRISIS: Support to Community Based Organizations (summer games)   "/>
        <s v="GAZA CRISIS: Support to Community Based Organizations (summer games)_x000d__x000a_ "/>
        <s v="Emergency Food Aid (School feeding)_x000d__x000a_"/>
        <s v="GAZA CRISIS: Non-Food items (eye glasses for school children)_x000d__x000a_"/>
        <s v="Humanitarian activities related to the crisis in Gaza (SM099906)_x000d__x000a__x000d__x000a_"/>
        <s v="Cash-for-work programmes and support to local civil society in OPT "/>
        <s v="Improve and sustain household food security of poor female headed families (Early Recovery)"/>
        <s v="Promoting Food Security at Household Level in Northern and Central Gaza Strip through Setting Up Home Gardens and Domestic Farms"/>
        <s v="Child Protection Sector Coordination, WB &amp; Gaza (SM099906)_x000d__x000a__x000d__x000a_"/>
        <s v="Maintaining seventy adolescent-friendly learning spaces and empowering adolescents in emergency (SM099906)_x000d__x000a__x000d__x000a_"/>
        <s v="Ensure quality learning and fill in gaps in education by the  prolonged emergency in the oPt, with specific focus the areas of southern Hebron, Area C, Jordan valley and those adjacent to barrier (SM099906)_x000d__x000a_ _x000d__x000a_"/>
        <s v="Provision of psychosocial support and protection services to children, adolescents and primary care givers in Gaza (SM099906)_x000d__x000a__x000d__x000a_"/>
        <s v="Emergency Mine Risk Education, Gaza (SM099906)_x000d__x000a__x000d__x000a_"/>
        <s v="Monitoring, Reporting &amp; Responses to Grave Violations, WB &amp; Gaza (SM099906)_x000d__x000a__x000d__x000a_"/>
        <s v="Balancing entry for fund allocation 142702"/>
        <s v="Balancing entry for fund allocation 142706"/>
        <s v="Balancing entry for fund allocation 142710"/>
        <s v="Balancing entry for fund allocation 142700"/>
        <s v="Balancing entry for fund allocation 142704"/>
        <s v="Balancing entry for fund allocation 142708"/>
        <s v="Balancing entry for fund allocation 142714"/>
        <s v="Balancing entry for fund allocation 142712"/>
        <s v="The emergency repair of damaged water and wastewater infrastructure in Gaza strip (SM099906)_x000d__x000a__x000d__x000a_"/>
        <s v="Re-establish water and sanitation services in non-UNWRA schools, kindergartens and family centres in Gaza strip (SM099906)_x000d__x000a__x000d__x000a_"/>
        <s v="Humanitarian activities in oPt (SM099906)_x000d__x000a__x000d__x000a_"/>
        <s v="GAZA CRISIS: Shelter repairs in Gaza"/>
        <s v="Temporary job creation programme (West Bank)"/>
        <s v="WAT/SAN - Emergency response to protect the socio-economic situation of vulnerable families in West Bank affected by the current drought. (ECHO/-FA/BUD/2009/04001)_x000d__x000a_"/>
        <s v="Emergency support to vulnerable populations affected by drought in the West Bank, occupied Palestinian territories (ECHO/-FA/BUD/2009/04002)_x000d__x000a_"/>
        <s v="Emergency Fodder to Drought-Affected Communities in the West Bank (ECHO/-FA/BUD/2009/04003)"/>
        <s v="Emergency assistance to marginal communities affected by the drought in Jericho, Tubas and Nablus Governorates and the Central part of the Jordan Valley [ECHO/-FA/BUD/2009/04004]"/>
        <s v="Gaza Flash Appeal: Humanitarian activities related to the crisis in Gaza_x000d__x000a_(SM099906)_x000d__x000a_"/>
        <s v="Contribution to the Humanitarian Response Fund (19817 (DMH0110336) [OCT 2667]"/>
        <s v="Ensure quality learning and fill in the gaps in education by the prolonged emergency in the occupied territory (Early Recovery) (SM090268)_x000d__x000a__x000d__x000a_"/>
        <s v="To enhance health conditions of the population living in Gaza stripe (AID 9310/01/1)"/>
        <s v="Emergency WASH response/ sector coordination and information management_x000d__x000a_(SM090033)_x000d__x000a_"/>
        <s v="Small Actions Credit Line SDC Office (7F-04229.04)"/>
        <s v="Contribution from the Office of Her Highness Sheikha Mozah Bint Nasser Al Missned, Doha, Qatar"/>
        <s v="Contribution from the Office of her Highness Sheikha Mozah bin Nasser Al Missned, Doha, Qatar"/>
        <s v="To support the affected population"/>
        <s v="Medical coordinator. Supporting Mine Advisory Group"/>
        <s v="Operations Officer: 5 months prolongation"/>
        <s v="Gaza Flash Appeal: Humanitarian activities (SM099906)_x000d__x000a__x000d__x000a_"/>
        <s v="GAZA CRISIS: Shelter Repair_x000d__x000a_"/>
        <s v="Ensure quality learning and fill in the gaps in education by the prolonged emergency in the occupied territory (Early Recovery) (SM090249)_x000d__x000a__x000d__x000a_"/>
        <s v="Emergency water supply to vulnerable locations in Tubas, Jenin and Jordan Valley and monitoring of water quality in drought affected areas (Early Recovery) (SM090249)_x000d__x000a__x000d__x000a_"/>
        <s v="Urgent repairs and improvement of water and wastewater service in the West Bank (SM090249)_x000d__x000a__x000d__x000a_"/>
        <s v="Emergency Cash Assistance (interest under previous contributions)_x000d__x000a_"/>
        <s v="Available for allotment for West Bank"/>
        <s v="Emergency food aid for vulnerable refugee households"/>
        <s v="GAZA CRISIS: Logistics Coordination in Support to the Crisis in Gaza_x000d__x000a_"/>
        <s v="PAL-09/039/Humanitarian programme OPT 2009 - Material relief assistance and services to refugees_x000d__x000a_"/>
        <s v="PAL-09/040/Norway Cup - Support for participation from OPT_x000d__x000a_"/>
        <s v="PAL-09/041/ICRC Appeal for OPT 2009_x000d__x000a_"/>
        <s v="PAL-09/042/PRCS NRX OPT 2009 - Material relief assistance and services_x000d__x000a__x000d__x000a_"/>
        <s v="Emergency supoprt to small ruminant herders and vulnerable farming households in the West Bank and Gaza Strip (608825)"/>
        <s v="Support to vulnerable farmers in the West Bank and Gaza Strip (607179)"/>
        <s v="Emergency support and employment generation for female-headed households (607182)"/>
        <s v="Balancing entry for fund allocation 144311"/>
        <s v="Renovation and Rehabilitation of pre-schools in Gaza"/>
        <s v="Life saving emergency support to blood banking in Gaza"/>
        <s v="Providing psychosocial rehabilitation (HRF-funded project)"/>
        <s v="Improving the access to drinking water for  Ammouryia village, Nablus District"/>
        <s v="To provide milk and nutrition supplies to still displaced people and vulnerable in Gaza"/>
        <s v="Balancing entry for fund allocation 144307"/>
        <s v="Balancing entry for fund allocation 144305"/>
        <s v="Balancing entry for fund allocation 144313"/>
        <s v="Balancing entry for fund allocation 144309"/>
        <s v="Emergency support to small ruminant herders and vulnerable farming households in the West Bank and Gaza Strip"/>
        <s v="GAZA CRISIS: Emergency support to the poor families in Gaza Strip for backyard_x000d__x000a_food production"/>
        <s v="Emergency Urban Voucher Programme (UVP)_x000d__x000a_through a food voucher system. (Humanitarian)"/>
        <s v="Support to Community Based Organizations (summer games)_x000d__x000a_"/>
        <s v="Medical equipment, medications and sanitation bags (2009 Gaza Relief)_x000d__x000a_"/>
        <s v="Humanitarian assistance_x000d__x000a_"/>
        <s v="Provision of office space and storage warehouses for the regional offices of several UN and international organisations in support of their global relief operations and coordination._x000d__x000a_"/>
        <s v="Emergency Relief for Gaza_x000d__x000a_"/>
        <s v="Skywards Miles used to sponsor doctors on humanitarian missions_x000d__x000a_"/>
        <s v="Ready meals and other food items_x000d__x000a_"/>
        <s v="Support to relief efforts campaign_x000d__x000a__x000d__x000a_"/>
        <s v="Support to various humantarian programs (health, education, social and logistics support)_x000d__x000a_"/>
        <s v="Support to relief operations in Palestine_x000d__x000a_"/>
        <s v="Relief supplies and assistance in Palestine_x000d__x000a_"/>
        <s v="GAZA CRISIS: Cash-for-Work for Unemployed Young Graduates in Poor Areas of the Gaza Strip (Early Recovery)"/>
        <s v="Emergency food aid in the West Bank"/>
        <s v="Emergency Food Aid (Feed the Fasting  in Ramadan) [WB]_x000d__x000a_"/>
        <s v="Provision of Safe Water for Elementary School Children in the Gaza Strip (Humanitarian)"/>
        <s v="Environmental Health Programme for Palestine Refugees in the West Bank (Humanitarian)"/>
        <s v="Humanitarian assistance "/>
        <s v="Education"/>
        <s v="GAZA CRISIS: Empowering Children of School Age in Buffer Areas of Gaza Strip (Early_x000d__x000a_Recovery)"/>
        <s v="Management, Capacity and Security (WB)_x000d__x000a_"/>
        <s v="Emergency Capacity, Repair and Rehabilitation of UNRWA Installations_x000d__x000a__x000d__x000a_ "/>
        <s v="GAZA CRISIS: Education "/>
        <s v="Job Creation Programme "/>
        <s v="Emergency Food Aid (WA)_x000d__x000a_"/>
        <s v="Emergency Food Aid  "/>
        <s v="Health  "/>
        <s v="Support to Community Based Organizations "/>
        <s v="Repair and Rehabilitation of UNRWA Installations_x000d__x000a_"/>
        <s v="Shelter repair and reconstruction  "/>
        <s v="Available for allottment_x000d__x000a_"/>
        <s v="Cash assistance (Support of seriously injured/disabled 52 breadwinners)_x000d__x000a_"/>
        <s v="Improving food security, income generation"/>
        <s v="Safety and protection of journalists and media professionals"/>
        <s v="Emergency medical assistance "/>
        <s v="PAL-09/054/NORWAC General contribution 2009 - Material relief assistance and services_x000d__x000a__x000d__x000a_"/>
        <s v="PAL-09/049/Relief co-ord., protection and support services_x000d__x000a__x000d__x000a_"/>
        <s v="Secondment Reporting Officer (7F-06828.01)"/>
        <s v="Gaza emergency (SM099906)_x000d__x000a__x000d__x000a_"/>
        <s v="GAZA CRISIS: Community Mental Health Programme_x000d__x000a_"/>
        <s v="Emergency waste water infrastructure construction in El Sater, Khan Yunis City, Gaza Strip (H) "/>
        <s v="Balancing entry for fund allocation 156555"/>
        <s v="Winterclothes for 450 vulnerable children (VN05-321-50 PSE 10/09)"/>
        <s v="Assistance and Protection Activities for Civilians and Detainees (Vn05-321.50 PSE 11/09)"/>
        <s v="UNRWA Gaza Field Office security arrangements (PAL-09/063)"/>
        <s v="Emergency Food Aid Programme_x000d__x000a_"/>
        <s v="Support to UNRWA Community Mental Health Programme "/>
        <s v="Rubble removal"/>
        <s v="PAL-09/048/ICLA programme in OPT 2009: relief coordination, protection"/>
        <s v="PAL-09/025/assistance to Augusta Victoria Hospital"/>
        <s v="PAL-09/051/Palestinian Institute of Public Health"/>
        <s v="Water Tanking in Areas Affected by the Drought - Hebron "/>
        <s v="Balancing entry for fund allocation 176331"/>
        <s v="Ensure Emergency Preparedness and Response (ER) "/>
        <s v="Shelter repair and reconstruction (Emergency Intervention Scheme for Families whose Shelters Sustained Minor-Moderate Damages, Phase 3)_x000d__x000a__x000d__x000a_"/>
        <s v="Small Cultural Activities for SDC Office and Gaza and West Bank (7F-01435.08)"/>
        <s v="GAZA CRISIS: in kind - Emergency Food Aid Programme_x000d__x000a__x000d__x000a_"/>
        <s v="To improve educational opportunities through a strategic assessment of the education in Palestine "/>
        <s v="Support for MoH Medical Equipment Supplies and Management in the oPt"/>
        <s v="Medical services for Al-Quds Hospital in Gaza and Naher El Bared Clininc (20698)"/>
        <s v="To alleviate suffering (UNRWA 09 02)"/>
        <s v="GAZA CRISIS: Emergency Rehabilitation, Water and Sanitation (AID 9252/01/4)"/>
        <s v="EOD support to communities, humanitarian aid and UN agencies in support of conflict recovery, livelihood security and infrastructre development in Gaza "/>
        <s v="Ensure quality learning and fill in the gaps in education by the prolonged emergency in the occupied territory (Early Recovery) (SM090462)_x000d__x000a_"/>
        <s v="Balancing entry for fund allocation 176316"/>
        <s v="Balancing entry for fund allocation 176318"/>
        <s v="Balancing entry for fund allocation 176320"/>
        <s v="Balancing entry for fund allocation 176322"/>
        <s v="Balancing entry for fund allocation 176324"/>
        <s v="Balancing entry for fund allocation 176326"/>
        <s v="Balancing entry for fund allocation 176328"/>
        <s v="Emergency support to affected greenhouse farmers in Gaza Strip (Early Recovery)  "/>
        <s v="PAL-09/062/FAO CAP 09 -_x0009_Emergency support and employment generation for female-headed households through backyard farming and cottage industry in the West Bank and Gaza Strip"/>
        <s v="PAL-09/062 - Socio-economic and food security assessment in 2009 (Joint project WFP/FAO) - West Bank"/>
        <s v="Consultancy Missions for SDC G&amp;W (7F-03611.02)"/>
        <s v="Humanitarian Emergency Response Fund (7F-03083.08) [OCT 2774]"/>
        <s v="Rehabilitation of damaged greenhouses in Bait Lahya, Bait Hanoun (in the north)and Fukhari, Elshwka (in the south) (Early Recovery)  "/>
        <s v="Health (Medical Supplies for non-communicable Disease (NCD)_x000d__x000a_"/>
        <s v="Contribution for fuel purchase to run the Gaza Power Plant (7F-02771.06)"/>
        <s v="Coof Gaza and West Bank (7F-02774.09)"/>
        <s v="Balancing entry for fund allocation 176336"/>
        <s v="Emergency support to the poor families in the Gaza Strip for backyard food production"/>
        <s v="Clearance of UXO in support of rubble removal and for the protection of human security in Gaza_x000d__x000a_"/>
        <s v="GAZA CRISIS: To assist refugees in Gaza strip (AID 9408/01/1)"/>
        <s v="Humanitarian activities in Gaza (SM099906)_x000d__x000a__x000d__x000a_"/>
        <s v="Aditional contribution to Humanitarian Response Fund (Sida ref: 2009-001692 and 52040038) [OCT 2830]"/>
        <s v="Essential education and health services for the Palestinian people"/>
        <s v="Protracted relief and recovery operations for_x000d__x000a_non-refugee Palestinians"/>
        <s v="Improvement of the accessibility to water for domestic use "/>
        <s v="Balancing entry for fund allocation 176333"/>
        <s v="Availabel for allotment _x000d__x000a_"/>
        <s v="Clearance of unexploded ordnance in Gaza"/>
        <s v="Fund of coordination and monitoring for the italian emergency initiatives in the region (AID 8457/01/3)"/>
        <s v="Refugees Emergency Livelihood Economic Support (RELES); Component 1: Cash-for-work in West Bank (Humanitarian) "/>
        <s v="Food Assistance_x000d__x000a_"/>
        <s v="GAZA CRISIS:in kind - generator_x000d__x000a__x000d__x000a_"/>
        <s v="GAZA CRISIS: in kind - Medicine_x000d__x000a_"/>
        <s v="in kind - clothes, stationery &amp; kitchen kits_x000d__x000a_"/>
        <s v="Economic Recovery and Infrastructure"/>
        <s v="Health"/>
        <s v="WATSAN"/>
        <s v="Agriculture sector coordination and food security monitoring"/>
        <s v="GAZA CRISIS: Logistics Coordination in_x000d__x000a_Support to the Crisis in Gaza"/>
        <s v="GAZA CRISIS: Food commodities_x000d__x000a_"/>
        <s v="GAZA CRISIS: Emergency Health Programme_x000d__x000a_ (Medical supplies)"/>
        <s v="GAZA CRISIS: in kind - Food commodities_x000d__x000a_"/>
        <s v="GAZA CRISIS: in kind - Non-food items (school bags)_x000d__x000a_"/>
        <s v="GAZA CRISIS: Job Creation Programme_x000d__x000a__x000d__x000a_"/>
        <s v="Carry-over of funds from 2009; to be allocated to specific projects"/>
        <s v="Humanitarian Coordination and Advocacy in the occupied Palestinian territory (H) "/>
        <s v="Shelter/NFI Cluster Co-Lead Coordinator (H) (AFFS1001)"/>
        <s v="Shelter/NFI Cluster Co-Lead Coordinator (H) (AFFS1001) "/>
        <s v="Clearance of UXO in support of rubble removal and for the protection of human security in Gaza"/>
        <s v="Humanitarian response in oPt"/>
        <s v="Indemnification of personal hygiene and field hygiene for families in need (VN05 321.50 PSE 01/10)"/>
        <s v="OPT Humanitarian Response Fund (OCT 2824)"/>
        <s v="Shelter accommodation works through skills development and green jobs creation in Gaza (H) "/>
        <s v="Mobile Clinics in the West Bank  (SPAIN, CASTELLON LOCAL COUNCIL)_x000d__x000a_"/>
        <s v="Psychological Support in Gaza (SPAIN, ZARAGOZA LOCAL COUNCIL)_x000d__x000a__x000d__x000a_"/>
        <s v="Operation Support Officer Programme in the West Bank_x000d__x000a_"/>
        <s v="Coordination and Capacity Development (H)"/>
        <s v="Education (ER) "/>
        <s v="Refugees Emergency Livelihood Economic Support (RELES) ; Component 1: Cash-for-Work (CaWP) (H) [West Bank]"/>
        <s v="Emergency Food Assistance (H)"/>
        <s v="Health Care in the West Bank_x000d__x000a_"/>
        <s v="Emergency Support to Community Based Organizations in the Gaza Strip_x000d__x000a_"/>
        <s v="Humanitarian response related to the conflict in Gaza_x000d__x000a_"/>
        <s v="Protection, Assistance: economic security with the Palestine Red Crescent, Water and habitat, health (VN05 321.50 PSE 02/10)"/>
        <s v="Emergency Food Aid in the Gaza Strip_x000d__x000a__x000d__x000a_"/>
        <s v="Emergency Environmental Health for Palestine Refugees in the West Bank (H)"/>
        <s v="Strengthening emergency health cluster coordination at central and district levels in the occupied Palestinian territory (H) "/>
        <s v="Improving health care for mothers and newborns in the Gaza Strip (ER)"/>
        <s v="Enhanced availability of emergency obstetric care to pregnant women in Rafah and Khan Younis governorates through improved continuum of care from communities to hospitals"/>
        <s v="WASH cluster coordination and information management (H) "/>
        <s v="Provision of safe drinking water and rehabilitation of sanitation facilities in high priority schools in Gaza and the West Bank (H)"/>
        <s v="Rehabilitation of damaged sewerage networks (H) "/>
        <s v="Humanitarian actions for the most vulnerable populations victims of the Israeli-Palestinian conflict in the Middle-East [ECHO/-ME/BUD/2010/01000 - unallocated of Euro 52 mn]"/>
        <s v="Emergency Food Aid in the Gaza Strip  (ECHO/-ME/BUD/2010/01051) [80% received]"/>
        <s v="in kind - flour and wheat"/>
        <s v="in kind - Ambulances for Gaza provided by UAE Red Crescent Authority  [RCA-2010-154-156]_x000d__x000a__x000d__x000a__x000d__x000a_"/>
        <s v="(MHPSS) Providing Psycho-social Support for School Children in Northern Gaza (ER) "/>
        <s v="in kind - Food Commodities for Gaza_x000d__x000a_"/>
        <s v="in kind - Ambulances and Fiat Saloon_x000d__x000a__x000d__x000a_"/>
        <s v="Humanitarian coordination (OCT 2775) (7F-07598.01)"/>
        <s v="Stability monitoring mission, TIPH Mission in Hebron (through Norwegian Embssy) (DAC: 72050; 46.H.6-102.n.)_x000d__x000a_"/>
        <s v="Core contribution (DAC: 700; 104.C.7-2.)"/>
        <s v="Ensuring continuous supply of reproductive health supplies (ER)"/>
        <s v="Ensuring access to emergency obstetric care in the southern Gaza Strip (H) "/>
        <s v="(MHPSS) Psychosocial Support to Palestinian Women (ER) "/>
        <s v="(MHPSS) Support reproductive health, psychosocial and legal services to protect women in Gaza and Hebron from mental health problems and gender-based violence (ER) "/>
        <s v="Israel TO/TA program"/>
        <s v="Emergency Job Creation: Direct Hire in Gaza_x000d__x000a_"/>
        <s v="Emergency Health in Gaza Schools_x000d__x000a_"/>
        <s v="Shelter Repair (Cash Assistance) - Women Headed Families, Gaza_x000d__x000a__x000d__x000a_"/>
        <s v="to be allocated (Private contributions through website)_x000d__x000a_"/>
        <s v="Available for allotment (Private contributions through Banks)_x000d__x000a_"/>
        <s v="in kind - food aid to the Palestinian Refugees in Gaza_x000d__x000a_"/>
        <s v="Culture and Free Thought Association CFTA (7F-03095.04)"/>
        <s v="Advocacy for Youth Rights (7F-02788.05)"/>
        <s v="Barrier Monitoring Unit (BMU) (7F-07188.01)"/>
        <s v="in kind - Food Items for the Gaza Strip provided by UAE Red Crescent Authority (Wheat, Flour and Sugar) [RCA-2010-154-156]_x000d__x000a_ "/>
        <s v="Psychosocial Support, Job creation, Health_x000d__x000a_"/>
        <s v="(MHPSS) Providing Psycho-social Support for School Children in Northern Gaza (ER)"/>
        <s v="Livelihood Support to Vulnerable and Poor Households in the West Bank and Gaza Strip through Cash for Work Activities (H) [ECHO/-ME/BUD/2010/01010]"/>
        <s v="Emergency Intervention to Improve the Water and Sanitation Systems in Western Beit Lahia, North Gaza Strip (H)  [ECHO/-ME/BUD/2010/01015]"/>
        <s v="Protection of at-risk children based on the participation of local communities in the Gaza Strip (H) "/>
        <s v="Améliorer la qualité de l'enseignement et du système d'éducation en Cisjordanie (not against the Consolidated Appeal)"/>
        <s v="Faire face à l'aggravation de la situation des réfugiés et au sous-financement chronique des programmes de l'UNRWA (not against the Consolidated Appeal)"/>
        <s v="The project will screen 35,000 children and treat 15,600 moderately malnourished and anaemic children in the catchment areas of 3 health clinics (in Rafah, Shijaia and Darraj), improve the management and treatment practice of the clinics, and improve public health and hygiene through education (DAC: 12220, 72010; 46.H.7-2-170.d.)_x000d__x000a_"/>
        <s v="Ensuring that the Palestinian population living under occupation is treated in accordance with the relevant rules of IHL and that humanitarian assistance is provided to needy households (DAC: 72050, 72010; 46.H.7-1-180.c.)"/>
        <s v="oPt - HRF (OCT 3018)_x000d__x000a_"/>
        <s v="Humanitarian assistance (M-013220)"/>
        <s v="Protection of marginalised Palestinian women, girls and families by advocacy and networking with local NGOs in the Gaza Strip (H) "/>
        <s v="Helping young women in crisis cope with gender-based v0iolence (H) "/>
        <s v="Balancing entry for fund allocation 162446"/>
        <s v="WASH support for flooded latrines"/>
        <s v="&quot;Cliniques mobiles-Soins de santé primaire à Hebron et Bethléem_x000d__x000a_(NH/2010/10)&quot;_x000d__x000a_"/>
        <s v="Protection of livelihoods of small ruminant herders to promote better herd management in the West Bank and Gaza Strip (ER) (OSRO/GAZ/003/CAN)"/>
        <s v="Humanitarian Coordination and Advocacy in the occupied Palestinian territory (H) [OCT 2992]"/>
        <s v="(MHPSS) Psychosocial and Protection Support for Children across the oPt (ER)"/>
        <s v="(MHPSS) Psychosocial and Protection Support for Children Affected by Conflict across the oPt (ER) "/>
        <s v="Access to productive employment for youth in the occupied Palestinian_x000d__x000a_territory (ER)"/>
        <s v="Refugees Emergency Livelihood Economic Support (RELES); Component 1: Cash-for-Work (CaWP) (H)"/>
        <s v="Emergency Food Assistance in the Gaza Strip_x000d__x000a_"/>
        <s v="Emergency Urban Voucher Programme (EMOP 107740) (H)"/>
        <s v="Poursuite du programme de distribution de bons d'achats alimentaires aux populations vulnérables affectées par le conflit"/>
        <s v="Enhance access to livelihood and socio-economic stability for marginalized youth in the occupied Palestinian territory"/>
        <s v="ICRC protection activities (ECHO/-ME/BUD/2010/01007)_x000d__x000a_"/>
        <s v="Contribution 2010 (7F-02837.56)"/>
        <s v="Contribution 2010 EMOP 10817.0 (7F-03297.14)"/>
        <s v="Emergency response to improve housing conditions for Bedouin communities of the eastern slopes of the Jerusalem area in the West Bank (H) [ECHO/-ME/BUD/2010/01013]"/>
        <s v="Emergency response to improve access to water in communities not connected to a network in southern Hebron Governorate (West Bank) by improving the water networks and filling points (H) [ECHO/-ME/BUD/2010/01013] "/>
        <s v="Emergency response to improve access to water in rural communities of southern Hebron Governorate in the West Bank (H) [ECHO/-ME/BUD/2010/01013]"/>
        <s v="Community based emergency Health and Hygiene Assistance in Palestine (COHHAP) – Phase 2 [ER]  {ECHO/-ME/BUD/2010/01012}"/>
        <s v="Promoting and advocating for health as a human right in oPt (funding outside the appeal)_x000d__x000a_"/>
        <s v="Improving access of Palestinian children and families to safe drinking water in West Bank and strengtheningn WASH Cluster Coordination in OPT. Protection and psychosocial support for children and families affected by conflict across the OPT"/>
        <s v="Operation Support Officer Programme (Gaza)_x000d__x000a_"/>
        <s v="Coordination and Capacity Development (Gaza)_x000d__x000a_"/>
        <s v="Coordination and Capacity Development (H) -  HQ_x000d__x000a_"/>
        <s v="Coordination and Capacity Development (H) -  WB_x000d__x000a_"/>
        <s v="Education in Gaza_x000d__x000a_"/>
        <s v="Refugees Emergency Livelihood Economic Support (RELES) ; Component 1: Cash-for-Work (CaWP) (H) "/>
        <s v="Community relief operations in the West Bank_x000d__x000a_"/>
        <s v="Community Mental Health Programme in Gaza_x000d__x000a_"/>
        <s v="Shelter repair _x000d__x000a_"/>
        <s v="Emergency support for the breeder communities in West Bank (ECHO/-ME/BUD/2010/01011)_x000d__x000a_"/>
        <s v="Community Mental Health Programme in the Gaza Strip._x000d__x000a_"/>
        <s v="Emergency Food Assistance for Operation Lifeline Gaza (EMOP 108170) (H) "/>
        <s v="Emergency Urban Voucher Programme (EMOP 107740) (H) "/>
        <s v="Protracted Relief and Recovery Operations (PRRO) for Non-Refugee Palestinians in the West Bank (PRRO 10378.1) (H)"/>
        <s v="Improving access to safe drinking water in the Middle Governorate of the Gaza Strip (ER) "/>
        <s v="Emergency cash-for-work through construction of water harvesting ponds in the Gaza Strip (ER)  [ECHO/-ME/BUD/2010/01021 ]"/>
        <s v="Emergency cash-for-work for vulnerable households in the West Bank (ER) [ECHO/-ME/BUD/2010/01021]"/>
        <s v="Livelihoods Emergency Response: An integrated emergency response to households at risk of displacement after livelihoods destruction (H) [ECHO/-ME/BUD/2010/01009]"/>
        <s v="On the Milky Way to South Hebron: Linking Small Farmers from Masafer Yatta and the Local Dairy Production Cooperative (6/2010)"/>
        <s v="Mitigation of household food insecurity through backyard production and women's socio-economic empowerment in the West Bank and Gaza Strip (ER) ((OSRO/GAZ/001/BEL)"/>
        <s v="Monitoring &amp; reporting mechanisms on grave violations against children in armed conflict_x000d__x000a_"/>
        <s v="Humanitarian assistance to vulnerable communities"/>
        <s v="Emergency Cash-for-Work for Unemployed Workers and Graduates in Gaza Strip (H) "/>
        <s v="Food assistance for needy families in the Gaza Strip (H) "/>
        <s v="Support sustainable access to food"/>
        <s v="Rehabilitation of small agricultural infrastructure"/>
        <s v="Coordination and Capacity Development (H) [West Bank]_x000d__x000a_"/>
        <s v="Cash assistance for schools students  (Gaza) (H)_x000d__x000a__x000d__x000a_"/>
        <s v="Food Aid (H) [West Bank]_x000d__x000a_"/>
        <s v="Shelter Repair and reconstruction in Gaza_x000d__x000a__x000d__x000a_"/>
        <s v="Coverage of proximate and urgent needs (VN05 321.50 PSE 05/10)"/>
        <s v="Ecumenical Accompaniment Programme in Palestine and Israel (H) [Christian Council of Sweden]"/>
        <s v="To improve the access to rehabilition in the Gaza Strip for handicapped persons injured as a result of armed conflicts (VN05 321.50 PSE 06/10)"/>
        <s v="Enhanced availability og emergency obstetric care to pregnant women in Rafah and Khan Younis governorates through improved continuum of care from communities to hospitals"/>
        <s v="(MHPSS) Establishment of a technical support unit for MHPSS actors and communities in Gaza (ER) [part of ECHO/-ME/BUD/2010/01022_x000d__x000a_]_x000d__x000a_"/>
        <s v="(MHPSS) Psychosocial and Protection Support for Children Affected by Conflict across the oPt (ER)  [part of ECHO/-ME/BUD/2010/01022]_x000d__x000a_"/>
        <s v="Protect and assist people affected by armed conflict and othe situations of violence"/>
        <s v="Provision of clinical, psychological and legal services for women in Hebron, Bureij and Jabalia throuugh women's centres and outreach activities  "/>
        <s v="Human Rights &amp; Good Governance Secretariat (7F-04397.03)"/>
        <s v="(MHPSS) Post-trauma Rehabilitation of the Palestinian Ex-detainee Children in the West Bank (ER) "/>
        <s v="Emergency support programme"/>
        <s v="Emergency rehabilitation and water and sanitation--phase II (AID 9252/02/5)"/>
        <s v="Supporting the medical equipment supplies and management at the MoH"/>
        <s v="Provide access to appropriate sanitation in Khan Younis Camp in the Gaza Strip (H) "/>
        <s v="Supporting Primary and Secondary Public Health Care services within the Gaza Strip, Occupied Palestinian Territory (ECHO/-ME/BUD/2010/01014)_x000d__x000a_"/>
        <s v="Supporting Primary and Secondary Public Health Care services within the Gaza Strip, Occupied Palestinian Territory "/>
        <s v="in kind - Plastic sheeting, sleeping mats, blankets_x000d__x000a_"/>
        <s v="Sustaining quality eye care services for Palestinians in the West Bank and Gaza Strip (ECHO/-ME/BUD/2010/01023)_x000d__x000a_"/>
        <s v="Economic Relief and Essential Services for Vulnerable Communities in the Gaza Strip (ECHO/-ME/BUD/2010/01025)_x000d__x000a_"/>
        <s v="Emergency food assistance under UNRWA's regular budget_x000d__x000a_activities (not against the Consolidated Appeal)"/>
        <s v="Rehabilitating and carrying-out required maintenance works at six UNRWA schools at Gaza Strip_x000d__x000a_"/>
        <s v="Emergency health programme (VN05 321.50 PSE 03/10)"/>
        <s v="Shelter Repair in Gaza (VN05 321.50 PSE 04/10)"/>
        <s v="Humanitarian Coordination and Advocacy in the occupied Palestinian territory (H) {part of ECHO/-ME/BUD/2010/01024-equiv to 20% of Euro 1 mn - received 22June2011} [OCT 2837]"/>
        <s v="Humanitarian Coordination and Advocacy in the occupied Palestinian territory (H)  {part of ECHO/-ME/BUD/2010/01024 - equiv to 80% of EUR 1 mn } [OCT 2836]"/>
        <s v="Gaza NGO Safety Office – Phase IV (GANSO IV) (ECHO/-ME/BUD/2010/01028)_x000d__x000a_"/>
        <s v="Provision of Safe Water for Children in Schools in the Gaza Strip (H)"/>
        <s v="Protecting agricultural livelihoods in areas vulnerable to confiscation by securing access to water (ER)"/>
        <s v="Support to communities facing home demolitions and land confiscation"/>
        <s v="Balancing entry for fund allocation 157172"/>
        <s v="Refugees Emergency Livelihood Economic Support (RELES) ; Component 1: Cash-for-Work (CaWP) (H)"/>
        <s v="Emergency Job Creation: Direct Hire (Gaza) (H)"/>
        <s v="Health Care for Vulnerable Palestinian Refugees in the West Bank (ER)"/>
        <s v="Access to primary, secondary and tertiary health care for vulnerable refugees in the West Bank (2010 contribution used in 2011)"/>
        <s v="Coordination and Capacity Development (H) "/>
        <s v="Emergency Shelter Repair and Bridge reconstruction program in Gaza Strip. "/>
        <s v="to be allotted once received_x000d__x000a_"/>
        <s v="Emergency Environmental Health Programme in the Gaza Strip (H) "/>
        <s v="Coordination and Capacity Development (HQ)_x000d__x000a_ (Private contributions through website)"/>
        <s v="Coordination and Capacity Development (WB)_x000d__x000a_ (Private contributions through website)"/>
        <s v="Education (Private contributions through banks)_x000d__x000a_"/>
        <s v="cash-for-work - WB_x000d__x000a_ (Private contributions through website)"/>
        <s v="Emergency Support to Community Based Organizations in the Gaza Strip_x000d__x000a_(Private contributions through banks)_x000d__x000a_"/>
        <s v="Temporary Shelter and Shelter Repair (Private contributions through website)"/>
        <s v="To be allocated once received_x000d__x000a_"/>
        <s v="in kind - Food Commodities for Gaza provided by UAE Red Crescent Authority  [RCA-2010-154-156]_x000d__x000a__x000d__x000a_"/>
        <s v="Shelter reconstruction provided by UAE Red Crescent Authority_x000d__x000a_ (to complete 151 housing units as part of the Emirates Neighborhood Project in Khan Younis in South Gaza) [RCA-2010-004]"/>
        <s v="Emergency Livelihoods Recovery for Conflict-affected Communities in the occupied Palestinian territory (ER) [ECHO/-ME/BUD/2010/01029]"/>
        <s v="Improvement of physical health situation for the population of West Bank (VN05 321.50 PSE 07/10)"/>
        <s v="Livelihood enhancement project in West Bank and Gaza Strip (ECHO/-ME/BUD/2010/01030)_x000d__x000a_"/>
        <s v="Coordination and Capacity Development (H) (part of 21517 (DMH0112283)"/>
        <s v="Refugees Emergency Livelihood Economic Support (RELES) ; Component 1: Cash-for-Work (CaWP) (H)  (part of 21517 (DMH0112283)"/>
        <s v="Emergency Cash Assistance for School Student in the Gaza Strip_x000d__x000a_ (H)  (part of 21517 (DMH0112283)"/>
        <s v="Refugees Emergency Livelihood Economic Support (RELES); Component 2: Food Aid and NFIs (H)  (part of 21517 (DMH0112283)"/>
        <s v="Emergency Food Assistance (H) (part of 21517 (DMH0112283)"/>
        <s v="(From Mairie de Paris) Emergency Water and Sanitation Infrastructure Rehabilitation for Conflict-and Separation-affected Communities in the West Bank and Gaza Strip "/>
        <s v="Balancing entry for fund allocation 157174"/>
        <s v="Support to farmers and herders in the North Jordan Valley"/>
        <s v="Support to farmers and herdersin the North Jordan Valley"/>
        <s v="Balancing entry for fund allocation 157176"/>
        <s v="PAL-10/0028/to be allocated to specific projects "/>
        <s v="Shelter Repair provided by UAE Red Crescent Authority_x000d__x000a_ (Cash Assistance to 106 households in Northern Gaza) [RCA-2010-154-156]_x000d__x000a_"/>
        <s v="for food aid under the regular programmes (not against the Consolidated Appeal)"/>
        <s v="Public Health interventions working with vulnerable communities in the Gaza Strip (ECHO/-ME/BUD/2010/01017)_x000d__x000a_"/>
        <s v=" Emergency water supply and urgent water network repairs in Gaza and the West Bank (H) "/>
        <s v="Emergency Food Assistance for Operation Lifeline Gaza (EMOP 108170) (H) (Multilateral funds)"/>
        <s v="Gaza Fresh Food Assistance from poor Farmers to poor Households – (Fresh Food  - 4)  (ER) [ECHO/-ME/BUD/2010/01019]"/>
        <s v="Coordination and Capacity Development  (Gaza) (H) "/>
        <s v="Emergency Job Creation: Direct Hire (Gaza) (H) "/>
        <s v="Emergency Food Assistance (H)  (Gaza) (H) "/>
        <s v="To be allocated once received to UNRWA's programmes in West Bank"/>
        <s v="Protracted Relief and Recovery Operations (PRRO) for Non-Refugee Palestinians in the West Bank (PRRO 10378.1) (H) "/>
        <s v="Flood response in Gaza"/>
        <s v="(MHPSS) PHASE 1 - Psychosocial Support for Gazan Communities (ER) ECHO/-ME/BUD/2010/01034"/>
        <s v="PAL-10/0033/Humanitarian Coordination and Advocacy in the occupied Palestinian territory (H) [OCT 3117]"/>
        <s v="Balancing entry for fund allocation 157182"/>
        <s v="Operations Support Officer Programme (West Bank) (H)"/>
        <s v="Operations Support Officer Programme (Gaza) - H "/>
        <s v="Coordination and Capacity Development (H) [Gaza]"/>
        <s v="Refugees Emergency Livelihood Economic Support (RELES); Component 3: Cash (H) "/>
        <s v="Emergency Job Creation: Direct Hire (Gaza) (H)_x000d__x000a_"/>
        <s v="Emergency Cash Assistance (Gaza) (H)"/>
        <s v="Refugees Emergency Livelihood Economic Support (RELES); Component 2: Food Aid and NFIs (H) "/>
        <s v="(MHPSS) Psycho-social Community Mental Health Programme (ER) "/>
        <s v="Mobile Health Clinic (ER) "/>
        <s v="Health Care for Vulnerable Palestinian Refugees in the West Bank (ER) "/>
        <s v="Access to specialised health services for vulnerable, isolated and destitute refugees (ER)"/>
        <s v="(MHPSS) Community Mental Health Programme in the Gaza Strip (ER)"/>
        <s v="Shelter rehabilitation for vulnerable refugee households in West Bank camps (H) "/>
        <s v="Temporary Shelter and Shelter Repair (H)"/>
        <s v="Balancing entry for fund allocation 156780"/>
        <s v="Balancing entry for fund allocation 156782"/>
        <s v="Balancing entry for fund allocation 156784"/>
        <s v="Balancing entry for fund allocation 156816"/>
        <s v="Balancing entry for fund allocation 156786"/>
        <s v="Balancing entry for fund allocation 156788"/>
        <s v="Balancing entry for fund allocation 156818"/>
        <s v="Balancing entry for fund allocation 156822"/>
        <s v="Balancing entry for fund allocation 156796"/>
        <s v="Balancing entry for fund allocation 156800"/>
        <s v="Balancing entry for fund allocation 156802"/>
        <s v="Balancing entry for fund allocation 156804"/>
        <s v="Balancing entry for fund allocation 156806"/>
        <s v="Balancing entry for fund allocation 156808"/>
        <s v="Balancing entry for fund allocation 156810"/>
        <s v="Balancing entry for fund allocation 156812"/>
        <s v="Balancing entry for fund allocation 156814"/>
        <s v="Balancing entry for fund allocation 156792"/>
        <s v="Reducing Food Insecurity in Conflict Affected Communities in the West Bank_x000d__x000a_ (ECHO/-ME/BUD/2010/01020)_x000d__x000a_"/>
        <s v="Food security support for vulnerable households in the Gaza Strip through backyard animal production_x000d__x000a_ (part of ECHO/-ME/BUD/2010/01035)_x000d__x000a_"/>
        <s v="Livelihood support through rabbit production units for vulnerable households in the Gaza Strip (ER) (part of ECHO/-ME/BUD/2010/01035)"/>
        <s v="Rspnse to tomato leaf miner outbreak in Gaza"/>
        <s v="Balancing entry for fund allocation 157180"/>
        <s v="Rehabilitation of fifty one (51) ancient cistern systems to collect seasonal rainwater in Eastern Bethlehem District (ECHO/-ME/BUD/2010/01018)_x000d__x000a_"/>
        <s v="Strengthening essential public health functions with a special focus on chronic patients and older people (ER) ECHO/-ME/BUD/2010/01032"/>
        <s v="Humanitarian Coordination and Advocacy in the occupied Palestinian territory (H)  (OCT 3126)"/>
        <s v="Ecumenical Accompaniment Programme in Palestine and Israel (H) [NCA]"/>
        <s v="PAL-10/0031/Norwegian Church Aid's Humanitarian Programme OPT 2010_x000d__x000a__x000d__x000a__x000d__x000a__x000d__x000a_"/>
        <s v="PAL-10/0027/NORWAC General contribution 2010 - Medical education/training_x000d__x000a__x000d__x000a_"/>
        <s v="PAL-10/0034/Norwegian Peoples Aid OPT 2010 - Agricultural development_x000d__x000a__x000d__x000a__x000d__x000a__x000d__x000a__x000d__x000a__x000d__x000a__x000d__x000a__x000d__x000a_"/>
        <s v="PAL-10/0035/NRC ICLA programme in OPT 2010_x000d__x000a_"/>
        <s v="PAL-10/0036/NRC ICLA and Shelter  programme in OPT Gaza 2010"/>
        <s v="PAL-10/0024/Midwifery Care Project 2010 continuation_x000d__x000a_"/>
        <s v="PAL-10/0032/Right to Play OPT 2010 - Basic life skills for youth and adults_x000d__x000a__x000d__x000a__x000d__x000a__x000d__x000a__x000d__x000a__x000d__x000a_"/>
        <s v="PAL-09/025/Augusta Victoria Hospital_x000d__x000a_"/>
        <s v="PAL-10/0029/Human Rights and Remedial Education in Gaza (not against the Consolidated Appeal)_x000d__x000a__x000d__x000a_"/>
        <s v="Improving farmers and unemployed workers' livelihoods in the Gaza Strip and West Bank in a structural emergency situation (TR/2011/06)"/>
        <s v="Public Health Improvement for Vulnerable Communities in Gaza (NH/2011/06)"/>
        <s v="Improving public health for conflict-affected schools and kindergartens in Gaza (NH/2011/06)"/>
        <s v="ERF Funded Project"/>
        <s v="  Protecting and improving the livelihoods of Bedouin communities at risk of displacement in the C areas of Jerusalem, Jericho, and Ramallah (ER) "/>
        <s v="  Improving access to safe water and sanitation for acutely vulnerable Bedouin communities in the Jerusalem, Jericho, and Ramallah areas (H) "/>
        <s v="Improving the livelihoods of vulnerable households and small farmers in conflict-affected communities in the West Bank (BMZ-No.: 2010.1852.2)"/>
        <s v="Improving the livelihoods of vulnerable households and small farmers in conflict in the Gaza strip (BMZ-No.: 2011.1841.3)"/>
        <s v="Balancing entry for fund allocation 186927"/>
        <s v="Balancing entry for fund allocation 186929"/>
        <s v="Analyzing the environmental impact of the Separation Barrier (7F-02782.06)"/>
        <s v="Treatment and Rehabilitation of Victims of Torture (7F-02931.04)"/>
        <s v="Support to Supplementary School Feeding Programme, Gaza_x000d__x000a_ (Spain, Aragon Local Government)"/>
        <s v="PAL-10/0033/OPT Humanitarian Response Fund (projected needs $8-10 million) (H)  [OCT 3118]"/>
        <s v="Summer games in Gaza"/>
        <s v="for food aid under the regular programmes. (not against the Consolidated Appeal)"/>
        <s v="Psychosocial support programme for children and families (ECHO/-ME/BUD/2010/01038)_x000d__x000a_"/>
        <s v="To protect/enhance the livelihoods of vulnerable farming families in the West Bank and Gaza Strip by restoring their agricultural production capacity through in kind and technical support to their productions activities (OSRO/GAZ/005/SPA)"/>
        <s v="Mitigation of household food insecurity through backyard production and women's socio-economic empowerment in the West Bank and Gaza Strip (ER) (OSRO/GAZ/005/SPA)"/>
        <s v="2010 Mobile Clinics, West Bank  [40% received] (Spain, Government of Valencia)"/>
        <s v="Humanitarian response related to the conflict in oPt"/>
        <s v="Recovery of Agricultural Livelihoods for Gaza Fishing and Farming Communities Directly Affected by the Conflict (ER) "/>
        <s v="Awaiting allocation to specific project/cluster"/>
        <s v="Livelihoods Support for Conflict Affected Families in Gaza (H) ECHO/-ME/BUD/2010/01039"/>
        <s v="Distribution of infant milk to needy children in Gaza (ISLAMIC SOLIDARITY FUND - OIC) _x000d__x000a_"/>
        <s v="in kind - Generators for Bani Suhaila, Deir Al-Balah &amp; Sabra D\Centers in the GazaStrip_x000d__x000a_"/>
        <s v="Summer Games 2010 in Gaza_x000d__x000a__x000d__x000a_"/>
        <s v="Stabilizing, Rehabilitating and Adjusting Primary Health Services (BMZ-No.: 2010.1867.0)"/>
        <s v="Civilian peace-building, conflict prevention and resolution (46.H.6-102.o.)"/>
        <s v="Support to stakeholders in order to improve the access of persons with disabilities to physical rehabilitation services in the Gaza strip. (ECHO/-ME/BUD/2010/01040)_x000d__x000a_"/>
        <s v="Balancing entry for fund allocation 162452"/>
        <s v="Respond to water needs of communities in southern Hebron hills"/>
        <s v="Information, Counselling and Legal Assistance (ICLA) in the West Bank (H) ECHO/-ME/BUD/2010/01036"/>
        <s v="PAL-10/0040/Material relief assistance and services - Norway Cup. Support for participation from OPT_x000d__x000a__x000d__x000a__x000d__x000a__x000d__x000a__x000d__x000a__x000d__x000a__x000d__x000a__x000d__x000a__x000d__x000a__x000d__x000a__x000d__x000a__x000d__x000a__x000d__x000a__x000d__x000a__x000d__x000a__x000d__x000a_"/>
        <s v="Mobile clinics for isolated and remote populations of the West Bank_x000d__x000a_"/>
        <s v="in kind - Food for Gaza (flour, sugar &amp; rice) [30% received]_x000d__x000a_"/>
        <s v="Contribute to adequate and safe educational environment"/>
        <s v="Balancing entry for fund allocation 162450"/>
        <s v="Emergency shelter and water and sanitation Phase II_x000d__x000a_"/>
        <s v="Support to Development Programme implemented through UNRWA-Summer Games 2010 in Gaza (95% received)_x000d__x000a_"/>
        <s v="Emergency Food Aid in the Gaza Strip (ECHO/-ME/BUD/2010/01050)"/>
        <s v="Support to UNRWA's Remedial Education Programme in Gaza[6.U.525.a.1] (not against the Consolidated Appeal)"/>
        <s v="Psychosocial and nutritional support to preschool-age children and their siblings in Gaza Strip (Phase 2) [part of ECHO/-ME/BUD/2010/01041]_x000d__x000a_"/>
        <s v="Integrated psychosocial and nutritional support to respond to basic needs of preschool girls and boys affected by the Israeli occupation in Southern Gaza Strip (part of ECHO/-ME/BUD/2010/01041)"/>
        <s v="Psychosocial and child protection activities for pupils affected by the Israeli occupation in the Hebron Governorate (ECHO/-ME/BUD/2010/01044)_x000d__x000a_"/>
        <s v="Assist the most vulnerable groups of Palestinian population in Gaza Strip and in East Jerusalem area, strenghtening the provision of basic social and economics services to the most vulnerable population affected by severe socio-economic conditions (AID 9555/01/1)"/>
        <s v="Reinforcing the access to psycho-medical and psychosocial support for the population of the Nablus governorate (ECHO/-ME/BUD/2010/01045)_x000d__x000a_"/>
        <s v="Post-trauma rehabilitation of the Palestinian ex-detainee children in the West Bank_x000d__x000a_ (ECHO/-ME/BUD/2010/01027)_x000d__x000a_"/>
        <s v="Refugees Emergency Livelihood Economic Support (RELES) ; Component 1: Cash-for-Work (CaWP) (H) [ECHO/-ME/BUD/2010/01043] {80% received}"/>
        <s v="Protection of vulnerable West Bank refugees (H) [ECHO/-ME/BUD/2010/01042] "/>
        <s v="Mobile Health Clinic  - WB (ER) "/>
        <s v="Maintaining education capacities in conflict-affected areas (ER)"/>
        <s v="Emergency child nutrition interventions for the prevention of micronutrient deficiencies and promotion of appropriate child feeding (ER) "/>
        <s v="Emergency management of children with severe acute malnutrition (H) "/>
        <s v="Balancing entry for fund allocation 159531"/>
        <s v="Balancing entry for fund allocation 159535"/>
        <s v="Balancing entry for fund allocation 159529"/>
        <s v="Emergency Food Assistance in the West Bank_x000d__x000a_"/>
        <s v="Emergency Food Assistance for Operation Lifeline Gaza (EMOP 108170) (H) ECHO/-ME/BUD/2010/01046"/>
        <s v="QZA-10/0551/Support for Human rights_x000d__x000a_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PAL-10/0042/Save the Children's Activities in OPT 201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Testing the concentration of heavy metals in the Gaza water aquifer (ER) "/>
        <s v="Improving access to water for agricultural use in the Qalqiliya District (ER) "/>
        <s v="Mobile Health Clinic (ER)  [SPAIN, LOCAL GOVERNMENT OF NAVARRA]"/>
        <s v="Emergency Food Assistance in Gaza_x000d__x000a_"/>
        <s v="PAL-10/0047/UNRWA Gaza Field Office security arrangements (activity not included in the Consolidated Appeal)_x000d__x000a__x000d__x000a_"/>
        <s v="School Feeding Programme in Gaza_x000d__x000a_"/>
        <s v="Emergency support to protect agriculture based livelihoods in the pastoral areas of the West Bank, OSRO/GAZ/008/ITA (AID 9510/01/2)"/>
        <s v="PAL-10/0050/ICRC OPT 2010_x000d__x000a__x000d__x000a__x000d__x000a__x000d__x000a__x000d__x000a__x000d__x000a__x000d__x000a__x000d__x000a__x000d__x000a__x000d__x000a__x000d__x000a__x000d__x000a_"/>
        <s v="Procurement of drugs for the Palestinian Ministry of Health for Gaza_x000d__x000a_"/>
        <s v="Humanitarian response in oPt_x000d__x000a_"/>
        <s v="Improving breeding-based livelihood of Bedouin communities in Gaza Strip (ECHO/-ME/BUD/2010/01047)_x000d__x000a_"/>
        <s v="OPT Humanitarian Response Fund (projected needs $8-10 million) (H)  [OCT 3029]"/>
        <s v="Protecting and improving the livelihoods of Bedouin communities at risk of displacement in the C areas of Jerusalem, Jericho, and Ramallah (ER) (ECHO/-ME/BUD/2010/01049)"/>
        <s v="For Gaza Relief (to be allocated)_x000d__x000a__x000d__x000a__x000d__x000a_"/>
        <s v="Food security + cross-sectoral programmes in OPT"/>
        <s v="Rehabilitation of school in Bethlehem Governate"/>
        <s v="Balancing entry for fund allocation 162453"/>
        <s v="Health Care for Vulnerable Palestinian Refugees in the West Bank (ER)  [SPAIN, CASTILLA LA MANCHA]"/>
        <s v="Emergency Environmental Health for Palestine Refugees in the West Bank (H) [SPAIN, CASTILLA LA MANCHA]"/>
        <s v="Emergency Environmental Health for Palestine Refugees in the West Bank (H) [SPAIN, ZARAGOZA LOCAL COUNCIL]"/>
        <s v="Emergency Environmental Health for Palestine Refugees in the West Bank (H) [SPAIN, CASTILLA LA MANCHA] (2010 contribution used in 2011)"/>
        <s v="Support to the Palestinian Counselling Center (7F-03120.04)"/>
        <s v="Community oriented disaster provision (BMZ-No.: 2010.1916.5)"/>
        <s v="Humanitarian Implementation Plan for the Occupied Palestinian Territory [ECHO/PSE/BUD/2011/91000 - total original funding decision of Euro 46 mn - fully allocated to specific organizations]"/>
        <s v="Humanitarian Coordination and Advocacy in the occupied Palestinian territory (PAL 10 23) [OCT 3261]"/>
        <s v="Improving living conditions in the Hebron Governorate by improving accessibility to safe water (H) ECHO/-ME/BUD/2010/01016"/>
        <s v="Access Coordination Unit (H) (ECHO/-ME/BUD/2010/01052)"/>
        <s v="Provide access to appropriate sanitation in Beit Lahia area in the northern Gaza Strip (H) (part of ECHO/-ME/BUD/2010/01013)"/>
        <s v="Small Actions Credit Line for the SDC Office Gaza and West Bank (7F- 04229.05)"/>
        <s v="ERF contribution--WASH project (Jabalya + Gaza)"/>
        <s v="ERF contribution--WASH project (Beit Lahya and Beit Hanoun)"/>
        <s v="Balancing entry for fund allocation 166148"/>
        <s v="Balancing entry for fund allocation 166150"/>
        <s v="Distribution of food packages and meals provided by Sharjah Charity House (SCH-2010-007)_x000d__x000a__x000d__x000a__x000d__x000a_ [JULPHAR-2010-006]"/>
        <s v="Assistance and Protection "/>
        <s v="2011 Core contribution - [not CAP related] (2223)"/>
        <s v="Targeted Food Assistance to Support Destitute and Marginalized Groups and to Enhance Livelihood Resilience in The West Bank (PRRO 200037) "/>
        <s v="PAL-10/0073/Mitigation of household food insecurity through backyard production and women's socio-economic empowerment in the West Bank and Gaza Strip (ER) (OSRO/GAZ/010/NOR)"/>
        <s v="PAL-10/0049/ ICRC OPT 2010_x000d__x000a_"/>
        <s v="UNRWA General Fund - 2007-2008 arrears"/>
        <s v="Humanitarian Response Fund (HRF)"/>
        <s v="Education support (carry-over from 2010 ERF contribution)"/>
        <s v="Humanitarian Coordination and Advocacy in the occupied Palestinian territory"/>
        <s v="UNRWA's 2011 Regular budget (DAC: 700); )104.C.7-2.) [not CAP related]"/>
        <s v="Information, Counselling and Legal Assistance (ICLA) for increased protection and access to justice for Palestinians in the West Bank (including East Jerusalem) "/>
        <s v="Multi-country (Global) - Donation to the activities and programs of the United Nations - Regular budget (not CAP related)_x000d__x000a_ [M_GLO-2011-016]"/>
        <s v="Information, Counselling and Legal Assistance (ICLA) for increased protection and access to justice for Palestinians in Gaza "/>
        <s v="Child &amp; Family Centres in Gaza (CFCs) "/>
        <s v="Shelter Sector Coordination (Lead Agency) - Gaza "/>
        <s v="UNRWA 2011 Regular budget (VN05 385.07/3) [non CAP]"/>
        <s v="ICRC Assistance and Protection Activities (VN05 321.50 PSE 01/11)"/>
        <s v="The TIPH is a civilian observer mission stationed in the city of Hebron. The mission was called for by the Israeli and the Palestinian authorities in 1997, to support them in their efforts to improve the situation in Hebron (46.H.6-102.q.)"/>
        <s v="toward UNRWA’s 2011 regular food aid (SSNP) [not CAP related]"/>
        <s v="Logistics/Operations support, Health and Medical, Food, Shelter, Administrative/Personnel (46.H.7-1-190.b.)"/>
        <s v="Logistics/Operations support, Administrative/Personnel, Institutions (46.H.7-1-190.c.)_x000d__x000a_"/>
        <s v="Promoting cluster coordination and technical support for agriculture and food security in the West Bank and Gaza Strip (ER) (OSRO/GAZ/010/NOR)"/>
        <s v="Support to social Hardship Cases (7F-02771.07)"/>
        <s v="Swiss Cooperation Office Gaza and Westbank (7F-02774.10)_x000d__x000a_"/>
        <s v="Improving management of medical equipment and donations in Gaza Strip "/>
        <s v="Ensuring safe childbirth through the enhanced availability, access and use of high-quality, skilled care for women and their newborn babies"/>
        <s v="Balancing entry for fund allocation 169476"/>
        <s v="Ensuring access to primary education to vulnerable children threatened by the occupation in Khirbet Tana."/>
        <s v="Emergency support to the agricultural livelihoods of breeders’ households threatened by Chlamydia infection in Massafer Yatta, Road 317 and Bedouin areas"/>
        <s v="Balancing entry for fund allocation 169485"/>
        <s v="available for allotment (Through Web site)_x000d__x000a_"/>
        <s v="School based protection for Palestinian children in high risk areas in the West Bank, including East Jerusalem, and Gaza "/>
        <s v="(from Baleares Regional Government) Educational Activities (equipments to UNRWA's schools in the Gaza Strip)_x000d__x000a_(PR794 &amp; PR795)"/>
        <s v="Cash-for-work in the West Bank"/>
        <s v="Food aid in Gaza"/>
        <s v="Emergency management of life threatening metabolic disorders amongst children, mainly Galactosemia (GGM) and Phenyl Keton Urea (PKU)_x000d__x000a_"/>
        <s v="Balancing entry for fund allocation 168466"/>
        <s v="To increase the respect for and further implementation of international law, specifically International Humanitarian Law, in the Israeli-Palestinian conflict by promoting knowledge and respect for IHL, changing policies among decision makers regarding IHL, and improving accountability by stakeholders for the benefit of society and vi"/>
        <s v="Humanitarian Response Fund (HRF) {52040303, 2011-000272} [OCT 3396]"/>
        <s v="To support a cash-for-work for unemployed young graduates in Gaza programme"/>
        <s v="To decrease violations of human rights and international humanitarian law in Israel and Palestine when providing protection through preventive presence and accompaniment in communities and areas where people are vulnerable to violation of these rights"/>
        <s v="To enhance self-agro production and livelihood of agriculture dependant women-headed and poor households by providing them with agro-food production assistance"/>
        <s v="Empowering conflict-affected adolescent girls and boys through alternative learning opportunities "/>
        <s v="Preventing micronutrient deficiencies among children, lactating and pregnant women"/>
        <s v="Strengthening of Emergency Nutrition Surveillance in oPt "/>
        <s v="West Bank Refugees Emergency Livelihood Economic Support (RELES); Component 1: Cash-for-Work Programme "/>
        <s v="West Bank Refugees Emergency Livelihood Economic Support (RELES); Component 2: Food Aid and NFIs  "/>
        <s v="Emergency Support to Community Based Organizations (CBOs) in Gaza "/>
        <s v="Shelter rehabilitation for vulnerable refugee households in West Bank refugee camps "/>
        <s v="Temporary Shelter and Shelter Repair (Gaza) "/>
        <s v="for emergency activities in health, sanitation, protection, job creation/cash assistance, shelter, food assistance, education and coordination; increased by SEK 10 mn in December 2011 (original amount of SEK 65 mn - fully allocated to specific projects)"/>
        <s v="Emergency Environmental Health Programme (Gaza) "/>
        <s v="Balancing entry for fund allocation 164662"/>
        <s v="Balancing entry for fund allocation 164770"/>
        <s v="Balancing entry for fund allocation 164774"/>
        <s v="CERF underfunded grant to project: Emergency support to livestock herders in the southern part of the West Bank ($200,000 for FAO; $300,000 for ACF; $300,000 for UAWC) (11-FAO-006)"/>
        <s v="CERF underfunded grant to project: WASH Assistance to vulnerable communities in Gaza and West Bank, Area C (subgrants to NGOs: $300,000 ACF; $171,678 IRW; $237,888 ACPP; $160,000 GVC) (CERF 11-CEF-005)"/>
        <s v="CERF underfunded grant to project: Supporting quality MCH services for Bedouin women and children of the Jordan Valley ($104,999 to be subgranted to Medical Aid for Palestinians) (11-FPA-005)"/>
        <s v="Subgrant from FAO to ACF from CERF underfunded grant to project: Emergency support to livestock herders in the southern part of the West Bank (CERF 11-FAO-006)"/>
        <s v="Subgrant from FAO to UAWC from CERF underfunded grant to project: Emergency support to livestock herders in the southern part of the West Bank (CERF 11-FAO-006)"/>
        <s v="Balancing entry for fund allocation 164776"/>
        <s v="Balancing entry for fund allocation 164772"/>
        <s v="Balancing entry for fund allocation 164670"/>
        <s v="Balancing entry for fund allocation 164660"/>
        <s v="Subgrant from UNICEF to ACF from CERF underfunded grant to project: WASH assistance to vulnerable communities in Gaza and West Bank, Area C (CERF 11-CEF-005)"/>
        <s v="Subgrant from UNICEF to ACPP from CERF underfunded grant to project: WASH assistance to vulnerable communities in Gaza and West Bank, Area C (CERF 11-CEF-005)"/>
        <s v="Subgrant from UNICEF to GVC from CERF underfunded grant to project: WASH assistance to vulnerable communities in Gaza and West Bank, Area C (CERF 11-CEF-005)"/>
        <s v="Subgrant from UNICEF to IRW from CERF underfunded grant to project: WASH assistance to vulnerable communities in Gaza and West Bank, Area C (CERF 11-CEF-005)"/>
        <s v="Subgrant to NGO from CERF underfunded grant to project: Supporting quality MCH services for Bedouin women and children of the Jordan Valley (CERF 11-FPA-005)"/>
        <s v="Emergency Food Assistance for Operation Lifeline Gaza (EMOP 10817.0) "/>
        <s v="CERF underfunded grant to project: Ensure access to basic and comprehensive obstetric and newborn care in Rafah Governorate, Southern Gaza ($53,500 to be subgranted to Medical Aid for Palestinians) (11-FPA-004)"/>
        <s v="Balancing entry for fund allocation 164766"/>
        <s v="Subgrant from UNFPA to MAP from CERF underfunded grant to project: Ensure access to basic and comprehensive obstetric and newborn care in Rafah Governorate, Southern Gaza (CERF 11-FPA-004)"/>
        <s v="Humanitarian Coordination and Advocacy in the occupied Palestinian territory  (OCT 3318)"/>
        <s v="CERF underfunded grant to project: Joint WFP/UNRWA herder and Bedouin assistance project (CERF 11-WFP-005)"/>
        <s v="IKRK contribution OPT 2011, 1st installment (7F-02837.66)"/>
        <s v="Contribution non affectée pour le travail de l'Agence"/>
        <s v="CERF underfunded grant to project: UNRWA Gaza Field, Emergency Food Distribution (11-RWA-001)"/>
        <s v="Access to nutrition and medichal treatment (46.H.7-2-178.a)"/>
        <s v="Schools and psychosocial assistance in East Jerusalem (46.H.7-4-142.c)"/>
        <s v="Food Commodities for Gaza (Sugar, Rice, Tea, Macaroni, Checkpeas, Red Lentils and Wheat)_x000d__x000a__x000d__x000a_"/>
        <s v="Israel and Occupied Territories programme"/>
        <s v="Humanitarian assistance (M-013490)"/>
        <s v="Ensuring access to water for agriculture and reducing environmental treats through the re-use of treated sewage effluents in Khuza municipality (147/2011)"/>
        <s v="Balancing entry for fund allocation 166910"/>
        <s v="To provide access to appropriate sanitation facilities within Khan Younis Camp in the Gaza Strip. "/>
        <s v="Support the activities of the Abu Raya Rehabilitation center, Ramallah (Patient´s Friends Society) - for urgent needs of medicine and medical supply "/>
        <s v="Support the rehabilitation programme for children from Gaza "/>
        <s v="Targeted Food Assistance to Support Destitute and Marginalized Groups and to Enhance Livelihood Resilience in The West Bank (PRRO 200037) (Multilateral funds)"/>
        <s v="Sustaining quality eye care services for poor Palestinians living in marginalized, isolated localities in the West Bank and Gaza Strip "/>
        <s v="Venir en aide aux communautés rurales palestiniennes afin de prévenir une dégradation des moyens de subsistance des populations et de leur sécurité alimentaire (channeled through the Centre de Crise)"/>
        <s v="Soutien psychosocial à l'enfance dans la Bande de Gaza "/>
        <s v="Appui aux communautés rurales du sud de la Bande de Gaza (Agriculture)"/>
        <s v="UNRWA's 2011 regular budget - To save lives, alleviate suffering and preserve human dignity (UNRWA 11 01) [not CAP related]"/>
        <s v="Transitional shelter for vulnerable households headed by females or households including persons with disabilities - Gaza (3-year project, 2011 protion)"/>
        <s v="Support to the Palestinian Independent Commission for Citizens’ Rights (ICHR) (7F-02042.03)_x000d__x000a_"/>
        <s v="Cultural Programme Gaza and Westbank (7F-01435.09)"/>
        <s v="Assistance for protection activities"/>
        <s v="Job Creation Programme in West Bank_x000d__x000a__x000d__x000a__x000d__x000a_"/>
        <s v="Support to backyard food production activities by vulnerable women and youth in the West Bank and Gaza"/>
        <s v="Support to livelihoods in West Bank and Gaza"/>
        <s v="Food assistance - West Bank"/>
        <s v="Support from the EU Instruments for Stability Section to UXO and ERW clearance and mine action coordination"/>
        <s v="(MHPSS) Rehabilitation of the Palestinian Ex-detainee Children in the West Bank.  [part of ECHO/PSE/BUD/2011/91001]"/>
        <s v="Assistance for shelter needs in East Jerusalem (channled through the Palestinian Ministry of Finance)"/>
        <s v="Improving water availability and consumption of vulnerable farming and herding communities living in Area C Hebron Governorate through cistern rehabilitation (459/2011)"/>
        <s v="(from Aragon Regional Government) Support to UNRWA's School Feeding Program in Gaza _x000d__x000a_"/>
        <s v="To support the crisis affected population - GF relieving project – (not CAP related)_x000d__x000a_ "/>
        <s v="Access to primary, secondary and tertiary health care for vulnerable refugees in the West Bank  n/a"/>
        <s v="Early economic and agricultural recovery in Southern and Eastern rural areas of the Gaza Strip (part of ECHO/PSE/BUD/2011/91003)"/>
        <s v="Emergency livelihood recovery for conflict affected communities in the oPt (part of ECHO/PSE/BUD/2011/91003)"/>
        <s v="Co-ordination and Capacity Development - West Bank (23057 (DMH0114147)"/>
        <s v="Co-ordination and Capacity Development - Gaza (23057 (DMH0114147)"/>
        <s v="West Bank Refugees Emergency Livelihood Economic Support (RELES); Component 1: Cash-for-Work Programme (23057 (DMH0114147)"/>
        <s v="Emergency Job Creation: Direct Hire (Gaza) (23057 (DMH0114147)"/>
        <s v="Access to primary, secondary and tertiary health care for vulnerable refugees in the West Bank   (23057 (DMH0114147)"/>
        <s v="Emergency Health Programme (Gaza Strip)  (23057 (DMH0114147)"/>
        <s v="Temporary Shelter and Shelter Repair (Gaza)  (23057 (DMH0114147)"/>
        <s v="Emergency Environmental Health Programme (Gaza)  (23057 (DMH0114147)"/>
        <s v="available for allotment (Through Banks)_x000d__x000a__x000d__x000a__x000d__x000a__x000d__x000a_"/>
        <s v="(from Cantabria Regional Government) Support to UNRWA's Job Creation Programme in WB_x000d__x000a__x000d__x000a_"/>
        <s v="(from Galicia Regional Government) School Feeding in Gaza_x000d__x000a__x000d__x000a_"/>
        <s v="(from Asturias Regional Government) School Feeding in Gaza_x000d__x000a_"/>
        <s v="Humanitarian assistance (original amount of US$31 mn- fully allocated to specific projects)"/>
        <s v="Relief Assistance to affected population"/>
        <s v="Operations Support Officer Programme in Gaza "/>
        <s v="Education (Gaza) "/>
        <s v="Access to primary, secondary and tertiary health care for vulnerable refugees in the West Bank  "/>
        <s v="Community Mental Health Programme  (Gaza) "/>
        <s v="Emergency Health Programme  (Gaza Strip) "/>
        <s v="Emergency Support to Community Based Organizations (CBOs) in Gaza - Summer Games, Gaza_x000d__x000a_ "/>
        <s v="Balancing entry for fund allocation 169463"/>
        <s v="Improving WASH facilities in selected schools in Gaza and the West Bank "/>
        <s v="Psychosocial and protection support for conflict-affected children through family and community centers"/>
        <s v="DWG Livelihoods Emergency Response"/>
        <s v="Physically challenged people and persons with injuries due to conflicts have improved access to physical rehabilition measures in Gaza strip (VN05 321.50 PSE 03/11)"/>
        <s v="Assistant of the Chair of UNRWA subcommittee (7F-07947.01)_x000d__x000a__x000d__x000a__x000d__x000a__x000d__x000a__x000d__x000a__x000d__x000a__x000d__x000a__x000d__x000a__x000d__x000a__x000d__x000a__x000d__x000a__x000d__x000a__x000d__x000a__x000d__x000a__x000d__x000a_"/>
        <s v="[MHPSS] Providing Psychosocial Support for Children in Northern Gaza (Jabalia and Bet Hanoun) – Phase II _x000d__x000a__x000d__x000a_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Emergency Humanitarian Nutrition and Health Response for Vulnerable Children (boys and girls) in the Shijaia, Darraj and Rafah areas of Gaza "/>
        <s v="(MHPSS) Strengthening the mental health services and the psychosocial support in Gaza Strip"/>
        <s v="Sustaining quality eye care services for poor Palestinians living in marginalized, isolated localities in the West Bank and Gaza Strip (through Johanniter Unfallhilfe e.V.)"/>
        <s v="(MHPSS) Mitigating the impact of conflict on adolescent girls and boys through sports and psychosocial support in safe play areas (28.C.54.m.1-233)"/>
        <s v="Psychosocial and protection support for conflict-affected children through family and community center (28.C.54.m.1-233"/>
        <s v="Emergency Health and Nutrition Assistance to people living in communities whose rights are inadequately protected in the oPt (EHNA)_x000d__x000a_ (ECHO/PSE/BUD/2011/91007)_x000d__x000a_"/>
        <s v="Support to vulnerable households affected by limited livelihood opportunities in West Bank and Gaza Strip (ECHO/PSE/BUD/2011/91004)"/>
        <s v="Emergency preparedness at health services and community levels in the Gaza strip, oPt (part of ECHO/PSE/BUD/2011/91005)"/>
        <s v="Emergency preparedness at health services and community levels in the Gaza strip, oPt (ECHO/PSE/BUD/2011/91005)_x000d__x000a_"/>
        <s v="Information, Counselling and Legal Assistance (ICLA) for increased protection and access to justice for Palestinians  in the West Bank (including East Jerusalem) (ECHO/PSE/BUD/2011/91006)"/>
        <s v="Emergency support to the herders and Bedouin communities_x000d__x000a_ (ECHO/PSE/BUD/2011/91002)"/>
        <s v="Emergency support to the herders and Bedouin communities in Southern West Bank and Gaza Strip (part of ECHO/PSE/BUD/2011/91002)"/>
        <s v="Food Security and Livelihood Support to vulnerable households in Area C in the southern West Bank. (part of ECHO/PSE/BUD/2011/91001)"/>
        <s v="Emergency Support to Community Based Organizations (CBOs) in Gaza - Summer Games, Gaza_x000d__x000a_"/>
        <s v="Reducing Food Insecurity and Improving Dietary Conditions through Fresh Food Assistance to Vulnerable Households in the occupied Palestinian territory (ECHO/PSE/BUD/2011/91008)"/>
        <s v="Public Health Improvement for Vulnerable Communities in Gaza (ECHO/PSE/BUD/2011/91012)"/>
        <s v="Awaiting allocation to specific project/cluster (ECHO/PSE/BUD/2011/91011)"/>
        <s v="Improved access to medical health care (VN05-321.50 PSE 04/11)"/>
        <s v="Emergency Support to Community Based Organizations (CBOs) in Gaza - Summer Games in Gaza Strip_x000d__x000a_"/>
        <s v="(from Palma Regional Government) School Feeding in Gaza_x000d__x000a__x000d__x000a_"/>
        <s v="To strengthen capacity among Red Cross and Red Crescent societies and to provide emergency humanitarian assistance in humanitarian crises through IFRC (through Swedish Red Cross , Sweden RC)"/>
        <s v="Humanitarian Coordination and Advocacy in the occupied Palestinian territory (7F-07598.02) (OCT 3516)"/>
        <s v="Promoting and advocating for health as a human right for all"/>
        <s v="(from Valencia Regional Government) Equipment items for UNRWA Schools_x000d__x000a_"/>
        <s v="(from Valencia Regional Government) School Feeding in Gaza_x000d__x000a__x000d__x000a_"/>
        <s v=" Education Cluster Coordination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Enabling Children’s Access to Resources, Knowledge and learning support "/>
        <s v="PAL-11/0045/Norwegian Church Aid's Humanitarian Programme OPT 2011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PAL-11/0043/NORWAC General contribution 2011 - Medical education/training_x000d__x000a__x000d__x000a__x000d__x000a__x000d__x000a__x000d__x000a__x000d__x000a__x000d__x000a__x000d__x000a__x000d__x000a__x000d__x000a__x000d__x000a__x000d__x000a__x000d__x000a__x000d__x000a__x000d__x000a__x000d__x000a__x000d__x000a__x000d__x000a__x000d__x000a_"/>
        <s v="PAL-11/0044/Agricultural development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PAL-11/0041/Transitional shelter for vulnerable households headed by females or households including persons with disabilities - Gaza_x000d__x000a__x000d__x000a__x000d__x000a__x000d__x000a__x000d__x000a__x000d__x000a__x000d__x000a__x000d__x000a__x000d__x000a__x000d__x000a__x000d__x000a__x000d__x000a__x000d__x000a__x000d__x000a__x000d__x000a__x000d__x000a__x000d__x000a_"/>
        <s v="PAL-11/0048/Midwifery Care Project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part of PAL-11/0047/School based protection for Palestinian children in high risk areas in the West Bank, including East Jerusalem, and Gaza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part of PAL-11/0047/Responding to protection crises: child led monitoring and referrals in Refugee Communities in the West Bank and Gaza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Supplementary credit advocating for health as a basic human right (7F-06303.02)_x000d__x000a_"/>
        <s v="Empowering disdvantaged and conflict affected Palestinian school children in Jerusalem (channeled through SC Denmark)"/>
        <s v="[MHPSS] Providing Psychosocial Support for Children in Northern Gaza (Jabalia and Bet Hanoun) - Phase II  (from FinnChurchAid supported by the Finnish Ministry of Foreign Affairs) _x000d__x000a_"/>
        <s v="Health services in Khan Younis"/>
        <s v="MHPSS Mental health and psychosocial support in the Jericho District, West Bank"/>
        <s v="Gap filling supply and delivery of diesel fuel to water and wastewater facilities in Gaza- strip._x000d__x000a_"/>
        <s v="Balancing entry for fund allocation 174697"/>
        <s v="MHPSS] Providing Psychosocial Support for Children in Northern Gaza (Jabalia and Bet Hanoun) – Phase II  (through Caritas Switzerland)_x000d__x000a__x000d__x000a_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MHPSS] Providing Psychosocial Support for Children in Northern Gaza (Jabalia and Bet Hanoun) – Phase II  (from Danchurchaid)_x000d__x000a__x000d__x000a_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MHPSS] Providing Psychosocial Support for Children in Northern Gaza (Jabalia and Bet Hanoun) – Phase II (through Canadian Catholic Organization for Development and Peace)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
        <s v="Humanitarian Coordination and Advocacy in the occupied Palestinian territory [OCT 3249]  (part of ECHO/PSE/BUD/2011/91016 - equiv to 80% of Euro 1 mn)"/>
        <s v="Humanitarian Coordination and Advocacy in the occupied Palestinian territory [OCT 3250] (part of ECHO/PSE/BUD/2011/91016 - equiv to 20% of Euro 1 mn - received 22 Nov 2012)"/>
        <s v="Supporting quality MCH services for Bedouin women and children of the Jordan Valley "/>
        <s v="Provision of Primary Trauma Care Training in high risk communities in West Bank and Gaza Strip"/>
        <s v="(from Intervida Regional Government) School Feeding in Gaza_x000d__x000a__x000d__x000a_"/>
        <s v="(from Intervida Regional Government) Community Mental Health Programme (Gaza) "/>
        <s v="Water Interventions in Eastern Bethlehem (ECHO/PSE/BUD/2011/91017)"/>
        <s v="MHPSS - Psychosocial and Child protection activities for pupils affected by the Israeli occupation in the Hebron Governorate  (part of ECHO/PSE/BUD/2011/91018)"/>
        <s v="Prevention and protection of boys and girls from the worst forms of Child Labour in Beit Lahya (part of ECHO/PSE/BUD/2011/91018)"/>
        <s v="Emergency Food Assistance - School Feeding in Gaza (VN05 321.50 PSE 02/11)_x000d__x000a__x000d__x000a_"/>
        <s v="Procurement of cardiac catherization equipment for Shifa hospital and spare parts of the existing equipment_x000d__x000a_"/>
        <s v="West Bank Refugees Emergency Livelihood Economic Support (RELES); Component 1: Cash-for-Work Programme (part of ECHO/PSE/BUD/2011/91021 - 80% received)"/>
        <s v="Emergency Food Assistance (Gaza) (part of ECHO/PSE/BUD/2011/91021 - 80% received)"/>
        <s v="Protection of Palestine Refugees Affected by Armed Conflict and Forced Displacement in the West Bank (ECHO/PSE/BUD/2011/91024 - 50% received)"/>
        <s v="Emergency Job Creation: Direct Hire (Gaza) (40% received)"/>
        <s v=" Emergency Food Aid: Distribution of Food During Ramadan to Absolute Poor Families in Gaza (through UAERCS)"/>
        <s v="Humanitarian assistance (original amount of US$15 mn- fully allocated to specific projects)"/>
        <s v="Emergency rehabilitation of four schools in area C of the West Bank._x000d__x000a_"/>
        <s v="Balancing entry for fund allocation 174718"/>
        <s v="Emergency interventions to protect threatened livelihoods of poor and small scale farmers in Seam Zones, Area C, vulnerable pockets of rural Area B and the Gaza Strip"/>
        <s v="PAL-11/0057/Basic life skills for youth and adults_x000d__x000a_"/>
        <s v="PAL-11/0046/Health - Augusta Victoria Hospital_x000d__x000a_"/>
        <s v="MEU-11/0023/Additional support to the Nahr el-Bared UNRWA School II 2011 (outside the appeal)_x000d__x000a_"/>
        <s v="Protracted Relief Operation for non-refugee Palestinians (part of grant 10009524)       _x000d__x000a_"/>
        <s v="The overall objective of this project is to contribute to the improvement of social and economic living conditions of SSN families among the Palestine refugee population. The provision of in-kind food and cash support to the SSN beneficiaries will primarily ensure that each food insecure family will be able to meet their minimal nutritional requirements. Those other SSN beneficiaries, who are in absolute poverty, will be able to supplement their income and food rations to mitigate the negative impacts of poverty among the family members (AA/2011/03) - Social Safety Net Programme (food aid) under the regular budget [not CAP related]_x000d__x000a_"/>
        <s v="Water Interventions in Eastern Bethlehem"/>
        <s v="Establishment of West Bank Mine Action Centre and clearing of mine fields (A10891)"/>
        <s v="Youth economic development in Gaza  (A10893)"/>
        <s v="Humanitarian Coordination and Advocacy in the occupied Palestinian territory (QZA-11/0690) [OCT 3551]"/>
        <s v="Protecting the livelihood of vulnerable food insecure households through livestock support and provision of alternative livelihood assets "/>
        <s v="in kind - Various relief items provided by UAE Red Crescent Authority_x000d__x000a_ [PES-2011-002]"/>
        <s v="Reconstruction Projects provided by UAE Red Crescent Authority (not CAP related) [PES-2011-005]"/>
        <s v="2001 Food parcels to Gaza provided by Al Maktoum Foundation_x000d__x000a_ [PES-2011-001]"/>
        <s v="in kind - Distributing food in Al Nekyat provided by UAE Red Crescent Authority [PES-2011-003]"/>
        <s v="in kind - Seasonal projects provided by UAE Red Crescent Authority [PES-2011-004]"/>
        <s v="• To generate urgently needed job opportunities for 2,233 refugees in Gaza (supporting ~ 11,165 dependants) • To generate short-term employment through the execution of small-scale projects that maintain and rehabilitate public infrastructure, provide essential social services in education and health sector, enhance human development, target disadvantaged groups and have a measurable impact on the community • To ensure between 25 – 35 percent of all jobs are held by women "/>
        <s v="ICRC protection activities in Israel and the Occupied Territories (ECHO/PSE/BUD/2011/91019)_x000d__x000a_"/>
        <s v="Operations Support Officer - West Bank"/>
        <s v="Community Mental Health; Health Activities; Environmental health_x000d__x000a_"/>
        <s v="Protection of Palestine Refugees Affected by Armed Conflict and Forced Displacement in the West Bank "/>
        <s v="Post-trauma Rehabilitation of the Palestinian Ex-detainee Children in the West Bank _x000d__x000a_(ECHO/PSE/BUD/2011/91010)_x000d__x000a_"/>
        <s v="Sustaining and strengthening the Health and Nutrition Cluster in oPt (PAL-11/0040)"/>
        <s v="Strengthening national emergency risk reduction capacity in the health and nutrition sector in the oPt (PAL-11/0040)"/>
        <s v="Improving management of medical equipment and donations in Gaza Strip (PAL-11/0040)"/>
        <s v="Ensuring safe childbirth through the enhanced availability, access and use of high-quality, skilled care for women and their newborn babies(PAL-11/0040)"/>
        <s v="Emergency Support to Community Based Organizations (CBOs) in Gaza  - Summer Games, Gaza_x000d__x000a_"/>
        <s v="Medicine, sanitation material (In-kind)"/>
        <s v="Emergency intervention to mitigate the effect on breeders’ livelihood of drought conditions and high fodder price in Massafer Yatta and Massafer Bani Na’im"/>
        <s v="Emergency intervention to mitigate the effect on breeders’ livelihood of drought conditions and high fodder price in Road 317 and East  Arab Ar Rashayida_x000d__x000a_"/>
        <s v="Balancing entry for fund allocation 174701"/>
        <s v="Balancing entry for fund allocation 174699"/>
        <s v="Access to quality health care for older women and men 60 years and over, on community and health facility level"/>
        <s v="Special welfare psychosocial programmes for older men and women and to advocate for access to quality health- and social services"/>
        <s v="Contributing to continuity and urgent improvement of psychosocial care and protection of the right to mental health"/>
        <s v="Co-ordination and Capacity Development "/>
        <s v="Maintenancing of a quality ophthalmologic Palestinians living in poverty in marginalized and isolated locations in the West Bank"/>
        <s v="Emergency response to water scarcity and water storage facilities demolition for most vulnerable communities located in the South Hebron Hills._x000d__x000a_"/>
        <s v="Emergency Food Assistance for Operation Lifeline Gaza (EMOP 10817.0) (ECHO/PSE/BUD/2011/91022)"/>
        <s v="Balancing entry for fund allocation 174703"/>
        <s v="Gaza NGO Safety Office – Phase V (GANSO V) [ECHO/PSE/BUD/2011/91020]_x000d__x000a_"/>
        <s v="Continued support to the Access Coordination Unit (ACU) in the occupied Palestinian territory (oPt)_x000d__x000a_ (ECHO/PSE/BUD/2011/91023)_x000d__x000a_"/>
        <s v="Emergency relief and reinforcement of essential healthcare services in the occupied Palestinian Territory through Belgian Ministry of Development Cooperation (DGD)_x000d__x000a__x000d__x000a_"/>
        <s v="Psychosocial Support Programme for Children and Families in Palestine OT   (ECHO/PSE/BUD/2011/91009)_x000d__x000a_"/>
        <s v="Program Contribution to the Palestinian ICHR (7F-02042.04)"/>
        <s v="Enhancing Youth Employability in the West Bank 2011-2017 (7F-08032.01)_x000d__x000a_"/>
        <s v="Enhancing Youth Employability in the Gaza Strip (7F-08034.01)"/>
        <s v="Empowerment of Woman at risk / victims of violence in Gaza and Northern Governorates (7F-08152.01)_x000d__x000a_"/>
        <s v="Construction of additional classrooms in Bureij Area (7F-07620.01) [not CAP related]"/>
        <s v="Resource mobilization capacity building (7F-06924.01) [not CAP related]"/>
        <s v="in kind - Wheat flour for Gaza (6004.89 MT)_x000d__x000a__x000d__x000a_"/>
        <s v="Balancing entry for fund allocation 174707"/>
        <s v="Emergency support to vulnerable livestock herders in the southern the West Bank_x000d__x000a_"/>
        <s v="Improving access of Persons with Disabilities and in particular Children with Cerebral Palsy and Children with multiple disabilities of the Gaza Strip to services adapted to their needs (part of ECHO/PSE/BUD/2011/91026)"/>
        <s v="Improving access of Persons with Disabilities and in particular Children with Cerebral Palsy and Children with multiple disabilities, of the Gaza Strip to services adapted to their needs._x000d__x000a_ (part of ECHO/PSE/BUD/2011/91026)_x000d__x000a_"/>
        <s v="WASH Cluster Coordination in occupied Palestinian territories, household water treatment units in Gaza, and Micronutrient Survey(ECHO/PSE/BUD/2011/91027)"/>
        <s v="Emergency Food Aid: Cash to cover the customs clearing cost of shipping in kind donation to Gaza_x000d__x000a_"/>
        <s v="Balancing entry for fund allocation 174711"/>
        <s v="Emergency livelihoods response to demolitions in the West Bank"/>
        <s v="UNRWA's regular food assistance programme for Palestine refugees (outside the framework of consolidated appeal)"/>
        <s v="Supporting vulnerable children and in particular disable children, in the Governorate of North Gaza of the Gaza Strip "/>
        <s v="in kind - Summer Games, Gaza -  Footballs_x000d__x000a_"/>
        <s v="Co-ordination and Capacity Development n/a"/>
        <s v="Emergency Food Assistance (Gaza) "/>
        <s v="Emergency Health Programme  (Gaza Strip)"/>
        <s v="Humanitarian assistance (original amount of US$29 mn- balance available for allotment)"/>
        <s v="Emergency Cash and Humanitarian Food Assistance to Vulnerable Rural Palestinians in the Gaza Strip and West Bank (part of ECHO/PSE/BUD/2011/91013)_x000d__x000a_"/>
        <s v="Emergency Cash-for-Work through Agricultural and Public Services in the Hebron Governorate (part of ECHO/PSE/BUD/2011/91013)"/>
        <s v="Emergency Cash-for-Work through Agricultural and Public Services in the Gaza Strip  (part of ECHO/PSE/BUD/2011/91013)"/>
        <s v="Balancing entry for fund allocation 174713"/>
        <s v="Alleviating the Water Crisis in the Jericho and Ramallah Areas_x000d__x000a_"/>
        <s v="Emergency response to improve access to water and sanitation facilities in the southern Hebron governorate by; enhancing storage capacity, constructing water filling points, improving water quality and WASH facilities within schools (part of ECHO/PSE/BUD/2011/91014)"/>
        <s v="To improve the water quality and quantity for vulnerable communities in the Gaza Strip (part of ECHO/PSE/BUD/2011/91014)"/>
        <s v="in kind - Coordination and Capacity (Prefabricated building wilkhalls, Gaza)_x000d__x000a_"/>
        <s v="Strategic Objective: Reduced impact of the Crisis through meeting critical basic needs of affected beneficiaries Specific objective: Shore up the coping resources of vulnerable West Bank refugee families through the distribution of wages and provision of special work opportunities for those most at risk of forced displacement such as herders (TR/2011/08)"/>
        <s v="Increase of water availability and access in areas vulnerable to drought in the Central and South West Bank  [ECHO/PSE/BUD/2011/91015]"/>
        <s v="oPt Humanitarian Response Fund - HRF (target needs $3 million) (OCT 3459)"/>
        <s v="West Bank - Job Creation Programme_x000d__x000a_"/>
        <s v="Delivering Food Assistance to the most vulnerable in the WB_x000d__x000a_ "/>
        <s v="Emergency Food Assistance - Programe support for emergency food aid in the Gaza Strip_x000d__x000a_ "/>
        <s v="Emergency food assistance to the non-refugee population in the Gaza Strip, EMOP 200298"/>
        <s v="Fostering respect for IHRL and IHL through strengthened leadership and coordination of the Protection Cluster  (part of ECHO/PSE/BUD/2011/91025)"/>
        <s v="Protection Cluster Lead Support (part of ECHO/PSE/BUD/2011/91025)"/>
        <s v="Food assistance for the most vulnerable non-refugees in the oPt (West Bank and Gaza Strip) (23148 (DMH0114344)"/>
        <s v="Emergency preparedness at health services and community levels in the Gaza strip, oPt (ECHO/PSE/BUD/2011/91028)_x000d__x000a_"/>
        <s v="Emergency Food Assistance for Operation Lifeline Gaza (EMOP 10817.0) (Multilateral funds)"/>
        <s v="Summer Games 2012 in Gaza_x000d__x000a_"/>
        <s v="Short-term employment and on-the-job training opportunities for unemployed people (AH/CAR/2011/0001)"/>
        <s v="Emergency Support to Community Based Organizations (CBOs) in Gaza [Summer Games 2011 in Gaza] {95% received}"/>
        <s v="Provide daily supplementary food assistance to 9.506 male and female school children attending UNRWA schools in the Gaza Strip over 52 consecutive school days (VN05 321.50 PSE 05/11)"/>
        <s v="Bridging support to Diakonia’s IHL Resource Centre + Exploring possibilities for long term Collaboration (7F-00207.01)"/>
        <s v="Consultancy Missions for SDC Gaza + West Bank (7F-03611.03)"/>
        <s v="Improving food security in Gaza (JCP)"/>
        <s v="Emergency Food Aid: Supplementary School Feeding Programme for UNRWA Students in Gaza (provided through MERCY USA FOR AID AND DEVELOPMENT INC) [58 % received]_x000d__x000a_"/>
        <s v="Emergency food aid (Savings from previous appeals)_x000d__x000a__x000d__x000a_"/>
        <s v="Targeted Food Assistance to Support Destitute and Marginalized Groups and to Enhance Livelihood Resilience in The West Bank (PRRO 200037) [AA/2011/16]"/>
        <s v="Emergency Food Assistance (Gaza)   (AA/2011/22)"/>
        <s v="Humanitarian aid (ECHO/PSE/BUD/2012/91000 - total original funding decision of Euro 42 mn - fully allocated to specific organizations)"/>
        <s v="Enhancing Employment and Income in the Agricultural Sector of Gaza (7F-07340.01)"/>
        <s v="Gaza Community Mental Health Programme (7F-02784.06)"/>
        <s v="Summer Games, Gaza_x000d__x000a_"/>
        <s v="Enhance the access of vulnerable farmers to suitable field and fodder crops seeds to combat drought conditions in marginalized communities of Bethlehem and Hebron "/>
        <s v="Emergency Water, Sanitation and Hygiene aid for the enclaved Bedouin Community of Abu Farda."/>
        <s v="NTF funding for WHO assessments of health needs - area C_x000d__x000a_"/>
        <s v="Balancing entry for fund allocation 176139"/>
        <s v="Making the Olive Market Work for the Poor (7F-04601.03)"/>
        <s v="Supplementary CP Skills Development and Employment Services for the Construction Sector in Gaza (7F-07812.01)"/>
        <s v="Culture and Free Thought Association CFTA (7F-03095.05)"/>
        <s v="in kind - Canned Meat_x000d__x000a_"/>
        <s v="Food Assistance Programme in Gaza  (provided through Kuwaiti Red Crescent)_x000d__x000a_"/>
        <s v="Emergency Food Assistance (Gaza)  (UNRWA 11 02)"/>
        <s v="Assistance and protection"/>
        <s v="Enhancing evidence based planning, monitoring and effective coordination of emergency response in food security and agriculture"/>
        <s v="Rapid mitigation of the livelihood crisis of small-scale farmers, fishers and aquaculture producers in the Gaza Strip through emergency aquaculture interventions (OSRO/GAZ/109/BEL)"/>
        <s v="Emergency Food Assistance (Gaza)  - School Feeding in Gaza_x000d__x000a_ "/>
        <s v="Emergency Food Aid: Supplementary Food Assistance to Student Attending UNRWA's Schools in Gaza_x000d__x000a_"/>
        <s v="UNRWA Summer Games 2011, Kites World record Attempt in Gaza (provided through World Vision)_x000d__x000a_"/>
        <s v="School Feeding Programme in Gaza._x000d__x000a_"/>
        <s v="Emergency Food Aid in the Gaza Strip (BMZ-No.: 2011.1911.4)"/>
        <s v="To support Palestinian Red Cross and Red Crescent programmes in Gaza Strip"/>
        <s v="Administrative support to the emergency initiatives in the area (AID 8457/01/3)"/>
        <s v="PAL-11/0067/education (outside CAP)_x000d__x000a__x000d__x000a__x0009_"/>
        <s v="Mine action residual response capacity in the Gaza Strip"/>
        <s v="in kind - Footwear and Jackest for Gaza including cash for transportation cost of In-kind donation, Gaza ($3,681)_x000d__x000a_ "/>
        <s v="To minimize deaths and injury caused by landmines, cluster munitions and other explosive remnants of war"/>
        <s v="Support to Social Hardship Cases (7F-02771.08)"/>
        <s v="SCO Gaza and West Bank (7F-02774.11)"/>
        <s v="Support to institutional and operational reforms (Education and Resource mobilization) (7F-08256.01) [not CAP related]"/>
        <s v="Humanitarian assistance (123606/2011-ORS)"/>
        <s v="People detained by the Palestinian Authority and by the de facto Hamas authorities in the Gaza Strip benefit from the protection afforded by international human rights standards and, if applicable, customary rules of IHL, in particular regarding their treatment and living conditions. The wounded and sick are evacuated to health facilities in a timely manner and receive adequate treatment, including appropriate limb-fitting and physical rehabilitaion services (VN05 321.50 PSE 06/11)"/>
        <s v="oPt Humanitarian Response Fund - HRF (target needs $3 million) [PAL-11/0039] (OCT 3728)"/>
        <s v="Humanitarian Coordination and Advocacy in the occupied Palestinian territory [PAL-11/0039] (OCT 3730)"/>
        <s v="To contribute to a safer living environment for the Palestinian people and humanitarian and development partners in the oPt, through an initial Mine Action technical capacity which will assist the PA in the long-term prevention/reduction of the risk of death and injury as a result of landmines and ERW contamination (VN05 440.70 PSE 01/11)"/>
        <s v="UNRWA Appeal food aid for refugees and health sector"/>
        <s v="Protection; Community Mobilization Activities for Vulnerable Communities in Area C, West Bank_x000d__x000a_"/>
        <s v="Emergency initiative to support the palestinian vulnerable population residing in the Gaza Strip, in East Jerusalem and in some vulnerable zones of the Area C in the West Bank, by strengthening basic social and economic services (AID 9775)"/>
        <s v="Co-ordination and Capacity Development in WB_x000d__x000a_"/>
        <s v="Temporary Shelter and Shelter Repair in Gaza "/>
        <s v="For Gaza and WB_x000d__x000a_"/>
        <s v="(from Basque Regional Government)  Support to School Feeding Programme in Gaza_x000d__x000a_"/>
        <s v="Emergency food assistance to the non-refugee population in the Gaza Strip (EMOP 200298) "/>
        <s v="Emergency food assistance to the non-refugee population in the Gaza Strip (EMOP 200298)"/>
        <s v="PAL-11/0066/UNRWA Security Arrangements 2011 (outside CAP)_x000d__x000a__x000d__x000a__x000d__x000a__x000d__x000a__x000d__x000a__x000d__x000a_ _x000d__x000a__x000d__x000a__x000d__x000a__x000d__x000a_"/>
        <s v="UNRWA General Fund (including $3.2 mn in arrears)"/>
        <s v="PIP Projects - rehousing the Palestinian refugees families in Rafah Phase II"/>
        <s v="PIP Projects - rehousing the Palestinian refugees families in Rafah Phase I- additional"/>
        <s v="Emergency Food Assistance (Gaza) n/a"/>
        <s v="Humanitarian Response Fund--to be allocated to specific projects"/>
        <s v="Strengthening Humanitarian Coordination and Advocacy in the occupied Palestinian territory"/>
        <s v="Information, Counselling and Legal Assistance (ICLA) for increased protection and access to justice for Palestinians affected by forced displacement in the "/>
        <s v="Contribution to UNRWA’s General Fund 2012 (7F-06962.42) [not CAP related]"/>
        <s v="Information, Counselling and Legal Assistance (ICLA) for increased protection and access to justice for Palestinians affected by forced displacement in the oPt"/>
        <s v="Support to UNRWA's Emergency Programme in Gaza- Emergency Food Assistance_x000d__x000a_"/>
        <s v="(from Basque Regional Government) Emergency Food Programme, Gaza "/>
        <s v="Providing Psychosocial Support for Children in Northern Gaza (Jabalia, Bet Lahiyah and Bet Hanoun) "/>
        <s v="Core funding to UNRWA (not CAP related)"/>
        <s v="Balancing entry for fund allocation 177424"/>
        <s v="Emergency Support to Households at Risk of Displacement"/>
        <s v="The distribution of Firewood, blankets,and mattresses in East Jerusalem and Jordan Valley"/>
        <s v="Emergency intervention to mitigate the effect of extreme weather conditions (cold and frost waves) and high prices of adaptation resources (Firewood, blankets, Mattresses) on households families in communities of Road 317 and Massafer Yatta."/>
        <s v="Balancing entry for fund allocation 177420"/>
        <s v="Balancing entry for fund allocation 177422"/>
        <s v="Réduire l'insécurité alimentaire grâce à la fourniture d'une aide alimentaire en nature en Cisjordanie et dans la bande de Gaza (not CAP related)"/>
        <s v="Job Creation Program in West Bank_x000d__x000a_"/>
        <s v="School Feeding at Khan Younis School, Gaza from &quot;Jerusalem fund $5,000, Carol Chomsky Memorieal Fund $5,000 and Individual AFU donors $10,000&quot; _x000d__x000a_"/>
        <s v="(from Navarra Regional Government) Mobile Clinics for Vulnerable and Isolated Populaton of the WB Lacking Acces to Primary Health Care_x000d__x000a_"/>
        <s v="Co-ordination and Capacity Development - HQ (PR867)"/>
        <s v="JCP: support to CBOs(PR867)"/>
        <s v="Co-ordination and Capacity Development - West Bank (PR867)"/>
        <s v="Co-ordination and Capacity Development n"/>
        <s v="Emergency Education in Gaza (PR867)"/>
        <s v="Emergency Job Creation in Gaza (PR867)"/>
        <s v="West Bank Refugees Emergency Livelihood Economic Support (RELES); Component 1: Cash-for-Work Programme (PR867)"/>
        <s v="Emergency Food Assistance in Gaza (PR867)"/>
        <s v="West Bank Refugees Emergency Livelihood Economic Support (RELES); Component 2: Food Aid and Non Food Items (PR867)"/>
        <s v="Emergency Health Programme in Gaza (PR867)"/>
        <s v="Community Mental Health Programme in Gaza (PR867)_x000d__x000a_"/>
        <s v="Access to primary, secondary and tertiary health care for vulnerable refugees in the West Bank (PR867)"/>
        <s v="Access to primary, secondary and tertiary health care for vulnerable refugees in the West Bank - Community Mental Health_x000d__x000a_ (PR867)"/>
        <s v="Humanitarian assistance - total funding decision of $24 million - fully allocated to specific projects "/>
        <s v="Emergency Environmental Health for Palestine Refugees in the West Bank (PR867)"/>
        <s v="contribution to UNRWA's General Fund (VN05 385.07 FreiB UNRWA) [not CAP related]"/>
        <s v="Provide daily supplementary food assistance to 83.300 male and female school children attending UNRWA schools in the Gaza Strip (VN05 321.50 PSE 01/12)"/>
        <s v="Strengthening Humanitarian Coordination and Advocacy in the occupied Palestinian territory (OCT 3647)"/>
        <s v="Food aid for malnourished children in Gaza (46.H.7-2-181.)"/>
        <s v="ICRC appeal for Palestine capacity building International/humanitarian Law (46.H.7-1-194.)"/>
        <s v="Support for children and youth in conflict (46.H.7-4-145.)"/>
        <s v="contribution UNRWA's General Fund to support  Health Programme in Gaza  [not CAP related]"/>
        <s v="Aid to victims of conflict"/>
        <s v="Additional core funding to UNRWA (not CAP related)"/>
        <s v="Emergency Appeals 2012: 1st allocation (7F-02837.85)"/>
        <s v="Small Actions Credit Line SCO Gaza and West Bank (7F-04229.06)"/>
        <s v="Emergency agricultural support to food unsecured households in the Access Restricted Areas of the Southern Gaza Strip, oPt "/>
        <s v="Safeguarding humanitarian law of nations in the occupied areas; access to basic needs for the population of Westbank and Gaza (VN05 321.50 PSE 02/12)"/>
        <s v="Drought mitigation and food insecurity reduction in area C and Seam Zone area in the southern part of West Bank "/>
        <s v="Improving water availability and consumption of vulnerable farming and herding communities living in Area C Hebron Governorate through cistern rehabilitation"/>
        <s v="Awaiting allocation to specific projects"/>
        <s v="Protective learning environments for girls and boys in most vulnerable communities in Area C of the West Bank "/>
        <s v="Safe alternative learning opportunities for adolescent boys and girls in areas of vulnerability"/>
        <s v="Protected and safe access to education as an emergency response for vulnerable communities in the oPt "/>
        <s v="Emergency Preparedness and Immediate Response"/>
        <s v="Improved Access of Vulnerable Communities to Health Care "/>
        <s v="Emergency nutrition services for children and women in vulnerable communities "/>
        <s v="(MHPSS) Direct psychosocial care and support to children with acute distress levels and their caregivers through emergency teams "/>
        <s v="Psychosocial and protection support for conflict affected children and adolescents through Family Centers "/>
        <s v="(MHPSS) Psychosocial support activities to adolescent girls and boys in vulnerable communities "/>
        <s v="Providing essential drugs and medical supplies for Gaza Strip"/>
        <s v="Improved access of vulnerable communities in Area C to water and sanitation "/>
        <s v="WASH Cluster Coordination "/>
        <s v="Household WASH facilities for vulnerable families in the Access Restricted / Border Area (AR/BA) of Gaza Strip"/>
        <s v="Increasing water availability for vulnerable communities in the West Bank through urgent water network repairs"/>
        <s v="Improving drinking water quality in Gaza through installation of desalination units "/>
        <s v="Temporary Shelter and Shelter Repair in Gaza"/>
        <s v="Balancing entry for fund allocation 179800"/>
        <s v="Protecting the life of vulnerable groups in Khan Yunis Camp from the immediate risk and health hazards posed by direct contact to the sewer pond and flood of untreated sewage from cesspits."/>
        <s v="Support for 2012 ICRC Emergency Appeal for West Bank and Gaza _x000d__x000a_ - protection, human rights, health, WATSAN (M013683)_x000d__x000a_ _x000d__x000a_"/>
        <s v="Gaza Marathon (SUNDRY DONORS (GAZA MARATHON)_x000d__x000a_"/>
        <s v="Summer Games 2012 in Gaza Strip_x000d__x000a_"/>
        <s v="Operations support office (OSO) [Private contributions (Through Web site)]"/>
        <s v="Awaiting allocation to specific project/sector [Private contributions (Through Web site)]"/>
        <s v="Secondment of logistics and telecommunication expert to help WFP efforts in emergency preparedness and contingency planning"/>
        <s v="Improving food security in Gaza (JCP), Multi year agreement"/>
        <s v="Emergency Job Creation in Gaza, Multi year agreement"/>
        <s v="Increase the respect for and further implementation of international law, specifically IHL and human rights law in the Israeli-Palestinian conflict"/>
        <s v="Provide protection and humanitarian assistance to victims of conflict"/>
        <s v="Emergency Cash-for-Work employment for recent graduates in Gaza Strip"/>
        <s v="Emergency agricultural activities &amp; inputs to assist in mitigating the occupation practices and restrictions improve food security and livelihood, reduce vulnerability, poverty &amp; the impact of drought conditions on agricultural resources"/>
        <s v="Decrease violations of human rights and international humanitarian law in Palestine and Israel, when providing protection through preventive presence and accompaniment in communities and areas where people are vulnerable to violation of these rights"/>
        <s v="Co-ordination and Capacity Development in WB"/>
        <s v="Job Creation Programme in WB"/>
        <s v="Emergency Food Assistance in Gaza "/>
        <s v="Food Aid in WB"/>
        <s v="Health Activities in WB"/>
        <s v="Community Mental Health in WB"/>
        <s v="Water and Sanitation: Environmental health in WB"/>
        <s v="To support the affected population (not CAP related)"/>
        <s v="Balancing entry for fund allocation 179798"/>
        <s v="Balancing entry for fund allocation 179796"/>
        <s v="Emergency Support to Households at Risk of Displacement in the Jerusalem governorate"/>
        <s v="Emergency Support to Households at Risk of Displacement in the West Bank"/>
        <s v="Improving health locally, support to Disaster Risk Reduction measures, and support for organisational development"/>
        <s v="Quick impact emergency interventions to protect the endangered livelihoods of poor and small-scale farmers in Area C, Seam Zone and the Gaza Strip against external shocks"/>
        <s v="Emergency backyard food production activities in vulnerable and marginalized areas of the West Bank and Gaza Strip"/>
        <s v="Emergency support to fishermen communities in the Gaza Strip affected by destruction, damage or confiscation of boats and equipments."/>
        <s v="Balancing entry for fund allocation 179794"/>
        <s v="Monitoring and evaluation officer (7F-07947.02) [not CAP related]"/>
        <s v="Reinforcement of emergency and mental health capacities for the vulnerable communities in the Nablus area, oPt "/>
        <s v="Supporting the protection of vulnerable Bedouin population of the Jordan Valley by providing equitable access to essential health and nutrition services and increased emergency preparedness and protection mechanisms "/>
        <s v="Sustaining quality eye care services for Palestinian people living in marginalized areas in the West Bank localities in the oPt. "/>
        <s v="UNRWA core funding (MU/ 2012 / 03) [not CAP related]"/>
        <s v="Strengthening Humanitarian Coordination and Advocacy in the occupied Palestinian territory  (7058350) [OCT 3843]"/>
        <s v="Improvement of access to basic medical service, implementation of protection trainings, building up of first aid wards (VN05 321.50 PSE 03/12)"/>
        <s v="Relief for stabilizing livelihoods of Palestinian farmers in seam zone of Jayyous, Nabi Lias, Qalqilia and Tulkarm.   "/>
        <s v="Relief for stabilizing livelihoods of  Palestinian farmers in seam zone of Habla and Azune Atma"/>
        <s v="Balancing entry for fund allocation 181578"/>
        <s v="Balancing entry for fund allocation 181572"/>
        <s v="Emergency health and nutrition assistance to people living in communities whose rights are inadequately protected in the oPt (EHNA-II) (VN05 321.50 PSE 05/12)"/>
        <s v="QZA-11/0236-6/Community development and social cohesion through sport and play_x000d__x000a_"/>
        <s v="Enhancing Youth Employability in the West Bank Regional Vocational Centers (7F-08032.01)"/>
        <s v="Increase the respect for and further implementation of international law, specifically IHL and human rights law in the Israeli-Palestinian conflict_x000d__x000a_"/>
        <s v="Enhancing the protective learning environment of school children in Gaza Strip"/>
        <s v="School based psychosocial intervention as means to secure children’s right to education and protection in East Jerusalem and Hebron"/>
        <s v="Emergency cash assistance support to food unsecured households affected by the conflict in the northern West Bank and the southern Gaza Strip, oPt "/>
        <s v="Drought mitigation and food insecurity reduction in area C and Seam Zone area in the southern part of West Bank"/>
        <s v="Providing Psychosocial Support for Children in Northern Gaza (Jabalia, Bet Lahiyah and Bet Hanoun) [through FinnChurchAid]"/>
        <s v="Providing Psychosocial Support for Children in Northern Gaza (Jabalia, Bet Lahiyah and Bet Hanoun) (through Caritas Switzerland )"/>
        <s v="Livelihood Support to Vulnerable and Food Insecure Households in Gaza Strip through Cash for Work Activities (VN05 321.50 PSE 04/12)"/>
        <s v="Gaza Marathon"/>
        <s v="Special children needs in Gaza_x000d__x000a_"/>
        <s v="West Bank Refugees Emergency Livelihood Economic Support (RELES); Component 1: Cash-for-Work Programme (TR/2012/07 - 3013641)"/>
        <s v="PAL-12/0043 - NCA programme in oPt 2012"/>
        <s v="PAL-12/0038 - Humanitarian assistance"/>
        <s v="in kind - Protective Clothes and Accessories Kits for Gaza_x000d__x000a_ (IR868)"/>
        <s v="in kind - Food Commodities for Gaza [through Egyptian Red Crescent Society]  (IR868)"/>
        <s v="Supplementary School Feeding for UNRWA School Students in Gaza_x000d__x000a_ (PR880)"/>
        <s v="Summer learning programme/GF, Gaza (not CAP related)"/>
        <s v="West Bank Refugees Emergency Livelihood Economic Support (RELES); Component 1: Cash-for-Work Programme (part of ECHO/PSE/BUD/2012/91012 - 80% received)"/>
        <s v="Emergency Food Assistance in Gaza (part of ECHO/PSE/BUD/2012/91012 - 80% received)"/>
        <s v="Protection of Palestine Refugees Affected by Armed Conflict and Forced Displacement in the West Bank (ECHO/PSE/BUD/2012/91021 - 80% received)"/>
        <s v="Summer learning programme, Gaza (not  CAP related)"/>
        <s v="JCP: Employment of Graduates in Gaza's Universities , Colleges and Schools (20% received)"/>
        <s v="Swedish, Norwegain &amp; Finnish ecumenical accompaniment programme in Palestine and Israel (SEAPPI/NEAPPI/FEAPPI) "/>
        <s v="Support to the ICRC Emergency Appeal 2012 for work with protection, assistance, prevention and collaboration with red cross/red crescent societies"/>
        <s v="(MHPSS) Direct psychosocial care and support to children with acute distress levels and their caregivers through emergency teams (ECHO/PSE/BUD/2012/91002)"/>
        <s v="Scholarship for orphan children"/>
        <s v="PAL-12/0041 - NPA programme in oPt 2012"/>
        <s v="PAL-12/0039/School based protection for Palestinian children at high risk of forced displacement or violence "/>
        <s v="(MHPSS) Rehabilitation of the Palestinian Ex detainee Children in the West Bank (ECHO/PSE/BUD/2012/91001)"/>
        <s v="UNRWA Gaza Field - 2012 Special Children Special Needs Initiative (SCSN) Health Screening "/>
        <s v="Co-ordination and Capacity Development in the WB (24223 (DMH0115357)"/>
        <s v="West Bank Refugees Emergency Livelihood Economic Support (RELES); Component 1: Cash-for-Work Programme   (24223 (DMH0115357)"/>
        <s v="Emergency Food Assistance in Gaza  (24223 (DMH0115357)"/>
        <s v="West Bank Refugees Emergency Livelihood Economic Support (RELES); Component 2: Food Aid and Non Food Items   (24223 (DMH0115357)"/>
        <s v="Health Activities in WB  (24223 (DMH0115357)"/>
        <s v="Community Mental Health in WB (24223 (DMH0115357)"/>
        <s v="Protection in the WB (24223 (DMH0115357)"/>
        <s v="Temporary Shelter and Shelter Repair in Gaza  (24223 (DMH0115357)"/>
        <s v="Water and Sanitation: Environmental health in WB (24223 (DMH0115357)"/>
        <s v="A Comprehensive Emergency Response to Demolitions, Settler Violence and Natural Disasters in the West Bank "/>
        <s v="ARIJ- Analyzing the impact of the Separation Barrier (7F-02782.07)"/>
        <s v="Aide d’urgence aux familles de Cisjordanie menacées de déplacement (incluant Jérusalem-Est)"/>
        <s v="Education cluster coordination"/>
        <s v="(from Zaragoza Regional Government) West Bank Refugees Emergency Livelihood Economic Support (RELES); Component 1: Cash-for-Work Programme "/>
        <s v="in kind - Food Commodities (12,500 tons of Wheat Flour), Gaza_x000d__x000a_ "/>
        <s v="Continued Support to the Access Coordination Unit in the oPt (ECHO/PSE/BUD/2012/91003)"/>
        <s v="Balancing entry for fund allocation 183242"/>
        <s v="protection the farmers' greenhouses and mitigate its natural disaster effects on cash crop in the Gaza strip_x000d__x000a_"/>
        <s v="Strengthening Humanitarian Coordination and Advocacy in the occupied Palestinian territory [OCT 3765] (part of ECHO/PSE/BUD/2012/91005 - equiv to 20% of Euro 1.2 mn)"/>
        <s v="Strengthening Humanitarian Coordination and Advocacy in the occupied Palestinian territory [OCT 3764] (part of ECHO/PSE/BUD/2012/91005 - equiv to 80% of Euro 1.2 mn)"/>
        <s v="Mitigate the risk hazard of 8 open ponds in the Gaza Strip by establishing adequate fences_x000d__x000a_"/>
        <s v="Balancing entry for fund allocation 183245"/>
        <s v="Emergency health and nutrition assistance to people living in communities whose rights are inadequately protected in the oPt (EHNA-II) (ECHO/PSE/BUD/2012/91006)"/>
        <s v="Planning support in view of preventing displacement in Area C of the West Bank"/>
        <s v="Financial support for reacting on protracted - financial support for UNRWA (Middle East)"/>
        <s v="Supporting UNRWA activities"/>
        <s v="Contribution to UNRWA Programme Budget 2012/13 for assistance to Palestinian refugees in Jordan (not CAP related)"/>
        <s v="Targeted Food Assistance to Support Destitute and Marginalized Groups and to Enhance Livelihood Resilience in the West Bank (PRRO 200037) (Multilateral funds) "/>
        <s v="pour les réfugiés de Palestine dans le Proche-Orient (UNRWA) en faveur des réfugiés et des populations palestiniennes vulnérables (not CAP related)"/>
        <s v="Food parcels for poor families in Gaza [through Kuwait Red Crescent Society]  "/>
        <s v="Support the livelihood of herder and Bedouin communities in the Area C of the West Bank and in the Gaza Strip (ECHO/PSE/BUD/2012/91004)"/>
        <s v="Co-ordination and Capacity Development in Gaza"/>
        <s v="Emergency Education in Gaza "/>
        <s v="West Bank Refugees Emergency Livelihood Economic Support (RELES); Component 1: Cash-for-Work Programme"/>
        <s v="Emergency Food Assistance in Gaza n"/>
        <s v="West Bank Refugees Emergency Livelihood Economic Support (RELES); Component 2: Food Aid and Non Food Items "/>
        <s v="Emergency Health Programme in Gaza "/>
        <s v="Emergency Health Programme in Gaza n"/>
        <s v="Access to primary, secondary and tertiary health care for vulnerable refugees in the West Bank"/>
        <s v="Emergency Operations Support Officer Programme (West Bank) "/>
        <s v="Humanitarian assistance - total funding decision of $51 million - fully allocated to specific projects "/>
        <s v="Emergency Environmental Health for Palestine Refugees in the West Bank "/>
        <s v="Respond to basic needs of the population _x000d__x000a_affected by demolitions in West Bank in order _x000d__x000a_to increase their resilience against man made _x000d__x000a_disasters"/>
        <s v="protect children from sewage flood and drowning _x000d__x000a_risk in Beit Hanoun and Jabalia"/>
        <s v="Balancing entry for fund allocation 184813"/>
        <s v="Balancing entry for fund allocation 184810"/>
        <s v="The specific objective of the project is to increase the Area C population's resilience through increasing access to agricultural and safe drinking water,_x000d__x000a_resources and services necessary for sustaining communities and preventing forced population transfer. BADIL will contribute to increasing Area C's resilience to forced population transfer by capacity-building and empowering the communities to enhance their self-protection activities and advocate for their rights according to IHL and HRL. BADIL will provide materials (Know your Rights brochure, legal handbook-both covering residency rights, and training manual) and mechanisms (capacity-building, shared online information hub, support to popular initiatives, coalition-building, advocacy and local ownership) to the target groups which include endangered populations and local, national and international duty bearers."/>
        <s v="To enhance responsiveness of Palestinian local Authorities to their citizens (7F.07621.01)"/>
        <s v="Gaza Field Office Community Mental Health Program  - Providing Counseling for Children in Need_x000d__x000a_"/>
        <s v="Gaza Marathon (through World Vision)"/>
        <s v="UNRWA’s regular budget in 2012 for procurement of food commodities in Gaza"/>
        <s v="Emergency Food Assistance in Gaza (BMZ-No.: 2012.1822.1)"/>
        <s v="Emergency food assistance to the non-refugee population in the Gaza Strip (EMOP 200298)  (24327 (DMH0115493)"/>
        <s v="Protective Summer Camps 2012 for Area C Bedouin Communities, West Bank (provided through Un Enfant, Une Promesse)_x000d__x000a_"/>
        <s v="Psychosocial Support Programme for Children and Families in the Occupied Palestinian Territory (oPt) (ECHO/PSE/BUD/2012/91010)"/>
        <s v="PAL-12/0058 - Improve access to the essential health and nutrition services, remedies and recovery from abuse through strengthened mainstreaming of protection in health sector responses and coordination"/>
        <s v="PAL-12/0058 - Protecting the Right to Health (RTH) through Advocacy"/>
        <s v="Economic access is improved for households exposed to food insecurity and to protection threats in West Bank and Gaza Strip. (ECHO/PSE/BUD/2012/91007)"/>
        <s v="Emergency agricultural support to food unsecured households in the Access Restricted Areas of the Southern Gaza Strip, oPt (part of ECHO/PSE/BUD/2012/91008)"/>
        <s v="Emergency cash assistance support to food unsecured households affected by the conflict in the northern West Bank and the southern Gaza Strip, oPt (part of ECHO/PSE/BUD/2012/91008)"/>
        <s v="ICRC medical and protection activities in Israel and the occupied territories (ECHO/PSE/BUD/2012/91011)"/>
        <s v="(Gaza) Empowerment of deaf people in the Gaza Strip through vocational training (BMZ-No.: 2012.1835.3)"/>
        <s v="Protection cluster - 2013 portion, to be applied to the OHCHR 2013 project (part of ECHO/PSE/BUD/2012/91009)"/>
        <s v="Protection Cluster Lead Support (part of ECHO/PSE/BUD/2012/91009)"/>
        <s v="Humanitarian Response Fund for oPt - projected needs $2.5 million (the figure shown for 'funding' is the unallocated balance of the fund) [OCT 3870]"/>
        <s v="JCP: Cash for Work Programme in WB (provided by Khalaf Habtoor - 25% received)_x000d__x000a_"/>
        <s v="Reducing the impact of poverty and uncertainty of food for the population of refugees (VN05 321.50 PSE 06/12)"/>
        <s v="Emergency Response to Palestinian communities affected by protection threats in the northern West Bank (part of ECHO/PSE/BUD/2012/91008)"/>
        <s v="Food backages distribution to need families in Gaza strip and West Bank"/>
        <s v="PAL-12/0057/NPA Program oPt 2012 - Agricultural development_x000d__x000a_"/>
        <s v="PAL-12/0040/Information, Counselling and Legal Assistance (ICLA) for increased protection and access to justice for Palestinians affected by forced displacement in the oPt "/>
        <s v="Emergency response to improve access to water and sanitation facilities, reduce the risk of natural and man-made disasters, and contribute to the protection of vulnerable groups in Southern and Central West Bank through enhancing water storage and water supply, rehabilitating shelters and latrines and improving WASH facilities in schools. (part of ECHO/PSE/BUD/2012/91015)"/>
        <s v="To improve access to safe, reliable and affordable water for vulnerable communities receiving ‘bad’ quality water, for domestic and drinking purposes in Gaza strip. (part of ECHO/PSE/BUD/2012/91015)"/>
        <s v="A Comprehensive Emergency Response to Demolitions, Settler Violence and Natural Disasters in the West Bank (ECHO/PSE/BUD/2012/91020)"/>
        <s v="Gaza NGO Safety Office (GANSO) Phase VI (ECHO/PSE/BUD/2012/91018)"/>
        <s v="Improving access to safe drinking water in the Deir Al Balah Governorate, Middle Area of the Gaza Strip. (ECHO/PSE/BUD/2012/91016)"/>
        <s v="Information, Counselling and Legal Assistance (ICLA) for increased protection and access to justice for Palestinians affected by forced displacement in the oPt (ECHO/PSE/BUD/2012/91019)"/>
        <s v="Livelihoods support for vulnerable urban and peri-urban population in the Gaza Strip through Cash for Work scheme (part of ECHO/PSE/BUD/2012/91013)"/>
        <s v="Livelihoods support for vulnerable urban and peri-urban population in the Gaza Strip through Cash for Work schemes (part of ECHO/PSE/BUD/2012/91013)"/>
        <s v="Public Health Support to Vulnerable and Food Insecure Families (part of ECHO/PSE/BUD/2012/91013)"/>
        <s v="Improving access of essential health services and protection of vulnerable communities in the West Bank (BMZ-No.: 2012.1856.9)"/>
        <s v="Reducing Food Insecurity and protection of Livelihoods through Fresh Food Assistance to Vulnerable Households in the Gaza Strip  (CHO/PSE/BUD/2012/91014)"/>
        <s v="Emergency Job Creation in Gaza "/>
        <s v="Emergency Humanitarian Nutrition and Health Response for Children under 5 years old in Vulnerable Areas in the Gaza Strip (Rafah, Darraj and Shijaia) [part of ECHO/PSE/BUD/2012/91017]"/>
        <s v="A Comprehensive Protection Response to forced displacement and population transfer in the West Bank (part of ECHO/PSE/BUD/2012/91017)"/>
        <s v="A Multi-Sectoral WATSAN/PROTECTION Action primarily targeting Area C benefitting OPT's most vulnerable Palestinian rights holders and targeting local, European and global duty bearer -  Water, Sanitation and Hygiene Interventions in Eastern Bethlehem  (part of ECHO/PSE/BUD/2012/91017)"/>
        <s v="Balancing entry for fund allocation 186940"/>
        <s v="Alleviating the Water Crisis for herders families living in the Jericho and Ramallah Areas  "/>
        <s v="Emergency food assistance to the non-refugee population in the Gaza Strip (EMOP 200298) [ECHO/PSE/BUD/2012/91022]"/>
        <s v="QZA-12/0637-4/ Strengthening Humanitarian Coordination and Advocacy in the occupied Palestinian territory [OCT 3944]"/>
        <s v="Emergency Response to Demolished Infrastructure  in the West Bank"/>
        <s v="PAL-12/0062 - Midwifery care project to Palestinian women"/>
        <s v="Balancing entry for fund allocation 186944"/>
        <s v="Emergency food assistance to the non-refugee population in the Gaza Strip (EMOP 200298) [Multilateral]"/>
        <s v="Support to Community Reliance and Development Programme for Area C &amp; East Jerusalem to facilitate transition process from humanitarian interventions towards development"/>
        <s v="Support to Community Reliance and Development Programme for Area C &amp; East Jerusalem to facilitate transition process from humanitarian interventions towards development (Duration 12 Start 01/01/2013 End 31/12/2013 )"/>
        <s v="Provision of Essential Food Supplies to Alleviate the Impact of Poverty and Food Insecurity on the Refugee Population Living in Gaza_x000d__x000a_"/>
        <s v="(from Asturias Regional Government) Support to School Feeding Program in Gaza Strip_x000d__x000a_"/>
        <s v="(from Aragon Regional Government) Support to School Feeding Program in Gaza Strip_x000d__x000a_"/>
        <s v="(from Galicia Regional Government) Support to School Feeding Program in Gaza Strip_x000d__x000a_"/>
        <s v="Assistant to the Chair / M&amp;E Officer (7F-07947.03)"/>
        <s v="Consultancies Gaza &amp; West Bank (7F-03611.04)"/>
        <s v="Enhancing youth employability in the Gaza Strip: Setting standards in TVET in the Gaza Strip (7F-08034.01)"/>
        <s v="Emergency rehabilitation of low environmental impact for 3 primary schools."/>
        <s v="Balancing entry for fund allocation 186943"/>
        <s v="Ensure access to PHC quality services for people living in isolated, marginalized or remote areas of Hebron and Bethlehem Districts and provision of medications to social hardship cases in the Gaza Strip."/>
        <s v="Balancing entry for fund allocation 188228"/>
        <s v="Strengthening Humanitarian Coordination and Advocacy in the occupied Palestinian territory  [UNOCHA 1211] (OCT 3959)"/>
        <s v="Ensuring the provision of health services in Gaza Strip"/>
        <s v="Balancing entry for fund allocation 188226"/>
        <s v="Humanitarian Response Fund for oPt - projected needs $5 million (the figure shown for 'funding' is the unallocated balance of the fund) [UNOCHA 1211 ] (OCT 3959)"/>
        <s v="(from Navarra Regional Government) Mobile Clinics in WB "/>
        <s v="Emergency response to water scarcityfor most vulnerable communities located in South Hebron Hills and Jordan Valley."/>
        <s v="Emergency assistance for households and farmers in North of the West Bank and Gaza (BMZ-No.: 2012.1896.5)"/>
        <s v="Balancing entry for fund allocation 188224"/>
        <s v="Aider à la reconstruction d'une maison"/>
        <s v="Support to the International Humanitarian Law Program in the oPt 2012-2014"/>
        <s v="Support to International Humanitarian Law Program in the oPt (7F-08414.01)_x000d__x000a_"/>
        <s v="PAPP – Mapping study on the situation of the Public Servants in the Health and Education Sectors in the Gaza Strip (7F-08512.01)_x000d__x000a__x0009__x0009__x0009__x0009__x0009__x0009_Gaza Strip_x000d__x000a_"/>
        <s v="Diakonia, Support to International Humanitarian Law Program in the oPt (7F-08414.01)_x000d__x000a_"/>
        <s v="UNRWA General Fund - [not CAP related] (USAID/PRM)"/>
        <s v="UNRWA activities in West Bank and Gaza (USAID/PRM)"/>
        <s v="Balancing entry for fund allocation 188222"/>
        <s v="Emergency assistance to ensure access to sufficient, affordable and safe water for communities at high risk in southern Hebron (Road 317 and Ar Ramadin Clusters) through a subsidized water trucking system."/>
        <s v="Administrative and technical support to Emergency initiative to sustain the Palestinian vulnerable population"/>
        <s v="School Feeding Programme, Gaza_x000d__x000a_"/>
        <s v="Support to UNRWA Community Mental Health Programme , Gaza_x000d__x000a_"/>
        <s v="Supplementary School Feeding Programme for UNRWA School Students in Gaza (provided through MERCY USA FOR AID AND DEVELOPMENT - 60% received)_x000d__x000a_"/>
        <s v="oPt Emergency Preparedness Officer to WFP"/>
        <s v="Emergency Food Assistance in Gaza (VN05 321.50 PSE 07/12)"/>
        <s v="Achat de médicaments - Hôpital Saint-Joseph"/>
        <s v="Israel and Occupied Palestinian Territory programme "/>
        <s v="Balancing entry for fund allocation 189933"/>
        <s v="Joint project including DCA (through Danish Church Aid)"/>
        <s v="Meat packages distribution to needy families in West Bank and Gaza"/>
        <s v="Support to the Office of the Hihg Commissioner for Human Rights (OHCHR) in the oPt (7F-08066)"/>
        <s v="Support to the outreach and claim intake activitiesof the United Nations Register of Damage (7F-07189.02)"/>
        <s v="Meeting basic social, health and educational needs of Palestine refugees (121033/2012-ORS)"/>
        <s v="Humanitarian assistance to the United Nations Relief Palestinian Refugees (UNRWA) [not CAP related]"/>
        <s v="To finance the activities of the ICRC in the Occupied Palestinian territories"/>
        <s v="Assistance for refugees and IDPs"/>
        <s v="Support to sector coordination and risk monitoring information mechanisms in the West Bank and Gaza Strip (GCP /GAZ/006/SPA)_x000d__x000a_"/>
        <s v="Building Resilience in vulnerable communities through conditional cash transfer interventions, Protection and Advocacy (part of ECHO/PSE/BUD/2012/91023)"/>
        <s v="(MHPSS) Rehabilitation of the Palestinian Ex detainee Children in the West Bank (part of ECHO/PSE/BUD/2012/91023)"/>
        <s v="Protecting rights of children affected by armed conflict through community-based mechanisms in the Access- restricted Areas (ARAs) (part of ECHO/PSE/BUD/2012/91023)"/>
        <s v="Child Protection at the Centre - Enhancing National Capacities to Monitor, Document, and Report on Child Rights Issues in Gaza. part of  ECHO/PSE/BUD/2012/91023"/>
        <s v="Food packages, dipers, blankets, ovens distribution to the victims of November War in Gaza. Repairment of the affected houses by the shelling"/>
        <s v="Strengthening Humanitarian Coordination and Advocacy in the occupied Palestinian territory (7F-07598.03) [OCT 3993]"/>
        <s v="(Gaza) Transport (CE-2012-000194-PSE)"/>
        <s v="Capacity-development in urban search and rescue for the occupied Palestinian terretories"/>
        <s v="Demining, expert assistance to ICRC/Gaza"/>
        <s v="Emegency supply of Fuel for Solid Waste Service Providers in the Gaza Strip"/>
        <s v="Balancing entry for fund allocation 191656"/>
        <s v="Support to psychological help to children and their families (OPT Red Crescent project) (607909.01)"/>
        <s v="Emergency food assistance to the non-refugee population in the Gaza Strip (EMOP 200298) (VN05 321.50 PSE 10/12)"/>
        <s v="(Gaza) Emergency support for Gaza Crisis (bilateral PRCS appeal)"/>
        <s v="(Syria) QZA-12/0016/Additional contribution 2012 and 2013 - ICRCs efforts attending to the situation in Gaza"/>
        <s v="Core activities in oPt for 2013 (not CAP related)"/>
        <s v="Additional credit to enhance responsiveness of Palestinian local authorities (7F-07621.01)"/>
        <s v="Additional credit Human Rights and Good Governance Secretariat in oPt (7F-04397.03)_x000d__x000a_"/>
        <s v="Core activities in oPt"/>
        <s v="(Gaza) Emergency assistance to conflict affected population in Gaza (25043 (DSH0116254)"/>
        <s v="UNRWA - Human Rights Program 2012-13_x000d__x000a_"/>
        <s v="Humanitarian Response Fund for oPt - projected needs $5 million (the figure shown for 'funding' is the unallocated balance of the fund) [OCT 3938]"/>
        <s v="Humanitarian Response Fund for oPt (OCT 4016) [UMF No. 605.2276.01; File 46.C.41-3-141]"/>
        <s v="Demining expert assistance to UNMAS"/>
        <s v="Balancing entry for fund allocation 191654"/>
        <s v="UNRWA's General Fund [not CAP related]"/>
        <s v="Awaiting allocation to specific project/sector (part of ECHO/PSE/BUD/2012/91012)"/>
        <s v="Emergency response in Gaza"/>
        <s v="Immediate repair of windows and doors of 94government schools as a result of the recent Gaza crisis of November 2012"/>
        <s v="Balancing entry for fund allocation 191652"/>
        <s v="ICRC Assistance and Protection Activities 2012 (VN05 321.50 PSE 08/12)"/>
        <s v="Supplementary School Feeding Programme for UNRWA School Students in Gaza (VN05 321.50 PSE 01/13)"/>
        <s v="Essential paediatric emergency drugs and consumables (not in 2013 CAP)"/>
        <s v="Providing and restoring education in contexts of sudden onset emergencies and the restrictions of protracted occupation_x000d__x000a_"/>
        <s v="Immediate WASH response to Gaza crisis of November 2012"/>
        <s v="West Bank Gaza/CE - Logistics Support and Relief Commodities (USAID/OFDA)"/>
        <s v="Emergency psychosocial response for the most affected children and adolescents in Gaza"/>
        <s v="Rapid response to damaged water and wastewater networks and urgent hygiene improvement"/>
        <s v="Cash Assistance for the Affected Nonrefugee Families as Result of 8Days escalation"/>
        <s v="Emergency provision of shelter, health, and psychosocial services to Palestine refugees most affected by the November 2012 military operations in Gaza"/>
        <s v="to be allocated to specific projects (OCT 4055)"/>
        <s v="To provide assistance for the ICRC humanitarian operations in the OPTs"/>
        <s v="Removal and Disposal of Rubble Generated as a Result of Latest Escalation in Gaza in November 2012"/>
        <s v="UNMAS response in Gaza – ERW Risk Management Action"/>
        <s v="Provision of legal assistance to Gazans seeking accountability and/or redress following Operation Pillar of Defense  "/>
        <s v="Emergency reparation and replacement of electro-mechanical generators for sewage pumping stations"/>
        <s v="Relief aid - Palestine Relief Campaign "/>
        <s v="Balancing entry for fund allocation 191658"/>
        <s v="Supporting education and health sectors in WB and Gaza"/>
        <s v="Strengthening Humanitarian Coordination and Advocacy in the occupied Palestinian territory "/>
        <s v="to be allocated to specific projects"/>
        <s v="Cluster Coordination, Capacity Building"/>
        <s v="Contribution to NRC ICLA programme to prevent displacement in Gaza."/>
        <s v="Contribution to NRC ICLA programme to prevent displacement in East Jerusalem"/>
        <s v="Ecumenical Accompaniment Programme in Palestine and Israel (EAPPI)  [through FEAPPI/Finn Church Aid]"/>
        <s v="Contribution to NRC ICLA programme to prevent displacement in the West Bank and Gaza."/>
        <s v="Swiss Cooperation Office Gaza and West Bank (7F-02774.12)"/>
        <s v="(MHPSS) Direct psychosocial care and support to children with acute distress levels and their caregivers through emergency teams"/>
        <s v="Humanitarian response_x000d__x000a_"/>
        <s v="Humanitarian Emergency Response for Combating Malnutrition in under five year old children in The Gaza Strip (46.H.7-2-184)"/>
        <s v="ICRC appeal (46.H.7-1-199)"/>
        <s v="Humanitarian aid (46.H.7-1-199)"/>
        <s v="Save the Children programme - protracted crisis (46.H.7-4-147)"/>
        <s v="Humanitarian Response Fund for oPt projected needs $5 million (the figure shown for 'funding' is the unallocated balance of the fund) [OCT 4065] {UTN11040074/97.A.106; 97.C.108 }"/>
        <s v="Summer Camps &amp; After School Activities (not CAP related)"/>
        <s v="Emergency Management and Coordination Capacity "/>
        <s v="Emergency Management and Coordination Capacity -"/>
        <s v="Emergency Management and Coordination Capacity - Gaza"/>
        <s v="Emergency Management and Coordination Capacity - West Bank"/>
        <s v="Emergency Education for Palestine refugees in Gaza "/>
        <s v="Providing short-term employment opportunities to enable food insecure and protection-threatened refugee households in the West Bank to meet their basic needs "/>
        <s v="Providing short-term employment opportunities to enable food insecure and protection-threatened refugee households in the West Bank to meet their basic needs ."/>
        <s v="Community Mental Health and Psychosocial Support Project in the West Bank -"/>
        <s v="Access to primary health care for vulnerable refugees in the West Bank ."/>
        <s v="Community Mental Health Programme in Gaza "/>
        <s v="Emergency Health Program in Gaza "/>
        <s v="Protection of Palestine Refugees Affected by the Occupation and Forced Displacement in the West Bank "/>
        <s v="Operations Support Officer Programme in Gaza ."/>
        <s v="Emergency Appeal 2013 For Gaza (unallocated balance of total funding decision of $30 million)"/>
        <s v="Emergency Appeal 2013 For West Bank (fully allocated of total funding of $8 million)"/>
        <s v="Emergency Environmental Health for Palestine Refugees in the West Bank ."/>
        <s v="Humanitarian Implementation Plan (HIP) occupied Palestinian territory (ECHO/PSE/BUD/2013/91000 - unallocated balance of total original funding decision of Euro 35 mn)"/>
        <s v="Health sector response to the Gaza crisis through procurement of drugs and medical supplies"/>
        <s v="Gaza Summer Fun Weeks (not CAP related)"/>
        <s v="Emergency Food Assistance in Gaza (VN05 321.50 PSE 02/13)"/>
        <s v="Coordiantion and management - Gaza (Private Individuals through banks/online)"/>
        <s v="Coordiantion and management - West Bank (Private Individuals through banks/online)"/>
        <s v="Food aid (Private Individuals through banks/online)"/>
        <s v="Temporary Shelter and Shelter Repair in Gaza  (Private Individuals through banks/online)"/>
        <s v="to be allocated  (Private Individuals through banks/online)"/>
        <s v="Emergency dewatering and cleaning of wastewater lagoons at Bait Lahia wastewater treatment plant"/>
        <s v="Balancing entry for fund allocation 192695"/>
        <s v="Procuring Vaccines for epidemic disease  H1N1 for West Bank"/>
        <s v="Balancing entry for fund allocation 192693"/>
        <s v="Targeted Food Assistance to Support Destitute and Marginalized Groups and Enhance Livelihoods in the West Bank PRRO 200037 (AA/2013/03 - 3013784)"/>
        <s v="Food assistance West Bank"/>
        <s v="Supporting vulnerable boys and girls affected by the Access Restricted Areas (ARAs) of Gaza Strip by strengthening and improving WASH facilities in schools. (part of ECHO/PSE/BUD/2012/91015)"/>
        <s v="Provided food parcels, blankets and bed sheets to about 5,000 families affected by the snow and the cold wave through by the UAE Red Crescent Authority Office in West Bank. (PAL-2013-001)"/>
        <s v="Provided blankets, tents and kitchen tools for those affected by the snow and the cold wave in the West Bank and Gaza provided by UAE Red Crescent Authority. (PAL-2013-002)"/>
        <s v="Balancing entry for fund allocation 192691"/>
        <s v="Response to demolitions of agricultural structures"/>
        <s v="Réduire l'insécurité alimentaire grâce à la fourniture d'une aide alimentaire e, nature en Cisjordanie et dans la bande de Gaza (regular budget for core activities--not CAP related)"/>
        <s v="Bilateral contribution: Administrative and technical support to the Emergency initiative for the Management, Coordination and Monitoring of the Italian intervention in the humanitarian sector in the Palestinian Territories (AID 8457)"/>
        <s v="Support to Supplementary Nutritional Feeding Programme in Gaza Strip Schools. ( from Regional Government of BALEARES)"/>
        <s v="2013 Emergency Appeal: JCP-Improving Food Security in Gaza_x000d__x000a_"/>
        <s v="Hungary's contribution to Project 52402 Flu response"/>
        <s v="Psychosocial support for the 2012 Israeli offensive on Traumatized people with Disabilities and their families in Gaza Strip"/>
        <s v="Balancing entry for fund allocation 194469"/>
        <s v="Emergency school feeding in Gaza"/>
        <s v="Access to supportive and protective services for Gaza children"/>
        <s v="Balancing entry for fund allocation 194471"/>
        <s v="Balancing entry for fund allocation 194473"/>
        <s v="Decreasing vulnerability to food insecurity among small scale farming and fishing communities in the Occupied Palestinian Territory (TR/2013/05 - 3013729)"/>
        <s v="Public Health Support to Vulnerable Communities (part of TR/2013/06 - 3013737)"/>
        <s v="WASH advocacy on behalf of the sector to influence Israeli policy and practice towards securing Palestinian rights and support self-governance objectives part of TR/2013/06 - 3013737"/>
        <s v="Immediate repair of dangerous damage in 17 government schools in East Khan Younis and Middle Area as a result of the recent Gaza crisis of November 2012"/>
        <s v="Balancing entry for fund allocation 194463"/>
        <s v="Alleviation the effects of the last offensive on Gaza and promote the psychological wellbeing of the Palestinians in the Gaza Strip"/>
        <s v="Balancing entry for fund allocation 194467"/>
        <s v="Balancing entry for fund allocation 194465"/>
        <s v="Improving access of essential health services and protection of vulnerable communities in the West Bank and the provision of medications to the Gaza Strip. (90% funding by donor (= EUR 658,708)_x000d__x000a_10% funding by implementing partner, thus the project has been funded 100%.)"/>
        <s v="The overall objective is to contribute to &quot;Enhancing Palestinian livelihood and mitigating migration flow of Palestinians from Area C and East Jerusalem by enhancing their food security and resilience capacities&quot;. _x000d__x000a__x000d__x000a_The outcome objective is improving food security and self-reliance of 473 woman-headed and poorest households and of 215 threatened small-scale farming families who are directly affected by the Separation Wall or settlements. It will increase access to small-scale agriculture and income, restore agricultural production, increase access to water resources and provide training._x000d__x000a__x000d__x000a_"/>
        <s v="Enhancing Palestinian livelihood and mitigating migration flow of Palestinians from Area C and East Jerusalem by enhancing their food security and resilience capacities."/>
        <s v="Balancing entry for fund allocation 196371"/>
        <s v="Providing short-term employment opportunities to enable food insecure and protection-threatened refugee households in the West Bank to meet their basic needs"/>
        <s v="Emergency Food Assistance in Gaza  "/>
        <s v="Emergency Support to Households with Damaged or Destroyed Livelihoods as a result of the January Winter Storm"/>
        <s v="Restoration Greenhouses Devastated by Storms"/>
        <s v="Quick impact emergency interventions to protect the endangered livelihoods of poor and small-scale farmers in Area C, Seam Zone and the Gaza Strip against external shocks "/>
        <s v="Rapid mitigation of the livelihood crisis affecting small-scale farmers, fishers and aquaculture producers in the Gaza Strip through emergency aquaculture interventions"/>
        <s v="Support to sector coordination and risk monitoring information mechanisms in the West Bank and Gaza Strip"/>
        <s v="Restoring damaged agricultural assets and productive capacities of farmers and herders affected by external shocks and demolitions "/>
        <s v="Improved service provision and access to health services in two governmental public hospitals in the West Bank (Jenin and Tulkarem) [not in 2013 CAP]_x000d__x000a_"/>
        <s v="Management of acute malnutrition (not in 2013 CAP)"/>
        <s v="(MHPSS) Psychosocial support activities to adolescent girls and boys in vulnerable communities (not in 2013 CAP)"/>
        <s v="Protected and safe access to schools as an emergency response for vulnerable communities in the oPt"/>
        <s v="Ensuring conflict affected schools provide a child-friendly learning environment"/>
        <s v="Access to neonatal care in vulnerable communities"/>
        <s v="Informing emergency programmatic and advocacy response through documentation of child rights violations "/>
        <s v="Support to UNRWA’s regular Health Programme in the West Bank and Gaza (not CAP/EA related - GF relieving)"/>
        <s v="Balancing entry for fund allocation 196369"/>
        <s v="Balancing entry for fund allocation 196365"/>
        <s v="Emergency support in Urban Solid Waste (USW) collection and transportation in Gaza City"/>
        <s v="Psychosocial support for Gazan youth, women and children after the 2012 Israeli hostilities in Gaza"/>
        <s v="Emergency food assistance to the non-refugee population in the Gaza Strip EMOP 200298 (ECHO/PSE/BUD/2012/91024)"/>
        <s v="Palestinian youth (18 to 24) are empowered through increased life skills, reduced social marginalization and increased employability prospects"/>
        <s v="Balancing entry for fund allocation 196367"/>
        <s v="Aid to victims of conflict in OPT"/>
        <s v="Emergency food assistance to the non-refugee population in the Gaza Strip EMOP 200298"/>
        <s v="Targeted Food Assistance to Support Destitute and Marginalized Groups and Enhance Livelihoods in the West Bank PRRO 200037 "/>
        <s v="An Emergency Support and Rehabilitation of Damaged Greenhouses Due to the Recent Storm in Rafah Governorate"/>
        <s v="Immediate respond  for farmers in Gaza strip after the storm 6-10 January 2013"/>
        <s v="QZA-13/0079-8/ICRC Emergency Appeal 2013 "/>
        <s v="Balancing entry for fund allocation 196359"/>
        <s v="Balancing entry for fund allocation 196361"/>
        <s v="Response to ICRC's Emergency Appeal 2013 (M013868)_x000d__x000a_ _x000d__x000a_"/>
        <s v="Emergency Food Assistance in Gaza (part of ECHO/PSE/BUD/2013/91002)"/>
        <s v="Protection of Palestine Refugees Affected by the Occupation and Forced Displacement in the West Bank (part of ECHO/PSE/BUD/2013/91002)"/>
        <s v="Summer fun week in Gaza (not CAP related)_x000d__x000a_"/>
        <s v="in kind - Food donation ( 600 cartons of luncheon meat) for Gaza  (through Egyptian Red Crescent Society)_x000d__x000a_"/>
        <s v="Supplementary School Feeding  for UNRWA School Students in the Gaza Strip (through Helping Hand for Relief and Development)_x000d__x000a_"/>
        <s v="Emergency assistance to the most affected people after the Eight days war in Access Restricted Areas (ARA)"/>
        <s v="Balancing entry for fund allocation 196363"/>
        <s v="Cash contribution (through IR USA)"/>
        <s v="QZA-13/0122-14/Funding for NRC ICLA programme to prevent displacement in the West Bank and Gaza"/>
        <s v="The project will create 14300 working days for 560 of poor breadwinners in Gaza . through the project SC will rehabilitate 15 KGs and five safe play areas, install 200 water HHs connections , rehabilitate 3000 m of sandy roads , produce organic fertilizers"/>
        <s v="AIDA: Enhancing advocacy coordination capacity of INGOs in the oPt (7F-08637.01)"/>
        <s v="Refurbishment of 6 old houses to needy families in Jerusalem (through KUDUS VE CIVARINDAKI OSMANLI MIRASINI KORUMA VE YASATMA DERNEGI)_x000d__x000a_"/>
        <s v="Emergency support to vulnerable herding communities in Area C of the West Bank"/>
        <s v="2013 Emergency Appeal: Summer Fun Weeks in Gaza (not CAP related)"/>
        <s v="Community Mental Health and Psychosocial Support Project in the West Bank "/>
        <s v="PAL-13/0023/Emergency support to revive the Agriculture Sector "/>
        <s v="PAL-13/0023/Children in Gaza and the West Bank with learning difficulties have their right to quality education fulfilled. "/>
        <s v="PAL-13/0024/to further consolidate Augusta Victoria Hospital’s role as the Palestinian national referral hospital for cancer"/>
        <s v="Protection and rehabilitation of endangered livelihoods of small-scale farmers in  Gaza strip  particularly in  eastern villages of Khanunis , Mawasi  Rahah and Mawasi Khanuins"/>
        <s v="Balancing entry for fund allocation 197251"/>
        <s v="ICRC medical and protection activities in Israel and the occupied territories (ECHO/PSE/BUD/2013/91001)"/>
        <s v="PAL-13/0025/to contribute to enhancing the well-being of children through promoting conducive, protective and participatory learning environments for Palestinian children in vulnerable areas of the Palestinian Territories."/>
        <s v="Contribution to ERF (Emergency Response Funds) PSE (VN05 321.50 PSE 08/13)"/>
        <s v="Challenging Systematic Denial of Jerusalem Residency and Social Rights "/>
        <s v="Coordination. Community-based Health, Special Education and Disaster Risk Reduction. Organizational Development."/>
        <s v="PAL-13/0026/to assist marginalized people in Gaza and the West Bank to attain sustainable livelihood, to access vital services, and safely farm their land and to receive basicquality health care."/>
        <s v="&quot;Increased access to health care services and protection of vulnerable groups in West Bank_x000d__x000a_(TR/2013/06)&quot;_x000d__x000a_"/>
        <s v="Provide protection and humanitarian assistance to victims of conflict."/>
        <s v="Continuing donation in support of this project"/>
        <s v="Contribution to ongoing projet in Gaza"/>
        <s v="Improve emergency preparedness and planning in Middletown Area Governorate, Gaza Strip (VN05 321.50 PSE 07/13)"/>
        <s v="Emergency Appeals 2013: 2nd allocation (F-02837.97)"/>
        <s v="Enhancing Employment and Income in Agricultural Resource Center on Sector in Gaza Urban Agric. and Food Security (RUAF) (7F-07340.01)"/>
        <s v="Emergency support to the livelihood of farmers and herders exposed to protection threats in the Area C, the Seam Zone and Jerusalem governorate of the West Bank and in the Gaza Strip (7F-07340.01)"/>
        <s v="Municipal Responsiveness and Social Accountability In Local Governance in oPt (7F-07621.01)"/>
        <s v="Balancing entry for fund allocation 197253"/>
        <s v="Psychological support for women displaced after the Israeli aggression on Gaza"/>
        <s v="Humanitarian Assistance to Food Insecure Households and Vulnerable Small Scale Famers and Herders in Gaza Strip, Area C, Seam Zone and Jerusalem, (HAFS) "/>
        <s v="Strengthening Humanitarian Coordination and Advocacy in the occupied Palestinian territory (OCT 4171)"/>
        <s v="Supporting poor, food insecure and at risk farming families mainly in area C and seam zone"/>
        <s v="Short-term employment and on-the-job training opportunities for unemployed people (AH/CAR/2013/0013 (3/3)"/>
        <s v="Child accompaniment and Protection Programme in oPt (funds for humanitarian activities raised from private individuals and organizations)"/>
        <s v="Humanitarian Response Fund for oPt projected needs $5 million (the figure shown for 'funding' is the unallocated balance of the fund) (OCT 4182)"/>
        <s v="Targeted Food Assistance to Support Destitute and Marginalized Groups and Enhance Livelihoods in the West Bank PRRO 200037"/>
        <s v="Bilateral contribution to the Emergency Programme to support the vulnerable Palestinian People in the Gaza Strip, the Area C of the West Bank and East Jerusalem (AID 10042)"/>
        <s v="To contribute to the protection of the Palestinian communities most exposed to violence in the northern West Bank- oPts"/>
        <s v="Providing short-term employment opportunities to enable food insecure and protection-threatened refugee households in the West Bank to meet their basic needs (TR/2013/18 - 3014302)"/>
        <s v="Job creation in Gaza (TR/2013/17 - 3014301)"/>
        <s v="Summer Fun Week (not CAP related)"/>
        <s v="Humanitarian assistance within the NRC humanitarian annual work plan 2013, including IDMC, Monitoring and Evaluation and support to ACAPS"/>
        <s v="Emergency Management and Coordination Capacity  - West Bank"/>
        <s v="Emergency Education for Palestine refugees in Gaza"/>
        <s v="Emergency Education for Palestine refugees in Gaza ."/>
        <s v="2013 Emergency Appeal  For Gaza and West Bank (total funding of US$37 million - fully allocated to specific projects)"/>
        <s v="Emergency Job Creation in Gaza ."/>
        <s v="Community Mental Health and Psychosocial Support Project in the West Bank ."/>
        <s v="Access to primary health care for vulnerable refugees in the West Bank "/>
        <s v="Emergency Health Program in Gaza ."/>
        <s v="Emergency Operations Support Officer Programme (West Bank) ."/>
        <s v="Protection of Palestine Refugees Affected by the Occupation and Forced Displacement in the West Bank ."/>
        <s v="Temporary Shelter and Shelter Repair in Gaza ."/>
        <s v="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oeple accompanied"/>
        <s v="Strengthening Humanitarian Coordination and Advocacy in the occupied Palestinian territory [OCT 4140] (part of ECHO/PSE/BUD/2013/91005 - equiv to 80% of Euro 1,275,000)"/>
        <s v="Strengthening Humanitarian Coordination and Advocacy in the occupied Palestinian territory [OCT 4141] (part of ECHO/PSE/BUD/2013/91005 - equiv to 20% Euro 1,275,000)"/>
        <s v="OPT - HRF (OCT 4176)"/>
        <s v="Humanitarian Response Fund for oPt projected needs $5 million (the figure shown for 'funding' is the unallocated balance of the fund) [OCT 4175]"/>
        <s v="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eople accompanied"/>
        <s v="Emergency support to the livelihood of farmers and herders exposed to protection threats in the Area C, the Seam Zone and Jerusalem governorate of the West Bank and in the Gaza Strip  (ECHO/PSE/BUD/2013/91004)"/>
        <s v="UNDP CRDP program - Solar panel system upgrade, school Playground realization, 6th classrooms rehabilitation"/>
        <s v="Ramadin school rehabilitation (UNDP CRDP program)"/>
        <s v="Economic recovery and infrastructure - 557,000 Beneficiaries"/>
        <s v="Education - 86,789 Beneficiaries"/>
        <s v="health - 14,000,000 Beneficiaries"/>
        <s v="Shelter and NFIs - 700 Beneficiaries"/>
        <s v="German co-financing of selected ICRC protection and assistance to Israel and the occupied territories (VN05 321.50 PSE 09/13)"/>
        <s v="Strengthening Humanitarian Coordination and Advocacy in the occupied Palestinian territory (OCT 3320)"/>
        <s v="UNMAS Explosive remnants of war risk management in Gaza ."/>
        <s v="To improve food security for vulnerable groups in Gaza by creating temporary jobs"/>
        <s v="Promoting and advocating for health as a human right for all (7F-06303.03)"/>
        <s v="assist people who could earn a living, but who do not currently produce enough to live, by distributing sheep, chickens, fodder and the provision of veterinary services to improve their access to food. "/>
        <s v="Health and child protection in the Gaza Strip "/>
        <s v="Improve Access to Essential Healthcare Services and Emergency Intervention for the Poorest Children and Their Families In the Gaza strip. "/>
        <s v="Child Rights at the Centre - Enhancing National Capacities to Monitor, Document, and Report on Child Rights Issues in the oPt  "/>
        <s v="Emergency food assistance to the non-refugee population in the Gaza Strip EMOP 200298  "/>
        <s v="Emergency Support to Households at Risk of Displacement in the West Bank (including East Jerusalem) (ECHO/PSE/BUD/2013/91010)"/>
        <s v="PAL/13/0029/Provide public midwifery care to women in the West Bank"/>
        <s v="QZA-13/0318-7/Strengthening Humanitarian Coordination and Advocacy in the occupied Palestinian territory (OCT 4191)"/>
        <s v="PAL/13/0030/Procurement of pharmaceuticals for the Palestinian MoH "/>
        <s v="Strengthening Humanitarian Coordination and Advocacy in the occupied Palestinian territory  (OCT 4192)"/>
        <s v="Strengthening Humanitarian Coordination and Advocacy in the occupied Palestinian territory [OCT 3994]"/>
        <s v="Improving the food insecurity and the protection of the vulnerable households of the northern districts of West Bank and Gaza Strip (ECHO/PSE/BUD/2013/91011 - first installment received)"/>
        <s v="Continued Support to the Access Coordination Unit (ECHO/PSE/BUD/2013/91008)"/>
        <s v="Water and Sanitation (Environmental Health) for Fuel &amp; Financial Support to Local NGOs_x000d__x000a_"/>
        <s v="Information, Counselling and Legal Assistance (ICLA) for increased protection and access to justice for Palestinians affected by forced displacement in the oPt (ECHO/PSE/BUD/2013/91006)"/>
        <s v="La contribution française permettra de distribuer des vivres et de financer un programme institutionnel d’alimentation dans la bande de Gaza ainsi qu'en Cisjordanie (not CAP related)"/>
        <s v="Emergency food assistance to the non-refugee population in the Gaza Strip EMOP 200298 "/>
        <s v="To finance ICRC activities in Israle and PTO"/>
        <s v="Livelihoods support for the vulnerable urban and peri-urban population in the Gaza Strip through Cash for Work and Unconditional Cash Transfers (ECHO/PSE/BUD/2013/91003)"/>
        <s v="Public Health Support to Vulnerable Communities (ECHO/PSE/BUD/2013/91003)"/>
        <s v="PAL-13/0029/Midwifery Care Project 2013"/>
        <s v="PAL-12/0060/Norwac Program oPt 2012 - Medical education/training_x000d__x000a_"/>
        <s v="&quot;Relief for stabilizing livelihoods of Palestinian_x000d__x000a_farmers in seam zone of Jayyous, Nabi Lias, Qalqilia_x000d__x000a_and Tulkarm.&quot;"/>
        <s v="&quot;Relief for stabilizing livelihoods of Palestinian_x000d__x000a_farmers in seam zone of Habla and Azune Atma&quot;_x000d__x000a_"/>
        <s v="Balancing entry for fund allocation 200311"/>
        <s v="Balancing entry for fund allocation 200309"/>
        <s v="Protection Cluster Lead Support (part of ECHO/PSE/BUD/2013/91009)"/>
        <s v="Strengthening the food security coordination platform in the occupied Palestinian territory (oPt) (part of ECHO/PSE/BUD/2013/91007)"/>
        <s v="Emergency food assistance to the non-refugee population in the Gaza Strip EMOP 200298 (part of ECHO/PSE/BUD/2013/91007)"/>
        <s v="WASH humanitarian response in West Bank (part of ECHO/PSE/BUD/2013/91016)"/>
        <s v="Protection of vulnerable populations in the West Bank and Gaza Strip through advocacy and improved access to basic services (part of ECHO/PSE/BUD/2013/91014)"/>
        <s v="Emergency support to protect livestock and agricultural based livelihoods in the most vulnerable communities in the West Bank (part of ECHO/PSE/BUD/2013/91014)"/>
        <s v="Emergency support to threatened agricultural livelihoods in the Gaza Strip through the distribution of alternative backyard production units  (part of ECHO/PSE/BUD/2013/91014)"/>
        <s v="Emergency food assistance to the non-refugee population in the Gaza Strip EMOP 200298 (VN05 321.50 PSE 10/13)"/>
        <s v="Summer camps for vulnerable Bedouin population threated of displacement West Bank (not CAP related)"/>
        <s v="Emergency Management and Coordination Capacity_x000d__x000a_in West Bank (Private Individuals through banks/online)"/>
        <s v="Temporary Shelter and Shelter Repair in Gaza ((Private Individuals through banks/online)"/>
        <s v="Distribution of Food Aid During Ramadan, Gaza_x000d__x000a_"/>
        <s v="A Multi-Sectoral WATSAN/PROTECTION/Advocacy Action in Area C in the West Bank benefitting the most vulnerable rights holders and targeting duty bearers - Phase II (part of ECHO/PSE/BUD/2013/91018) - Water, Sanitation and Hygiene Interventions in Eastern Bethlehem "/>
        <s v="Emergency cash assistance support to food insecure households affected by protection threats in the northern West Bank and Southern Gaza Strip (ECHO/PSE/BUD/2013/91012)"/>
        <s v="(MHPSS) Direct psychosocial care and support to children with acute distress levels and their caregivers through emergency teams (part of ECHO/PSE/BUD/2013/91015)"/>
        <s v="WASH Cluster Coordination (part of ECHO/PSE/BUD/2013/91015)"/>
        <s v="Distribution of food parcels to poor families in Al-Aqsa mosque (through KUDUS VE CIVARINDAKI OSMANLI MIRASINI KORUMA VE YASATMA DERNEGI)"/>
        <s v="Emergency Job Creation in Gaza ( from Regional Government of ZARAGOZA)"/>
        <s v="Improving the Academic Performance of the Students of Primary Education in the Gaza Strip Through the School Feeding_x000d__x000a_(from Regional Government of ASTURIAS)"/>
        <s v="(MHPSS) Rehabilitation of the Palestinian Ex detainee Children in the West Bank (ECHO/PSE/BUD/2013/91013)"/>
        <s v="Quick impact emergency interventions to protect the endangered livelihoods of poor and small-scale farmers in Area C, the Seam Zone and Gaza Strip against external shocks"/>
        <s v="Humanitarian Response Fund for oPt projected needs $5 million (the figure shown for 'funding' is the unallocated balance of the fund)  [OCT 4202]"/>
        <s v="Emergency health and nutrition assistance to people living in communities whose rights are inadequately protected in the oPt (ECHO/PSE/BUD/2013/91017)"/>
        <s v="ICRC emergency appeal "/>
        <s v="QZA-12/0831-11/Get moving! Towards positive change in the lives of children and youth"/>
        <s v="Emergency Education for Palestine refugees in Gaza (from Regional Government of VALENCIA)"/>
        <s v="To contribute to the reduction of mortality and morbidity, by providing lifesaving health services to vulnerable populations in Gaza (TR/2013/26 - 3014765)"/>
        <s v="Contribution to support UNRWA relief operations in Nahr el-Bared refugee camp (not CAP/EA related )"/>
        <s v="To improve the food security of marginalized herders’ families in Area C and East Jerusalem by securing and protecting their livelihoods (TR/2013/27 - 3014784)"/>
        <s v="Humanitarian Response Fund for oPt projected needs $5 million (the figure shown for 'funding' is the unallocated balance of the fund) (OCT 4244)"/>
        <s v="&quot;Ensuring Access to Primary Health Care Close to _x000d__x000a_and in the Access Restricted Areas of the Gaza Strip _x000d__x000a_and Provision of Medicines to Social Hardship Cases _x000d__x000a_in the West Bank and the Gaza Strip&quot;"/>
        <s v="Balancing entry for fund allocation 201764"/>
        <s v="TITLE: From emergency support, recovery to sustainable agriculture and resilient livelihoods.  _x000d__x000a_OUTCOME: Increased access of 243 of the most vulnerable households in the target areas to a regular and reliable source of cash income in order to address their essential needs._x000d__x000a__x000d__x000a_Output: 1602 individuals in approximately 243 beneficiary households (approximately 20% female-headed) will receive 60 NIS for ten months."/>
        <s v="Supporting children’s and youth’s socialization Processes in the occupied Palestinian territory (7F-08809.01)"/>
        <s v="In-kind - Construction of a health center in Khan Younis (through the Royal Charity Organization)"/>
        <s v="In-kind - Education equipment and facilities (through the Royal Charity Organization)"/>
        <s v="In-kind - Sending four shipments of humanitarian medical and relief aid weighing about 200 tons (through the Royal Charity Organization)"/>
        <s v="Manufacturing and installing artificial limbs for 1,400 disabled men, women and children in Gaza (through the Royal Charity Organization)"/>
        <s v="Equipment of laboratories at the Islamic University in Gaza and support to train and rehabilitate blind and visually impaired persons at the Islamic University in Gata and the Association for the Deaf and Mute(through the Royal Charity Organization)"/>
        <s v="In-kind - Provision of medical equipment for the Kingdom of Bahrain Hospital in Khan Younis (through the Royal Charity Organization)"/>
        <s v="Gaza NGO Safety Office Phase VII (GANSO VII) (ECHO/PSE/BUD/2013/91019)"/>
        <s v="Enhancing Drought Resilience through innovative Water Management in the Gaza Strip (2013.1813.8)"/>
        <s v="Partnership for Community-led Action for Resilience and Livelihoods (2013.1815.3)"/>
        <s v="Emergency Food Assistance in Gaza  (UNRWA 13 04)"/>
        <s v="Community Based Disaster Risk Reduction (CBDRR) in Westbank and Gaza (2013.1814.6)"/>
        <s v="Assistance for refugees and IDPs (AH/CICR/2013/0005)"/>
        <s v="UNRWA's General Fund_x000d__x000a_"/>
        <s v="OPT - HRF (OCT 4262)"/>
        <s v="Strengthening Humanitarian Coordination and Advocacy in the occupied Palestinian territory  [OCT 4262]; [UNOCHA 13 06]"/>
        <s v="Targeted Food Assistance to Support Destitute and Marginalized Groups and Enhance Livelihoods in the West Bank PRRO 200037 (AA/2013/15 - 3014878)"/>
        <s v="Safe alternative learning opportunities for adolescent boys and girls in vulnerable areas"/>
        <s v="Balancing entry for fund allocation 203007"/>
        <s v="Humanitarian Implementation Plan (HIP) occupied Palestinian territory   (ECHO/PSE/BUD/2014/91000 - unallocated balance of total funding decision of Euro 33.5 mn)"/>
        <s v="Emergency Food Assistance in Gaza (119946/2013-ORS)  [food aid under the regular programmes]_x000d__x000a_"/>
        <s v="Safety and security services to Palestinain and International NGOs in Gaza (7F-08948.01) thru GANSO"/>
        <s v="Long-term support to UNRWA’s reform (7F-08831.01) [not CAP/EA related]"/>
        <s v="Program contribution to Human Rights &amp; Int. Humanitarian Law Secretariat in oPt (7F-04397.04)"/>
        <s v="Targeted Food Assistance to Support Destitute and Marginalized Groups and Enhance Livelihoods in the West Bank, PRRO 200037"/>
        <s v="Emergency Food Assistance in Gaza ( (not CAP/EA related - Food aid under the regular programme)"/>
        <s v="Support to community-based child protection mechanisms, Family Centres, to provide humanitarian protection services to conflict-affected children and their families in Gaza "/>
        <s v="Providing Food Assistance Programme for the people of Palestinian territories_x000d__x000a_"/>
        <s v="Emergency Food Assistance in Gaza (through Islamic Relief USA)"/>
        <s v="Emergency Food Aid, Gaza ( from Regional Government of GALICIA)"/>
        <s v="Emergency supply and delivery of diesel fuel to water and wastewater facilities (This was recorded as a project; not EA/CAP)"/>
        <s v="Balancing entry for fund allocation 205832"/>
        <s v="Improved access to quality health services to contribute to the resilience of people living in the Gaza Strip (26132 (DSH0117779)"/>
        <s v="ICRC operations in OPT (46.H.7.)"/>
        <s v="Additional contribution to the General Fund (46.H.7.)"/>
        <s v="Emergency Job Creation Programme in the Gaza Strip _x000d__x000a_"/>
        <s v="Humanitarian Response Fund for oPt projected needs $5 million (the figure shown for 'funding' is the unallocated balance of the fund) [OCT 4348]"/>
        <s v="Health assistance--extension of 2013 project and funding"/>
        <s v="Education in Emergencies: Strengthening the protection of children in highly vulnerable schools in the oPt (46.H.7-4-147)"/>
        <s v="Multilateral contribution to WFP to provide emergency food assistance to population affected by the Storm Alexa and to support the Palestinian Civil Defense (PCD) through the provision of emergency equipment items for the staff and volunteers engaged in emergency operations on the field"/>
        <s v="Emergency House Renovations for Endangered Communities - Mitigating the Risk of Extreme Weather in Area C _x000d__x000a_"/>
        <s v="Balancing entry for fund allocation 205830"/>
        <s v="Emergency Management and Coordination Capacity _x000d__x000a_"/>
        <s v="Emergency Education for Palestine refugees in Gaza _x000d__x000a_"/>
        <s v="Emergency Cash for Work in Gaza _x000d__x000a_"/>
        <s v="Emergency Environmental Health Programme (Gaza) _x000d__x000a_"/>
        <s v="First installment of the contribution of the State of Qatar for UN Relief and Works Agency for Refugees_x000d__x000a_"/>
        <s v="to help cover the expenses of the delegation of the families of the martyrs in Gaza_x000d__x000a_"/>
        <s v="Humanitarian aid to families of martyrs in Cairo and Mecca_x000d__x000a_"/>
        <s v="Emergency assistance - Multi-sector_x000d__x000a_"/>
        <s v="OPT - HRF (OCT 4365)"/>
        <s v="Emergency Response Fund for oPt (projected needs $5 million)"/>
        <s v="Water and Sanitation work in Bethlehem district part of 46.H.7-2-188)"/>
        <s v="Providing safe, confidential, life-saving multi-sectorial prevention and response services to GBV in the most vulnerable areas of Gaza Strip (104.a.1.b.1-2.b.)"/>
        <s v="Humanitarian Emergency Response for Combating Malnutrition in under five year old children in The Gaza Strip (part of 46.H.7-2-188)"/>
        <s v="Health and protection services for children with special needs in Gaza(46.H.7-4-152)"/>
        <s v="Protracted crisis (46.H.7-1-199)"/>
        <s v="ICRC appeal (46.H.7-1-206)"/>
        <s v="IFRC protracted crisis (46.H.7-1-206)"/>
        <s v="Strengthening Humanitarian Coordination and Advocacy in the occupied Palestinian territory (OCT 4384)"/>
        <s v="Reduce risks of flooding and prepare communities for future winter storms in the Gaza Strip_x000d__x000a_"/>
        <s v="Balancing entry for fund allocation 209442"/>
        <s v="Community Mental Health Programme in Schools, Gaza (from Regional Government of VALENCIA)"/>
        <s v="Emergency Job Creation Programme in the West Bank_x000d__x000a_"/>
        <s v="Community Mental Health Program in Gaza_x000d__x000a_"/>
        <s v="Emergency Relief Efforts in Gaza -Temporary Shelter and Shelter Repair in Gaza "/>
        <s v="Emergency distribution of non-food items to Palestine refugee families affected by the winter storm Alexa in the Gaza Strip_x000d__x000a_"/>
        <s v="Balancing entry for fund allocation 209440"/>
        <s v="Contribution to 2014 General Fund (STATE/PRM)"/>
        <s v="in kind - Food Commodities of 10,000 Metric Tonnes of Wheat Flour for Gaza _x000d__x000a_"/>
        <s v="OPT - HRF (OCT 4417)"/>
        <s v="OPT - HRF (OCT 4418)"/>
        <s v="Balancing entry for fund allocation 209718"/>
        <s v="Emergency Renovation and Maintenance of 324 Damaged Greenhouses in the Middle Area Due to the Recent Winter Storm Hit the Gaza Strip  _x000d__x000a_"/>
        <s v="Summer camps and after school activities"/>
        <s v="Emergency Management and Coordination Capacity - HQ"/>
        <s v="Providing emergency Cash-for-Work opportunities to enable food insecure refugee households to meet their basic needs "/>
        <s v="Supporting food insecure refugees in the West Bank through the provision of electronic food vouchers and food in kind "/>
        <s v="Community Mental Health and Psychosocial Support Project - West Bank  "/>
        <s v="Access to primary health care for vulnerable refugees in isolated and remote communities in the West Bank "/>
        <s v="Emergency Health Program in Gaza  "/>
        <s v=" Protection of Palestine Refugees Affected by the Occupation and Forced Displacement in the West Bank  "/>
        <s v="Balancing entry for fund allocation 209824"/>
        <s v="Balancing entry for fund allocation 209820"/>
        <s v="ERF Funded Project - Emergency Livestock Shelter Rehabilitation in the West Bank "/>
        <s v="ERF Funded Project - Emergency rehabilitation of greenhouses in Rafah, Gaza Strip affected by Storm Alexa "/>
        <s v="ERF Funded Project - Restoration Greenhouses Devastated by Winter Storm"/>
        <s v="ERF Funded Project - Emergency Support and Rehabilitation of Damaged Greenhouses Due to the Recent Storm in Rafah Governorate. "/>
        <s v="Balancing entry for fund allocation 209733"/>
        <s v="Balancing entry for fund allocation 209817"/>
        <s v="To ensure respect for IHL, in particular its provisions relative to the protection of civilians living under occupation. It monitors the treatment and living conditions of detainees held by the Israeli and Palestinian authorities and provides assistance to the Palestinian population,particularly during emergencies."/>
        <s v="Balancing entry for fund allocation 209451"/>
        <s v="Emergency Greenhouse Rehabilitation in the West Bank _x000d__x000a_"/>
        <s v="Balancing entry for fund allocation 209830"/>
        <s v="Support the 2014 Gaza Community mental Health Programme (GCMHP) plan (7F-02784.07)"/>
        <s v="Targeted Food Assistance to Support Destitute and Marginalized Groups and Enhance Livelihoods in the West Bank, PRRO 200037 (7F-03297-27)"/>
        <s v="ERF Funded Project - Emergency Greenhouse Rehabilitation in the West Bank  "/>
        <s v="ERF Funded Project - Immediate respond for greenhouses farmers in Gaza strip after the storm 11-16 December 2013 in Mawasi and Gaza "/>
        <s v="Balancing entry for fund allocation 209827"/>
        <s v="Balancing entry for fund allocation 209833"/>
        <s v="Balancing entry for fund allocation 209835"/>
        <s v="Balancing entry for fund allocation 209822"/>
        <s v="Balancing entry for fund allocation 209837"/>
        <s v="Distribution of food parcels to poor families in Gaza (through DAR ALKETAB WA ALSUNNA ASSOCIATION)_x000d__x000a_"/>
        <s v="Emergency Greenhouse Rehabilitation in the West Bank_x000d__x000a_"/>
        <s v="Balancing entry for fund allocation 209445"/>
        <s v="Balancing entry for fund allocation 209449"/>
        <s v="humanitarian support to keep the Gaza Power Plant operating at minimal capacity to service a minimal amount of power for the population in the context of the current energy crisis in Gaza."/>
        <s v="Urgent relief assistance for providing shelter and food for those affected by the recent low-pressure system"/>
        <s v="ERF Funded Project - Emergency reparation of electro-mechanical generators for sewage pumping stations in the Gaza Strip "/>
        <s v="Balancing entry for fund allocation 209843"/>
        <s v="ERF Funded Project - Emergency Repair and Maintenance of Eighteen Kindergartens in Gaza and Northern Areas Damaged by Alexa Storm "/>
        <s v="Balancing entry for fund allocation 209845"/>
        <s v="Temporary Shelter and Shelter Repair in Gaza  (Private Individuals  (Through Banks))_x000d__x000a_"/>
        <s v="Temporary Shelter and Shelter Repair in Gaza  (Private Individuals (Online))_x000d__x000a_"/>
        <s v="to be allocated to specific projects - GAZA  (Private Individuals  (Through Banks))_x000d__x000a_"/>
        <s v="o be allocated to specific projects - WEST BANK (Private Individuals  (Through Banks))_x000d__x000a_"/>
        <s v="to be allocated to specific projects - WEST BANK  (Private Individuals (Online))_x000d__x000a_"/>
        <s v="Emergency Job Creation (Improving Food Security in Gaza) "/>
        <s v="Protection of Palestine Refugees Affected by the Occupation and Forced Displacement in the West Bank - Community Mental Health_x000d__x000a_"/>
        <s v="Balancing entry for fund allocation 209841"/>
        <s v="Balancing entry for fund allocation 209839"/>
        <s v="ERF Funded Project - Emergency Support to Households with Damaged or partially damaged Residential Homes as a result of the December Winter Storm "/>
        <s v="Information, Counselling and Legal Assistance (ICLA) for increased protection and access to justice for Palestinians affected by forced displacement in Palestine "/>
        <s v="Information, Counselling and Legal Assistance (ICLA) for increased protection and access to justice for Palestinians affected by forced displacement in Palestine (ECHO/PSE/BUD/2014/91003)"/>
        <s v="Improving Shelter Response in oPt Through Shelter Sector Coordination "/>
        <s v="QZA-13/0122-14/Information, Counselling and Legal Assistance (ICLA) for increased protection and access to justice for Palestinians affected by forced displacement in Palestine "/>
        <s v="Increasing Learning Capacity for Children in Chronic Crisis (Better Learning Programme)  "/>
        <s v="Education Project in Palestine - Our Schools, Our Communities "/>
        <s v="Recovering the Education Process through Repair of Storm-Affected Schools and Support affected students in Gaza Strip_x000d__x000a_"/>
        <s v="Balancing entry for fund allocation 209447"/>
        <s v="Balancing entry for fund allocation 209849"/>
        <s v="ERF Funded Project - Emergency Repair, Renovation and Maintenance of twenty Kindergartens In Khan Yunis Damaged by Alexa Storm "/>
        <s v="ERF Funded Project - WASH - Meeting the Humanitarian Needs arising as a Consequence of the Winter Storm in Hot Spot Areas in Gaza Strip"/>
        <s v="Balancing entry for fund allocation 209847"/>
        <s v="OPT - HRF (OCT 4459)"/>
        <s v="Strengthening Humanitarian Coordination and Advocacy in the occupied Palestinian territory (OCT 4456)"/>
        <s v="Integration of Graduates and Skilled Workers in the Labour Market through the Provision of Temporary Employment in Gaza Strip (through International Islamic Relief Organization, Saudi Arabia)"/>
        <s v="Shelter repair and reconstruction (non SRP related project)"/>
        <s v="Emergency Management and Coordination Capacity  "/>
        <s v="Emergency Cash for Work in Gaza "/>
        <s v="Improving health, livelihoods and protection for crisis-affected people_x000d__x000a_ (D-000619)"/>
        <s v="QZA-14/0003/ICRC Emergency Appeal 2014"/>
        <s v="Communities affected by humanitarian crises are more resilient and have the ability to anticipate, reduce impact of, cope with and recover from disasters and crises"/>
        <s v="Strengthening Humanitarian Coordination and Advocacy in the occupied Palestinian territory (OCT 4471)"/>
        <s v="Improving equal access to quality and protective education for children with disabilities (CWDs) in Gaza Strip - DFATD - Canada funding to HI project."/>
        <s v="Enhance the access of women, men and children with disabilities living in Area C and in the Bedouin communities of the West Bank to essential and adapted rehabilitation services that respond to their needsl - DFATD - Canada funding to HI project."/>
        <s v="Contribution to 2014 HPC project submitted by FAO to support low resilience herders"/>
        <s v="Contribution to FAO project submitted in the 2014 HPC in support of low resilience farmers"/>
        <s v="Strengthening the food security coordination platform in the occupied Palestinian territory (oPt) "/>
        <s v="Logistics Cluster Support and Logistics Augmentation in Response to the Gaza Crisis  "/>
        <s v="TITLE:Meeting the humanitarian needs arising as a consequence of the protection crisis in oPt._x000d__x000a_This action will support improved food security with cash programming to vulnerable households through unconditional cash transfer (UCT) and cash for work (CFW). CFW will be designed to reduce the risk of disasters and improve the quality of life in target communities, as well as providing temporary employment and reducing the risk of food insecurity. (part of ECHO/PSE/BUD/2014/91008) [2014/00097/RQ/01/02]"/>
        <s v="Emergency Support to Households at Risk of Displacement in the West Bank (including East Jerusalem)"/>
        <s v="Cash assistance support to food insecure households &amp; livelihoods support to small scale farmers affected by access restrictions and Protection threats in the Gaza Strip, including the ARA. [through Centre De Crise (CDC) 2014 Grant]"/>
        <s v="Program Contribution to the Palestinian Independent Commission for Human Rights (ICHR) (7F-02042.05)"/>
        <s v="Int. Human Law. Protection. WASH "/>
        <s v="Strengthening Humanitarian Coordination and Advocacy in the occupied Palestinian territory  (OCT 4487); [7F-08764.04.05.06] "/>
        <s v="Cash assistance support to food insecure households &amp;  livelihoods support to small scale farmers affected by access restrictions and Protection threats in the Gaza Strip, including the ARA. (part of ECHO/PSE/BUD/2014/91001)"/>
        <s v="Cash assistance support to food insecure households &amp; Support related to agricultural assets to farmers affected by protection threats in the Northern West Bank (Area C, Seam Zone and Area B next to settlements)  [part of ECHO/PSE/BUD/2014/91001]"/>
        <s v="Cash assistance support to food insecure households &amp; Support related to agricultural assets to farmers affected by protection threats in the Northern West Bank (Area C, Seam Zone and Area B next to settlements) (part of ECHO/PSE/BUD/2014/91001)"/>
        <s v="Emergency support to prevent loss of livelihoods of vulnerable Palestinian communities directly affected by protection threats in the Area C, Seam zone and Area B (close to settlements) of the Northern of West Bank and the Access Restricted Area in the Gaza Strip. (part of ECHO/PSE/BUD/2014/91001)"/>
        <s v="Emergency Food Assistance 2014 in Southern Gaza (through The Office of Her Royal Highness Princess Haya Bint Al Hussein)"/>
        <s v="To protect life and human dignity in oPt and Israel by increasing respect and compliance for International Law including International Humanitarian Law (IHL) and Human Rights Law in occupied Palestinan territory and Israel to be better integrated into the humanitarian response so that the accountability among key duty bearers and stakeholders that directly or indirectly maintain the status quo is increased"/>
        <s v="To decrease violations of human rights (HR) and international humanitarian law (IHL) in Palestine and Israel through the provision of skilled, well trained and highly motivated Swedish Ecumenical Accompaniment, thus giving civilans more freedom of movement of decreasing acts of violence and harressement towards the poeple accompanied."/>
        <s v="Contribution to UNRWA 2014 General Fund (STATE/PRM)"/>
        <s v="Emergency Management and Coordination Capacity   - West Bank"/>
        <s v="Providing emergency Cash-for-Work opportunities to enable food insecure refugee households to meet their basic needs - West Bank"/>
        <s v="Supporting food insecure refugees in the West Bank through the provision of electronic food vouchers and food in kind"/>
        <s v="Community Mental Health and Psychosocial Support Project "/>
        <s v="OPT - OCHA Office"/>
        <s v="Emergency food assistance to the non-refugee population in the Gaza Strip, EMOP 200298 (part of ECHO/PSE/BUD/2014/91004)"/>
        <s v="Emergency Food Assistance in Gaza (part of ECHO/PSE/BUD/2014/91002 - 40% received)"/>
        <s v="Protection of Palestine Refugees Affected by the Occupation and Forced Displacement in the West Bank (part of ECHO/PSE/BUD/2014/91002 - 40% received)"/>
        <s v="Emergency Food Assistance in Gaza ( from Castilla la Mancha Regional Government)"/>
        <s v="Continued Support to the Access Coordination Unit (ACU) (ECHO/PSE/BUD/2014/91005)"/>
        <s v="PAL-14/0011/Augusta Victoria 2014. Strategic care initiative"/>
        <s v="PAL-14/0010/NCA program in oPt 2014"/>
        <s v="PAL-14/0009/Norwac Program oPt 2014 - Medical education/training_x000d__x000a_"/>
        <s v="QZA-13/0122-14/Information, Counselling and Legal Assistance (ICLA) for increased protection and access to justice for Palestinians affected by forced displacement in Palestine"/>
        <s v="Forced displacement, including East Jerusalem residency, family unification and child registration (through Norwegian Refugee Council)"/>
        <s v="Strengthening health information and coordination for more effective humanitarian health action"/>
        <s v="Building Partnerships and Infrastructure for Water Safety in Gaza (part of ECHO/PSE/BUD/2014/91008)"/>
        <s v="Strengthening Humanitarian Coordination and Advocacy in the occupied Palestinian territory (part of ECHO/PSE/BUD/2014/91007)"/>
        <s v="Humanitarian emergency aid for conflict affected populations in the oPt, within the scope of the UNRWA oPt Emergency Appeal 2014 - Emergency Food Assistance in Gaza  (26319 (DSH0118469))"/>
        <s v="Emergency response to protect and increase the resilience of the most vulnerable groups of the Occupied Palestinian Territory (OPT) affected by the consequences of violations of international humanitarian law (ECHO/PSE/BUD/2014/91009)"/>
        <s v="PAL-14/0012/NPA Program oPt 2014 - Children in Gaza and the West Bank with learning difficulties are fulfilling their right to quality education. (The grant is for 12 months starting June 2014 to May 2015 - 2014 portion is NOK 5,944,690)"/>
        <s v="Post trauma rehabilitation of Palestinian Ex Detainee children in the West Bank/East Jerusalem (ECHO/PSE/BUD/2014/91006)"/>
        <s v="Support to Community Reliance and Development Programme for Area C &amp; East Jerusalem to facilitate transition process from humanitarian interventions towards development."/>
        <s v="Targeted Food Assistance to Support Destitute and Marginalized Groups and Enhance Livelihoods in the West Bank, PRRO 200037 (Multilateral)"/>
        <s v="Emergency food assistance to the non-refugee population in the Gaza Strip, EMOP 200298 (Multilateral)"/>
        <s v="Protection of refugees, IDPs and detainees (AH/CICR/2012/2)"/>
        <s v="ERF Funded Project - Renovation and Rehabilitation Works for Health Facilities in the Gaza Strip_x000d__x000a_"/>
        <s v="Improving access to essential primary health care services, protection, and emergency preparedness of vulnerable communities in the West Bank and the provision of medications to the West Bank and Gaza Strip"/>
        <s v="Balancing entry for fund allocation 213728"/>
        <s v="Emergency livelihood support to the herders and farmers communities affected by IHL violation and to the vulnerable HHs in WB and Gaza Strip   (7F-08306.01)"/>
        <s v="in kind - Emergency Food Assistance in Gaza - rice_x000d__x000a_"/>
        <s v="Increase respect and accountability for international humanitarian law "/>
        <s v="Provision of Emergency Disinfections for Municipal Water Sources in the Gaza Strip_x000d__x000a_"/>
        <s v="Balancing entry for fund allocation 214842"/>
        <s v="Mental Health and Psycho-Social Work in Gaza with young children (through FinnChurchAid)"/>
        <s v="PAL-14/0013/Enhanced resilience and protection of children and schools in the most vulnerable and conflict affected communities in the West Bank."/>
        <s v="Emergency Education for Palestine refugees in Gaza (through IRISH community – Jordan)"/>
        <s v="Emergency Cash-for-Work for unemployed people in Gaza Strip "/>
        <s v="Emergency response to new displacement related shelter/NFI needs in Gaza Strip "/>
        <s v="Core funding (MU/2014/02 - 3015815)"/>
        <s v="Distribution:OPT - ERF (OCT 4506)"/>
        <s v="Emergency Job Creation Programme in the Gaza_x000d__x000a_"/>
        <s v="Food distribution in Designated Emergency Shelters "/>
        <s v="Food distribution in Designated Emergency Shelters  (through Kuwaiti Red Crescent Society)"/>
        <s v="Emergency Food Assistance in Gaza ( from Galicia Regional Government)"/>
        <s v="Support to Food Aid Programme in Gaza Strip (through The World Federation of KSIMC)"/>
        <s v="Distribute 1860 food parcels in Rafah &amp; Gaza City among vulnerable families"/>
        <s v="to be allocated to specific projects   (7F-09069.01)"/>
        <s v="GCMHP – Emergency response 2014 (7F-09173.01)"/>
        <s v="Emergency Appeals 2014: Second Allocation (7F-08393.13)"/>
        <s v="ICRC Emergency Appeals 2014: Third Allocation (Vorbezug) (7F-08393.16)"/>
        <s v="Balancing entry for fund allocation 216726"/>
        <s v="ERF Funded Project - Covering a Temporary Gap in the Funding of HAYAT Multipurpose Center for the Protection and Empowerment of Women and Families in the Gaza Strip_x000d__x000a_"/>
        <s v="Assistance alimentaire d'urgence"/>
        <s v="in kind - Non-Food Items Distribution in the Gaza Strip  "/>
        <s v="Water, Sanitation and Hygiene Interventions in Eastern Bethlehem (part of ECHO/PSE/BUD/2013/91018)"/>
        <s v="Emergency Support to Households at Risk of Displacement in the West Bank (including East Jerusalem) (ECHO/PSE/BUD/2014/91011)"/>
        <s v="UNRWA's emergency relief program &quot;food aid in 2014 Gaza&quot;"/>
        <s v="Psychosocial support and increased resilience for vulnerable children in East Jerusalem and Gaza (46.H.7-4-147)"/>
        <s v="to help the Palestinian people"/>
        <s v="to be allocated to specific projects - GAZA "/>
        <s v="to help the Palestinian people in Gaza Strip (through International Islamic Charity Organization)"/>
        <s v="to help the Palestinian people (through Zakat House)"/>
        <s v="to help the Palestinian people (through Sheikh Abdullah Al Nouri Charity Society)"/>
        <s v="to help the Palestinian people (through Kuwait Social Reform Association)"/>
        <s v="to help the Palestinian people in Gaza Strip (through Patients Helping  Society)"/>
        <s v="to help the Palestinian people in Gaza Strip (through Al-Najat Charitable Society)"/>
        <s v="to help the Palestinian people in Gaza Strip (through Kuwait Relief Society)"/>
        <s v="to help the Palestinian people in Gaza Strip (through Revival of Islamic Heritage Society)"/>
        <s v="for  reconstruction of destroyed houses in Gaza"/>
        <s v="to provide urgent humanitarian aid for the Palestinian people to ease their sufferings"/>
        <s v="Response to the water and hygiene emergency situation in the most vulnerable communities in the West Bank (part of ECHO/PSE/BUD/2013/91016)"/>
        <s v="Multilateral contribution: Support to the ICRC interventions - within the framework of the “ICRC Appeal 2014: Israel and the occupied territories” – to provide assistance to affected people in cooperation with the Palestine Red Crescent Society(PRCS)."/>
        <s v="Ensuring urgent provision of medicines, medical consumables, supplies and referral care for the population affected by the current humanitarian crisis in the Gaza strip"/>
        <s v="Food distribution in Designated Emergency Shelters  "/>
        <s v="Non-Food Items Distribution in the Gaza Strip "/>
        <s v="Urgent assistance (111170/2014-ORS)"/>
        <s v="Providing Psychosocial Support for Children in N. Gaza (Jabalya, Bet Lahiya &amp; Bet Hanun) (46.H.7-2-188)"/>
        <s v="Extraodinary contribution to ICRC activities in Gaza through the Danish Red Cross (2014-10401)"/>
        <s v="OCHA's Emergency Response Fund for Palestine (OCT 4578)"/>
        <s v="To provide medical assistance in emergencies and health care facilities in the hotspots of West Bank and Gaza strip"/>
        <s v="Emergency Food Assistance in Gaza ( from Baleares Regional Government)"/>
        <s v="Emergency Food Assistance 2014 in the Gaza Strip Phase III (through Islamic Relief USA)"/>
        <s v="Balancing entry for fund allocation 216728"/>
        <s v="ERF Funded Project - Emergency Shelter and Non Food Items - Emergency assistance to families affected by the Israeli operation “Protective Edge” in the Gaza Strip_x000d__x000a_"/>
        <s v="to be allocated to specific projects - GAZA (UNRWA 14 03)"/>
        <s v="To meet immediate food needs and enhance food consumption and dietary diversity of the most vulnerable and food-insecure non-refugee population through food and voucher assistance. (EMOP200298)"/>
        <s v="Emergency food assistance to the non-refugee population in the Gaza Strip, EMOP 200298 "/>
        <s v="Balancing entry for fund allocation 216730"/>
        <s v="ERF Funded Project - WASH - Emergency assistance to families affected by the Israeli operation “Protective Edge” in the Gaza Strip_x000d__x000a_"/>
        <s v="Aid to victims of conflict in OPT - to be allocated to specific projects - GAZA"/>
        <s v="Bilateral contribution: Emergency Intervention in the Gaza Strip and in the Area C of the West Bank to enhance the resilience of the Palestinian People living in a condition of chronic emergency by providing basic psycho-social, water and sanitary services and by improving their income so as to grant better access to food"/>
        <s v="Targeted Food Assistance to Support Destitute and Marginalized Groups and Enhance Livelihoods in the West Bank, PRRO 200037 "/>
        <s v="ERF Funded Project - Relief for stabilizing livelihoods of Palestinian farmers in seam zone of Jayyous, An Nabi Elyas, Qalqiliya, Habla and ‘Azzun ‘Atma _x000d__x000a_"/>
        <s v="to be allocated to specific projects (Fund raising UNICEF office - United Arab Emirates)"/>
        <s v="in kind - Food distribution in Designated Emergency Shelters (from Dubai International Humanitarian City)"/>
        <s v="in kind - Non-Food Items Distribution in the Gaza Strip (from Dubai International Humanitarian City)"/>
        <s v="to be allocated to specific projects - GAZA (Private Individuals (Ahmad Khayyat))"/>
        <s v="Balancing entry for fund allocation 216733"/>
        <s v="Balancing entry for fund allocation 216735"/>
        <s v="ERF Funded Project - Immediate Food and Hygiene assistance to vulnerable IDPs hosted in private and official shelters in Gaza.   _x000d__x000a_"/>
        <s v="ERF Funded Project - Emergency Response  through Distributing Food and non food Baskets -Gaza Strip _x000d__x000a_  _x000d__x000a_"/>
        <s v="Balancing entry for fund allocation 216739"/>
        <s v="in kind - food parcels (from Tkiyet Um Ali)"/>
        <s v="in kind - Juice and water (from National Beverage Company Coca Cola/Cappy)  "/>
        <s v="to be allocated to specific projects - GAZA (from Bank of Palestine)  "/>
        <s v="to be allocated to specific projects - GAZA (from Cairo Amman Bank)  "/>
        <s v="to be allocated to specific projects - GAZA (from Association of Banks in Palestine)  "/>
        <s v="Emergency Food Assistance in Gaza ( from Basque Regional Government)"/>
        <s v="OPT - ERF (OCT 4585)"/>
        <s v="Responding to the emergency needs of neonatal units in Gaza hospitals by procurement of essential drugs and disposables_x000d__x000a_  _x000d__x000a_"/>
        <s v="Balancing entry for fund allocation 216737"/>
        <s v="Emergency Health and Medical Activities in Israel and the Occupied Palestinian Territory (VN05 321.50 PSE 02/14)"/>
        <s v="to be allocated to specific projects - GAZA (through Society of Wives of Arab Ambassadors and Heads of Missions in Japan [SWAAJ])"/>
        <s v="Emergency support to low resilience fishers, urban and peri-urban livelihoods in the Gaza Strip through small scale domestic food production (OSRO/GAZ/405/SPA) "/>
        <s v="2014 Gaza Flash Appeal (France, Municipality of Gennevilliers)_x000d__x000a_"/>
        <s v="Response to Flash Appeal for Gaza crisis"/>
        <s v="OPT - ERF (OCT 4586)"/>
        <s v="Strengthening Humanitarian Coordination and Advocacy in the occupied Palestinian territory (OCT 4586)  [OCHA 1402] "/>
        <s v="Non food items and food assistance (through Mercy USA For Aid and Development)"/>
        <s v="OPT - ERF (OCT 4587)"/>
        <s v="Gaza Crisis - Humanitarian flight: Dispatch to Tel Aviv of humanitarian goods (generators, plastic rolls, water tanks, blankets, kitchen sets, jerry cans, water purification units, tents and medical kits) through the United Nations Humanitarian Response Depot of Brindisi to assist people affected by the humanitarian crisis in the Gaza Strip."/>
        <s v="Gaza crisis 2014"/>
        <s v="NZ MFAT Grant Contribution of NZD250,000 to the UNRWA Gaza Flash Appeal 2014"/>
        <s v="Gaza Crisis - Medical assistance to Gaza. Support to WHO's humanitarian appeal"/>
        <s v="to support an emergency response to the humanitarian crisis in Gaza"/>
        <s v="Emergency Intervention in order to guarantee health services in the Northern area of Gaza Strip – Palestine._x000d__x000a_"/>
        <s v="Unearmarked contribution to the humanitarian situation of the Gaza Strip´s residents"/>
        <s v="to provide immediate aid to help save lives - to be used for medical and food supplies _x000d__x000a__x000d__x000a_"/>
        <s v="to provide immediate aid to help save lives for the Palestinian Ministry of Health - for emergency care needs and shortage of medical supplies"/>
        <s v="UN agencies institutional secondments – Emergency Response Gaza 2014 (7F-09085.01)"/>
        <s v="Balancing entry for fund allocation 219144"/>
        <s v="(Gaza crisis) Emergency relief operations (AH/CICR/2014/0003)"/>
        <s v="to provide emergency health care and clean water"/>
        <s v="Rapid Response Facility (RRF) - to provide immediate aid to help save lives._x000d__x000a__x000d__x000a_"/>
        <s v="UNRWA’s flash appeal for basic shelter, blankets, hygiene kits, nappies and other vital help for tens of thousands of people affected by crisis"/>
        <s v="To provide emergency food for more than 300,000 people for one month"/>
        <s v="Contribution to general budget"/>
        <s v="Support for operations of United Nations Relief and Works Agency in the middle east, Gaza in response to Flash appeal Gaza 2014"/>
        <s v="Gaza Crisis - Distribution of food baskets and installation of water tanks (AH/PARC/2014/0001)"/>
        <s v="Emergency relief (health services, WASH, food and non-food items,...) for newly displaced people (AH/UNRWA/2014/0001)"/>
        <s v="to be allocated to specific projects - GAZA (from Consolidated Contractors Company)  "/>
        <s v="to be allocated to specific projects - GAZA (from HRH Prince Saud Al Saud)  "/>
        <s v="Gaza crisis: Immediate response to basic WASH needs through WASH assistance to the most vulnerable and support to wat/san service providers - GAZA"/>
        <s v="Medical and psychosocial support"/>
        <s v="Secondment of EOD Expert to ICRC/oPt/Gaza"/>
        <s v="additional emergency assistance - to provide mattresses, blankets, nappies, cooking equipment and other essential supplies for nearly 8,000 families. "/>
        <s v="to be allocated to specific projects (from City of Bonneuil-Sur-Marne)"/>
        <s v="Ensuring access to health care in the Gaza Strip "/>
        <s v="Food distribution in Designated Emergency Shelters (from National Beverage Company Coca Cola/Cappy)  "/>
        <s v="Support to the Palestinian Red Crescent´s for Health support, NFI's and Psychosocial support"/>
        <s v="West Bank Gaza - Logistics Support and Relief Commodities (USAID/OFDA)"/>
        <s v="Humanitarian Coordination and Advocacy on behalf of the vulnerable population in the oPt (part of ECHO/PSE/BUD/2014/91007)"/>
        <s v="Emergency Food Vouchers for Conflict Displaced Families in the Gaza Strip  (part ECHO/PSE/BUD/2014/91008)"/>
        <s v="Emergency humanitarian assistance"/>
        <s v="in kind - food "/>
        <s v="Education support program for children in Gaza_x000d__x000a_"/>
        <s v="to be allocated to specific projects - GAZA  (through The World Federation of KSIMC)"/>
        <s v="The DEC Gaza Crisis Appeal "/>
        <s v=" in kind - Food distribution in Designated Emergency Shelters "/>
        <s v="Emergency Reparation of WASH facilities in the Gaza Strip_x000d__x000a_"/>
        <s v="Gaza Crisis: Life-saving Primary Health and Post-surgical Medical Care and Urgently Required Medical Supplies to the Stock of the MoH in the Gaza Strip"/>
        <s v="Balancing entry for fund allocation 219125"/>
        <s v="in kind - food parcels  (from Mercy Malaysia)_x000d__x000a_"/>
        <s v="to be allocated to specific projects - GAZA"/>
        <s v="to support internally displaced persons in Gaza (XX.7.08.47/00002-VII.3/2014)"/>
        <s v="Non food items and food assistance (through Royal Charity Organization of Bahrain)"/>
        <s v="Humanitarian emergency assistance for conflict affected populations in Gaza and West Bank (26804 (DSH0118916))"/>
        <s v="2014 Gaza Flash Appeal (from Arab Wings)_x000d__x000a_"/>
        <s v="to be allocated to specific projects - GAZA (Wataniya Mobile)"/>
        <s v="in kind - 1,200 baby food to Palestinian refugees, who live in the schools of UNRWA school [through Mohammed Bin Rashid Al Maktoum Humanitarian and Charity Establishment] (MBR-2014-005)"/>
        <s v="in kind - Food parcels to 500 families to Palestinian refugees [through Mohammed Bin Rashid Al Maktoum Humanitarian and Charity Establishment] (MBR-2014-007)"/>
        <s v="in kind - Nutritious meals to 1,200 people in 30 days, and provides Baby milks to 1,200 babies [through Mohammed Bin Rashid Al Maktoum Humanitarian and Charity Establishment] (MBR-2014-003)"/>
        <s v="in kind - 1,200 boxes from drinking water to Palestinian refugees, who live in the(4) schools of UNRWA school [through Mohammed Bin Rashid Al Maktoum Humanitarian and Charity Establishment] (MBR-2014-004)"/>
        <s v="in kind - 5 bags from Preliminary first aid kits to Palestinian refugees [through Mohammed Bin Rashid Al Maktoum Humanitarian and Charity Establishment] (MBR-2014-006)"/>
        <s v="in kind - 1,200 blankets and mattresses to Palestinian refugees, who live in the schools of UNRWA schools [through Mohammed Bin Rashid Al Maktoum Humanitarian and Charity Establishment] (MBR-2014-001)"/>
        <s v="in kind - Personal toiletries 1,200 bags to Palestinian refugees, who live in the schools of UNRWA school [through Mohammed Bin Rashid Al Maktoum Humanitarian and Charity Establishment] (MBR-2014-002)"/>
        <s v="Emergency Non-Food Item (NFI) Assistance_x000d__x000a_"/>
        <s v="Improve safe learning environment to most vulnerable communities in area C in West Bank_x000d__x000a_"/>
        <s v="Balancing entry for fund allocation 219120"/>
        <s v="Balancing entry for fund allocation 219123"/>
        <s v="Research program regarding displaced people by conflict in  Palestine, Gaza_x000d__x000a_"/>
        <s v="Distribution of materials and medical equipments etc for affected people in Gaza_x000d__x000a_"/>
        <s v="Secondment of EOD-expert to ICRC"/>
        <s v="Response to the Gaza crisis (7F-08730.01)"/>
        <s v="Procurement of essential drugs and referrals in Gaza "/>
        <s v="to be allocated to specific projects - GAZA  (part of ECHO/PSE/BUD/2014/91002 - 40 % received)"/>
        <s v="Gaza - emergency food, hygiene kits, psycho-social support, early recovery to support livelihood "/>
        <s v="Gaza - support to preliminary appeal 2014/474 for Israel and the occupied territories - emergency response in Gaza_x000d__x000a_"/>
        <s v="urgent humanitarian relief and recovery to civilians affected by hostilities in Gaza_x000d__x000a_"/>
        <s v="Gaza - continue to provide emergency assistance and education and health services_x000d__x000a_"/>
        <s v="Support of UNRWA's 2014 Gaza Flash Appeal to Address the Humanitarian Emergency in the Gaza Strip_x000d__x000a_(from RKK)"/>
        <s v="Balancing entry for fund allocation 219259"/>
        <s v="Balancing entry for fund allocation 219101"/>
        <s v="Gaza Flash Appeal 2014: Psychosocial Support for Palestine Children_x000d__x000a_"/>
        <s v="Balancing entry for fund allocation 219114"/>
        <s v="Emergency Support to Households with Damaged Livelihoods structure as a result of demolitions_x000d__x000a_"/>
        <s v="Humanitarian action to mitigate the water, sanitation and hygiene needs of 2287 people (1168 women and girls, 1119 men and boys) in vulnerable communities of the West Bank, oPt, with a special focus on women_x000d__x000a__x000d__x000a_"/>
        <s v="To improve access to sufficient, safe and affordable water and appropriate sanitation facilities for the population living in area C of Samu and Bani Na’Im (South Hebron Hills)._x000d__x000a_"/>
        <s v="121 Helpline Emergency Response_x000d__x000a_"/>
        <s v="Emergency Assistance for Small Ruminates Herders in the West Bank’s Eastern Slope._x000d__x000a_"/>
        <s v="Al Jabal school emergency rehabilitation_x000d__x000a_"/>
        <s v="Non-Food Items Distribution in the Gaza Strip (VN05 321.50 PSE 05/14)"/>
        <s v="Balancing entry for fund allocation 219130"/>
        <s v="Balancing entry for fund allocation 219141"/>
        <s v="Balancing entry for fund allocation 219147"/>
        <s v="engthening Humanitarian Coordination and Advocacy in the occupied Palestinian territory (OCT 4597)"/>
        <s v="Psychosocial Support to Victims of the Operation in the Gaza Strip_x000d__x000a_ (Spain, Azuqueca de Henares Local Council)"/>
        <s v="to be allocated to specific projects - GAZA (Scottish Government)"/>
        <s v="Providing Fuel to Operate the Water Wells, Sewage Treatment Plants,Hospitals, Health Centers and Public Clinics in Gaza Strip _x000d__x000a_(Environmental Health) [20% received]"/>
        <s v="Non-Food Items Distribution in the Gaza Strip (through Islamic Relief USA_x000d__x000a_)"/>
        <s v="Food distribution in Designated Emergency Shelters  [from Private Individual (Gershon Baskin )]  "/>
        <s v="ERF Funded Project - to be allocated to specific projects"/>
        <s v="QZA-14/0274/Strengthening Humanitarian Coordination and Advocacy in the occupied Palestinian territory (OCT 4599)"/>
        <s v="Urgent NFI assistance for IDPs in temporary shelters"/>
        <s v="Balancing entry for fund allocation 218566"/>
        <s v="Food distribution in Designated Emergency Shelters (through Muslim Relief Coalition)"/>
        <s v="Environmental Health (WASH)  (through Muslim Relief Coalition)"/>
        <s v="Food - 15,925 Beneficiaries"/>
        <s v="Support to Food Aid Programme in Gaza Strip (through Saudi Committee)"/>
        <s v="Temporary Shelter and Shelter Repair in Gaza (Private Individuals (Online))_x000d__x000a_"/>
        <s v="to be allocated to specific projects - GAZA (Private Individuals (Online))_x000d__x000a_"/>
        <s v="to be allocated to specific projects - GAZA (Private Individuals (UNRWA Staff) )"/>
        <s v="to be allocated to specific projects - GAZA (Private Individuals (Offline )"/>
        <s v="to be allocated to specific projects - GAZA (Private Individuals (Online )"/>
        <s v="Conditional cash assistance: Rental Subsidies_x000d__x000a_"/>
        <s v="Support to Food Aid Programme in Gaza Strip (through UAERCS)"/>
        <s v="Contribution to the ERF"/>
        <s v="to be allocated to specific projects (International on-line donations)"/>
        <s v="Water and sanitation - 7,135,000 Beneficiaries"/>
        <s v="Shelter and NFIs - 500 Beneficiaries"/>
        <s v="Health - 700,000 Beneficiaries"/>
        <s v="Education - 81,000 Beneficiaries"/>
        <s v="Economic recovery and infrastructure - 2,201,400 Beneficiaries"/>
        <s v="Food Distribution in Designated Emergency Shelters     "/>
        <s v="Balancing entry for fund allocation 219106"/>
        <s v="Health under protection (HUP): Emergency health and nutrition assistance to people living in communities whose rights are inadequately protected in the West Bank (WB)"/>
        <s v="OPT - ERF. (OCT 4604)"/>
        <s v="Improving access to essential primary health care services, protection, and emergency preparedness of vulnerable communities in the West Bank and the provision of medications to the West Bank and Gaza Strip   (throughPalestinian Medical Relief Society and medico international)"/>
        <s v="in kind - Non-Food Items (from Paltel Group)  "/>
        <s v="Support to UNRWA as part of HPC oPt 2014"/>
        <s v="Food distribution in Designated Emergency Shelters (through Mercy USA For Aid and Development)"/>
        <s v="Immediate support to Solid Waste Removal and Management accumulated during the conflict"/>
        <s v="in kind - medical drugs (through Palestinian Red Crescent Society)_x000d__x000a_"/>
        <s v="Immediate WASH response for safe water provision and urgent hygiene improvement"/>
        <s v="Man-made crises / Emergency Food Assistance to the non-refugee population of the Gaza Strip (part of ECHO/PSE/BUD/2014/91004)"/>
        <s v="Emergency Assistance in the Gaza Strip to address the Gaza Strip Summer 2014 Emergency: food and non-food items _x000d__x000a_"/>
        <s v="Urgent Child Protection and Psychosocial Response for Most Affected Children and Families"/>
        <s v="Gaza crisis: Saving Lives of Children and Families through mine/ ERW risk education (MRE) in oPt"/>
        <s v="Gaza crisis: Community Based Humanitarian Child Protection Mechanisms in Gaza (Family Centers)"/>
        <s v="Informing humanitarian programmatic and advocacy response through documentation of grave violations against children affected by armed conflict"/>
        <s v="Procurement of essential pharmaceuticals and supplies to the health sector to respond to most urgent humanitarian needs in oPt."/>
        <s v="Environmental Health (WASH) "/>
        <s v="Provision of legal assistance to Palestinians in Gaza seeking accountability and/or redress in Israel following Operation Protective Edge"/>
        <s v="The aid of Red Crescent provide emergency relief assistance to the Palestinians in Gaza Strip (in cooperation with the United Nations Relief and Works Agency for Palestine Refugees in the Near East) [GAZ-2014-001 - unallocated balance of AED 150 million]_x000d__x000a_"/>
        <s v="in kind - Distribution of  36,943 food meals, sufficient for two weeks,  to 2,464 people of Palestinians refugees. [through Khalifa Bin Zayed Al Nahyan Foundation] (KBZ-2014-001)"/>
        <s v="Food distribution in Designated Emergency Shelters  (from Regional Government of Andalucia)  "/>
        <s v="to be allocated to specific projects - GAZA (from International Arab Charity)_x000d__x000a_"/>
        <s v="Emergency Food Assistance in Gaza ( from Asturias Regional Government) "/>
        <s v="Gaza Flash Appeal 2014: Food aid, Non-Food Items &amp; health care (through Muslim Aid)_x000d__x000a_"/>
        <s v="Food distribution in Designated Emergency Shelters (from Islamic Relief Canada)_x000d__x000a_"/>
        <s v="Ensuring access to health care in the Gaza Strip (from Islamic Relief Canada)_x000d__x000a_"/>
        <s v="Non-Food Items Distribution in the Gaza Strip (from Islamic Relief Canada)_x000d__x000a_"/>
        <s v="in kind - medical drugs (from Medical Aid for Palestinians, UK)_x000d__x000a_"/>
        <s v="2014 Gaza Flash Appeal_x000d__x000a_"/>
        <s v="Distribution of foods and medicines etc in Gaza_x000d__x000a_"/>
        <s v="Gaza ICRC BEA (STATE/PRM)_x000d__x000a_"/>
        <s v="Distribution of NFIs in Gaza_x000d__x000a_"/>
        <s v="to be allocated to specific projects (Fund raising UNICEF office - Indonesia)"/>
        <s v="to be allocated to specific projects (Fund raising UNICEF office - Malaysia)"/>
        <s v="to be allocated to specific projects (Fund raising UNICEF office - Thailand)"/>
        <s v="Emergency Response Fund for oPt (projected needs $5 million) [OCT 4612]"/>
        <s v="to be allocated to specific projects - GAZA (through UAERCS) [GAZ-2014-002; GAZ-2014-003; GAZ-2014-004; GAZ-2014-005] "/>
        <s v="Balancing entry for fund allocation 219118"/>
        <s v="Balancing entry for fund allocation 219078"/>
        <s v="Balancing entry for fund allocation 219137"/>
        <s v="Providing school uniforms and shoes to children who lost all their belongings during the Gaza 2014 war_x000d__x000a_"/>
        <s v="Emergency WASH support for families and schools affected by Israeli Military action in the Gaza Strip._x000d__x000a_"/>
        <s v="Rapid Legal Assistance for Vulnerable Women affected by the Latest Crisis in Gaza_x000d__x000a_"/>
        <s v="Urgent response to improve living condition of affected farmers( female and male) in the north of Gaza Strip _x000d__x000a_"/>
        <s v="Comprehensive protection response, including GBV, to women, men girls and boys affected by the Crisis in the Gaza Strip_x000d__x000a_"/>
        <s v="Emergency Cash Assistance for affected Non refugee families in Gaza Strip – Gaza Crisis 2014_x000d__x000a_"/>
        <s v="Balancing entry for fund allocation 219099"/>
        <s v="Balancing entry for fund allocation 219135"/>
        <s v="High Impact micro-infrastructure Projects (7F-09136.01) (through MDLF: Municipal Development and Lending Fund)"/>
        <s v="Additional credit GANSO – Safety and security services to Palestinian and int. NGOs in Gaza (7F-08948.01)"/>
        <s v="Balancing entry for fund allocation 219139"/>
        <s v="Support of UNRWA's 2014 Gaza Flash Appeal to Address the Humanitarian Emergency in the Gaza Strip:  NFI_x000d__x000a_(through Muslim Charity Helping The Needy)_x000d__x000a_"/>
        <s v="to be allocated to specific projects - GAZA (from Ernst &amp; Young)  "/>
        <s v="Mobile clinics - Access to primary health care for vulnerable refugees in isolated and remote communities in the West Bank (Spain, Zaragoza Local Council)) "/>
        <s v="Emergency Response Fund for oPt (projected needs $5 million) [OCT 4615]"/>
        <s v="to be allocated to specific projects - GAZA  (from Mercy Malaysia)_x000d__x000a_"/>
        <s v="175,809 children enrolled in 151 UNRWA school weekly arts and sports classes, structured around themes and concepts that reinforce psychosocial counseling efforts; 302 temporarily employed arts and sports teachers will receive wages through cash for work mechanisms. _x000d__x000a_Over 1,620 school children in UNRWA school will receive the necessary psychosocial support; 1,500 student will be provided with access to primary and lower secondary education through the construction of one school facility {through Dubai Cares} [DCARE-2014-001]"/>
        <s v="Gaza crisis: WASH Cluster Coordination"/>
        <s v="Food distribution in Designated Emergency Shelters (from Regional Government of Navarra)  "/>
        <s v="Cultural Program Gaza and West Bank (7F-01435.09)"/>
        <s v="Humanitarian Implementation Plan for the Occupied Palestinian Territory (ECHO/PSE/BUD/2015/91000)"/>
        <s v="in kind - food parcels"/>
        <s v="Gaza Flash Appeal 2014: Back to School Campaign 2014 (Private Individuals (Online )"/>
        <s v="Food distribution in Designated Emergency Shelters  [from Private Individuals]  "/>
        <s v="Ensuring access to health care in the Gaza Strip [from Private Individuals]  "/>
        <s v="Non-Food Items Distribution in the Gaza Strip[from Private Individuals]  "/>
        <s v="to be allocated to specific projects - GAZA (from Private Individuals (MBC Al Amal Campaign))  "/>
        <s v="Food distribution in Designated Emergency Shelters"/>
        <s v="Psycho-social support (from Spain, Basauri Local Council) "/>
        <s v="Psycho-social support (Spain, Fons Català Government)  "/>
        <s v="Psycho-social support (from Regional Government of Galicia)  "/>
        <s v="Logistics Cluster Support and Logistics Augmentation in Response to the Gaza Crisis (Multilateral)"/>
        <s v="Targeted Food Assistance to Support Destitute and Marginalized Groups and Enhance Livelihoods in the West Bank, PRRO 200037 (Misc. income"/>
        <s v="Support programme for displaced people in Palestine &amp; Gaza - Shelter and NFIs_x000d__x000a__x000d__x000a__x000d__x000a__x000d__x000a__x000d__x000a__x000d__x000a__x000d__x000a_"/>
        <s v="Emergency Response Fund for oPt (projected needs $5 million) [CT 4699]"/>
        <s v="Providing the basic needs for the affected pepole [Gaza-2014-001]"/>
        <s v="Providing medicines and medical items via air lifting [Gaza-2014-002]"/>
        <s v="in kind - Sent 24 airplane with emergency relief item including) mattresses , blankets , personal health tools, kitchen sets , medical kits, plastic sheeting and food), the airplanes were a (6) from Boeing 747 and (18) from c-130 , its flights from the airport in Dubai, the-Amiri Marka military airport in Jordan, and Transfer the aid by road (King Hussein bridge) to Gaza {through International Humanitarian City } [GAZ-2014-002]"/>
        <s v="QZA-14/0003/ICRC Renewed Emergency Appeal 2014"/>
        <s v="Assistance to UNRWA's Strategic Response to Gaza 2014 Hostilities"/>
        <s v="Emergency Response Fund for oPt (projected needs $5 million) [OCT 4721]"/>
        <s v="UNRWA General Fund - Voluntary Contributions 2015 (VN05 385.07/01/15)"/>
        <m/>
      </sharedItems>
    </cacheField>
    <cacheField name="Original currency amount" numFmtId="3">
      <sharedItems containsBlank="1" containsMixedTypes="1" containsNumber="1" containsInteger="1" minValue="2000" maxValue="630000000"/>
    </cacheField>
    <cacheField name="Original currency unit" numFmtId="3">
      <sharedItems containsBlank="1"/>
    </cacheField>
    <cacheField name="Gaza" numFmtId="3">
      <sharedItems containsBlank="1" count="4">
        <s v="No"/>
        <s v="Yes"/>
        <s v="Yes - MAYBE"/>
        <m/>
      </sharedItems>
    </cacheField>
    <cacheField name="Gaza - project location &amp; decision date" numFmtId="3">
      <sharedItems containsBlank="1"/>
    </cacheField>
    <cacheField name="Decision date" numFmtId="0">
      <sharedItems containsNonDate="0" containsDate="1" containsString="0" containsBlank="1" minDate="2006-06-07T00:00:00" maxDate="2015-01-07T00:00:00" count="1063">
        <d v="2006-06-07T00:00:00"/>
        <d v="2006-07-24T00:00:00"/>
        <d v="2006-12-07T00:00:00"/>
        <d v="2007-01-01T00:00:00"/>
        <d v="2007-01-02T00:00:00"/>
        <d v="2007-01-10T00:00:00"/>
        <d v="2007-01-15T00:00:00"/>
        <d v="2007-01-26T00:00:00"/>
        <d v="2007-01-30T00:00:00"/>
        <d v="2007-02-12T00:00:00"/>
        <d v="2007-02-26T00:00:00"/>
        <d v="2007-03-01T00:00:00"/>
        <d v="2007-03-07T00:00:00"/>
        <d v="2007-03-13T00:00:00"/>
        <d v="2007-03-19T00:00:00"/>
        <d v="2007-03-20T00:00:00"/>
        <d v="2007-03-21T00:00:00"/>
        <d v="2007-03-25T00:00:00"/>
        <d v="2007-03-30T00:00:00"/>
        <d v="2007-03-31T00:00:00"/>
        <d v="2007-04-02T00:00:00"/>
        <d v="2007-04-03T00:00:00"/>
        <d v="2007-04-04T00:00:00"/>
        <d v="2007-04-05T00:00:00"/>
        <d v="2007-04-09T00:00:00"/>
        <d v="2007-04-10T00:00:00"/>
        <d v="2007-04-12T00:00:00"/>
        <d v="2007-04-14T00:00:00"/>
        <d v="2007-04-16T00:00:00"/>
        <d v="2007-04-26T00:00:00"/>
        <d v="2007-04-27T00:00:00"/>
        <d v="2007-04-30T00:00:00"/>
        <d v="2007-05-03T00:00:00"/>
        <d v="2007-05-04T00:00:00"/>
        <d v="2007-05-08T00:00:00"/>
        <d v="2007-05-09T00:00:00"/>
        <d v="2007-05-10T00:00:00"/>
        <d v="2007-05-11T00:00:00"/>
        <d v="2007-05-15T00:00:00"/>
        <d v="2007-05-16T00:00:00"/>
        <d v="2007-05-18T00:00:00"/>
        <d v="2007-05-20T00:00:00"/>
        <d v="2007-05-24T00:00:00"/>
        <d v="2007-05-29T00:00:00"/>
        <d v="2007-06-07T00:00:00"/>
        <d v="2007-06-08T00:00:00"/>
        <d v="2007-06-12T00:00:00"/>
        <d v="2007-06-13T00:00:00"/>
        <d v="2007-06-18T00:00:00"/>
        <d v="2007-06-20T00:00:00"/>
        <d v="2007-06-21T00:00:00"/>
        <d v="2007-06-25T00:00:00"/>
        <d v="2007-06-26T00:00:00"/>
        <d v="2007-06-28T00:00:00"/>
        <d v="2007-06-30T00:00:00"/>
        <d v="2007-07-03T00:00:00"/>
        <d v="2007-07-09T00:00:00"/>
        <d v="2007-07-10T00:00:00"/>
        <d v="2007-07-13T00:00:00"/>
        <d v="2007-07-18T00:00:00"/>
        <d v="2007-07-19T00:00:00"/>
        <d v="2007-07-23T00:00:00"/>
        <d v="2007-07-25T00:00:00"/>
        <d v="2007-07-30T00:00:00"/>
        <d v="2007-07-31T00:00:00"/>
        <d v="2007-08-01T00:00:00"/>
        <d v="2007-08-09T00:00:00"/>
        <d v="2007-08-14T00:00:00"/>
        <d v="2007-08-20T00:00:00"/>
        <d v="2007-08-28T00:00:00"/>
        <d v="2007-08-30T00:00:00"/>
        <d v="2007-09-01T00:00:00"/>
        <d v="2007-09-05T00:00:00"/>
        <d v="2007-09-07T00:00:00"/>
        <d v="2007-09-10T00:00:00"/>
        <d v="2007-09-11T00:00:00"/>
        <d v="2007-09-25T00:00:00"/>
        <d v="2007-10-05T00:00:00"/>
        <d v="2007-10-16T00:00:00"/>
        <d v="2007-10-17T00:00:00"/>
        <d v="2007-10-18T00:00:00"/>
        <d v="2007-10-23T00:00:00"/>
        <d v="2007-10-26T00:00:00"/>
        <d v="2007-10-30T00:00:00"/>
        <d v="2007-10-31T00:00:00"/>
        <d v="2007-11-01T00:00:00"/>
        <d v="2007-11-13T00:00:00"/>
        <d v="2007-11-15T00:00:00"/>
        <d v="2007-11-19T00:00:00"/>
        <d v="2007-11-21T00:00:00"/>
        <d v="2007-11-23T00:00:00"/>
        <d v="2007-11-28T00:00:00"/>
        <d v="2007-11-30T00:00:00"/>
        <d v="2007-12-01T00:00:00"/>
        <d v="2007-12-03T00:00:00"/>
        <d v="2007-12-04T00:00:00"/>
        <d v="2007-12-06T00:00:00"/>
        <d v="2007-12-07T00:00:00"/>
        <d v="2007-12-12T00:00:00"/>
        <d v="2007-12-14T00:00:00"/>
        <d v="2007-12-17T00:00:00"/>
        <d v="2007-12-19T00:00:00"/>
        <d v="2007-12-27T00:00:00"/>
        <d v="2007-12-30T00:00:00"/>
        <d v="2007-12-31T00:00:00"/>
        <d v="2008-01-01T00:00:00"/>
        <d v="2008-01-07T00:00:00"/>
        <d v="2008-01-11T00:00:00"/>
        <d v="2008-01-16T00:00:00"/>
        <d v="2008-01-29T00:00:00"/>
        <d v="2008-02-01T00:00:00"/>
        <d v="2008-02-04T00:00:00"/>
        <d v="2008-02-06T00:00:00"/>
        <d v="2008-02-14T00:00:00"/>
        <d v="2008-02-15T00:00:00"/>
        <d v="2008-02-17T00:00:00"/>
        <d v="2008-02-19T00:00:00"/>
        <d v="2008-02-20T00:00:00"/>
        <d v="2008-02-22T00:00:00"/>
        <d v="2008-02-23T00:00:00"/>
        <d v="2008-02-26T00:00:00"/>
        <d v="2008-02-27T00:00:00"/>
        <d v="2008-02-28T00:00:00"/>
        <d v="2008-02-29T00:00:00"/>
        <d v="2008-03-01T00:00:00"/>
        <d v="2008-03-06T00:00:00"/>
        <d v="2008-03-10T00:00:00"/>
        <d v="2008-03-11T00:00:00"/>
        <d v="2008-03-12T00:00:00"/>
        <d v="2008-03-13T00:00:00"/>
        <d v="2008-03-17T00:00:00"/>
        <d v="2008-03-18T00:00:00"/>
        <d v="2008-03-19T00:00:00"/>
        <d v="2008-03-25T00:00:00"/>
        <d v="2008-03-26T00:00:00"/>
        <d v="2008-03-28T00:00:00"/>
        <d v="2008-04-01T00:00:00"/>
        <d v="2008-04-03T00:00:00"/>
        <d v="2008-04-07T00:00:00"/>
        <d v="2008-04-08T00:00:00"/>
        <d v="2008-04-15T00:00:00"/>
        <d v="2008-04-16T00:00:00"/>
        <d v="2008-04-22T00:00:00"/>
        <d v="2008-04-25T00:00:00"/>
        <d v="2008-04-26T00:00:00"/>
        <d v="2008-04-30T00:00:00"/>
        <d v="2008-05-05T00:00:00"/>
        <d v="2008-05-06T00:00:00"/>
        <d v="2008-05-07T00:00:00"/>
        <d v="2008-05-08T00:00:00"/>
        <d v="2008-05-13T00:00:00"/>
        <d v="2008-05-21T00:00:00"/>
        <d v="2008-05-22T00:00:00"/>
        <d v="2008-05-24T00:00:00"/>
        <d v="2008-05-27T00:00:00"/>
        <d v="2008-05-31T00:00:00"/>
        <d v="2008-06-05T00:00:00"/>
        <d v="2008-06-10T00:00:00"/>
        <d v="2008-06-11T00:00:00"/>
        <d v="2008-06-12T00:00:00"/>
        <d v="2008-06-13T00:00:00"/>
        <d v="2008-06-16T00:00:00"/>
        <d v="2008-06-25T00:00:00"/>
        <d v="2008-06-27T00:00:00"/>
        <d v="2008-06-30T00:00:00"/>
        <d v="2008-07-08T00:00:00"/>
        <d v="2008-07-09T00:00:00"/>
        <d v="2008-07-14T00:00:00"/>
        <d v="2008-07-16T00:00:00"/>
        <d v="2008-07-18T00:00:00"/>
        <d v="2008-07-22T00:00:00"/>
        <d v="2008-07-31T00:00:00"/>
        <d v="2008-08-05T00:00:00"/>
        <d v="2008-08-06T00:00:00"/>
        <d v="2008-08-11T00:00:00"/>
        <d v="2008-08-31T00:00:00"/>
        <d v="2008-09-11T00:00:00"/>
        <d v="2008-09-12T00:00:00"/>
        <d v="2008-09-15T00:00:00"/>
        <d v="2008-09-18T00:00:00"/>
        <d v="2008-09-24T00:00:00"/>
        <d v="2008-09-30T00:00:00"/>
        <d v="2008-10-01T00:00:00"/>
        <d v="2008-10-03T00:00:00"/>
        <d v="2008-10-06T00:00:00"/>
        <d v="2008-10-10T00:00:00"/>
        <d v="2008-10-15T00:00:00"/>
        <d v="2008-10-16T00:00:00"/>
        <d v="2008-10-17T00:00:00"/>
        <d v="2008-10-21T00:00:00"/>
        <d v="2008-10-22T00:00:00"/>
        <d v="2008-10-27T00:00:00"/>
        <d v="2008-10-29T00:00:00"/>
        <d v="2008-10-31T00:00:00"/>
        <d v="2008-11-04T00:00:00"/>
        <d v="2008-11-05T00:00:00"/>
        <d v="2008-11-07T00:00:00"/>
        <d v="2008-11-08T00:00:00"/>
        <d v="2008-11-10T00:00:00"/>
        <d v="2008-11-17T00:00:00"/>
        <d v="2008-11-30T00:00:00"/>
        <d v="2008-12-04T00:00:00"/>
        <d v="2008-12-08T00:00:00"/>
        <d v="2008-12-15T00:00:00"/>
        <d v="2008-12-16T00:00:00"/>
        <d v="2008-12-17T00:00:00"/>
        <d v="2008-12-21T00:00:00"/>
        <d v="2008-12-23T00:00:00"/>
        <d v="2008-12-28T00:00:00"/>
        <d v="2008-12-29T00:00:00"/>
        <d v="2008-12-30T00:00:00"/>
        <d v="2008-12-31T00:00:00"/>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2-02T00:00:00"/>
        <d v="2009-02-03T00:00:00"/>
        <d v="2009-02-04T00:00:00"/>
        <d v="2009-02-05T00:00:00"/>
        <d v="2009-02-06T00:00:00"/>
        <d v="2009-02-07T00:00:00"/>
        <d v="2009-02-09T00:00:00"/>
        <d v="2009-02-10T00:00:00"/>
        <d v="2009-02-11T00:00:00"/>
        <d v="2009-02-12T00:00:00"/>
        <d v="2009-02-13T00:00:00"/>
        <d v="2009-02-14T00:00:00"/>
        <d v="2009-02-15T00:00:00"/>
        <d v="2009-02-17T00:00:00"/>
        <d v="2009-02-18T00:00:00"/>
        <d v="2009-02-19T00:00:00"/>
        <d v="2009-02-20T00:00:00"/>
        <d v="2009-02-24T00:00:00"/>
        <d v="2009-02-25T00:00:00"/>
        <d v="2009-02-26T00:00:00"/>
        <d v="2009-02-28T00:00:00"/>
        <d v="2009-03-01T00:00:00"/>
        <d v="2009-03-03T00:00:00"/>
        <d v="2009-03-05T00:00:00"/>
        <d v="2009-03-09T00:00:00"/>
        <d v="2009-03-10T00:00:00"/>
        <d v="2009-03-11T00:00:00"/>
        <d v="2009-03-13T00:00:00"/>
        <d v="2009-03-14T00:00:00"/>
        <d v="2009-03-15T00:00:00"/>
        <d v="2009-03-16T00:00:00"/>
        <d v="2009-03-17T00:00:00"/>
        <d v="2009-03-18T00:00:00"/>
        <d v="2009-03-19T00:00:00"/>
        <d v="2009-03-23T00:00:00"/>
        <d v="2009-03-24T00:00:00"/>
        <d v="2009-03-26T00:00:00"/>
        <d v="2009-03-27T00:00:00"/>
        <d v="2009-03-31T00:00:00"/>
        <d v="2009-04-01T00:00:00"/>
        <d v="2009-04-02T00:00:00"/>
        <d v="2009-04-04T00:00:00"/>
        <d v="2009-04-06T00:00:00"/>
        <d v="2009-04-09T00:00:00"/>
        <d v="2009-04-15T00:00:00"/>
        <d v="2009-04-16T00:00:00"/>
        <d v="2009-04-17T00:00:00"/>
        <d v="2009-04-20T00:00:00"/>
        <d v="2009-04-21T00:00:00"/>
        <d v="2009-04-22T00:00:00"/>
        <d v="2009-04-24T00:00:00"/>
        <d v="2009-04-27T00:00:00"/>
        <d v="2009-04-30T00:00:00"/>
        <d v="2009-05-05T00:00:00"/>
        <d v="2009-05-06T00:00:00"/>
        <d v="2009-05-08T00:00:00"/>
        <d v="2009-05-11T00:00:00"/>
        <d v="2009-05-13T00:00:00"/>
        <d v="2009-05-14T00:00:00"/>
        <d v="2009-05-15T00:00:00"/>
        <d v="2009-05-20T00:00:00"/>
        <d v="2009-05-27T00:00:00"/>
        <d v="2009-05-29T00:00:00"/>
        <d v="2009-05-31T00:00:00"/>
        <d v="2009-06-04T00:00:00"/>
        <d v="2009-06-09T00:00:00"/>
        <d v="2009-06-10T00:00:00"/>
        <d v="2009-06-11T00:00:00"/>
        <d v="2009-06-12T00:00:00"/>
        <d v="2009-06-15T00:00:00"/>
        <d v="2009-06-16T00:00:00"/>
        <d v="2009-06-17T00:00:00"/>
        <d v="2009-06-19T00:00:00"/>
        <d v="2009-06-24T00:00:00"/>
        <d v="2009-06-25T00:00:00"/>
        <d v="2009-06-29T00:00:00"/>
        <d v="2009-06-30T00:00:00"/>
        <d v="2009-07-03T00:00:00"/>
        <d v="2009-07-06T00:00:00"/>
        <d v="2009-07-08T00:00:00"/>
        <d v="2009-07-09T00:00:00"/>
        <d v="2009-07-16T00:00:00"/>
        <d v="2009-07-17T00:00:00"/>
        <d v="2009-07-20T00:00:00"/>
        <d v="2009-07-22T00:00:00"/>
        <d v="2009-07-24T00:00:00"/>
        <d v="2009-07-27T00:00:00"/>
        <d v="2009-07-31T00:00:00"/>
        <d v="2009-08-01T00:00:00"/>
        <d v="2009-08-03T00:00:00"/>
        <d v="2009-08-05T00:00:00"/>
        <d v="2009-08-11T00:00:00"/>
        <d v="2009-08-14T00:00:00"/>
        <d v="2009-08-18T00:00:00"/>
        <d v="2009-08-24T00:00:00"/>
        <d v="2009-08-26T00:00:00"/>
        <d v="2009-08-28T00:00:00"/>
        <d v="2009-09-01T00:00:00"/>
        <d v="2009-09-02T00:00:00"/>
        <d v="2009-09-07T00:00:00"/>
        <d v="2009-09-10T00:00:00"/>
        <d v="2009-09-15T00:00:00"/>
        <d v="2009-09-18T00:00:00"/>
        <d v="2009-09-24T00:00:00"/>
        <d v="2009-09-28T00:00:00"/>
        <d v="2009-09-29T00:00:00"/>
        <d v="2009-09-30T00:00:00"/>
        <d v="2009-10-01T00:00:00"/>
        <d v="2009-10-07T00:00:00"/>
        <d v="2009-10-08T00:00:00"/>
        <d v="2009-10-14T00:00:00"/>
        <d v="2009-10-15T00:00:00"/>
        <d v="2009-10-21T00:00:00"/>
        <d v="2009-10-22T00:00:00"/>
        <d v="2009-10-27T00:00:00"/>
        <d v="2009-10-31T00:00:00"/>
        <d v="2009-11-01T00:00:00"/>
        <d v="2009-11-03T00:00:00"/>
        <d v="2009-11-04T00:00:00"/>
        <d v="2009-11-12T00:00:00"/>
        <d v="2009-11-13T00:00:00"/>
        <d v="2009-11-15T00:00:00"/>
        <d v="2009-11-20T00:00:00"/>
        <d v="2009-11-23T00:00:00"/>
        <d v="2009-11-24T00:00:00"/>
        <d v="2009-11-30T00:00:00"/>
        <d v="2009-12-01T00:00:00"/>
        <d v="2009-12-03T00:00:00"/>
        <d v="2009-12-07T00:00:00"/>
        <d v="2009-12-08T00:00:00"/>
        <d v="2009-12-09T00:00:00"/>
        <d v="2009-12-14T00:00:00"/>
        <d v="2009-12-15T00:00:00"/>
        <d v="2009-12-16T00:00:00"/>
        <d v="2009-12-17T00:00:00"/>
        <d v="2009-12-22T00:00:00"/>
        <d v="2009-12-23T00:00:00"/>
        <d v="2009-12-31T00:00:00"/>
        <d v="2010-01-01T00:00:00"/>
        <d v="2010-01-11T00:00:00"/>
        <d v="2010-01-12T00:00:00"/>
        <d v="2010-01-13T00:00:00"/>
        <d v="2010-01-15T00:00:00"/>
        <d v="2010-01-18T00:00:00"/>
        <d v="2010-01-21T00:00:00"/>
        <d v="2010-01-25T00:00:00"/>
        <d v="2010-01-26T00:00:00"/>
        <d v="2010-01-28T00:00:00"/>
        <d v="2010-02-01T00:00:00"/>
        <d v="2010-02-04T00:00:00"/>
        <d v="2010-02-05T00:00:00"/>
        <d v="2010-02-08T00:00:00"/>
        <d v="2010-02-09T00:00:00"/>
        <d v="2010-02-14T00:00:00"/>
        <d v="2010-02-15T00:00:00"/>
        <d v="2010-02-16T00:00:00"/>
        <d v="2010-02-19T00:00:00"/>
        <d v="2010-02-20T00:00:00"/>
        <d v="2010-02-24T00:00:00"/>
        <d v="2010-02-28T00:00:00"/>
        <d v="2010-03-01T00:00:00"/>
        <d v="2010-03-03T00:00:00"/>
        <d v="2010-03-09T00:00:00"/>
        <d v="2010-03-11T00:00:00"/>
        <d v="2010-03-12T00:00:00"/>
        <d v="2010-03-15T00:00:00"/>
        <d v="2010-03-18T00:00:00"/>
        <d v="2010-03-28T00:00:00"/>
        <d v="2010-03-30T00:00:00"/>
        <d v="2010-03-31T00:00:00"/>
        <d v="2010-04-01T00:00:00"/>
        <d v="2010-04-05T00:00:00"/>
        <d v="2010-04-06T00:00:00"/>
        <d v="2010-04-08T00:00:00"/>
        <d v="2010-04-13T00:00:00"/>
        <d v="2010-04-14T00:00:00"/>
        <d v="2010-04-15T00:00:00"/>
        <d v="2010-04-16T00:00:00"/>
        <d v="2010-04-18T00:00:00"/>
        <d v="2010-04-19T00:00:00"/>
        <d v="2010-04-20T00:00:00"/>
        <d v="2010-04-22T00:00:00"/>
        <d v="2010-04-24T00:00:00"/>
        <d v="2010-04-28T00:00:00"/>
        <d v="2010-04-30T00:00:00"/>
        <d v="2010-05-01T00:00:00"/>
        <d v="2010-05-03T00:00:00"/>
        <d v="2010-05-04T00:00:00"/>
        <d v="2010-05-10T00:00:00"/>
        <d v="2010-05-12T00:00:00"/>
        <d v="2010-05-14T00:00:00"/>
        <d v="2010-05-17T00:00:00"/>
        <d v="2010-05-19T00:00:00"/>
        <d v="2010-05-20T00:00:00"/>
        <d v="2010-05-21T00:00:00"/>
        <d v="2010-05-25T00:00:00"/>
        <d v="2010-05-26T00:00:00"/>
        <d v="2010-05-27T00:00:00"/>
        <d v="2010-05-28T00:00:00"/>
        <d v="2010-05-31T00:00:00"/>
        <d v="2010-06-01T00:00:00"/>
        <d v="2010-06-02T00:00:00"/>
        <d v="2010-06-03T00:00:00"/>
        <d v="2010-06-08T00:00:00"/>
        <d v="2010-06-14T00:00:00"/>
        <d v="2010-06-15T00:00:00"/>
        <d v="2010-06-16T00:00:00"/>
        <d v="2010-06-17T00:00:00"/>
        <d v="2010-06-18T00:00:00"/>
        <d v="2010-06-20T00:00:00"/>
        <d v="2010-06-21T00:00:00"/>
        <d v="2010-06-28T00:00:00"/>
        <d v="2010-06-30T00:00:00"/>
        <d v="2010-07-01T00:00:00"/>
        <d v="2010-07-02T00:00:00"/>
        <d v="2010-07-06T00:00:00"/>
        <d v="2010-07-08T00:00:00"/>
        <d v="2010-07-09T00:00:00"/>
        <d v="2010-07-12T00:00:00"/>
        <d v="2010-07-14T00:00:00"/>
        <d v="2010-07-19T00:00:00"/>
        <d v="2010-07-20T00:00:00"/>
        <d v="2010-07-22T00:00:00"/>
        <d v="2010-07-23T00:00:00"/>
        <d v="2010-07-26T00:00:00"/>
        <d v="2010-07-28T00:00:00"/>
        <d v="2010-07-30T00:00:00"/>
        <d v="2010-07-31T00:00:00"/>
        <d v="2010-08-01T00:00:00"/>
        <d v="2010-08-02T00:00:00"/>
        <d v="2010-08-03T00:00:00"/>
        <d v="2010-08-05T00:00:00"/>
        <d v="2010-08-06T00:00:00"/>
        <d v="2010-08-07T00:00:00"/>
        <d v="2010-08-09T00:00:00"/>
        <d v="2010-08-11T00:00:00"/>
        <d v="2010-08-13T00:00:00"/>
        <d v="2010-08-23T00:00:00"/>
        <d v="2010-08-25T00:00:00"/>
        <d v="2010-08-31T00:00:00"/>
        <d v="2010-09-01T00:00:00"/>
        <d v="2010-09-14T00:00:00"/>
        <d v="2010-09-15T00:00:00"/>
        <d v="2010-09-16T00:00:00"/>
        <d v="2010-09-30T00:00:00"/>
        <d v="2010-10-01T00:00:00"/>
        <d v="2010-10-11T00:00:00"/>
        <d v="2010-10-13T00:00:00"/>
        <d v="2010-10-14T00:00:00"/>
        <d v="2010-10-15T00:00:00"/>
        <d v="2010-10-18T00:00:00"/>
        <d v="2010-10-19T00:00:00"/>
        <d v="2010-10-20T00:00:00"/>
        <d v="2010-10-24T00:00:00"/>
        <d v="2010-10-31T00:00:00"/>
        <d v="2010-11-02T00:00:00"/>
        <d v="2010-11-15T00:00:00"/>
        <d v="2010-11-18T00:00:00"/>
        <d v="2010-11-19T00:00:00"/>
        <d v="2010-11-22T00:00:00"/>
        <d v="2010-11-23T00:00:00"/>
        <d v="2010-11-29T00:00:00"/>
        <d v="2010-11-30T00:00:00"/>
        <d v="2010-12-01T00:00:00"/>
        <d v="2010-12-09T00:00:00"/>
        <d v="2010-12-14T00:00:00"/>
        <d v="2010-12-16T00:00:00"/>
        <d v="2010-12-21T00:00:00"/>
        <d v="2010-12-27T00:00:00"/>
        <d v="2010-12-29T00:00:00"/>
        <d v="2010-12-31T00:00:00"/>
        <d v="2011-01-01T00:00:00"/>
        <d v="2011-01-03T00:00:00"/>
        <d v="2011-01-13T00:00:00"/>
        <d v="2011-01-18T00:00:00"/>
        <d v="2011-01-27T00:00:00"/>
        <d v="2011-01-28T00:00:00"/>
        <d v="2011-01-31T00:00:00"/>
        <d v="2011-02-01T00:00:00"/>
        <d v="2011-02-04T00:00:00"/>
        <d v="2011-02-14T00:00:00"/>
        <d v="2011-02-15T00:00:00"/>
        <d v="2011-02-17T00:00:00"/>
        <d v="2011-02-18T00:00:00"/>
        <d v="2011-02-22T00:00:00"/>
        <d v="2011-02-23T00:00:00"/>
        <d v="2011-02-24T00:00:00"/>
        <d v="2011-02-25T00:00:00"/>
        <d v="2011-02-28T00:00:00"/>
        <d v="2011-03-01T00:00:00"/>
        <d v="2011-03-02T00:00:00"/>
        <d v="2011-03-03T00:00:00"/>
        <d v="2011-03-04T00:00:00"/>
        <d v="2011-03-10T00:00:00"/>
        <d v="2011-03-11T00:00:00"/>
        <d v="2011-03-15T00:00:00"/>
        <d v="2011-03-16T00:00:00"/>
        <d v="2011-03-17T00:00:00"/>
        <d v="2011-03-22T00:00:00"/>
        <d v="2011-03-23T00:00:00"/>
        <d v="2011-03-25T00:00:00"/>
        <d v="2011-03-30T00:00:00"/>
        <d v="2011-03-31T00:00:00"/>
        <d v="2011-04-01T00:00:00"/>
        <d v="2011-04-04T00:00:00"/>
        <d v="2011-04-07T00:00:00"/>
        <d v="2011-04-11T00:00:00"/>
        <d v="2011-04-13T00:00:00"/>
        <d v="2011-04-14T00:00:00"/>
        <d v="2011-04-15T00:00:00"/>
        <d v="2011-04-18T00:00:00"/>
        <d v="2011-04-19T00:00:00"/>
        <d v="2011-04-30T00:00:00"/>
        <d v="2011-05-01T00:00:00"/>
        <d v="2011-05-03T00:00:00"/>
        <d v="2011-05-16T00:00:00"/>
        <d v="2011-05-18T00:00:00"/>
        <d v="2011-05-24T00:00:00"/>
        <d v="2011-05-27T00:00:00"/>
        <d v="2011-05-30T00:00:00"/>
        <d v="2011-05-31T00:00:00"/>
        <d v="2011-06-01T00:00:00"/>
        <d v="2011-06-05T00:00:00"/>
        <d v="2011-06-06T00:00:00"/>
        <d v="2011-06-10T00:00:00"/>
        <d v="2011-06-12T00:00:00"/>
        <d v="2011-06-13T00:00:00"/>
        <d v="2011-06-14T00:00:00"/>
        <d v="2011-06-16T00:00:00"/>
        <d v="2011-06-20T00:00:00"/>
        <d v="2011-06-27T00:00:00"/>
        <d v="2011-06-28T00:00:00"/>
        <d v="2011-06-30T00:00:00"/>
        <d v="2011-07-01T00:00:00"/>
        <d v="2011-07-03T00:00:00"/>
        <d v="2011-07-07T00:00:00"/>
        <d v="2011-07-11T00:00:00"/>
        <d v="2011-07-13T00:00:00"/>
        <d v="2011-07-14T00:00:00"/>
        <d v="2011-07-18T00:00:00"/>
        <d v="2011-07-20T00:00:00"/>
        <d v="2011-07-21T00:00:00"/>
        <d v="2011-07-24T00:00:00"/>
        <d v="2011-07-25T00:00:00"/>
        <d v="2011-07-26T00:00:00"/>
        <d v="2011-08-01T00:00:00"/>
        <d v="2011-08-05T00:00:00"/>
        <d v="2011-08-12T00:00:00"/>
        <d v="2011-08-15T00:00:00"/>
        <d v="2011-08-17T00:00:00"/>
        <d v="2011-08-22T00:00:00"/>
        <d v="2011-08-23T00:00:00"/>
        <d v="2011-08-25T00:00:00"/>
        <d v="2011-08-29T00:00:00"/>
        <d v="2011-08-31T00:00:00"/>
        <d v="2011-09-01T00:00:00"/>
        <d v="2011-09-02T00:00:00"/>
        <d v="2011-09-06T00:00:00"/>
        <d v="2011-09-08T00:00:00"/>
        <d v="2011-09-12T00:00:00"/>
        <d v="2011-09-15T00:00:00"/>
        <d v="2011-09-16T00:00:00"/>
        <d v="2011-09-19T00:00:00"/>
        <d v="2011-09-22T00:00:00"/>
        <d v="2011-09-27T00:00:00"/>
        <d v="2011-09-28T00:00:00"/>
        <d v="2011-09-29T00:00:00"/>
        <d v="2011-09-30T00:00:00"/>
        <d v="2011-10-07T00:00:00"/>
        <d v="2011-10-10T00:00:00"/>
        <d v="2011-10-12T00:00:00"/>
        <d v="2011-10-15T00:00:00"/>
        <d v="2011-10-31T00:00:00"/>
        <d v="2011-11-01T00:00:00"/>
        <d v="2011-11-02T00:00:00"/>
        <d v="2011-11-04T00:00:00"/>
        <d v="2011-11-08T00:00:00"/>
        <d v="2011-11-11T00:00:00"/>
        <d v="2011-11-13T00:00:00"/>
        <d v="2011-11-17T00:00:00"/>
        <d v="2011-11-19T00:00:00"/>
        <d v="2011-11-23T00:00:00"/>
        <d v="2011-11-24T00:00:00"/>
        <d v="2011-11-30T00:00:00"/>
        <d v="2011-12-01T00:00:00"/>
        <d v="2011-12-07T00:00:00"/>
        <d v="2011-12-08T00:00:00"/>
        <d v="2011-12-13T00:00:00"/>
        <d v="2011-12-14T00:00:00"/>
        <d v="2011-12-16T00:00:00"/>
        <d v="2011-12-19T00:00:00"/>
        <d v="2011-12-20T00:00:00"/>
        <d v="2011-12-21T00:00:00"/>
        <d v="2011-12-27T00:00:00"/>
        <d v="2011-12-30T00:00:00"/>
        <d v="2011-12-31T00:00:00"/>
        <d v="2012-01-01T00:00:00"/>
        <d v="2012-01-02T00:00:00"/>
        <d v="2012-01-03T00:00:00"/>
        <d v="2012-01-04T00:00:00"/>
        <d v="2012-01-05T00:00:00"/>
        <d v="2012-01-11T00:00:00"/>
        <d v="2012-01-15T00:00:00"/>
        <d v="2012-01-16T00:00:00"/>
        <d v="2012-01-23T00:00:00"/>
        <d v="2012-01-30T00:00:00"/>
        <d v="2012-01-31T00:00:00"/>
        <d v="2012-02-02T00:00:00"/>
        <d v="2012-02-06T00:00:00"/>
        <d v="2012-02-20T00:00:00"/>
        <d v="2012-02-24T00:00:00"/>
        <d v="2012-02-27T00:00:00"/>
        <d v="2012-02-29T00:00:00"/>
        <d v="2012-03-01T00:00:00"/>
        <d v="2012-03-05T00:00:00"/>
        <d v="2012-03-06T00:00:00"/>
        <d v="2012-03-08T00:00:00"/>
        <d v="2012-03-12T00:00:00"/>
        <d v="2012-03-15T00:00:00"/>
        <d v="2012-03-21T00:00:00"/>
        <d v="2012-03-22T00:00:00"/>
        <d v="2012-03-23T00:00:00"/>
        <d v="2012-03-28T00:00:00"/>
        <d v="2012-03-29T00:00:00"/>
        <d v="2012-03-30T00:00:00"/>
        <d v="2012-03-31T00:00:00"/>
        <d v="2012-04-05T00:00:00"/>
        <d v="2012-04-10T00:00:00"/>
        <d v="2012-04-13T00:00:00"/>
        <d v="2012-04-16T00:00:00"/>
        <d v="2012-04-19T00:00:00"/>
        <d v="2012-04-26T00:00:00"/>
        <d v="2012-04-27T00:00:00"/>
        <d v="2012-04-30T00:00:00"/>
        <d v="2012-05-01T00:00:00"/>
        <d v="2012-05-07T00:00:00"/>
        <d v="2012-05-09T00:00:00"/>
        <d v="2012-05-16T00:00:00"/>
        <d v="2012-05-17T00:00:00"/>
        <d v="2012-05-21T00:00:00"/>
        <d v="2012-05-22T00:00:00"/>
        <d v="2012-05-23T00:00:00"/>
        <d v="2012-05-24T00:00:00"/>
        <d v="2012-05-25T00:00:00"/>
        <d v="2012-05-29T00:00:00"/>
        <d v="2012-05-30T00:00:00"/>
        <d v="2012-06-01T00:00:00"/>
        <d v="2012-06-04T00:00:00"/>
        <d v="2012-06-07T00:00:00"/>
        <d v="2012-06-08T00:00:00"/>
        <d v="2012-06-12T00:00:00"/>
        <d v="2012-06-13T00:00:00"/>
        <d v="2012-06-14T00:00:00"/>
        <d v="2012-06-15T00:00:00"/>
        <d v="2012-06-20T00:00:00"/>
        <d v="2012-06-21T00:00:00"/>
        <d v="2012-06-24T00:00:00"/>
        <d v="2012-06-25T00:00:00"/>
        <d v="2012-06-29T00:00:00"/>
        <d v="2012-06-30T00:00:00"/>
        <d v="2012-07-01T00:00:00"/>
        <d v="2012-07-02T00:00:00"/>
        <d v="2012-07-03T00:00:00"/>
        <d v="2012-07-05T00:00:00"/>
        <d v="2012-07-09T00:00:00"/>
        <d v="2012-07-10T00:00:00"/>
        <d v="2012-07-12T00:00:00"/>
        <d v="2012-07-13T00:00:00"/>
        <d v="2012-07-16T00:00:00"/>
        <d v="2012-07-19T00:00:00"/>
        <d v="2012-07-25T00:00:00"/>
        <d v="2012-07-29T00:00:00"/>
        <d v="2012-07-31T00:00:00"/>
        <d v="2012-08-02T00:00:00"/>
        <d v="2012-08-03T00:00:00"/>
        <d v="2012-08-07T00:00:00"/>
        <d v="2012-08-09T00:00:00"/>
        <d v="2012-08-14T00:00:00"/>
        <d v="2012-08-15T00:00:00"/>
        <d v="2012-08-16T00:00:00"/>
        <d v="2012-08-17T00:00:00"/>
        <d v="2012-08-21T00:00:00"/>
        <d v="2012-08-22T00:00:00"/>
        <d v="2012-08-27T00:00:00"/>
        <d v="2012-08-30T00:00:00"/>
        <d v="2012-08-31T00:00:00"/>
        <d v="2012-09-03T00:00:00"/>
        <d v="2012-09-04T00:00:00"/>
        <d v="2012-09-14T00:00:00"/>
        <d v="2012-09-25T00:00:00"/>
        <d v="2012-09-26T00:00:00"/>
        <d v="2012-09-27T00:00:00"/>
        <d v="2012-09-28T00:00:00"/>
        <d v="2012-09-29T00:00:00"/>
        <d v="2012-09-30T00:00:00"/>
        <d v="2012-10-01T00:00:00"/>
        <d v="2012-10-03T00:00:00"/>
        <d v="2012-10-05T00:00:00"/>
        <d v="2012-10-08T00:00:00"/>
        <d v="2012-10-11T00:00:00"/>
        <d v="2012-10-12T00:00:00"/>
        <d v="2012-10-17T00:00:00"/>
        <d v="2012-10-21T00:00:00"/>
        <d v="2012-10-24T00:00:00"/>
        <d v="2012-10-26T00:00:00"/>
        <d v="2012-10-27T00:00:00"/>
        <d v="2012-10-31T00:00:00"/>
        <d v="2012-11-01T00:00:00"/>
        <d v="2012-11-05T00:00:00"/>
        <d v="2012-11-06T00:00:00"/>
        <d v="2012-11-08T00:00:00"/>
        <d v="2012-11-15T00:00:00"/>
        <d v="2012-11-22T00:00:00"/>
        <d v="2012-11-23T00:00:00"/>
        <d v="2012-11-24T00:00:00"/>
        <d v="2012-11-28T00:00:00"/>
        <d v="2012-11-29T00:00:00"/>
        <d v="2012-12-01T00:00:00"/>
        <d v="2012-12-03T00:00:00"/>
        <d v="2012-12-04T00:00:00"/>
        <d v="2012-12-05T00:00:00"/>
        <d v="2012-12-06T00:00:00"/>
        <d v="2012-12-11T00:00:00"/>
        <d v="2012-12-12T00:00:00"/>
        <d v="2012-12-13T00:00:00"/>
        <d v="2012-12-14T00:00:00"/>
        <d v="2012-12-17T00:00:00"/>
        <d v="2012-12-18T00:00:00"/>
        <d v="2012-12-20T00:00:00"/>
        <d v="2012-12-21T00:00:00"/>
        <d v="2012-12-24T00:00:00"/>
        <d v="2012-12-27T00:00:00"/>
        <d v="2012-12-28T00:00:00"/>
        <d v="2012-12-31T00:00:00"/>
        <d v="2013-01-01T00:00:00"/>
        <d v="2013-01-03T00:00:00"/>
        <d v="2013-01-08T00:00:00"/>
        <d v="2013-01-11T00:00:00"/>
        <d v="2013-01-14T00:00:00"/>
        <d v="2013-01-15T00:00:00"/>
        <d v="2013-01-16T00:00:00"/>
        <d v="2013-01-18T00:00:00"/>
        <d v="2013-01-19T00:00:00"/>
        <d v="2013-01-21T00:00:00"/>
        <d v="2013-01-22T00:00:00"/>
        <d v="2013-01-25T00:00:00"/>
        <d v="2013-01-29T00:00:00"/>
        <d v="2013-01-30T00:00:00"/>
        <d v="2013-01-31T00:00:00"/>
        <d v="2013-02-01T00:00:00"/>
        <d v="2013-02-04T00:00:00"/>
        <d v="2013-02-11T00:00:00"/>
        <d v="2013-02-12T00:00:00"/>
        <d v="2013-02-13T00:00:00"/>
        <d v="2013-02-18T00:00:00"/>
        <d v="2013-02-21T00:00:00"/>
        <d v="2013-02-26T00:00:00"/>
        <d v="2013-02-27T00:00:00"/>
        <d v="2013-03-01T00:00:00"/>
        <d v="2013-03-06T00:00:00"/>
        <d v="2013-03-13T00:00:00"/>
        <d v="2013-03-15T00:00:00"/>
        <d v="2013-03-18T00:00:00"/>
        <d v="2013-03-19T00:00:00"/>
        <d v="2013-03-22T00:00:00"/>
        <d v="2013-03-24T00:00:00"/>
        <d v="2013-03-25T00:00:00"/>
        <d v="2013-03-30T00:00:00"/>
        <d v="2013-04-01T00:00:00"/>
        <d v="2013-04-04T00:00:00"/>
        <d v="2013-04-08T00:00:00"/>
        <d v="2013-04-10T00:00:00"/>
        <d v="2013-04-11T00:00:00"/>
        <d v="2013-04-15T00:00:00"/>
        <d v="2013-04-16T00:00:00"/>
        <d v="2013-04-17T00:00:00"/>
        <d v="2013-04-18T00:00:00"/>
        <d v="2013-04-22T00:00:00"/>
        <d v="2013-04-23T00:00:00"/>
        <d v="2013-04-24T00:00:00"/>
        <d v="2013-04-25T00:00:00"/>
        <d v="2013-05-01T00:00:00"/>
        <d v="2013-05-02T00:00:00"/>
        <d v="2013-05-08T00:00:00"/>
        <d v="2013-05-10T00:00:00"/>
        <d v="2013-05-13T00:00:00"/>
        <d v="2013-05-17T00:00:00"/>
        <d v="2013-05-19T00:00:00"/>
        <d v="2013-05-23T00:00:00"/>
        <d v="2013-05-24T00:00:00"/>
        <d v="2013-05-27T00:00:00"/>
        <d v="2013-05-29T00:00:00"/>
        <d v="2013-05-30T00:00:00"/>
        <d v="2013-05-31T00:00:00"/>
        <d v="2013-06-02T00:00:00"/>
        <d v="2013-06-06T00:00:00"/>
        <d v="2013-06-07T00:00:00"/>
        <d v="2013-06-09T00:00:00"/>
        <d v="2013-06-13T00:00:00"/>
        <d v="2013-06-17T00:00:00"/>
        <d v="2013-06-18T00:00:00"/>
        <d v="2013-06-20T00:00:00"/>
        <d v="2013-06-25T00:00:00"/>
        <d v="2013-06-26T00:00:00"/>
        <d v="2013-06-27T00:00:00"/>
        <d v="2013-06-30T00:00:00"/>
        <d v="2013-07-02T00:00:00"/>
        <d v="2013-07-09T00:00:00"/>
        <d v="2013-07-10T00:00:00"/>
        <d v="2013-07-11T00:00:00"/>
        <d v="2013-07-12T00:00:00"/>
        <d v="2013-07-15T00:00:00"/>
        <d v="2013-07-17T00:00:00"/>
        <d v="2013-07-18T00:00:00"/>
        <d v="2013-07-22T00:00:00"/>
        <d v="2013-07-23T00:00:00"/>
        <d v="2013-07-24T00:00:00"/>
        <d v="2013-07-25T00:00:00"/>
        <d v="2013-07-31T00:00:00"/>
        <d v="2013-08-01T00:00:00"/>
        <d v="2013-08-07T00:00:00"/>
        <d v="2013-08-14T00:00:00"/>
        <d v="2013-08-19T00:00:00"/>
        <d v="2013-08-22T00:00:00"/>
        <d v="2013-08-27T00:00:00"/>
        <d v="2013-08-29T00:00:00"/>
        <d v="2013-09-01T00:00:00"/>
        <d v="2013-09-04T00:00:00"/>
        <d v="2013-09-05T00:00:00"/>
        <d v="2013-09-13T00:00:00"/>
        <d v="2013-09-15T00:00:00"/>
        <d v="2013-09-17T00:00:00"/>
        <d v="2013-09-23T00:00:00"/>
        <d v="2013-09-27T00:00:00"/>
        <d v="2013-10-07T00:00:00"/>
        <d v="2013-10-14T00:00:00"/>
        <d v="2013-10-17T00:00:00"/>
        <d v="2013-10-21T00:00:00"/>
        <d v="2013-10-22T00:00:00"/>
        <d v="2013-10-30T00:00:00"/>
        <d v="2013-10-31T00:00:00"/>
        <d v="2013-11-01T00:00:00"/>
        <d v="2013-11-06T00:00:00"/>
        <d v="2013-11-11T00:00:00"/>
        <d v="2013-11-13T00:00:00"/>
        <d v="2013-11-21T00:00:00"/>
        <d v="2013-11-24T00:00:00"/>
        <d v="2013-11-27T00:00:00"/>
        <d v="2013-11-29T00:00:00"/>
        <d v="2013-11-30T00:00:00"/>
        <d v="2013-12-03T00:00:00"/>
        <d v="2013-12-05T00:00:00"/>
        <d v="2013-12-06T00:00:00"/>
        <d v="2013-12-10T00:00:00"/>
        <d v="2013-12-12T00:00:00"/>
        <d v="2013-12-13T00:00:00"/>
        <d v="2013-12-16T00:00:00"/>
        <d v="2013-12-24T00:00:00"/>
        <d v="2013-12-26T00:00:00"/>
        <d v="2013-12-29T00:00:00"/>
        <d v="2013-12-31T00:00:00"/>
        <d v="2014-01-01T00:00:00"/>
        <d v="2014-01-02T00:00:00"/>
        <d v="2014-01-08T00:00:00"/>
        <d v="2014-01-13T00:00:00"/>
        <d v="2014-01-14T00:00:00"/>
        <d v="2014-01-15T00:00:00"/>
        <d v="2014-01-17T00:00:00"/>
        <d v="2014-01-20T00:00:00"/>
        <d v="2014-01-21T00:00:00"/>
        <d v="2014-01-22T00:00:00"/>
        <d v="2014-01-23T00:00:00"/>
        <d v="2014-01-29T00:00:00"/>
        <d v="2014-01-30T00:00:00"/>
        <d v="2014-01-31T00:00:00"/>
        <d v="2014-02-01T00:00:00"/>
        <d v="2014-02-02T00:00:00"/>
        <d v="2014-02-03T00:00:00"/>
        <d v="2014-02-04T00:00:00"/>
        <d v="2014-02-06T00:00:00"/>
        <d v="2014-02-07T00:00:00"/>
        <d v="2014-02-10T00:00:00"/>
        <d v="2014-02-11T00:00:00"/>
        <d v="2014-02-14T00:00:00"/>
        <d v="2014-02-16T00:00:00"/>
        <d v="2014-02-17T00:00:00"/>
        <d v="2014-02-18T00:00:00"/>
        <d v="2014-02-20T00:00:00"/>
        <d v="2014-02-25T00:00:00"/>
        <d v="2014-03-01T00:00:00"/>
        <d v="2014-03-05T00:00:00"/>
        <d v="2014-03-13T00:00:00"/>
        <d v="2014-03-17T00:00:00"/>
        <d v="2014-03-19T00:00:00"/>
        <d v="2014-03-20T00:00:00"/>
        <d v="2014-03-21T00:00:00"/>
        <d v="2014-03-26T00:00:00"/>
        <d v="2014-03-28T00:00:00"/>
        <d v="2014-03-31T00:00:00"/>
        <d v="2014-04-01T00:00:00"/>
        <d v="2014-04-07T00:00:00"/>
        <d v="2014-04-09T00:00:00"/>
        <d v="2014-04-11T00:00:00"/>
        <d v="2014-04-15T00:00:00"/>
        <d v="2014-04-16T00:00:00"/>
        <d v="2014-04-17T00:00:00"/>
        <d v="2014-04-22T00:00:00"/>
        <d v="2014-04-23T00:00:00"/>
        <d v="2014-04-25T00:00:00"/>
        <d v="2014-04-29T00:00:00"/>
        <d v="2014-04-30T00:00:00"/>
        <d v="2014-05-01T00:00:00"/>
        <d v="2014-05-05T00:00:00"/>
        <d v="2014-05-07T00:00:00"/>
        <d v="2014-05-12T00:00:00"/>
        <d v="2014-05-13T00:00:00"/>
        <d v="2014-05-15T00:00:00"/>
        <d v="2014-05-23T00:00:00"/>
        <d v="2014-05-26T00:00:00"/>
        <d v="2014-05-28T00:00:00"/>
        <d v="2014-05-31T00:00:00"/>
        <d v="2014-06-01T00:00:00"/>
        <d v="2014-06-02T00:00:00"/>
        <d v="2014-06-03T00:00:00"/>
        <d v="2014-06-05T00:00:00"/>
        <d v="2014-06-16T00:00:00"/>
        <d v="2014-06-17T00:00:00"/>
        <d v="2014-06-18T00:00:00"/>
        <d v="2014-06-19T00:00:00"/>
        <d v="2014-06-20T00:00:00"/>
        <d v="2014-06-23T00:00:00"/>
        <d v="2014-06-24T00:00:00"/>
        <d v="2014-06-25T00:00:00"/>
        <d v="2014-06-26T00:00:00"/>
        <d v="2014-06-27T00:00:00"/>
        <d v="2014-06-30T00:00:00"/>
        <d v="2014-07-01T00:00:00"/>
        <d v="2014-07-03T00:00:00"/>
        <d v="2014-07-08T00:00:00"/>
        <d v="2014-07-10T00:00:00"/>
        <d v="2014-07-11T00:00:00"/>
        <d v="2014-07-15T00:00:00"/>
        <d v="2014-07-16T00:00:00"/>
        <d v="2014-07-17T00:00:00"/>
        <d v="2014-07-18T00:00:00"/>
        <d v="2014-07-20T00:00:00"/>
        <d v="2014-07-21T00:00:00"/>
        <d v="2014-07-22T00:00:00"/>
        <d v="2014-07-23T00:00:00"/>
        <d v="2014-07-24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8T00:00:00"/>
        <d v="2014-08-19T00:00:00"/>
        <d v="2014-08-20T00:00:00"/>
        <d v="2014-08-22T00:00:00"/>
        <d v="2014-08-24T00:00:00"/>
        <d v="2014-08-25T00:00:00"/>
        <d v="2014-08-26T00:00:00"/>
        <d v="2014-08-27T00:00:00"/>
        <d v="2014-08-29T00:00:00"/>
        <d v="2014-08-31T00:00:00"/>
        <d v="2014-09-01T00:00:00"/>
        <d v="2014-09-03T00:00:00"/>
        <d v="2014-09-04T00:00:00"/>
        <d v="2014-09-05T00:00:00"/>
        <d v="2014-09-08T00:00:00"/>
        <d v="2014-09-09T00:00:00"/>
        <d v="2014-09-10T00:00:00"/>
        <d v="2014-09-11T00:00:00"/>
        <d v="2014-09-16T00:00:00"/>
        <d v="2014-09-17T00:00:00"/>
        <d v="2014-09-18T00:00:00"/>
        <d v="2014-09-24T00:00:00"/>
        <d v="2014-09-25T00:00:00"/>
        <d v="2014-09-26T00:00:00"/>
        <d v="2014-09-28T00:00:00"/>
        <d v="2014-09-29T00:00:00"/>
        <d v="2014-09-30T00:00:00"/>
        <d v="2014-10-01T00:00:00"/>
        <d v="2014-10-06T00:00:00"/>
        <d v="2014-10-08T00:00:00"/>
        <d v="2014-10-09T00:00:00"/>
        <d v="2014-10-14T00:00:00"/>
        <d v="2014-10-21T00:00:00"/>
        <d v="2014-10-24T00:00:00"/>
        <d v="2014-10-25T00:00:00"/>
        <d v="2014-10-27T00:00:00"/>
        <d v="2014-10-30T00:00:00"/>
        <d v="2014-11-01T00:00:00"/>
        <d v="2014-11-07T00:00:00"/>
        <d v="2014-11-10T00:00:00"/>
        <d v="2014-11-14T00:00:00"/>
        <d v="2014-11-17T00:00:00"/>
        <d v="2014-12-10T00:00:00"/>
        <d v="2014-12-11T00:00:00"/>
        <d v="2014-12-12T00:00:00"/>
        <d v="2014-12-17T00:00:00"/>
        <d v="2015-01-05T00:00:00"/>
        <d v="2015-01-06T00:00:00"/>
        <m/>
      </sharedItems>
    </cacheField>
    <cacheField name="Cluster (Country specific)" numFmtId="3">
      <sharedItems containsBlank="1" count="30">
        <m/>
        <s v="WATER &amp; SANITATION"/>
        <s v="HEALTH AND NUTRITION"/>
        <s v="WATER AND SANITATION"/>
        <s v="FOOD AID AND FOOD SECURITY"/>
        <s v="CHILD PROTECTION AND PSYCHO-SOCIAL"/>
        <s v="JOB CREATION / CASH ASSISTANCE"/>
        <s v="SECTOR NOT YET SPECIFIED"/>
        <s v="COORDINATION AND SUPPORT SERVICES"/>
        <s v="AGRICULTURE"/>
        <s v="PROTECTION / HUMAN RIGHTS / RULE OF LAW "/>
        <s v="MULTI-SECTOR"/>
        <s v="EDUCATION"/>
        <s v="Health"/>
        <s v="Food Security and Nutrition"/>
        <s v="Cash for Work and Cash Assistance"/>
        <s v="Water, Sanitation and Hygiene"/>
        <s v="Protection"/>
        <s v="Shelter and non-food items"/>
        <s v="Early Recovery"/>
        <s v="CLUSTER NOT SPECIFIED "/>
        <s v="EDUCATION "/>
        <s v="FOOD SECURITY "/>
        <s v="CLUSTER NOT SPECIFIED"/>
        <s v="FOOD SECURITY"/>
        <s v="CLUSTER NOT YET SPECIFIED"/>
        <s v="FOOD"/>
        <s v="CASH FOR WORK"/>
        <s v="WASH"/>
        <s v="Shelter/NFI"/>
      </sharedItems>
    </cacheField>
    <cacheField name="IASC Standard Sector" numFmtId="3">
      <sharedItems containsBlank="1" count="14">
        <s v="WATER AND SANITATION"/>
        <s v="EDUCATION"/>
        <s v="COORDINATION AND SUPPORT SERVICES"/>
        <s v="MULTI-SECTOR"/>
        <s v="SECTOR NOT YET SPECIFIED"/>
        <s v="PROTECTION/HUMAN RIGHTS/RULE OF LAW"/>
        <s v="HEALTH"/>
        <s v="ECONOMIC RECOVERY AND INFRASTRUCTURE"/>
        <s v="FOOD"/>
        <s v="AGRICULTURE"/>
        <s v="SAFETY AND SECURITY OF STAFF AND OPERATIONS"/>
        <s v="SHELTER AND NON-FOOD ITEMS"/>
        <s v="MINE ACTION"/>
        <m/>
      </sharedItems>
    </cacheField>
    <cacheField name="Destination Country" numFmtId="3">
      <sharedItems containsBlank="1"/>
    </cacheField>
    <cacheField name="Contribution status" numFmtId="3">
      <sharedItems containsBlank="1"/>
    </cacheField>
    <cacheField name="Donor top org. name" numFmtId="3">
      <sharedItems containsBlank="1"/>
    </cacheField>
    <cacheField name="Donor representative country" numFmtId="3">
      <sharedItems containsBlank="1"/>
    </cacheField>
    <cacheField name="Appealing agency top org." numFmtId="3">
      <sharedItems containsBlank="1"/>
    </cacheField>
    <cacheField name="Appealing Agency  type" numFmtId="3">
      <sharedItems containsBlank="1"/>
    </cacheField>
    <cacheField name="Appealing agency abbrev." numFmtId="3">
      <sharedItems containsBlank="1"/>
    </cacheField>
    <cacheField name="Emergency Region Name" numFmtId="3">
      <sharedItems containsBlank="1"/>
    </cacheField>
    <cacheField name="Emergency country" numFmtId="3">
      <sharedItems containsBlank="1"/>
    </cacheField>
    <cacheField name="Emergency type" numFmtId="3">
      <sharedItems containsBlank="1"/>
    </cacheField>
    <cacheField name="Contibution type" numFmtId="3">
      <sharedItems containsBlank="1" count="3">
        <s v="Cash"/>
        <s v="InKind"/>
        <m/>
      </sharedItems>
    </cacheField>
    <cacheField name="Item ID" numFmtId="3">
      <sharedItems containsString="0" containsBlank="1" containsNumber="1" containsInteger="1" minValue="108685" maxValue="223971"/>
    </cacheField>
    <cacheField name="Aid Type " numFmtId="3">
      <sharedItems containsBlank="1"/>
    </cacheField>
    <cacheField name="Reported by" numFmtId="3">
      <sharedItems containsBlank="1"/>
    </cacheField>
    <cacheField name="Last updated" numFmtId="0">
      <sharedItems containsNonDate="0" containsDate="1" containsString="0" containsBlank="1" minDate="2007-01-10T00:00:00" maxDate="2015-01-22T17:48:00"/>
    </cacheField>
    <cacheField name="Date Created" numFmtId="0">
      <sharedItems containsNonDate="0" containsDate="1" containsString="0" containsBlank="1" minDate="2006-12-19T00:00:00" maxDate="2015-01-22T17:47:00"/>
    </cacheField>
    <cacheField name="Appeal year" numFmtId="0">
      <sharedItems containsString="0" containsBlank="1" containsNumber="1" containsInteger="1" minValue="2007" maxValue="2014"/>
    </cacheField>
    <cacheField name="Appeal country" numFmtId="3">
      <sharedItems containsBlank="1"/>
    </cacheField>
    <cacheField name="Appeal sub-set" numFmtId="3">
      <sharedItems containsBlank="1"/>
    </cacheField>
    <cacheField name="Project current request" numFmtId="3">
      <sharedItems containsString="0" containsBlank="1" containsNumber="1" containsInteger="1" minValue="0" maxValue="150195000"/>
    </cacheField>
    <cacheField name="Project date start" numFmtId="0">
      <sharedItems containsNonDate="0" containsDate="1" containsString="0" containsBlank="1" minDate="2006-01-01T00:00:00" maxDate="2014-09-02T00:00:00"/>
    </cacheField>
    <cacheField name="Project date end" numFmtId="0">
      <sharedItems containsNonDate="0" containsDate="1" containsString="0" containsBlank="1" minDate="2007-06-30T00:00:00" maxDate="2015-09-01T00:00:00"/>
    </cacheField>
    <cacheField name="Project location " numFmtId="3">
      <sharedItems containsBlank="1"/>
    </cacheField>
    <cacheField name="Priority " numFmtId="3">
      <sharedItems containsBlank="1"/>
    </cacheField>
    <cacheField name="Gender Marker" numFmtId="3">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3686">
  <r>
    <x v="0"/>
    <s v="United Nations Children's Fund"/>
    <s v="occupied Palestinian territory 2007"/>
    <x v="0"/>
    <s v="oPt-07/WS10"/>
    <s v="Emergency Urban Water &amp; Sanitation Program (Gaza Strip)"/>
    <x v="0"/>
    <n v="608305"/>
    <n v="0"/>
    <x v="0"/>
    <n v="455000"/>
    <s v="EUR"/>
    <x v="0"/>
    <m/>
    <x v="0"/>
    <x v="0"/>
    <x v="0"/>
    <s v="Palestinian territory, occupied"/>
    <s v="Commitment"/>
    <s v="European Commission"/>
    <s v="European Commission"/>
    <s v="United Nations Children's Fund"/>
    <s v="UN Agencies"/>
    <s v="UNICEF"/>
    <s v="Middle East"/>
    <s v="Palestinian territory, occupied"/>
    <s v="Complex Emergency"/>
    <x v="0"/>
    <n v="112481"/>
    <s v="1. Humanitarian Aid"/>
    <s v="Donor and Agency"/>
    <d v="2007-10-29T00:00:00"/>
    <d v="2007-05-18T00:00:00"/>
    <n v="2007"/>
    <s v="Palestinian territory, occupied"/>
    <s v="Appeal projects, not including sub-set"/>
    <n v="700000"/>
    <d v="2007-01-01T00:00:00"/>
    <d v="2007-12-31T00:00:00"/>
    <m/>
    <m/>
    <m/>
  </r>
  <r>
    <x v="1"/>
    <s v="United Nations Children's Fund"/>
    <s v="occupied Palestinian territory 2007"/>
    <x v="0"/>
    <s v="oPt-07/E01"/>
    <s v="Creating 16 adolescent-friendly learning spaces and supporting adolescents living in emergency and transition phases"/>
    <x v="0"/>
    <n v="835252"/>
    <n v="0"/>
    <x v="1"/>
    <n v="630617"/>
    <s v="EUR"/>
    <x v="0"/>
    <m/>
    <x v="1"/>
    <x v="0"/>
    <x v="1"/>
    <s v="Palestinian territory, occupied"/>
    <s v="Paid contribution"/>
    <s v="Spain"/>
    <s v="Spain"/>
    <s v="United Nations Children's Fund"/>
    <s v="UN Agencies"/>
    <s v="UNICEF"/>
    <s v="Middle East"/>
    <s v="Palestinian territory, occupied"/>
    <s v="Complex Emergency"/>
    <x v="0"/>
    <n v="109250"/>
    <s v="1. Humanitarian Aid"/>
    <s v="Donor and Agency"/>
    <d v="2007-08-09T00:00:00"/>
    <d v="2007-01-22T00:00:00"/>
    <n v="2007"/>
    <s v="Palestinian territory, occupied"/>
    <s v="Appeal projects, not including sub-set"/>
    <n v="1540800"/>
    <d v="2007-01-01T00:00:00"/>
    <d v="2007-12-31T00:00:00"/>
    <m/>
    <m/>
    <m/>
  </r>
  <r>
    <x v="2"/>
    <s v="Office for the Coordination of Humanitarian Affairs"/>
    <s v="occupied Palestinian territory 2007"/>
    <x v="0"/>
    <s v="oPt-07/CSS02"/>
    <s v="Humanitarian Coordination, Information and Advocacy"/>
    <x v="0"/>
    <n v="413223"/>
    <n v="0"/>
    <x v="2"/>
    <n v="500000"/>
    <s v="CHF"/>
    <x v="0"/>
    <m/>
    <x v="2"/>
    <x v="0"/>
    <x v="2"/>
    <s v="Palestinian territory, occupied"/>
    <s v="Paid contribution"/>
    <s v="Switzerland"/>
    <s v="Switzerland"/>
    <s v="Office for the Coordination of Humanitarian Affairs"/>
    <s v="UN Agencies"/>
    <s v="OCHA"/>
    <s v="Middle East"/>
    <s v="Palestinian territory, occupied"/>
    <s v="Complex Emergency"/>
    <x v="0"/>
    <n v="108685"/>
    <s v="1. Humanitarian Aid"/>
    <s v="Donor and Agency"/>
    <d v="2007-01-10T00:00:00"/>
    <d v="2006-12-19T00:00:00"/>
    <n v="2007"/>
    <s v="Palestinian territory, occupied"/>
    <s v="Appeal projects, not including sub-set"/>
    <n v="3752732"/>
    <d v="2007-01-01T00:00:00"/>
    <d v="2007-12-31T00:00:00"/>
    <m/>
    <m/>
    <m/>
  </r>
  <r>
    <x v="3"/>
    <s v="United Nations Relief and Works Agency for Palestine Refugees in the Near East"/>
    <s v="occupied Palestinian territory 2007"/>
    <x v="1"/>
    <m/>
    <m/>
    <x v="0"/>
    <n v="902071"/>
    <n v="0"/>
    <x v="3"/>
    <n v="671141"/>
    <s v="EUR"/>
    <x v="0"/>
    <m/>
    <x v="3"/>
    <x v="0"/>
    <x v="3"/>
    <s v="Palestinian territory, occupied"/>
    <s v="Commitment"/>
    <s v="Denmark"/>
    <s v="Denmark"/>
    <s v="United Nations Relief and Works Agency for Palestine Refugees in the Near East"/>
    <s v="UN Agencies"/>
    <s v="UNRWA"/>
    <s v="Middle East"/>
    <s v="Palestinian territory, occupied"/>
    <s v="Complex Emergency"/>
    <x v="0"/>
    <n v="114129"/>
    <s v="1. Humanitarian Aid"/>
    <s v="Donor"/>
    <d v="2007-07-10T00:00:00"/>
    <d v="2007-06-07T00:00:00"/>
    <m/>
    <m/>
    <s v="Appeal projects, not including sub-set"/>
    <m/>
    <m/>
    <m/>
    <m/>
    <m/>
    <m/>
  </r>
  <r>
    <x v="4"/>
    <s v="United Nations Children's Fund"/>
    <s v="occupied Palestinian territory 2007"/>
    <x v="0"/>
    <s v="oPt-07/E02"/>
    <s v="Rebuilding confidence in education: Maintaining quality during emergencies"/>
    <x v="0"/>
    <n v="29297"/>
    <n v="0"/>
    <x v="4"/>
    <m/>
    <s v="USD"/>
    <x v="0"/>
    <m/>
    <x v="4"/>
    <x v="0"/>
    <x v="1"/>
    <s v="Palestinian territory, occupied"/>
    <s v="Commitment"/>
    <s v="UNICEF National Committee/United Kingdom"/>
    <s v="Private (individuals &amp; organisations)"/>
    <s v="United Nations Children's Fund"/>
    <s v="UN Agencies"/>
    <s v="UNICEF"/>
    <s v="Middle East"/>
    <s v="Palestinian territory, occupied"/>
    <s v="Complex Emergency"/>
    <x v="0"/>
    <n v="117266"/>
    <s v="1. Humanitarian Aid"/>
    <s v="Agency"/>
    <d v="2009-03-11T00:00:00"/>
    <d v="2007-09-05T00:00:00"/>
    <n v="2007"/>
    <s v="Palestinian territory, occupied"/>
    <s v="Appeal projects, not including sub-set"/>
    <n v="6337300"/>
    <d v="2007-01-01T00:00:00"/>
    <d v="2007-12-31T00:00:00"/>
    <m/>
    <m/>
    <m/>
  </r>
  <r>
    <x v="4"/>
    <s v="United Nations Children's Fund"/>
    <s v="occupied Palestinian territory 2007"/>
    <x v="0"/>
    <s v="oPt-07/UNICEF"/>
    <s v="Awaiting allocation to specific project"/>
    <x v="0"/>
    <n v="29297"/>
    <n v="0"/>
    <x v="5"/>
    <m/>
    <s v="USD"/>
    <x v="0"/>
    <m/>
    <x v="4"/>
    <x v="0"/>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12070"/>
    <s v="1. Humanitarian Aid"/>
    <s v="Agency"/>
    <d v="2007-09-05T00:00:00"/>
    <d v="2007-05-01T00:00:00"/>
    <n v="2007"/>
    <s v="Palestinian territory, occupied"/>
    <s v="Appeal projects, not including sub-set"/>
    <n v="0"/>
    <m/>
    <m/>
    <m/>
    <m/>
    <m/>
  </r>
  <r>
    <x v="5"/>
    <s v="United Nations Children's Fund"/>
    <s v="occupied Palestinian territory 2007"/>
    <x v="0"/>
    <s v="oPt-07/UNICEF"/>
    <s v="Awaiting allocation to specific project"/>
    <x v="0"/>
    <n v="77302"/>
    <n v="0"/>
    <x v="6"/>
    <m/>
    <s v="USD"/>
    <x v="0"/>
    <m/>
    <x v="4"/>
    <x v="0"/>
    <x v="4"/>
    <s v="Palestinian territory, occupied"/>
    <s v="Paid contribution"/>
    <s v="US Fund for UNICEF"/>
    <s v="Private (individuals &amp; organisations)"/>
    <s v="United Nations Children's Fund"/>
    <s v="UN Agencies"/>
    <s v="UNICEF"/>
    <s v="Middle East"/>
    <s v="Palestinian territory, occupied"/>
    <s v="Complex Emergency"/>
    <x v="0"/>
    <n v="114795"/>
    <s v="1. Humanitarian Aid"/>
    <s v="Agency"/>
    <d v="2007-06-15T00:00:00"/>
    <d v="2007-06-15T00:00:00"/>
    <n v="2007"/>
    <s v="Palestinian territory, occupied"/>
    <s v="Appeal projects, not including sub-set"/>
    <n v="0"/>
    <m/>
    <m/>
    <m/>
    <m/>
    <m/>
  </r>
  <r>
    <x v="6"/>
    <s v="International Committee of the Red Cross"/>
    <s v="occupied Palestinian territory 2007"/>
    <x v="1"/>
    <m/>
    <m/>
    <x v="0"/>
    <n v="1457726"/>
    <n v="0"/>
    <x v="7"/>
    <n v="1000000"/>
    <s v="EUR"/>
    <x v="0"/>
    <m/>
    <x v="5"/>
    <x v="0"/>
    <x v="3"/>
    <s v="Palestinian territory, occupied"/>
    <s v="Commitment"/>
    <s v="Luxembourg"/>
    <s v="Luxembourg"/>
    <s v="International Committee of the Red Cross"/>
    <s v="Red Cross / Red Crescent"/>
    <s v="ICRC"/>
    <s v="Middle East"/>
    <s v="Palestinian territory, occupied"/>
    <s v="Complex Emergency"/>
    <x v="0"/>
    <n v="130136"/>
    <m/>
    <s v="Donor"/>
    <d v="2008-07-29T00:00:00"/>
    <d v="2008-07-29T00:00:00"/>
    <m/>
    <m/>
    <s v="Appeal projects, not including sub-set"/>
    <m/>
    <m/>
    <m/>
    <m/>
    <m/>
    <m/>
  </r>
  <r>
    <x v="7"/>
    <s v="International Committee of the Red Cross"/>
    <s v="occupied Palestinian territory 2007"/>
    <x v="1"/>
    <m/>
    <m/>
    <x v="0"/>
    <n v="657895"/>
    <n v="0"/>
    <x v="8"/>
    <n v="500000"/>
    <s v="EUR"/>
    <x v="0"/>
    <m/>
    <x v="6"/>
    <x v="0"/>
    <x v="5"/>
    <s v="Palestinian territory, occupied"/>
    <s v="Commitment"/>
    <s v="Germany"/>
    <s v="Germany"/>
    <s v="International Committee of the Red Cross"/>
    <s v="Red Cross / Red Crescent"/>
    <s v="ICRC"/>
    <s v="Middle East"/>
    <s v="Palestinian territory, occupied"/>
    <s v="Complex Emergency"/>
    <x v="0"/>
    <n v="112228"/>
    <s v="1. Humanitarian Aid"/>
    <s v="Donor"/>
    <d v="2007-05-09T00:00:00"/>
    <d v="2007-05-09T00:00:00"/>
    <m/>
    <m/>
    <s v="Appeal projects, not including sub-set"/>
    <m/>
    <m/>
    <m/>
    <m/>
    <m/>
    <m/>
  </r>
  <r>
    <x v="8"/>
    <s v="United Nations Relief and Works Agency for Palestine Refugees in the Near East"/>
    <s v="occupied Palestinian territory 2007"/>
    <x v="0"/>
    <s v="oPt-07/H10"/>
    <s v="Emergency Health Programme (Gaza)"/>
    <x v="0"/>
    <n v="929078"/>
    <n v="0"/>
    <x v="9"/>
    <m/>
    <s v="USD"/>
    <x v="0"/>
    <m/>
    <x v="7"/>
    <x v="0"/>
    <x v="6"/>
    <s v="Palestinian territory, occupied"/>
    <s v="Commitment"/>
    <s v="France"/>
    <s v="France"/>
    <s v="United Nations Relief and Works Agency for Palestine Refugees in the Near East"/>
    <s v="UN Agencies"/>
    <s v="UNRWA"/>
    <s v="Middle East"/>
    <s v="Palestinian territory, occupied"/>
    <s v="Complex Emergency"/>
    <x v="0"/>
    <n v="115507"/>
    <s v="1. Humanitarian Aid"/>
    <s v="Donor and Agency"/>
    <d v="2007-10-30T00:00:00"/>
    <d v="2007-07-09T00:00:00"/>
    <n v="2007"/>
    <s v="Palestinian territory, occupied"/>
    <s v="Appeal projects, not including sub-set"/>
    <n v="1789800"/>
    <d v="2007-01-01T00:00:00"/>
    <d v="2007-12-31T00:00:00"/>
    <m/>
    <m/>
    <m/>
  </r>
  <r>
    <x v="8"/>
    <s v="United Nations Relief and Works Agency for Palestine Refugees in the Near East"/>
    <s v="occupied Palestinian territory 2007"/>
    <x v="0"/>
    <s v="oPt-07/H11"/>
    <s v="Emergency Health Points (West Bank)"/>
    <x v="0"/>
    <n v="489362"/>
    <n v="0"/>
    <x v="10"/>
    <m/>
    <s v="USD"/>
    <x v="0"/>
    <m/>
    <x v="7"/>
    <x v="0"/>
    <x v="6"/>
    <s v="Palestinian territory, occupied"/>
    <s v="Commitment"/>
    <s v="France"/>
    <s v="France"/>
    <s v="United Nations Relief and Works Agency for Palestine Refugees in the Near East"/>
    <s v="UN Agencies"/>
    <s v="UNRWA"/>
    <s v="Middle East"/>
    <s v="Palestinian territory, occupied"/>
    <s v="Complex Emergency"/>
    <x v="0"/>
    <n v="117354"/>
    <s v="1. Humanitarian Aid"/>
    <s v="Donor and Agency"/>
    <d v="2007-10-30T00:00:00"/>
    <d v="2007-09-10T00:00:00"/>
    <n v="2007"/>
    <s v="Palestinian territory, occupied"/>
    <s v="Appeal projects, not including sub-set"/>
    <n v="3316565"/>
    <d v="2007-01-01T00:00:00"/>
    <d v="2007-12-31T00:00:00"/>
    <m/>
    <m/>
    <m/>
  </r>
  <r>
    <x v="9"/>
    <s v="United Nations Relief and Works Agency for Palestine Refugees in the Near East"/>
    <s v="occupied Palestinian territory 2007"/>
    <x v="1"/>
    <m/>
    <m/>
    <x v="0"/>
    <n v="5000000"/>
    <n v="0"/>
    <x v="11"/>
    <n v="3800000"/>
    <s v="EUR"/>
    <x v="0"/>
    <m/>
    <x v="8"/>
    <x v="0"/>
    <x v="4"/>
    <s v="Palestinian territory, occupied"/>
    <s v="Commitment"/>
    <s v="Ireland"/>
    <s v="Ireland"/>
    <s v="United Nations Relief and Works Agency for Palestine Refugees in the Near East"/>
    <s v="UN Agencies"/>
    <s v="UNRWA"/>
    <s v="Middle East"/>
    <s v="Palestinian territory, occupied"/>
    <s v="Complex Emergency"/>
    <x v="0"/>
    <n v="109489"/>
    <s v="1. Humanitarian Aid"/>
    <s v="Donor and Agency"/>
    <d v="2007-06-06T00:00:00"/>
    <d v="2007-02-02T00:00:00"/>
    <m/>
    <m/>
    <s v="Appeal projects, not including sub-set"/>
    <m/>
    <m/>
    <m/>
    <m/>
    <m/>
    <m/>
  </r>
  <r>
    <x v="10"/>
    <s v="United Nations Relief and Works Agency for Palestine Refugees in the Near East"/>
    <s v="occupied Palestinian territory 2007"/>
    <x v="0"/>
    <s v="oPt-07/UNRWA"/>
    <s v="Awaiting allocation to specific project/sector"/>
    <x v="0"/>
    <n v="410397"/>
    <n v="0"/>
    <x v="6"/>
    <n v="300000"/>
    <s v="EUR"/>
    <x v="0"/>
    <m/>
    <x v="9"/>
    <x v="0"/>
    <x v="4"/>
    <s v="Palestinian territory, occupied"/>
    <s v="Paid contribution"/>
    <s v="Greece"/>
    <s v="Greece"/>
    <s v="United Nations Relief and Works Agency for Palestine Refugees in the Near East"/>
    <s v="UN Agencies"/>
    <s v="UNRWA"/>
    <s v="Middle East"/>
    <s v="Palestinian territory, occupied"/>
    <s v="Complex Emergency"/>
    <x v="0"/>
    <n v="110995"/>
    <s v="1. Humanitarian Aid"/>
    <s v="Donor and Agency"/>
    <d v="2007-09-10T00:00:00"/>
    <d v="2007-03-21T00:00:00"/>
    <n v="2007"/>
    <s v="Palestinian territory, occupied"/>
    <s v="Appeal projects, not including sub-set"/>
    <n v="0"/>
    <d v="2007-01-01T00:00:00"/>
    <d v="2007-12-31T00:00:00"/>
    <m/>
    <m/>
    <m/>
  </r>
  <r>
    <x v="11"/>
    <s v="United Nations Children's Fund"/>
    <s v="occupied Palestinian territory 2007"/>
    <x v="0"/>
    <s v="oPt-07/E02"/>
    <s v="Rebuilding confidence in education: Maintaining quality during emergencies"/>
    <x v="0"/>
    <n v="503946"/>
    <n v="0"/>
    <x v="12"/>
    <m/>
    <s v="USD"/>
    <x v="0"/>
    <m/>
    <x v="10"/>
    <x v="0"/>
    <x v="1"/>
    <s v="Palestinian territory, occupied"/>
    <s v="Paid contribution"/>
    <s v="Netherlands"/>
    <s v="Netherlands"/>
    <s v="United Nations Children's Fund"/>
    <s v="UN Agencies"/>
    <s v="UNICEF"/>
    <s v="Middle East"/>
    <s v="Palestinian territory, occupied"/>
    <s v="Complex Emergency"/>
    <x v="0"/>
    <n v="117260"/>
    <s v="1. Humanitarian Aid"/>
    <s v="Donor and Agency"/>
    <d v="2007-09-05T00:00:00"/>
    <d v="2007-09-05T00:00:00"/>
    <n v="2007"/>
    <s v="Palestinian territory, occupied"/>
    <s v="Appeal projects, not including sub-set"/>
    <n v="6337300"/>
    <d v="2007-01-01T00:00:00"/>
    <d v="2007-12-31T00:00:00"/>
    <m/>
    <m/>
    <m/>
  </r>
  <r>
    <x v="11"/>
    <s v="United Nations Children's Fund"/>
    <s v="occupied Palestinian territory 2007"/>
    <x v="0"/>
    <s v="oPt-07/UNICEF"/>
    <s v="Awaiting allocation to specific project"/>
    <x v="0"/>
    <n v="1348054"/>
    <n v="0"/>
    <x v="13"/>
    <m/>
    <s v="USD"/>
    <x v="0"/>
    <m/>
    <x v="10"/>
    <x v="0"/>
    <x v="4"/>
    <s v="Palestinian territory, occupied"/>
    <s v="Paid contribution"/>
    <s v="Netherlands"/>
    <s v="Netherlands"/>
    <s v="United Nations Children's Fund"/>
    <s v="UN Agencies"/>
    <s v="UNICEF"/>
    <s v="Middle East"/>
    <s v="Palestinian territory, occupied"/>
    <s v="Complex Emergency"/>
    <x v="0"/>
    <n v="110650"/>
    <s v="1. Humanitarian Aid"/>
    <s v="Donor and Agency"/>
    <d v="2007-09-05T00:00:00"/>
    <d v="2007-03-08T00:00:00"/>
    <n v="2007"/>
    <s v="Palestinian territory, occupied"/>
    <s v="Appeal projects, not including sub-set"/>
    <n v="0"/>
    <m/>
    <m/>
    <m/>
    <m/>
    <m/>
  </r>
  <r>
    <x v="12"/>
    <s v="International Federation of Red Cross and Red Crescent Societies"/>
    <s v="occupied Palestinian territory 2007"/>
    <x v="1"/>
    <m/>
    <m/>
    <x v="0"/>
    <n v="100000"/>
    <n v="0"/>
    <x v="14"/>
    <m/>
    <s v="USD"/>
    <x v="0"/>
    <m/>
    <x v="11"/>
    <x v="0"/>
    <x v="4"/>
    <s v="Palestinian territory, occupied"/>
    <s v="Paid contribution"/>
    <s v="United Arab Emirates"/>
    <s v="United Arab Emirates"/>
    <s v="International Federation of Red Cross and Red Crescent Societies"/>
    <s v="Red Cross / Red Crescent"/>
    <s v="IFRC"/>
    <s v="Middle East"/>
    <s v="Palestinian territory, occupied"/>
    <s v="Complex Emergency"/>
    <x v="0"/>
    <n v="110374"/>
    <s v="1. Humanitarian Aid"/>
    <s v="Donor"/>
    <d v="2007-03-02T00:00:00"/>
    <d v="2007-03-02T00:00:00"/>
    <m/>
    <m/>
    <s v="Appeal projects, not including sub-set"/>
    <m/>
    <m/>
    <m/>
    <m/>
    <m/>
    <m/>
  </r>
  <r>
    <x v="13"/>
    <s v="United Nations Development Programme"/>
    <s v="occupied Palestinian territory 2007"/>
    <x v="0"/>
    <s v="oPt-07/ER/I04"/>
    <s v="Employment Generation through Rehabilitation of Destroyed Agricultural Facilities and Infrastructures in the Gaza Strip."/>
    <x v="0"/>
    <n v="3600000"/>
    <n v="0"/>
    <x v="15"/>
    <m/>
    <s v="USD"/>
    <x v="0"/>
    <m/>
    <x v="12"/>
    <x v="0"/>
    <x v="7"/>
    <s v="Palestinian territory, occupied"/>
    <s v="Paid contribution"/>
    <s v="Japan"/>
    <s v="Japan"/>
    <s v="United Nations Development Programme"/>
    <s v="UN Agencies"/>
    <s v="UNDP"/>
    <s v="Middle East"/>
    <s v="Palestinian territory, occupied"/>
    <s v="Complex Emergency"/>
    <x v="0"/>
    <n v="111057"/>
    <s v="1. Humanitarian Aid"/>
    <s v="Donor"/>
    <d v="2007-04-12T00:00:00"/>
    <d v="2007-03-22T00:00:00"/>
    <n v="2007"/>
    <s v="Palestinian territory, occupied"/>
    <s v="Appeal projects, not including sub-set"/>
    <n v="17604000"/>
    <d v="2007-01-01T00:00:00"/>
    <d v="2007-12-31T00:00:00"/>
    <m/>
    <m/>
    <m/>
  </r>
  <r>
    <x v="13"/>
    <s v="United Nations Population Fund"/>
    <s v="occupied Palestinian territory 2007"/>
    <x v="0"/>
    <s v="oPt-07/H06"/>
    <s v="Improving accessibility to reproductive health services in areas with restricted mobility."/>
    <x v="0"/>
    <n v="155000"/>
    <n v="0"/>
    <x v="16"/>
    <m/>
    <s v="USD"/>
    <x v="0"/>
    <m/>
    <x v="12"/>
    <x v="0"/>
    <x v="6"/>
    <s v="Palestinian territory, occupied"/>
    <s v="Paid contribution"/>
    <s v="Japan"/>
    <s v="Japan"/>
    <s v="United Nations Population Fund"/>
    <s v="UN Agencies"/>
    <s v="UNFPA"/>
    <s v="Middle East"/>
    <s v="Palestinian territory, occupied"/>
    <s v="Complex Emergency"/>
    <x v="0"/>
    <n v="110621"/>
    <s v="1. Humanitarian Aid"/>
    <s v="Donor"/>
    <d v="2007-04-12T00:00:00"/>
    <d v="2007-03-08T00:00:00"/>
    <n v="2007"/>
    <s v="Palestinian territory, occupied"/>
    <s v="Appeal projects, not including sub-set"/>
    <n v="155000"/>
    <d v="2007-01-01T00:00:00"/>
    <d v="2007-12-31T00:00:00"/>
    <m/>
    <m/>
    <m/>
  </r>
  <r>
    <x v="13"/>
    <s v="United Nations Population Fund"/>
    <s v="occupied Palestinian territory 2007"/>
    <x v="0"/>
    <s v="oPt-07/H07"/>
    <s v="Psychosocial and reproductive health support to poor women in Gaza"/>
    <x v="0"/>
    <n v="500000"/>
    <n v="0"/>
    <x v="17"/>
    <m/>
    <s v="USD"/>
    <x v="0"/>
    <m/>
    <x v="12"/>
    <x v="0"/>
    <x v="6"/>
    <s v="Palestinian territory, occupied"/>
    <s v="Paid contribution"/>
    <s v="Japan"/>
    <s v="Japan"/>
    <s v="United Nations Population Fund"/>
    <s v="UN Agencies"/>
    <s v="UNFPA"/>
    <s v="Middle East"/>
    <s v="Palestinian territory, occupied"/>
    <s v="Complex Emergency"/>
    <x v="0"/>
    <n v="110620"/>
    <s v="1. Humanitarian Aid"/>
    <s v="Donor"/>
    <d v="2007-04-12T00:00:00"/>
    <d v="2007-03-08T00:00:00"/>
    <n v="2007"/>
    <s v="Palestinian territory, occupied"/>
    <s v="Appeal projects, not including sub-set"/>
    <n v="500000"/>
    <d v="2007-01-01T00:00:00"/>
    <d v="2007-12-31T00:00:00"/>
    <m/>
    <m/>
    <m/>
  </r>
  <r>
    <x v="13"/>
    <s v="United Nations Population Fund"/>
    <s v="occupied Palestinian territory 2007"/>
    <x v="0"/>
    <s v="oPt-07/H08A"/>
    <s v="Strengthening mother and child care at PHC and hospitals levels."/>
    <x v="0"/>
    <n v="1121000"/>
    <n v="0"/>
    <x v="18"/>
    <m/>
    <s v="USD"/>
    <x v="0"/>
    <m/>
    <x v="12"/>
    <x v="0"/>
    <x v="6"/>
    <s v="Palestinian territory, occupied"/>
    <s v="Paid contribution"/>
    <s v="Japan"/>
    <s v="Japan"/>
    <s v="United Nations Population Fund"/>
    <s v="UN Agencies"/>
    <s v="UNFPA"/>
    <s v="Middle East"/>
    <s v="Palestinian territory, occupied"/>
    <s v="Complex Emergency"/>
    <x v="0"/>
    <n v="110619"/>
    <s v="1. Humanitarian Aid"/>
    <s v="Donor"/>
    <d v="2007-06-28T00:00:00"/>
    <d v="2007-03-08T00:00:00"/>
    <n v="2007"/>
    <s v="Palestinian territory, occupied"/>
    <s v="Appeal projects, not including sub-set"/>
    <n v="2121000"/>
    <d v="2007-01-01T00:00:00"/>
    <d v="2007-12-31T00:00:00"/>
    <m/>
    <m/>
    <m/>
  </r>
  <r>
    <x v="13"/>
    <s v="United Nations Population Fund"/>
    <s v="occupied Palestinian territory 2007"/>
    <x v="0"/>
    <s v="oPt-07/H09B"/>
    <s v="Ensuring Reproductive Health Commodity security and Strengthening Drugs Management Information System and logistics."/>
    <x v="0"/>
    <n v="24000"/>
    <n v="0"/>
    <x v="19"/>
    <m/>
    <s v="USD"/>
    <x v="0"/>
    <m/>
    <x v="12"/>
    <x v="0"/>
    <x v="6"/>
    <s v="Palestinian territory, occupied"/>
    <s v="Paid contribution"/>
    <s v="Japan"/>
    <s v="Japan"/>
    <s v="United Nations Population Fund"/>
    <s v="UN Agencies"/>
    <s v="UNFPA"/>
    <s v="Middle East"/>
    <s v="Palestinian territory, occupied"/>
    <s v="Complex Emergency"/>
    <x v="0"/>
    <n v="110622"/>
    <s v="1. Humanitarian Aid"/>
    <s v="Donor"/>
    <d v="2007-04-12T00:00:00"/>
    <d v="2007-03-08T00:00:00"/>
    <n v="2007"/>
    <s v="Palestinian territory, occupied"/>
    <s v="Appeal projects, not including sub-set"/>
    <n v="1680000"/>
    <d v="2007-01-01T00:00:00"/>
    <d v="2007-12-31T00:00:00"/>
    <m/>
    <m/>
    <m/>
  </r>
  <r>
    <x v="13"/>
    <s v="United Nations Relief and Works Agency for Palestine Refugees in the Near East"/>
    <s v="occupied Palestinian territory 2007"/>
    <x v="0"/>
    <s v="oPt-07/H10"/>
    <s v="Emergency Health Programme (Gaza)"/>
    <x v="0"/>
    <n v="1800000"/>
    <n v="0"/>
    <x v="9"/>
    <m/>
    <s v="USD"/>
    <x v="0"/>
    <m/>
    <x v="12"/>
    <x v="0"/>
    <x v="6"/>
    <s v="Palestinian territory, occupied"/>
    <s v="Paid contribution"/>
    <s v="Japan"/>
    <s v="Japan"/>
    <s v="United Nations Relief and Works Agency for Palestine Refugees in the Near East"/>
    <s v="UN Agencies"/>
    <s v="UNRWA"/>
    <s v="Middle East"/>
    <s v="Palestinian territory, occupied"/>
    <s v="Complex Emergency"/>
    <x v="0"/>
    <n v="111056"/>
    <s v="1. Humanitarian Aid"/>
    <s v="Donor and Agency"/>
    <d v="2007-05-25T00:00:00"/>
    <d v="2007-03-22T00:00:00"/>
    <n v="2007"/>
    <s v="Palestinian territory, occupied"/>
    <s v="Appeal projects, not including sub-set"/>
    <n v="1789800"/>
    <d v="2007-01-01T00:00:00"/>
    <d v="2007-12-31T00:00:00"/>
    <m/>
    <m/>
    <m/>
  </r>
  <r>
    <x v="6"/>
    <s v="CARITAS"/>
    <s v="occupied Palestinian territory 2007"/>
    <x v="1"/>
    <m/>
    <m/>
    <x v="0"/>
    <n v="168874"/>
    <n v="0"/>
    <x v="20"/>
    <n v="127500"/>
    <s v="EUR"/>
    <x v="0"/>
    <m/>
    <x v="13"/>
    <x v="0"/>
    <x v="7"/>
    <s v="Palestinian territory, occupied"/>
    <s v="Commitment"/>
    <s v="Luxembourg"/>
    <s v="Luxembourg"/>
    <s v="Caritas Germany (DCV)"/>
    <s v="NGOs"/>
    <s v="CARITAS"/>
    <s v="Middle East"/>
    <s v="Palestinian territory, occupied"/>
    <s v="Complex Emergency"/>
    <x v="0"/>
    <n v="117244"/>
    <s v="1. Humanitarian Aid"/>
    <s v="Donor"/>
    <d v="2007-09-05T00:00:00"/>
    <d v="2007-09-05T00:00:00"/>
    <m/>
    <m/>
    <s v="Appeal projects, not including sub-set"/>
    <m/>
    <m/>
    <m/>
    <m/>
    <m/>
    <m/>
  </r>
  <r>
    <x v="14"/>
    <s v="United Nations Relief and Works Agency for Palestine Refugees in the Near East"/>
    <s v="occupied Palestinian territory 2007"/>
    <x v="0"/>
    <s v="oPt-07/CSS04"/>
    <s v="Co-ordination and Capacity Development"/>
    <x v="0"/>
    <n v="31459"/>
    <n v="0"/>
    <x v="21"/>
    <m/>
    <s v="USD"/>
    <x v="0"/>
    <m/>
    <x v="14"/>
    <x v="0"/>
    <x v="2"/>
    <s v="Palestinian territory, occupied"/>
    <s v="Paid contribution"/>
    <s v="Austria"/>
    <s v="Austria"/>
    <s v="United Nations Relief and Works Agency for Palestine Refugees in the Near East"/>
    <s v="UN Agencies"/>
    <s v="UNRWA"/>
    <s v="Middle East"/>
    <s v="Palestinian territory, occupied"/>
    <s v="Complex Emergency"/>
    <x v="0"/>
    <n v="112663"/>
    <s v="1. Humanitarian Aid"/>
    <s v="Agency"/>
    <d v="2008-03-27T00:00:00"/>
    <d v="2007-05-25T00:00:00"/>
    <n v="2007"/>
    <s v="Palestinian territory, occupied"/>
    <s v="Appeal projects, not including sub-set"/>
    <n v="6020475"/>
    <d v="2007-01-01T00:00:00"/>
    <d v="2007-12-31T00:00:00"/>
    <m/>
    <m/>
    <m/>
  </r>
  <r>
    <x v="14"/>
    <s v="United Nations Relief and Works Agency for Palestine Refugees in the Near East"/>
    <s v="occupied Palestinian territory 2007"/>
    <x v="0"/>
    <s v="oPt-07/ER/I13"/>
    <s v="Emergency Job Creation: Direct Hire (West Bank)"/>
    <x v="0"/>
    <n v="345000"/>
    <n v="0"/>
    <x v="22"/>
    <m/>
    <s v="USD"/>
    <x v="0"/>
    <m/>
    <x v="14"/>
    <x v="0"/>
    <x v="7"/>
    <s v="Palestinian territory, occupied"/>
    <s v="Paid contribution"/>
    <s v="Austria"/>
    <s v="Austria"/>
    <s v="United Nations Relief and Works Agency for Palestine Refugees in the Near East"/>
    <s v="UN Agencies"/>
    <s v="UNRWA"/>
    <s v="Middle East"/>
    <s v="Palestinian territory, occupied"/>
    <s v="Complex Emergency"/>
    <x v="0"/>
    <n v="111058"/>
    <s v="1. Humanitarian Aid"/>
    <s v="Agency"/>
    <d v="2007-05-25T00:00:00"/>
    <d v="2007-03-22T00:00:00"/>
    <n v="2007"/>
    <s v="Palestinian territory, occupied"/>
    <s v="Appeal projects, not including sub-set"/>
    <n v="28063692"/>
    <d v="2007-01-01T00:00:00"/>
    <d v="2007-12-31T00:00:00"/>
    <m/>
    <m/>
    <m/>
  </r>
  <r>
    <x v="14"/>
    <s v="United Nations Relief and Works Agency for Palestine Refugees in the Near East"/>
    <s v="occupied Palestinian territory 2007"/>
    <x v="0"/>
    <s v="oPt-07/ER/I17"/>
    <s v="Emergency Cash Assistance (Gaza)"/>
    <x v="0"/>
    <n v="237096"/>
    <n v="0"/>
    <x v="23"/>
    <m/>
    <s v="USD"/>
    <x v="0"/>
    <m/>
    <x v="14"/>
    <x v="0"/>
    <x v="7"/>
    <s v="Palestinian territory, occupied"/>
    <s v="Paid contribution"/>
    <s v="Austria"/>
    <s v="Austria"/>
    <s v="United Nations Relief and Works Agency for Palestine Refugees in the Near East"/>
    <s v="UN Agencies"/>
    <s v="UNRWA"/>
    <s v="Middle East"/>
    <s v="Palestinian territory, occupied"/>
    <s v="Complex Emergency"/>
    <x v="0"/>
    <n v="112661"/>
    <s v="1. Humanitarian Aid"/>
    <s v="Agency"/>
    <d v="2007-05-25T00:00:00"/>
    <d v="2007-05-25T00:00:00"/>
    <n v="2007"/>
    <s v="Palestinian territory, occupied"/>
    <s v="Appeal projects, not including sub-set"/>
    <n v="22500000"/>
    <d v="2007-01-01T00:00:00"/>
    <d v="2007-12-31T00:00:00"/>
    <m/>
    <m/>
    <m/>
  </r>
  <r>
    <x v="14"/>
    <s v="United Nations Relief and Works Agency for Palestine Refugees in the Near East"/>
    <s v="occupied Palestinian territory 2007"/>
    <x v="0"/>
    <s v="oPt-07/H30"/>
    <s v="Emergency Support to Community Based Organisations (Gaza)"/>
    <x v="0"/>
    <n v="360883"/>
    <n v="0"/>
    <x v="24"/>
    <m/>
    <s v="USD"/>
    <x v="0"/>
    <m/>
    <x v="14"/>
    <x v="0"/>
    <x v="6"/>
    <s v="Palestinian territory, occupied"/>
    <s v="Paid contribution"/>
    <s v="Austria"/>
    <s v="Austria"/>
    <s v="United Nations Relief and Works Agency for Palestine Refugees in the Near East"/>
    <s v="UN Agencies"/>
    <s v="UNRWA"/>
    <s v="Middle East"/>
    <s v="Palestinian territory, occupied"/>
    <s v="Complex Emergency"/>
    <x v="0"/>
    <n v="112664"/>
    <s v="1. Humanitarian Aid"/>
    <s v="Agency"/>
    <d v="2008-03-27T00:00:00"/>
    <d v="2007-05-25T00:00:00"/>
    <n v="2007"/>
    <s v="Palestinian territory, occupied"/>
    <s v="Appeal projects, not including sub-set"/>
    <n v="3497500"/>
    <d v="2007-01-01T00:00:00"/>
    <d v="2007-12-31T00:00:00"/>
    <m/>
    <m/>
    <m/>
  </r>
  <r>
    <x v="14"/>
    <s v="United Nations Relief and Works Agency for Palestine Refugees in the Near East"/>
    <s v="occupied Palestinian territory 2007"/>
    <x v="0"/>
    <s v="oPt-07/WS20"/>
    <s v="Emergency Water and Sanitation Programme "/>
    <x v="0"/>
    <n v="25562"/>
    <n v="0"/>
    <x v="25"/>
    <m/>
    <s v="USD"/>
    <x v="0"/>
    <m/>
    <x v="14"/>
    <x v="1"/>
    <x v="0"/>
    <s v="Palestinian territory, occupied"/>
    <s v="Paid contribution"/>
    <s v="Austria"/>
    <s v="Austria"/>
    <s v="United Nations Relief and Works Agency for Palestine Refugees in the Near East"/>
    <s v="UN Agencies"/>
    <s v="UNRWA"/>
    <s v="Middle East"/>
    <s v="Palestinian territory, occupied"/>
    <s v="Complex Emergency"/>
    <x v="0"/>
    <n v="112658"/>
    <s v="1. Humanitarian Aid"/>
    <s v="Agency"/>
    <d v="2008-03-27T00:00:00"/>
    <d v="2007-05-25T00:00:00"/>
    <n v="2007"/>
    <s v="Palestinian territory, occupied"/>
    <s v="Appeal projects, not including sub-set"/>
    <n v="1110000"/>
    <d v="2007-01-01T00:00:00"/>
    <d v="2007-12-31T00:00:00"/>
    <m/>
    <m/>
    <m/>
  </r>
  <r>
    <x v="15"/>
    <s v="United Nations Relief and Works Agency for Palestine Refugees in the Near East"/>
    <s v="occupied Palestinian territory 2007"/>
    <x v="0"/>
    <s v="oPt-07/ER/I13"/>
    <s v="Emergency Job Creation: Direct Hire (West Bank)"/>
    <x v="0"/>
    <n v="1025986"/>
    <n v="0"/>
    <x v="26"/>
    <n v="750000"/>
    <s v="EUR"/>
    <x v="0"/>
    <m/>
    <x v="14"/>
    <x v="0"/>
    <x v="7"/>
    <s v="Palestinian territory, occupied"/>
    <s v="Paid contribution"/>
    <s v="Belgium"/>
    <s v="Belgium"/>
    <s v="United Nations Relief and Works Agency for Palestine Refugees in the Near East"/>
    <s v="UN Agencies"/>
    <s v="UNRWA"/>
    <s v="Middle East"/>
    <s v="Palestinian territory, occupied"/>
    <s v="Complex Emergency"/>
    <x v="0"/>
    <n v="111059"/>
    <s v="1. Humanitarian Aid"/>
    <s v="Agency"/>
    <d v="2007-09-10T00:00:00"/>
    <d v="2007-03-22T00:00:00"/>
    <n v="2007"/>
    <s v="Palestinian territory, occupied"/>
    <s v="Appeal projects, not including sub-set"/>
    <n v="28063692"/>
    <d v="2007-01-01T00:00:00"/>
    <d v="2007-12-31T00:00:00"/>
    <m/>
    <m/>
    <m/>
  </r>
  <r>
    <x v="15"/>
    <s v="United Nations Relief and Works Agency for Palestine Refugees in the Near East"/>
    <s v="occupied Palestinian territory 2007"/>
    <x v="0"/>
    <s v="oPt-07/ER/I14"/>
    <s v="Emergency Job Creation: Direct Hire (Gaza)"/>
    <x v="0"/>
    <n v="1025986"/>
    <n v="0"/>
    <x v="27"/>
    <n v="750000"/>
    <s v="EUR"/>
    <x v="0"/>
    <m/>
    <x v="14"/>
    <x v="0"/>
    <x v="7"/>
    <s v="Palestinian territory, occupied"/>
    <s v="Paid contribution"/>
    <s v="Belgium"/>
    <s v="Belgium"/>
    <s v="United Nations Relief and Works Agency for Palestine Refugees in the Near East"/>
    <s v="UN Agencies"/>
    <s v="UNRWA"/>
    <s v="Middle East"/>
    <s v="Palestinian territory, occupied"/>
    <s v="Complex Emergency"/>
    <x v="0"/>
    <n v="111192"/>
    <s v="1. Humanitarian Aid"/>
    <s v="Agency"/>
    <d v="2007-09-10T00:00:00"/>
    <d v="2007-03-27T00:00:00"/>
    <n v="2007"/>
    <s v="Palestinian territory, occupied"/>
    <s v="Appeal projects, not including sub-set"/>
    <n v="60205730"/>
    <d v="2007-01-01T00:00:00"/>
    <d v="2007-12-31T00:00:00"/>
    <m/>
    <m/>
    <m/>
  </r>
  <r>
    <x v="16"/>
    <s v="United Nations Relief and Works Agency for Palestine Refugees in the Near East"/>
    <s v="occupied Palestinian territory 2007"/>
    <x v="0"/>
    <s v="oPt-07/CSS04"/>
    <s v="Co-ordination and Capacity Development"/>
    <x v="0"/>
    <n v="206753"/>
    <n v="0"/>
    <x v="28"/>
    <m/>
    <s v="USD"/>
    <x v="0"/>
    <m/>
    <x v="14"/>
    <x v="0"/>
    <x v="2"/>
    <s v="Palestinian territory, occupied"/>
    <s v="Paid contribution"/>
    <s v="Canada"/>
    <s v="Canada"/>
    <s v="United Nations Relief and Works Agency for Palestine Refugees in the Near East"/>
    <s v="UN Agencies"/>
    <s v="UNRWA"/>
    <s v="Middle East"/>
    <s v="Palestinian territory, occupied"/>
    <s v="Complex Emergency"/>
    <x v="0"/>
    <n v="112670"/>
    <s v="1. Humanitarian Aid"/>
    <s v="Agency"/>
    <d v="2008-03-27T00:00:00"/>
    <d v="2007-05-25T00:00:00"/>
    <n v="2007"/>
    <s v="Palestinian territory, occupied"/>
    <s v="Appeal projects, not including sub-set"/>
    <n v="6020475"/>
    <d v="2007-01-01T00:00:00"/>
    <d v="2007-12-31T00:00:00"/>
    <m/>
    <m/>
    <m/>
  </r>
  <r>
    <x v="16"/>
    <s v="United Nations Relief and Works Agency for Palestine Refugees in the Near East"/>
    <s v="occupied Palestinian territory 2007"/>
    <x v="0"/>
    <s v="oPt-07/ER/I13"/>
    <s v="Emergency Job Creation: Direct Hire (West Bank)"/>
    <x v="0"/>
    <n v="1339943"/>
    <n v="0"/>
    <x v="22"/>
    <m/>
    <s v="USD"/>
    <x v="0"/>
    <m/>
    <x v="14"/>
    <x v="0"/>
    <x v="7"/>
    <s v="Palestinian territory, occupied"/>
    <s v="Paid contribution"/>
    <s v="Canada"/>
    <s v="Canada"/>
    <s v="United Nations Relief and Works Agency for Palestine Refugees in the Near East"/>
    <s v="UN Agencies"/>
    <s v="UNRWA"/>
    <s v="Middle East"/>
    <s v="Palestinian territory, occupied"/>
    <s v="Complex Emergency"/>
    <x v="0"/>
    <n v="111061"/>
    <s v="1. Humanitarian Aid"/>
    <s v="Agency"/>
    <d v="2008-03-27T00:00:00"/>
    <d v="2007-03-22T00:00:00"/>
    <n v="2007"/>
    <s v="Palestinian territory, occupied"/>
    <s v="Appeal projects, not including sub-set"/>
    <n v="28063692"/>
    <d v="2007-01-01T00:00:00"/>
    <d v="2007-12-31T00:00:00"/>
    <m/>
    <m/>
    <m/>
  </r>
  <r>
    <x v="16"/>
    <s v="United Nations Relief and Works Agency for Palestine Refugees in the Near East"/>
    <s v="occupied Palestinian territory 2007"/>
    <x v="0"/>
    <s v="oPt-07/ER/I14"/>
    <s v="Emergency Job Creation: Direct Hire (Gaza)"/>
    <x v="0"/>
    <n v="3190931"/>
    <n v="0"/>
    <x v="29"/>
    <m/>
    <s v="USD"/>
    <x v="0"/>
    <m/>
    <x v="14"/>
    <x v="0"/>
    <x v="7"/>
    <s v="Palestinian territory, occupied"/>
    <s v="Paid contribution"/>
    <s v="Canada"/>
    <s v="Canada"/>
    <s v="United Nations Relief and Works Agency for Palestine Refugees in the Near East"/>
    <s v="UN Agencies"/>
    <s v="UNRWA"/>
    <s v="Middle East"/>
    <s v="Palestinian territory, occupied"/>
    <s v="Complex Emergency"/>
    <x v="0"/>
    <n v="112667"/>
    <s v="1. Humanitarian Aid"/>
    <s v="Agency"/>
    <d v="2008-03-27T00:00:00"/>
    <d v="2007-05-25T00:00:00"/>
    <n v="2007"/>
    <s v="Palestinian territory, occupied"/>
    <s v="Appeal projects, not including sub-set"/>
    <n v="60205730"/>
    <d v="2007-01-01T00:00:00"/>
    <d v="2007-12-31T00:00:00"/>
    <m/>
    <m/>
    <m/>
  </r>
  <r>
    <x v="16"/>
    <s v="United Nations Relief and Works Agency for Palestine Refugees in the Near East"/>
    <s v="occupied Palestinian territory 2007"/>
    <x v="0"/>
    <s v="oPt-07/ER/I16"/>
    <s v="Emergency Cash Assistance (West Bank)"/>
    <x v="0"/>
    <n v="971249"/>
    <n v="0"/>
    <x v="30"/>
    <m/>
    <s v="USD"/>
    <x v="0"/>
    <m/>
    <x v="14"/>
    <x v="0"/>
    <x v="7"/>
    <s v="Palestinian territory, occupied"/>
    <s v="Paid contribution"/>
    <s v="Canada"/>
    <s v="Canada"/>
    <s v="United Nations Relief and Works Agency for Palestine Refugees in the Near East"/>
    <s v="UN Agencies"/>
    <s v="UNRWA"/>
    <s v="Middle East"/>
    <s v="Palestinian territory, occupied"/>
    <s v="Complex Emergency"/>
    <x v="0"/>
    <n v="112669"/>
    <s v="1. Humanitarian Aid"/>
    <s v="Agency"/>
    <d v="2008-03-27T00:00:00"/>
    <d v="2007-05-25T00:00:00"/>
    <n v="2007"/>
    <s v="Palestinian territory, occupied"/>
    <s v="Appeal projects, not including sub-set"/>
    <n v="12628112"/>
    <d v="2007-01-01T00:00:00"/>
    <d v="2007-12-31T00:00:00"/>
    <m/>
    <m/>
    <m/>
  </r>
  <r>
    <x v="16"/>
    <s v="United Nations Relief and Works Agency for Palestine Refugees in the Near East"/>
    <s v="occupied Palestinian territory 2007"/>
    <x v="0"/>
    <s v="oPt-07/F07"/>
    <s v="Emergency Food Assistance (West Bank)"/>
    <x v="0"/>
    <n v="456192"/>
    <n v="0"/>
    <x v="31"/>
    <m/>
    <s v="USD"/>
    <x v="0"/>
    <m/>
    <x v="14"/>
    <x v="0"/>
    <x v="8"/>
    <s v="Palestinian territory, occupied"/>
    <s v="Paid contribution"/>
    <s v="Canada"/>
    <s v="Canada"/>
    <s v="United Nations Relief and Works Agency for Palestine Refugees in the Near East"/>
    <s v="UN Agencies"/>
    <s v="UNRWA"/>
    <s v="Middle East"/>
    <s v="Palestinian territory, occupied"/>
    <s v="Complex Emergency"/>
    <x v="0"/>
    <n v="112668"/>
    <s v="1. Humanitarian Aid"/>
    <s v="Agency"/>
    <d v="2008-03-27T00:00:00"/>
    <d v="2007-05-25T00:00:00"/>
    <n v="2007"/>
    <s v="Palestinian territory, occupied"/>
    <s v="Appeal projects, not including sub-set"/>
    <n v="27260890"/>
    <d v="2007-01-01T00:00:00"/>
    <d v="2007-12-31T00:00:00"/>
    <m/>
    <m/>
    <m/>
  </r>
  <r>
    <x v="16"/>
    <s v="United Nations Relief and Works Agency for Palestine Refugees in the Near East"/>
    <s v="occupied Palestinian territory 2007"/>
    <x v="0"/>
    <s v="oPt-07/H30"/>
    <s v="Emergency Support to Community Based Organisations (Gaza)"/>
    <x v="0"/>
    <n v="2455622"/>
    <n v="0"/>
    <x v="24"/>
    <m/>
    <s v="USD"/>
    <x v="0"/>
    <m/>
    <x v="14"/>
    <x v="0"/>
    <x v="6"/>
    <s v="Palestinian territory, occupied"/>
    <s v="Paid contribution"/>
    <s v="Canada"/>
    <s v="Canada"/>
    <s v="United Nations Relief and Works Agency for Palestine Refugees in the Near East"/>
    <s v="UN Agencies"/>
    <s v="UNRWA"/>
    <s v="Middle East"/>
    <s v="Palestinian territory, occupied"/>
    <s v="Complex Emergency"/>
    <x v="0"/>
    <n v="112671"/>
    <s v="1. Humanitarian Aid"/>
    <s v="Agency"/>
    <d v="2008-03-27T00:00:00"/>
    <d v="2007-05-25T00:00:00"/>
    <n v="2007"/>
    <s v="Palestinian territory, occupied"/>
    <s v="Appeal projects, not including sub-set"/>
    <n v="3497500"/>
    <d v="2007-01-01T00:00:00"/>
    <d v="2007-12-31T00:00:00"/>
    <m/>
    <m/>
    <m/>
  </r>
  <r>
    <x v="17"/>
    <s v="United Nations Relief and Works Agency for Palestine Refugees in the Near East"/>
    <s v="occupied Palestinian territory 2007"/>
    <x v="0"/>
    <s v="oPt-07/F06"/>
    <s v="Emergency Food Assistance (Gaza)"/>
    <x v="0"/>
    <n v="960218"/>
    <n v="0"/>
    <x v="32"/>
    <n v="2374175"/>
    <s v="EGP"/>
    <x v="0"/>
    <m/>
    <x v="14"/>
    <x v="0"/>
    <x v="8"/>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1"/>
    <n v="111067"/>
    <s v="1. Humanitarian Aid"/>
    <s v="Agency"/>
    <d v="2007-10-30T00:00:00"/>
    <d v="2007-03-22T00:00:00"/>
    <n v="2007"/>
    <s v="Palestinian territory, occupied"/>
    <s v="Appeal projects, not including sub-set"/>
    <n v="67954480"/>
    <d v="2007-01-01T00:00:00"/>
    <d v="2007-12-31T00:00:00"/>
    <m/>
    <m/>
    <m/>
  </r>
  <r>
    <x v="17"/>
    <s v="United Nations Relief and Works Agency for Palestine Refugees in the Near East"/>
    <s v="occupied Palestinian territory 2007"/>
    <x v="0"/>
    <s v="oPt-07/H10"/>
    <s v="Emergency Health Programme (Gaza)"/>
    <x v="0"/>
    <n v="327539"/>
    <n v="0"/>
    <x v="33"/>
    <m/>
    <s v="USD"/>
    <x v="0"/>
    <m/>
    <x v="14"/>
    <x v="0"/>
    <x v="6"/>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1"/>
    <n v="111069"/>
    <s v="1. Humanitarian Aid"/>
    <s v="Agency"/>
    <d v="2008-03-27T00:00:00"/>
    <d v="2007-03-22T00:00:00"/>
    <n v="2007"/>
    <s v="Palestinian territory, occupied"/>
    <s v="Appeal projects, not including sub-set"/>
    <n v="1789800"/>
    <d v="2007-01-01T00:00:00"/>
    <d v="2007-12-31T00:00:00"/>
    <m/>
    <m/>
    <m/>
  </r>
  <r>
    <x v="0"/>
    <s v="ACF - Spain"/>
    <s v="occupied Palestinian territory 2007"/>
    <x v="1"/>
    <m/>
    <m/>
    <x v="0"/>
    <n v="88904"/>
    <n v="0"/>
    <x v="34"/>
    <n v="60188"/>
    <s v="EUR"/>
    <x v="0"/>
    <m/>
    <x v="14"/>
    <x v="0"/>
    <x v="9"/>
    <s v="Palestinian territory, occupied"/>
    <s v="Commitment"/>
    <s v="European Commission"/>
    <s v="European Commission"/>
    <s v="Action Contre la Faim"/>
    <s v="NGOs"/>
    <s v="ACF - Spain"/>
    <s v="Middle East"/>
    <s v="Palestinian territory, occupied"/>
    <s v="Complex Emergency"/>
    <x v="0"/>
    <n v="132578"/>
    <s v="1. Humanitarian Aid"/>
    <s v="Donor"/>
    <d v="2008-10-16T00:00:00"/>
    <d v="2008-10-16T00:00:00"/>
    <m/>
    <m/>
    <s v="Appeal projects, not including sub-set"/>
    <m/>
    <m/>
    <m/>
    <m/>
    <m/>
    <m/>
  </r>
  <r>
    <x v="0"/>
    <s v="United Nations Relief and Works Agency for Palestine Refugees in the Near East"/>
    <s v="occupied Palestinian territory 2007"/>
    <x v="0"/>
    <s v="oPt-07/ER/I13"/>
    <s v="Emergency Job Creation: Direct Hire (West Bank)"/>
    <x v="0"/>
    <n v="9700434"/>
    <n v="0"/>
    <x v="35"/>
    <n v="7000000"/>
    <s v="EUR"/>
    <x v="0"/>
    <m/>
    <x v="14"/>
    <x v="0"/>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11062"/>
    <s v="1. Humanitarian Aid"/>
    <s v="Agency"/>
    <d v="2008-03-27T00:00:00"/>
    <d v="2007-03-22T00:00:00"/>
    <n v="2007"/>
    <s v="Palestinian territory, occupied"/>
    <s v="Appeal projects, not including sub-set"/>
    <n v="28063692"/>
    <d v="2007-01-01T00:00:00"/>
    <d v="2007-12-31T00:00:00"/>
    <m/>
    <m/>
    <m/>
  </r>
  <r>
    <x v="0"/>
    <s v="United Nations Relief and Works Agency for Palestine Refugees in the Near East"/>
    <s v="occupied Palestinian territory 2007"/>
    <x v="0"/>
    <s v="oPt-07/F06"/>
    <s v="Emergency Food Assistance (Gaza)"/>
    <x v="0"/>
    <n v="14111030"/>
    <n v="0"/>
    <x v="36"/>
    <n v="10150000"/>
    <s v="EUR"/>
    <x v="0"/>
    <m/>
    <x v="14"/>
    <x v="0"/>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11063"/>
    <s v="1. Humanitarian Aid"/>
    <s v="Donor and Agency"/>
    <d v="2008-03-27T00:00:00"/>
    <d v="2007-03-22T00:00:00"/>
    <n v="2007"/>
    <s v="Palestinian territory, occupied"/>
    <s v="Appeal projects, not including sub-set"/>
    <n v="67954480"/>
    <d v="2007-01-01T00:00:00"/>
    <d v="2007-12-31T00:00:00"/>
    <m/>
    <m/>
    <m/>
  </r>
  <r>
    <x v="18"/>
    <s v="Hungarian Malteser Charity Service"/>
    <s v="occupied Palestinian territory 2007"/>
    <x v="1"/>
    <m/>
    <m/>
    <x v="0"/>
    <n v="148344"/>
    <n v="0"/>
    <x v="37"/>
    <n v="112000"/>
    <s v="EUR"/>
    <x v="0"/>
    <m/>
    <x v="14"/>
    <x v="0"/>
    <x v="6"/>
    <s v="Palestinian territory, occupied"/>
    <s v="Paid contribution"/>
    <s v="Hungary"/>
    <s v="Hungary"/>
    <s v="Hungarian Malteser Charity Service"/>
    <s v="NGOs"/>
    <s v="HMCS"/>
    <s v="Middle East"/>
    <s v="Palestinian territory, occupied"/>
    <s v="Complex Emergency"/>
    <x v="0"/>
    <n v="115639"/>
    <s v="1. Humanitarian Aid"/>
    <s v="Donor"/>
    <d v="2013-09-27T10:44:00"/>
    <d v="2007-07-10T00:00:00"/>
    <m/>
    <m/>
    <s v="Appeal projects, not including sub-set"/>
    <m/>
    <m/>
    <m/>
    <m/>
    <m/>
    <m/>
  </r>
  <r>
    <x v="13"/>
    <s v="Food &amp; Agriculture Organization of the United Nations"/>
    <s v="occupied Palestinian territory 2007"/>
    <x v="1"/>
    <m/>
    <m/>
    <x v="0"/>
    <n v="845165"/>
    <n v="0"/>
    <x v="38"/>
    <m/>
    <s v="USD"/>
    <x v="0"/>
    <m/>
    <x v="14"/>
    <x v="0"/>
    <x v="9"/>
    <s v="Palestinian territory, occupied"/>
    <s v="Paid contribution"/>
    <s v="Japan"/>
    <s v="Japan"/>
    <s v="Food &amp; Agriculture Organization of the United Nations"/>
    <s v="UN Agencies"/>
    <s v="FAO"/>
    <s v="Middle East"/>
    <s v="Palestinian territory, occupied"/>
    <s v="Complex Emergency"/>
    <x v="0"/>
    <n v="111552"/>
    <s v="1. Humanitarian Aid"/>
    <s v="Donor and Agency"/>
    <d v="2008-03-04T00:00:00"/>
    <d v="2007-04-04T00:00:00"/>
    <m/>
    <m/>
    <s v="Appeal projects, not including sub-set"/>
    <m/>
    <m/>
    <m/>
    <m/>
    <m/>
    <m/>
  </r>
  <r>
    <x v="13"/>
    <s v="United Nations Relief and Works Agency for Palestine Refugees in the Near East"/>
    <s v="occupied Palestinian territory 2007"/>
    <x v="1"/>
    <m/>
    <m/>
    <x v="0"/>
    <n v="4237288"/>
    <n v="0"/>
    <x v="39"/>
    <n v="500000000"/>
    <s v="JPY"/>
    <x v="0"/>
    <m/>
    <x v="14"/>
    <x v="0"/>
    <x v="8"/>
    <s v="Palestinian territory, occupied"/>
    <s v="Paid contribution"/>
    <s v="Japan"/>
    <s v="Japan"/>
    <s v="United Nations Relief and Works Agency for Palestine Refugees in the Near East"/>
    <s v="UN Agencies"/>
    <s v="UNRWA"/>
    <s v="Middle East"/>
    <s v="Palestinian territory, occupied"/>
    <s v="Complex Emergency"/>
    <x v="0"/>
    <n v="111571"/>
    <s v="1. Humanitarian Aid"/>
    <s v="Donor and Agency"/>
    <d v="2007-06-07T00:00:00"/>
    <d v="2007-04-05T00:00:00"/>
    <m/>
    <m/>
    <s v="Appeal projects, not including sub-set"/>
    <m/>
    <m/>
    <m/>
    <m/>
    <m/>
    <m/>
  </r>
  <r>
    <x v="19"/>
    <s v="United Nations Population Fund"/>
    <s v="occupied Palestinian territory 2007"/>
    <x v="0"/>
    <s v="oPt-07/H09B"/>
    <s v="Ensuring Reproductive Health Commodity security and Strengthening Drugs Management Information System and logistics."/>
    <x v="0"/>
    <n v="493421"/>
    <n v="0"/>
    <x v="40"/>
    <n v="3000000"/>
    <s v="NOK"/>
    <x v="0"/>
    <m/>
    <x v="14"/>
    <x v="0"/>
    <x v="6"/>
    <s v="Palestinian territory, occupied"/>
    <s v="Paid contribution"/>
    <s v="Norway"/>
    <s v="Norway"/>
    <s v="United Nations Population Fund"/>
    <s v="UN Agencies"/>
    <s v="UNFPA"/>
    <s v="Middle East"/>
    <s v="Palestinian territory, occupied"/>
    <s v="Complex Emergency"/>
    <x v="0"/>
    <n v="114161"/>
    <s v="1. Humanitarian Aid"/>
    <s v="Donor and Agency"/>
    <d v="2007-09-25T00:00:00"/>
    <d v="2007-06-08T00:00:00"/>
    <n v="2007"/>
    <s v="Palestinian territory, occupied"/>
    <s v="Appeal projects, not including sub-set"/>
    <n v="1680000"/>
    <d v="2007-01-01T00:00:00"/>
    <d v="2007-12-31T00:00:00"/>
    <m/>
    <m/>
    <m/>
  </r>
  <r>
    <x v="20"/>
    <s v="United Nations Relief and Works Agency for Palestine Refugees in the Near East"/>
    <s v="occupied Palestinian territory 2007"/>
    <x v="0"/>
    <s v="oPt-07/CSS04"/>
    <s v="Co-ordination and Capacity Development"/>
    <x v="0"/>
    <n v="13919"/>
    <n v="0"/>
    <x v="41"/>
    <m/>
    <s v="USD"/>
    <x v="0"/>
    <m/>
    <x v="14"/>
    <x v="0"/>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12690"/>
    <s v="1. Humanitarian Aid"/>
    <s v="Agency"/>
    <d v="2008-03-27T00:00:00"/>
    <d v="2007-05-25T00:00:00"/>
    <n v="2007"/>
    <s v="Palestinian territory, occupied"/>
    <s v="Appeal projects, not including sub-set"/>
    <n v="6020475"/>
    <d v="2007-01-01T00:00:00"/>
    <d v="2007-12-31T00:00:00"/>
    <m/>
    <m/>
    <m/>
  </r>
  <r>
    <x v="20"/>
    <s v="United Nations Relief and Works Agency for Palestine Refugees in the Near East"/>
    <s v="occupied Palestinian territory 2007"/>
    <x v="0"/>
    <s v="oPt-07/ER/I16"/>
    <s v="Emergency Cash Assistance (West Bank)"/>
    <x v="0"/>
    <n v="21754"/>
    <n v="0"/>
    <x v="30"/>
    <m/>
    <s v="USD"/>
    <x v="0"/>
    <m/>
    <x v="14"/>
    <x v="0"/>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12688"/>
    <s v="1. Humanitarian Aid"/>
    <s v="Agency"/>
    <d v="2008-03-27T00:00:00"/>
    <d v="2007-05-25T00:00:00"/>
    <n v="2007"/>
    <s v="Palestinian territory, occupied"/>
    <s v="Appeal projects, not including sub-set"/>
    <n v="12628112"/>
    <d v="2007-01-01T00:00:00"/>
    <d v="2007-12-31T00:00:00"/>
    <m/>
    <m/>
    <m/>
  </r>
  <r>
    <x v="20"/>
    <s v="United Nations Relief and Works Agency for Palestine Refugees in the Near East"/>
    <s v="occupied Palestinian territory 2007"/>
    <x v="0"/>
    <s v="oPt-07/ER/I17"/>
    <s v="Emergency Cash Assistance (Gaza)"/>
    <x v="0"/>
    <n v="41300"/>
    <n v="0"/>
    <x v="23"/>
    <m/>
    <s v="USD"/>
    <x v="0"/>
    <m/>
    <x v="14"/>
    <x v="0"/>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12689"/>
    <s v="1. Humanitarian Aid"/>
    <s v="Agency"/>
    <d v="2008-03-27T00:00:00"/>
    <d v="2007-05-25T00:00:00"/>
    <n v="2007"/>
    <s v="Palestinian territory, occupied"/>
    <s v="Appeal projects, not including sub-set"/>
    <n v="22500000"/>
    <d v="2007-01-01T00:00:00"/>
    <d v="2007-12-31T00:00:00"/>
    <m/>
    <m/>
    <m/>
  </r>
  <r>
    <x v="20"/>
    <s v="United Nations Relief and Works Agency for Palestine Refugees in the Near East"/>
    <s v="occupied Palestinian territory 2007"/>
    <x v="0"/>
    <s v="oPt-07/F06"/>
    <s v="Emergency Food Assistance (Gaza)"/>
    <x v="0"/>
    <n v="26187"/>
    <n v="0"/>
    <x v="42"/>
    <m/>
    <s v="USD"/>
    <x v="0"/>
    <m/>
    <x v="14"/>
    <x v="0"/>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11071"/>
    <s v="1. Humanitarian Aid"/>
    <s v="Agency"/>
    <d v="2007-05-25T00:00:00"/>
    <d v="2007-03-22T00:00:00"/>
    <n v="2007"/>
    <s v="Palestinian territory, occupied"/>
    <s v="Appeal projects, not including sub-set"/>
    <n v="67954480"/>
    <d v="2007-01-01T00:00:00"/>
    <d v="2007-12-31T00:00:00"/>
    <m/>
    <m/>
    <m/>
  </r>
  <r>
    <x v="1"/>
    <s v="United Nations Relief and Works Agency for Palestine Refugees in the Near East"/>
    <s v="occupied Palestinian territory 2007"/>
    <x v="0"/>
    <s v="oPt-07/F06"/>
    <s v="Emergency Food Assistance (Gaza)"/>
    <x v="0"/>
    <n v="438698"/>
    <n v="0"/>
    <x v="43"/>
    <n v="331217"/>
    <s v="EUR"/>
    <x v="0"/>
    <m/>
    <x v="14"/>
    <x v="0"/>
    <x v="8"/>
    <s v="Palestinian territory, occupied"/>
    <s v="Paid contribution"/>
    <s v="Spain"/>
    <s v="Spain"/>
    <s v="United Nations Relief and Works Agency for Palestine Refugees in the Near East"/>
    <s v="UN Agencies"/>
    <s v="UNRWA"/>
    <s v="Middle East"/>
    <s v="Palestinian territory, occupied"/>
    <s v="Complex Emergency"/>
    <x v="0"/>
    <n v="111065"/>
    <s v="1. Humanitarian Aid"/>
    <s v="Agency"/>
    <d v="2007-05-25T00:00:00"/>
    <d v="2007-03-22T00:00:00"/>
    <n v="2007"/>
    <s v="Palestinian territory, occupied"/>
    <s v="Appeal projects, not including sub-set"/>
    <n v="67954480"/>
    <d v="2007-01-01T00:00:00"/>
    <d v="2007-12-31T00:00:00"/>
    <m/>
    <m/>
    <m/>
  </r>
  <r>
    <x v="21"/>
    <s v="United Nations Children's Fund"/>
    <s v="occupied Palestinian territory 2007"/>
    <x v="0"/>
    <s v="oPt-07/H26A"/>
    <s v="14 psychosocial teams for family outreach &amp; 7 pilot socio-legal defence centres"/>
    <x v="0"/>
    <n v="201588"/>
    <n v="0"/>
    <x v="44"/>
    <m/>
    <s v="USD"/>
    <x v="0"/>
    <m/>
    <x v="15"/>
    <x v="0"/>
    <x v="6"/>
    <s v="Palestinian territory, occupied"/>
    <s v="Paid contribution"/>
    <s v="Central Emergency Response Fund"/>
    <s v="Central Emergency Response Fund (CERF)"/>
    <s v="United Nations Children's Fund"/>
    <s v="UN Agencies"/>
    <s v="UNICEF"/>
    <s v="Middle East"/>
    <s v="Palestinian territory, occupied"/>
    <s v="Complex Emergency"/>
    <x v="0"/>
    <n v="111100"/>
    <s v="1. Humanitarian Aid"/>
    <s v="Donor"/>
    <d v="2007-11-12T00:00:00"/>
    <d v="2007-03-22T00:00:00"/>
    <n v="2007"/>
    <s v="Palestinian territory, occupied"/>
    <s v="Appeal projects, not including sub-set"/>
    <n v="2270000"/>
    <d v="2007-01-01T00:00:00"/>
    <d v="2007-12-31T00:00:00"/>
    <m/>
    <m/>
    <m/>
  </r>
  <r>
    <x v="0"/>
    <s v="ACF - Spain"/>
    <s v="occupied Palestinian territory 2007"/>
    <x v="0"/>
    <s v="oPt-07/A01"/>
    <s v="Emergency response to alleviate the hardship of sheepherding families in the rural areas of Ar Ramadin cluster, Front Line and Eastern Villages (South West of Hebron Governorate – WB)"/>
    <x v="0"/>
    <n v="681199"/>
    <n v="0"/>
    <x v="45"/>
    <n v="500000"/>
    <s v="EUR"/>
    <x v="0"/>
    <m/>
    <x v="16"/>
    <x v="0"/>
    <x v="9"/>
    <s v="Palestinian territory, occupied"/>
    <s v="Commitment"/>
    <s v="European Commission"/>
    <s v="European Commission"/>
    <s v="Action Contre la Faim"/>
    <s v="NGOs"/>
    <s v="ACF - Spain"/>
    <s v="Middle East"/>
    <s v="Palestinian territory, occupied"/>
    <s v="Complex Emergency"/>
    <x v="0"/>
    <n v="118537"/>
    <s v="1. Humanitarian Aid"/>
    <s v="Donor"/>
    <d v="2007-11-22T00:00:00"/>
    <d v="2007-10-10T00:00:00"/>
    <n v="2007"/>
    <s v="Palestinian territory, occupied"/>
    <s v="Appeal projects, not including sub-set"/>
    <n v="979000"/>
    <d v="2007-02-01T00:00:00"/>
    <d v="2007-09-30T00:00:00"/>
    <m/>
    <m/>
    <m/>
  </r>
  <r>
    <x v="0"/>
    <s v="Asamblea De Cooperacion Por La Paz"/>
    <s v="occupied Palestinian territory 2007"/>
    <x v="0"/>
    <s v="oPt-07/A08"/>
    <s v="Action for sustainable access to food of the rural population of Khan Younis and Beit Hanoun, Gaza Strip."/>
    <x v="0"/>
    <n v="675676"/>
    <n v="0"/>
    <x v="46"/>
    <n v="500000"/>
    <s v="EUR"/>
    <x v="0"/>
    <m/>
    <x v="16"/>
    <x v="0"/>
    <x v="9"/>
    <s v="Palestinian territory, occupied"/>
    <s v="Commitment"/>
    <s v="European Commission"/>
    <s v="European Commission"/>
    <s v="Asamblea De Cooperacion Por La Paz"/>
    <s v="NGOs"/>
    <s v="ACPP"/>
    <s v="Middle East"/>
    <s v="Palestinian territory, occupied"/>
    <s v="Complex Emergency"/>
    <x v="0"/>
    <n v="116561"/>
    <s v="1. Humanitarian Aid"/>
    <m/>
    <d v="2007-11-22T00:00:00"/>
    <d v="2007-08-16T00:00:00"/>
    <n v="2007"/>
    <s v="Palestinian territory, occupied"/>
    <s v="Appeal projects, not including sub-set"/>
    <n v="1356875"/>
    <d v="2007-01-01T00:00:00"/>
    <d v="2007-12-31T00:00:00"/>
    <m/>
    <m/>
    <m/>
  </r>
  <r>
    <x v="0"/>
    <s v="Asamblea De Cooperacion Por La Paz"/>
    <s v="occupied Palestinian territory 2007"/>
    <x v="0"/>
    <s v="oPt-07/A08"/>
    <s v="Action for sustainable access to food of the rural population of Khan Younis and Beit Hanoun, Gaza Strip."/>
    <x v="0"/>
    <n v="681199"/>
    <n v="0"/>
    <x v="47"/>
    <n v="500000"/>
    <s v="EUR"/>
    <x v="0"/>
    <m/>
    <x v="16"/>
    <x v="0"/>
    <x v="9"/>
    <s v="Palestinian territory, occupied"/>
    <s v="Commitment"/>
    <s v="European Commission"/>
    <s v="European Commission"/>
    <s v="Asamblea De Cooperacion Por La Paz"/>
    <s v="NGOs"/>
    <s v="ACPP"/>
    <s v="Middle East"/>
    <s v="Palestinian territory, occupied"/>
    <s v="Complex Emergency"/>
    <x v="0"/>
    <n v="118536"/>
    <s v="1. Humanitarian Aid"/>
    <s v="Donor"/>
    <d v="2007-11-22T00:00:00"/>
    <d v="2007-10-10T00:00:00"/>
    <n v="2007"/>
    <s v="Palestinian territory, occupied"/>
    <s v="Appeal projects, not including sub-set"/>
    <n v="1356875"/>
    <d v="2007-01-01T00:00:00"/>
    <d v="2007-12-31T00:00:00"/>
    <m/>
    <m/>
    <m/>
  </r>
  <r>
    <x v="22"/>
    <s v="World Health Organization"/>
    <s v="occupied Palestinian territory 2007"/>
    <x v="0"/>
    <s v="oPt-07/WHO"/>
    <s v="Awaiting allocation to specific project"/>
    <x v="0"/>
    <n v="336012"/>
    <n v="0"/>
    <x v="48"/>
    <m/>
    <s v="USD"/>
    <x v="0"/>
    <m/>
    <x v="17"/>
    <x v="0"/>
    <x v="4"/>
    <s v="Palestinian territory, occupied"/>
    <s v="Paid contribution"/>
    <s v="Italy"/>
    <s v="Italy"/>
    <s v="World Health Organization"/>
    <s v="UN Agencies"/>
    <s v="WHO"/>
    <s v="Middle East"/>
    <s v="Palestinian territory, occupied"/>
    <s v="Complex Emergency"/>
    <x v="0"/>
    <n v="111746"/>
    <s v="1. Humanitarian Aid"/>
    <s v="Agency"/>
    <d v="2007-06-26T00:00:00"/>
    <d v="2007-04-17T00:00:00"/>
    <n v="2007"/>
    <s v="Palestinian territory, occupied"/>
    <s v="Appeal projects, not including sub-set"/>
    <n v="0"/>
    <d v="2007-01-01T00:00:00"/>
    <d v="2007-12-31T00:00:00"/>
    <m/>
    <m/>
    <m/>
  </r>
  <r>
    <x v="23"/>
    <s v="World Food Programme"/>
    <s v="occupied Palestinian territory 2007"/>
    <x v="0"/>
    <s v="oPt-07/F08"/>
    <s v="Protracted Relief and Recovery Operation for Non-Refugee Palestinians"/>
    <x v="0"/>
    <n v="11235"/>
    <n v="0"/>
    <x v="49"/>
    <m/>
    <s v="USD"/>
    <x v="0"/>
    <m/>
    <x v="18"/>
    <x v="0"/>
    <x v="8"/>
    <s v="Palestinian territory, occupied"/>
    <s v="Paid contribution"/>
    <s v="Allocation of unearmarked funds by WFP"/>
    <s v="Allocation of unearmarked funds by UN agencies"/>
    <s v="World Food Programme"/>
    <s v="UN Agencies"/>
    <s v="WFP"/>
    <s v="Middle East"/>
    <s v="Palestinian territory, occupied"/>
    <s v="Complex Emergency"/>
    <x v="0"/>
    <n v="111395"/>
    <s v="1. Humanitarian Aid"/>
    <s v="Agency"/>
    <d v="2007-04-03T00:00:00"/>
    <d v="2007-04-03T00:00:00"/>
    <n v="2007"/>
    <s v="Palestinian territory, occupied"/>
    <s v="Appeal projects, not including sub-set"/>
    <n v="50552608"/>
    <d v="2007-01-01T00:00:00"/>
    <d v="2007-12-31T00:00:00"/>
    <m/>
    <m/>
    <m/>
  </r>
  <r>
    <x v="16"/>
    <s v="Office for the Coordination of Humanitarian Affairs"/>
    <s v="occupied Palestinian territory 2007"/>
    <x v="0"/>
    <s v="oPt-07/CSS02"/>
    <s v="Humanitarian Coordination, Information and Advocacy"/>
    <x v="0"/>
    <n v="702432"/>
    <n v="0"/>
    <x v="50"/>
    <n v="800000"/>
    <s v="CAD"/>
    <x v="0"/>
    <m/>
    <x v="18"/>
    <x v="0"/>
    <x v="2"/>
    <s v="Palestinian territory, occupied"/>
    <s v="Paid contribution"/>
    <s v="Canada"/>
    <s v="Canada"/>
    <s v="Office for the Coordination of Humanitarian Affairs"/>
    <s v="UN Agencies"/>
    <s v="OCHA"/>
    <s v="Middle East"/>
    <s v="Palestinian territory, occupied"/>
    <s v="Complex Emergency"/>
    <x v="0"/>
    <n v="111611"/>
    <s v="1. Humanitarian Aid"/>
    <s v="Donor and Agency"/>
    <d v="2007-06-25T00:00:00"/>
    <d v="2007-04-11T00:00:00"/>
    <n v="2007"/>
    <s v="Palestinian territory, occupied"/>
    <s v="Appeal projects, not including sub-set"/>
    <n v="3752732"/>
    <d v="2007-01-01T00:00:00"/>
    <d v="2007-12-31T00:00:00"/>
    <m/>
    <m/>
    <m/>
  </r>
  <r>
    <x v="16"/>
    <s v="United Nations Children's Fund"/>
    <s v="occupied Palestinian territory 2007"/>
    <x v="0"/>
    <s v="oPt-07/E01"/>
    <s v="Creating 16 adolescent-friendly learning spaces and supporting adolescents living in emergency and transition phases"/>
    <x v="0"/>
    <n v="943400"/>
    <n v="0"/>
    <x v="51"/>
    <n v="1000000"/>
    <s v="CAD"/>
    <x v="0"/>
    <m/>
    <x v="18"/>
    <x v="0"/>
    <x v="1"/>
    <s v="Palestinian territory, occupied"/>
    <s v="Paid contribution"/>
    <s v="Canada"/>
    <s v="Canada"/>
    <s v="United Nations Children's Fund"/>
    <s v="UN Agencies"/>
    <s v="UNICEF"/>
    <s v="Middle East"/>
    <s v="Palestinian territory, occupied"/>
    <s v="Complex Emergency"/>
    <x v="0"/>
    <n v="116028"/>
    <s v="1. Humanitarian Aid"/>
    <s v="Donor and Agency"/>
    <d v="2007-10-31T00:00:00"/>
    <d v="2007-07-20T00:00:00"/>
    <n v="2007"/>
    <s v="Palestinian territory, occupied"/>
    <s v="Appeal projects, not including sub-set"/>
    <n v="1540800"/>
    <d v="2007-01-01T00:00:00"/>
    <d v="2007-12-31T00:00:00"/>
    <m/>
    <m/>
    <m/>
  </r>
  <r>
    <x v="16"/>
    <s v="United Nations Children's Fund"/>
    <s v="occupied Palestinian territory 2007"/>
    <x v="0"/>
    <s v="oPt-07/H23"/>
    <s v="35 safe play areas and opportunities for sports for children and adolescents in emergency"/>
    <x v="0"/>
    <n v="943400"/>
    <n v="0"/>
    <x v="52"/>
    <n v="1000000"/>
    <s v="CAD"/>
    <x v="0"/>
    <m/>
    <x v="18"/>
    <x v="0"/>
    <x v="6"/>
    <s v="Palestinian territory, occupied"/>
    <s v="Paid contribution"/>
    <s v="Canada"/>
    <s v="Canada"/>
    <s v="United Nations Children's Fund"/>
    <s v="UN Agencies"/>
    <s v="UNICEF"/>
    <s v="Middle East"/>
    <s v="Palestinian territory, occupied"/>
    <s v="Complex Emergency"/>
    <x v="0"/>
    <n v="116029"/>
    <s v="1. Humanitarian Aid"/>
    <s v="Donor and Agency"/>
    <d v="2007-10-31T00:00:00"/>
    <d v="2007-07-20T00:00:00"/>
    <n v="2007"/>
    <s v="Palestinian territory, occupied"/>
    <s v="Appeal projects, not including sub-set"/>
    <n v="1617840"/>
    <d v="2007-01-01T00:00:00"/>
    <d v="2007-12-31T00:00:00"/>
    <m/>
    <m/>
    <m/>
  </r>
  <r>
    <x v="16"/>
    <s v="United Nations Population Fund"/>
    <s v="occupied Palestinian territory 2007"/>
    <x v="0"/>
    <s v="oPt-07/H07"/>
    <s v="Psychosocial and reproductive health support to poor women in Gaza"/>
    <x v="0"/>
    <n v="344828"/>
    <n v="0"/>
    <x v="53"/>
    <n v="400000"/>
    <s v="CAD"/>
    <x v="0"/>
    <m/>
    <x v="18"/>
    <x v="0"/>
    <x v="6"/>
    <s v="Palestinian territory, occupied"/>
    <s v="Commitment"/>
    <s v="Canada"/>
    <s v="Canada"/>
    <s v="United Nations Population Fund"/>
    <s v="UN Agencies"/>
    <s v="UNFPA"/>
    <s v="Middle East"/>
    <s v="Palestinian territory, occupied"/>
    <s v="Complex Emergency"/>
    <x v="0"/>
    <n v="116031"/>
    <s v="1. Humanitarian Aid"/>
    <s v="Donor"/>
    <d v="2007-07-20T00:00:00"/>
    <d v="2007-07-20T00:00:00"/>
    <n v="2007"/>
    <s v="Palestinian territory, occupied"/>
    <s v="Appeal projects, not including sub-set"/>
    <n v="500000"/>
    <d v="2007-01-01T00:00:00"/>
    <d v="2007-12-31T00:00:00"/>
    <m/>
    <m/>
    <m/>
  </r>
  <r>
    <x v="16"/>
    <s v="World Food Programme"/>
    <s v="occupied Palestinian territory 2007"/>
    <x v="0"/>
    <s v="oPt-07/F08"/>
    <s v="Protracted Relief and Recovery Operation for Non-Refugee Palestinians"/>
    <x v="0"/>
    <n v="1724138"/>
    <n v="0"/>
    <x v="54"/>
    <m/>
    <s v="USD"/>
    <x v="0"/>
    <m/>
    <x v="18"/>
    <x v="0"/>
    <x v="8"/>
    <s v="Palestinian territory, occupied"/>
    <s v="Paid contribution"/>
    <s v="Canada"/>
    <s v="Canada"/>
    <s v="World Food Programme"/>
    <s v="UN Agencies"/>
    <s v="WFP"/>
    <s v="Middle East"/>
    <s v="Palestinian territory, occupied"/>
    <s v="Complex Emergency"/>
    <x v="0"/>
    <n v="111388"/>
    <s v="1. Humanitarian Aid"/>
    <s v="Donor and Agency"/>
    <d v="2007-04-10T00:00:00"/>
    <d v="2007-04-03T00:00:00"/>
    <n v="2007"/>
    <s v="Palestinian territory, occupied"/>
    <s v="Appeal projects, not including sub-set"/>
    <n v="50552608"/>
    <d v="2007-01-01T00:00:00"/>
    <d v="2007-12-31T00:00:00"/>
    <m/>
    <m/>
    <m/>
  </r>
  <r>
    <x v="24"/>
    <s v="World Food Programme"/>
    <s v="occupied Palestinian territory 2007"/>
    <x v="0"/>
    <s v="oPt-07/F08"/>
    <s v="Protracted Relief and Recovery Operation for Non-Refugee Palestinians"/>
    <x v="0"/>
    <n v="24131468"/>
    <n v="0"/>
    <x v="54"/>
    <m/>
    <s v="USD"/>
    <x v="0"/>
    <m/>
    <x v="18"/>
    <x v="0"/>
    <x v="8"/>
    <s v="Palestinian territory, occupied"/>
    <s v="Paid contribution"/>
    <s v="Carry-over (donors not specified)"/>
    <s v="Carry-over (donors not specified)"/>
    <s v="World Food Programme"/>
    <s v="UN Agencies"/>
    <s v="WFP"/>
    <s v="Middle East"/>
    <s v="Palestinian territory, occupied"/>
    <s v="Complex Emergency"/>
    <x v="0"/>
    <n v="111394"/>
    <s v="1. Humanitarian Aid"/>
    <s v="Agency"/>
    <d v="2007-06-15T00:00:00"/>
    <d v="2007-04-03T00:00:00"/>
    <n v="2007"/>
    <s v="Palestinian territory, occupied"/>
    <s v="Appeal projects, not including sub-set"/>
    <n v="50552608"/>
    <d v="2007-01-01T00:00:00"/>
    <d v="2007-12-31T00:00:00"/>
    <m/>
    <m/>
    <m/>
  </r>
  <r>
    <x v="8"/>
    <s v="World Food Programme"/>
    <s v="occupied Palestinian territory 2007"/>
    <x v="0"/>
    <s v="oPt-07/F08"/>
    <s v="Protracted Relief and Recovery Operation for Non-Refugee Palestinians"/>
    <x v="0"/>
    <n v="1324503"/>
    <n v="0"/>
    <x v="54"/>
    <m/>
    <s v="USD"/>
    <x v="0"/>
    <m/>
    <x v="18"/>
    <x v="0"/>
    <x v="8"/>
    <s v="Palestinian territory, occupied"/>
    <s v="Paid contribution"/>
    <s v="France"/>
    <s v="France"/>
    <s v="World Food Programme"/>
    <s v="UN Agencies"/>
    <s v="WFP"/>
    <s v="Middle East"/>
    <s v="Palestinian territory, occupied"/>
    <s v="Complex Emergency"/>
    <x v="0"/>
    <n v="111389"/>
    <s v="1. Humanitarian Aid"/>
    <s v="Agency"/>
    <d v="2007-04-03T00:00:00"/>
    <d v="2007-04-03T00:00:00"/>
    <n v="2007"/>
    <s v="Palestinian territory, occupied"/>
    <s v="Appeal projects, not including sub-set"/>
    <n v="50552608"/>
    <d v="2007-01-01T00:00:00"/>
    <d v="2007-12-31T00:00:00"/>
    <m/>
    <m/>
    <m/>
  </r>
  <r>
    <x v="22"/>
    <s v="World Food Programme"/>
    <s v="occupied Palestinian territory 2007"/>
    <x v="0"/>
    <s v="oPt-07/F08"/>
    <s v="Protracted Relief and Recovery Operation for Non-Refugee Palestinians"/>
    <x v="0"/>
    <n v="236967"/>
    <n v="0"/>
    <x v="54"/>
    <m/>
    <s v="USD"/>
    <x v="0"/>
    <m/>
    <x v="18"/>
    <x v="0"/>
    <x v="8"/>
    <s v="Palestinian territory, occupied"/>
    <s v="Paid contribution"/>
    <s v="Italy"/>
    <s v="Italy"/>
    <s v="World Food Programme"/>
    <s v="UN Agencies"/>
    <s v="WFP"/>
    <s v="Middle East"/>
    <s v="Palestinian territory, occupied"/>
    <s v="Complex Emergency"/>
    <x v="0"/>
    <n v="111390"/>
    <s v="1. Humanitarian Aid"/>
    <s v="Agency"/>
    <d v="2007-04-03T00:00:00"/>
    <d v="2007-04-03T00:00:00"/>
    <n v="2007"/>
    <s v="Palestinian territory, occupied"/>
    <s v="Appeal projects, not including sub-set"/>
    <n v="50552608"/>
    <d v="2007-01-01T00:00:00"/>
    <d v="2007-12-31T00:00:00"/>
    <m/>
    <m/>
    <m/>
  </r>
  <r>
    <x v="20"/>
    <s v="World Food Programme"/>
    <s v="occupied Palestinian territory 2007"/>
    <x v="0"/>
    <s v="oPt-07/F08"/>
    <s v="Protracted Relief and Recovery Operation for Non-Refugee Palestinians"/>
    <x v="0"/>
    <n v="10089"/>
    <n v="0"/>
    <x v="54"/>
    <m/>
    <s v="USD"/>
    <x v="0"/>
    <m/>
    <x v="18"/>
    <x v="0"/>
    <x v="8"/>
    <s v="Palestinian territory, occupied"/>
    <s v="Paid contribution"/>
    <s v="Private (individuals &amp; organisations)"/>
    <s v="Private (individuals &amp; organisations)"/>
    <s v="World Food Programme"/>
    <s v="UN Agencies"/>
    <s v="WFP"/>
    <s v="Middle East"/>
    <s v="Palestinian territory, occupied"/>
    <s v="Complex Emergency"/>
    <x v="0"/>
    <n v="111391"/>
    <s v="1. Humanitarian Aid"/>
    <s v="Agency"/>
    <d v="2007-04-03T00:00:00"/>
    <d v="2007-04-03T00:00:00"/>
    <n v="2007"/>
    <s v="Palestinian territory, occupied"/>
    <s v="Appeal projects, not including sub-set"/>
    <n v="50552608"/>
    <d v="2007-01-01T00:00:00"/>
    <d v="2007-12-31T00:00:00"/>
    <m/>
    <m/>
    <m/>
  </r>
  <r>
    <x v="2"/>
    <s v="World Food Programme"/>
    <s v="occupied Palestinian territory 2007"/>
    <x v="0"/>
    <s v="oPt-07/F08"/>
    <s v="Protracted Relief and Recovery Operation for Non-Refugee Palestinians"/>
    <x v="0"/>
    <n v="409836"/>
    <n v="0"/>
    <x v="54"/>
    <m/>
    <s v="USD"/>
    <x v="0"/>
    <m/>
    <x v="18"/>
    <x v="0"/>
    <x v="8"/>
    <s v="Palestinian territory, occupied"/>
    <s v="Paid contribution"/>
    <s v="Switzerland"/>
    <s v="Switzerland"/>
    <s v="World Food Programme"/>
    <s v="UN Agencies"/>
    <s v="WFP"/>
    <s v="Middle East"/>
    <s v="Palestinian territory, occupied"/>
    <s v="Complex Emergency"/>
    <x v="0"/>
    <n v="111392"/>
    <s v="1. Humanitarian Aid"/>
    <s v="Agency"/>
    <d v="2007-04-03T00:00:00"/>
    <d v="2007-04-03T00:00:00"/>
    <n v="2007"/>
    <s v="Palestinian territory, occupied"/>
    <s v="Appeal projects, not including sub-set"/>
    <n v="50552608"/>
    <d v="2007-01-01T00:00:00"/>
    <d v="2007-12-31T00:00:00"/>
    <m/>
    <m/>
    <m/>
  </r>
  <r>
    <x v="25"/>
    <s v="World Food Programme"/>
    <s v="occupied Palestinian territory 2007"/>
    <x v="0"/>
    <s v="oPt-07/F08"/>
    <s v="Protracted Relief and Recovery Operation for Non-Refugee Palestinians"/>
    <x v="0"/>
    <n v="17988"/>
    <n v="0"/>
    <x v="54"/>
    <m/>
    <s v="USD"/>
    <x v="0"/>
    <m/>
    <x v="18"/>
    <x v="0"/>
    <x v="8"/>
    <s v="Palestinian territory, occupied"/>
    <s v="Paid contribution"/>
    <s v="United Kingdom "/>
    <s v="United Kingdom"/>
    <s v="World Food Programme"/>
    <s v="UN Agencies"/>
    <s v="WFP"/>
    <s v="Middle East"/>
    <s v="Palestinian territory, occupied"/>
    <s v="Complex Emergency"/>
    <x v="0"/>
    <n v="111393"/>
    <s v="1. Humanitarian Aid"/>
    <s v="Agency"/>
    <d v="2007-04-03T00:00:00"/>
    <d v="2007-04-03T00:00:00"/>
    <n v="2007"/>
    <s v="Palestinian territory, occupied"/>
    <s v="Appeal projects, not including sub-set"/>
    <n v="50552608"/>
    <d v="2007-01-01T00:00:00"/>
    <d v="2007-12-31T00:00:00"/>
    <m/>
    <m/>
    <m/>
  </r>
  <r>
    <x v="19"/>
    <s v="Palestinakomiteen i Norge"/>
    <s v="occupied Palestinian territory 2007"/>
    <x v="1"/>
    <m/>
    <m/>
    <x v="0"/>
    <n v="380148"/>
    <n v="0"/>
    <x v="55"/>
    <n v="2311300"/>
    <s v="NOK"/>
    <x v="0"/>
    <m/>
    <x v="19"/>
    <x v="0"/>
    <x v="6"/>
    <s v="Palestinian territory, occupied"/>
    <s v="Paid contribution"/>
    <s v="Norway"/>
    <s v="Norway"/>
    <s v="Palestinakomiteen i Norge"/>
    <s v="NGOs"/>
    <s v="Palestinakomiteen i Norge"/>
    <s v="Middle East"/>
    <s v="Palestinian territory, occupied"/>
    <s v="Complex Emergency"/>
    <x v="0"/>
    <n v="117273"/>
    <s v="1. Humanitarian Aid"/>
    <s v="Donor"/>
    <d v="2007-09-05T00:00:00"/>
    <d v="2007-09-05T00:00:00"/>
    <m/>
    <m/>
    <s v="Appeal projects, not including sub-set"/>
    <m/>
    <m/>
    <m/>
    <m/>
    <m/>
    <m/>
  </r>
  <r>
    <x v="7"/>
    <s v="Bilateral (affected government)"/>
    <s v="occupied Palestinian territory 2007"/>
    <x v="1"/>
    <m/>
    <m/>
    <x v="0"/>
    <n v="53333"/>
    <n v="0"/>
    <x v="56"/>
    <n v="40000"/>
    <s v="EUR"/>
    <x v="0"/>
    <m/>
    <x v="20"/>
    <x v="0"/>
    <x v="6"/>
    <s v="Palestinian territory, occupied"/>
    <s v="Commitment"/>
    <s v="Germany"/>
    <s v="Germany"/>
    <s v="Bilateral (affected government)"/>
    <s v="Government"/>
    <s v="Bilateral (affected government)"/>
    <s v="Middle East"/>
    <s v="Palestinian territory, occupied"/>
    <s v="Complex Emergency"/>
    <x v="0"/>
    <n v="111548"/>
    <s v="1. Humanitarian Aid"/>
    <s v="Donor"/>
    <d v="2007-04-04T00:00:00"/>
    <d v="2007-04-04T00:00:00"/>
    <m/>
    <m/>
    <s v="Appeal projects, not including sub-set"/>
    <m/>
    <m/>
    <m/>
    <m/>
    <m/>
    <m/>
  </r>
  <r>
    <x v="26"/>
    <s v="International Committee of the Red Cross"/>
    <s v="occupied Palestinian territory 2007"/>
    <x v="1"/>
    <m/>
    <m/>
    <x v="0"/>
    <n v="666667"/>
    <n v="0"/>
    <x v="57"/>
    <n v="500000"/>
    <s v="EUR"/>
    <x v="0"/>
    <m/>
    <x v="21"/>
    <x v="0"/>
    <x v="3"/>
    <s v="Palestinian territory, occupied"/>
    <s v="Commitment"/>
    <s v="Finland"/>
    <s v="Finland"/>
    <s v="International Committee of the Red Cross"/>
    <s v="Red Cross / Red Crescent"/>
    <s v="ICRC"/>
    <s v="Middle East"/>
    <s v="Palestinian territory, occupied"/>
    <s v="Complex Emergency"/>
    <x v="0"/>
    <n v="111828"/>
    <s v="1. Humanitarian Aid"/>
    <s v="Donor"/>
    <d v="2007-04-20T00:00:00"/>
    <d v="2007-04-20T00:00:00"/>
    <m/>
    <m/>
    <s v="Appeal projects, not including sub-set"/>
    <m/>
    <m/>
    <m/>
    <m/>
    <m/>
    <m/>
  </r>
  <r>
    <x v="26"/>
    <s v="United Nations Children's Fund"/>
    <s v="occupied Palestinian territory 2007"/>
    <x v="0"/>
    <s v="oPt-07/E02"/>
    <s v="Rebuilding confidence in education: Maintaining quality during emergencies"/>
    <x v="0"/>
    <n v="130107"/>
    <n v="0"/>
    <x v="58"/>
    <m/>
    <s v="USD"/>
    <x v="0"/>
    <m/>
    <x v="21"/>
    <x v="0"/>
    <x v="1"/>
    <s v="Palestinian territory, occupied"/>
    <s v="Paid contribution"/>
    <s v="Finland"/>
    <s v="Finland"/>
    <s v="United Nations Children's Fund"/>
    <s v="UN Agencies"/>
    <s v="UNICEF"/>
    <s v="Middle East"/>
    <s v="Palestinian territory, occupied"/>
    <s v="Complex Emergency"/>
    <x v="0"/>
    <n v="117261"/>
    <s v="1. Humanitarian Aid"/>
    <s v="Donor and Agency"/>
    <d v="2007-09-05T00:00:00"/>
    <d v="2007-09-05T00:00:00"/>
    <n v="2007"/>
    <s v="Palestinian territory, occupied"/>
    <s v="Appeal projects, not including sub-set"/>
    <n v="6337300"/>
    <d v="2007-01-01T00:00:00"/>
    <d v="2007-12-31T00:00:00"/>
    <m/>
    <m/>
    <m/>
  </r>
  <r>
    <x v="26"/>
    <s v="United Nations Children's Fund"/>
    <s v="occupied Palestinian territory 2007"/>
    <x v="0"/>
    <s v="oPt-07/UNICEF"/>
    <s v="Awaiting allocation to specific project"/>
    <x v="0"/>
    <n v="689565"/>
    <n v="0"/>
    <x v="59"/>
    <m/>
    <s v="USD"/>
    <x v="0"/>
    <m/>
    <x v="21"/>
    <x v="0"/>
    <x v="4"/>
    <s v="Palestinian territory, occupied"/>
    <s v="Paid contribution"/>
    <s v="Finland"/>
    <s v="Finland"/>
    <s v="United Nations Children's Fund"/>
    <s v="UN Agencies"/>
    <s v="UNICEF"/>
    <s v="Middle East"/>
    <s v="Palestinian territory, occupied"/>
    <s v="Complex Emergency"/>
    <x v="0"/>
    <n v="112076"/>
    <s v="1. Humanitarian Aid"/>
    <s v="Donor and Agency"/>
    <d v="2007-09-05T00:00:00"/>
    <d v="2007-05-02T00:00:00"/>
    <n v="2007"/>
    <s v="Palestinian territory, occupied"/>
    <s v="Appeal projects, not including sub-set"/>
    <n v="0"/>
    <m/>
    <m/>
    <m/>
    <m/>
    <m/>
  </r>
  <r>
    <x v="27"/>
    <s v="ACT Alliance / Diakonia, Sweden"/>
    <s v="occupied Palestinian territory 2007"/>
    <x v="0"/>
    <s v="oPt-07/MS01"/>
    <s v="Health, food and education"/>
    <x v="0"/>
    <n v="125868"/>
    <n v="0"/>
    <x v="60"/>
    <n v="95030"/>
    <s v="EUR"/>
    <x v="0"/>
    <m/>
    <x v="22"/>
    <x v="0"/>
    <x v="3"/>
    <s v="Palestinian territory, occupied"/>
    <s v="Commitment"/>
    <s v="Sweden"/>
    <s v="Sweden"/>
    <s v="ACT Alliance"/>
    <s v="NGOs"/>
    <s v="ACT/Diakonia, Sweden"/>
    <s v="Middle East"/>
    <s v="Palestinian territory, occupied"/>
    <s v="Complex Emergency"/>
    <x v="0"/>
    <n v="111591"/>
    <s v="1. Humanitarian Aid"/>
    <s v="Donor"/>
    <d v="2007-06-25T00:00:00"/>
    <d v="2007-04-10T00:00:00"/>
    <n v="2007"/>
    <s v="Palestinian territory, occupied"/>
    <s v="Appeal projects, not including sub-set"/>
    <n v="125868"/>
    <d v="2007-02-01T00:00:00"/>
    <d v="2007-09-30T00:00:00"/>
    <m/>
    <m/>
    <m/>
  </r>
  <r>
    <x v="2"/>
    <s v="United Nations Relief and Works Agency for Palestine Refugees in the Near East"/>
    <s v="occupied Palestinian territory 2007"/>
    <x v="0"/>
    <s v="oPt-07/UNRWA"/>
    <s v="Awaiting allocation to specific project/sector"/>
    <x v="0"/>
    <n v="5210743"/>
    <n v="0"/>
    <x v="61"/>
    <n v="5210743"/>
    <s v="CHF"/>
    <x v="0"/>
    <m/>
    <x v="23"/>
    <x v="0"/>
    <x v="4"/>
    <s v="Palestinian territory, occupied"/>
    <s v="Paid contribution"/>
    <s v="Switzerland"/>
    <s v="Switzerland"/>
    <s v="United Nations Relief and Works Agency for Palestine Refugees in the Near East"/>
    <s v="UN Agencies"/>
    <s v="UNRWA"/>
    <s v="Middle East"/>
    <s v="Palestinian territory, occupied"/>
    <s v="Complex Emergency"/>
    <x v="0"/>
    <n v="112677"/>
    <s v="1. Humanitarian Aid"/>
    <s v="Donor and Agency"/>
    <d v="2008-03-27T00:00:00"/>
    <d v="2007-05-25T00:00:00"/>
    <n v="2007"/>
    <s v="Palestinian territory, occupied"/>
    <s v="Appeal projects, not including sub-set"/>
    <n v="0"/>
    <d v="2007-01-01T00:00:00"/>
    <d v="2007-12-31T00:00:00"/>
    <m/>
    <m/>
    <m/>
  </r>
  <r>
    <x v="28"/>
    <s v="ACT Alliance / Icelandic Church Aid"/>
    <s v="occupied Palestinian territory 2007"/>
    <x v="1"/>
    <m/>
    <m/>
    <x v="0"/>
    <n v="58800"/>
    <n v="0"/>
    <x v="62"/>
    <m/>
    <s v="USD"/>
    <x v="0"/>
    <m/>
    <x v="24"/>
    <x v="0"/>
    <x v="8"/>
    <s v="Palestinian territory, occupied"/>
    <s v="Paid contribution"/>
    <s v="Iceland"/>
    <s v="Iceland"/>
    <s v="ACT Alliance"/>
    <s v="NGOs"/>
    <s v="ACT/ICA"/>
    <s v="Middle East"/>
    <s v="Palestinian territory, occupied"/>
    <s v="Complex Emergency"/>
    <x v="0"/>
    <n v="122773"/>
    <s v="1. Humanitarian Aid"/>
    <s v="Donor"/>
    <d v="2008-02-20T00:00:00"/>
    <d v="2008-02-19T00:00:00"/>
    <m/>
    <m/>
    <s v="Appeal projects, not including sub-set"/>
    <m/>
    <m/>
    <m/>
    <m/>
    <m/>
    <m/>
  </r>
  <r>
    <x v="19"/>
    <s v="Food &amp; Agriculture Organization of the United Nations"/>
    <s v="occupied Palestinian territory 2007"/>
    <x v="0"/>
    <s v="oPt-07/FAO"/>
    <s v="Awaiting allocation to specific project/sector"/>
    <x v="0"/>
    <n v="0"/>
    <n v="1151316"/>
    <x v="63"/>
    <n v="7000000"/>
    <s v="NOK"/>
    <x v="0"/>
    <m/>
    <x v="25"/>
    <x v="0"/>
    <x v="4"/>
    <s v="Palestinian territory, occupied"/>
    <s v="Pledge"/>
    <s v="Norway"/>
    <s v="Norway"/>
    <s v="Food &amp; Agriculture Organization of the United Nations"/>
    <s v="UN Agencies"/>
    <s v="FAO"/>
    <s v="Middle East"/>
    <s v="Palestinian territory, occupied"/>
    <s v="Complex Emergency"/>
    <x v="0"/>
    <n v="111732"/>
    <s v="1. Humanitarian Aid"/>
    <s v="Donor"/>
    <d v="2007-06-22T00:00:00"/>
    <d v="2007-04-17T00:00:00"/>
    <n v="2007"/>
    <s v="Palestinian territory, occupied"/>
    <s v="Appeal projects, not including sub-set"/>
    <n v="0"/>
    <m/>
    <m/>
    <m/>
    <m/>
    <m/>
  </r>
  <r>
    <x v="19"/>
    <s v="United Nations Development Fund for Women"/>
    <s v="occupied Palestinian territory 2007"/>
    <x v="0"/>
    <s v="oPt-07/E03"/>
    <s v="Supporting Palestinian Rural Women’s Access to Academic Counseling."/>
    <x v="0"/>
    <n v="125000"/>
    <n v="0"/>
    <x v="64"/>
    <m/>
    <s v="USD"/>
    <x v="0"/>
    <m/>
    <x v="25"/>
    <x v="0"/>
    <x v="1"/>
    <s v="Palestinian territory, occupied"/>
    <s v="Paid contribution"/>
    <s v="Norway"/>
    <s v="Norway"/>
    <s v="United Nations Development Fund for Women"/>
    <s v="UN Agencies"/>
    <s v="UNIFEM"/>
    <s v="Middle East"/>
    <s v="Palestinian territory, occupied"/>
    <s v="Complex Emergency"/>
    <x v="0"/>
    <n v="111751"/>
    <s v="1. Humanitarian Aid"/>
    <s v="Donor"/>
    <d v="2007-09-25T00:00:00"/>
    <d v="2007-04-17T00:00:00"/>
    <n v="2007"/>
    <s v="Palestinian territory, occupied"/>
    <s v="Appeal projects, not including sub-set"/>
    <n v="236957"/>
    <d v="2007-01-01T00:00:00"/>
    <d v="2007-12-31T00:00:00"/>
    <m/>
    <m/>
    <m/>
  </r>
  <r>
    <x v="19"/>
    <s v="United Nations Development Fund for Women"/>
    <s v="occupied Palestinian territory 2007"/>
    <x v="0"/>
    <s v="oPt-07/F05"/>
    <s v="Women Food Production Units"/>
    <x v="0"/>
    <n v="105263"/>
    <n v="0"/>
    <x v="65"/>
    <m/>
    <s v="USD"/>
    <x v="0"/>
    <m/>
    <x v="25"/>
    <x v="0"/>
    <x v="8"/>
    <s v="Palestinian territory, occupied"/>
    <s v="Paid contribution"/>
    <s v="Norway"/>
    <s v="Norway"/>
    <s v="United Nations Development Fund for Women"/>
    <s v="UN Agencies"/>
    <s v="UNIFEM"/>
    <s v="Middle East"/>
    <s v="Palestinian territory, occupied"/>
    <s v="Complex Emergency"/>
    <x v="0"/>
    <n v="111752"/>
    <s v="1. Humanitarian Aid"/>
    <s v="Donor"/>
    <d v="2007-09-25T00:00:00"/>
    <d v="2007-04-17T00:00:00"/>
    <n v="2007"/>
    <s v="Palestinian territory, occupied"/>
    <s v="Appeal projects, not including sub-set"/>
    <n v="200000"/>
    <d v="2007-01-01T00:00:00"/>
    <d v="2007-12-31T00:00:00"/>
    <m/>
    <m/>
    <m/>
  </r>
  <r>
    <x v="19"/>
    <s v="United Nations Development Fund for Women"/>
    <s v="occupied Palestinian territory 2007"/>
    <x v="0"/>
    <s v="oPt-07/H26B"/>
    <s v="14 psychosocial teams for family outreach &amp; 7 pilot socio-legal defence centres"/>
    <x v="0"/>
    <n v="263158"/>
    <n v="0"/>
    <x v="66"/>
    <m/>
    <s v="USD"/>
    <x v="0"/>
    <m/>
    <x v="25"/>
    <x v="0"/>
    <x v="6"/>
    <s v="Palestinian territory, occupied"/>
    <s v="Paid contribution"/>
    <s v="Norway"/>
    <s v="Norway"/>
    <s v="United Nations Development Fund for Women"/>
    <s v="UN Agencies"/>
    <s v="UNIFEM"/>
    <s v="Middle East"/>
    <s v="Palestinian territory, occupied"/>
    <s v="Complex Emergency"/>
    <x v="0"/>
    <n v="111753"/>
    <s v="1. Humanitarian Aid"/>
    <s v="Donor"/>
    <d v="2007-09-25T00:00:00"/>
    <d v="2007-04-17T00:00:00"/>
    <n v="2007"/>
    <s v="Palestinian territory, occupied"/>
    <s v="Appeal projects, not including sub-set"/>
    <n v="500000"/>
    <d v="2007-01-01T00:00:00"/>
    <d v="2007-12-31T00:00:00"/>
    <m/>
    <m/>
    <m/>
  </r>
  <r>
    <x v="19"/>
    <s v="United Nations Development Fund for Women"/>
    <s v="occupied Palestinian territory 2007"/>
    <x v="0"/>
    <s v="oPt-07/P/HR/RL01"/>
    <s v="Protection of Palestinian female prisoners and detainees in Israeli prisons"/>
    <x v="0"/>
    <n v="164474"/>
    <n v="0"/>
    <x v="67"/>
    <m/>
    <s v="USD"/>
    <x v="0"/>
    <m/>
    <x v="25"/>
    <x v="0"/>
    <x v="5"/>
    <s v="Palestinian territory, occupied"/>
    <s v="Paid contribution"/>
    <s v="Norway"/>
    <s v="Norway"/>
    <s v="United Nations Development Fund for Women"/>
    <s v="UN Agencies"/>
    <s v="UNIFEM"/>
    <s v="Middle East"/>
    <s v="Palestinian territory, occupied"/>
    <s v="Complex Emergency"/>
    <x v="0"/>
    <n v="111754"/>
    <s v="1. Humanitarian Aid"/>
    <s v="Donor"/>
    <d v="2007-09-25T00:00:00"/>
    <d v="2007-04-17T00:00:00"/>
    <n v="2007"/>
    <s v="Palestinian territory, occupied"/>
    <s v="Appeal projects, not including sub-set"/>
    <n v="172498"/>
    <d v="2007-01-01T00:00:00"/>
    <d v="2007-12-31T00:00:00"/>
    <m/>
    <m/>
    <m/>
  </r>
  <r>
    <x v="19"/>
    <s v="United Nations Population Fund"/>
    <s v="occupied Palestinian territory 2007"/>
    <x v="0"/>
    <s v="oPt-07/UNFPA"/>
    <s v="Awaiting allocation to specific project"/>
    <x v="0"/>
    <n v="328947"/>
    <n v="0"/>
    <x v="68"/>
    <n v="2000000"/>
    <s v="EUR"/>
    <x v="0"/>
    <m/>
    <x v="25"/>
    <x v="0"/>
    <x v="4"/>
    <s v="Palestinian territory, occupied"/>
    <s v="Paid contribution"/>
    <s v="Norway"/>
    <s v="Norway"/>
    <s v="United Nations Population Fund"/>
    <s v="UN Agencies"/>
    <s v="UNFPA"/>
    <s v="Middle East"/>
    <s v="Palestinian territory, occupied"/>
    <s v="Complex Emergency"/>
    <x v="0"/>
    <n v="111601"/>
    <s v="1. Humanitarian Aid"/>
    <s v="Donor"/>
    <d v="2007-09-25T00:00:00"/>
    <d v="2007-04-10T00:00:00"/>
    <n v="2007"/>
    <s v="Palestinian territory, occupied"/>
    <s v="Appeal projects, not including sub-set"/>
    <n v="0"/>
    <d v="2007-01-01T00:00:00"/>
    <d v="2007-12-31T00:00:00"/>
    <m/>
    <m/>
    <m/>
  </r>
  <r>
    <x v="19"/>
    <s v="United Nations Relief and Works Agency for Palestine Refugees in the Near East"/>
    <s v="occupied Palestinian territory 2007"/>
    <x v="0"/>
    <s v="oPt-07/ER/I13"/>
    <s v="Emergency Job Creation: Direct Hire (West Bank)"/>
    <x v="0"/>
    <n v="285124"/>
    <n v="0"/>
    <x v="69"/>
    <m/>
    <s v="USD"/>
    <x v="0"/>
    <m/>
    <x v="25"/>
    <x v="0"/>
    <x v="7"/>
    <s v="Palestinian territory, occupied"/>
    <s v="Paid contribution"/>
    <s v="Norway"/>
    <s v="Norway"/>
    <s v="United Nations Relief and Works Agency for Palestine Refugees in the Near East"/>
    <s v="UN Agencies"/>
    <s v="UNRWA"/>
    <s v="Middle East"/>
    <s v="Palestinian territory, occupied"/>
    <s v="Complex Emergency"/>
    <x v="0"/>
    <n v="112649"/>
    <s v="1. Humanitarian Aid"/>
    <s v="Donor and Agency"/>
    <d v="2007-07-19T00:00:00"/>
    <d v="2007-05-25T00:00:00"/>
    <n v="2007"/>
    <s v="Palestinian territory, occupied"/>
    <s v="Appeal projects, not including sub-set"/>
    <n v="28063692"/>
    <d v="2007-01-01T00:00:00"/>
    <d v="2007-12-31T00:00:00"/>
    <m/>
    <m/>
    <m/>
  </r>
  <r>
    <x v="19"/>
    <s v="United Nations Relief and Works Agency for Palestine Refugees in the Near East"/>
    <s v="occupied Palestinian territory 2007"/>
    <x v="0"/>
    <s v="oPt-07/ER/I14"/>
    <s v="Emergency Job Creation: Direct Hire (Gaza)"/>
    <x v="0"/>
    <n v="541322"/>
    <n v="0"/>
    <x v="70"/>
    <m/>
    <s v="USD"/>
    <x v="0"/>
    <m/>
    <x v="25"/>
    <x v="0"/>
    <x v="7"/>
    <s v="Palestinian territory, occupied"/>
    <s v="Paid contribution"/>
    <s v="Norway"/>
    <s v="Norway"/>
    <s v="United Nations Relief and Works Agency for Palestine Refugees in the Near East"/>
    <s v="UN Agencies"/>
    <s v="UNRWA"/>
    <s v="Middle East"/>
    <s v="Palestinian territory, occupied"/>
    <s v="Complex Emergency"/>
    <x v="0"/>
    <n v="111594"/>
    <s v="1. Humanitarian Aid"/>
    <s v="Donor and Agency"/>
    <d v="2007-07-19T00:00:00"/>
    <d v="2007-04-10T00:00:00"/>
    <n v="2007"/>
    <s v="Palestinian territory, occupied"/>
    <s v="Appeal projects, not including sub-set"/>
    <n v="60205730"/>
    <d v="2007-01-01T00:00:00"/>
    <d v="2007-12-31T00:00:00"/>
    <m/>
    <m/>
    <m/>
  </r>
  <r>
    <x v="19"/>
    <s v="United Nations Relief and Works Agency for Palestine Refugees in the Near East"/>
    <s v="occupied Palestinian territory 2007"/>
    <x v="0"/>
    <s v="oPt-07/UNRWA"/>
    <s v="Awaiting allocation to specific project/sector"/>
    <x v="0"/>
    <n v="5042017"/>
    <n v="0"/>
    <x v="71"/>
    <n v="30000000"/>
    <s v="NOK"/>
    <x v="0"/>
    <m/>
    <x v="25"/>
    <x v="0"/>
    <x v="4"/>
    <s v="Palestinian territory, occupied"/>
    <s v="Paid contribution"/>
    <s v="Norway"/>
    <s v="Norway"/>
    <s v="United Nations Relief and Works Agency for Palestine Refugees in the Near East"/>
    <s v="UN Agencies"/>
    <s v="UNRWA"/>
    <s v="Middle East"/>
    <s v="Palestinian territory, occupied"/>
    <s v="Complex Emergency"/>
    <x v="0"/>
    <n v="111593"/>
    <s v="1. Humanitarian Aid"/>
    <s v="Donor and Agency"/>
    <d v="2007-05-25T00:00:00"/>
    <d v="2007-04-10T00:00:00"/>
    <n v="2007"/>
    <s v="Palestinian territory, occupied"/>
    <s v="Appeal projects, not including sub-set"/>
    <n v="0"/>
    <d v="2007-01-01T00:00:00"/>
    <d v="2007-12-31T00:00:00"/>
    <m/>
    <m/>
    <m/>
  </r>
  <r>
    <x v="19"/>
    <s v="World Health Organization"/>
    <s v="occupied Palestinian territory 2007"/>
    <x v="0"/>
    <s v="oPt-07/WHO"/>
    <s v="Awaiting allocation to specific project"/>
    <x v="0"/>
    <n v="837450"/>
    <n v="0"/>
    <x v="72"/>
    <n v="5000000"/>
    <s v="NOK"/>
    <x v="0"/>
    <m/>
    <x v="25"/>
    <x v="0"/>
    <x v="6"/>
    <s v="Palestinian territory, occupied"/>
    <s v="Paid contribution"/>
    <s v="Norway"/>
    <s v="Norway"/>
    <s v="World Health Organization"/>
    <s v="UN Agencies"/>
    <s v="WHO"/>
    <s v="Middle East"/>
    <s v="Palestinian territory, occupied"/>
    <s v="Complex Emergency"/>
    <x v="0"/>
    <n v="111600"/>
    <s v="1. Humanitarian Aid"/>
    <s v="Donor and Agency"/>
    <d v="2007-09-25T00:00:00"/>
    <d v="2007-04-10T00:00:00"/>
    <n v="2007"/>
    <s v="Palestinian territory, occupied"/>
    <s v="Appeal projects, not including sub-set"/>
    <n v="0"/>
    <d v="2007-01-01T00:00:00"/>
    <d v="2007-12-31T00:00:00"/>
    <m/>
    <m/>
    <m/>
  </r>
  <r>
    <x v="27"/>
    <s v="Emergency Response Fund (OCHA)"/>
    <s v="occupied Palestinian territory 2007"/>
    <x v="0"/>
    <s v="oPt-07/SNYS01 (formerly oPt-07/CSS03)"/>
    <s v="A Humanitarian Response Fund/Office of the UN Humanitarian Coordinator"/>
    <x v="0"/>
    <n v="1469496"/>
    <n v="0"/>
    <x v="73"/>
    <n v="10000000"/>
    <s v="SEK"/>
    <x v="0"/>
    <m/>
    <x v="26"/>
    <x v="0"/>
    <x v="2"/>
    <s v="Palestinian territory, occupied"/>
    <s v="Paid contribution"/>
    <s v="Sweden"/>
    <s v="Sweden"/>
    <s v="Emergency Response Fund (OCHA)"/>
    <s v="UN Agencies"/>
    <s v="ERF (OCHA)"/>
    <s v="Middle East"/>
    <s v="Palestinian territory, occupied"/>
    <s v="Complex Emergency"/>
    <x v="0"/>
    <n v="111705"/>
    <s v="1. Humanitarian Aid"/>
    <s v="Donor and Agency"/>
    <d v="2009-03-23T00:00:00"/>
    <d v="2007-04-16T00:00:00"/>
    <n v="2007"/>
    <s v="Palestinian territory, occupied"/>
    <s v="Appeal projects, not including sub-set"/>
    <n v="2000000"/>
    <d v="2007-01-01T00:00:00"/>
    <d v="2007-12-31T00:00:00"/>
    <m/>
    <m/>
    <m/>
  </r>
  <r>
    <x v="27"/>
    <s v="Office for the Coordination of Humanitarian Affairs"/>
    <s v="occupied Palestinian territory 2007"/>
    <x v="0"/>
    <s v="oPt-07/CSS02"/>
    <s v="Humanitarian Coordination, Information and Advocacy"/>
    <x v="0"/>
    <n v="734748"/>
    <n v="0"/>
    <x v="74"/>
    <n v="5000000"/>
    <s v="SEK"/>
    <x v="0"/>
    <m/>
    <x v="26"/>
    <x v="0"/>
    <x v="2"/>
    <s v="Palestinian territory, occupied"/>
    <s v="Paid contribution"/>
    <s v="Sweden"/>
    <s v="Sweden"/>
    <s v="Office for the Coordination of Humanitarian Affairs"/>
    <s v="UN Agencies"/>
    <s v="OCHA"/>
    <s v="Middle East"/>
    <s v="Palestinian territory, occupied"/>
    <s v="Complex Emergency"/>
    <x v="0"/>
    <n v="111704"/>
    <s v="1. Humanitarian Aid"/>
    <s v="Donor and Agency"/>
    <d v="2007-06-25T00:00:00"/>
    <d v="2007-04-16T00:00:00"/>
    <n v="2007"/>
    <s v="Palestinian territory, occupied"/>
    <s v="Appeal projects, not including sub-set"/>
    <n v="3752732"/>
    <d v="2007-01-01T00:00:00"/>
    <d v="2007-12-31T00:00:00"/>
    <m/>
    <m/>
    <m/>
  </r>
  <r>
    <x v="11"/>
    <s v="Office for the Coordination of Humanitarian Affairs"/>
    <s v="occupied Palestinian territory 2007"/>
    <x v="0"/>
    <s v="oPt-07/CSS02"/>
    <s v="Humanitarian Coordination, Information and Advocacy"/>
    <x v="0"/>
    <n v="741000"/>
    <n v="0"/>
    <x v="75"/>
    <m/>
    <s v="USD"/>
    <x v="0"/>
    <m/>
    <x v="27"/>
    <x v="0"/>
    <x v="2"/>
    <s v="Palestinian territory, occupied"/>
    <s v="Paid contribution"/>
    <s v="Netherlands"/>
    <s v="Netherlands"/>
    <s v="Office for the Coordination of Humanitarian Affairs"/>
    <s v="UN Agencies"/>
    <s v="OCHA"/>
    <s v="Middle East"/>
    <s v="Palestinian territory, occupied"/>
    <s v="Complex Emergency"/>
    <x v="0"/>
    <n v="112156"/>
    <s v="1. Humanitarian Aid"/>
    <s v="Donor and Agency"/>
    <d v="2007-06-25T00:00:00"/>
    <d v="2007-05-07T00:00:00"/>
    <n v="2007"/>
    <s v="Palestinian territory, occupied"/>
    <s v="Appeal projects, not including sub-set"/>
    <n v="3752732"/>
    <d v="2007-01-01T00:00:00"/>
    <d v="2007-12-31T00:00:00"/>
    <m/>
    <m/>
    <m/>
  </r>
  <r>
    <x v="27"/>
    <s v="United Nations Children's Fund"/>
    <s v="occupied Palestinian territory 2007"/>
    <x v="0"/>
    <s v="oPt-07/E02"/>
    <s v="Rebuilding confidence in education: Maintaining quality during emergencies"/>
    <x v="0"/>
    <n v="1318510"/>
    <n v="0"/>
    <x v="76"/>
    <m/>
    <s v="USD"/>
    <x v="0"/>
    <m/>
    <x v="28"/>
    <x v="0"/>
    <x v="1"/>
    <s v="Palestinian territory, occupied"/>
    <s v="Paid contribution"/>
    <s v="Sweden"/>
    <s v="Sweden"/>
    <s v="United Nations Children's Fund"/>
    <s v="UN Agencies"/>
    <s v="UNICEF"/>
    <s v="Middle East"/>
    <s v="Palestinian territory, occupied"/>
    <s v="Complex Emergency"/>
    <x v="0"/>
    <n v="117263"/>
    <s v="1. Humanitarian Aid"/>
    <s v="Donor and Agency"/>
    <d v="2007-09-05T00:00:00"/>
    <d v="2007-09-05T00:00:00"/>
    <n v="2007"/>
    <s v="Palestinian territory, occupied"/>
    <s v="Appeal projects, not including sub-set"/>
    <n v="6337300"/>
    <d v="2007-01-01T00:00:00"/>
    <d v="2007-12-31T00:00:00"/>
    <m/>
    <m/>
    <m/>
  </r>
  <r>
    <x v="27"/>
    <s v="United Nations Children's Fund"/>
    <s v="occupied Palestinian territory 2007"/>
    <x v="0"/>
    <s v="oPt-07/UNICEF"/>
    <s v="Awaiting allocation to specific project"/>
    <x v="0"/>
    <n v="1538690"/>
    <n v="0"/>
    <x v="77"/>
    <m/>
    <s v="USD"/>
    <x v="0"/>
    <m/>
    <x v="28"/>
    <x v="0"/>
    <x v="4"/>
    <s v="Palestinian territory, occupied"/>
    <s v="Paid contribution"/>
    <s v="Sweden"/>
    <s v="Sweden"/>
    <s v="United Nations Children's Fund"/>
    <s v="UN Agencies"/>
    <s v="UNICEF"/>
    <s v="Middle East"/>
    <s v="Palestinian territory, occupied"/>
    <s v="Complex Emergency"/>
    <x v="0"/>
    <n v="112071"/>
    <s v="1. Humanitarian Aid"/>
    <s v="Donor and Agency"/>
    <d v="2007-09-05T00:00:00"/>
    <d v="2007-05-01T00:00:00"/>
    <n v="2007"/>
    <s v="Palestinian territory, occupied"/>
    <s v="Appeal projects, not including sub-set"/>
    <n v="0"/>
    <m/>
    <m/>
    <m/>
    <m/>
    <m/>
  </r>
  <r>
    <x v="29"/>
    <s v="Palestine Red Crescent Society"/>
    <s v="occupied Palestinian territory 2007"/>
    <x v="1"/>
    <m/>
    <m/>
    <x v="0"/>
    <n v="3000"/>
    <n v="0"/>
    <x v="78"/>
    <m/>
    <s v="USD"/>
    <x v="0"/>
    <m/>
    <x v="29"/>
    <x v="0"/>
    <x v="6"/>
    <s v="Palestinian territory, occupied"/>
    <s v="Commitment"/>
    <s v="Red Crescent Society of the United Arab Emirates"/>
    <s v="Allocation of funds from Red Cross / Red Crescent"/>
    <s v="Palestine Red Crescent Society"/>
    <s v="Red Cross / Red Crescent"/>
    <s v="Palestinian RC"/>
    <s v="Middle East"/>
    <s v="Palestinian territory, occupied"/>
    <s v="Complex Emergency"/>
    <x v="0"/>
    <n v="112013"/>
    <s v="1. Humanitarian Aid"/>
    <s v="Donor"/>
    <d v="2007-04-27T00:00:00"/>
    <d v="2007-04-27T00:00:00"/>
    <m/>
    <m/>
    <s v="Appeal projects, not including sub-set"/>
    <m/>
    <m/>
    <m/>
    <m/>
    <m/>
    <m/>
  </r>
  <r>
    <x v="1"/>
    <s v="Emergency Response Fund (OCHA)"/>
    <s v="occupied Palestinian territory 2007"/>
    <x v="0"/>
    <s v="oPt-07/SNYS01 (formerly oPt-07/CSS03)"/>
    <s v="A Humanitarian Response Fund/Office of the UN Humanitarian Coordinator"/>
    <x v="0"/>
    <n v="4000000"/>
    <n v="0"/>
    <x v="73"/>
    <n v="3000000"/>
    <s v="EUR"/>
    <x v="0"/>
    <m/>
    <x v="29"/>
    <x v="0"/>
    <x v="2"/>
    <s v="Palestinian territory, occupied"/>
    <s v="Paid contribution"/>
    <s v="Spain"/>
    <s v="Spain"/>
    <s v="Emergency Response Fund (OCHA)"/>
    <s v="UN Agencies"/>
    <s v="ERF (OCHA)"/>
    <s v="Middle East"/>
    <s v="Palestinian territory, occupied"/>
    <s v="Complex Emergency"/>
    <x v="0"/>
    <n v="111963"/>
    <s v="1. Humanitarian Aid"/>
    <s v="Donor and Agency"/>
    <d v="2009-03-23T00:00:00"/>
    <d v="2007-04-26T00:00:00"/>
    <n v="2007"/>
    <s v="Palestinian territory, occupied"/>
    <s v="Appeal projects, not including sub-set"/>
    <n v="2000000"/>
    <d v="2007-01-01T00:00:00"/>
    <d v="2007-12-31T00:00:00"/>
    <m/>
    <m/>
    <m/>
  </r>
  <r>
    <x v="2"/>
    <s v="World Food Programme"/>
    <s v="occupied Palestinian territory 2007"/>
    <x v="0"/>
    <s v="oPt-07/F08"/>
    <s v="Protracted Relief and Recovery Operation for Non-Refugee Palestinians"/>
    <x v="0"/>
    <n v="409836"/>
    <n v="0"/>
    <x v="79"/>
    <n v="500000"/>
    <s v="CHF"/>
    <x v="0"/>
    <m/>
    <x v="30"/>
    <x v="0"/>
    <x v="8"/>
    <s v="Palestinian territory, occupied"/>
    <s v="Paid contribution"/>
    <s v="Switzerland"/>
    <s v="Switzerland"/>
    <s v="World Food Programme"/>
    <s v="UN Agencies"/>
    <s v="WFP"/>
    <s v="Middle East"/>
    <s v="Palestinian territory, occupied"/>
    <s v="Complex Emergency"/>
    <x v="0"/>
    <n v="112003"/>
    <s v="1. Humanitarian Aid"/>
    <s v="Donor and Agency"/>
    <d v="2007-05-11T00:00:00"/>
    <d v="2007-04-27T00:00:00"/>
    <n v="2007"/>
    <s v="Palestinian territory, occupied"/>
    <s v="Appeal projects, not including sub-set"/>
    <n v="50552608"/>
    <d v="2007-01-01T00:00:00"/>
    <d v="2007-12-31T00:00:00"/>
    <m/>
    <m/>
    <m/>
  </r>
  <r>
    <x v="30"/>
    <s v="United Nations Relief and Works Agency for Palestine Refugees in the Near East"/>
    <s v="occupied Palestinian territory 2007"/>
    <x v="0"/>
    <s v="oPt-07/F06"/>
    <s v="Emergency Food Assistance (Gaza)"/>
    <x v="0"/>
    <n v="3639568"/>
    <n v="0"/>
    <x v="43"/>
    <m/>
    <s v="USD"/>
    <x v="0"/>
    <m/>
    <x v="31"/>
    <x v="0"/>
    <x v="8"/>
    <s v="Palestinian territory, occupied"/>
    <s v="Paid contribution"/>
    <s v="Australia"/>
    <s v="Australia"/>
    <s v="United Nations Relief and Works Agency for Palestine Refugees in the Near East"/>
    <s v="UN Agencies"/>
    <s v="UNRWA"/>
    <s v="Middle East"/>
    <s v="Palestinian territory, occupied"/>
    <s v="Complex Emergency"/>
    <x v="0"/>
    <n v="112656"/>
    <s v="1. Humanitarian Aid"/>
    <s v="Agency"/>
    <d v="2007-08-08T00:00:00"/>
    <d v="2007-05-25T00:00:00"/>
    <n v="2007"/>
    <s v="Palestinian territory, occupied"/>
    <s v="Appeal projects, not including sub-set"/>
    <n v="67954480"/>
    <d v="2007-01-01T00:00:00"/>
    <d v="2007-12-31T00:00:00"/>
    <m/>
    <m/>
    <m/>
  </r>
  <r>
    <x v="30"/>
    <s v="United Nations Relief and Works Agency for Palestine Refugees in the Near East"/>
    <s v="occupied Palestinian territory 2007"/>
    <x v="0"/>
    <s v="oPt-07/F07"/>
    <s v="Emergency Food Assistance (West Bank)"/>
    <x v="0"/>
    <n v="1602412"/>
    <n v="0"/>
    <x v="31"/>
    <m/>
    <s v="USD"/>
    <x v="0"/>
    <m/>
    <x v="31"/>
    <x v="0"/>
    <x v="8"/>
    <s v="Palestinian territory, occupied"/>
    <s v="Paid contribution"/>
    <s v="Australia"/>
    <s v="Australia"/>
    <s v="United Nations Relief and Works Agency for Palestine Refugees in the Near East"/>
    <s v="UN Agencies"/>
    <s v="UNRWA"/>
    <s v="Middle East"/>
    <s v="Palestinian territory, occupied"/>
    <s v="Complex Emergency"/>
    <x v="0"/>
    <n v="112657"/>
    <s v="1. Humanitarian Aid"/>
    <s v="Agency"/>
    <d v="2007-07-19T00:00:00"/>
    <d v="2007-05-25T00:00:00"/>
    <n v="2007"/>
    <s v="Palestinian territory, occupied"/>
    <s v="Appeal projects, not including sub-set"/>
    <n v="27260890"/>
    <d v="2007-01-01T00:00:00"/>
    <d v="2007-12-31T00:00:00"/>
    <m/>
    <m/>
    <m/>
  </r>
  <r>
    <x v="30"/>
    <s v="United Nations Relief and Works Agency for Palestine Refugees in the Near East"/>
    <s v="occupied Palestinian territory 2007"/>
    <x v="0"/>
    <s v="oPt-07/H11"/>
    <s v="Emergency Health Points (West Bank)"/>
    <x v="0"/>
    <n v="2361760"/>
    <n v="0"/>
    <x v="10"/>
    <m/>
    <s v="USD"/>
    <x v="0"/>
    <m/>
    <x v="31"/>
    <x v="0"/>
    <x v="6"/>
    <s v="Palestinian territory, occupied"/>
    <s v="Paid contribution"/>
    <s v="Australia"/>
    <s v="Australia"/>
    <s v="United Nations Relief and Works Agency for Palestine Refugees in the Near East"/>
    <s v="UN Agencies"/>
    <s v="UNRWA"/>
    <s v="Middle East"/>
    <s v="Palestinian territory, occupied"/>
    <s v="Complex Emergency"/>
    <x v="0"/>
    <n v="112654"/>
    <s v="1. Humanitarian Aid"/>
    <s v="Agency"/>
    <d v="2007-05-25T00:00:00"/>
    <d v="2007-05-25T00:00:00"/>
    <n v="2007"/>
    <s v="Palestinian territory, occupied"/>
    <s v="Appeal projects, not including sub-set"/>
    <n v="3316565"/>
    <d v="2007-01-01T00:00:00"/>
    <d v="2007-12-31T00:00:00"/>
    <m/>
    <m/>
    <m/>
  </r>
  <r>
    <x v="30"/>
    <s v="United Nations Relief and Works Agency for Palestine Refugees in the Near East"/>
    <s v="occupied Palestinian territory 2007"/>
    <x v="0"/>
    <s v="oPt-07/H29"/>
    <s v="Psycho-social Support (Gaza/registered refugee population)"/>
    <x v="0"/>
    <n v="1140160"/>
    <n v="0"/>
    <x v="80"/>
    <m/>
    <s v="USD"/>
    <x v="0"/>
    <m/>
    <x v="31"/>
    <x v="0"/>
    <x v="6"/>
    <s v="Palestinian territory, occupied"/>
    <s v="Paid contribution"/>
    <s v="Australia"/>
    <s v="Australia"/>
    <s v="United Nations Relief and Works Agency for Palestine Refugees in the Near East"/>
    <s v="UN Agencies"/>
    <s v="UNRWA"/>
    <s v="Middle East"/>
    <s v="Palestinian territory, occupied"/>
    <s v="Complex Emergency"/>
    <x v="0"/>
    <n v="112655"/>
    <s v="1. Humanitarian Aid"/>
    <s v="Agency"/>
    <d v="2007-05-25T00:00:00"/>
    <d v="2007-05-25T00:00:00"/>
    <n v="2007"/>
    <s v="Palestinian territory, occupied"/>
    <s v="Appeal projects, not including sub-set"/>
    <n v="2331000"/>
    <d v="2007-01-01T00:00:00"/>
    <d v="2007-12-31T00:00:00"/>
    <m/>
    <m/>
    <m/>
  </r>
  <r>
    <x v="14"/>
    <s v="World Food Programme"/>
    <s v="occupied Palestinian territory 2007"/>
    <x v="0"/>
    <s v="oPt-07/F08"/>
    <s v="Protracted Relief and Recovery Operation for Non-Refugee Palestinians"/>
    <x v="0"/>
    <n v="266666"/>
    <n v="0"/>
    <x v="54"/>
    <m/>
    <s v="USD"/>
    <x v="0"/>
    <m/>
    <x v="31"/>
    <x v="0"/>
    <x v="8"/>
    <s v="Palestinian territory, occupied"/>
    <s v="Paid contribution"/>
    <s v="Austria"/>
    <s v="Austria"/>
    <s v="World Food Programme"/>
    <s v="UN Agencies"/>
    <s v="WFP"/>
    <s v="Middle East"/>
    <s v="Palestinian territory, occupied"/>
    <s v="Complex Emergency"/>
    <x v="0"/>
    <n v="115142"/>
    <m/>
    <s v="Agency"/>
    <d v="2007-09-26T00:00:00"/>
    <d v="2007-06-27T00:00:00"/>
    <n v="2007"/>
    <s v="Palestinian territory, occupied"/>
    <s v="Appeal projects, not including sub-set"/>
    <n v="50552608"/>
    <d v="2007-01-01T00:00:00"/>
    <d v="2007-12-31T00:00:00"/>
    <m/>
    <m/>
    <m/>
  </r>
  <r>
    <x v="19"/>
    <s v="Norwegian Refugee Council"/>
    <s v="occupied Palestinian territory 2007"/>
    <x v="1"/>
    <m/>
    <m/>
    <x v="0"/>
    <n v="822368"/>
    <n v="0"/>
    <x v="81"/>
    <n v="5000000"/>
    <s v="NOK"/>
    <x v="0"/>
    <m/>
    <x v="31"/>
    <x v="0"/>
    <x v="2"/>
    <s v="Palestinian territory, occupied"/>
    <s v="Paid contribution"/>
    <s v="Norway"/>
    <s v="Norway"/>
    <s v="Norwegian Refugee Council"/>
    <s v="NGOs"/>
    <s v="NRC"/>
    <s v="Middle East"/>
    <s v="Palestinian territory, occupied"/>
    <s v="Complex Emergency"/>
    <x v="0"/>
    <n v="117854"/>
    <s v="1. Humanitarian Aid"/>
    <s v="Donor"/>
    <d v="2007-09-25T00:00:00"/>
    <d v="2007-09-25T00:00:00"/>
    <m/>
    <m/>
    <s v="Appeal projects, not including sub-set"/>
    <m/>
    <m/>
    <m/>
    <m/>
    <m/>
    <m/>
  </r>
  <r>
    <x v="19"/>
    <s v="Office for the Coordination of Humanitarian Affairs"/>
    <s v="occupied Palestinian territory 2007"/>
    <x v="1"/>
    <m/>
    <m/>
    <x v="0"/>
    <n v="1671263"/>
    <n v="0"/>
    <x v="82"/>
    <n v="10000000"/>
    <s v="NOK"/>
    <x v="0"/>
    <m/>
    <x v="31"/>
    <x v="0"/>
    <x v="2"/>
    <s v="Palestinian territory, occupied"/>
    <s v="Paid contribution"/>
    <s v="Norway"/>
    <s v="Norway"/>
    <s v="Office for the Coordination of Humanitarian Affairs"/>
    <s v="UN Agencies"/>
    <s v="OCHA"/>
    <s v="Middle East"/>
    <s v="Palestinian territory, occupied"/>
    <s v="Complex Emergency"/>
    <x v="0"/>
    <n v="117898"/>
    <s v="1. Humanitarian Aid"/>
    <s v="Donor and Agency"/>
    <d v="2007-09-25T00:00:00"/>
    <d v="2007-09-25T00:00:00"/>
    <m/>
    <m/>
    <s v="Appeal projects, not including sub-set"/>
    <m/>
    <m/>
    <m/>
    <m/>
    <m/>
    <m/>
  </r>
  <r>
    <x v="19"/>
    <s v="United Nations Development Fund for Women"/>
    <s v="occupied Palestinian territory 2007"/>
    <x v="0"/>
    <s v="oPt-07/H26B"/>
    <s v="14 psychosocial teams for family outreach &amp; 7 pilot socio-legal defence centres"/>
    <x v="0"/>
    <n v="164474"/>
    <n v="0"/>
    <x v="83"/>
    <n v="1000000"/>
    <s v="NOK"/>
    <x v="0"/>
    <m/>
    <x v="31"/>
    <x v="0"/>
    <x v="6"/>
    <s v="Palestinian territory, occupied"/>
    <s v="Paid contribution"/>
    <s v="Norway"/>
    <s v="Norway"/>
    <s v="United Nations Development Fund for Women"/>
    <s v="UN Agencies"/>
    <s v="UNIFEM"/>
    <s v="Middle East"/>
    <s v="Palestinian territory, occupied"/>
    <s v="Complex Emergency"/>
    <x v="0"/>
    <n v="117853"/>
    <s v="1. Humanitarian Aid"/>
    <s v="Donor"/>
    <d v="2007-09-25T00:00:00"/>
    <d v="2007-09-25T00:00:00"/>
    <n v="2007"/>
    <s v="Palestinian territory, occupied"/>
    <s v="Appeal projects, not including sub-set"/>
    <n v="500000"/>
    <d v="2007-01-01T00:00:00"/>
    <d v="2007-12-31T00:00:00"/>
    <m/>
    <m/>
    <m/>
  </r>
  <r>
    <x v="19"/>
    <s v="World Food Programme"/>
    <s v="occupied Palestinian territory 2007"/>
    <x v="0"/>
    <s v="oPt-07/F08"/>
    <s v="Protracted Relief and Recovery Operation for Non-Refugee Palestinians"/>
    <x v="0"/>
    <n v="493421"/>
    <n v="0"/>
    <x v="54"/>
    <m/>
    <s v="USD"/>
    <x v="0"/>
    <m/>
    <x v="31"/>
    <x v="0"/>
    <x v="8"/>
    <s v="Palestinian territory, occupied"/>
    <s v="Paid contribution"/>
    <s v="Norway"/>
    <s v="Norway"/>
    <s v="World Food Programme"/>
    <s v="UN Agencies"/>
    <s v="WFP"/>
    <s v="Middle East"/>
    <s v="Palestinian territory, occupied"/>
    <s v="Complex Emergency"/>
    <x v="0"/>
    <n v="115141"/>
    <m/>
    <s v="Agency"/>
    <d v="2007-06-27T00:00:00"/>
    <d v="2007-06-27T00:00:00"/>
    <n v="2007"/>
    <s v="Palestinian territory, occupied"/>
    <s v="Appeal projects, not including sub-set"/>
    <n v="50552608"/>
    <d v="2007-01-01T00:00:00"/>
    <d v="2007-12-31T00:00:00"/>
    <m/>
    <m/>
    <m/>
  </r>
  <r>
    <x v="31"/>
    <s v="World Food Programme"/>
    <s v="occupied Palestinian territory 2007"/>
    <x v="0"/>
    <s v="oPt-07/F08"/>
    <s v="Protracted Relief and Recovery Operation for Non-Refugee Palestinians"/>
    <x v="0"/>
    <n v="25995600"/>
    <n v="0"/>
    <x v="54"/>
    <m/>
    <s v="USD"/>
    <x v="0"/>
    <m/>
    <x v="31"/>
    <x v="0"/>
    <x v="8"/>
    <s v="Palestinian territory, occupied"/>
    <s v="Paid contribution"/>
    <s v="United States of America"/>
    <s v="United States"/>
    <s v="World Food Programme"/>
    <s v="UN Agencies"/>
    <s v="WFP"/>
    <s v="Middle East"/>
    <s v="Palestinian territory, occupied"/>
    <s v="Complex Emergency"/>
    <x v="0"/>
    <n v="112263"/>
    <m/>
    <s v="Agency"/>
    <d v="2007-10-24T00:00:00"/>
    <d v="2007-05-11T00:00:00"/>
    <n v="2007"/>
    <s v="Palestinian territory, occupied"/>
    <s v="Appeal projects, not including sub-set"/>
    <n v="50552608"/>
    <d v="2007-01-01T00:00:00"/>
    <d v="2007-12-31T00:00:00"/>
    <m/>
    <m/>
    <m/>
  </r>
  <r>
    <x v="8"/>
    <s v="Secours Catholique et Développement"/>
    <s v="occupied Palestinian territory 2007"/>
    <x v="0"/>
    <s v="oPt-07/H35"/>
    <s v="Maintenance of a mobile clinic for eight months, from May to December 2007"/>
    <x v="0"/>
    <n v="97837"/>
    <n v="0"/>
    <x v="84"/>
    <n v="71617"/>
    <s v="EUR"/>
    <x v="0"/>
    <m/>
    <x v="32"/>
    <x v="0"/>
    <x v="6"/>
    <s v="Palestinian territory, occupied"/>
    <s v="Commitment"/>
    <s v="France"/>
    <s v="France"/>
    <s v="Secours Catholique et Développement"/>
    <s v="NGOs"/>
    <s v="SECADEV"/>
    <s v="Middle East"/>
    <s v="Palestinian territory, occupied"/>
    <s v="Complex Emergency"/>
    <x v="0"/>
    <n v="112886"/>
    <s v="1. Humanitarian Aid"/>
    <s v="Donor"/>
    <d v="2007-06-25T00:00:00"/>
    <d v="2007-06-01T00:00:00"/>
    <n v="2007"/>
    <s v="Palestinian territory, occupied"/>
    <s v="Appeal projects, not including sub-set"/>
    <n v="97837"/>
    <d v="2007-02-01T00:00:00"/>
    <d v="2007-09-30T00:00:00"/>
    <m/>
    <m/>
    <m/>
  </r>
  <r>
    <x v="14"/>
    <s v="United Nations Children's Fund"/>
    <s v="occupied Palestinian territory 2007"/>
    <x v="0"/>
    <s v="oPt-07/H23"/>
    <s v="35 safe play areas and opportunities for sports for children and adolescents in emergency"/>
    <x v="0"/>
    <n v="45809"/>
    <n v="0"/>
    <x v="85"/>
    <m/>
    <s v="USD"/>
    <x v="0"/>
    <m/>
    <x v="33"/>
    <x v="0"/>
    <x v="6"/>
    <s v="Palestinian territory, occupied"/>
    <s v="Paid contribution"/>
    <s v="Austria"/>
    <s v="Austria"/>
    <s v="United Nations Children's Fund"/>
    <s v="UN Agencies"/>
    <s v="UNICEF"/>
    <s v="Middle East"/>
    <s v="Palestinian territory, occupied"/>
    <s v="Complex Emergency"/>
    <x v="0"/>
    <n v="114793"/>
    <s v="1. Humanitarian Aid"/>
    <s v="Agency"/>
    <d v="2007-11-26T00:00:00"/>
    <d v="2007-06-15T00:00:00"/>
    <n v="2007"/>
    <s v="Palestinian territory, occupied"/>
    <s v="Appeal projects, not including sub-set"/>
    <n v="1617840"/>
    <d v="2007-01-01T00:00:00"/>
    <d v="2007-12-31T00:00:00"/>
    <m/>
    <m/>
    <m/>
  </r>
  <r>
    <x v="32"/>
    <s v="United Nations Relief and Works Agency for Palestine Refugees in the Near East"/>
    <s v="occupied Palestinian territory 2007"/>
    <x v="0"/>
    <s v="oPt-07/F06"/>
    <s v="Emergency Food Assistance (Gaza)"/>
    <x v="0"/>
    <n v="583095"/>
    <n v="0"/>
    <x v="86"/>
    <m/>
    <s v="USD"/>
    <x v="0"/>
    <m/>
    <x v="33"/>
    <x v="0"/>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0"/>
    <s v="1. Humanitarian Aid"/>
    <s v="Agency"/>
    <d v="2008-03-27T00:00:00"/>
    <d v="2008-03-27T00:00:00"/>
    <n v="2007"/>
    <s v="Palestinian territory, occupied"/>
    <s v="Appeal projects, not including sub-set"/>
    <n v="67954480"/>
    <d v="2007-01-01T00:00:00"/>
    <d v="2007-12-31T00:00:00"/>
    <m/>
    <m/>
    <m/>
  </r>
  <r>
    <x v="32"/>
    <s v="United Nations Relief and Works Agency for Palestine Refugees in the Near East"/>
    <s v="occupied Palestinian territory 2007"/>
    <x v="0"/>
    <s v="oPt-07/UNRWA"/>
    <s v="Awaiting allocation to specific project/sector"/>
    <x v="0"/>
    <n v="-583095"/>
    <n v="0"/>
    <x v="87"/>
    <m/>
    <s v="USD"/>
    <x v="0"/>
    <m/>
    <x v="33"/>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1"/>
    <m/>
    <s v="Agency"/>
    <d v="2008-03-27T00:00:00"/>
    <d v="2008-03-27T00:00:00"/>
    <n v="2007"/>
    <s v="Palestinian territory, occupied"/>
    <s v="Appeal projects, not including sub-set"/>
    <n v="0"/>
    <d v="2007-01-01T00:00:00"/>
    <d v="2007-12-31T00:00:00"/>
    <m/>
    <m/>
    <m/>
  </r>
  <r>
    <x v="33"/>
    <s v="Office for the Coordination of Humanitarian Affairs"/>
    <s v="occupied Palestinian territory 2007"/>
    <x v="0"/>
    <s v="oPt-07/CSS02"/>
    <s v="Humanitarian Coordination, Information and Advocacy"/>
    <x v="0"/>
    <n v="50000"/>
    <n v="0"/>
    <x v="88"/>
    <m/>
    <s v="USD"/>
    <x v="0"/>
    <m/>
    <x v="34"/>
    <x v="0"/>
    <x v="2"/>
    <s v="Palestinian territory, occupied"/>
    <s v="Paid contribution"/>
    <s v="Azerbaijan"/>
    <s v="Azerbaijan"/>
    <s v="Office for the Coordination of Humanitarian Affairs"/>
    <s v="UN Agencies"/>
    <s v="OCHA"/>
    <s v="Middle East"/>
    <s v="Palestinian territory, occupied"/>
    <s v="Complex Emergency"/>
    <x v="0"/>
    <n v="112193"/>
    <s v="1. Humanitarian Aid"/>
    <s v="Donor and Agency"/>
    <d v="2007-06-25T00:00:00"/>
    <d v="2007-05-09T00:00:00"/>
    <n v="2007"/>
    <s v="Palestinian territory, occupied"/>
    <s v="Appeal projects, not including sub-set"/>
    <n v="3752732"/>
    <d v="2007-01-01T00:00:00"/>
    <d v="2007-12-31T00:00:00"/>
    <m/>
    <m/>
    <m/>
  </r>
  <r>
    <x v="7"/>
    <s v="Terra Tech"/>
    <s v="occupied Palestinian territory 2007"/>
    <x v="0"/>
    <s v="oPt-07/H36"/>
    <s v="Provision of medication, medical and laboratory supplies to hospitals"/>
    <x v="0"/>
    <n v="153620"/>
    <n v="0"/>
    <x v="89"/>
    <n v="112450"/>
    <s v="EUR"/>
    <x v="0"/>
    <m/>
    <x v="35"/>
    <x v="0"/>
    <x v="6"/>
    <s v="Palestinian territory, occupied"/>
    <s v="Commitment"/>
    <s v="Germany"/>
    <s v="Germany"/>
    <s v="Terra Tech"/>
    <s v="NGOs"/>
    <s v="TT"/>
    <s v="Middle East"/>
    <s v="Palestinian territory, occupied"/>
    <s v="Complex Emergency"/>
    <x v="0"/>
    <n v="112237"/>
    <m/>
    <s v="Donor"/>
    <d v="2007-06-25T00:00:00"/>
    <d v="2007-05-11T00:00:00"/>
    <n v="2007"/>
    <s v="Palestinian territory, occupied"/>
    <s v="Appeal projects, not including sub-set"/>
    <n v="153620"/>
    <d v="2007-02-01T00:00:00"/>
    <d v="2007-09-30T00:00:00"/>
    <m/>
    <m/>
    <m/>
  </r>
  <r>
    <x v="7"/>
    <s v="United Nations Relief and Works Agency for Palestine Refugees in the Near East"/>
    <s v="occupied Palestinian territory 2007"/>
    <x v="1"/>
    <m/>
    <m/>
    <x v="0"/>
    <n v="155112"/>
    <n v="0"/>
    <x v="90"/>
    <n v="113542"/>
    <s v="EUR"/>
    <x v="0"/>
    <m/>
    <x v="36"/>
    <x v="0"/>
    <x v="7"/>
    <s v="Palestinian territory, occupied"/>
    <s v="Commitment"/>
    <s v="Germany"/>
    <s v="Germany"/>
    <s v="United Nations Relief and Works Agency for Palestine Refugees in the Near East"/>
    <s v="UN Agencies"/>
    <s v="UNRWA"/>
    <s v="Middle East"/>
    <s v="Palestinian territory, occupied"/>
    <s v="Complex Emergency"/>
    <x v="0"/>
    <n v="112415"/>
    <s v="1. Humanitarian Aid"/>
    <s v="Donor and Agency"/>
    <d v="2008-03-05T00:00:00"/>
    <d v="2007-05-16T00:00:00"/>
    <m/>
    <m/>
    <s v="Appeal projects, not including sub-set"/>
    <m/>
    <m/>
    <m/>
    <m/>
    <m/>
    <m/>
  </r>
  <r>
    <x v="7"/>
    <s v="United Nations Relief and Works Agency for Palestine Refugees in the Near East"/>
    <s v="occupied Palestinian territory 2007"/>
    <x v="0"/>
    <s v="oPt-07/F06"/>
    <s v="Emergency Food Assistance (Gaza)"/>
    <x v="0"/>
    <n v="943804"/>
    <n v="0"/>
    <x v="91"/>
    <m/>
    <s v="USD"/>
    <x v="0"/>
    <m/>
    <x v="36"/>
    <x v="0"/>
    <x v="8"/>
    <s v="Palestinian territory, occupied"/>
    <s v="Commitment"/>
    <s v="Germany"/>
    <s v="Germany"/>
    <s v="United Nations Relief and Works Agency for Palestine Refugees in the Near East"/>
    <s v="UN Agencies"/>
    <s v="UNRWA"/>
    <s v="Middle East"/>
    <s v="Palestinian territory, occupied"/>
    <s v="Complex Emergency"/>
    <x v="0"/>
    <n v="112413"/>
    <s v="1. Humanitarian Aid"/>
    <s v="Donor and Agency"/>
    <d v="2008-03-27T00:00:00"/>
    <d v="2007-05-16T00:00:00"/>
    <n v="2007"/>
    <s v="Palestinian territory, occupied"/>
    <s v="Appeal projects, not including sub-set"/>
    <n v="67954480"/>
    <d v="2007-01-01T00:00:00"/>
    <d v="2007-12-31T00:00:00"/>
    <m/>
    <m/>
    <m/>
  </r>
  <r>
    <x v="7"/>
    <s v="United Nations Relief and Works Agency for Palestine Refugees in the Near East"/>
    <s v="occupied Palestinian territory 2007"/>
    <x v="0"/>
    <s v="oPt-07/F07"/>
    <s v="Emergency Food Assistance (West Bank)"/>
    <x v="0"/>
    <n v="497118"/>
    <n v="0"/>
    <x v="92"/>
    <m/>
    <s v="USD"/>
    <x v="0"/>
    <m/>
    <x v="36"/>
    <x v="0"/>
    <x v="8"/>
    <s v="Palestinian territory, occupied"/>
    <s v="Commitment"/>
    <s v="Germany"/>
    <s v="Germany"/>
    <s v="United Nations Relief and Works Agency for Palestine Refugees in the Near East"/>
    <s v="UN Agencies"/>
    <s v="UNRWA"/>
    <s v="Middle East"/>
    <s v="Palestinian territory, occupied"/>
    <s v="Complex Emergency"/>
    <x v="0"/>
    <n v="112645"/>
    <s v="1. Humanitarian Aid"/>
    <s v="Donor and Agency"/>
    <d v="2008-03-27T00:00:00"/>
    <d v="2007-05-25T00:00:00"/>
    <n v="2007"/>
    <s v="Palestinian territory, occupied"/>
    <s v="Appeal projects, not including sub-set"/>
    <n v="27260890"/>
    <d v="2007-01-01T00:00:00"/>
    <d v="2007-12-31T00:00:00"/>
    <m/>
    <m/>
    <m/>
  </r>
  <r>
    <x v="34"/>
    <s v="United Nations Relief and Works Agency for Palestine Refugees in the Near East"/>
    <s v="occupied Palestinian territory 2007"/>
    <x v="0"/>
    <s v="oPt-07/ER/I13"/>
    <s v="Emergency Job Creation: Direct Hire (West Bank)"/>
    <x v="0"/>
    <n v="3906"/>
    <n v="0"/>
    <x v="22"/>
    <m/>
    <s v="USD"/>
    <x v="0"/>
    <m/>
    <x v="37"/>
    <x v="0"/>
    <x v="7"/>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15995"/>
    <s v="1. Humanitarian Aid"/>
    <s v="Agency"/>
    <d v="2008-03-27T00:00:00"/>
    <d v="2007-07-19T00:00:00"/>
    <n v="2007"/>
    <s v="Palestinian territory, occupied"/>
    <s v="Appeal projects, not including sub-set"/>
    <n v="28063692"/>
    <d v="2007-01-01T00:00:00"/>
    <d v="2007-12-31T00:00:00"/>
    <m/>
    <m/>
    <m/>
  </r>
  <r>
    <x v="34"/>
    <s v="United Nations Relief and Works Agency for Palestine Refugees in the Near East"/>
    <s v="occupied Palestinian territory 2007"/>
    <x v="0"/>
    <s v="oPt-07/ER/I17"/>
    <s v="Emergency Cash Assistance (Gaza)"/>
    <x v="0"/>
    <n v="7418"/>
    <n v="0"/>
    <x v="23"/>
    <m/>
    <s v="USD"/>
    <x v="0"/>
    <m/>
    <x v="37"/>
    <x v="0"/>
    <x v="7"/>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12687"/>
    <s v="1. Humanitarian Aid"/>
    <s v="Agency"/>
    <d v="2007-07-19T00:00:00"/>
    <d v="2007-05-25T00:00:00"/>
    <n v="2007"/>
    <s v="Palestinian territory, occupied"/>
    <s v="Appeal projects, not including sub-set"/>
    <n v="22500000"/>
    <d v="2007-01-01T00:00:00"/>
    <d v="2007-12-31T00:00:00"/>
    <m/>
    <m/>
    <m/>
  </r>
  <r>
    <x v="35"/>
    <s v="Cooperative Housing Foundation International"/>
    <s v="occupied Palestinian territory 2007"/>
    <x v="0"/>
    <s v="oPt-07/ER/I03"/>
    <s v="Women's Economic Empowerment Program (WEEP)"/>
    <x v="0"/>
    <n v="100000"/>
    <n v="0"/>
    <x v="93"/>
    <m/>
    <s v="USD"/>
    <x v="0"/>
    <m/>
    <x v="38"/>
    <x v="0"/>
    <x v="7"/>
    <s v="Palestinian territory, occupied"/>
    <s v="Paid contribution"/>
    <s v="OPEC Fund for International Development"/>
    <s v="Private (individuals &amp; organisations)"/>
    <s v="Cooperative Housing Foundation International"/>
    <s v="NGOs"/>
    <s v="CHF International"/>
    <s v="Middle East"/>
    <s v="Palestinian territory, occupied"/>
    <s v="Complex Emergency"/>
    <x v="0"/>
    <n v="115074"/>
    <s v="1. Humanitarian Aid"/>
    <s v="Agency"/>
    <d v="2007-06-25T00:00:00"/>
    <d v="2007-06-25T00:00:00"/>
    <n v="2007"/>
    <s v="Palestinian territory, occupied"/>
    <s v="Appeal projects, not including sub-set"/>
    <n v="1050000"/>
    <d v="2007-01-01T00:00:00"/>
    <d v="2007-12-31T00:00:00"/>
    <m/>
    <m/>
    <m/>
  </r>
  <r>
    <x v="27"/>
    <s v="Swedish Civil Contingencies Agency (MSB)"/>
    <s v="occupied Palestinian territory 2007"/>
    <x v="1"/>
    <m/>
    <m/>
    <x v="0"/>
    <n v="107835"/>
    <n v="0"/>
    <x v="94"/>
    <n v="78935"/>
    <s v="EUR"/>
    <x v="0"/>
    <m/>
    <x v="38"/>
    <x v="0"/>
    <x v="2"/>
    <s v="Palestinian territory, occupied"/>
    <s v="Commitment"/>
    <s v="Sweden"/>
    <s v="Sweden"/>
    <s v="Swedish Civil Contingencies Agency (MSB)"/>
    <s v="Government"/>
    <s v="MSB"/>
    <s v="Middle East"/>
    <s v="Palestinian territory, occupied"/>
    <s v="Complex Emergency"/>
    <x v="0"/>
    <n v="112417"/>
    <s v="1. Humanitarian Aid"/>
    <s v="Donor"/>
    <d v="2007-05-16T00:00:00"/>
    <d v="2007-05-16T00:00:00"/>
    <m/>
    <m/>
    <s v="Appeal projects, not including sub-set"/>
    <m/>
    <m/>
    <m/>
    <m/>
    <m/>
    <m/>
  </r>
  <r>
    <x v="1"/>
    <s v="Right to Live Society"/>
    <s v="occupied Palestinian territory 2007"/>
    <x v="1"/>
    <m/>
    <m/>
    <x v="0"/>
    <n v="409836"/>
    <n v="0"/>
    <x v="95"/>
    <n v="300000"/>
    <s v="EUR"/>
    <x v="0"/>
    <m/>
    <x v="39"/>
    <x v="0"/>
    <x v="3"/>
    <s v="Palestinian territory, occupied"/>
    <s v="Commitment"/>
    <s v="Spain"/>
    <s v="Spain"/>
    <s v="Right to Live Society"/>
    <s v="NGOs"/>
    <s v="RLS"/>
    <s v="Middle East"/>
    <s v="Palestinian territory, occupied"/>
    <s v="Complex Emergency"/>
    <x v="0"/>
    <n v="126812"/>
    <m/>
    <s v="Donor"/>
    <d v="2008-06-06T00:00:00"/>
    <d v="2008-06-06T00:00:00"/>
    <m/>
    <m/>
    <s v="Appeal projects, not including sub-set"/>
    <m/>
    <m/>
    <m/>
    <m/>
    <m/>
    <m/>
  </r>
  <r>
    <x v="27"/>
    <s v="United Nations Relief and Works Agency for Palestine Refugees in the Near East"/>
    <s v="occupied Palestinian territory 2007"/>
    <x v="0"/>
    <s v="oPt-07/ER/I14"/>
    <s v="Emergency Job Creation: Direct Hire (Gaza)"/>
    <x v="0"/>
    <n v="5049474"/>
    <n v="0"/>
    <x v="29"/>
    <m/>
    <s v="USD"/>
    <x v="0"/>
    <m/>
    <x v="40"/>
    <x v="0"/>
    <x v="7"/>
    <s v="Palestinian territory, occupied"/>
    <s v="Paid contribution"/>
    <s v="Sweden"/>
    <s v="Sweden"/>
    <s v="United Nations Relief and Works Agency for Palestine Refugees in the Near East"/>
    <s v="UN Agencies"/>
    <s v="UNRWA"/>
    <s v="Middle East"/>
    <s v="Palestinian territory, occupied"/>
    <s v="Complex Emergency"/>
    <x v="0"/>
    <n v="112675"/>
    <s v="1. Humanitarian Aid"/>
    <s v="Agency"/>
    <d v="2008-03-27T00:00:00"/>
    <d v="2007-05-25T00:00:00"/>
    <n v="2007"/>
    <s v="Palestinian territory, occupied"/>
    <s v="Appeal projects, not including sub-set"/>
    <n v="60205730"/>
    <d v="2007-01-01T00:00:00"/>
    <d v="2007-12-31T00:00:00"/>
    <m/>
    <m/>
    <m/>
  </r>
  <r>
    <x v="27"/>
    <s v="United Nations Relief and Works Agency for Palestine Refugees in the Near East"/>
    <s v="occupied Palestinian territory 2007"/>
    <x v="0"/>
    <s v="oPt-07/ER/I17"/>
    <s v="Emergency Cash Assistance (Gaza)"/>
    <x v="0"/>
    <n v="171152"/>
    <n v="0"/>
    <x v="23"/>
    <m/>
    <s v="USD"/>
    <x v="0"/>
    <m/>
    <x v="40"/>
    <x v="0"/>
    <x v="7"/>
    <s v="Palestinian territory, occupied"/>
    <s v="Paid contribution"/>
    <s v="Sweden"/>
    <s v="Sweden"/>
    <s v="United Nations Relief and Works Agency for Palestine Refugees in the Near East"/>
    <s v="UN Agencies"/>
    <s v="UNRWA"/>
    <s v="Middle East"/>
    <s v="Palestinian territory, occupied"/>
    <s v="Complex Emergency"/>
    <x v="0"/>
    <n v="112676"/>
    <s v="1. Humanitarian Aid"/>
    <s v="Agency"/>
    <d v="2008-03-27T00:00:00"/>
    <d v="2007-05-25T00:00:00"/>
    <n v="2007"/>
    <s v="Palestinian territory, occupied"/>
    <s v="Appeal projects, not including sub-set"/>
    <n v="22500000"/>
    <d v="2007-01-01T00:00:00"/>
    <d v="2007-12-31T00:00:00"/>
    <m/>
    <m/>
    <m/>
  </r>
  <r>
    <x v="27"/>
    <s v="United Nations Relief and Works Agency for Palestine Refugees in the Near East"/>
    <s v="occupied Palestinian territory 2007"/>
    <x v="0"/>
    <s v="oPt-07/F06"/>
    <s v="Emergency Food Assistance (Gaza)"/>
    <x v="0"/>
    <n v="938246"/>
    <n v="0"/>
    <x v="96"/>
    <m/>
    <s v="USD"/>
    <x v="0"/>
    <m/>
    <x v="40"/>
    <x v="0"/>
    <x v="8"/>
    <s v="Palestinian territory, occupied"/>
    <s v="Paid contribution"/>
    <s v="Sweden"/>
    <s v="Sweden"/>
    <s v="United Nations Relief and Works Agency for Palestine Refugees in the Near East"/>
    <s v="UN Agencies"/>
    <s v="UNRWA"/>
    <s v="Middle East"/>
    <s v="Palestinian territory, occupied"/>
    <s v="Complex Emergency"/>
    <x v="0"/>
    <n v="112673"/>
    <s v="1. Humanitarian Aid"/>
    <s v="Agency"/>
    <d v="2008-03-27T00:00:00"/>
    <d v="2007-05-25T00:00:00"/>
    <n v="2007"/>
    <s v="Palestinian territory, occupied"/>
    <s v="Appeal projects, not including sub-set"/>
    <n v="67954480"/>
    <d v="2007-01-01T00:00:00"/>
    <d v="2007-12-31T00:00:00"/>
    <m/>
    <m/>
    <m/>
  </r>
  <r>
    <x v="27"/>
    <s v="United Nations Relief and Works Agency for Palestine Refugees in the Near East"/>
    <s v="occupied Palestinian territory 2007"/>
    <x v="0"/>
    <s v="oPt-07/F07"/>
    <s v="Emergency Food Assistance (West Bank)"/>
    <x v="0"/>
    <n v="3317735"/>
    <n v="0"/>
    <x v="97"/>
    <m/>
    <s v="USD"/>
    <x v="0"/>
    <m/>
    <x v="40"/>
    <x v="0"/>
    <x v="8"/>
    <s v="Palestinian territory, occupied"/>
    <s v="Paid contribution"/>
    <s v="Sweden"/>
    <s v="Sweden"/>
    <s v="United Nations Relief and Works Agency for Palestine Refugees in the Near East"/>
    <s v="UN Agencies"/>
    <s v="UNRWA"/>
    <s v="Middle East"/>
    <s v="Palestinian territory, occupied"/>
    <s v="Complex Emergency"/>
    <x v="0"/>
    <n v="112674"/>
    <s v="1. Humanitarian Aid"/>
    <s v="Agency"/>
    <d v="2008-03-27T00:00:00"/>
    <d v="2007-05-25T00:00:00"/>
    <n v="2007"/>
    <s v="Palestinian territory, occupied"/>
    <s v="Appeal projects, not including sub-set"/>
    <n v="27260890"/>
    <d v="2007-01-01T00:00:00"/>
    <d v="2007-12-31T00:00:00"/>
    <m/>
    <m/>
    <m/>
  </r>
  <r>
    <x v="27"/>
    <s v="United Nations Relief and Works Agency for Palestine Refugees in the Near East"/>
    <s v="occupied Palestinian territory 2007"/>
    <x v="0"/>
    <s v="oPt-07/WS20"/>
    <s v="Emergency Water and Sanitation Programme "/>
    <x v="0"/>
    <n v="140018"/>
    <n v="0"/>
    <x v="25"/>
    <m/>
    <s v="USD"/>
    <x v="0"/>
    <m/>
    <x v="40"/>
    <x v="1"/>
    <x v="0"/>
    <s v="Palestinian territory, occupied"/>
    <s v="Paid contribution"/>
    <s v="Sweden"/>
    <s v="Sweden"/>
    <s v="United Nations Relief and Works Agency for Palestine Refugees in the Near East"/>
    <s v="UN Agencies"/>
    <s v="UNRWA"/>
    <s v="Middle East"/>
    <s v="Palestinian territory, occupied"/>
    <s v="Complex Emergency"/>
    <x v="0"/>
    <n v="124325"/>
    <m/>
    <s v="Donor and Agency"/>
    <d v="2008-03-27T00:00:00"/>
    <d v="2008-03-27T00:00:00"/>
    <n v="2007"/>
    <s v="Palestinian territory, occupied"/>
    <s v="Appeal projects, not including sub-set"/>
    <n v="1110000"/>
    <d v="2007-01-01T00:00:00"/>
    <d v="2007-12-31T00:00:00"/>
    <m/>
    <m/>
    <m/>
  </r>
  <r>
    <x v="15"/>
    <s v="United Nations Relief and Works Agency for Palestine Refugees in the Near East"/>
    <s v="occupied Palestinian territory 2007"/>
    <x v="1"/>
    <m/>
    <m/>
    <x v="0"/>
    <n v="1502732"/>
    <n v="0"/>
    <x v="98"/>
    <n v="1100000"/>
    <s v="EUR"/>
    <x v="0"/>
    <m/>
    <x v="41"/>
    <x v="0"/>
    <x v="8"/>
    <s v="Palestinian territory, occupied"/>
    <s v="Commitment"/>
    <s v="Belgium"/>
    <s v="Belgium"/>
    <s v="United Nations Relief and Works Agency for Palestine Refugees in the Near East"/>
    <s v="UN Agencies"/>
    <s v="UNRWA"/>
    <s v="Middle East"/>
    <s v="Palestinian territory, occupied"/>
    <s v="Complex Emergency"/>
    <x v="0"/>
    <n v="112889"/>
    <s v="1. Humanitarian Aid"/>
    <s v="Donor and Agency"/>
    <d v="2007-06-07T00:00:00"/>
    <d v="2007-06-01T00:00:00"/>
    <m/>
    <m/>
    <s v="Appeal projects, not including sub-set"/>
    <m/>
    <m/>
    <m/>
    <m/>
    <m/>
    <m/>
  </r>
  <r>
    <x v="24"/>
    <s v="United Nations Relief and Works Agency for Palestine Refugees in the Near East"/>
    <s v="occupied Palestinian territory 2007"/>
    <x v="0"/>
    <s v="oPt-07/UNRWA"/>
    <s v="Awaiting allocation to specific project/sector"/>
    <x v="0"/>
    <n v="587861"/>
    <n v="0"/>
    <x v="99"/>
    <m/>
    <s v="USD"/>
    <x v="0"/>
    <m/>
    <x v="42"/>
    <x v="0"/>
    <x v="4"/>
    <s v="Palestinian territory, occupied"/>
    <s v="Paid contribution"/>
    <s v="Carry-over (donors not specified)"/>
    <s v="Carry-over (donors not specified)"/>
    <s v="United Nations Relief and Works Agency for Palestine Refugees in the Near East"/>
    <s v="UN Agencies"/>
    <s v="UNRWA"/>
    <s v="Middle East"/>
    <s v="Palestinian territory, occupied"/>
    <s v="Complex Emergency"/>
    <x v="0"/>
    <n v="112691"/>
    <s v="1. Humanitarian Aid"/>
    <s v="Agency"/>
    <d v="2007-05-25T00:00:00"/>
    <d v="2007-05-25T00:00:00"/>
    <n v="2007"/>
    <s v="Palestinian territory, occupied"/>
    <s v="Appeal projects, not including sub-set"/>
    <n v="0"/>
    <d v="2007-01-01T00:00:00"/>
    <d v="2007-12-31T00:00:00"/>
    <m/>
    <m/>
    <m/>
  </r>
  <r>
    <x v="1"/>
    <s v="United Nations Relief and Works Agency for Palestine Refugees in the Near East"/>
    <s v="occupied Palestinian territory 2007"/>
    <x v="0"/>
    <s v="oPt-07/ER/I14"/>
    <s v="Emergency Job Creation: Direct Hire (Gaza)"/>
    <x v="0"/>
    <n v="5177515"/>
    <n v="0"/>
    <x v="100"/>
    <m/>
    <s v="USD"/>
    <x v="0"/>
    <m/>
    <x v="42"/>
    <x v="0"/>
    <x v="7"/>
    <s v="Palestinian territory, occupied"/>
    <s v="Commitment"/>
    <s v="Spain"/>
    <s v="Spain"/>
    <s v="United Nations Relief and Works Agency for Palestine Refugees in the Near East"/>
    <s v="UN Agencies"/>
    <s v="UNRWA"/>
    <s v="Middle East"/>
    <s v="Palestinian territory, occupied"/>
    <s v="Complex Emergency"/>
    <x v="0"/>
    <n v="112672"/>
    <s v="1. Humanitarian Aid"/>
    <s v="Donor and Agency"/>
    <d v="2008-06-06T00:00:00"/>
    <d v="2007-05-25T00:00:00"/>
    <n v="2007"/>
    <s v="Palestinian territory, occupied"/>
    <s v="Appeal projects, not including sub-set"/>
    <n v="60205730"/>
    <d v="2007-01-01T00:00:00"/>
    <d v="2007-12-31T00:00:00"/>
    <m/>
    <m/>
    <m/>
  </r>
  <r>
    <x v="1"/>
    <s v="United Nations Relief and Works Agency for Palestine Refugees in the Near East"/>
    <s v="occupied Palestinian territory 2007"/>
    <x v="0"/>
    <s v="oPt-07/ER/I17"/>
    <s v="Emergency Cash Assistance (Gaza)"/>
    <x v="0"/>
    <n v="739645"/>
    <n v="0"/>
    <x v="101"/>
    <m/>
    <s v="USD"/>
    <x v="0"/>
    <m/>
    <x v="42"/>
    <x v="0"/>
    <x v="7"/>
    <s v="Palestinian territory, occupied"/>
    <s v="Commitment"/>
    <s v="Spain"/>
    <s v="Spain"/>
    <s v="United Nations Relief and Works Agency for Palestine Refugees in the Near East"/>
    <s v="UN Agencies"/>
    <s v="UNRWA"/>
    <s v="Middle East"/>
    <s v="Palestinian territory, occupied"/>
    <s v="Complex Emergency"/>
    <x v="0"/>
    <n v="115991"/>
    <s v="1. Humanitarian Aid"/>
    <s v="Agency"/>
    <d v="2008-03-27T00:00:00"/>
    <d v="2007-07-19T00:00:00"/>
    <n v="2007"/>
    <s v="Palestinian territory, occupied"/>
    <s v="Appeal projects, not including sub-set"/>
    <n v="22500000"/>
    <d v="2007-01-01T00:00:00"/>
    <d v="2007-12-31T00:00:00"/>
    <m/>
    <m/>
    <m/>
  </r>
  <r>
    <x v="32"/>
    <s v="United Nations Relief and Works Agency for Palestine Refugees in the Near East"/>
    <s v="occupied Palestinian territory 2007"/>
    <x v="0"/>
    <s v="oPt-07/CSS04"/>
    <s v="Co-ordination and Capacity Development"/>
    <x v="0"/>
    <n v="168416"/>
    <n v="0"/>
    <x v="102"/>
    <m/>
    <s v="USD"/>
    <x v="0"/>
    <m/>
    <x v="42"/>
    <x v="0"/>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84"/>
    <s v="1. Humanitarian Aid"/>
    <s v="Agency"/>
    <d v="2007-05-25T00:00:00"/>
    <d v="2007-05-25T00:00:00"/>
    <n v="2007"/>
    <s v="Palestinian territory, occupied"/>
    <s v="Appeal projects, not including sub-set"/>
    <n v="6020475"/>
    <d v="2007-01-01T00:00:00"/>
    <d v="2007-12-31T00:00:00"/>
    <m/>
    <m/>
    <m/>
  </r>
  <r>
    <x v="32"/>
    <s v="United Nations Relief and Works Agency for Palestine Refugees in the Near East"/>
    <s v="occupied Palestinian territory 2007"/>
    <x v="0"/>
    <s v="oPt-07/ER/I13"/>
    <s v="Emergency Job Creation: Direct Hire (West Bank)"/>
    <x v="0"/>
    <n v="416186"/>
    <n v="0"/>
    <x v="22"/>
    <m/>
    <s v="USD"/>
    <x v="0"/>
    <m/>
    <x v="42"/>
    <x v="0"/>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78"/>
    <s v="1. Humanitarian Aid"/>
    <s v="Agency"/>
    <d v="2008-03-27T00:00:00"/>
    <d v="2007-05-25T00:00:00"/>
    <n v="2007"/>
    <s v="Palestinian territory, occupied"/>
    <s v="Appeal projects, not including sub-set"/>
    <n v="28063692"/>
    <d v="2007-01-01T00:00:00"/>
    <d v="2007-12-31T00:00:00"/>
    <m/>
    <m/>
    <m/>
  </r>
  <r>
    <x v="32"/>
    <s v="United Nations Relief and Works Agency for Palestine Refugees in the Near East"/>
    <s v="occupied Palestinian territory 2007"/>
    <x v="0"/>
    <s v="oPt-07/ER/I17"/>
    <s v="Emergency Cash Assistance (Gaza)"/>
    <x v="0"/>
    <n v="199008"/>
    <n v="0"/>
    <x v="23"/>
    <m/>
    <s v="USD"/>
    <x v="0"/>
    <m/>
    <x v="42"/>
    <x v="0"/>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95"/>
    <s v="1. Humanitarian Aid"/>
    <s v="Agency"/>
    <d v="2007-05-25T00:00:00"/>
    <d v="2007-05-25T00:00:00"/>
    <n v="2007"/>
    <s v="Palestinian territory, occupied"/>
    <s v="Appeal projects, not including sub-set"/>
    <n v="22500000"/>
    <d v="2007-01-01T00:00:00"/>
    <d v="2007-12-31T00:00:00"/>
    <m/>
    <m/>
    <m/>
  </r>
  <r>
    <x v="32"/>
    <s v="United Nations Relief and Works Agency for Palestine Refugees in the Near East"/>
    <s v="occupied Palestinian territory 2007"/>
    <x v="0"/>
    <s v="oPt-07/F06"/>
    <s v="Emergency Food Assistance (Gaza)"/>
    <x v="0"/>
    <n v="4768294"/>
    <n v="0"/>
    <x v="43"/>
    <m/>
    <s v="USD"/>
    <x v="0"/>
    <m/>
    <x v="42"/>
    <x v="0"/>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80"/>
    <s v="1. Humanitarian Aid"/>
    <s v="Agency"/>
    <d v="2008-03-27T00:00:00"/>
    <d v="2007-05-25T00:00:00"/>
    <n v="2007"/>
    <s v="Palestinian territory, occupied"/>
    <s v="Appeal projects, not including sub-set"/>
    <n v="67954480"/>
    <d v="2007-01-01T00:00:00"/>
    <d v="2007-12-31T00:00:00"/>
    <m/>
    <m/>
    <m/>
  </r>
  <r>
    <x v="32"/>
    <s v="United Nations Relief and Works Agency for Palestine Refugees in the Near East"/>
    <s v="occupied Palestinian territory 2007"/>
    <x v="0"/>
    <s v="oPt-07/F07"/>
    <s v="Emergency Food Assistance (West Bank)"/>
    <x v="0"/>
    <n v="2990147"/>
    <n v="0"/>
    <x v="31"/>
    <m/>
    <s v="USD"/>
    <x v="0"/>
    <m/>
    <x v="42"/>
    <x v="0"/>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82"/>
    <s v="1. Humanitarian Aid"/>
    <s v="Agency"/>
    <d v="2008-03-27T00:00:00"/>
    <d v="2007-05-25T00:00:00"/>
    <n v="2007"/>
    <s v="Palestinian territory, occupied"/>
    <s v="Appeal projects, not including sub-set"/>
    <n v="27260890"/>
    <d v="2007-01-01T00:00:00"/>
    <d v="2007-12-31T00:00:00"/>
    <m/>
    <m/>
    <m/>
  </r>
  <r>
    <x v="32"/>
    <s v="United Nations Relief and Works Agency for Palestine Refugees in the Near East"/>
    <s v="occupied Palestinian territory 2007"/>
    <x v="0"/>
    <s v="oPt-07/F07"/>
    <s v="Emergency Food Assistance (West Bank)"/>
    <x v="0"/>
    <n v="104821"/>
    <n v="0"/>
    <x v="31"/>
    <m/>
    <s v="USD"/>
    <x v="0"/>
    <m/>
    <x v="42"/>
    <x v="0"/>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93"/>
    <s v="1. Humanitarian Aid"/>
    <s v="Agency"/>
    <d v="2007-05-29T00:00:00"/>
    <d v="2007-05-25T00:00:00"/>
    <n v="2007"/>
    <s v="Palestinian territory, occupied"/>
    <s v="Appeal projects, not including sub-set"/>
    <n v="27260890"/>
    <d v="2007-01-01T00:00:00"/>
    <d v="2007-12-31T00:00:00"/>
    <m/>
    <m/>
    <m/>
  </r>
  <r>
    <x v="32"/>
    <s v="United Nations Relief and Works Agency for Palestine Refugees in the Near East"/>
    <s v="occupied Palestinian territory 2007"/>
    <x v="0"/>
    <s v="oPt-07/H11"/>
    <s v="Emergency Health Points (West Bank)"/>
    <x v="0"/>
    <n v="284032"/>
    <n v="0"/>
    <x v="10"/>
    <m/>
    <s v="USD"/>
    <x v="0"/>
    <m/>
    <x v="42"/>
    <x v="0"/>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97"/>
    <s v="1. Humanitarian Aid"/>
    <s v="Agency"/>
    <d v="2007-05-25T00:00:00"/>
    <d v="2007-05-25T00:00:00"/>
    <n v="2007"/>
    <s v="Palestinian territory, occupied"/>
    <s v="Appeal projects, not including sub-set"/>
    <n v="3316565"/>
    <d v="2007-01-01T00:00:00"/>
    <d v="2007-12-31T00:00:00"/>
    <m/>
    <m/>
    <m/>
  </r>
  <r>
    <x v="32"/>
    <s v="United Nations Relief and Works Agency for Palestine Refugees in the Near East"/>
    <s v="occupied Palestinian territory 2007"/>
    <x v="0"/>
    <s v="oPt-07/UNRWA"/>
    <s v="Awaiting allocation to specific project/sector"/>
    <x v="0"/>
    <n v="-416186"/>
    <n v="0"/>
    <x v="103"/>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8"/>
    <m/>
    <s v="Agency"/>
    <d v="2008-03-27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284032"/>
    <n v="0"/>
    <x v="104"/>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98"/>
    <m/>
    <s v="Agency"/>
    <d v="2007-05-25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168416"/>
    <n v="0"/>
    <x v="105"/>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85"/>
    <m/>
    <s v="Agency"/>
    <d v="2007-05-25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199008"/>
    <n v="0"/>
    <x v="106"/>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696"/>
    <m/>
    <s v="Agency"/>
    <d v="2007-05-25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104821"/>
    <n v="0"/>
    <x v="107"/>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2704"/>
    <m/>
    <s v="Agency"/>
    <d v="2007-05-29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4768294"/>
    <n v="0"/>
    <x v="108"/>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3"/>
    <m/>
    <s v="Agency"/>
    <d v="2008-03-27T00:00:00"/>
    <d v="2007-05-25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2990147"/>
    <n v="0"/>
    <x v="109"/>
    <m/>
    <s v="USD"/>
    <x v="0"/>
    <m/>
    <x v="42"/>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4"/>
    <m/>
    <s v="Agency"/>
    <d v="2008-03-27T00:00:00"/>
    <d v="2007-05-25T00:00:00"/>
    <n v="2007"/>
    <s v="Palestinian territory, occupied"/>
    <s v="Appeal projects, not including sub-set"/>
    <n v="0"/>
    <d v="2007-01-01T00:00:00"/>
    <d v="2007-12-31T00:00:00"/>
    <m/>
    <m/>
    <m/>
  </r>
  <r>
    <x v="36"/>
    <s v="United Nations Relief and Works Agency for Palestine Refugees in the Near East"/>
    <s v="occupied Palestinian territory 2007"/>
    <x v="0"/>
    <s v="oPt-07/H10"/>
    <s v="Emergency Health Programme (Gaza)"/>
    <x v="0"/>
    <n v="105474"/>
    <n v="0"/>
    <x v="110"/>
    <m/>
    <s v="USD"/>
    <x v="0"/>
    <m/>
    <x v="42"/>
    <x v="0"/>
    <x v="6"/>
    <s v="Palestinian territory, occupied"/>
    <s v="Paid contribution"/>
    <s v="Various Donors (details not yet provided)"/>
    <s v="Various (details not yet provided)"/>
    <s v="United Nations Relief and Works Agency for Palestine Refugees in the Near East"/>
    <s v="UN Agencies"/>
    <s v="UNRWA"/>
    <s v="Middle East"/>
    <s v="Palestinian territory, occupied"/>
    <s v="Complex Emergency"/>
    <x v="1"/>
    <n v="112686"/>
    <s v="1. Humanitarian Aid"/>
    <s v="Agency"/>
    <d v="2007-08-08T00:00:00"/>
    <d v="2007-05-25T00:00:00"/>
    <n v="2007"/>
    <s v="Palestinian territory, occupied"/>
    <s v="Appeal projects, not including sub-set"/>
    <n v="1789800"/>
    <d v="2007-01-01T00:00:00"/>
    <d v="2007-12-31T00:00:00"/>
    <m/>
    <m/>
    <m/>
  </r>
  <r>
    <x v="0"/>
    <s v="ACF - Spain"/>
    <s v="occupied Palestinian territory 2007"/>
    <x v="1"/>
    <m/>
    <m/>
    <x v="0"/>
    <n v="1032448"/>
    <n v="0"/>
    <x v="111"/>
    <n v="700000"/>
    <s v="EUR"/>
    <x v="0"/>
    <m/>
    <x v="43"/>
    <x v="0"/>
    <x v="0"/>
    <s v="Palestinian territory, occupied"/>
    <s v="Commitment"/>
    <s v="European Commission"/>
    <s v="European Commission"/>
    <s v="Action Contre la Faim"/>
    <s v="NGOs"/>
    <s v="ACF - Spain"/>
    <s v="Middle East"/>
    <s v="Palestinian territory, occupied"/>
    <s v="Complex Emergency"/>
    <x v="0"/>
    <n v="123908"/>
    <s v="1. Humanitarian Aid"/>
    <s v="Donor"/>
    <d v="2008-03-14T00:00:00"/>
    <d v="2008-03-14T00:00:00"/>
    <m/>
    <m/>
    <s v="Appeal projects, not including sub-set"/>
    <m/>
    <m/>
    <m/>
    <m/>
    <m/>
    <m/>
  </r>
  <r>
    <x v="0"/>
    <s v="ACF - Spain"/>
    <s v="occupied Palestinian territory 2007"/>
    <x v="0"/>
    <s v="oPt-07/WS01A"/>
    <s v="Emergency response to alleviate the lack of access to water in the South-Western rural areas of Hebron Governorate"/>
    <x v="0"/>
    <n v="405405"/>
    <n v="0"/>
    <x v="112"/>
    <n v="300000"/>
    <s v="EUR"/>
    <x v="0"/>
    <m/>
    <x v="43"/>
    <x v="0"/>
    <x v="0"/>
    <s v="Palestinian territory, occupied"/>
    <s v="Commitment"/>
    <s v="European Commission"/>
    <s v="European Commission"/>
    <s v="Action Contre la Faim"/>
    <s v="NGOs"/>
    <s v="ACF - Spain"/>
    <s v="Middle East"/>
    <s v="Palestinian territory, occupied"/>
    <s v="Complex Emergency"/>
    <x v="0"/>
    <n v="116621"/>
    <s v="1. Humanitarian Aid"/>
    <s v="Donor"/>
    <d v="2007-11-22T00:00:00"/>
    <d v="2007-08-20T00:00:00"/>
    <n v="2007"/>
    <s v="Palestinian territory, occupied"/>
    <s v="Appeal projects, not including sub-set"/>
    <n v="854915"/>
    <d v="2007-01-01T00:00:00"/>
    <d v="2007-09-30T00:00:00"/>
    <m/>
    <m/>
    <m/>
  </r>
  <r>
    <x v="0"/>
    <s v="Asamblea De Cooperacion Por La Paz"/>
    <s v="occupied Palestinian territory 2007"/>
    <x v="0"/>
    <s v="oPt-07/WS22"/>
    <s v="Emergency water supply for Palestinian communities in Nablus"/>
    <x v="0"/>
    <n v="675676"/>
    <n v="0"/>
    <x v="113"/>
    <n v="500000"/>
    <s v="EUR"/>
    <x v="0"/>
    <m/>
    <x v="43"/>
    <x v="0"/>
    <x v="0"/>
    <s v="Palestinian territory, occupied"/>
    <s v="Commitment"/>
    <s v="European Commission"/>
    <s v="European Commission"/>
    <s v="Asamblea De Cooperacion Por La Paz"/>
    <s v="NGOs"/>
    <s v="ACPP"/>
    <s v="Middle East"/>
    <s v="Palestinian territory, occupied"/>
    <s v="Complex Emergency"/>
    <x v="0"/>
    <n v="116622"/>
    <s v="1. Humanitarian Aid"/>
    <s v="Donor"/>
    <d v="2007-11-22T00:00:00"/>
    <d v="2007-08-20T00:00:00"/>
    <n v="2007"/>
    <s v="Palestinian territory, occupied"/>
    <s v="Appeal projects, not including sub-set"/>
    <n v="708820"/>
    <d v="2007-07-01T00:00:00"/>
    <d v="2007-12-31T00:00:00"/>
    <m/>
    <m/>
    <m/>
  </r>
  <r>
    <x v="0"/>
    <s v="CARE Austria"/>
    <s v="occupied Palestinian territory 2007"/>
    <x v="1"/>
    <m/>
    <m/>
    <x v="0"/>
    <n v="2043597"/>
    <n v="0"/>
    <x v="114"/>
    <n v="1500000"/>
    <s v="EUR"/>
    <x v="0"/>
    <m/>
    <x v="43"/>
    <x v="0"/>
    <x v="6"/>
    <s v="Palestinian territory, occupied"/>
    <s v="Commitment"/>
    <s v="European Commission"/>
    <s v="European Commission"/>
    <s v="CARE International"/>
    <s v="NGOs"/>
    <s v="CARE Austria"/>
    <s v="Middle East"/>
    <s v="Palestinian territory, occupied"/>
    <s v="Complex Emergency"/>
    <x v="0"/>
    <n v="118549"/>
    <s v="1. Humanitarian Aid"/>
    <s v="Donor"/>
    <d v="2007-10-10T00:00:00"/>
    <d v="2007-10-10T00:00:00"/>
    <m/>
    <m/>
    <s v="Appeal projects, not including sub-set"/>
    <m/>
    <m/>
    <m/>
    <m/>
    <m/>
    <m/>
  </r>
  <r>
    <x v="0"/>
    <s v="CARE France"/>
    <s v="occupied Palestinian territory 2007"/>
    <x v="1"/>
    <m/>
    <m/>
    <x v="0"/>
    <n v="2493188"/>
    <n v="0"/>
    <x v="115"/>
    <n v="1830000"/>
    <s v="EUR"/>
    <x v="0"/>
    <m/>
    <x v="43"/>
    <x v="0"/>
    <x v="0"/>
    <s v="Palestinian territory, occupied"/>
    <s v="Commitment"/>
    <s v="European Commission"/>
    <s v="European Commission"/>
    <s v="CARE International"/>
    <s v="NGOs"/>
    <s v="CARE France"/>
    <s v="Middle East"/>
    <s v="Palestinian territory, occupied"/>
    <s v="Complex Emergency"/>
    <x v="0"/>
    <n v="118538"/>
    <s v="1. Humanitarian Aid"/>
    <s v="Donor"/>
    <d v="2007-10-10T00:00:00"/>
    <d v="2007-10-10T00:00:00"/>
    <m/>
    <m/>
    <s v="Appeal projects, not including sub-set"/>
    <m/>
    <m/>
    <m/>
    <m/>
    <m/>
    <m/>
  </r>
  <r>
    <x v="0"/>
    <s v="CARE France"/>
    <s v="occupied Palestinian territory 2007"/>
    <x v="1"/>
    <m/>
    <m/>
    <x v="0"/>
    <n v="715339"/>
    <n v="0"/>
    <x v="116"/>
    <n v="485000"/>
    <s v="EUR"/>
    <x v="0"/>
    <m/>
    <x v="43"/>
    <x v="0"/>
    <x v="10"/>
    <s v="Palestinian territory, occupied"/>
    <s v="Commitment"/>
    <s v="European Commission"/>
    <s v="European Commission"/>
    <s v="CARE International"/>
    <s v="NGOs"/>
    <s v="CARE France"/>
    <s v="Middle East"/>
    <s v="Palestinian territory, occupied"/>
    <s v="Complex Emergency"/>
    <x v="0"/>
    <n v="123909"/>
    <s v="1. Humanitarian Aid"/>
    <s v="Donor"/>
    <d v="2008-03-14T00:00:00"/>
    <d v="2008-03-14T00:00:00"/>
    <m/>
    <m/>
    <s v="Appeal projects, not including sub-set"/>
    <m/>
    <m/>
    <m/>
    <m/>
    <m/>
    <m/>
  </r>
  <r>
    <x v="0"/>
    <s v="Cooperazione Internazionale - COOPI"/>
    <s v="occupied Palestinian territory 2007"/>
    <x v="1"/>
    <m/>
    <m/>
    <x v="0"/>
    <n v="2702703"/>
    <n v="0"/>
    <x v="117"/>
    <n v="2000000"/>
    <s v="EUR"/>
    <x v="0"/>
    <m/>
    <x v="43"/>
    <x v="0"/>
    <x v="7"/>
    <s v="Palestinian territory, occupied"/>
    <s v="Commitment"/>
    <s v="European Commission"/>
    <s v="European Commission"/>
    <s v="Cooperazione Internazionale - COOPI"/>
    <s v="NGOs"/>
    <s v="COOPI"/>
    <s v="Middle East"/>
    <s v="Palestinian territory, occupied"/>
    <s v="Complex Emergency"/>
    <x v="0"/>
    <n v="116620"/>
    <s v="1. Humanitarian Aid"/>
    <s v="Donor"/>
    <d v="2007-08-20T00:00:00"/>
    <d v="2007-08-20T00:00:00"/>
    <m/>
    <m/>
    <s v="Appeal projects, not including sub-set"/>
    <m/>
    <m/>
    <m/>
    <m/>
    <m/>
    <m/>
  </r>
  <r>
    <x v="0"/>
    <s v="CRIC - Centro Regionale di Intervento per la Cooperazione"/>
    <s v="occupied Palestinian territory 2007"/>
    <x v="1"/>
    <m/>
    <m/>
    <x v="0"/>
    <n v="878378"/>
    <n v="0"/>
    <x v="118"/>
    <n v="650000"/>
    <s v="EUR"/>
    <x v="0"/>
    <m/>
    <x v="43"/>
    <x v="0"/>
    <x v="1"/>
    <s v="Palestinian territory, occupied"/>
    <s v="Commitment"/>
    <s v="European Commission"/>
    <s v="European Commission"/>
    <s v="CRIC - Centro Regionale di Intervento per la Cooperazione"/>
    <s v="NGOs"/>
    <s v="CRIC"/>
    <s v="Middle East"/>
    <s v="Palestinian territory, occupied"/>
    <s v="Complex Emergency"/>
    <x v="0"/>
    <n v="116628"/>
    <s v="1. Humanitarian Aid"/>
    <s v="Donor"/>
    <d v="2007-08-20T00:00:00"/>
    <d v="2007-08-20T00:00:00"/>
    <m/>
    <m/>
    <s v="Appeal projects, not including sub-set"/>
    <m/>
    <m/>
    <m/>
    <m/>
    <m/>
    <m/>
  </r>
  <r>
    <x v="0"/>
    <s v="Danish Red Cross"/>
    <s v="occupied Palestinian territory 2007"/>
    <x v="1"/>
    <m/>
    <m/>
    <x v="0"/>
    <n v="885559"/>
    <n v="0"/>
    <x v="119"/>
    <n v="650000"/>
    <s v="EUR"/>
    <x v="0"/>
    <m/>
    <x v="43"/>
    <x v="0"/>
    <x v="6"/>
    <s v="Palestinian territory, occupied"/>
    <s v="Commitment"/>
    <s v="European Commission"/>
    <s v="European Commission"/>
    <s v="Danish Red Cross"/>
    <s v="Red Cross / Red Crescent"/>
    <s v="Denmark RC"/>
    <s v="Middle East"/>
    <s v="Palestinian territory, occupied"/>
    <s v="Complex Emergency"/>
    <x v="0"/>
    <n v="118541"/>
    <s v="1. Humanitarian Aid"/>
    <s v="Donor"/>
    <d v="2007-10-10T00:00:00"/>
    <d v="2007-10-10T00:00:00"/>
    <m/>
    <m/>
    <s v="Appeal projects, not including sub-set"/>
    <m/>
    <m/>
    <m/>
    <m/>
    <m/>
    <m/>
  </r>
  <r>
    <x v="0"/>
    <s v="French Red Cross"/>
    <s v="occupied Palestinian territory 2007"/>
    <x v="1"/>
    <m/>
    <m/>
    <x v="0"/>
    <n v="476839"/>
    <n v="0"/>
    <x v="120"/>
    <n v="350000"/>
    <s v="EUR"/>
    <x v="0"/>
    <m/>
    <x v="43"/>
    <x v="0"/>
    <x v="6"/>
    <s v="Palestinian territory, occupied"/>
    <s v="Commitment"/>
    <s v="European Commission"/>
    <s v="European Commission"/>
    <s v="French Red Cross"/>
    <s v="Red Cross / Red Crescent"/>
    <s v="France RC"/>
    <s v="Middle East"/>
    <s v="Palestinian territory, occupied"/>
    <s v="Complex Emergency"/>
    <x v="0"/>
    <n v="118540"/>
    <s v="1. Humanitarian Aid"/>
    <s v="Donor"/>
    <d v="2007-10-10T00:00:00"/>
    <d v="2007-10-10T00:00:00"/>
    <m/>
    <m/>
    <s v="Appeal projects, not including sub-set"/>
    <m/>
    <m/>
    <m/>
    <m/>
    <m/>
    <m/>
  </r>
  <r>
    <x v="0"/>
    <s v="Greek Committee For International Democratic Solidarity"/>
    <s v="occupied Palestinian territory 2007"/>
    <x v="1"/>
    <m/>
    <m/>
    <x v="0"/>
    <n v="567568"/>
    <n v="0"/>
    <x v="121"/>
    <n v="420000"/>
    <s v="EUR"/>
    <x v="0"/>
    <m/>
    <x v="43"/>
    <x v="0"/>
    <x v="0"/>
    <s v="Palestinian territory, occupied"/>
    <s v="Commitment"/>
    <s v="European Commission"/>
    <s v="European Commission"/>
    <s v="Greek Committee For International Democratic Solidarity"/>
    <s v="NGOs"/>
    <s v="GCIDS"/>
    <s v="Middle East"/>
    <s v="Palestinian territory, occupied"/>
    <s v="Complex Emergency"/>
    <x v="0"/>
    <n v="116624"/>
    <s v="1. Humanitarian Aid"/>
    <s v="Donor"/>
    <d v="2007-08-20T00:00:00"/>
    <d v="2007-08-20T00:00:00"/>
    <m/>
    <m/>
    <s v="Appeal projects, not including sub-set"/>
    <m/>
    <m/>
    <m/>
    <m/>
    <m/>
    <m/>
  </r>
  <r>
    <x v="0"/>
    <s v="Gruppo Volontariato Civile"/>
    <s v="occupied Palestinian territory 2007"/>
    <x v="1"/>
    <m/>
    <m/>
    <x v="0"/>
    <n v="1362398"/>
    <n v="0"/>
    <x v="122"/>
    <n v="1000000"/>
    <s v="EUR"/>
    <x v="0"/>
    <m/>
    <x v="43"/>
    <x v="0"/>
    <x v="0"/>
    <s v="Palestinian territory, occupied"/>
    <s v="Commitment"/>
    <s v="European Commission"/>
    <s v="European Commission"/>
    <s v="Gruppo Volontariato Civile"/>
    <s v="NGOs"/>
    <s v="GVC"/>
    <s v="Middle East"/>
    <s v="Palestinian territory, occupied"/>
    <s v="Complex Emergency"/>
    <x v="0"/>
    <n v="118550"/>
    <s v="1. Humanitarian Aid"/>
    <s v="Donor"/>
    <d v="2007-10-10T00:00:00"/>
    <d v="2007-10-10T00:00:00"/>
    <m/>
    <m/>
    <s v="Appeal projects, not including sub-set"/>
    <m/>
    <m/>
    <m/>
    <m/>
    <m/>
    <m/>
  </r>
  <r>
    <x v="0"/>
    <s v="Handicap International France"/>
    <s v="occupied Palestinian territory 2007"/>
    <x v="1"/>
    <m/>
    <m/>
    <x v="0"/>
    <n v="749319"/>
    <n v="0"/>
    <x v="123"/>
    <n v="550000"/>
    <s v="EUR"/>
    <x v="0"/>
    <m/>
    <x v="43"/>
    <x v="0"/>
    <x v="6"/>
    <s v="Palestinian territory, occupied"/>
    <s v="Commitment"/>
    <s v="European Commission"/>
    <s v="European Commission"/>
    <s v="Handicap International"/>
    <s v="NGOs"/>
    <s v="HI France"/>
    <s v="Middle East"/>
    <s v="Palestinian territory, occupied"/>
    <s v="Complex Emergency"/>
    <x v="0"/>
    <n v="118542"/>
    <s v="1. Humanitarian Aid"/>
    <s v="Donor"/>
    <d v="2007-10-10T00:00:00"/>
    <d v="2007-10-10T00:00:00"/>
    <m/>
    <m/>
    <s v="Appeal projects, not including sub-set"/>
    <m/>
    <m/>
    <m/>
    <m/>
    <m/>
    <m/>
  </r>
  <r>
    <x v="0"/>
    <s v="International Committee of the Red Cross"/>
    <s v="occupied Palestinian territory 2007"/>
    <x v="1"/>
    <m/>
    <m/>
    <x v="0"/>
    <n v="6081081"/>
    <n v="0"/>
    <x v="124"/>
    <n v="4500000"/>
    <s v="EUR"/>
    <x v="0"/>
    <m/>
    <x v="43"/>
    <x v="0"/>
    <x v="5"/>
    <s v="Palestinian territory, occupied"/>
    <s v="Commitment"/>
    <s v="European Commission"/>
    <s v="European Commission"/>
    <s v="International Committee of the Red Cross"/>
    <s v="Red Cross / Red Crescent"/>
    <s v="ICRC"/>
    <s v="Middle East"/>
    <s v="Palestinian territory, occupied"/>
    <s v="Complex Emergency"/>
    <x v="0"/>
    <n v="116625"/>
    <s v="1. Humanitarian Aid"/>
    <s v="Donor"/>
    <d v="2007-08-20T00:00:00"/>
    <d v="2007-08-20T00:00:00"/>
    <m/>
    <m/>
    <s v="Appeal projects, not including sub-set"/>
    <m/>
    <m/>
    <m/>
    <m/>
    <m/>
    <m/>
  </r>
  <r>
    <x v="0"/>
    <s v="Islamic Relief Worldwide"/>
    <s v="occupied Palestinian territory 2007"/>
    <x v="1"/>
    <m/>
    <m/>
    <x v="0"/>
    <n v="157703"/>
    <n v="0"/>
    <x v="125"/>
    <n v="99984"/>
    <s v="EUR"/>
    <x v="0"/>
    <m/>
    <x v="43"/>
    <x v="0"/>
    <x v="0"/>
    <s v="Palestinian territory, occupied"/>
    <s v="Commitment"/>
    <s v="European Commission"/>
    <s v="European Commission"/>
    <s v="Islamic Relief Worldwide"/>
    <s v="NGOs"/>
    <s v="IRW"/>
    <s v="Middle East"/>
    <s v="Palestinian territory, occupied"/>
    <s v="Complex Emergency"/>
    <x v="0"/>
    <n v="126256"/>
    <s v="1. Humanitarian Aid"/>
    <s v="Donor"/>
    <d v="2008-05-28T00:00:00"/>
    <d v="2008-05-28T00:00:00"/>
    <m/>
    <m/>
    <s v="Appeal projects, not including sub-set"/>
    <m/>
    <m/>
    <m/>
    <m/>
    <m/>
    <m/>
  </r>
  <r>
    <x v="0"/>
    <s v="Johanniter Unfallhilfe e.V."/>
    <s v="occupied Palestinian territory 2007"/>
    <x v="1"/>
    <m/>
    <m/>
    <x v="0"/>
    <n v="299728"/>
    <n v="0"/>
    <x v="126"/>
    <n v="220000"/>
    <s v="EUR"/>
    <x v="0"/>
    <m/>
    <x v="43"/>
    <x v="0"/>
    <x v="6"/>
    <s v="Palestinian territory, occupied"/>
    <s v="Commitment"/>
    <s v="European Commission"/>
    <s v="European Commission"/>
    <s v="Private (individuals &amp; organisations)"/>
    <s v="NGOs"/>
    <s v="JUH"/>
    <s v="Middle East"/>
    <s v="Palestinian territory, occupied"/>
    <s v="Complex Emergency"/>
    <x v="0"/>
    <n v="118539"/>
    <s v="1. Humanitarian Aid"/>
    <s v="Donor"/>
    <d v="2007-10-10T00:00:00"/>
    <d v="2007-10-10T00:00:00"/>
    <m/>
    <m/>
    <s v="Appeal projects, not including sub-set"/>
    <m/>
    <m/>
    <m/>
    <m/>
    <m/>
    <m/>
  </r>
  <r>
    <x v="0"/>
    <s v="Médecins du Monde"/>
    <s v="occupied Palestinian territory 2007"/>
    <x v="1"/>
    <m/>
    <m/>
    <x v="0"/>
    <n v="878378"/>
    <n v="0"/>
    <x v="127"/>
    <n v="650000"/>
    <s v="EUR"/>
    <x v="0"/>
    <m/>
    <x v="43"/>
    <x v="0"/>
    <x v="6"/>
    <s v="Palestinian territory, occupied"/>
    <s v="Commitment"/>
    <s v="European Commission"/>
    <s v="European Commission"/>
    <s v="Médecins du Monde"/>
    <s v="NGOs"/>
    <s v="MDM"/>
    <s v="Middle East"/>
    <s v="Palestinian territory, occupied"/>
    <s v="Complex Emergency"/>
    <x v="0"/>
    <n v="116619"/>
    <s v="1. Humanitarian Aid"/>
    <s v="Donor"/>
    <d v="2007-08-20T00:00:00"/>
    <d v="2007-08-20T00:00:00"/>
    <m/>
    <m/>
    <s v="Appeal projects, not including sub-set"/>
    <m/>
    <m/>
    <m/>
    <m/>
    <m/>
    <m/>
  </r>
  <r>
    <x v="0"/>
    <s v="Medical Emergency Relief International"/>
    <s v="occupied Palestinian territory 2007"/>
    <x v="1"/>
    <m/>
    <m/>
    <x v="0"/>
    <n v="1089918"/>
    <n v="0"/>
    <x v="128"/>
    <n v="800000"/>
    <s v="EUR"/>
    <x v="0"/>
    <m/>
    <x v="43"/>
    <x v="0"/>
    <x v="6"/>
    <s v="Palestinian territory, occupied"/>
    <s v="Commitment"/>
    <s v="European Commission"/>
    <s v="European Commission"/>
    <s v="Medical Emergency Relief International"/>
    <s v="NGOs"/>
    <s v="MERLIN"/>
    <s v="Middle East"/>
    <s v="Palestinian territory, occupied"/>
    <s v="Complex Emergency"/>
    <x v="0"/>
    <n v="118544"/>
    <s v="1. Humanitarian Aid"/>
    <s v="Donor"/>
    <d v="2007-10-10T00:00:00"/>
    <d v="2007-10-10T00:00:00"/>
    <m/>
    <m/>
    <s v="Appeal projects, not including sub-set"/>
    <m/>
    <m/>
    <m/>
    <m/>
    <m/>
    <m/>
  </r>
  <r>
    <x v="0"/>
    <s v="Medico International"/>
    <s v="occupied Palestinian territory 2007"/>
    <x v="1"/>
    <m/>
    <m/>
    <x v="0"/>
    <n v="817439"/>
    <n v="0"/>
    <x v="129"/>
    <n v="600000"/>
    <s v="EUR"/>
    <x v="0"/>
    <m/>
    <x v="43"/>
    <x v="0"/>
    <x v="6"/>
    <s v="Palestinian territory, occupied"/>
    <s v="Commitment"/>
    <s v="European Commission"/>
    <s v="European Commission"/>
    <s v="Medico International"/>
    <s v="NGOs"/>
    <s v="Medico International"/>
    <s v="Middle East"/>
    <s v="Palestinian territory, occupied"/>
    <s v="Complex Emergency"/>
    <x v="0"/>
    <n v="118547"/>
    <s v="1. Humanitarian Aid"/>
    <s v="Donor"/>
    <d v="2007-10-10T00:00:00"/>
    <d v="2007-10-10T00:00:00"/>
    <m/>
    <m/>
    <s v="Appeal projects, not including sub-set"/>
    <m/>
    <m/>
    <m/>
    <m/>
    <m/>
    <m/>
  </r>
  <r>
    <x v="0"/>
    <s v="Mercy Corps "/>
    <s v="occupied Palestinian territory 2007"/>
    <x v="0"/>
    <s v="oPt-07/ER/I05"/>
    <s v="Youth Empowerment through Training &amp; Work"/>
    <x v="0"/>
    <n v="1351351"/>
    <n v="0"/>
    <x v="130"/>
    <n v="1000000"/>
    <s v="EUR"/>
    <x v="0"/>
    <m/>
    <x v="43"/>
    <x v="0"/>
    <x v="7"/>
    <s v="Palestinian territory, occupied"/>
    <s v="Commitment"/>
    <s v="European Commission"/>
    <s v="European Commission"/>
    <s v="Mercy Corps "/>
    <s v="NGOs"/>
    <s v="Mercy Corps"/>
    <s v="Middle East"/>
    <s v="Palestinian territory, occupied"/>
    <s v="Complex Emergency"/>
    <x v="0"/>
    <n v="112777"/>
    <s v="1. Humanitarian Aid"/>
    <s v="Donor"/>
    <d v="2007-11-22T00:00:00"/>
    <d v="2007-05-30T00:00:00"/>
    <n v="2007"/>
    <s v="Palestinian territory, occupied"/>
    <s v="Appeal projects, not including sub-set"/>
    <n v="2000000"/>
    <d v="2007-01-01T00:00:00"/>
    <d v="2007-12-31T00:00:00"/>
    <m/>
    <m/>
    <m/>
  </r>
  <r>
    <x v="0"/>
    <s v="Movimiento por la Paz, el Desarme y la Libertad"/>
    <s v="occupied Palestinian territory 2007"/>
    <x v="1"/>
    <m/>
    <m/>
    <x v="0"/>
    <n v="619823"/>
    <n v="0"/>
    <x v="131"/>
    <n v="436975"/>
    <s v="EUR"/>
    <x v="0"/>
    <m/>
    <x v="43"/>
    <x v="0"/>
    <x v="3"/>
    <s v="Palestinian territory, occupied"/>
    <s v="Commitment"/>
    <s v="European Commission"/>
    <s v="European Commission"/>
    <s v="Movimiento por la Paz, el Desarme y la Libertad"/>
    <s v="NGOs"/>
    <s v="MPDL"/>
    <s v="Middle East"/>
    <s v="Palestinian territory, occupied"/>
    <s v="Complex Emergency"/>
    <x v="0"/>
    <n v="121039"/>
    <s v="1. Humanitarian Aid"/>
    <s v="Donor"/>
    <d v="2007-12-18T00:00:00"/>
    <d v="2007-12-18T00:00:00"/>
    <m/>
    <m/>
    <s v="Appeal projects, not including sub-set"/>
    <m/>
    <m/>
    <m/>
    <m/>
    <m/>
    <m/>
  </r>
  <r>
    <x v="0"/>
    <s v="Office for the Coordination of Humanitarian Affairs"/>
    <s v="occupied Palestinian territory 2007"/>
    <x v="0"/>
    <s v="oPt-07/CSS02"/>
    <s v="Humanitarian Coordination, Information and Advocacy"/>
    <x v="0"/>
    <n v="1679435"/>
    <n v="0"/>
    <x v="132"/>
    <n v="1250000"/>
    <s v="EUR"/>
    <x v="0"/>
    <m/>
    <x v="43"/>
    <x v="0"/>
    <x v="2"/>
    <s v="Palestinian territory, occupied"/>
    <s v="Paid contribution"/>
    <s v="European Commission"/>
    <s v="European Commission"/>
    <s v="Office for the Coordination of Humanitarian Affairs"/>
    <s v="UN Agencies"/>
    <s v="OCHA"/>
    <s v="Middle East"/>
    <s v="Palestinian territory, occupied"/>
    <s v="Complex Emergency"/>
    <x v="0"/>
    <n v="116627"/>
    <s v="1. Humanitarian Aid"/>
    <s v="Donor and Agency"/>
    <d v="2009-04-01T00:00:00"/>
    <d v="2007-08-20T00:00:00"/>
    <n v="2007"/>
    <s v="Palestinian territory, occupied"/>
    <s v="Appeal projects, not including sub-set"/>
    <n v="3752732"/>
    <d v="2007-01-01T00:00:00"/>
    <d v="2007-12-31T00:00:00"/>
    <m/>
    <m/>
    <m/>
  </r>
  <r>
    <x v="0"/>
    <s v="OXFAM GB"/>
    <s v="occupied Palestinian territory 2007"/>
    <x v="0"/>
    <s v="oPt-07/WS05"/>
    <s v="Drought-related Southern West Bank water supply"/>
    <x v="0"/>
    <n v="531335"/>
    <n v="0"/>
    <x v="133"/>
    <n v="390000"/>
    <s v="EUR"/>
    <x v="0"/>
    <m/>
    <x v="43"/>
    <x v="0"/>
    <x v="0"/>
    <s v="Palestinian territory, occupied"/>
    <s v="Commitment"/>
    <s v="European Commission"/>
    <s v="European Commission"/>
    <s v="Oxfam/Community Aid Abroad/Intermon/Novib"/>
    <s v="NGOs"/>
    <s v="OXFAM GB"/>
    <s v="Middle East"/>
    <s v="Palestinian territory, occupied"/>
    <s v="Complex Emergency"/>
    <x v="0"/>
    <n v="118543"/>
    <s v="1. Humanitarian Aid"/>
    <s v="Donor"/>
    <d v="2007-10-10T00:00:00"/>
    <d v="2007-10-10T00:00:00"/>
    <n v="2007"/>
    <s v="Palestinian territory, occupied"/>
    <s v="Appeal projects, not including sub-set"/>
    <n v="2455220"/>
    <d v="2007-01-01T00:00:00"/>
    <d v="2007-12-31T00:00:00"/>
    <m/>
    <m/>
    <m/>
  </r>
  <r>
    <x v="0"/>
    <s v="Premiere Urgence"/>
    <s v="occupied Palestinian territory 2007"/>
    <x v="0"/>
    <s v="oPt-07/ER/I19"/>
    <s v="Emergency Job Creation in Qalqilya and Salfeet districts through community work"/>
    <x v="0"/>
    <n v="945946"/>
    <n v="0"/>
    <x v="134"/>
    <n v="700000"/>
    <s v="EUR"/>
    <x v="0"/>
    <m/>
    <x v="43"/>
    <x v="0"/>
    <x v="7"/>
    <s v="Palestinian territory, occupied"/>
    <s v="Commitment"/>
    <s v="European Commission"/>
    <s v="European Commission"/>
    <s v="Premiere Urgence"/>
    <s v="NGOs"/>
    <s v="PU"/>
    <s v="Middle East"/>
    <s v="Palestinian territory, occupied"/>
    <s v="Complex Emergency"/>
    <x v="0"/>
    <n v="116576"/>
    <s v="1. Humanitarian Aid"/>
    <s v="Donor"/>
    <d v="2007-08-20T00:00:00"/>
    <d v="2007-08-16T00:00:00"/>
    <n v="2007"/>
    <s v="Palestinian territory, occupied"/>
    <s v="Appeal projects, not including sub-set"/>
    <n v="390000"/>
    <d v="2007-07-01T00:00:00"/>
    <d v="2007-12-31T00:00:00"/>
    <m/>
    <m/>
    <m/>
  </r>
  <r>
    <x v="0"/>
    <s v="Save the Children "/>
    <s v="occupied Palestinian territory 2007"/>
    <x v="1"/>
    <m/>
    <m/>
    <x v="0"/>
    <n v="871935"/>
    <n v="0"/>
    <x v="135"/>
    <n v="640000"/>
    <s v="EUR"/>
    <x v="0"/>
    <m/>
    <x v="43"/>
    <x v="0"/>
    <x v="6"/>
    <s v="Palestinian territory, occupied"/>
    <s v="Commitment"/>
    <s v="European Commission"/>
    <s v="European Commission"/>
    <s v="Save the Children "/>
    <s v="NGOs"/>
    <s v="SC "/>
    <s v="Middle East"/>
    <s v="Palestinian territory, occupied"/>
    <s v="Complex Emergency"/>
    <x v="0"/>
    <n v="118545"/>
    <s v="1. Humanitarian Aid"/>
    <s v="Donor"/>
    <d v="2007-10-10T00:00:00"/>
    <d v="2007-10-10T00:00:00"/>
    <m/>
    <m/>
    <s v="Appeal projects, not including sub-set"/>
    <m/>
    <m/>
    <m/>
    <m/>
    <m/>
    <m/>
  </r>
  <r>
    <x v="0"/>
    <s v="Save the Children "/>
    <s v="occupied Palestinian territory 2007"/>
    <x v="1"/>
    <m/>
    <m/>
    <x v="0"/>
    <n v="544959"/>
    <n v="0"/>
    <x v="136"/>
    <n v="400000"/>
    <s v="EUR"/>
    <x v="0"/>
    <m/>
    <x v="43"/>
    <x v="0"/>
    <x v="0"/>
    <s v="Palestinian territory, occupied"/>
    <s v="Commitment"/>
    <s v="European Commission"/>
    <s v="European Commission"/>
    <s v="Save the Children "/>
    <s v="NGOs"/>
    <s v="SC "/>
    <s v="Middle East"/>
    <s v="Palestinian territory, occupied"/>
    <s v="Complex Emergency"/>
    <x v="0"/>
    <n v="118546"/>
    <s v="1. Humanitarian Aid"/>
    <s v="Donor"/>
    <d v="2007-10-10T00:00:00"/>
    <d v="2007-10-10T00:00:00"/>
    <m/>
    <m/>
    <s v="Appeal projects, not including sub-set"/>
    <m/>
    <m/>
    <m/>
    <m/>
    <m/>
    <m/>
  </r>
  <r>
    <x v="0"/>
    <s v="Save the Children "/>
    <s v="occupied Palestinian territory 2007"/>
    <x v="1"/>
    <m/>
    <m/>
    <x v="0"/>
    <n v="1216216"/>
    <n v="0"/>
    <x v="137"/>
    <n v="900000"/>
    <s v="EUR"/>
    <x v="0"/>
    <m/>
    <x v="43"/>
    <x v="0"/>
    <x v="7"/>
    <s v="Palestinian territory, occupied"/>
    <s v="Commitment"/>
    <s v="European Commission"/>
    <s v="European Commission"/>
    <s v="Save the Children "/>
    <s v="NGOs"/>
    <s v="SC "/>
    <s v="Middle East"/>
    <s v="Palestinian territory, occupied"/>
    <s v="Complex Emergency"/>
    <x v="0"/>
    <n v="112774"/>
    <s v="1. Humanitarian Aid"/>
    <s v="Donor"/>
    <d v="2007-08-16T00:00:00"/>
    <d v="2007-05-30T00:00:00"/>
    <m/>
    <m/>
    <s v="Appeal projects, not including sub-set"/>
    <m/>
    <m/>
    <m/>
    <m/>
    <m/>
    <m/>
  </r>
  <r>
    <x v="0"/>
    <s v="Terre des Hommes - Italy"/>
    <s v="occupied Palestinian territory 2007"/>
    <x v="1"/>
    <m/>
    <m/>
    <x v="0"/>
    <n v="899183"/>
    <n v="0"/>
    <x v="138"/>
    <n v="660000"/>
    <s v="EUR"/>
    <x v="0"/>
    <m/>
    <x v="43"/>
    <x v="0"/>
    <x v="6"/>
    <s v="Palestinian territory, occupied"/>
    <s v="Commitment"/>
    <s v="European Commission"/>
    <s v="European Commission"/>
    <s v="Terre des Hommes International"/>
    <s v="NGOs"/>
    <s v="TdH - IT"/>
    <s v="Middle East"/>
    <s v="Palestinian territory, occupied"/>
    <s v="Complex Emergency"/>
    <x v="0"/>
    <n v="118548"/>
    <s v="1. Humanitarian Aid"/>
    <s v="Donor"/>
    <d v="2007-10-10T00:00:00"/>
    <d v="2007-10-10T00:00:00"/>
    <m/>
    <m/>
    <s v="Appeal projects, not including sub-set"/>
    <m/>
    <m/>
    <m/>
    <m/>
    <m/>
    <m/>
  </r>
  <r>
    <x v="0"/>
    <s v="Terre des Hommes International"/>
    <s v="occupied Palestinian territory 2007"/>
    <x v="1"/>
    <m/>
    <m/>
    <x v="0"/>
    <n v="490463"/>
    <n v="0"/>
    <x v="139"/>
    <n v="360000"/>
    <s v="EUR"/>
    <x v="0"/>
    <m/>
    <x v="43"/>
    <x v="0"/>
    <x v="6"/>
    <s v="Palestinian territory, occupied"/>
    <s v="Commitment"/>
    <s v="European Commission"/>
    <s v="European Commission"/>
    <s v="Terre des Hommes International"/>
    <s v="NGOs"/>
    <s v="TdH"/>
    <s v="Middle East"/>
    <s v="Palestinian territory, occupied"/>
    <s v="Complex Emergency"/>
    <x v="0"/>
    <n v="118552"/>
    <s v="1. Humanitarian Aid"/>
    <s v="Donor"/>
    <d v="2007-10-10T00:00:00"/>
    <d v="2007-10-10T00:00:00"/>
    <m/>
    <m/>
    <s v="Appeal projects, not including sub-set"/>
    <m/>
    <m/>
    <m/>
    <m/>
    <m/>
    <m/>
  </r>
  <r>
    <x v="0"/>
    <s v="United Nations Children's Fund"/>
    <s v="occupied Palestinian territory 2007"/>
    <x v="0"/>
    <s v="oPt-07/H26A"/>
    <s v="14 psychosocial teams for family outreach &amp; 7 pilot socio-legal defence centres"/>
    <x v="0"/>
    <n v="1081080"/>
    <n v="0"/>
    <x v="140"/>
    <n v="800000"/>
    <s v="EUR"/>
    <x v="0"/>
    <m/>
    <x v="43"/>
    <x v="0"/>
    <x v="6"/>
    <s v="Palestinian territory, occupied"/>
    <s v="Paid contribution"/>
    <s v="European Commission"/>
    <s v="European Commission"/>
    <s v="United Nations Children's Fund"/>
    <s v="UN Agencies"/>
    <s v="UNICEF"/>
    <s v="Middle East"/>
    <s v="Palestinian territory, occupied"/>
    <s v="Complex Emergency"/>
    <x v="0"/>
    <n v="116626"/>
    <s v="1. Humanitarian Aid"/>
    <s v="Donor and Agency"/>
    <d v="2007-09-12T00:00:00"/>
    <d v="2007-08-20T00:00:00"/>
    <n v="2007"/>
    <s v="Palestinian territory, occupied"/>
    <s v="Appeal projects, not including sub-set"/>
    <n v="2270000"/>
    <d v="2007-01-01T00:00:00"/>
    <d v="2007-12-31T00:00:00"/>
    <m/>
    <m/>
    <m/>
  </r>
  <r>
    <x v="0"/>
    <s v="World Health Organization"/>
    <s v="occupied Palestinian territory 2007"/>
    <x v="0"/>
    <s v="oPt-07/H12"/>
    <s v="Strengthening Coordination and Information Management"/>
    <x v="0"/>
    <n v="243243"/>
    <n v="0"/>
    <x v="141"/>
    <n v="180000"/>
    <s v="EUR"/>
    <x v="0"/>
    <m/>
    <x v="43"/>
    <x v="0"/>
    <x v="6"/>
    <s v="Palestinian territory, occupied"/>
    <s v="Commitment"/>
    <s v="European Commission"/>
    <s v="European Commission"/>
    <s v="World Health Organization"/>
    <s v="UN Agencies"/>
    <s v="WHO"/>
    <s v="Middle East"/>
    <s v="Palestinian territory, occupied"/>
    <s v="Complex Emergency"/>
    <x v="0"/>
    <n v="116632"/>
    <s v="1. Humanitarian Aid"/>
    <s v="Donor"/>
    <d v="2007-08-20T00:00:00"/>
    <d v="2007-08-20T00:00:00"/>
    <n v="2007"/>
    <s v="Palestinian territory, occupied"/>
    <s v="Appeal projects, not including sub-set"/>
    <n v="153010"/>
    <d v="2007-09-01T00:00:00"/>
    <d v="2007-12-31T00:00:00"/>
    <m/>
    <m/>
    <m/>
  </r>
  <r>
    <x v="0"/>
    <s v="World Health Organization"/>
    <s v="occupied Palestinian territory 2008"/>
    <x v="2"/>
    <s v="oPt-08/H17"/>
    <s v="Procurement of pharmaceutical products to the MoH and support to the MoH pharmaceutical management"/>
    <x v="1"/>
    <n v="3550296"/>
    <n v="0"/>
    <x v="142"/>
    <n v="2400000"/>
    <s v="EUR"/>
    <x v="0"/>
    <m/>
    <x v="43"/>
    <x v="2"/>
    <x v="6"/>
    <s v="Palestinian territory, occupied"/>
    <s v="Paid contribution"/>
    <s v="European Commission"/>
    <s v="European Commission"/>
    <s v="World Health Organization"/>
    <s v="UN Agencies"/>
    <s v="WHO"/>
    <s v="Middle East"/>
    <s v="Palestinian territory, occupied"/>
    <s v="Complex Emergency"/>
    <x v="0"/>
    <n v="124030"/>
    <s v="1. Humanitarian Aid"/>
    <s v="Donor and Agency"/>
    <d v="2008-10-20T00:00:00"/>
    <d v="2008-03-20T00:00:00"/>
    <n v="2008"/>
    <s v="Palestinian territory, occupied"/>
    <s v="Appeal projects, not including sub-set"/>
    <n v="4519680"/>
    <d v="2008-01-01T00:00:00"/>
    <d v="2008-12-31T00:00:00"/>
    <m/>
    <m/>
    <m/>
  </r>
  <r>
    <x v="8"/>
    <s v="CARE France"/>
    <s v="occupied Palestinian territory 2007"/>
    <x v="1"/>
    <m/>
    <m/>
    <x v="0"/>
    <n v="225687"/>
    <n v="0"/>
    <x v="143"/>
    <n v="167911"/>
    <s v="EUR"/>
    <x v="0"/>
    <m/>
    <x v="44"/>
    <x v="0"/>
    <x v="6"/>
    <s v="Palestinian territory, occupied"/>
    <s v="Commitment"/>
    <s v="France"/>
    <s v="France"/>
    <s v="CARE International"/>
    <s v="NGOs"/>
    <s v="CARE France"/>
    <s v="Middle East"/>
    <s v="Palestinian territory, occupied"/>
    <s v="Complex Emergency"/>
    <x v="0"/>
    <n v="117307"/>
    <s v="1. Humanitarian Aid"/>
    <s v="Donor"/>
    <d v="2007-09-07T00:00:00"/>
    <d v="2007-09-07T00:00:00"/>
    <m/>
    <m/>
    <s v="Appeal projects, not including sub-set"/>
    <m/>
    <m/>
    <m/>
    <m/>
    <m/>
    <m/>
  </r>
  <r>
    <x v="19"/>
    <s v="United Nations Children's Fund"/>
    <s v="occupied Palestinian territory 2007"/>
    <x v="0"/>
    <s v="oPt-07/E02"/>
    <s v="Rebuilding confidence in education: Maintaining quality during emergencies"/>
    <x v="0"/>
    <n v="454134"/>
    <n v="0"/>
    <x v="144"/>
    <m/>
    <s v="USD"/>
    <x v="0"/>
    <m/>
    <x v="45"/>
    <x v="0"/>
    <x v="1"/>
    <s v="Palestinian territory, occupied"/>
    <s v="Paid contribution"/>
    <s v="Norway"/>
    <s v="Norway"/>
    <s v="United Nations Children's Fund"/>
    <s v="UN Agencies"/>
    <s v="UNICEF"/>
    <s v="Middle East"/>
    <s v="Palestinian territory, occupied"/>
    <s v="Complex Emergency"/>
    <x v="0"/>
    <n v="117262"/>
    <s v="1. Humanitarian Aid"/>
    <s v="Donor and Agency"/>
    <d v="2007-09-25T00:00:00"/>
    <d v="2007-09-05T00:00:00"/>
    <n v="2007"/>
    <s v="Palestinian territory, occupied"/>
    <s v="Appeal projects, not including sub-set"/>
    <n v="6337300"/>
    <d v="2007-01-01T00:00:00"/>
    <d v="2007-12-31T00:00:00"/>
    <m/>
    <m/>
    <m/>
  </r>
  <r>
    <x v="19"/>
    <s v="United Nations Children's Fund"/>
    <s v="occupied Palestinian territory 2007"/>
    <x v="0"/>
    <s v="oPt-07/UNICEF"/>
    <s v="Awaiting allocation to specific project"/>
    <x v="0"/>
    <n v="368216"/>
    <n v="0"/>
    <x v="145"/>
    <m/>
    <s v="USD"/>
    <x v="0"/>
    <m/>
    <x v="45"/>
    <x v="0"/>
    <x v="4"/>
    <s v="Palestinian territory, occupied"/>
    <s v="Paid contribution"/>
    <s v="Norway"/>
    <s v="Norway"/>
    <s v="United Nations Children's Fund"/>
    <s v="UN Agencies"/>
    <s v="UNICEF"/>
    <s v="Middle East"/>
    <s v="Palestinian territory, occupied"/>
    <s v="Complex Emergency"/>
    <x v="0"/>
    <n v="114794"/>
    <s v="1. Humanitarian Aid"/>
    <s v="Donor and Agency"/>
    <d v="2007-09-25T00:00:00"/>
    <d v="2007-06-15T00:00:00"/>
    <n v="2007"/>
    <s v="Palestinian territory, occupied"/>
    <s v="Appeal projects, not including sub-set"/>
    <n v="0"/>
    <m/>
    <m/>
    <m/>
    <m/>
    <m/>
  </r>
  <r>
    <x v="22"/>
    <s v="Bilateral (affected government)"/>
    <s v="occupied Palestinian territory 2007"/>
    <x v="1"/>
    <m/>
    <m/>
    <x v="0"/>
    <n v="3494624"/>
    <n v="0"/>
    <x v="146"/>
    <n v="2600000"/>
    <s v="EUR"/>
    <x v="0"/>
    <m/>
    <x v="46"/>
    <x v="0"/>
    <x v="3"/>
    <s v="Palestinian territory, occupied"/>
    <s v="Commitment"/>
    <s v="Italy"/>
    <s v="Italy"/>
    <s v="Bilateral (affected government)"/>
    <s v="Government"/>
    <s v="Bilateral (affected government)"/>
    <s v="Middle East"/>
    <s v="Palestinian territory, occupied"/>
    <s v="Complex Emergency"/>
    <x v="0"/>
    <n v="115573"/>
    <s v="1. Humanitarian Aid"/>
    <s v="Donor"/>
    <d v="2007-07-09T00:00:00"/>
    <d v="2007-07-09T00:00:00"/>
    <m/>
    <m/>
    <s v="Appeal projects, not including sub-set"/>
    <m/>
    <m/>
    <m/>
    <m/>
    <m/>
    <m/>
  </r>
  <r>
    <x v="19"/>
    <s v="Food &amp; Agriculture Organization of the United Nations"/>
    <s v="occupied Palestinian territory 2007"/>
    <x v="0"/>
    <s v="oPt-07/A12"/>
    <s v="Emergency support to olive farmers in Salfit governorate to increase their income through olive oil quality improvement "/>
    <x v="0"/>
    <n v="911896"/>
    <n v="0"/>
    <x v="147"/>
    <m/>
    <s v="USD"/>
    <x v="0"/>
    <m/>
    <x v="47"/>
    <x v="0"/>
    <x v="9"/>
    <s v="Palestinian territory, occupied"/>
    <s v="Paid contribution"/>
    <s v="Norway"/>
    <s v="Norway"/>
    <s v="Food &amp; Agriculture Organization of the United Nations"/>
    <s v="UN Agencies"/>
    <s v="FAO"/>
    <s v="Middle East"/>
    <s v="Palestinian territory, occupied"/>
    <s v="Complex Emergency"/>
    <x v="0"/>
    <n v="115009"/>
    <s v="1. Humanitarian Aid"/>
    <s v="Agency"/>
    <d v="2007-10-08T00:00:00"/>
    <d v="2007-06-22T00:00:00"/>
    <n v="2007"/>
    <s v="Palestinian territory, occupied"/>
    <s v="Appeal projects, not including sub-set"/>
    <n v="900000"/>
    <d v="2007-01-01T00:00:00"/>
    <d v="2007-12-31T00:00:00"/>
    <m/>
    <m/>
    <m/>
  </r>
  <r>
    <x v="37"/>
    <s v="United Nations Children's Fund"/>
    <s v="occupied Palestinian territory 2007"/>
    <x v="0"/>
    <s v="oPt-07/H05"/>
    <s v="Nutrition of young children and women"/>
    <x v="0"/>
    <n v="50000"/>
    <n v="0"/>
    <x v="148"/>
    <m/>
    <s v="USD"/>
    <x v="0"/>
    <m/>
    <x v="48"/>
    <x v="0"/>
    <x v="6"/>
    <s v="Palestinian territory, occupied"/>
    <s v="Paid contribution"/>
    <s v="Korea, Republic of"/>
    <s v="Korea, Republic of"/>
    <s v="United Nations Children's Fund"/>
    <s v="UN Agencies"/>
    <s v="UNICEF"/>
    <s v="Middle East"/>
    <s v="Palestinian territory, occupied"/>
    <s v="Complex Emergency"/>
    <x v="0"/>
    <n v="119446"/>
    <s v="1. Humanitarian Aid"/>
    <s v="Agency"/>
    <d v="2007-11-01T00:00:00"/>
    <d v="2007-11-01T00:00:00"/>
    <n v="2007"/>
    <s v="Palestinian territory, occupied"/>
    <s v="Appeal projects, not including sub-set"/>
    <n v="1500000"/>
    <d v="2007-01-01T00:00:00"/>
    <d v="2007-12-31T00:00:00"/>
    <m/>
    <m/>
    <m/>
  </r>
  <r>
    <x v="27"/>
    <s v="Islamic Relief Worldwide"/>
    <s v="occupied Palestinian territory 2007"/>
    <x v="1"/>
    <m/>
    <m/>
    <x v="0"/>
    <n v="573110"/>
    <n v="0"/>
    <x v="149"/>
    <n v="426394"/>
    <s v="EUR"/>
    <x v="0"/>
    <m/>
    <x v="49"/>
    <x v="0"/>
    <x v="8"/>
    <s v="Palestinian territory, occupied"/>
    <s v="Commitment"/>
    <s v="Sweden"/>
    <s v="Sweden"/>
    <s v="Islamic Relief Worldwide"/>
    <s v="NGOs"/>
    <s v="IRW"/>
    <s v="Middle East"/>
    <s v="Palestinian territory, occupied"/>
    <s v="Complex Emergency"/>
    <x v="0"/>
    <n v="115569"/>
    <s v="1. Humanitarian Aid"/>
    <s v="Donor"/>
    <d v="2007-07-09T00:00:00"/>
    <d v="2007-07-09T00:00:00"/>
    <m/>
    <m/>
    <s v="Appeal projects, not including sub-set"/>
    <m/>
    <m/>
    <m/>
    <m/>
    <m/>
    <m/>
  </r>
  <r>
    <x v="6"/>
    <s v="CARE International"/>
    <s v="occupied Palestinian territory 2007"/>
    <x v="1"/>
    <m/>
    <m/>
    <x v="0"/>
    <n v="202966"/>
    <n v="0"/>
    <x v="150"/>
    <n v="150195"/>
    <s v="EUR"/>
    <x v="0"/>
    <m/>
    <x v="50"/>
    <x v="0"/>
    <x v="6"/>
    <s v="Palestinian territory, occupied"/>
    <s v="Commitment"/>
    <s v="Luxembourg"/>
    <s v="Luxembourg"/>
    <s v="CARE International"/>
    <s v="NGOs"/>
    <s v="CARE"/>
    <s v="Middle East"/>
    <s v="Palestinian territory, occupied"/>
    <s v="Complex Emergency"/>
    <x v="0"/>
    <n v="117242"/>
    <s v="1. Humanitarian Aid"/>
    <s v="Donor"/>
    <d v="2007-09-05T00:00:00"/>
    <d v="2007-09-05T00:00:00"/>
    <m/>
    <m/>
    <s v="Appeal projects, not including sub-set"/>
    <m/>
    <m/>
    <m/>
    <m/>
    <m/>
    <m/>
  </r>
  <r>
    <x v="38"/>
    <s v="Save the Children "/>
    <s v="occupied Palestinian territory 2007"/>
    <x v="0"/>
    <s v="oPt-07/H21"/>
    <s v="A protective sphere for Palestinian children- reducing violence, increasing protection within children's schools and communities"/>
    <x v="0"/>
    <n v="82757"/>
    <n v="0"/>
    <x v="151"/>
    <m/>
    <s v="USD"/>
    <x v="0"/>
    <m/>
    <x v="51"/>
    <x v="0"/>
    <x v="6"/>
    <s v="Palestinian territory, occupied"/>
    <s v="Paid contribution"/>
    <s v="Save the Children "/>
    <s v="Private (individuals &amp; organisations)"/>
    <s v="Save the Children "/>
    <s v="NGOs"/>
    <s v="SC "/>
    <s v="Middle East"/>
    <s v="Palestinian territory, occupied"/>
    <s v="Complex Emergency"/>
    <x v="0"/>
    <n v="115077"/>
    <s v="1. Humanitarian Aid"/>
    <s v="Agency"/>
    <d v="2007-06-25T00:00:00"/>
    <d v="2007-06-25T00:00:00"/>
    <n v="2007"/>
    <s v="Palestinian territory, occupied"/>
    <s v="Appeal projects, not including sub-set"/>
    <n v="82757"/>
    <d v="2007-01-01T00:00:00"/>
    <d v="2007-12-31T00:00:00"/>
    <m/>
    <m/>
    <m/>
  </r>
  <r>
    <x v="38"/>
    <s v="Save the Children "/>
    <s v="occupied Palestinian territory 2007"/>
    <x v="0"/>
    <s v="oPt-07/H22"/>
    <s v="Psychosocial support through safe play for children in areas heavily impacted by restrictions of movement in the West Bank"/>
    <x v="0"/>
    <n v="99000"/>
    <n v="0"/>
    <x v="152"/>
    <m/>
    <s v="USD"/>
    <x v="0"/>
    <m/>
    <x v="51"/>
    <x v="0"/>
    <x v="6"/>
    <s v="Palestinian territory, occupied"/>
    <s v="Paid contribution"/>
    <s v="Save the Children "/>
    <s v="Private (individuals &amp; organisations)"/>
    <s v="Save the Children "/>
    <s v="NGOs"/>
    <s v="SC "/>
    <s v="Middle East"/>
    <s v="Palestinian territory, occupied"/>
    <s v="Complex Emergency"/>
    <x v="0"/>
    <n v="115081"/>
    <s v="1. Humanitarian Aid"/>
    <s v="Agency"/>
    <d v="2007-06-25T00:00:00"/>
    <d v="2007-06-25T00:00:00"/>
    <n v="2007"/>
    <s v="Palestinian territory, occupied"/>
    <s v="Appeal projects, not including sub-set"/>
    <n v="99000"/>
    <d v="2007-01-01T00:00:00"/>
    <d v="2007-12-31T00:00:00"/>
    <m/>
    <m/>
    <m/>
  </r>
  <r>
    <x v="39"/>
    <s v="United Nations Children's Fund"/>
    <s v="occupied Palestinian territory 2007"/>
    <x v="0"/>
    <s v="oPt-07/E01"/>
    <s v="Creating 16 adolescent-friendly learning spaces and supporting adolescents living in emergency and transition phases"/>
    <x v="0"/>
    <n v="567052"/>
    <n v="0"/>
    <x v="153"/>
    <m/>
    <s v="USD"/>
    <x v="0"/>
    <m/>
    <x v="51"/>
    <x v="0"/>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15042"/>
    <s v="1. Humanitarian Aid"/>
    <s v="Agency"/>
    <d v="2007-06-25T00:00:00"/>
    <d v="2007-06-25T00:00:00"/>
    <n v="2007"/>
    <s v="Palestinian territory, occupied"/>
    <s v="Appeal projects, not including sub-set"/>
    <n v="1540800"/>
    <d v="2007-01-01T00:00:00"/>
    <d v="2007-12-31T00:00:00"/>
    <m/>
    <m/>
    <m/>
  </r>
  <r>
    <x v="39"/>
    <s v="United Nations Children's Fund"/>
    <s v="occupied Palestinian territory 2007"/>
    <x v="0"/>
    <s v="oPt-07/E02"/>
    <s v="Rebuilding confidence in education: Maintaining quality during emergencies"/>
    <x v="0"/>
    <n v="434616"/>
    <n v="0"/>
    <x v="154"/>
    <m/>
    <s v="USD"/>
    <x v="0"/>
    <m/>
    <x v="51"/>
    <x v="0"/>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15044"/>
    <s v="1. Humanitarian Aid"/>
    <s v="Agency"/>
    <d v="2009-03-23T00:00:00"/>
    <d v="2007-06-25T00:00:00"/>
    <n v="2007"/>
    <s v="Palestinian territory, occupied"/>
    <s v="Appeal projects, not including sub-set"/>
    <n v="6337300"/>
    <d v="2007-01-01T00:00:00"/>
    <d v="2007-12-31T00:00:00"/>
    <m/>
    <m/>
    <m/>
  </r>
  <r>
    <x v="39"/>
    <s v="United Nations Children's Fund"/>
    <s v="occupied Palestinian territory 2007"/>
    <x v="0"/>
    <s v="oPt-07/H04"/>
    <s v="Sustain the access to the health care for children and women in oPt"/>
    <x v="0"/>
    <n v="975619"/>
    <n v="0"/>
    <x v="155"/>
    <m/>
    <s v="USD"/>
    <x v="0"/>
    <m/>
    <x v="51"/>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046"/>
    <s v="1. Humanitarian Aid"/>
    <s v="Agency"/>
    <d v="2007-06-28T00:00:00"/>
    <d v="2007-06-25T00:00:00"/>
    <n v="2007"/>
    <s v="Palestinian territory, occupied"/>
    <s v="Appeal projects, not including sub-set"/>
    <n v="4535000"/>
    <d v="2007-01-01T00:00:00"/>
    <d v="2007-12-31T00:00:00"/>
    <m/>
    <m/>
    <m/>
  </r>
  <r>
    <x v="39"/>
    <s v="United Nations Children's Fund"/>
    <s v="occupied Palestinian territory 2007"/>
    <x v="0"/>
    <s v="oPt-07/H08B"/>
    <s v="Strengthening mother and child care at PHC and hospitals levels."/>
    <x v="0"/>
    <n v="173430"/>
    <n v="0"/>
    <x v="18"/>
    <m/>
    <s v="USD"/>
    <x v="0"/>
    <m/>
    <x v="51"/>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049"/>
    <s v="1. Humanitarian Aid"/>
    <s v="Agency"/>
    <d v="2007-06-25T00:00:00"/>
    <d v="2007-06-25T00:00:00"/>
    <n v="2007"/>
    <s v="Palestinian territory, occupied"/>
    <s v="Appeal projects, not including sub-set"/>
    <n v="1121000"/>
    <d v="2007-01-01T00:00:00"/>
    <d v="2007-12-31T00:00:00"/>
    <m/>
    <m/>
    <m/>
  </r>
  <r>
    <x v="39"/>
    <s v="United Nations Children's Fund"/>
    <s v="occupied Palestinian territory 2007"/>
    <x v="0"/>
    <s v="oPt-07/H09A"/>
    <s v="Ensuring Reproductive Health Commodity security and Strengthening Drugs Management Information System and logistics."/>
    <x v="0"/>
    <n v="530789"/>
    <n v="0"/>
    <x v="19"/>
    <m/>
    <s v="USD"/>
    <x v="0"/>
    <m/>
    <x v="51"/>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1"/>
    <s v="1. Humanitarian Aid"/>
    <s v="Agency"/>
    <d v="2007-06-25T00:00:00"/>
    <d v="2007-06-25T00:00:00"/>
    <n v="2007"/>
    <s v="Palestinian territory, occupied"/>
    <s v="Appeal projects, not including sub-set"/>
    <n v="1310000"/>
    <d v="2007-01-01T00:00:00"/>
    <d v="2007-12-31T00:00:00"/>
    <m/>
    <m/>
    <m/>
  </r>
  <r>
    <x v="39"/>
    <s v="United Nations Children's Fund"/>
    <s v="occupied Palestinian territory 2007"/>
    <x v="0"/>
    <s v="oPt-07/H24"/>
    <s v="Establishing a mechanism to address child abuse"/>
    <x v="0"/>
    <n v="300000"/>
    <n v="0"/>
    <x v="156"/>
    <m/>
    <s v="USD"/>
    <x v="0"/>
    <m/>
    <x v="51"/>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4"/>
    <s v="1. Humanitarian Aid"/>
    <s v="Agency"/>
    <d v="2007-06-25T00:00:00"/>
    <d v="2007-06-25T00:00:00"/>
    <n v="2007"/>
    <s v="Palestinian territory, occupied"/>
    <s v="Appeal projects, not including sub-set"/>
    <n v="750000"/>
    <d v="2007-01-01T00:00:00"/>
    <d v="2007-12-31T00:00:00"/>
    <m/>
    <m/>
    <m/>
  </r>
  <r>
    <x v="39"/>
    <s v="United Nations Children's Fund"/>
    <s v="occupied Palestinian territory 2007"/>
    <x v="0"/>
    <s v="oPt-07/H26A"/>
    <s v="14 psychosocial teams for family outreach &amp; 7 pilot socio-legal defence centres"/>
    <x v="0"/>
    <n v="758144"/>
    <n v="0"/>
    <x v="157"/>
    <m/>
    <s v="USD"/>
    <x v="0"/>
    <m/>
    <x v="51"/>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7"/>
    <s v="1. Humanitarian Aid"/>
    <s v="Agency"/>
    <d v="2007-06-26T00:00:00"/>
    <d v="2007-06-25T00:00:00"/>
    <n v="2007"/>
    <s v="Palestinian territory, occupied"/>
    <s v="Appeal projects, not including sub-set"/>
    <n v="2270000"/>
    <d v="2007-01-01T00:00:00"/>
    <d v="2007-12-31T00:00:00"/>
    <m/>
    <m/>
    <m/>
  </r>
  <r>
    <x v="39"/>
    <s v="United Nations Children's Fund"/>
    <s v="occupied Palestinian territory 2007"/>
    <x v="0"/>
    <s v="oPt-07/UNICEF"/>
    <s v="Awaiting allocation to specific project"/>
    <x v="0"/>
    <n v="-434616"/>
    <n v="0"/>
    <x v="158"/>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8317"/>
    <m/>
    <s v="Agency"/>
    <d v="2009-03-23T00:00:00"/>
    <d v="2007-06-25T00:00:00"/>
    <n v="2007"/>
    <s v="Palestinian territory, occupied"/>
    <s v="Appeal projects, not including sub-set"/>
    <n v="0"/>
    <m/>
    <m/>
    <m/>
    <m/>
    <m/>
  </r>
  <r>
    <x v="39"/>
    <s v="United Nations Children's Fund"/>
    <s v="occupied Palestinian territory 2007"/>
    <x v="0"/>
    <s v="oPt-07/UNICEF"/>
    <s v="Awaiting allocation to specific project"/>
    <x v="0"/>
    <n v="-173430"/>
    <n v="0"/>
    <x v="159"/>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0"/>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530789"/>
    <n v="0"/>
    <x v="160"/>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2"/>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567052"/>
    <n v="0"/>
    <x v="161"/>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43"/>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300000"/>
    <n v="0"/>
    <x v="162"/>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5"/>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758144"/>
    <n v="0"/>
    <x v="163"/>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131"/>
    <m/>
    <s v="Agency"/>
    <d v="2007-06-26T00:00:00"/>
    <d v="2007-06-25T00:00:00"/>
    <n v="2007"/>
    <s v="Palestinian territory, occupied"/>
    <s v="Appeal projects, not including sub-set"/>
    <n v="0"/>
    <m/>
    <m/>
    <m/>
    <m/>
    <m/>
  </r>
  <r>
    <x v="39"/>
    <s v="United Nations Children's Fund"/>
    <s v="occupied Palestinian territory 2007"/>
    <x v="0"/>
    <s v="oPt-07/UNICEF"/>
    <s v="Awaiting allocation to specific project"/>
    <x v="0"/>
    <n v="-276410"/>
    <n v="0"/>
    <x v="164"/>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60"/>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300000"/>
    <n v="0"/>
    <x v="165"/>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62"/>
    <m/>
    <s v="Agency"/>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300000"/>
    <n v="0"/>
    <x v="166"/>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064"/>
    <m/>
    <s v="Donor"/>
    <d v="2007-06-25T00:00:00"/>
    <d v="2007-06-25T00:00:00"/>
    <n v="2007"/>
    <s v="Palestinian territory, occupied"/>
    <s v="Appeal projects, not including sub-set"/>
    <n v="0"/>
    <m/>
    <m/>
    <m/>
    <m/>
    <m/>
  </r>
  <r>
    <x v="39"/>
    <s v="United Nations Children's Fund"/>
    <s v="occupied Palestinian territory 2007"/>
    <x v="0"/>
    <s v="oPt-07/UNICEF"/>
    <s v="Awaiting allocation to specific project"/>
    <x v="0"/>
    <n v="-975619"/>
    <n v="0"/>
    <x v="167"/>
    <m/>
    <s v="USD"/>
    <x v="0"/>
    <m/>
    <x v="51"/>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149"/>
    <m/>
    <s v="Agency"/>
    <d v="2007-06-28T00:00:00"/>
    <d v="2007-06-25T00:00:00"/>
    <n v="2007"/>
    <s v="Palestinian territory, occupied"/>
    <s v="Appeal projects, not including sub-set"/>
    <n v="0"/>
    <m/>
    <m/>
    <m/>
    <m/>
    <m/>
  </r>
  <r>
    <x v="39"/>
    <s v="United Nations Children's Fund"/>
    <s v="occupied Palestinian territory 2007"/>
    <x v="0"/>
    <s v="oPt-07/WS07"/>
    <s v="Emergency drinking water distribution and sanitation facilities improvement in public schools &amp; primary health care centers (PHC) in Gaza"/>
    <x v="0"/>
    <n v="276410"/>
    <n v="0"/>
    <x v="168"/>
    <m/>
    <s v="USD"/>
    <x v="0"/>
    <m/>
    <x v="51"/>
    <x v="0"/>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15059"/>
    <s v="1. Humanitarian Aid"/>
    <s v="Agency"/>
    <d v="2007-06-25T00:00:00"/>
    <d v="2007-06-25T00:00:00"/>
    <n v="2007"/>
    <s v="Palestinian territory, occupied"/>
    <s v="Appeal projects, not including sub-set"/>
    <n v="774100"/>
    <d v="2007-01-01T00:00:00"/>
    <d v="2007-12-31T00:00:00"/>
    <m/>
    <m/>
    <m/>
  </r>
  <r>
    <x v="39"/>
    <s v="United Nations Children's Fund"/>
    <s v="occupied Palestinian territory 2007"/>
    <x v="0"/>
    <s v="oPt-07/WS12A"/>
    <s v="Emergency drinking water distribution for poor households and schools / health centres in un-served rural clusters during the summer season (West Bank)"/>
    <x v="0"/>
    <n v="300000"/>
    <n v="0"/>
    <x v="169"/>
    <m/>
    <s v="USD"/>
    <x v="0"/>
    <m/>
    <x v="51"/>
    <x v="0"/>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15061"/>
    <s v="1. Humanitarian Aid"/>
    <s v="Agency"/>
    <d v="2007-06-25T00:00:00"/>
    <d v="2007-06-25T00:00:00"/>
    <n v="2007"/>
    <s v="Palestinian territory, occupied"/>
    <s v="Appeal projects, not including sub-set"/>
    <n v="401000"/>
    <d v="2007-05-01T00:00:00"/>
    <d v="2007-11-30T00:00:00"/>
    <m/>
    <m/>
    <m/>
  </r>
  <r>
    <x v="39"/>
    <s v="United Nations Children's Fund"/>
    <s v="occupied Palestinian territory 2007"/>
    <x v="0"/>
    <s v="oPt-07/WS13A"/>
    <s v="Emergency rural water and sanitation programme in Gaza"/>
    <x v="0"/>
    <n v="300000"/>
    <n v="0"/>
    <x v="170"/>
    <m/>
    <s v="USD"/>
    <x v="0"/>
    <m/>
    <x v="51"/>
    <x v="0"/>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15063"/>
    <s v="1. Humanitarian Aid"/>
    <s v="Donor"/>
    <d v="2007-06-25T00:00:00"/>
    <d v="2007-06-25T00:00:00"/>
    <n v="2007"/>
    <s v="Palestinian territory, occupied"/>
    <s v="Appeal projects, not including sub-set"/>
    <n v="420000"/>
    <d v="2007-01-01T00:00:00"/>
    <d v="2007-12-31T00:00:00"/>
    <m/>
    <m/>
    <m/>
  </r>
  <r>
    <x v="40"/>
    <s v="United Nations Population Fund"/>
    <s v="occupied Palestinian territory 2007"/>
    <x v="0"/>
    <s v="oPt-07/ER/I12A"/>
    <s v="Rural Women’s Community Empowerment"/>
    <x v="0"/>
    <n v="151700"/>
    <n v="0"/>
    <x v="171"/>
    <m/>
    <s v="USD"/>
    <x v="0"/>
    <m/>
    <x v="51"/>
    <x v="0"/>
    <x v="7"/>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65"/>
    <s v="1. Humanitarian Aid"/>
    <s v="Agency"/>
    <d v="2007-06-25T00:00:00"/>
    <d v="2007-06-25T00:00:00"/>
    <n v="2007"/>
    <s v="Palestinian territory, occupied"/>
    <s v="Appeal projects, not including sub-set"/>
    <n v="151700"/>
    <d v="2007-01-01T00:00:00"/>
    <d v="2007-12-31T00:00:00"/>
    <m/>
    <m/>
    <m/>
  </r>
  <r>
    <x v="40"/>
    <s v="United Nations Population Fund"/>
    <s v="occupied Palestinian territory 2007"/>
    <x v="0"/>
    <s v="oPt-07/H27"/>
    <s v="Psychosocial Counselling for Palestinian Students"/>
    <x v="0"/>
    <n v="88800"/>
    <n v="0"/>
    <x v="172"/>
    <m/>
    <s v="USD"/>
    <x v="0"/>
    <m/>
    <x v="51"/>
    <x v="0"/>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67"/>
    <s v="1. Humanitarian Aid"/>
    <s v="Agency"/>
    <d v="2007-06-25T00:00:00"/>
    <d v="2007-06-25T00:00:00"/>
    <n v="2007"/>
    <s v="Palestinian territory, occupied"/>
    <s v="Appeal projects, not including sub-set"/>
    <n v="192600"/>
    <d v="2007-01-01T00:00:00"/>
    <d v="2007-12-31T00:00:00"/>
    <m/>
    <m/>
    <m/>
  </r>
  <r>
    <x v="40"/>
    <s v="United Nations Population Fund"/>
    <s v="occupied Palestinian territory 2007"/>
    <x v="0"/>
    <s v="oPt-07/H28"/>
    <s v="Psychosocial support to Palestinian Women"/>
    <x v="0"/>
    <n v="73000"/>
    <n v="0"/>
    <x v="173"/>
    <m/>
    <s v="USD"/>
    <x v="0"/>
    <m/>
    <x v="51"/>
    <x v="0"/>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69"/>
    <s v="1. Humanitarian Aid"/>
    <s v="Agency"/>
    <d v="2007-06-25T00:00:00"/>
    <d v="2007-06-25T00:00:00"/>
    <n v="2007"/>
    <s v="Palestinian territory, occupied"/>
    <s v="Appeal projects, not including sub-set"/>
    <n v="152000"/>
    <d v="2007-01-01T00:00:00"/>
    <d v="2007-12-31T00:00:00"/>
    <m/>
    <m/>
    <m/>
  </r>
  <r>
    <x v="40"/>
    <s v="United Nations Population Fund"/>
    <s v="occupied Palestinian territory 2007"/>
    <x v="0"/>
    <s v="oPt-07/UNFPA"/>
    <s v="Awaiting allocation to specific project"/>
    <x v="0"/>
    <n v="-151700"/>
    <n v="0"/>
    <x v="174"/>
    <m/>
    <s v="USD"/>
    <x v="0"/>
    <m/>
    <x v="51"/>
    <x v="0"/>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66"/>
    <m/>
    <s v="Agency"/>
    <d v="2007-06-25T00:00:00"/>
    <d v="2007-06-25T00:00:00"/>
    <n v="2007"/>
    <s v="Palestinian territory, occupied"/>
    <s v="Appeal projects, not including sub-set"/>
    <n v="0"/>
    <d v="2007-01-01T00:00:00"/>
    <d v="2007-12-31T00:00:00"/>
    <m/>
    <m/>
    <m/>
  </r>
  <r>
    <x v="40"/>
    <s v="United Nations Population Fund"/>
    <s v="occupied Palestinian territory 2007"/>
    <x v="0"/>
    <s v="oPt-07/UNFPA"/>
    <s v="Awaiting allocation to specific project"/>
    <x v="0"/>
    <n v="-88800"/>
    <n v="0"/>
    <x v="175"/>
    <m/>
    <s v="USD"/>
    <x v="0"/>
    <m/>
    <x v="51"/>
    <x v="0"/>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68"/>
    <m/>
    <s v="Agency"/>
    <d v="2007-06-25T00:00:00"/>
    <d v="2007-06-25T00:00:00"/>
    <n v="2007"/>
    <s v="Palestinian territory, occupied"/>
    <s v="Appeal projects, not including sub-set"/>
    <n v="0"/>
    <d v="2007-01-01T00:00:00"/>
    <d v="2007-12-31T00:00:00"/>
    <m/>
    <m/>
    <m/>
  </r>
  <r>
    <x v="40"/>
    <s v="United Nations Population Fund"/>
    <s v="occupied Palestinian territory 2007"/>
    <x v="0"/>
    <s v="oPt-07/UNFPA"/>
    <s v="Awaiting allocation to specific project"/>
    <x v="0"/>
    <n v="-73000"/>
    <n v="0"/>
    <x v="176"/>
    <m/>
    <s v="USD"/>
    <x v="0"/>
    <m/>
    <x v="51"/>
    <x v="0"/>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15070"/>
    <m/>
    <s v="Agency"/>
    <d v="2007-06-25T00:00:00"/>
    <d v="2007-06-25T00:00:00"/>
    <n v="2007"/>
    <s v="Palestinian territory, occupied"/>
    <s v="Appeal projects, not including sub-set"/>
    <n v="0"/>
    <d v="2007-01-01T00:00:00"/>
    <d v="2007-12-31T00:00:00"/>
    <m/>
    <m/>
    <m/>
  </r>
  <r>
    <x v="31"/>
    <s v="United Nations Relief and Works Agency for Palestine Refugees in the Near East"/>
    <s v="occupied Palestinian territory 2007"/>
    <x v="0"/>
    <s v="oPt-07/F06"/>
    <s v="Emergency Food Assistance (Gaza)"/>
    <x v="0"/>
    <n v="10000000"/>
    <n v="0"/>
    <x v="43"/>
    <m/>
    <s v="USD"/>
    <x v="0"/>
    <m/>
    <x v="51"/>
    <x v="0"/>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5999"/>
    <s v="1. Humanitarian Aid"/>
    <s v="Agency"/>
    <d v="2007-07-19T00:00:00"/>
    <d v="2007-07-19T00:00:00"/>
    <n v="2007"/>
    <s v="Palestinian territory, occupied"/>
    <s v="Appeal projects, not including sub-set"/>
    <n v="67954480"/>
    <d v="2007-01-01T00:00:00"/>
    <d v="2007-12-31T00:00:00"/>
    <m/>
    <m/>
    <m/>
  </r>
  <r>
    <x v="36"/>
    <s v="Save the Children "/>
    <s v="occupied Palestinian territory 2007"/>
    <x v="0"/>
    <s v="oPt-07/H20"/>
    <s v="Establishing a Child Helpline"/>
    <x v="0"/>
    <n v="30000"/>
    <n v="0"/>
    <x v="177"/>
    <s v=""/>
    <s v="USD"/>
    <x v="0"/>
    <m/>
    <x v="51"/>
    <x v="0"/>
    <x v="6"/>
    <s v="Palestinian territory, occupied"/>
    <s v="Paid contribution"/>
    <s v="Various Donors (details not yet provided)"/>
    <s v="Various (details not yet provided)"/>
    <s v="Save the Children "/>
    <s v="NGOs"/>
    <s v="SC "/>
    <s v="Middle East"/>
    <s v="Palestinian territory, occupied"/>
    <s v="Complex Emergency"/>
    <x v="0"/>
    <n v="115076"/>
    <s v="1. Humanitarian Aid"/>
    <s v="Agency"/>
    <d v="2011-04-11T17:10:00"/>
    <d v="2007-06-25T00:00:00"/>
    <n v="2007"/>
    <s v="Palestinian territory, occupied"/>
    <s v="Appeal projects, not including sub-set"/>
    <n v="100000"/>
    <d v="2007-01-01T00:00:00"/>
    <d v="2007-12-31T00:00:00"/>
    <m/>
    <m/>
    <m/>
  </r>
  <r>
    <x v="41"/>
    <s v="World Health Organization"/>
    <s v="occupied Palestinian territory 2007"/>
    <x v="0"/>
    <s v="oPt-07/H17"/>
    <s v="Management of Non Communicable Diseases (NCD) in emergency"/>
    <x v="0"/>
    <n v="111028"/>
    <n v="0"/>
    <x v="178"/>
    <m/>
    <s v="USD"/>
    <x v="0"/>
    <m/>
    <x v="51"/>
    <x v="0"/>
    <x v="6"/>
    <s v="Palestinian territory, occupied"/>
    <s v="Paid contribution"/>
    <s v="World Health Organization"/>
    <s v="Allocation of unearmarked funds by UN agencies"/>
    <s v="World Health Organization"/>
    <s v="UN Agencies"/>
    <s v="WHO"/>
    <s v="Middle East"/>
    <s v="Palestinian territory, occupied"/>
    <s v="Complex Emergency"/>
    <x v="0"/>
    <n v="115072"/>
    <s v="1. Humanitarian Aid"/>
    <s v="Agency"/>
    <d v="2007-06-26T00:00:00"/>
    <d v="2007-06-25T00:00:00"/>
    <n v="2007"/>
    <s v="Palestinian territory, occupied"/>
    <s v="Appeal projects, not including sub-set"/>
    <n v="200090"/>
    <d v="2007-01-01T00:00:00"/>
    <d v="2007-12-31T00:00:00"/>
    <m/>
    <m/>
    <m/>
  </r>
  <r>
    <x v="41"/>
    <s v="World Health Organization"/>
    <s v="occupied Palestinian territory 2007"/>
    <x v="0"/>
    <s v="oPt-07/WHO"/>
    <s v="Awaiting allocation to specific project"/>
    <x v="0"/>
    <n v="-111028"/>
    <n v="0"/>
    <x v="179"/>
    <m/>
    <s v="USD"/>
    <x v="0"/>
    <m/>
    <x v="51"/>
    <x v="0"/>
    <x v="6"/>
    <s v="Palestinian territory, occupied"/>
    <s v="Paid contribution"/>
    <s v="World Health Organization"/>
    <s v="Allocation of unearmarked funds by UN agencies"/>
    <s v="World Health Organization"/>
    <s v="UN Agencies"/>
    <s v="WHO"/>
    <s v="Middle East"/>
    <s v="Palestinian territory, occupied"/>
    <s v="Complex Emergency"/>
    <x v="0"/>
    <n v="115123"/>
    <m/>
    <s v="Agency"/>
    <d v="2007-06-26T00:00:00"/>
    <d v="2007-06-25T00:00:00"/>
    <n v="2007"/>
    <s v="Palestinian territory, occupied"/>
    <s v="Appeal projects, not including sub-set"/>
    <n v="0"/>
    <d v="2007-01-01T00:00:00"/>
    <d v="2007-12-31T00:00:00"/>
    <m/>
    <m/>
    <m/>
  </r>
  <r>
    <x v="39"/>
    <s v="United Nations Children's Fund"/>
    <s v="occupied Palestinian territory 2007"/>
    <x v="0"/>
    <s v="oPt-07/H23"/>
    <s v="35 safe play areas and opportunities for sports for children and adolescents in emergency"/>
    <x v="0"/>
    <n v="520173"/>
    <n v="0"/>
    <x v="180"/>
    <m/>
    <s v="USD"/>
    <x v="0"/>
    <m/>
    <x v="52"/>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125"/>
    <s v="1. Humanitarian Aid"/>
    <s v="Agency"/>
    <d v="2007-06-26T00:00:00"/>
    <d v="2007-06-26T00:00:00"/>
    <n v="2007"/>
    <s v="Palestinian territory, occupied"/>
    <s v="Appeal projects, not including sub-set"/>
    <n v="1617840"/>
    <d v="2007-01-01T00:00:00"/>
    <d v="2007-12-31T00:00:00"/>
    <m/>
    <m/>
    <m/>
  </r>
  <r>
    <x v="39"/>
    <s v="United Nations Children's Fund"/>
    <s v="occupied Palestinian territory 2007"/>
    <x v="0"/>
    <s v="oPt-07/H25"/>
    <s v="Awareness Raising Campaign on the dangers of mines and UXOs"/>
    <x v="0"/>
    <n v="111815"/>
    <n v="0"/>
    <x v="181"/>
    <m/>
    <s v="USD"/>
    <x v="0"/>
    <m/>
    <x v="52"/>
    <x v="0"/>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15129"/>
    <s v="1. Humanitarian Aid"/>
    <s v="Agency"/>
    <d v="2007-06-26T00:00:00"/>
    <d v="2007-06-26T00:00:00"/>
    <n v="2007"/>
    <s v="Palestinian territory, occupied"/>
    <s v="Appeal projects, not including sub-set"/>
    <n v="111815"/>
    <d v="2007-01-01T00:00:00"/>
    <d v="2007-12-31T00:00:00"/>
    <m/>
    <m/>
    <m/>
  </r>
  <r>
    <x v="39"/>
    <s v="United Nations Children's Fund"/>
    <s v="occupied Palestinian territory 2007"/>
    <x v="0"/>
    <s v="oPt-07/UNICEF"/>
    <s v="Awaiting allocation to specific project"/>
    <x v="0"/>
    <n v="-520173"/>
    <n v="0"/>
    <x v="182"/>
    <m/>
    <s v="USD"/>
    <x v="0"/>
    <m/>
    <x v="52"/>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126"/>
    <m/>
    <s v="Agency"/>
    <d v="2007-06-26T00:00:00"/>
    <d v="2007-06-26T00:00:00"/>
    <n v="2007"/>
    <s v="Palestinian territory, occupied"/>
    <s v="Appeal projects, not including sub-set"/>
    <n v="0"/>
    <m/>
    <m/>
    <m/>
    <m/>
    <m/>
  </r>
  <r>
    <x v="39"/>
    <s v="United Nations Children's Fund"/>
    <s v="occupied Palestinian territory 2007"/>
    <x v="0"/>
    <s v="oPt-07/UNICEF"/>
    <s v="Awaiting allocation to specific project"/>
    <x v="0"/>
    <n v="-111815"/>
    <n v="0"/>
    <x v="183"/>
    <m/>
    <s v="USD"/>
    <x v="0"/>
    <m/>
    <x v="52"/>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130"/>
    <m/>
    <s v="Agency"/>
    <d v="2007-06-26T00:00:00"/>
    <d v="2007-06-26T00:00:00"/>
    <n v="2007"/>
    <s v="Palestinian territory, occupied"/>
    <s v="Appeal projects, not including sub-set"/>
    <n v="0"/>
    <m/>
    <m/>
    <m/>
    <m/>
    <m/>
  </r>
  <r>
    <x v="39"/>
    <s v="United Nations Children's Fund"/>
    <s v="occupied Palestinian territory 2007"/>
    <x v="0"/>
    <s v="oPt-07/UNICEF"/>
    <s v="Awaiting allocation to specific project"/>
    <x v="0"/>
    <n v="-72946"/>
    <n v="0"/>
    <x v="184"/>
    <m/>
    <s v="USD"/>
    <x v="0"/>
    <m/>
    <x v="52"/>
    <x v="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15133"/>
    <m/>
    <s v="Agency"/>
    <d v="2007-06-26T00:00:00"/>
    <d v="2007-06-26T00:00:00"/>
    <n v="2007"/>
    <s v="Palestinian territory, occupied"/>
    <s v="Appeal projects, not including sub-set"/>
    <n v="0"/>
    <m/>
    <m/>
    <m/>
    <m/>
    <m/>
  </r>
  <r>
    <x v="39"/>
    <s v="United Nations Children's Fund"/>
    <s v="occupied Palestinian territory 2007"/>
    <x v="0"/>
    <s v="oPt-07/WS09"/>
    <s v="Emergency water wells upgrading programme for the West Bank"/>
    <x v="0"/>
    <n v="72946"/>
    <n v="0"/>
    <x v="185"/>
    <m/>
    <s v="USD"/>
    <x v="0"/>
    <m/>
    <x v="52"/>
    <x v="0"/>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15132"/>
    <s v="1. Humanitarian Aid"/>
    <s v="Agency"/>
    <d v="2007-06-26T00:00:00"/>
    <d v="2007-06-26T00:00:00"/>
    <n v="2007"/>
    <s v="Palestinian territory, occupied"/>
    <s v="Appeal projects, not including sub-set"/>
    <n v="550000"/>
    <d v="2007-01-01T00:00:00"/>
    <d v="2007-12-31T00:00:00"/>
    <m/>
    <m/>
    <m/>
  </r>
  <r>
    <x v="42"/>
    <s v="United Nations Population Fund"/>
    <s v="occupied Palestinian territory 2007"/>
    <x v="0"/>
    <s v="oPt-07/H09B"/>
    <s v="Ensuring Reproductive Health Commodity security and Strengthening Drugs Management Information System and logistics."/>
    <x v="0"/>
    <n v="147132"/>
    <n v="0"/>
    <x v="19"/>
    <m/>
    <s v="USD"/>
    <x v="0"/>
    <m/>
    <x v="53"/>
    <x v="0"/>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15187"/>
    <s v="1. Humanitarian Aid"/>
    <s v="Agency"/>
    <d v="2007-06-29T00:00:00"/>
    <d v="2007-06-28T00:00:00"/>
    <n v="2007"/>
    <s v="Palestinian territory, occupied"/>
    <s v="Appeal projects, not including sub-set"/>
    <n v="1680000"/>
    <d v="2007-01-01T00:00:00"/>
    <d v="2007-12-31T00:00:00"/>
    <m/>
    <m/>
    <m/>
  </r>
  <r>
    <x v="43"/>
    <s v="United Nations Children's Fund"/>
    <s v="occupied Palestinian territory 2007"/>
    <x v="0"/>
    <s v="oPt-07/UNICEF"/>
    <s v="Awaiting allocation to specific project"/>
    <x v="0"/>
    <n v="40747"/>
    <n v="0"/>
    <x v="186"/>
    <m/>
    <s v="USD"/>
    <x v="0"/>
    <m/>
    <x v="53"/>
    <x v="0"/>
    <x v="4"/>
    <s v="Palestinian territory, occupied"/>
    <s v="Paid contribution"/>
    <s v="UNICEF National Committee/Japan"/>
    <s v="Private (individuals &amp; organisations)"/>
    <s v="United Nations Children's Fund"/>
    <s v="UN Agencies"/>
    <s v="UNICEF"/>
    <s v="Middle East"/>
    <s v="Palestinian territory, occupied"/>
    <s v="Complex Emergency"/>
    <x v="0"/>
    <n v="117264"/>
    <s v="1. Humanitarian Aid"/>
    <s v="Agency"/>
    <d v="2007-09-05T00:00:00"/>
    <d v="2007-09-05T00:00:00"/>
    <n v="2007"/>
    <s v="Palestinian territory, occupied"/>
    <s v="Appeal projects, not including sub-set"/>
    <n v="0"/>
    <m/>
    <m/>
    <m/>
    <m/>
    <m/>
  </r>
  <r>
    <x v="40"/>
    <s v="United Nations Population Fund"/>
    <s v="occupied Palestinian territory 2007"/>
    <x v="0"/>
    <s v="oPt-07/H09B"/>
    <s v="Ensuring Reproductive Health Commodity security and Strengthening Drugs Management Information System and logistics."/>
    <x v="0"/>
    <n v="15447"/>
    <n v="0"/>
    <x v="19"/>
    <m/>
    <s v="USD"/>
    <x v="0"/>
    <m/>
    <x v="53"/>
    <x v="0"/>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15185"/>
    <s v="1. Humanitarian Aid"/>
    <s v="Agency"/>
    <d v="2007-06-29T00:00:00"/>
    <d v="2007-06-28T00:00:00"/>
    <n v="2007"/>
    <s v="Palestinian territory, occupied"/>
    <s v="Appeal projects, not including sub-set"/>
    <n v="1680000"/>
    <d v="2007-01-01T00:00:00"/>
    <d v="2007-12-31T00:00:00"/>
    <m/>
    <m/>
    <m/>
  </r>
  <r>
    <x v="40"/>
    <s v="United Nations Population Fund"/>
    <s v="occupied Palestinian territory 2007"/>
    <x v="0"/>
    <s v="oPt-07/UNFPA"/>
    <s v="Awaiting allocation to specific project"/>
    <x v="0"/>
    <n v="-15447"/>
    <n v="0"/>
    <x v="187"/>
    <m/>
    <s v="USD"/>
    <x v="0"/>
    <m/>
    <x v="53"/>
    <x v="0"/>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15193"/>
    <m/>
    <s v="Agency"/>
    <d v="2007-06-29T00:00:00"/>
    <d v="2007-06-28T00:00:00"/>
    <n v="2007"/>
    <s v="Palestinian territory, occupied"/>
    <s v="Appeal projects, not including sub-set"/>
    <n v="0"/>
    <d v="2007-01-01T00:00:00"/>
    <d v="2007-12-31T00:00:00"/>
    <m/>
    <m/>
    <m/>
  </r>
  <r>
    <x v="19"/>
    <s v="Norwegian People's Aid"/>
    <s v="occupied Palestinian territory 2007"/>
    <x v="1"/>
    <m/>
    <m/>
    <x v="0"/>
    <n v="430481"/>
    <n v="0"/>
    <x v="188"/>
    <n v="2604410"/>
    <s v="NOK"/>
    <x v="0"/>
    <m/>
    <x v="54"/>
    <x v="0"/>
    <x v="9"/>
    <s v="Palestinian territory, occupied"/>
    <s v="Paid contribution"/>
    <s v="Norway"/>
    <s v="Norway"/>
    <s v="Norwegian People's Aid"/>
    <s v="NGOs"/>
    <s v="NPA"/>
    <s v="Middle East"/>
    <s v="Palestinian territory, occupied"/>
    <s v="Complex Emergency"/>
    <x v="0"/>
    <n v="118022"/>
    <s v="1. Humanitarian Aid"/>
    <s v="Donor"/>
    <d v="2007-09-27T00:00:00"/>
    <d v="2007-09-27T00:00:00"/>
    <m/>
    <m/>
    <s v="Appeal projects, not including sub-set"/>
    <m/>
    <m/>
    <m/>
    <m/>
    <m/>
    <m/>
  </r>
  <r>
    <x v="19"/>
    <s v="Norwegian Red Cross"/>
    <s v="occupied Palestinian territory 2007"/>
    <x v="1"/>
    <m/>
    <m/>
    <x v="0"/>
    <n v="4958678"/>
    <n v="0"/>
    <x v="189"/>
    <n v="30000000"/>
    <s v="NOK"/>
    <x v="0"/>
    <m/>
    <x v="54"/>
    <x v="0"/>
    <x v="3"/>
    <s v="Palestinian territory, occupied"/>
    <s v="Paid contribution"/>
    <s v="Norway"/>
    <s v="Norway"/>
    <s v="Norwegian Red Cross"/>
    <s v="Red Cross / Red Crescent"/>
    <s v="Norway RC"/>
    <s v="Middle East"/>
    <s v="Palestinian territory, occupied"/>
    <s v="Complex Emergency"/>
    <x v="0"/>
    <n v="118024"/>
    <s v="1. Humanitarian Aid"/>
    <s v="Donor"/>
    <d v="2007-09-27T00:00:00"/>
    <d v="2007-09-27T00:00:00"/>
    <m/>
    <m/>
    <s v="Appeal projects, not including sub-set"/>
    <m/>
    <m/>
    <m/>
    <m/>
    <m/>
    <m/>
  </r>
  <r>
    <x v="19"/>
    <s v="Right to Play"/>
    <s v="occupied Palestinian territory 2007"/>
    <x v="1"/>
    <m/>
    <m/>
    <x v="0"/>
    <n v="510050"/>
    <n v="0"/>
    <x v="190"/>
    <n v="3085800"/>
    <s v="NOK"/>
    <x v="0"/>
    <m/>
    <x v="54"/>
    <x v="0"/>
    <x v="2"/>
    <s v="Palestinian territory, occupied"/>
    <s v="Paid contribution"/>
    <s v="Norway"/>
    <s v="Norway"/>
    <s v="Right to Play"/>
    <s v="NGOs"/>
    <s v="Right to Play"/>
    <s v="Middle East"/>
    <s v="Palestinian territory, occupied"/>
    <s v="Complex Emergency"/>
    <x v="0"/>
    <n v="118023"/>
    <s v="1. Humanitarian Aid"/>
    <s v="Donor"/>
    <d v="2007-09-27T00:00:00"/>
    <d v="2007-09-27T00:00:00"/>
    <m/>
    <m/>
    <s v="Appeal projects, not including sub-set"/>
    <m/>
    <m/>
    <m/>
    <m/>
    <m/>
    <m/>
  </r>
  <r>
    <x v="19"/>
    <s v="Sunnaas sykehus HF, Forskningsavdelingen"/>
    <s v="occupied Palestinian territory 2007"/>
    <x v="1"/>
    <m/>
    <m/>
    <x v="0"/>
    <n v="163347"/>
    <n v="0"/>
    <x v="191"/>
    <n v="988250"/>
    <s v="NOK"/>
    <x v="0"/>
    <m/>
    <x v="54"/>
    <x v="0"/>
    <x v="6"/>
    <s v="Palestinian territory, occupied"/>
    <s v="Paid contribution"/>
    <s v="Norway"/>
    <s v="Norway"/>
    <s v="Sunnaas sykehus HF, Forskningsavdelingen"/>
    <s v="Private Orgs. &amp; Foundations"/>
    <s v="SSHFF"/>
    <s v="Middle East"/>
    <s v="Palestinian territory, occupied"/>
    <s v="Complex Emergency"/>
    <x v="0"/>
    <n v="118021"/>
    <s v="1. Humanitarian Aid"/>
    <s v="Donor"/>
    <d v="2007-09-27T00:00:00"/>
    <d v="2007-09-27T00:00:00"/>
    <m/>
    <m/>
    <s v="Appeal projects, not including sub-set"/>
    <m/>
    <m/>
    <m/>
    <m/>
    <m/>
    <m/>
  </r>
  <r>
    <x v="1"/>
    <s v="World Health Organization"/>
    <s v="occupied Palestinian territory 2007"/>
    <x v="0"/>
    <s v="oPt-07/WHO"/>
    <s v="Awaiting allocation to specific project"/>
    <x v="0"/>
    <n v="1181348"/>
    <n v="0"/>
    <x v="192"/>
    <m/>
    <s v="USD"/>
    <x v="0"/>
    <m/>
    <x v="55"/>
    <x v="0"/>
    <x v="6"/>
    <s v="Palestinian territory, occupied"/>
    <s v="Commitment"/>
    <s v="Spain"/>
    <s v="Spain"/>
    <s v="World Health Organization"/>
    <s v="UN Agencies"/>
    <s v="WHO"/>
    <s v="Middle East"/>
    <s v="Palestinian territory, occupied"/>
    <s v="Complex Emergency"/>
    <x v="0"/>
    <n v="116295"/>
    <s v="1. Humanitarian Aid"/>
    <s v="Agency"/>
    <d v="2007-08-08T00:00:00"/>
    <d v="2007-08-08T00:00:00"/>
    <n v="2007"/>
    <s v="Palestinian territory, occupied"/>
    <s v="Appeal projects, not including sub-set"/>
    <n v="0"/>
    <d v="2007-01-01T00:00:00"/>
    <d v="2007-12-31T00:00:00"/>
    <m/>
    <m/>
    <m/>
  </r>
  <r>
    <x v="6"/>
    <s v="International Committee of the Red Cross"/>
    <s v="occupied Palestinian territory 2007"/>
    <x v="1"/>
    <m/>
    <m/>
    <x v="0"/>
    <n v="675676"/>
    <n v="0"/>
    <x v="7"/>
    <n v="500000"/>
    <s v="EUR"/>
    <x v="0"/>
    <m/>
    <x v="56"/>
    <x v="0"/>
    <x v="3"/>
    <s v="Palestinian territory, occupied"/>
    <s v="Commitment"/>
    <s v="Luxembourg"/>
    <s v="Luxembourg"/>
    <s v="International Committee of the Red Cross"/>
    <s v="Red Cross / Red Crescent"/>
    <s v="ICRC"/>
    <s v="Middle East"/>
    <s v="Palestinian territory, occupied"/>
    <s v="Complex Emergency"/>
    <x v="0"/>
    <n v="130135"/>
    <m/>
    <s v="Donor"/>
    <d v="2008-07-29T00:00:00"/>
    <d v="2008-07-29T00:00:00"/>
    <m/>
    <m/>
    <s v="Appeal projects, not including sub-set"/>
    <m/>
    <m/>
    <m/>
    <m/>
    <m/>
    <m/>
  </r>
  <r>
    <x v="44"/>
    <s v="United Nations Children's Fund"/>
    <s v="occupied Palestinian territory 2007"/>
    <x v="0"/>
    <s v="oPt-07/UNICEF"/>
    <s v="Awaiting allocation to specific project"/>
    <x v="0"/>
    <n v="273468"/>
    <n v="0"/>
    <x v="193"/>
    <m/>
    <s v="USD"/>
    <x v="0"/>
    <m/>
    <x v="56"/>
    <x v="0"/>
    <x v="4"/>
    <s v="Palestinian territory, occupied"/>
    <s v="Paid contribution"/>
    <s v="UNICEF National Committee/Germany"/>
    <s v="Private (individuals &amp; organisations)"/>
    <s v="United Nations Children's Fund"/>
    <s v="UN Agencies"/>
    <s v="UNICEF"/>
    <s v="Middle East"/>
    <s v="Palestinian territory, occupied"/>
    <s v="Complex Emergency"/>
    <x v="0"/>
    <n v="117513"/>
    <s v="1. Humanitarian Aid"/>
    <s v="Agency"/>
    <d v="2007-09-17T00:00:00"/>
    <d v="2007-09-17T00:00:00"/>
    <n v="2007"/>
    <s v="Palestinian territory, occupied"/>
    <s v="Appeal projects, not including sub-set"/>
    <n v="0"/>
    <m/>
    <m/>
    <m/>
    <m/>
    <m/>
  </r>
  <r>
    <x v="3"/>
    <s v="United Nations Relief and Works Agency for Palestine Refugees in the Near East"/>
    <s v="occupied Palestinian territory 2007"/>
    <x v="0"/>
    <s v="oPt-07/ER/I14"/>
    <s v="Emergency Job Creation: Direct Hire (Gaza)"/>
    <x v="0"/>
    <n v="574441"/>
    <n v="0"/>
    <x v="29"/>
    <m/>
    <s v="USD"/>
    <x v="0"/>
    <m/>
    <x v="57"/>
    <x v="0"/>
    <x v="7"/>
    <s v="Palestinian territory, occupied"/>
    <s v="Paid contribution"/>
    <s v="Denmark"/>
    <s v="Denmark"/>
    <s v="United Nations Relief and Works Agency for Palestine Refugees in the Near East"/>
    <s v="UN Agencies"/>
    <s v="UNRWA"/>
    <s v="Middle East"/>
    <s v="Palestinian territory, occupied"/>
    <s v="Complex Emergency"/>
    <x v="0"/>
    <n v="115996"/>
    <s v="1. Humanitarian Aid"/>
    <s v="Agency"/>
    <d v="2007-07-19T00:00:00"/>
    <d v="2007-07-19T00:00:00"/>
    <n v="2007"/>
    <s v="Palestinian territory, occupied"/>
    <s v="Appeal projects, not including sub-set"/>
    <n v="60205730"/>
    <d v="2007-01-01T00:00:00"/>
    <d v="2007-12-31T00:00:00"/>
    <m/>
    <m/>
    <m/>
  </r>
  <r>
    <x v="3"/>
    <s v="United Nations Relief and Works Agency for Palestine Refugees in the Near East"/>
    <s v="occupied Palestinian territory 2007"/>
    <x v="0"/>
    <s v="oPt-07/S/NF01"/>
    <s v="Temporary shelter and shelter repair"/>
    <x v="0"/>
    <n v="333000"/>
    <n v="0"/>
    <x v="194"/>
    <m/>
    <s v="USD"/>
    <x v="0"/>
    <m/>
    <x v="57"/>
    <x v="0"/>
    <x v="11"/>
    <s v="Palestinian territory, occupied"/>
    <s v="Paid contribution"/>
    <s v="Denmark"/>
    <s v="Denmark"/>
    <s v="United Nations Relief and Works Agency for Palestine Refugees in the Near East"/>
    <s v="UN Agencies"/>
    <s v="UNRWA"/>
    <s v="Middle East"/>
    <s v="Palestinian territory, occupied"/>
    <s v="Complex Emergency"/>
    <x v="0"/>
    <n v="115997"/>
    <s v="1. Humanitarian Aid"/>
    <s v="Agency"/>
    <d v="2007-07-19T00:00:00"/>
    <d v="2007-07-19T00:00:00"/>
    <n v="2007"/>
    <s v="Palestinian territory, occupied"/>
    <s v="Appeal projects, not including sub-set"/>
    <n v="2000000"/>
    <d v="2007-07-01T00:00:00"/>
    <d v="2007-12-31T00:00:00"/>
    <m/>
    <m/>
    <m/>
  </r>
  <r>
    <x v="8"/>
    <s v="Médecins du Monde"/>
    <s v="occupied Palestinian territory 2007"/>
    <x v="1"/>
    <m/>
    <m/>
    <x v="0"/>
    <n v="108108"/>
    <n v="0"/>
    <x v="195"/>
    <n v="80000"/>
    <s v="EUR"/>
    <x v="0"/>
    <m/>
    <x v="57"/>
    <x v="0"/>
    <x v="6"/>
    <s v="Palestinian territory, occupied"/>
    <s v="Commitment"/>
    <s v="France"/>
    <s v="France"/>
    <s v="Médecins du Monde"/>
    <s v="NGOs"/>
    <s v="MDM"/>
    <s v="Middle East"/>
    <s v="Palestinian territory, occupied"/>
    <s v="Complex Emergency"/>
    <x v="0"/>
    <n v="117308"/>
    <s v="1. Humanitarian Aid"/>
    <s v="Donor"/>
    <d v="2007-09-07T00:00:00"/>
    <d v="2007-09-07T00:00:00"/>
    <m/>
    <m/>
    <s v="Appeal projects, not including sub-set"/>
    <m/>
    <m/>
    <m/>
    <m/>
    <m/>
    <m/>
  </r>
  <r>
    <x v="12"/>
    <s v="International Committee of the Red Cross"/>
    <s v="occupied Palestinian territory 2007"/>
    <x v="1"/>
    <m/>
    <m/>
    <x v="0"/>
    <n v="233400"/>
    <n v="0"/>
    <x v="196"/>
    <m/>
    <s v="USD"/>
    <x v="0"/>
    <m/>
    <x v="57"/>
    <x v="0"/>
    <x v="8"/>
    <s v="Palestinian territory, occupied"/>
    <s v="Commitment"/>
    <s v="United Arab Emirates"/>
    <s v="United Arab Emirates"/>
    <s v="International Committee of the Red Cross"/>
    <s v="Red Cross / Red Crescent"/>
    <s v="ICRC"/>
    <s v="Middle East"/>
    <s v="Palestinian territory, occupied"/>
    <s v="Complex Emergency"/>
    <x v="0"/>
    <n v="115752"/>
    <s v="1. Humanitarian Aid"/>
    <s v="Donor"/>
    <d v="2007-07-13T00:00:00"/>
    <d v="2007-07-13T00:00:00"/>
    <m/>
    <m/>
    <s v="Appeal projects, not including sub-set"/>
    <m/>
    <m/>
    <m/>
    <m/>
    <m/>
    <m/>
  </r>
  <r>
    <x v="45"/>
    <s v="United Nations Children's Fund"/>
    <s v="occupied Palestinian territory 2007"/>
    <x v="0"/>
    <s v="oPt-07/UNICEF"/>
    <s v="Awaiting allocation to specific project"/>
    <x v="0"/>
    <n v="297297"/>
    <n v="0"/>
    <x v="197"/>
    <m/>
    <s v="USD"/>
    <x v="0"/>
    <m/>
    <x v="58"/>
    <x v="0"/>
    <x v="4"/>
    <s v="Palestinian territory, occupied"/>
    <s v="Paid contribution"/>
    <s v="UNICEF National Committee/France"/>
    <s v="Private (individuals &amp; organisations)"/>
    <s v="United Nations Children's Fund"/>
    <s v="UN Agencies"/>
    <s v="UNICEF"/>
    <s v="Middle East"/>
    <s v="Palestinian territory, occupied"/>
    <s v="Complex Emergency"/>
    <x v="0"/>
    <n v="117512"/>
    <s v="1. Humanitarian Aid"/>
    <s v="Agency"/>
    <d v="2007-09-17T00:00:00"/>
    <d v="2007-09-17T00:00:00"/>
    <n v="2007"/>
    <s v="Palestinian territory, occupied"/>
    <s v="Appeal projects, not including sub-set"/>
    <n v="0"/>
    <m/>
    <m/>
    <m/>
    <m/>
    <m/>
  </r>
  <r>
    <x v="46"/>
    <s v="United Nations Relief and Works Agency for Palestine Refugees in the Near East"/>
    <s v="occupied Palestinian territory 2007"/>
    <x v="0"/>
    <s v="oPt-07/UNRWA"/>
    <s v="Awaiting allocation to specific project/sector"/>
    <x v="0"/>
    <n v="250000"/>
    <n v="0"/>
    <x v="6"/>
    <m/>
    <s v="USD"/>
    <x v="0"/>
    <m/>
    <x v="59"/>
    <x v="0"/>
    <x v="4"/>
    <s v="Palestinian territory, occupied"/>
    <s v="Commitment"/>
    <s v="Turkey"/>
    <s v="Turkey"/>
    <s v="United Nations Relief and Works Agency for Palestine Refugees in the Near East"/>
    <s v="UN Agencies"/>
    <s v="UNRWA"/>
    <s v="Middle East"/>
    <s v="Palestinian territory, occupied"/>
    <s v="Complex Emergency"/>
    <x v="0"/>
    <n v="115982"/>
    <s v="1. Humanitarian Aid"/>
    <s v="Donor"/>
    <d v="2007-07-19T00:00:00"/>
    <d v="2007-07-19T00:00:00"/>
    <n v="2007"/>
    <s v="Palestinian territory, occupied"/>
    <s v="Appeal projects, not including sub-set"/>
    <n v="0"/>
    <d v="2007-01-01T00:00:00"/>
    <d v="2007-12-31T00:00:00"/>
    <m/>
    <m/>
    <m/>
  </r>
  <r>
    <x v="46"/>
    <s v="World Food Programme"/>
    <s v="occupied Palestinian territory 2007"/>
    <x v="0"/>
    <s v="oPt-07/F08"/>
    <s v="Protracted Relief and Recovery Operation for Non-Refugee Palestinians"/>
    <x v="0"/>
    <n v="250000"/>
    <n v="0"/>
    <x v="54"/>
    <m/>
    <s v="USD"/>
    <x v="0"/>
    <m/>
    <x v="59"/>
    <x v="0"/>
    <x v="8"/>
    <s v="Palestinian territory, occupied"/>
    <s v="Paid contribution"/>
    <s v="Turkey"/>
    <s v="Turkey"/>
    <s v="World Food Programme"/>
    <s v="UN Agencies"/>
    <s v="WFP"/>
    <s v="Middle East"/>
    <s v="Palestinian territory, occupied"/>
    <s v="Complex Emergency"/>
    <x v="0"/>
    <n v="115983"/>
    <s v="1. Humanitarian Aid"/>
    <s v="Donor and Agency"/>
    <d v="2007-08-22T00:00:00"/>
    <d v="2007-07-19T00:00:00"/>
    <n v="2007"/>
    <s v="Palestinian territory, occupied"/>
    <s v="Appeal projects, not including sub-set"/>
    <n v="50552608"/>
    <d v="2007-01-01T00:00:00"/>
    <d v="2007-12-31T00:00:00"/>
    <m/>
    <m/>
    <m/>
  </r>
  <r>
    <x v="15"/>
    <s v="United Nations Relief and Works Agency for Palestine Refugees in the Near East"/>
    <s v="occupied Palestinian territory 2007"/>
    <x v="0"/>
    <s v="oPt-07/H29"/>
    <s v="Psycho-social Support (Gaza/registered refugee population)"/>
    <x v="0"/>
    <n v="344780"/>
    <n v="0"/>
    <x v="198"/>
    <m/>
    <s v="USD"/>
    <x v="0"/>
    <m/>
    <x v="60"/>
    <x v="0"/>
    <x v="6"/>
    <s v="Palestinian territory, occupied"/>
    <s v="Paid contribution"/>
    <s v="Belgium"/>
    <s v="Belgium"/>
    <s v="United Nations Relief and Works Agency for Palestine Refugees in the Near East"/>
    <s v="UN Agencies"/>
    <s v="UNRWA"/>
    <s v="Middle East"/>
    <s v="Palestinian territory, occupied"/>
    <s v="Complex Emergency"/>
    <x v="0"/>
    <n v="111073"/>
    <s v="1. Humanitarian Aid"/>
    <s v="Agency"/>
    <d v="2008-03-27T00:00:00"/>
    <d v="2007-03-22T00:00:00"/>
    <n v="2007"/>
    <s v="Palestinian territory, occupied"/>
    <s v="Appeal projects, not including sub-set"/>
    <n v="2331000"/>
    <d v="2007-01-01T00:00:00"/>
    <d v="2007-12-31T00:00:00"/>
    <m/>
    <m/>
    <m/>
  </r>
  <r>
    <x v="1"/>
    <s v="United Nations Relief and Works Agency for Palestine Refugees in the Near East"/>
    <s v="occupied Palestinian territory 2007"/>
    <x v="0"/>
    <s v="oPt-07/ER/I15"/>
    <s v="Emergency Job creation: Indirect hire (West Bank)"/>
    <x v="0"/>
    <n v="14793"/>
    <n v="0"/>
    <x v="199"/>
    <s v=""/>
    <s v="USD"/>
    <x v="0"/>
    <m/>
    <x v="60"/>
    <x v="0"/>
    <x v="7"/>
    <s v="Palestinian territory, occupied"/>
    <s v="Commitment"/>
    <s v="Spain"/>
    <s v="Spain"/>
    <s v="United Nations Relief and Works Agency for Palestine Refugees in the Near East"/>
    <s v="UN Agencies"/>
    <s v="UNRWA"/>
    <s v="Middle East"/>
    <s v="Palestinian territory, occupied"/>
    <s v="Complex Emergency"/>
    <x v="0"/>
    <n v="115998"/>
    <s v="1. Humanitarian Aid"/>
    <s v="Agency"/>
    <d v="2011-04-04T12:06:00"/>
    <d v="2007-07-19T00:00:00"/>
    <n v="2007"/>
    <s v="Palestinian territory, occupied"/>
    <s v="Appeal projects, not including sub-set"/>
    <n v="1742805"/>
    <d v="2007-01-01T00:00:00"/>
    <d v="2007-12-31T00:00:00"/>
    <m/>
    <m/>
    <m/>
  </r>
  <r>
    <x v="31"/>
    <s v="United Nations Relief and Works Agency for Palestine Refugees in the Near East"/>
    <s v="occupied Palestinian territory 2007"/>
    <x v="0"/>
    <s v="oPt-07/CSS04"/>
    <s v="Co-ordination and Capacity Development"/>
    <x v="0"/>
    <n v="3270484"/>
    <n v="0"/>
    <x v="200"/>
    <m/>
    <s v="USD"/>
    <x v="0"/>
    <m/>
    <x v="60"/>
    <x v="0"/>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275"/>
    <s v="1. Humanitarian Aid"/>
    <s v="Agency"/>
    <d v="2008-03-27T00:00:00"/>
    <d v="2007-08-08T00:00:00"/>
    <n v="2007"/>
    <s v="Palestinian territory, occupied"/>
    <s v="Appeal projects, not including sub-set"/>
    <n v="6020475"/>
    <d v="2007-01-01T00:00:00"/>
    <d v="2007-12-31T00:00:00"/>
    <m/>
    <m/>
    <m/>
  </r>
  <r>
    <x v="31"/>
    <s v="United Nations Relief and Works Agency for Palestine Refugees in the Near East"/>
    <s v="occupied Palestinian territory 2007"/>
    <x v="0"/>
    <s v="oPt-07/CSS04"/>
    <s v="Co-ordination and Capacity Development"/>
    <x v="0"/>
    <n v="22200"/>
    <n v="0"/>
    <x v="41"/>
    <m/>
    <s v="USD"/>
    <x v="0"/>
    <m/>
    <x v="60"/>
    <x v="0"/>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7359"/>
    <s v="1. Humanitarian Aid"/>
    <s v="Agency"/>
    <d v="2007-09-10T00:00:00"/>
    <d v="2007-09-10T00:00:00"/>
    <n v="2007"/>
    <s v="Palestinian territory, occupied"/>
    <s v="Appeal projects, not including sub-set"/>
    <n v="6020475"/>
    <d v="2007-01-01T00:00:00"/>
    <d v="2007-12-31T00:00:00"/>
    <m/>
    <m/>
    <m/>
  </r>
  <r>
    <x v="31"/>
    <s v="United Nations Relief and Works Agency for Palestine Refugees in the Near East"/>
    <s v="occupied Palestinian territory 2007"/>
    <x v="0"/>
    <s v="oPt-07/CSS04"/>
    <s v="Co-ordination and Capacity Development"/>
    <x v="0"/>
    <n v="397283"/>
    <n v="0"/>
    <x v="201"/>
    <m/>
    <s v="USD"/>
    <x v="0"/>
    <m/>
    <x v="60"/>
    <x v="0"/>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004"/>
    <s v="1. Humanitarian Aid"/>
    <s v="Agency"/>
    <d v="2008-03-27T00:00:00"/>
    <d v="2007-07-19T00:00:00"/>
    <n v="2007"/>
    <s v="Palestinian territory, occupied"/>
    <s v="Appeal projects, not including sub-set"/>
    <n v="6020475"/>
    <d v="2007-01-01T00:00:00"/>
    <d v="2007-12-31T00:00:00"/>
    <m/>
    <m/>
    <m/>
  </r>
  <r>
    <x v="31"/>
    <s v="United Nations Relief and Works Agency for Palestine Refugees in the Near East"/>
    <s v="occupied Palestinian territory 2007"/>
    <x v="0"/>
    <s v="oPt-07/CSS05"/>
    <s v="Operations Support Officer Programme (Gaza)"/>
    <x v="0"/>
    <n v="1395205"/>
    <n v="0"/>
    <x v="202"/>
    <m/>
    <s v="USD"/>
    <x v="0"/>
    <m/>
    <x v="60"/>
    <x v="0"/>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276"/>
    <s v="1. Humanitarian Aid"/>
    <s v="Agency"/>
    <d v="2007-08-08T00:00:00"/>
    <d v="2007-08-08T00:00:00"/>
    <n v="2007"/>
    <s v="Palestinian territory, occupied"/>
    <s v="Appeal projects, not including sub-set"/>
    <n v="1355000"/>
    <d v="2007-08-01T00:00:00"/>
    <d v="2008-08-31T00:00:00"/>
    <m/>
    <m/>
    <m/>
  </r>
  <r>
    <x v="31"/>
    <s v="United Nations Relief and Works Agency for Palestine Refugees in the Near East"/>
    <s v="occupied Palestinian territory 2007"/>
    <x v="0"/>
    <s v="oPt-07/CSS06"/>
    <s v="Operations Support Officer Programme (West Bank)"/>
    <x v="0"/>
    <n v="2152367"/>
    <n v="0"/>
    <x v="203"/>
    <m/>
    <s v="USD"/>
    <x v="0"/>
    <m/>
    <x v="60"/>
    <x v="0"/>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277"/>
    <s v="1. Humanitarian Aid"/>
    <s v="Agency"/>
    <d v="2007-08-08T00:00:00"/>
    <d v="2007-08-08T00:00:00"/>
    <n v="2007"/>
    <s v="Palestinian territory, occupied"/>
    <s v="Appeal projects, not including sub-set"/>
    <n v="2173943"/>
    <d v="2007-08-01T00:00:00"/>
    <d v="2008-08-31T00:00:00"/>
    <m/>
    <m/>
    <m/>
  </r>
  <r>
    <x v="31"/>
    <s v="United Nations Relief and Works Agency for Palestine Refugees in the Near East"/>
    <s v="occupied Palestinian territory 2007"/>
    <x v="0"/>
    <s v="oPt-07/ER/I13"/>
    <s v="Emergency Job Creation: Direct Hire (West Bank)"/>
    <x v="0"/>
    <n v="9113766"/>
    <n v="0"/>
    <x v="22"/>
    <m/>
    <s v="USD"/>
    <x v="0"/>
    <m/>
    <x v="60"/>
    <x v="0"/>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001"/>
    <s v="1. Humanitarian Aid"/>
    <s v="Agency"/>
    <d v="2008-03-27T00:00:00"/>
    <d v="2007-07-19T00:00:00"/>
    <n v="2007"/>
    <s v="Palestinian territory, occupied"/>
    <s v="Appeal projects, not including sub-set"/>
    <n v="28063692"/>
    <d v="2007-01-01T00:00:00"/>
    <d v="2007-12-31T00:00:00"/>
    <m/>
    <m/>
    <m/>
  </r>
  <r>
    <x v="31"/>
    <s v="United Nations Relief and Works Agency for Palestine Refugees in the Near East"/>
    <s v="occupied Palestinian territory 2007"/>
    <x v="0"/>
    <s v="oPt-07/ER/I14"/>
    <s v="Emergency Job Creation: Direct Hire (Gaza)"/>
    <x v="0"/>
    <n v="6503229"/>
    <n v="0"/>
    <x v="29"/>
    <m/>
    <s v="USD"/>
    <x v="0"/>
    <m/>
    <x v="60"/>
    <x v="0"/>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273"/>
    <s v="1. Humanitarian Aid"/>
    <s v="Agency"/>
    <d v="2008-03-27T00:00:00"/>
    <d v="2007-08-08T00:00:00"/>
    <n v="2007"/>
    <s v="Palestinian territory, occupied"/>
    <s v="Appeal projects, not including sub-set"/>
    <n v="60205730"/>
    <d v="2007-01-01T00:00:00"/>
    <d v="2007-12-31T00:00:00"/>
    <m/>
    <m/>
    <m/>
  </r>
  <r>
    <x v="31"/>
    <s v="United Nations Relief and Works Agency for Palestine Refugees in the Near East"/>
    <s v="occupied Palestinian territory 2007"/>
    <x v="0"/>
    <s v="oPt-07/ER/I16"/>
    <s v="Emergency Cash Assistance (West Bank)"/>
    <x v="0"/>
    <n v="2568936"/>
    <n v="0"/>
    <x v="30"/>
    <m/>
    <s v="USD"/>
    <x v="0"/>
    <m/>
    <x v="60"/>
    <x v="0"/>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003"/>
    <s v="1. Humanitarian Aid"/>
    <s v="Agency"/>
    <d v="2008-03-27T00:00:00"/>
    <d v="2007-07-19T00:00:00"/>
    <n v="2007"/>
    <s v="Palestinian territory, occupied"/>
    <s v="Appeal projects, not including sub-set"/>
    <n v="12628112"/>
    <d v="2007-01-01T00:00:00"/>
    <d v="2007-12-31T00:00:00"/>
    <m/>
    <m/>
    <m/>
  </r>
  <r>
    <x v="31"/>
    <s v="United Nations Relief and Works Agency for Palestine Refugees in the Near East"/>
    <s v="occupied Palestinian territory 2007"/>
    <x v="0"/>
    <s v="oPt-07/F06"/>
    <s v="Emergency Food Assistance (Gaza)"/>
    <x v="0"/>
    <n v="10070798"/>
    <n v="0"/>
    <x v="43"/>
    <m/>
    <s v="USD"/>
    <x v="0"/>
    <m/>
    <x v="60"/>
    <x v="0"/>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7357"/>
    <s v="1. Humanitarian Aid"/>
    <s v="Donor and Agency"/>
    <d v="2008-03-27T00:00:00"/>
    <d v="2007-09-10T00:00:00"/>
    <n v="2007"/>
    <s v="Palestinian territory, occupied"/>
    <s v="Appeal projects, not including sub-set"/>
    <n v="67954480"/>
    <d v="2007-01-01T00:00:00"/>
    <d v="2007-12-31T00:00:00"/>
    <m/>
    <m/>
    <m/>
  </r>
  <r>
    <x v="31"/>
    <s v="United Nations Relief and Works Agency for Palestine Refugees in the Near East"/>
    <s v="occupied Palestinian territory 2007"/>
    <x v="0"/>
    <s v="oPt-07/F07"/>
    <s v="Emergency Food Assistance (West Bank)"/>
    <x v="0"/>
    <n v="3009989"/>
    <n v="0"/>
    <x v="31"/>
    <m/>
    <s v="USD"/>
    <x v="0"/>
    <m/>
    <x v="60"/>
    <x v="0"/>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002"/>
    <s v="1. Humanitarian Aid"/>
    <s v="Agency"/>
    <d v="2008-03-27T00:00:00"/>
    <d v="2007-07-19T00:00:00"/>
    <n v="2007"/>
    <s v="Palestinian territory, occupied"/>
    <s v="Appeal projects, not including sub-set"/>
    <n v="27260890"/>
    <d v="2007-01-01T00:00:00"/>
    <d v="2007-12-31T00:00:00"/>
    <m/>
    <m/>
    <m/>
  </r>
  <r>
    <x v="31"/>
    <s v="United Nations Relief and Works Agency for Palestine Refugees in the Near East"/>
    <s v="occupied Palestinian territory 2007"/>
    <x v="0"/>
    <s v="oPt-07/H10"/>
    <s v="Emergency Health Programme (Gaza)"/>
    <x v="0"/>
    <n v="160950"/>
    <n v="0"/>
    <x v="9"/>
    <m/>
    <s v="USD"/>
    <x v="0"/>
    <m/>
    <x v="60"/>
    <x v="0"/>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7360"/>
    <s v="1. Humanitarian Aid"/>
    <s v="Agency"/>
    <d v="2008-03-27T00:00:00"/>
    <d v="2007-09-10T00:00:00"/>
    <n v="2007"/>
    <s v="Palestinian territory, occupied"/>
    <s v="Appeal projects, not including sub-set"/>
    <n v="1789800"/>
    <d v="2007-01-01T00:00:00"/>
    <d v="2007-12-31T00:00:00"/>
    <m/>
    <m/>
    <m/>
  </r>
  <r>
    <x v="31"/>
    <s v="United Nations Relief and Works Agency for Palestine Refugees in the Near East"/>
    <s v="occupied Palestinian territory 2007"/>
    <x v="0"/>
    <s v="oPt-07/WS20"/>
    <s v="Emergency Water and Sanitation Programme "/>
    <x v="0"/>
    <n v="374056"/>
    <n v="0"/>
    <x v="25"/>
    <m/>
    <s v="USD"/>
    <x v="0"/>
    <m/>
    <x v="60"/>
    <x v="1"/>
    <x v="0"/>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16000"/>
    <s v="1. Humanitarian Aid"/>
    <s v="Agency"/>
    <d v="2008-03-27T00:00:00"/>
    <d v="2007-07-19T00:00:00"/>
    <n v="2007"/>
    <s v="Palestinian territory, occupied"/>
    <s v="Appeal projects, not including sub-set"/>
    <n v="1110000"/>
    <d v="2007-01-01T00:00:00"/>
    <d v="2007-12-31T00:00:00"/>
    <m/>
    <m/>
    <m/>
  </r>
  <r>
    <x v="31"/>
    <s v="United Nations Relief and Works Agency for Palestine Refugees in the Near East"/>
    <s v="occupied Palestinian territory 2007"/>
    <x v="0"/>
    <s v="oPt-07/H29"/>
    <s v="Psycho-social Support (Gaza/registered refugee population)"/>
    <x v="0"/>
    <n v="455514"/>
    <n v="0"/>
    <x v="198"/>
    <m/>
    <s v="USD"/>
    <x v="0"/>
    <m/>
    <x v="61"/>
    <x v="0"/>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4369"/>
    <s v="1. Humanitarian Aid"/>
    <s v="Agency"/>
    <d v="2008-03-27T00:00:00"/>
    <d v="2008-03-27T00:00:00"/>
    <n v="2007"/>
    <s v="Palestinian territory, occupied"/>
    <s v="Appeal projects, not including sub-set"/>
    <n v="2331000"/>
    <d v="2007-01-01T00:00:00"/>
    <d v="2007-12-31T00:00:00"/>
    <m/>
    <m/>
    <m/>
  </r>
  <r>
    <x v="31"/>
    <s v="United Nations Relief and Works Agency for Palestine Refugees in the Near East"/>
    <s v="occupied Palestinian territory 2007"/>
    <x v="0"/>
    <s v="oPt-07/H30"/>
    <s v="Emergency Support to Community Based Organisations (Gaza)"/>
    <x v="0"/>
    <n v="505223"/>
    <n v="0"/>
    <x v="24"/>
    <m/>
    <s v="USD"/>
    <x v="0"/>
    <m/>
    <x v="61"/>
    <x v="0"/>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24370"/>
    <s v="1. Humanitarian Aid"/>
    <s v="Agency"/>
    <d v="2008-03-27T00:00:00"/>
    <d v="2008-03-27T00:00:00"/>
    <n v="2007"/>
    <s v="Palestinian territory, occupied"/>
    <s v="Appeal projects, not including sub-set"/>
    <n v="3497500"/>
    <d v="2007-01-01T00:00:00"/>
    <d v="2007-12-31T00:00:00"/>
    <m/>
    <m/>
    <m/>
  </r>
  <r>
    <x v="3"/>
    <s v="Temporary International Presence in Hebron"/>
    <s v="occupied Palestinian territory 2007"/>
    <x v="1"/>
    <m/>
    <m/>
    <x v="0"/>
    <n v="180831"/>
    <n v="0"/>
    <x v="204"/>
    <n v="133815"/>
    <s v="EUR"/>
    <x v="0"/>
    <m/>
    <x v="62"/>
    <x v="0"/>
    <x v="2"/>
    <s v="Palestinian territory, occupied"/>
    <s v="Commitment"/>
    <s v="Denmark"/>
    <s v="Denmark"/>
    <s v="Temporary International Presence in Hebron"/>
    <s v="NGOs"/>
    <s v="TIPH"/>
    <s v="Middle East"/>
    <s v="Palestinian territory, occupied"/>
    <s v="Complex Emergency"/>
    <x v="0"/>
    <n v="116546"/>
    <s v="1. Humanitarian Aid"/>
    <s v="Donor"/>
    <d v="2008-09-02T00:00:00"/>
    <d v="2007-08-16T00:00:00"/>
    <m/>
    <m/>
    <s v="Appeal projects, not including sub-set"/>
    <m/>
    <m/>
    <m/>
    <m/>
    <m/>
    <m/>
  </r>
  <r>
    <x v="9"/>
    <s v="Office for the Coordination of Humanitarian Affairs"/>
    <s v="occupied Palestinian territory 2007"/>
    <x v="0"/>
    <s v="oPt-07/CSS02"/>
    <s v="Humanitarian Coordination, Information and Advocacy"/>
    <x v="0"/>
    <n v="136757"/>
    <n v="0"/>
    <x v="205"/>
    <n v="100000"/>
    <s v="EUR"/>
    <x v="0"/>
    <m/>
    <x v="63"/>
    <x v="0"/>
    <x v="2"/>
    <s v="Palestinian territory, occupied"/>
    <s v="Paid contribution"/>
    <s v="Ireland"/>
    <s v="Ireland"/>
    <s v="Office for the Coordination of Humanitarian Affairs"/>
    <s v="UN Agencies"/>
    <s v="OCHA"/>
    <s v="Middle East"/>
    <s v="Palestinian territory, occupied"/>
    <s v="Complex Emergency"/>
    <x v="0"/>
    <n v="116256"/>
    <s v="1. Humanitarian Aid"/>
    <s v="Donor and Agency"/>
    <d v="2008-01-18T00:00:00"/>
    <d v="2007-08-06T00:00:00"/>
    <n v="2007"/>
    <s v="Palestinian territory, occupied"/>
    <s v="Appeal projects, not including sub-set"/>
    <n v="3752732"/>
    <d v="2007-01-01T00:00:00"/>
    <d v="2007-12-31T00:00:00"/>
    <m/>
    <m/>
    <m/>
  </r>
  <r>
    <x v="13"/>
    <s v="Food &amp; Agriculture Organization of the United Nations"/>
    <s v="occupied Palestinian territory 2007"/>
    <x v="1"/>
    <m/>
    <m/>
    <x v="0"/>
    <n v="0"/>
    <n v="1544715"/>
    <x v="206"/>
    <n v="190000000"/>
    <s v="JPY"/>
    <x v="0"/>
    <m/>
    <x v="64"/>
    <x v="0"/>
    <x v="9"/>
    <s v="Palestinian territory, occupied"/>
    <s v="Pledge"/>
    <s v="Japan"/>
    <s v="Japan"/>
    <s v="Food &amp; Agriculture Organization of the United Nations"/>
    <s v="UN Agencies"/>
    <s v="FAO"/>
    <s v="Middle East"/>
    <s v="Palestinian territory, occupied"/>
    <s v="Complex Emergency"/>
    <x v="0"/>
    <n v="116247"/>
    <s v="1. Humanitarian Aid"/>
    <s v="Donor"/>
    <d v="2008-03-04T00:00:00"/>
    <d v="2007-08-06T00:00:00"/>
    <m/>
    <m/>
    <s v="Appeal projects, not including sub-set"/>
    <m/>
    <m/>
    <m/>
    <m/>
    <m/>
    <m/>
  </r>
  <r>
    <x v="19"/>
    <s v="Norwegian Aid Committee"/>
    <s v="occupied Palestinian territory 2007"/>
    <x v="1"/>
    <m/>
    <m/>
    <x v="0"/>
    <n v="3389831"/>
    <n v="0"/>
    <x v="207"/>
    <n v="20000000"/>
    <s v="NOK"/>
    <x v="0"/>
    <m/>
    <x v="64"/>
    <x v="0"/>
    <x v="6"/>
    <s v="Palestinian territory, occupied"/>
    <s v="Paid contribution"/>
    <s v="Norway"/>
    <s v="Norway"/>
    <s v="Norwegian Aid Committee"/>
    <s v="NGOs"/>
    <s v="NORWAC"/>
    <s v="Middle East"/>
    <s v="Palestinian territory, occupied"/>
    <s v="Complex Emergency"/>
    <x v="0"/>
    <n v="118092"/>
    <s v="1. Humanitarian Aid"/>
    <s v="Donor"/>
    <d v="2007-09-28T00:00:00"/>
    <d v="2007-09-28T00:00:00"/>
    <m/>
    <m/>
    <s v="Appeal projects, not including sub-set"/>
    <m/>
    <m/>
    <m/>
    <m/>
    <m/>
    <m/>
  </r>
  <r>
    <x v="19"/>
    <s v="Norwegian Aid Committee"/>
    <s v="occupied Palestinian territory 2007"/>
    <x v="1"/>
    <m/>
    <m/>
    <x v="0"/>
    <n v="1016949"/>
    <n v="0"/>
    <x v="208"/>
    <n v="6000000"/>
    <s v="NOK"/>
    <x v="0"/>
    <m/>
    <x v="64"/>
    <x v="0"/>
    <x v="6"/>
    <s v="Palestinian territory, occupied"/>
    <s v="Paid contribution"/>
    <s v="Norway"/>
    <s v="Norway"/>
    <s v="Norwegian Aid Committee"/>
    <s v="NGOs"/>
    <s v="NORWAC"/>
    <s v="Middle East"/>
    <s v="Palestinian territory, occupied"/>
    <s v="Complex Emergency"/>
    <x v="0"/>
    <n v="118093"/>
    <s v="1. Humanitarian Aid"/>
    <s v="Donor"/>
    <d v="2007-09-28T00:00:00"/>
    <d v="2007-09-28T00:00:00"/>
    <m/>
    <m/>
    <s v="Appeal projects, not including sub-set"/>
    <m/>
    <m/>
    <m/>
    <m/>
    <m/>
    <m/>
  </r>
  <r>
    <x v="19"/>
    <s v="Norwegian Red Cross"/>
    <s v="occupied Palestinian territory 2007"/>
    <x v="1"/>
    <m/>
    <m/>
    <x v="0"/>
    <n v="61262"/>
    <n v="0"/>
    <x v="209"/>
    <n v="361447"/>
    <s v="NOK"/>
    <x v="0"/>
    <m/>
    <x v="64"/>
    <x v="0"/>
    <x v="3"/>
    <s v="Palestinian territory, occupied"/>
    <s v="Paid contribution"/>
    <s v="Norway"/>
    <s v="Norway"/>
    <s v="Norwegian Red Cross"/>
    <s v="Red Cross / Red Crescent"/>
    <s v="Norway RC"/>
    <s v="Middle East"/>
    <s v="Palestinian territory, occupied"/>
    <s v="Complex Emergency"/>
    <x v="0"/>
    <n v="118091"/>
    <s v="1. Humanitarian Aid"/>
    <s v="Donor"/>
    <d v="2007-09-28T00:00:00"/>
    <d v="2007-09-28T00:00:00"/>
    <m/>
    <m/>
    <s v="Appeal projects, not including sub-set"/>
    <m/>
    <m/>
    <m/>
    <m/>
    <m/>
    <m/>
  </r>
  <r>
    <x v="0"/>
    <s v="CARE Austria"/>
    <s v="occupied Palestinian territory 2007"/>
    <x v="1"/>
    <m/>
    <m/>
    <x v="0"/>
    <n v="1907357"/>
    <n v="0"/>
    <x v="210"/>
    <n v="1400000"/>
    <s v="EUR"/>
    <x v="0"/>
    <m/>
    <x v="65"/>
    <x v="0"/>
    <x v="8"/>
    <s v="Palestinian territory, occupied"/>
    <s v="Commitment"/>
    <s v="European Commission"/>
    <s v="European Commission"/>
    <s v="CARE International"/>
    <s v="NGOs"/>
    <s v="CARE Austria"/>
    <s v="Middle East"/>
    <s v="Palestinian territory, occupied"/>
    <s v="Complex Emergency"/>
    <x v="0"/>
    <n v="118525"/>
    <s v="1. Humanitarian Aid"/>
    <s v="Donor"/>
    <d v="2007-10-09T00:00:00"/>
    <d v="2007-10-09T00:00:00"/>
    <m/>
    <m/>
    <s v="Appeal projects, not including sub-set"/>
    <m/>
    <m/>
    <m/>
    <m/>
    <m/>
    <m/>
  </r>
  <r>
    <x v="0"/>
    <s v="Comitato Internationale per lo Sviluppo dei Popoli"/>
    <s v="occupied Palestinian territory 2007"/>
    <x v="1"/>
    <m/>
    <m/>
    <x v="0"/>
    <n v="786164"/>
    <n v="0"/>
    <x v="211"/>
    <n v="500000"/>
    <s v="EUR"/>
    <x v="0"/>
    <m/>
    <x v="65"/>
    <x v="0"/>
    <x v="8"/>
    <s v="Palestinian territory, occupied"/>
    <s v="Commitment"/>
    <s v="European Commission"/>
    <s v="European Commission"/>
    <s v="Comitato Internationale per lo Sviluppo dei Popoli"/>
    <s v="NGOs"/>
    <s v="CISP"/>
    <s v="Middle East"/>
    <s v="Palestinian territory, occupied"/>
    <s v="Complex Emergency"/>
    <x v="0"/>
    <n v="118519"/>
    <s v="1. Humanitarian Aid"/>
    <s v="Donor"/>
    <d v="2008-09-18T00:00:00"/>
    <d v="2007-10-09T00:00:00"/>
    <m/>
    <m/>
    <s v="Appeal projects, not including sub-set"/>
    <m/>
    <m/>
    <m/>
    <m/>
    <m/>
    <m/>
  </r>
  <r>
    <x v="0"/>
    <s v="CRIC - Centro Regionale di Intervento per la Cooperazione"/>
    <s v="occupied Palestinian territory 2007"/>
    <x v="1"/>
    <m/>
    <m/>
    <x v="0"/>
    <n v="1008646"/>
    <n v="0"/>
    <x v="212"/>
    <n v="700000"/>
    <s v="EUR"/>
    <x v="0"/>
    <m/>
    <x v="65"/>
    <x v="0"/>
    <x v="7"/>
    <s v="Palestinian territory, occupied"/>
    <s v="Commitment"/>
    <s v="European Commission"/>
    <s v="European Commission"/>
    <s v="CRIC - Centro Regionale di Intervento per la Cooperazione"/>
    <s v="NGOs"/>
    <s v="CRIC"/>
    <s v="Middle East"/>
    <s v="Palestinian territory, occupied"/>
    <s v="Complex Emergency"/>
    <x v="0"/>
    <n v="123495"/>
    <s v="1. Humanitarian Aid"/>
    <s v="Donor"/>
    <d v="2008-03-05T00:00:00"/>
    <d v="2008-03-05T00:00:00"/>
    <m/>
    <m/>
    <s v="Appeal projects, not including sub-set"/>
    <m/>
    <m/>
    <m/>
    <m/>
    <m/>
    <m/>
  </r>
  <r>
    <x v="0"/>
    <s v="OXFAM GB"/>
    <s v="occupied Palestinian territory 2007"/>
    <x v="1"/>
    <m/>
    <m/>
    <x v="0"/>
    <n v="749319"/>
    <n v="0"/>
    <x v="213"/>
    <n v="550000"/>
    <s v="EUR"/>
    <x v="0"/>
    <m/>
    <x v="65"/>
    <x v="0"/>
    <x v="3"/>
    <s v="Palestinian territory, occupied"/>
    <s v="Commitment"/>
    <s v="European Commission"/>
    <s v="European Commission"/>
    <s v="Oxfam/Community Aid Abroad/Intermon/Novib"/>
    <s v="NGOs"/>
    <s v="OXFAM GB"/>
    <s v="Middle East"/>
    <s v="Palestinian territory, occupied"/>
    <s v="Complex Emergency"/>
    <x v="0"/>
    <n v="118524"/>
    <s v="1. Humanitarian Aid"/>
    <s v="Donor"/>
    <d v="2007-10-09T00:00:00"/>
    <d v="2007-10-09T00:00:00"/>
    <m/>
    <m/>
    <s v="Appeal projects, not including sub-set"/>
    <m/>
    <m/>
    <m/>
    <m/>
    <m/>
    <m/>
  </r>
  <r>
    <x v="0"/>
    <s v="World Food Programme"/>
    <s v="occupied Palestinian territory 2007"/>
    <x v="0"/>
    <s v="oPt-07/F08"/>
    <s v="Protracted Relief and Recovery Operation for Non-Refugee Palestinians"/>
    <x v="0"/>
    <n v="12765957"/>
    <n v="0"/>
    <x v="214"/>
    <n v="9000000"/>
    <s v="EUR"/>
    <x v="0"/>
    <m/>
    <x v="65"/>
    <x v="0"/>
    <x v="8"/>
    <s v="Palestinian territory, occupied"/>
    <s v="Paid contribution"/>
    <s v="European Commission"/>
    <s v="European Commission"/>
    <s v="World Food Programme"/>
    <s v="UN Agencies"/>
    <s v="WFP"/>
    <s v="Middle East"/>
    <s v="Palestinian territory, occupied"/>
    <s v="Complex Emergency"/>
    <x v="0"/>
    <n v="119103"/>
    <s v="1. Humanitarian Aid"/>
    <s v="Donor and Agency"/>
    <d v="2007-12-19T00:00:00"/>
    <d v="2007-10-24T00:00:00"/>
    <n v="2007"/>
    <s v="Palestinian territory, occupied"/>
    <s v="Appeal projects, not including sub-set"/>
    <n v="50552608"/>
    <d v="2007-01-01T00:00:00"/>
    <d v="2007-12-31T00:00:00"/>
    <m/>
    <m/>
    <m/>
  </r>
  <r>
    <x v="13"/>
    <s v="World Food Programme"/>
    <s v="occupied Palestinian territory 2007"/>
    <x v="0"/>
    <s v="oPt-07/F08"/>
    <s v="Protracted Relief and Recovery Operation for Non-Refugee Palestinians"/>
    <x v="0"/>
    <n v="1869919"/>
    <n v="0"/>
    <x v="54"/>
    <n v="230000000"/>
    <s v="JPY"/>
    <x v="0"/>
    <m/>
    <x v="65"/>
    <x v="0"/>
    <x v="8"/>
    <s v="Palestinian territory, occupied"/>
    <s v="Paid contribution"/>
    <s v="Japan"/>
    <s v="Japan"/>
    <s v="World Food Programme"/>
    <s v="UN Agencies"/>
    <s v="WFP"/>
    <s v="Middle East"/>
    <s v="Palestinian territory, occupied"/>
    <s v="Complex Emergency"/>
    <x v="0"/>
    <n v="116250"/>
    <s v="1. Humanitarian Aid"/>
    <s v="Donor and Agency"/>
    <d v="2007-08-22T00:00:00"/>
    <d v="2007-08-06T00:00:00"/>
    <n v="2007"/>
    <s v="Palestinian territory, occupied"/>
    <s v="Appeal projects, not including sub-set"/>
    <n v="50552608"/>
    <d v="2007-01-01T00:00:00"/>
    <d v="2007-12-31T00:00:00"/>
    <m/>
    <m/>
    <m/>
  </r>
  <r>
    <x v="8"/>
    <s v="Premiere Urgence"/>
    <s v="occupied Palestinian territory 2007"/>
    <x v="0"/>
    <s v="oPt-07/WS25"/>
    <s v="Drinking water networks' rehabilitation in Qalqiliya district"/>
    <x v="0"/>
    <n v="159508"/>
    <n v="0"/>
    <x v="215"/>
    <n v="116600"/>
    <s v="EUR"/>
    <x v="0"/>
    <m/>
    <x v="66"/>
    <x v="0"/>
    <x v="0"/>
    <s v="Palestinian territory, occupied"/>
    <s v="Commitment"/>
    <s v="France"/>
    <s v="France"/>
    <s v="Premiere Urgence"/>
    <s v="NGOs"/>
    <s v="PU"/>
    <s v="Middle East"/>
    <s v="Palestinian territory, occupied"/>
    <s v="Complex Emergency"/>
    <x v="0"/>
    <n v="117306"/>
    <s v="1. Humanitarian Aid"/>
    <s v="Donor"/>
    <d v="2007-09-07T00:00:00"/>
    <d v="2007-09-07T00:00:00"/>
    <n v="2007"/>
    <s v="Palestinian territory, occupied"/>
    <s v="Appeal projects, not including sub-set"/>
    <n v="495000"/>
    <d v="2007-07-01T00:00:00"/>
    <d v="2007-12-31T00:00:00"/>
    <m/>
    <m/>
    <m/>
  </r>
  <r>
    <x v="12"/>
    <s v="World Food Programme"/>
    <s v="occupied Palestinian territory 2007"/>
    <x v="0"/>
    <s v="oPt-07/F08"/>
    <s v="Protracted Relief and Recovery Operation for Non-Refugee Palestinians"/>
    <x v="0"/>
    <n v="100000"/>
    <n v="0"/>
    <x v="54"/>
    <m/>
    <s v="USD"/>
    <x v="0"/>
    <m/>
    <x v="67"/>
    <x v="0"/>
    <x v="8"/>
    <s v="Palestinian territory, occupied"/>
    <s v="Paid contribution"/>
    <s v="United Arab Emirates"/>
    <s v="United Arab Emirates"/>
    <s v="World Food Programme"/>
    <s v="UN Agencies"/>
    <s v="WFP"/>
    <s v="Middle East"/>
    <s v="Palestinian territory, occupied"/>
    <s v="Complex Emergency"/>
    <x v="0"/>
    <n v="116767"/>
    <s v="1. Humanitarian Aid"/>
    <s v="Agency"/>
    <d v="2007-08-22T00:00:00"/>
    <d v="2007-08-22T00:00:00"/>
    <n v="2007"/>
    <s v="Palestinian territory, occupied"/>
    <s v="Appeal projects, not including sub-set"/>
    <n v="50552608"/>
    <d v="2007-01-01T00:00:00"/>
    <d v="2007-12-31T00:00:00"/>
    <m/>
    <m/>
    <m/>
  </r>
  <r>
    <x v="47"/>
    <s v="Egyptian Red Crescent Society"/>
    <s v="occupied Palestinian territory 2007"/>
    <x v="1"/>
    <m/>
    <m/>
    <x v="0"/>
    <n v="100000"/>
    <n v="0"/>
    <x v="216"/>
    <m/>
    <s v="USD"/>
    <x v="0"/>
    <m/>
    <x v="68"/>
    <x v="0"/>
    <x v="3"/>
    <s v="Palestinian territory, occupied"/>
    <s v="Paid contribution"/>
    <s v="Islamic Development Bank"/>
    <s v="Islamic Development Bank"/>
    <s v="Egyptian Red Crescent Society"/>
    <s v="Red Cross / Red Crescent"/>
    <s v="Egypt RC"/>
    <s v="Middle East"/>
    <s v="Palestinian territory, occupied"/>
    <s v="Complex Emergency"/>
    <x v="0"/>
    <n v="116679"/>
    <s v="1. Humanitarian Aid"/>
    <s v="Donor"/>
    <d v="2007-08-21T00:00:00"/>
    <d v="2007-08-21T00:00:00"/>
    <m/>
    <m/>
    <s v="Appeal projects, not including sub-set"/>
    <m/>
    <m/>
    <m/>
    <m/>
    <m/>
    <m/>
  </r>
  <r>
    <x v="13"/>
    <s v="United Nations Relief and Works Agency for Palestine Refugees in the Near East"/>
    <s v="occupied Palestinian territory 2007"/>
    <x v="0"/>
    <s v="oPt-07/F06"/>
    <s v="Emergency Food Assistance (Gaza)"/>
    <x v="0"/>
    <n v="4237288"/>
    <n v="0"/>
    <x v="43"/>
    <n v="500000000"/>
    <s v="JPY"/>
    <x v="0"/>
    <m/>
    <x v="68"/>
    <x v="0"/>
    <x v="8"/>
    <s v="Palestinian territory, occupied"/>
    <s v="Commitment"/>
    <s v="Japan"/>
    <s v="Japan"/>
    <s v="United Nations Relief and Works Agency for Palestine Refugees in the Near East"/>
    <s v="UN Agencies"/>
    <s v="UNRWA"/>
    <s v="Middle East"/>
    <s v="Palestinian territory, occupied"/>
    <s v="Complex Emergency"/>
    <x v="0"/>
    <n v="116971"/>
    <s v="1. Humanitarian Aid"/>
    <s v="Donor"/>
    <d v="2007-08-27T00:00:00"/>
    <d v="2007-08-27T00:00:00"/>
    <n v="2007"/>
    <s v="Palestinian territory, occupied"/>
    <s v="Appeal projects, not including sub-set"/>
    <n v="67954480"/>
    <d v="2007-01-01T00:00:00"/>
    <d v="2007-12-31T00:00:00"/>
    <m/>
    <m/>
    <m/>
  </r>
  <r>
    <x v="21"/>
    <s v="United Nations Children's Fund"/>
    <s v="occupied Palestinian territory 2007"/>
    <x v="0"/>
    <s v="oPt-07/WS01B"/>
    <s v="Emergency response to alleviate the lack of access to water in the South-Western rural areas of Hebron Governorate"/>
    <x v="0"/>
    <n v="509510"/>
    <n v="0"/>
    <x v="217"/>
    <m/>
    <s v="USD"/>
    <x v="0"/>
    <m/>
    <x v="69"/>
    <x v="0"/>
    <x v="0"/>
    <s v="Palestinian territory, occupied"/>
    <s v="Commitment"/>
    <s v="Central Emergency Response Fund"/>
    <s v="Central Emergency Response Fund (CERF)"/>
    <s v="United Nations Children's Fund"/>
    <s v="UN Agencies"/>
    <s v="UNICEF"/>
    <s v="Middle East"/>
    <s v="Palestinian territory, occupied"/>
    <s v="Complex Emergency"/>
    <x v="0"/>
    <n v="117104"/>
    <s v="1. Humanitarian Aid"/>
    <s v="Donor"/>
    <d v="2007-11-12T00:00:00"/>
    <d v="2007-08-30T00:00:00"/>
    <n v="2007"/>
    <s v="Palestinian territory, occupied"/>
    <s v="Appeal projects, not including sub-set"/>
    <n v="60000"/>
    <d v="2007-01-01T00:00:00"/>
    <d v="2007-09-30T00:00:00"/>
    <m/>
    <m/>
    <m/>
  </r>
  <r>
    <x v="21"/>
    <s v="United Nations Development Fund for Women"/>
    <s v="occupied Palestinian territory 2007"/>
    <x v="0"/>
    <s v="oPt-07/H26B"/>
    <s v="14 psychosocial teams for family outreach &amp; 7 pilot socio-legal defence centres"/>
    <x v="0"/>
    <n v="150000"/>
    <n v="0"/>
    <x v="217"/>
    <m/>
    <s v="USD"/>
    <x v="0"/>
    <m/>
    <x v="69"/>
    <x v="0"/>
    <x v="6"/>
    <s v="Palestinian territory, occupied"/>
    <s v="Paid contribution"/>
    <s v="Central Emergency Response Fund"/>
    <s v="Central Emergency Response Fund (CERF)"/>
    <s v="United Nations Development Fund for Women"/>
    <s v="UN Agencies"/>
    <s v="UNIFEM"/>
    <s v="Middle East"/>
    <s v="Palestinian territory, occupied"/>
    <s v="Complex Emergency"/>
    <x v="0"/>
    <n v="117100"/>
    <s v="1. Humanitarian Aid"/>
    <s v="Donor"/>
    <d v="2007-11-12T00:00:00"/>
    <d v="2007-08-30T00:00:00"/>
    <n v="2007"/>
    <s v="Palestinian territory, occupied"/>
    <s v="Appeal projects, not including sub-set"/>
    <n v="500000"/>
    <d v="2007-01-01T00:00:00"/>
    <d v="2007-12-31T00:00:00"/>
    <m/>
    <m/>
    <m/>
  </r>
  <r>
    <x v="21"/>
    <s v="United Nations Relief and Works Agency for Palestine Refugees in the Near East"/>
    <s v="occupied Palestinian territory 2007"/>
    <x v="0"/>
    <s v="oPt-07/F06"/>
    <s v="Emergency Food Assistance (Gaza)"/>
    <x v="0"/>
    <n v="1000000"/>
    <n v="0"/>
    <x v="218"/>
    <m/>
    <s v="USD"/>
    <x v="0"/>
    <m/>
    <x v="69"/>
    <x v="0"/>
    <x v="8"/>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17112"/>
    <s v="1. Humanitarian Aid"/>
    <s v="Donor"/>
    <d v="2007-11-12T00:00:00"/>
    <d v="2007-08-30T00:00:00"/>
    <n v="2007"/>
    <s v="Palestinian territory, occupied"/>
    <s v="Appeal projects, not including sub-set"/>
    <n v="67954480"/>
    <d v="2007-01-01T00:00:00"/>
    <d v="2007-12-31T00:00:00"/>
    <m/>
    <m/>
    <m/>
  </r>
  <r>
    <x v="21"/>
    <s v="World Health Organization"/>
    <s v="occupied Palestinian territory 2007"/>
    <x v="0"/>
    <s v="oPt-07/H13"/>
    <s v="Procurement of Primary Health Care (PHC) Pharmaceutical supplies"/>
    <x v="0"/>
    <n v="2000000"/>
    <n v="0"/>
    <x v="219"/>
    <m/>
    <s v="USD"/>
    <x v="0"/>
    <m/>
    <x v="69"/>
    <x v="0"/>
    <x v="6"/>
    <s v="Palestinian territory, occupied"/>
    <s v="Paid contribution"/>
    <s v="Central Emergency Response Fund"/>
    <s v="Central Emergency Response Fund (CERF)"/>
    <s v="World Health Organization"/>
    <s v="UN Agencies"/>
    <s v="WHO"/>
    <s v="Middle East"/>
    <s v="Palestinian territory, occupied"/>
    <s v="Complex Emergency"/>
    <x v="0"/>
    <n v="117109"/>
    <s v="1. Humanitarian Aid"/>
    <s v="Donor"/>
    <d v="2007-11-12T00:00:00"/>
    <d v="2007-08-30T00:00:00"/>
    <n v="2007"/>
    <s v="Palestinian territory, occupied"/>
    <s v="Appeal projects, not including sub-set"/>
    <n v="4455095"/>
    <d v="2007-09-01T00:00:00"/>
    <d v="2007-12-31T00:00:00"/>
    <m/>
    <m/>
    <m/>
  </r>
  <r>
    <x v="39"/>
    <s v="ACF - Spain"/>
    <s v="occupied Palestinian territory 2007"/>
    <x v="0"/>
    <s v="oPt-07/WS01A"/>
    <s v="Emergency response to alleviate the lack of access to water in the South-Western rural areas of Hebron Governorate"/>
    <x v="0"/>
    <n v="449510"/>
    <n v="0"/>
    <x v="217"/>
    <m/>
    <s v="USD"/>
    <x v="0"/>
    <m/>
    <x v="69"/>
    <x v="0"/>
    <x v="0"/>
    <s v="Palestinian territory, occupied"/>
    <s v="Commitment"/>
    <s v="United Nations Children's Fund"/>
    <s v="Allocation of unearmarked funds by UN agencies"/>
    <s v="Action Contre la Faim"/>
    <s v="NGOs"/>
    <s v="ACF - Spain"/>
    <s v="Middle East"/>
    <s v="Palestinian territory, occupied"/>
    <s v="Complex Emergency"/>
    <x v="0"/>
    <n v="117108"/>
    <s v="1. Humanitarian Aid"/>
    <s v="Donor"/>
    <d v="2007-08-30T00:00:00"/>
    <d v="2007-08-30T00:00:00"/>
    <n v="2007"/>
    <s v="Palestinian territory, occupied"/>
    <s v="Appeal projects, not including sub-set"/>
    <n v="854915"/>
    <d v="2007-01-01T00:00:00"/>
    <d v="2007-09-30T00:00:00"/>
    <m/>
    <m/>
    <m/>
  </r>
  <r>
    <x v="48"/>
    <s v="NGOs (details not yet provided)"/>
    <s v="occupied Palestinian territory 2007"/>
    <x v="1"/>
    <m/>
    <m/>
    <x v="0"/>
    <n v="713830"/>
    <n v="0"/>
    <x v="220"/>
    <m/>
    <s v="USD"/>
    <x v="0"/>
    <m/>
    <x v="70"/>
    <x v="0"/>
    <x v="3"/>
    <s v="Palestinian territory, occupied"/>
    <s v="Paid contribution"/>
    <s v="Russian Federation"/>
    <s v="Russian Federation"/>
    <s v="NGOs (details not yet provided)"/>
    <s v="NGOs"/>
    <s v="NGOs"/>
    <s v="Middle East"/>
    <s v="Palestinian territory, occupied"/>
    <s v="Complex Emergency"/>
    <x v="1"/>
    <n v="117171"/>
    <s v="1. Humanitarian Aid"/>
    <s v="Donor"/>
    <d v="2008-01-14T00:00:00"/>
    <d v="2007-09-03T00:00:00"/>
    <m/>
    <m/>
    <s v="Appeal projects, not including sub-set"/>
    <m/>
    <m/>
    <m/>
    <m/>
    <m/>
    <m/>
  </r>
  <r>
    <x v="15"/>
    <s v="OXFAM Belgium"/>
    <s v="occupied Palestinian territory 2007"/>
    <x v="1"/>
    <m/>
    <m/>
    <x v="0"/>
    <n v="719516"/>
    <n v="0"/>
    <x v="221"/>
    <n v="528125"/>
    <s v="EUR"/>
    <x v="0"/>
    <m/>
    <x v="71"/>
    <x v="0"/>
    <x v="4"/>
    <s v="Palestinian territory, occupied"/>
    <s v="Paid contribution"/>
    <s v="Belgium"/>
    <s v="Belgium"/>
    <s v="Oxfam/Community Aid Abroad/Intermon/Novib"/>
    <s v="NGOs"/>
    <s v="OXFAM Belgium"/>
    <s v="Middle East"/>
    <s v="Palestinian territory, occupied"/>
    <s v="Complex Emergency"/>
    <x v="0"/>
    <n v="199029"/>
    <m/>
    <s v="Agency"/>
    <d v="2013-06-24T15:09:00"/>
    <d v="2013-06-24T15:09:00"/>
    <m/>
    <m/>
    <s v="Appeal projects, not including sub-set"/>
    <m/>
    <m/>
    <m/>
    <m/>
    <m/>
    <m/>
  </r>
  <r>
    <x v="49"/>
    <s v="United Nations Children's Fund"/>
    <s v="occupied Palestinian territory 2007"/>
    <x v="0"/>
    <s v="oPt-07/UNICEF"/>
    <s v="Awaiting allocation to specific project"/>
    <x v="0"/>
    <n v="282418"/>
    <n v="0"/>
    <x v="222"/>
    <m/>
    <s v="USD"/>
    <x v="0"/>
    <m/>
    <x v="72"/>
    <x v="0"/>
    <x v="4"/>
    <s v="Palestinian territory, occupied"/>
    <s v="Paid contribution"/>
    <s v="UNICEF National Committee/Italy"/>
    <s v="Private (individuals &amp; organisations)"/>
    <s v="United Nations Children's Fund"/>
    <s v="UN Agencies"/>
    <s v="UNICEF"/>
    <s v="Middle East"/>
    <s v="Palestinian territory, occupied"/>
    <s v="Complex Emergency"/>
    <x v="0"/>
    <n v="120643"/>
    <s v="1. Humanitarian Aid"/>
    <s v="Agency"/>
    <d v="2007-12-06T00:00:00"/>
    <d v="2007-12-06T00:00:00"/>
    <n v="2007"/>
    <s v="Palestinian territory, occupied"/>
    <s v="Appeal projects, not including sub-set"/>
    <n v="0"/>
    <m/>
    <m/>
    <m/>
    <m/>
    <m/>
  </r>
  <r>
    <x v="12"/>
    <s v="United Nations Relief and Works Agency for Palestine Refugees in the Near East"/>
    <s v="occupied Palestinian territory 2007"/>
    <x v="0"/>
    <s v="oPt-07/F07"/>
    <s v="Emergency Food Assistance (West Bank)"/>
    <x v="0"/>
    <n v="249982"/>
    <n v="0"/>
    <x v="31"/>
    <m/>
    <s v="USD"/>
    <x v="0"/>
    <m/>
    <x v="73"/>
    <x v="0"/>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19349"/>
    <s v="1. Humanitarian Aid"/>
    <s v="Agency"/>
    <d v="2007-10-30T00:00:00"/>
    <d v="2007-10-30T00:00:00"/>
    <n v="2007"/>
    <s v="Palestinian territory, occupied"/>
    <s v="Appeal projects, not including sub-set"/>
    <n v="27260890"/>
    <d v="2007-01-01T00:00:00"/>
    <d v="2007-12-31T00:00:00"/>
    <m/>
    <m/>
    <m/>
  </r>
  <r>
    <x v="32"/>
    <s v="United Nations Relief and Works Agency for Palestine Refugees in the Near East"/>
    <s v="occupied Palestinian territory 2007"/>
    <x v="0"/>
    <s v="oPt-07/CSS04"/>
    <s v="Co-ordination and Capacity Development"/>
    <x v="0"/>
    <n v="264376"/>
    <n v="0"/>
    <x v="223"/>
    <m/>
    <s v="USD"/>
    <x v="0"/>
    <m/>
    <x v="74"/>
    <x v="0"/>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7367"/>
    <s v="1. Humanitarian Aid"/>
    <s v="Agency"/>
    <d v="2008-03-27T00:00:00"/>
    <d v="2007-09-10T00:00:00"/>
    <n v="2007"/>
    <s v="Palestinian territory, occupied"/>
    <s v="Appeal projects, not including sub-set"/>
    <n v="6020475"/>
    <d v="2007-01-01T00:00:00"/>
    <d v="2007-12-31T00:00:00"/>
    <m/>
    <m/>
    <m/>
  </r>
  <r>
    <x v="32"/>
    <s v="United Nations Relief and Works Agency for Palestine Refugees in the Near East"/>
    <s v="occupied Palestinian territory 2007"/>
    <x v="0"/>
    <s v="oPt-07/ER/I16"/>
    <s v="Emergency Cash Assistance (West Bank)"/>
    <x v="0"/>
    <n v="141587"/>
    <n v="0"/>
    <x v="30"/>
    <m/>
    <s v="USD"/>
    <x v="0"/>
    <m/>
    <x v="74"/>
    <x v="0"/>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7365"/>
    <s v="1. Humanitarian Aid"/>
    <s v="Agency"/>
    <d v="2007-09-10T00:00:00"/>
    <d v="2007-09-10T00:00:00"/>
    <n v="2007"/>
    <s v="Palestinian territory, occupied"/>
    <s v="Appeal projects, not including sub-set"/>
    <n v="12628112"/>
    <d v="2007-01-01T00:00:00"/>
    <d v="2007-12-31T00:00:00"/>
    <m/>
    <m/>
    <m/>
  </r>
  <r>
    <x v="32"/>
    <s v="United Nations Relief and Works Agency for Palestine Refugees in the Near East"/>
    <s v="occupied Palestinian territory 2007"/>
    <x v="0"/>
    <s v="oPt-07/UNRWA"/>
    <s v="Awaiting allocation to specific project/sector"/>
    <x v="0"/>
    <n v="-141587"/>
    <n v="0"/>
    <x v="224"/>
    <m/>
    <s v="USD"/>
    <x v="0"/>
    <m/>
    <x v="74"/>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7366"/>
    <m/>
    <s v="Agency"/>
    <d v="2007-09-10T00:00:00"/>
    <d v="2007-09-10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264376"/>
    <n v="0"/>
    <x v="225"/>
    <m/>
    <s v="USD"/>
    <x v="0"/>
    <m/>
    <x v="74"/>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9"/>
    <m/>
    <s v="Agency"/>
    <d v="2008-03-27T00:00:00"/>
    <d v="2007-09-10T00:00:00"/>
    <n v="2007"/>
    <s v="Palestinian territory, occupied"/>
    <s v="Appeal projects, not including sub-set"/>
    <n v="0"/>
    <d v="2007-01-01T00:00:00"/>
    <d v="2007-12-31T00:00:00"/>
    <m/>
    <m/>
    <m/>
  </r>
  <r>
    <x v="15"/>
    <s v="OXFAM Belgium"/>
    <s v="occupied Palestinian territory 2007"/>
    <x v="1"/>
    <m/>
    <m/>
    <x v="0"/>
    <n v="125482"/>
    <n v="0"/>
    <x v="226"/>
    <n v="92104"/>
    <s v="EUR"/>
    <x v="0"/>
    <m/>
    <x v="75"/>
    <x v="0"/>
    <x v="6"/>
    <s v="Palestinian territory, occupied"/>
    <s v="Commitment"/>
    <s v="Belgium"/>
    <s v="Belgium"/>
    <s v="Oxfam/Community Aid Abroad/Intermon/Novib"/>
    <s v="NGOs"/>
    <s v="OXFAM Belgium"/>
    <s v="Middle East"/>
    <s v="Palestinian territory, occupied"/>
    <s v="Complex Emergency"/>
    <x v="0"/>
    <n v="118346"/>
    <s v="1. Humanitarian Aid"/>
    <s v="Donor"/>
    <d v="2013-06-24T15:05:00"/>
    <d v="2007-10-04T00:00:00"/>
    <m/>
    <m/>
    <s v="Appeal projects, not including sub-set"/>
    <m/>
    <m/>
    <m/>
    <m/>
    <m/>
    <m/>
  </r>
  <r>
    <x v="15"/>
    <s v="OXFAM Belgium"/>
    <s v="occupied Palestinian territory 2007"/>
    <x v="1"/>
    <m/>
    <m/>
    <x v="0"/>
    <n v="399537"/>
    <n v="0"/>
    <x v="227"/>
    <n v="293260"/>
    <s v="EUR"/>
    <x v="0"/>
    <m/>
    <x v="75"/>
    <x v="0"/>
    <x v="7"/>
    <s v="Palestinian territory, occupied"/>
    <s v="Commitment"/>
    <s v="Belgium"/>
    <s v="Belgium"/>
    <s v="Oxfam/Community Aid Abroad/Intermon/Novib"/>
    <s v="NGOs"/>
    <s v="OXFAM Belgium"/>
    <s v="Middle East"/>
    <s v="Palestinian territory, occupied"/>
    <s v="Complex Emergency"/>
    <x v="0"/>
    <n v="118345"/>
    <s v="1. Humanitarian Aid"/>
    <s v="Donor"/>
    <d v="2013-06-24T15:05:00"/>
    <d v="2007-10-04T00:00:00"/>
    <m/>
    <m/>
    <s v="Appeal projects, not including sub-set"/>
    <m/>
    <m/>
    <m/>
    <m/>
    <m/>
    <m/>
  </r>
  <r>
    <x v="15"/>
    <s v="OXFAM Belgium"/>
    <s v="occupied Palestinian territory 2007"/>
    <x v="1"/>
    <m/>
    <m/>
    <x v="0"/>
    <n v="263796"/>
    <n v="0"/>
    <x v="228"/>
    <n v="193626"/>
    <s v="EUR"/>
    <x v="0"/>
    <m/>
    <x v="75"/>
    <x v="0"/>
    <x v="6"/>
    <s v="Palestinian territory, occupied"/>
    <s v="Commitment"/>
    <s v="Belgium"/>
    <s v="Belgium"/>
    <s v="Oxfam/Community Aid Abroad/Intermon/Novib"/>
    <s v="NGOs"/>
    <s v="OXFAM Belgium"/>
    <s v="Middle East"/>
    <s v="Palestinian territory, occupied"/>
    <s v="Complex Emergency"/>
    <x v="0"/>
    <n v="118348"/>
    <s v="1. Humanitarian Aid"/>
    <s v="Donor"/>
    <d v="2013-06-24T15:04:00"/>
    <d v="2007-10-04T00:00:00"/>
    <m/>
    <m/>
    <s v="Appeal projects, not including sub-set"/>
    <m/>
    <m/>
    <m/>
    <m/>
    <m/>
    <m/>
  </r>
  <r>
    <x v="15"/>
    <s v="Solidarité Socialiste"/>
    <s v="occupied Palestinian territory 2007"/>
    <x v="1"/>
    <m/>
    <m/>
    <x v="0"/>
    <n v="716792"/>
    <n v="0"/>
    <x v="229"/>
    <n v="526125"/>
    <s v="EUR"/>
    <x v="0"/>
    <m/>
    <x v="75"/>
    <x v="0"/>
    <x v="9"/>
    <s v="Palestinian territory, occupied"/>
    <s v="Commitment"/>
    <s v="Belgium"/>
    <s v="Belgium"/>
    <s v="Solidarité Socialiste"/>
    <s v="NGOs"/>
    <s v="Solidarité Socialiste"/>
    <s v="Middle East"/>
    <s v="Palestinian territory, occupied"/>
    <s v="Complex Emergency"/>
    <x v="0"/>
    <n v="118344"/>
    <s v="1. Humanitarian Aid"/>
    <s v="Donor"/>
    <d v="2007-10-04T00:00:00"/>
    <d v="2007-10-04T00:00:00"/>
    <m/>
    <m/>
    <s v="Appeal projects, not including sub-set"/>
    <m/>
    <m/>
    <m/>
    <m/>
    <m/>
    <m/>
  </r>
  <r>
    <x v="30"/>
    <s v="World Food Programme"/>
    <s v="occupied Palestinian territory 2007"/>
    <x v="0"/>
    <s v="oPt-07/F08"/>
    <s v="Protracted Relief and Recovery Operation for Non-Refugee Palestinians"/>
    <x v="0"/>
    <n v="567846"/>
    <n v="0"/>
    <x v="54"/>
    <m/>
    <s v="USD"/>
    <x v="0"/>
    <m/>
    <x v="76"/>
    <x v="0"/>
    <x v="8"/>
    <s v="Palestinian territory, occupied"/>
    <s v="Paid contribution"/>
    <s v="Australia"/>
    <s v="Australia"/>
    <s v="World Food Programme"/>
    <s v="UN Agencies"/>
    <s v="WFP"/>
    <s v="Middle East"/>
    <s v="Palestinian territory, occupied"/>
    <s v="Complex Emergency"/>
    <x v="0"/>
    <n v="117977"/>
    <m/>
    <s v="Donor"/>
    <d v="2007-09-26T00:00:00"/>
    <d v="2007-09-26T00:00:00"/>
    <n v="2007"/>
    <s v="Palestinian territory, occupied"/>
    <s v="Appeal projects, not including sub-set"/>
    <n v="50552608"/>
    <d v="2007-01-01T00:00:00"/>
    <d v="2007-12-31T00:00:00"/>
    <m/>
    <m/>
    <m/>
  </r>
  <r>
    <x v="8"/>
    <s v="World Food Programme"/>
    <s v="occupied Palestinian territory 2007"/>
    <x v="0"/>
    <s v="oPt-07/F08"/>
    <s v="Protracted Relief and Recovery Operation for Non-Refugee Palestinians"/>
    <x v="0"/>
    <n v="1367989"/>
    <n v="0"/>
    <x v="54"/>
    <m/>
    <s v="USD"/>
    <x v="0"/>
    <m/>
    <x v="76"/>
    <x v="0"/>
    <x v="8"/>
    <s v="Palestinian territory, occupied"/>
    <s v="Paid contribution"/>
    <s v="France"/>
    <s v="France"/>
    <s v="World Food Programme"/>
    <s v="UN Agencies"/>
    <s v="WFP"/>
    <s v="Middle East"/>
    <s v="Palestinian territory, occupied"/>
    <s v="Complex Emergency"/>
    <x v="0"/>
    <n v="117979"/>
    <m/>
    <s v="Agency"/>
    <d v="2007-12-12T00:00:00"/>
    <d v="2007-09-26T00:00:00"/>
    <n v="2007"/>
    <s v="Palestinian territory, occupied"/>
    <s v="Appeal projects, not including sub-set"/>
    <n v="50552608"/>
    <d v="2007-01-01T00:00:00"/>
    <d v="2007-12-31T00:00:00"/>
    <m/>
    <m/>
    <m/>
  </r>
  <r>
    <x v="19"/>
    <s v="Food &amp; Agriculture Organization of the United Nations"/>
    <s v="occupied Palestinian territory 2007"/>
    <x v="0"/>
    <s v="oPt-07/CSS01"/>
    <s v="FAO Programme Coordination."/>
    <x v="0"/>
    <n v="260535"/>
    <n v="0"/>
    <x v="230"/>
    <m/>
    <s v="USD"/>
    <x v="0"/>
    <m/>
    <x v="77"/>
    <x v="0"/>
    <x v="2"/>
    <s v="Palestinian territory, occupied"/>
    <s v="Paid contribution"/>
    <s v="Norway"/>
    <s v="Norway"/>
    <s v="Food &amp; Agriculture Organization of the United Nations"/>
    <s v="UN Agencies"/>
    <s v="FAO"/>
    <s v="Middle East"/>
    <s v="Palestinian territory, occupied"/>
    <s v="Complex Emergency"/>
    <x v="0"/>
    <n v="118395"/>
    <s v="1. Humanitarian Aid"/>
    <s v="Agency"/>
    <d v="2007-10-08T00:00:00"/>
    <d v="2007-10-08T00:00:00"/>
    <n v="2007"/>
    <s v="Palestinian territory, occupied"/>
    <s v="Appeal projects, not including sub-set"/>
    <n v="520000"/>
    <d v="2007-01-01T00:00:00"/>
    <d v="2007-12-31T00:00:00"/>
    <m/>
    <m/>
    <m/>
  </r>
  <r>
    <x v="46"/>
    <s v="Bilateral (affected government)"/>
    <s v="occupied Palestinian territory 2007"/>
    <x v="1"/>
    <m/>
    <m/>
    <x v="0"/>
    <n v="0"/>
    <n v="0"/>
    <x v="231"/>
    <m/>
    <s v="USD"/>
    <x v="0"/>
    <m/>
    <x v="77"/>
    <x v="0"/>
    <x v="11"/>
    <s v="Palestinian territory, occupied"/>
    <s v="Commitment"/>
    <s v="Turkey"/>
    <s v="Turkey"/>
    <s v="Bilateral (affected government)"/>
    <s v="Government"/>
    <s v="Bilateral (affected government)"/>
    <s v="Middle East"/>
    <s v="Palestinian territory, occupied"/>
    <s v="Complex Emergency"/>
    <x v="0"/>
    <n v="118535"/>
    <s v="1. Humanitarian Aid"/>
    <s v="Donor"/>
    <d v="2007-10-10T00:00:00"/>
    <d v="2007-10-10T00:00:00"/>
    <m/>
    <m/>
    <s v="Appeal projects, not including sub-set"/>
    <m/>
    <m/>
    <m/>
    <m/>
    <m/>
    <m/>
  </r>
  <r>
    <x v="19"/>
    <s v="World Food Programme"/>
    <s v="occupied Palestinian territory 2007"/>
    <x v="0"/>
    <s v="oPt-07/F08"/>
    <s v="Protracted Relief and Recovery Operation for Non-Refugee Palestinians"/>
    <x v="0"/>
    <n v="171207"/>
    <n v="0"/>
    <x v="54"/>
    <m/>
    <s v="USD"/>
    <x v="0"/>
    <m/>
    <x v="78"/>
    <x v="0"/>
    <x v="8"/>
    <s v="Palestinian territory, occupied"/>
    <s v="Paid contribution"/>
    <s v="Norway"/>
    <s v="Norway"/>
    <s v="World Food Programme"/>
    <s v="UN Agencies"/>
    <s v="WFP"/>
    <s v="Middle East"/>
    <s v="Palestinian territory, occupied"/>
    <s v="Complex Emergency"/>
    <x v="0"/>
    <n v="119104"/>
    <s v="1. Humanitarian Aid"/>
    <s v="Agency"/>
    <d v="2007-10-24T00:00:00"/>
    <d v="2007-10-24T00:00:00"/>
    <n v="2007"/>
    <s v="Palestinian territory, occupied"/>
    <s v="Appeal projects, not including sub-set"/>
    <n v="50552608"/>
    <d v="2007-01-01T00:00:00"/>
    <d v="2007-12-31T00:00:00"/>
    <m/>
    <m/>
    <m/>
  </r>
  <r>
    <x v="50"/>
    <s v="United Nations Children's Fund"/>
    <s v="occupied Palestinian territory 2007"/>
    <x v="0"/>
    <s v="oPt-07/UNICEF"/>
    <s v="Awaiting allocation to specific project"/>
    <x v="0"/>
    <n v="375940"/>
    <n v="0"/>
    <x v="232"/>
    <m/>
    <s v="USD"/>
    <x v="0"/>
    <m/>
    <x v="79"/>
    <x v="0"/>
    <x v="4"/>
    <s v="Palestinian territory, occupied"/>
    <s v="Paid contribution"/>
    <s v="New Zealand"/>
    <s v="New Zealand"/>
    <s v="United Nations Children's Fund"/>
    <s v="UN Agencies"/>
    <s v="UNICEF"/>
    <s v="Middle East"/>
    <s v="Palestinian territory, occupied"/>
    <s v="Complex Emergency"/>
    <x v="0"/>
    <n v="120644"/>
    <s v="1. Humanitarian Aid"/>
    <s v="Agency"/>
    <d v="2007-12-06T00:00:00"/>
    <d v="2007-12-06T00:00:00"/>
    <n v="2007"/>
    <s v="Palestinian territory, occupied"/>
    <s v="Appeal projects, not including sub-set"/>
    <n v="0"/>
    <m/>
    <m/>
    <m/>
    <m/>
    <m/>
  </r>
  <r>
    <x v="11"/>
    <s v="United Nations Relief and Works Agency for Palestine Refugees in the Near East"/>
    <s v="occupied Palestinian territory 2007"/>
    <x v="0"/>
    <s v="oPt-07/F06"/>
    <s v="Emergency Food Assistance (Gaza)"/>
    <x v="0"/>
    <n v="4200000"/>
    <n v="0"/>
    <x v="43"/>
    <n v="3402000"/>
    <s v="EUR"/>
    <x v="0"/>
    <m/>
    <x v="80"/>
    <x v="0"/>
    <x v="8"/>
    <s v="Palestinian territory, occupied"/>
    <s v="Commitment"/>
    <s v="Netherlands"/>
    <s v="Netherlands"/>
    <s v="United Nations Relief and Works Agency for Palestine Refugees in the Near East"/>
    <s v="UN Agencies"/>
    <s v="UNRWA"/>
    <s v="Middle East"/>
    <s v="Palestinian territory, occupied"/>
    <s v="Complex Emergency"/>
    <x v="0"/>
    <n v="118855"/>
    <s v="1. Humanitarian Aid"/>
    <s v="Donor and Agency"/>
    <d v="2008-03-27T00:00:00"/>
    <d v="2007-10-22T00:00:00"/>
    <n v="2007"/>
    <s v="Palestinian territory, occupied"/>
    <s v="Appeal projects, not including sub-set"/>
    <n v="67954480"/>
    <d v="2007-01-01T00:00:00"/>
    <d v="2007-12-31T00:00:00"/>
    <m/>
    <m/>
    <m/>
  </r>
  <r>
    <x v="1"/>
    <s v="Right to Live Society"/>
    <s v="occupied Palestinian territory 2007"/>
    <x v="1"/>
    <m/>
    <m/>
    <x v="0"/>
    <n v="421234"/>
    <n v="0"/>
    <x v="233"/>
    <n v="296970"/>
    <s v="EUR"/>
    <x v="0"/>
    <m/>
    <x v="81"/>
    <x v="0"/>
    <x v="7"/>
    <s v="Palestinian territory, occupied"/>
    <s v="Commitment"/>
    <s v="Spain"/>
    <s v="Spain"/>
    <s v="Right to Live Society"/>
    <s v="NGOs"/>
    <s v="RLS"/>
    <s v="Middle East"/>
    <s v="Palestinian territory, occupied"/>
    <s v="Complex Emergency"/>
    <x v="0"/>
    <n v="126803"/>
    <m/>
    <s v="Donor"/>
    <d v="2008-06-06T00:00:00"/>
    <d v="2008-06-06T00:00:00"/>
    <m/>
    <m/>
    <s v="Appeal projects, not including sub-set"/>
    <m/>
    <m/>
    <m/>
    <m/>
    <m/>
    <m/>
  </r>
  <r>
    <x v="7"/>
    <s v="United Nations Relief and Works Agency for Palestine Refugees in the Near East"/>
    <s v="occupied Palestinian territory 2007"/>
    <x v="0"/>
    <s v="oPt-07/F06"/>
    <s v="Emergency Food Assistance (Gaza)"/>
    <x v="0"/>
    <n v="1474926"/>
    <n v="0"/>
    <x v="234"/>
    <n v="1000000"/>
    <s v="EUR"/>
    <x v="0"/>
    <m/>
    <x v="82"/>
    <x v="0"/>
    <x v="8"/>
    <s v="Palestinian territory, occupied"/>
    <s v="Commitment"/>
    <s v="Germany"/>
    <s v="Germany"/>
    <s v="United Nations Relief and Works Agency for Palestine Refugees in the Near East"/>
    <s v="UN Agencies"/>
    <s v="UNRWA"/>
    <s v="Middle East"/>
    <s v="Palestinian territory, occupied"/>
    <s v="Complex Emergency"/>
    <x v="0"/>
    <n v="119266"/>
    <s v="1. Humanitarian Aid"/>
    <s v="Donor"/>
    <d v="2008-03-27T00:00:00"/>
    <d v="2007-10-29T00:00:00"/>
    <n v="2007"/>
    <s v="Palestinian territory, occupied"/>
    <s v="Appeal projects, not including sub-set"/>
    <n v="67954480"/>
    <d v="2007-01-01T00:00:00"/>
    <d v="2007-12-31T00:00:00"/>
    <m/>
    <m/>
    <m/>
  </r>
  <r>
    <x v="32"/>
    <s v="United Nations Relief and Works Agency for Palestine Refugees in the Near East"/>
    <s v="occupied Palestinian territory 2007"/>
    <x v="0"/>
    <s v="oPt-07/CSS04"/>
    <s v="Co-ordination and Capacity Development"/>
    <x v="0"/>
    <n v="2030751"/>
    <n v="0"/>
    <x v="21"/>
    <m/>
    <s v="USD"/>
    <x v="0"/>
    <m/>
    <x v="83"/>
    <x v="0"/>
    <x v="2"/>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9347"/>
    <s v="1. Humanitarian Aid"/>
    <s v="Agency"/>
    <d v="2008-03-27T00:00:00"/>
    <d v="2007-10-30T00:00:00"/>
    <n v="2007"/>
    <s v="Palestinian territory, occupied"/>
    <s v="Appeal projects, not including sub-set"/>
    <n v="6020475"/>
    <d v="2007-01-01T00:00:00"/>
    <d v="2007-12-31T00:00:00"/>
    <m/>
    <m/>
    <m/>
  </r>
  <r>
    <x v="32"/>
    <s v="United Nations Relief and Works Agency for Palestine Refugees in the Near East"/>
    <s v="occupied Palestinian territory 2007"/>
    <x v="0"/>
    <s v="oPt-07/CSS04"/>
    <s v="Co-ordination and Capacity Development"/>
    <x v="0"/>
    <n v="55394"/>
    <n v="0"/>
    <x v="28"/>
    <m/>
    <s v="USD"/>
    <x v="0"/>
    <m/>
    <x v="83"/>
    <x v="0"/>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19348"/>
    <s v="1. Humanitarian Aid"/>
    <s v="Agency"/>
    <d v="2008-03-27T00:00:00"/>
    <d v="2007-10-30T00:00:00"/>
    <n v="2007"/>
    <s v="Palestinian territory, occupied"/>
    <s v="Appeal projects, not including sub-set"/>
    <n v="6020475"/>
    <d v="2007-01-01T00:00:00"/>
    <d v="2007-12-31T00:00:00"/>
    <m/>
    <m/>
    <m/>
  </r>
  <r>
    <x v="32"/>
    <s v="United Nations Relief and Works Agency for Palestine Refugees in the Near East"/>
    <s v="occupied Palestinian territory 2007"/>
    <x v="0"/>
    <s v="oPt-07/UNRWA"/>
    <s v="Awaiting allocation to specific project/sector"/>
    <x v="0"/>
    <n v="-2030751"/>
    <n v="0"/>
    <x v="235"/>
    <m/>
    <s v="USD"/>
    <x v="0"/>
    <m/>
    <x v="83"/>
    <x v="0"/>
    <x v="4"/>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3"/>
    <m/>
    <s v="Agency"/>
    <d v="2008-03-27T00:00:00"/>
    <d v="2007-10-30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55394"/>
    <n v="0"/>
    <x v="236"/>
    <m/>
    <s v="USD"/>
    <x v="0"/>
    <m/>
    <x v="83"/>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4"/>
    <m/>
    <s v="Agency"/>
    <d v="2008-03-27T00:00:00"/>
    <d v="2007-10-30T00:00:00"/>
    <n v="2007"/>
    <s v="Palestinian territory, occupied"/>
    <s v="Appeal projects, not including sub-set"/>
    <n v="0"/>
    <d v="2007-01-01T00:00:00"/>
    <d v="2007-12-31T00:00:00"/>
    <m/>
    <m/>
    <m/>
  </r>
  <r>
    <x v="51"/>
    <s v="Emergency Response Fund (OCHA)"/>
    <s v="occupied Palestinian territory 2007"/>
    <x v="0"/>
    <s v="oPt-07/SNYS01 (formerly oPt-07/CSS03)"/>
    <s v="A Humanitarian Response Fund/Office of the UN Humanitarian Coordinator"/>
    <x v="0"/>
    <n v="-199805"/>
    <n v="0"/>
    <x v="237"/>
    <m/>
    <s v="USD"/>
    <x v="0"/>
    <m/>
    <x v="84"/>
    <x v="0"/>
    <x v="2"/>
    <s v="Palestinian territory, occupied"/>
    <s v="Paid contribution"/>
    <s v="Action Contre la Faim"/>
    <s v="Private (individuals &amp; organisations)"/>
    <s v="Emergency Response Fund (OCHA)"/>
    <s v="UN Agencies"/>
    <s v="ERF (OCHA)"/>
    <s v="Middle East"/>
    <s v="Palestinian territory, occupied"/>
    <s v="Complex Emergency"/>
    <x v="0"/>
    <n v="142605"/>
    <m/>
    <s v="Donor"/>
    <d v="2009-06-12T00:00:00"/>
    <d v="2008-01-22T00:00:00"/>
    <n v="2007"/>
    <s v="Palestinian territory, occupied"/>
    <s v="Appeal projects, not including sub-set"/>
    <n v="2000000"/>
    <d v="2007-01-01T00:00:00"/>
    <d v="2007-12-31T00:00:00"/>
    <m/>
    <m/>
    <m/>
  </r>
  <r>
    <x v="51"/>
    <s v="Emergency Response Fund (OCHA)"/>
    <s v="occupied Palestinian territory 2007"/>
    <x v="0"/>
    <s v="oPt-07/SNYS01 (formerly oPt-07/CSS03)"/>
    <s v="A Humanitarian Response Fund/Office of the UN Humanitarian Coordinator"/>
    <x v="0"/>
    <n v="-153200"/>
    <n v="0"/>
    <x v="238"/>
    <m/>
    <s v="USD"/>
    <x v="0"/>
    <m/>
    <x v="84"/>
    <x v="0"/>
    <x v="2"/>
    <s v="Palestinian territory, occupied"/>
    <s v="Paid contribution"/>
    <s v="Action Contre la Faim"/>
    <s v="Private (individuals &amp; organisations)"/>
    <s v="Emergency Response Fund (OCHA)"/>
    <s v="UN Agencies"/>
    <s v="ERF (OCHA)"/>
    <s v="Middle East"/>
    <s v="Palestinian territory, occupied"/>
    <s v="Complex Emergency"/>
    <x v="0"/>
    <n v="142606"/>
    <m/>
    <s v="Donor"/>
    <d v="2009-06-12T00:00:00"/>
    <d v="2008-01-22T00:00:00"/>
    <n v="2007"/>
    <s v="Palestinian territory, occupied"/>
    <s v="Appeal projects, not including sub-set"/>
    <n v="2000000"/>
    <d v="2007-01-01T00:00:00"/>
    <d v="2007-12-31T00:00:00"/>
    <m/>
    <m/>
    <m/>
  </r>
  <r>
    <x v="52"/>
    <s v="ACF - Spain"/>
    <s v="occupied Palestinian territory 2007"/>
    <x v="0"/>
    <s v="oPt-07/A02"/>
    <s v="Alleviation of food insecurity of vulnerable families in the Front Line and Eastern rural villages (South–West Hebron Governorate) through domestic gardens"/>
    <x v="0"/>
    <n v="199805"/>
    <n v="0"/>
    <x v="239"/>
    <m/>
    <s v="USD"/>
    <x v="0"/>
    <m/>
    <x v="84"/>
    <x v="0"/>
    <x v="9"/>
    <s v="Palestinian territory, occupied"/>
    <s v="Paid contribution"/>
    <s v="Emergency Response Fund (OCHA)"/>
    <s v="Allocation of unearmarked funds by UN agencies"/>
    <s v="Action Contre la Faim"/>
    <s v="NGOs"/>
    <s v="ACF - Spain"/>
    <s v="Middle East"/>
    <s v="Palestinian territory, occupied"/>
    <s v="Complex Emergency"/>
    <x v="0"/>
    <n v="121698"/>
    <m/>
    <s v="Donor"/>
    <d v="2009-06-12T00:00:00"/>
    <d v="2008-01-22T00:00:00"/>
    <n v="2007"/>
    <s v="Palestinian territory, occupied"/>
    <s v="Appeal projects, not including sub-set"/>
    <n v="383000"/>
    <d v="2007-02-01T00:00:00"/>
    <d v="2007-06-30T00:00:00"/>
    <m/>
    <m/>
    <m/>
  </r>
  <r>
    <x v="52"/>
    <s v="ACF - Spain"/>
    <s v="occupied Palestinian territory 2007"/>
    <x v="0"/>
    <s v="oPt-07/A02"/>
    <s v="Alleviation of food insecurity of vulnerable families in the Front Line and Eastern rural villages (South–West Hebron Governorate) through domestic gardens"/>
    <x v="0"/>
    <n v="153200"/>
    <n v="0"/>
    <x v="240"/>
    <m/>
    <s v="USD"/>
    <x v="0"/>
    <m/>
    <x v="84"/>
    <x v="0"/>
    <x v="9"/>
    <s v="Palestinian territory, occupied"/>
    <s v="Paid contribution"/>
    <s v="Emergency Response Fund (OCHA)"/>
    <s v="Allocation of unearmarked funds by UN agencies"/>
    <s v="Action Contre la Faim"/>
    <s v="NGOs"/>
    <s v="ACF - Spain"/>
    <s v="Middle East"/>
    <s v="Palestinian territory, occupied"/>
    <s v="Complex Emergency"/>
    <x v="0"/>
    <n v="121700"/>
    <m/>
    <s v="Donor"/>
    <d v="2009-06-12T00:00:00"/>
    <d v="2008-01-22T00:00:00"/>
    <n v="2007"/>
    <s v="Palestinian territory, occupied"/>
    <s v="Appeal projects, not including sub-set"/>
    <n v="383000"/>
    <d v="2007-02-01T00:00:00"/>
    <d v="2007-06-30T00:00:00"/>
    <m/>
    <m/>
    <m/>
  </r>
  <r>
    <x v="52"/>
    <s v="Food &amp; Agriculture Organization of the United Nations"/>
    <s v="occupied Palestinian territory 2007"/>
    <x v="0"/>
    <s v="oPt-07/A11"/>
    <s v="Improve livelihoods of irrigated farming households through diversification of vegetable and medicinal plant production in the West Bank and Gaza Strip"/>
    <x v="0"/>
    <n v="76450"/>
    <n v="0"/>
    <x v="241"/>
    <m/>
    <s v="USD"/>
    <x v="0"/>
    <m/>
    <x v="84"/>
    <x v="0"/>
    <x v="9"/>
    <s v="Palestinian territory, occupied"/>
    <s v="Paid contribution"/>
    <s v="Emergency Response Fund (OCHA)"/>
    <s v="Allocation of unearmarked funds by UN agencies"/>
    <s v="Food &amp; Agriculture Organization of the United Nations"/>
    <s v="UN Agencies"/>
    <s v="FAO"/>
    <s v="Middle East"/>
    <s v="Palestinian territory, occupied"/>
    <s v="Complex Emergency"/>
    <x v="0"/>
    <n v="121704"/>
    <m/>
    <s v="Donor"/>
    <d v="2009-06-12T00:00:00"/>
    <d v="2008-01-22T00:00:00"/>
    <n v="2007"/>
    <s v="Palestinian territory, occupied"/>
    <s v="Appeal projects, not including sub-set"/>
    <n v="780000"/>
    <d v="2007-01-01T00:00:00"/>
    <d v="2007-12-31T00:00:00"/>
    <m/>
    <m/>
    <m/>
  </r>
  <r>
    <x v="52"/>
    <s v="United Nations Development Fund for Women"/>
    <s v="occupied Palestinian territory 2007"/>
    <x v="0"/>
    <s v="oPt-07/P/HR/RL01"/>
    <s v="Protection of Palestinian female prisoners and detainees in Israeli prisons"/>
    <x v="0"/>
    <n v="78914"/>
    <n v="0"/>
    <x v="242"/>
    <m/>
    <s v="USD"/>
    <x v="0"/>
    <m/>
    <x v="84"/>
    <x v="0"/>
    <x v="5"/>
    <s v="Palestinian territory, occupied"/>
    <s v="Paid contribution"/>
    <s v="Emergency Response Fund (OCHA)"/>
    <s v="Allocation of unearmarked funds by UN agencies"/>
    <s v="United Nations Development Fund for Women"/>
    <s v="UN Agencies"/>
    <s v="UNIFEM"/>
    <s v="Middle East"/>
    <s v="Palestinian territory, occupied"/>
    <s v="Complex Emergency"/>
    <x v="0"/>
    <n v="121706"/>
    <m/>
    <s v="Donor"/>
    <d v="2009-06-12T00:00:00"/>
    <d v="2008-01-22T00:00:00"/>
    <n v="2007"/>
    <s v="Palestinian territory, occupied"/>
    <s v="Appeal projects, not including sub-set"/>
    <n v="172498"/>
    <d v="2007-01-01T00:00:00"/>
    <d v="2007-12-31T00:00:00"/>
    <m/>
    <m/>
    <m/>
  </r>
  <r>
    <x v="52"/>
    <s v="World Health Organization"/>
    <s v="occupied Palestinian territory 2007"/>
    <x v="0"/>
    <s v="oPt-07/H13"/>
    <s v="Procurement of Primary Health Care (PHC) Pharmaceutical supplies"/>
    <x v="0"/>
    <n v="978188"/>
    <n v="0"/>
    <x v="243"/>
    <m/>
    <s v="USD"/>
    <x v="0"/>
    <m/>
    <x v="84"/>
    <x v="0"/>
    <x v="6"/>
    <s v="Palestinian territory, occupied"/>
    <s v="Paid contribution"/>
    <s v="Emergency Response Fund (OCHA)"/>
    <s v="Allocation of unearmarked funds by UN agencies"/>
    <s v="World Health Organization"/>
    <s v="UN Agencies"/>
    <s v="WHO"/>
    <s v="Middle East"/>
    <s v="Palestinian territory, occupied"/>
    <s v="Complex Emergency"/>
    <x v="0"/>
    <n v="121702"/>
    <m/>
    <s v="Donor and Agency"/>
    <d v="2009-06-12T00:00:00"/>
    <d v="2008-01-22T00:00:00"/>
    <n v="2007"/>
    <s v="Palestinian territory, occupied"/>
    <s v="Appeal projects, not including sub-set"/>
    <n v="4455095"/>
    <d v="2007-09-01T00:00:00"/>
    <d v="2007-12-31T00:00:00"/>
    <m/>
    <m/>
    <m/>
  </r>
  <r>
    <x v="53"/>
    <s v="Emergency Response Fund (OCHA)"/>
    <s v="occupied Palestinian territory 2007"/>
    <x v="0"/>
    <s v="oPt-07/SNYS01 (formerly oPt-07/CSS03)"/>
    <s v="A Humanitarian Response Fund/Office of the UN Humanitarian Coordinator"/>
    <x v="0"/>
    <n v="-76450"/>
    <n v="0"/>
    <x v="244"/>
    <m/>
    <s v="USD"/>
    <x v="0"/>
    <m/>
    <x v="84"/>
    <x v="0"/>
    <x v="2"/>
    <s v="Palestinian territory, occupied"/>
    <s v="Paid contribution"/>
    <s v="Food &amp; Agriculture Organization of the United Nations"/>
    <s v="Allocation of unearmarked funds by UN agencies"/>
    <s v="Emergency Response Fund (OCHA)"/>
    <s v="UN Agencies"/>
    <s v="ERF (OCHA)"/>
    <s v="Middle East"/>
    <s v="Palestinian territory, occupied"/>
    <s v="Complex Emergency"/>
    <x v="0"/>
    <n v="142610"/>
    <m/>
    <s v="Donor"/>
    <d v="2009-06-12T00:00:00"/>
    <d v="2008-01-22T00:00:00"/>
    <n v="2007"/>
    <s v="Palestinian territory, occupied"/>
    <s v="Appeal projects, not including sub-set"/>
    <n v="2000000"/>
    <d v="2007-01-01T00:00:00"/>
    <d v="2007-12-31T00:00:00"/>
    <m/>
    <m/>
    <m/>
  </r>
  <r>
    <x v="54"/>
    <s v="United Nations Relief and Works Agency for Palestine Refugees in the Near East"/>
    <s v="occupied Palestinian territory 2007"/>
    <x v="0"/>
    <s v="oPt-07/UNRWA"/>
    <s v="Awaiting allocation to specific project/sector"/>
    <x v="0"/>
    <n v="42735"/>
    <n v="0"/>
    <x v="245"/>
    <n v="50000"/>
    <s v="CHF"/>
    <x v="0"/>
    <m/>
    <x v="84"/>
    <x v="0"/>
    <x v="4"/>
    <s v="Palestinian territory, occupied"/>
    <s v="Paid contribution"/>
    <s v="Liechtenstein"/>
    <s v="Liechtenstein"/>
    <s v="United Nations Relief and Works Agency for Palestine Refugees in the Near East"/>
    <s v="UN Agencies"/>
    <s v="UNRWA"/>
    <s v="Middle East"/>
    <s v="Palestinian territory, occupied"/>
    <s v="Complex Emergency"/>
    <x v="0"/>
    <n v="120471"/>
    <s v="1. Humanitarian Aid"/>
    <s v="Donor"/>
    <d v="2007-12-03T00:00:00"/>
    <d v="2007-12-03T00:00:00"/>
    <n v="2007"/>
    <s v="Palestinian territory, occupied"/>
    <s v="Appeal projects, not including sub-set"/>
    <n v="0"/>
    <d v="2007-01-01T00:00:00"/>
    <d v="2007-12-31T00:00:00"/>
    <m/>
    <m/>
    <m/>
  </r>
  <r>
    <x v="50"/>
    <s v="United Nations Relief and Works Agency for Palestine Refugees in the Near East"/>
    <s v="occupied Palestinian territory 2007"/>
    <x v="0"/>
    <s v="oPt-07/UNRWA"/>
    <s v="Awaiting allocation to specific project/sector"/>
    <x v="0"/>
    <n v="757163"/>
    <n v="0"/>
    <x v="48"/>
    <m/>
    <s v="USD"/>
    <x v="0"/>
    <m/>
    <x v="84"/>
    <x v="0"/>
    <x v="4"/>
    <s v="Palestinian territory, occupied"/>
    <s v="Paid contribution"/>
    <s v="New Zealand"/>
    <s v="New Zealand"/>
    <s v="United Nations Relief and Works Agency for Palestine Refugees in the Near East"/>
    <s v="UN Agencies"/>
    <s v="UNRWA"/>
    <s v="Middle East"/>
    <s v="Palestinian territory, occupied"/>
    <s v="Complex Emergency"/>
    <x v="0"/>
    <n v="124382"/>
    <s v="1. Humanitarian Aid"/>
    <s v="Agency"/>
    <d v="2008-03-27T00:00:00"/>
    <d v="2008-03-27T00:00:00"/>
    <n v="2007"/>
    <s v="Palestinian territory, occupied"/>
    <s v="Appeal projects, not including sub-set"/>
    <n v="0"/>
    <d v="2007-01-01T00:00:00"/>
    <d v="2007-12-31T00:00:00"/>
    <m/>
    <m/>
    <m/>
  </r>
  <r>
    <x v="19"/>
    <s v="ACT Alliance / Norwegian Church Aid"/>
    <s v="occupied Palestinian territory 2007"/>
    <x v="1"/>
    <m/>
    <m/>
    <x v="0"/>
    <n v="483154"/>
    <n v="0"/>
    <x v="246"/>
    <n v="2642850"/>
    <s v="NOK"/>
    <x v="0"/>
    <m/>
    <x v="84"/>
    <x v="0"/>
    <x v="3"/>
    <s v="Palestinian territory, occupied"/>
    <s v="Paid contribution"/>
    <s v="Norway"/>
    <s v="Norway"/>
    <s v="ACT Alliance"/>
    <s v="NGOs"/>
    <s v="ACT/NCA"/>
    <s v="Middle East"/>
    <s v="Palestinian territory, occupied"/>
    <s v="Complex Emergency"/>
    <x v="0"/>
    <n v="122120"/>
    <s v="1. Humanitarian Aid"/>
    <m/>
    <d v="2008-02-07T00:00:00"/>
    <d v="2008-02-07T00:00:00"/>
    <m/>
    <m/>
    <s v="Appeal projects, not including sub-set"/>
    <m/>
    <m/>
    <m/>
    <m/>
    <m/>
    <m/>
  </r>
  <r>
    <x v="55"/>
    <s v="Emergency Response Fund (OCHA)"/>
    <s v="occupied Palestinian territory 2007"/>
    <x v="0"/>
    <s v="oPt-07/SNYS01 (formerly oPt-07/CSS03)"/>
    <s v="A Humanitarian Response Fund/Office of the UN Humanitarian Coordinator"/>
    <x v="0"/>
    <n v="-78914"/>
    <n v="0"/>
    <x v="247"/>
    <m/>
    <s v="USD"/>
    <x v="0"/>
    <m/>
    <x v="84"/>
    <x v="0"/>
    <x v="2"/>
    <s v="Palestinian territory, occupied"/>
    <s v="Paid contribution"/>
    <s v="United Nations Development Fund for Women"/>
    <s v="Allocation of unearmarked funds by UN agencies"/>
    <s v="Emergency Response Fund (OCHA)"/>
    <s v="UN Agencies"/>
    <s v="ERF (OCHA)"/>
    <s v="Middle East"/>
    <s v="Palestinian territory, occupied"/>
    <s v="Complex Emergency"/>
    <x v="0"/>
    <n v="142608"/>
    <m/>
    <s v="Donor"/>
    <d v="2009-06-12T00:00:00"/>
    <d v="2008-01-22T00:00:00"/>
    <n v="2007"/>
    <s v="Palestinian territory, occupied"/>
    <s v="Appeal projects, not including sub-set"/>
    <n v="2000000"/>
    <d v="2007-01-01T00:00:00"/>
    <d v="2007-12-31T00:00:00"/>
    <m/>
    <m/>
    <m/>
  </r>
  <r>
    <x v="32"/>
    <s v="United Nations Relief and Works Agency for Palestine Refugees in the Near East"/>
    <s v="occupied Palestinian territory 2007"/>
    <x v="0"/>
    <s v="oPt-07/H30"/>
    <s v="Emergency Support to Community Based Organisations (Gaza)"/>
    <x v="0"/>
    <n v="761207"/>
    <n v="0"/>
    <x v="24"/>
    <m/>
    <s v="USD"/>
    <x v="0"/>
    <m/>
    <x v="84"/>
    <x v="0"/>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7"/>
    <s v="1. Humanitarian Aid"/>
    <s v="Agency"/>
    <d v="2008-03-27T00:00:00"/>
    <d v="2008-03-27T00:00:00"/>
    <n v="2007"/>
    <s v="Palestinian territory, occupied"/>
    <s v="Appeal projects, not including sub-set"/>
    <n v="3497500"/>
    <d v="2007-01-01T00:00:00"/>
    <d v="2007-12-31T00:00:00"/>
    <m/>
    <m/>
    <m/>
  </r>
  <r>
    <x v="32"/>
    <s v="United Nations Relief and Works Agency for Palestine Refugees in the Near East"/>
    <s v="occupied Palestinian territory 2007"/>
    <x v="0"/>
    <s v="oPt-07/S/NF01"/>
    <s v="Temporary shelter and shelter repair"/>
    <x v="0"/>
    <n v="25473"/>
    <n v="0"/>
    <x v="194"/>
    <m/>
    <s v="USD"/>
    <x v="0"/>
    <m/>
    <x v="84"/>
    <x v="0"/>
    <x v="1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5"/>
    <s v="1. Humanitarian Aid"/>
    <s v="Agency"/>
    <d v="2008-03-27T00:00:00"/>
    <d v="2008-03-27T00:00:00"/>
    <n v="2007"/>
    <s v="Palestinian territory, occupied"/>
    <s v="Appeal projects, not including sub-set"/>
    <n v="2000000"/>
    <d v="2007-07-01T00:00:00"/>
    <d v="2007-12-31T00:00:00"/>
    <m/>
    <m/>
    <m/>
  </r>
  <r>
    <x v="32"/>
    <s v="United Nations Relief and Works Agency for Palestine Refugees in the Near East"/>
    <s v="occupied Palestinian territory 2007"/>
    <x v="0"/>
    <s v="oPt-07/UNRWA"/>
    <s v="Awaiting allocation to specific project/sector"/>
    <x v="0"/>
    <n v="-25473"/>
    <n v="0"/>
    <x v="248"/>
    <m/>
    <s v="USD"/>
    <x v="0"/>
    <m/>
    <x v="84"/>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6"/>
    <m/>
    <s v="Agency"/>
    <d v="2008-03-27T00:00:00"/>
    <d v="2008-03-27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761207"/>
    <n v="0"/>
    <x v="249"/>
    <m/>
    <s v="USD"/>
    <x v="0"/>
    <m/>
    <x v="84"/>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8"/>
    <m/>
    <s v="Agency"/>
    <d v="2008-03-27T00:00:00"/>
    <d v="2008-03-27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156315"/>
    <n v="0"/>
    <x v="250"/>
    <m/>
    <s v="USD"/>
    <x v="0"/>
    <m/>
    <x v="84"/>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90"/>
    <m/>
    <s v="Agency"/>
    <d v="2008-03-27T00:00:00"/>
    <d v="2008-03-27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WS20"/>
    <s v="Emergency Water and Sanitation Programme "/>
    <x v="0"/>
    <n v="156315"/>
    <n v="0"/>
    <x v="25"/>
    <m/>
    <s v="USD"/>
    <x v="0"/>
    <m/>
    <x v="84"/>
    <x v="1"/>
    <x v="0"/>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89"/>
    <s v="1. Humanitarian Aid"/>
    <s v="Agency"/>
    <d v="2008-03-27T00:00:00"/>
    <d v="2008-03-27T00:00:00"/>
    <n v="2007"/>
    <s v="Palestinian territory, occupied"/>
    <s v="Appeal projects, not including sub-set"/>
    <n v="1110000"/>
    <d v="2007-01-01T00:00:00"/>
    <d v="2007-12-31T00:00:00"/>
    <m/>
    <m/>
    <m/>
  </r>
  <r>
    <x v="41"/>
    <s v="Emergency Response Fund (OCHA)"/>
    <s v="occupied Palestinian territory 2007"/>
    <x v="0"/>
    <s v="oPt-07/SNYS01 (formerly oPt-07/CSS03)"/>
    <s v="A Humanitarian Response Fund/Office of the UN Humanitarian Coordinator"/>
    <x v="0"/>
    <n v="-978188"/>
    <n v="0"/>
    <x v="251"/>
    <m/>
    <s v="USD"/>
    <x v="0"/>
    <m/>
    <x v="84"/>
    <x v="0"/>
    <x v="2"/>
    <s v="Palestinian territory, occupied"/>
    <s v="Paid contribution"/>
    <s v="World Health Organization"/>
    <s v="Allocation of unearmarked funds by UN agencies"/>
    <s v="Emergency Response Fund (OCHA)"/>
    <s v="UN Agencies"/>
    <s v="ERF (OCHA)"/>
    <s v="Middle East"/>
    <s v="Palestinian territory, occupied"/>
    <s v="Complex Emergency"/>
    <x v="0"/>
    <n v="142607"/>
    <m/>
    <s v="Donor and Agency"/>
    <d v="2009-06-12T00:00:00"/>
    <d v="2008-01-22T00:00:00"/>
    <n v="2007"/>
    <s v="Palestinian territory, occupied"/>
    <s v="Appeal projects, not including sub-set"/>
    <n v="2000000"/>
    <d v="2007-01-01T00:00:00"/>
    <d v="2007-12-31T00:00:00"/>
    <m/>
    <m/>
    <m/>
  </r>
  <r>
    <x v="56"/>
    <s v="Food &amp; Agriculture Organization of the United Nations"/>
    <s v="occupied Palestinian territory 2007"/>
    <x v="1"/>
    <m/>
    <m/>
    <x v="0"/>
    <n v="76450"/>
    <n v="0"/>
    <x v="252"/>
    <m/>
    <s v="USD"/>
    <x v="0"/>
    <m/>
    <x v="85"/>
    <x v="0"/>
    <x v="9"/>
    <s v="Palestinian territory, occupied"/>
    <s v="Paid contribution"/>
    <s v="Allocation of unearmarked funds by OCHA"/>
    <s v="Allocation of unearmarked funds by UN agencies"/>
    <s v="Food &amp; Agriculture Organization of the United Nations"/>
    <s v="UN Agencies"/>
    <s v="FAO"/>
    <s v="Middle East"/>
    <s v="Palestinian territory, occupied"/>
    <s v="Complex Emergency"/>
    <x v="0"/>
    <n v="124549"/>
    <m/>
    <s v="Agency"/>
    <d v="2008-04-02T00:00:00"/>
    <d v="2008-04-02T00:00:00"/>
    <m/>
    <m/>
    <s v="Appeal projects, not including sub-set"/>
    <m/>
    <m/>
    <m/>
    <m/>
    <m/>
    <m/>
  </r>
  <r>
    <x v="8"/>
    <s v="United Nations Relief and Works Agency for Palestine Refugees in the Near East"/>
    <s v="occupied Palestinian territory 2007"/>
    <x v="0"/>
    <s v="oPt-07/F06"/>
    <s v="Emergency Food Assistance (Gaza)"/>
    <x v="0"/>
    <n v="432277"/>
    <n v="0"/>
    <x v="253"/>
    <n v="300000"/>
    <s v="EUR"/>
    <x v="0"/>
    <m/>
    <x v="86"/>
    <x v="0"/>
    <x v="8"/>
    <s v="Palestinian territory, occupied"/>
    <s v="Paid contribution"/>
    <s v="France"/>
    <s v="France"/>
    <s v="United Nations Relief and Works Agency for Palestine Refugees in the Near East"/>
    <s v="UN Agencies"/>
    <s v="UNRWA"/>
    <s v="Middle East"/>
    <s v="Palestinian territory, occupied"/>
    <s v="Complex Emergency"/>
    <x v="0"/>
    <n v="120790"/>
    <s v="1. Humanitarian Aid"/>
    <s v="Donor and Agency"/>
    <d v="2008-03-27T00:00:00"/>
    <d v="2007-12-12T00:00:00"/>
    <n v="2007"/>
    <s v="Palestinian territory, occupied"/>
    <s v="Appeal projects, not including sub-set"/>
    <n v="67954480"/>
    <d v="2007-01-01T00:00:00"/>
    <d v="2007-12-31T00:00:00"/>
    <m/>
    <m/>
    <m/>
  </r>
  <r>
    <x v="0"/>
    <s v="Asamblea De Cooperacion Por La Paz"/>
    <s v="occupied Palestinian territory 2008"/>
    <x v="2"/>
    <s v="oPt-08/WS06"/>
    <s v="Emergency water supply for Palestinian communities in  Bethlehem"/>
    <x v="1"/>
    <n v="312800"/>
    <n v="0"/>
    <x v="254"/>
    <n v="230000"/>
    <s v="EUR"/>
    <x v="0"/>
    <m/>
    <x v="87"/>
    <x v="3"/>
    <x v="0"/>
    <s v="Palestinian territory, occupied"/>
    <s v="Paid contribution"/>
    <s v="European Commission"/>
    <s v="European Commission"/>
    <s v="Asamblea De Cooperacion Por La Paz"/>
    <s v="NGOs"/>
    <s v="ACPP"/>
    <s v="Middle East"/>
    <s v="Palestinian territory, occupied"/>
    <s v="Complex Emergency"/>
    <x v="0"/>
    <n v="119967"/>
    <s v="1. Humanitarian Aid"/>
    <s v="Other"/>
    <d v="2007-11-15T00:00:00"/>
    <d v="2007-11-15T00:00:00"/>
    <n v="2008"/>
    <s v="Palestinian territory, occupied"/>
    <s v="Appeal projects, not including sub-set"/>
    <n v="955400"/>
    <d v="2008-01-01T00:00:00"/>
    <d v="2008-12-31T00:00:00"/>
    <m/>
    <m/>
    <m/>
  </r>
  <r>
    <x v="19"/>
    <s v="United Nations Relief and Works Agency for Palestine Refugees in the Near East"/>
    <s v="occupied Palestinian territory 2007"/>
    <x v="0"/>
    <s v="oPt-07/UNRWA"/>
    <s v="Awaiting allocation to specific project/sector"/>
    <x v="0"/>
    <n v="1865672"/>
    <n v="0"/>
    <x v="255"/>
    <n v="10000000"/>
    <s v="NOK"/>
    <x v="0"/>
    <m/>
    <x v="87"/>
    <x v="0"/>
    <x v="4"/>
    <s v="Palestinian territory, occupied"/>
    <s v="Paid contribution"/>
    <s v="Norway"/>
    <s v="Norway"/>
    <s v="United Nations Relief and Works Agency for Palestine Refugees in the Near East"/>
    <s v="UN Agencies"/>
    <s v="UNRWA"/>
    <s v="Middle East"/>
    <s v="Palestinian territory, occupied"/>
    <s v="Complex Emergency"/>
    <x v="0"/>
    <n v="120535"/>
    <s v="1. Humanitarian Aid"/>
    <s v="Donor"/>
    <d v="2008-02-12T00:00:00"/>
    <d v="2007-12-03T00:00:00"/>
    <n v="2007"/>
    <s v="Palestinian territory, occupied"/>
    <s v="Appeal projects, not including sub-set"/>
    <n v="0"/>
    <d v="2007-01-01T00:00:00"/>
    <d v="2007-12-31T00:00:00"/>
    <m/>
    <m/>
    <m/>
  </r>
  <r>
    <x v="36"/>
    <s v="Applied Research Institute Jerusalem"/>
    <s v="occupied Palestinian territory 2008"/>
    <x v="2"/>
    <s v="oPt-08/F08"/>
    <s v="Food Security Information System for Tubas (in the North) and Hebron (in the South) Governorates"/>
    <x v="1"/>
    <n v="10000"/>
    <n v="0"/>
    <x v="256"/>
    <m/>
    <s v="USD"/>
    <x v="0"/>
    <m/>
    <x v="87"/>
    <x v="4"/>
    <x v="8"/>
    <s v="Palestinian territory, occupied"/>
    <s v="Paid contribution"/>
    <s v="Various Donors (details not yet provided)"/>
    <s v="Various (details not yet provided)"/>
    <s v="Applied Research Institute Jerusalem"/>
    <s v="NGOs"/>
    <s v="ARIJ"/>
    <s v="Middle East"/>
    <s v="Palestinian territory, occupied"/>
    <s v="Complex Emergency"/>
    <x v="0"/>
    <n v="119966"/>
    <s v="1. Humanitarian Aid"/>
    <s v="Other"/>
    <d v="2007-11-21T00:00:00"/>
    <d v="2007-11-15T00:00:00"/>
    <n v="2008"/>
    <s v="Palestinian territory, occupied"/>
    <s v="Appeal projects, not including sub-set"/>
    <n v="320700"/>
    <d v="2008-01-01T00:00:00"/>
    <d v="2008-12-31T00:00:00"/>
    <m/>
    <m/>
    <m/>
  </r>
  <r>
    <x v="36"/>
    <s v="Islamic Relief Worldwide"/>
    <s v="occupied Palestinian territory 2008"/>
    <x v="2"/>
    <s v="oPt-08/P/HR/RL04"/>
    <s v="Inclusion of children with special needs within community in the middle governorate of Gaza Strip"/>
    <x v="1"/>
    <n v="35000"/>
    <n v="0"/>
    <x v="257"/>
    <m/>
    <s v="USD"/>
    <x v="0"/>
    <m/>
    <x v="87"/>
    <x v="5"/>
    <x v="5"/>
    <s v="Palestinian territory, occupied"/>
    <s v="Paid contribution"/>
    <s v="Various Donors (details not yet provided)"/>
    <s v="Various (details not yet provided)"/>
    <s v="Islamic Relief Worldwide"/>
    <s v="NGOs"/>
    <s v="IRW"/>
    <s v="Middle East"/>
    <s v="Palestinian territory, occupied"/>
    <s v="Complex Emergency"/>
    <x v="0"/>
    <n v="119964"/>
    <s v="1. Humanitarian Aid"/>
    <s v="Other"/>
    <d v="2007-11-21T00:00:00"/>
    <d v="2007-11-15T00:00:00"/>
    <n v="2008"/>
    <s v="Palestinian territory, occupied"/>
    <s v="Appeal projects, not including sub-set"/>
    <n v="485000"/>
    <d v="2008-01-01T00:00:00"/>
    <d v="2008-12-31T00:00:00"/>
    <m/>
    <m/>
    <m/>
  </r>
  <r>
    <x v="7"/>
    <s v="Bilateral (affected government)"/>
    <s v="occupied Palestinian territory 2007"/>
    <x v="1"/>
    <m/>
    <m/>
    <x v="0"/>
    <n v="28818"/>
    <n v="0"/>
    <x v="258"/>
    <n v="20000"/>
    <s v="EUR"/>
    <x v="0"/>
    <m/>
    <x v="88"/>
    <x v="0"/>
    <x v="11"/>
    <s v="Palestinian territory, occupied"/>
    <s v="Commitment"/>
    <s v="Germany"/>
    <s v="Germany"/>
    <s v="Bilateral (affected government)"/>
    <s v="Government"/>
    <s v="Bilateral (affected government)"/>
    <s v="Middle East"/>
    <s v="Palestinian territory, occupied"/>
    <s v="Complex Emergency"/>
    <x v="0"/>
    <n v="120098"/>
    <s v="1. Humanitarian Aid"/>
    <s v="Donor"/>
    <d v="2007-11-20T00:00:00"/>
    <d v="2007-11-20T00:00:00"/>
    <m/>
    <m/>
    <s v="Appeal projects, not including sub-set"/>
    <m/>
    <m/>
    <m/>
    <m/>
    <m/>
    <m/>
  </r>
  <r>
    <x v="1"/>
    <s v="Applied Research Institute Jerusalem"/>
    <s v="occupied Palestinian territory 2007"/>
    <x v="1"/>
    <m/>
    <m/>
    <x v="0"/>
    <n v="720451"/>
    <n v="0"/>
    <x v="259"/>
    <n v="499993"/>
    <s v="EUR"/>
    <x v="0"/>
    <m/>
    <x v="89"/>
    <x v="0"/>
    <x v="8"/>
    <s v="Palestinian territory, occupied"/>
    <s v="Commitment"/>
    <s v="Spain"/>
    <s v="Spain"/>
    <s v="Applied Research Institute Jerusalem"/>
    <s v="NGOs"/>
    <s v="ARIJ"/>
    <s v="Middle East"/>
    <s v="Palestinian territory, occupied"/>
    <s v="Complex Emergency"/>
    <x v="0"/>
    <n v="128985"/>
    <s v="1. Humanitarian Aid"/>
    <s v="Donor"/>
    <d v="2008-07-16T00:00:00"/>
    <d v="2008-07-16T00:00:00"/>
    <m/>
    <m/>
    <s v="Appeal projects, not including sub-set"/>
    <m/>
    <m/>
    <m/>
    <m/>
    <m/>
    <m/>
  </r>
  <r>
    <x v="6"/>
    <s v="Handicap International"/>
    <s v="occupied Palestinian territory 2007"/>
    <x v="1"/>
    <m/>
    <m/>
    <x v="0"/>
    <n v="68955"/>
    <n v="0"/>
    <x v="260"/>
    <n v="47855"/>
    <s v="EUR"/>
    <x v="0"/>
    <m/>
    <x v="90"/>
    <x v="0"/>
    <x v="6"/>
    <s v="Palestinian territory, occupied"/>
    <s v="Commitment"/>
    <s v="Luxembourg"/>
    <s v="Luxembourg"/>
    <s v="Handicap International"/>
    <s v="NGOs"/>
    <s v="HI"/>
    <s v="Middle East"/>
    <s v="Palestinian territory, occupied"/>
    <s v="Complex Emergency"/>
    <x v="0"/>
    <n v="130133"/>
    <m/>
    <s v="Donor"/>
    <d v="2008-07-29T00:00:00"/>
    <d v="2008-07-29T00:00:00"/>
    <m/>
    <m/>
    <s v="Appeal projects, not including sub-set"/>
    <m/>
    <m/>
    <m/>
    <m/>
    <m/>
    <m/>
  </r>
  <r>
    <x v="1"/>
    <s v="Palestine Red Crescent Society"/>
    <s v="occupied Palestinian territory 2007"/>
    <x v="1"/>
    <m/>
    <m/>
    <x v="0"/>
    <n v="1440922"/>
    <n v="0"/>
    <x v="261"/>
    <n v="1000000"/>
    <s v="EUR"/>
    <x v="0"/>
    <m/>
    <x v="91"/>
    <x v="0"/>
    <x v="3"/>
    <s v="Palestinian territory, occupied"/>
    <s v="Commitment"/>
    <s v="Spain"/>
    <s v="Spain"/>
    <s v="Palestine Red Crescent Society"/>
    <s v="Red Cross / Red Crescent"/>
    <s v="Palestinian RC"/>
    <s v="Middle East"/>
    <s v="Palestinian territory, occupied"/>
    <s v="Complex Emergency"/>
    <x v="0"/>
    <n v="126815"/>
    <m/>
    <s v="Donor"/>
    <d v="2008-06-06T00:00:00"/>
    <d v="2008-06-06T00:00:00"/>
    <m/>
    <m/>
    <s v="Appeal projects, not including sub-set"/>
    <m/>
    <m/>
    <m/>
    <m/>
    <m/>
    <m/>
  </r>
  <r>
    <x v="23"/>
    <s v="World Food Programme"/>
    <s v="occupied Palestinian territory 2007"/>
    <x v="0"/>
    <s v="oPt-07/F08"/>
    <s v="Protracted Relief and Recovery Operation for Non-Refugee Palestinians"/>
    <x v="0"/>
    <n v="4120668"/>
    <n v="0"/>
    <x v="262"/>
    <m/>
    <s v="USD"/>
    <x v="0"/>
    <m/>
    <x v="92"/>
    <x v="0"/>
    <x v="8"/>
    <s v="Palestinian territory, occupied"/>
    <s v="Paid contribution"/>
    <s v="Allocation of unearmarked funds by WFP"/>
    <s v="Allocation of unearmarked funds by UN agencies"/>
    <s v="World Food Programme"/>
    <s v="UN Agencies"/>
    <s v="WFP"/>
    <s v="Middle East"/>
    <s v="Palestinian territory, occupied"/>
    <s v="Complex Emergency"/>
    <x v="0"/>
    <n v="120827"/>
    <s v="1. Humanitarian Aid"/>
    <s v="Agency"/>
    <d v="2008-02-25T00:00:00"/>
    <d v="2007-12-13T00:00:00"/>
    <n v="2007"/>
    <s v="Palestinian territory, occupied"/>
    <s v="Appeal projects, not including sub-set"/>
    <n v="50552608"/>
    <d v="2007-01-01T00:00:00"/>
    <d v="2007-12-31T00:00:00"/>
    <m/>
    <m/>
    <m/>
  </r>
  <r>
    <x v="16"/>
    <s v="World Food Programme"/>
    <s v="occupied Palestinian territory 2007"/>
    <x v="0"/>
    <s v="oPt-07/F08"/>
    <s v="Protracted Relief and Recovery Operation for Non-Refugee Palestinians"/>
    <x v="0"/>
    <n v="1004016"/>
    <n v="0"/>
    <x v="263"/>
    <n v="1000000"/>
    <s v="CAD"/>
    <x v="0"/>
    <m/>
    <x v="92"/>
    <x v="0"/>
    <x v="8"/>
    <s v="Palestinian territory, occupied"/>
    <s v="Paid contribution"/>
    <s v="Canada"/>
    <s v="Canada"/>
    <s v="World Food Programme"/>
    <s v="UN Agencies"/>
    <s v="WFP"/>
    <s v="Middle East"/>
    <s v="Palestinian territory, occupied"/>
    <s v="Complex Emergency"/>
    <x v="0"/>
    <n v="121438"/>
    <s v="1. Humanitarian Aid"/>
    <s v="Donor and Agency"/>
    <d v="2008-01-11T00:00:00"/>
    <d v="2008-01-10T00:00:00"/>
    <n v="2007"/>
    <s v="Palestinian territory, occupied"/>
    <s v="Appeal projects, not including sub-set"/>
    <n v="50552608"/>
    <d v="2007-01-01T00:00:00"/>
    <d v="2007-12-31T00:00:00"/>
    <m/>
    <m/>
    <m/>
  </r>
  <r>
    <x v="7"/>
    <s v="Medico International"/>
    <s v="occupied Palestinian territory 2007"/>
    <x v="1"/>
    <m/>
    <m/>
    <x v="0"/>
    <n v="153667"/>
    <n v="0"/>
    <x v="264"/>
    <n v="106645"/>
    <s v="EUR"/>
    <x v="0"/>
    <m/>
    <x v="92"/>
    <x v="0"/>
    <x v="6"/>
    <s v="Palestinian territory, occupied"/>
    <s v="Commitment"/>
    <s v="Germany"/>
    <s v="Germany"/>
    <s v="Medico International"/>
    <s v="NGOs"/>
    <s v="Medico International"/>
    <s v="Middle East"/>
    <s v="Palestinian territory, occupied"/>
    <s v="Complex Emergency"/>
    <x v="0"/>
    <n v="120699"/>
    <s v="1. Humanitarian Aid"/>
    <s v="Donor"/>
    <d v="2007-12-07T00:00:00"/>
    <d v="2007-12-07T00:00:00"/>
    <m/>
    <m/>
    <s v="Appeal projects, not including sub-set"/>
    <m/>
    <m/>
    <m/>
    <m/>
    <m/>
    <m/>
  </r>
  <r>
    <x v="19"/>
    <s v="ACT Alliance / Norwegian Church Aid"/>
    <s v="occupied Palestinian territory 2007"/>
    <x v="1"/>
    <m/>
    <m/>
    <x v="0"/>
    <n v="385669"/>
    <n v="0"/>
    <x v="265"/>
    <n v="2067185"/>
    <s v="NOK"/>
    <x v="0"/>
    <m/>
    <x v="92"/>
    <x v="0"/>
    <x v="6"/>
    <s v="Palestinian territory, occupied"/>
    <s v="Paid contribution"/>
    <s v="Norway"/>
    <s v="Norway"/>
    <s v="ACT Alliance"/>
    <s v="NGOs"/>
    <s v="ACT/NCA"/>
    <s v="Middle East"/>
    <s v="Palestinian territory, occupied"/>
    <s v="Complex Emergency"/>
    <x v="0"/>
    <n v="122330"/>
    <s v="1. Humanitarian Aid"/>
    <s v="Donor"/>
    <d v="2008-02-12T00:00:00"/>
    <d v="2008-02-12T00:00:00"/>
    <m/>
    <m/>
    <s v="Appeal projects, not including sub-set"/>
    <m/>
    <m/>
    <m/>
    <m/>
    <m/>
    <m/>
  </r>
  <r>
    <x v="19"/>
    <s v="Palestinakomiteen i Norge"/>
    <s v="occupied Palestinian territory 2007"/>
    <x v="1"/>
    <m/>
    <m/>
    <x v="0"/>
    <n v="97948"/>
    <n v="0"/>
    <x v="266"/>
    <n v="525000"/>
    <s v="NOK"/>
    <x v="0"/>
    <m/>
    <x v="92"/>
    <x v="0"/>
    <x v="6"/>
    <s v="Palestinian territory, occupied"/>
    <s v="Paid contribution"/>
    <s v="Norway"/>
    <s v="Norway"/>
    <s v="Palestinakomiteen i Norge"/>
    <s v="NGOs"/>
    <s v="Palestinakomiteen i Norge"/>
    <s v="Middle East"/>
    <s v="Palestinian territory, occupied"/>
    <s v="Complex Emergency"/>
    <x v="0"/>
    <n v="122325"/>
    <s v="1. Humanitarian Aid"/>
    <s v="Donor"/>
    <d v="2008-02-12T00:00:00"/>
    <d v="2008-02-12T00:00:00"/>
    <m/>
    <m/>
    <s v="Appeal projects, not including sub-set"/>
    <m/>
    <m/>
    <m/>
    <m/>
    <m/>
    <m/>
  </r>
  <r>
    <x v="57"/>
    <s v="United Nations Relief and Works Agency for Palestine Refugees in the Near East"/>
    <s v="occupied Palestinian territory 2007"/>
    <x v="0"/>
    <s v="oPt-07/F06"/>
    <s v="Emergency Food Assistance (Gaza)"/>
    <x v="0"/>
    <n v="85199"/>
    <n v="0"/>
    <x v="43"/>
    <m/>
    <s v="USD"/>
    <x v="0"/>
    <m/>
    <x v="93"/>
    <x v="0"/>
    <x v="8"/>
    <s v="Palestinian territory, occupied"/>
    <s v="Paid contribution"/>
    <s v="Counterpart International"/>
    <s v="Private (individuals &amp; organisations)"/>
    <s v="United Nations Relief and Works Agency for Palestine Refugees in the Near East"/>
    <s v="UN Agencies"/>
    <s v="UNRWA"/>
    <s v="Middle East"/>
    <s v="Palestinian territory, occupied"/>
    <s v="Complex Emergency"/>
    <x v="1"/>
    <n v="124367"/>
    <s v="1. Humanitarian Aid"/>
    <s v="Agency"/>
    <d v="2008-03-27T00:00:00"/>
    <d v="2008-03-27T00:00:00"/>
    <n v="2007"/>
    <s v="Palestinian territory, occupied"/>
    <s v="Appeal projects, not including sub-set"/>
    <n v="67954480"/>
    <d v="2007-01-01T00:00:00"/>
    <d v="2007-12-31T00:00:00"/>
    <m/>
    <m/>
    <m/>
  </r>
  <r>
    <x v="22"/>
    <s v="United Nations Relief and Works Agency for Palestine Refugees in the Near East"/>
    <s v="occupied Palestinian territory 2007"/>
    <x v="0"/>
    <s v="oPt-07/F06"/>
    <s v="Emergency Food Assistance (Gaza)"/>
    <x v="0"/>
    <n v="1101036"/>
    <n v="0"/>
    <x v="43"/>
    <n v="850000"/>
    <s v="EUR"/>
    <x v="0"/>
    <m/>
    <x v="93"/>
    <x v="0"/>
    <x v="8"/>
    <s v="Palestinian territory, occupied"/>
    <s v="Paid contribution"/>
    <s v="Italy"/>
    <s v="Italy"/>
    <s v="United Nations Relief and Works Agency for Palestine Refugees in the Near East"/>
    <s v="UN Agencies"/>
    <s v="UNRWA"/>
    <s v="Middle East"/>
    <s v="Palestinian territory, occupied"/>
    <s v="Complex Emergency"/>
    <x v="0"/>
    <n v="124363"/>
    <s v="1. Humanitarian Aid"/>
    <s v="Donor and Agency"/>
    <d v="2009-01-06T00:00:00"/>
    <d v="2008-03-27T00:00:00"/>
    <n v="2007"/>
    <s v="Palestinian territory, occupied"/>
    <s v="Appeal projects, not including sub-set"/>
    <n v="67954480"/>
    <d v="2007-01-01T00:00:00"/>
    <d v="2007-12-31T00:00:00"/>
    <m/>
    <m/>
    <m/>
  </r>
  <r>
    <x v="58"/>
    <s v="United Nations Relief and Works Agency for Palestine Refugees in the Near East"/>
    <s v="occupied Palestinian territory 2007"/>
    <x v="0"/>
    <s v="oPt-07/F06"/>
    <s v="Emergency Food Assistance (Gaza)"/>
    <x v="0"/>
    <n v="84920"/>
    <n v="0"/>
    <x v="43"/>
    <m/>
    <s v="USD"/>
    <x v="0"/>
    <m/>
    <x v="93"/>
    <x v="0"/>
    <x v="8"/>
    <s v="Palestinian territory, occupied"/>
    <s v="Paid contribution"/>
    <s v="Palestine Red Crescent Society"/>
    <s v="Allocation of funds from Red Cross / Red Crescent"/>
    <s v="United Nations Relief and Works Agency for Palestine Refugees in the Near East"/>
    <s v="UN Agencies"/>
    <s v="UNRWA"/>
    <s v="Middle East"/>
    <s v="Palestinian territory, occupied"/>
    <s v="Complex Emergency"/>
    <x v="1"/>
    <n v="124366"/>
    <s v="1. Humanitarian Aid"/>
    <s v="Agency"/>
    <d v="2008-03-27T00:00:00"/>
    <d v="2008-03-27T00:00:00"/>
    <n v="2007"/>
    <s v="Palestinian territory, occupied"/>
    <s v="Appeal projects, not including sub-set"/>
    <n v="67954480"/>
    <d v="2007-01-01T00:00:00"/>
    <d v="2007-12-31T00:00:00"/>
    <m/>
    <m/>
    <m/>
  </r>
  <r>
    <x v="59"/>
    <s v="Palestine Red Crescent Society"/>
    <s v="occupied Palestinian territory 2007"/>
    <x v="1"/>
    <m/>
    <m/>
    <x v="0"/>
    <n v="148968"/>
    <n v="0"/>
    <x v="267"/>
    <n v="101000"/>
    <s v="EUR"/>
    <x v="0"/>
    <m/>
    <x v="94"/>
    <x v="0"/>
    <x v="6"/>
    <s v="Palestinian territory, occupied"/>
    <s v="Commitment"/>
    <s v="Poland"/>
    <s v="Poland"/>
    <s v="Palestine Red Crescent Society"/>
    <s v="Red Cross / Red Crescent"/>
    <s v="Palestinian RC"/>
    <s v="Middle East"/>
    <s v="Palestinian territory, occupied"/>
    <s v="Complex Emergency"/>
    <x v="0"/>
    <n v="121582"/>
    <s v="1. Humanitarian Aid"/>
    <s v="Donor"/>
    <d v="2008-01-15T00:00:00"/>
    <d v="2008-01-15T00:00:00"/>
    <m/>
    <m/>
    <s v="Appeal projects, not including sub-set"/>
    <m/>
    <m/>
    <m/>
    <m/>
    <m/>
    <m/>
  </r>
  <r>
    <x v="2"/>
    <s v="Swiss Development Cooperation/Swiss Humanitarian Aid"/>
    <s v="occupied Palestinian territory 2007"/>
    <x v="1"/>
    <m/>
    <m/>
    <x v="0"/>
    <n v="585938"/>
    <n v="0"/>
    <x v="268"/>
    <n v="656250"/>
    <s v="CHF"/>
    <x v="0"/>
    <m/>
    <x v="94"/>
    <x v="0"/>
    <x v="6"/>
    <s v="Palestinian territory, occupied"/>
    <s v="Commitment"/>
    <s v="Switzerland"/>
    <s v="Switzerland"/>
    <s v="Swiss Development Cooperation/Swiss Humanitarian Aid"/>
    <s v="Government"/>
    <s v="SDC/SHA"/>
    <s v="Middle East"/>
    <s v="Palestinian territory, occupied"/>
    <s v="Complex Emergency"/>
    <x v="0"/>
    <n v="121603"/>
    <s v="1. Humanitarian Aid"/>
    <s v="Donor"/>
    <d v="2008-01-16T00:00:00"/>
    <d v="2008-01-16T00:00:00"/>
    <m/>
    <m/>
    <s v="Appeal projects, not including sub-set"/>
    <m/>
    <m/>
    <m/>
    <m/>
    <m/>
    <m/>
  </r>
  <r>
    <x v="19"/>
    <s v="United Nations Relief and Works Agency for Palestine Refugees in the Near East"/>
    <s v="occupied Palestinian territory 2007"/>
    <x v="1"/>
    <m/>
    <m/>
    <x v="0"/>
    <n v="2459016"/>
    <n v="0"/>
    <x v="269"/>
    <n v="13500000"/>
    <s v="NOK"/>
    <x v="0"/>
    <m/>
    <x v="95"/>
    <x v="0"/>
    <x v="5"/>
    <s v="Palestinian territory, occupied"/>
    <s v="Paid contribution"/>
    <s v="Norway"/>
    <s v="Norway"/>
    <s v="United Nations Relief and Works Agency for Palestine Refugees in the Near East"/>
    <s v="UN Agencies"/>
    <s v="UNRWA"/>
    <s v="Middle East"/>
    <s v="Palestinian territory, occupied"/>
    <s v="Complex Emergency"/>
    <x v="0"/>
    <n v="120580"/>
    <s v="1. Humanitarian Aid"/>
    <s v="Donor"/>
    <d v="2008-02-22T00:00:00"/>
    <d v="2007-12-04T00:00:00"/>
    <m/>
    <m/>
    <s v="Appeal projects, not including sub-set"/>
    <m/>
    <m/>
    <m/>
    <m/>
    <m/>
    <m/>
  </r>
  <r>
    <x v="9"/>
    <s v="United Nations Relief and Works Agency for Palestine Refugees in the Near East"/>
    <s v="occupied Palestinian territory 2007"/>
    <x v="0"/>
    <s v="oPt-07/UNRWA"/>
    <s v="Awaiting allocation to specific project/sector"/>
    <x v="0"/>
    <n v="737463"/>
    <n v="0"/>
    <x v="270"/>
    <n v="500000"/>
    <s v="EUR"/>
    <x v="0"/>
    <m/>
    <x v="96"/>
    <x v="0"/>
    <x v="4"/>
    <s v="Palestinian territory, occupied"/>
    <s v="Commitment"/>
    <s v="Ireland"/>
    <s v="Ireland"/>
    <s v="United Nations Relief and Works Agency for Palestine Refugees in the Near East"/>
    <s v="UN Agencies"/>
    <s v="UNRWA"/>
    <s v="Middle East"/>
    <s v="Palestinian territory, occupied"/>
    <s v="Complex Emergency"/>
    <x v="0"/>
    <n v="120918"/>
    <s v="1. Humanitarian Aid"/>
    <s v="Donor"/>
    <d v="2008-12-16T00:00:00"/>
    <d v="2007-12-14T00:00:00"/>
    <n v="2007"/>
    <s v="Palestinian territory, occupied"/>
    <s v="Appeal projects, not including sub-set"/>
    <n v="0"/>
    <d v="2007-01-01T00:00:00"/>
    <d v="2007-12-31T00:00:00"/>
    <m/>
    <m/>
    <m/>
  </r>
  <r>
    <x v="22"/>
    <s v="Bilateral (affected government)"/>
    <s v="occupied Palestinian territory 2007"/>
    <x v="1"/>
    <m/>
    <m/>
    <x v="0"/>
    <n v="1474926"/>
    <n v="0"/>
    <x v="271"/>
    <n v="1000000"/>
    <s v="EUR"/>
    <x v="0"/>
    <m/>
    <x v="96"/>
    <x v="0"/>
    <x v="3"/>
    <s v="Palestinian territory, occupied"/>
    <s v="Commitment"/>
    <s v="Italy"/>
    <s v="Italy"/>
    <s v="Bilateral (affected government)"/>
    <s v="Government"/>
    <s v="Bilateral (affected government)"/>
    <s v="Middle East"/>
    <s v="Palestinian territory, occupied"/>
    <s v="Complex Emergency"/>
    <x v="0"/>
    <n v="120684"/>
    <s v="1. Humanitarian Aid"/>
    <s v="Donor"/>
    <d v="2007-12-07T00:00:00"/>
    <d v="2007-12-07T00:00:00"/>
    <m/>
    <m/>
    <s v="Appeal projects, not including sub-set"/>
    <m/>
    <m/>
    <m/>
    <m/>
    <m/>
    <m/>
  </r>
  <r>
    <x v="7"/>
    <s v="International Committee of the Red Cross"/>
    <s v="occupied Palestinian territory 2007"/>
    <x v="1"/>
    <m/>
    <m/>
    <x v="0"/>
    <n v="1106195"/>
    <n v="0"/>
    <x v="272"/>
    <n v="750000"/>
    <s v="EUR"/>
    <x v="0"/>
    <m/>
    <x v="97"/>
    <x v="0"/>
    <x v="5"/>
    <s v="Palestinian territory, occupied"/>
    <s v="Commitment"/>
    <s v="Germany"/>
    <s v="Germany"/>
    <s v="International Committee of the Red Cross"/>
    <s v="Red Cross / Red Crescent"/>
    <s v="ICRC"/>
    <s v="Middle East"/>
    <s v="Palestinian territory, occupied"/>
    <s v="Complex Emergency"/>
    <x v="0"/>
    <n v="120711"/>
    <s v="1. Humanitarian Aid"/>
    <s v="Donor"/>
    <d v="2007-12-10T00:00:00"/>
    <d v="2007-12-10T00:00:00"/>
    <m/>
    <m/>
    <s v="Appeal projects, not including sub-set"/>
    <m/>
    <m/>
    <m/>
    <m/>
    <m/>
    <m/>
  </r>
  <r>
    <x v="60"/>
    <s v="Private (individuals &amp; organisations)"/>
    <s v="occupied Palestinian territory 2007"/>
    <x v="1"/>
    <m/>
    <m/>
    <x v="0"/>
    <n v="56562"/>
    <n v="0"/>
    <x v="273"/>
    <n v="38349"/>
    <s v="EUR"/>
    <x v="0"/>
    <m/>
    <x v="98"/>
    <x v="0"/>
    <x v="3"/>
    <s v="Palestinian territory, occupied"/>
    <s v="Commitment"/>
    <s v="Czech Republic"/>
    <s v="Czech Republic"/>
    <s v="Private (individuals &amp; organisations)"/>
    <s v="Private Orgs. &amp; Foundations"/>
    <s v="Private (individuals &amp; organisations)"/>
    <s v="Middle East"/>
    <s v="Palestinian territory, occupied"/>
    <s v="Complex Emergency"/>
    <x v="0"/>
    <n v="121751"/>
    <s v="1. Humanitarian Aid"/>
    <s v="Donor"/>
    <d v="2008-01-25T00:00:00"/>
    <d v="2008-01-25T00:00:00"/>
    <m/>
    <m/>
    <s v="Appeal projects, not including sub-set"/>
    <m/>
    <m/>
    <m/>
    <m/>
    <m/>
    <m/>
  </r>
  <r>
    <x v="60"/>
    <s v="United Nations Industrial Development Organization"/>
    <s v="occupied Palestinian territory 2007"/>
    <x v="1"/>
    <m/>
    <m/>
    <x v="0"/>
    <n v="113124"/>
    <n v="0"/>
    <x v="273"/>
    <n v="76698"/>
    <s v="EUR"/>
    <x v="0"/>
    <m/>
    <x v="98"/>
    <x v="0"/>
    <x v="3"/>
    <s v="Palestinian territory, occupied"/>
    <s v="Commitment"/>
    <s v="Czech Republic"/>
    <s v="Czech Republic"/>
    <s v="United Nations Industrial Development Organization"/>
    <s v="UN Agencies"/>
    <s v="UNIDO"/>
    <s v="Middle East"/>
    <s v="Palestinian territory, occupied"/>
    <s v="Complex Emergency"/>
    <x v="0"/>
    <n v="121750"/>
    <s v="1. Humanitarian Aid"/>
    <s v="Donor"/>
    <d v="2008-01-25T00:00:00"/>
    <d v="2008-01-25T00:00:00"/>
    <m/>
    <m/>
    <s v="Appeal projects, not including sub-set"/>
    <m/>
    <m/>
    <m/>
    <m/>
    <m/>
    <m/>
  </r>
  <r>
    <x v="1"/>
    <s v="United Nations Children's Fund"/>
    <s v="occupied Palestinian territory 2007"/>
    <x v="0"/>
    <s v="oPt-07/E02"/>
    <s v="Rebuilding confidence in education: Maintaining quality during emergencies"/>
    <x v="0"/>
    <n v="690316"/>
    <n v="0"/>
    <x v="274"/>
    <m/>
    <s v="USD"/>
    <x v="0"/>
    <m/>
    <x v="99"/>
    <x v="0"/>
    <x v="1"/>
    <s v="Palestinian territory, occupied"/>
    <s v="Paid contribution"/>
    <s v="Spain"/>
    <s v="Spain"/>
    <s v="United Nations Children's Fund"/>
    <s v="UN Agencies"/>
    <s v="UNICEF"/>
    <s v="Middle East"/>
    <s v="Palestinian territory, occupied"/>
    <s v="Complex Emergency"/>
    <x v="0"/>
    <n v="126516"/>
    <s v="1. Humanitarian Aid"/>
    <s v="Agency"/>
    <d v="2008-06-27T00:00:00"/>
    <d v="2008-06-03T00:00:00"/>
    <n v="2007"/>
    <s v="Palestinian territory, occupied"/>
    <s v="Appeal projects, not including sub-set"/>
    <n v="6337300"/>
    <d v="2007-01-01T00:00:00"/>
    <d v="2007-12-31T00:00:00"/>
    <m/>
    <m/>
    <m/>
  </r>
  <r>
    <x v="18"/>
    <s v="United Nations Relief and Works Agency for Palestine Refugees in the Near East"/>
    <s v="occupied Palestinian territory 2007"/>
    <x v="0"/>
    <s v="oPt-07/H10"/>
    <s v="Emergency Health Programme (Gaza)"/>
    <x v="0"/>
    <n v="21600"/>
    <n v="0"/>
    <x v="9"/>
    <m/>
    <s v="USD"/>
    <x v="0"/>
    <m/>
    <x v="100"/>
    <x v="0"/>
    <x v="6"/>
    <s v="Palestinian territory, occupied"/>
    <s v="Paid contribution"/>
    <s v="Hungary"/>
    <s v="Hungary"/>
    <s v="United Nations Relief and Works Agency for Palestine Refugees in the Near East"/>
    <s v="UN Agencies"/>
    <s v="UNRWA"/>
    <s v="Middle East"/>
    <s v="Palestinian territory, occupied"/>
    <s v="Complex Emergency"/>
    <x v="0"/>
    <n v="124368"/>
    <s v="1. Humanitarian Aid"/>
    <s v="Agency"/>
    <d v="2008-03-27T00:00:00"/>
    <d v="2008-03-27T00:00:00"/>
    <n v="2007"/>
    <s v="Palestinian territory, occupied"/>
    <s v="Appeal projects, not including sub-set"/>
    <n v="1789800"/>
    <d v="2007-01-01T00:00:00"/>
    <d v="2007-12-31T00:00:00"/>
    <m/>
    <m/>
    <m/>
  </r>
  <r>
    <x v="36"/>
    <s v="Cooperazione Internazionale - COOPI"/>
    <s v="occupied Palestinian territory 2008"/>
    <x v="2"/>
    <s v="oPt-08/ER/I09"/>
    <s v="Job Creation Project in the northern district of West Bank and in the north of Gaza Strip"/>
    <x v="1"/>
    <n v="2846200"/>
    <n v="0"/>
    <x v="275"/>
    <m/>
    <s v="USD"/>
    <x v="0"/>
    <m/>
    <x v="100"/>
    <x v="6"/>
    <x v="7"/>
    <s v="Palestinian territory, occupied"/>
    <s v="Paid contribution"/>
    <s v="Various Donors (details not yet provided)"/>
    <s v="Various (details not yet provided)"/>
    <s v="Cooperazione Internazionale - COOPI"/>
    <s v="NGOs"/>
    <s v="COOPI"/>
    <s v="Middle East"/>
    <s v="Palestinian territory, occupied"/>
    <s v="Complex Emergency"/>
    <x v="0"/>
    <n v="120989"/>
    <s v="1. Humanitarian Aid"/>
    <s v="Donor"/>
    <d v="2007-12-17T00:00:00"/>
    <d v="2007-12-17T00:00:00"/>
    <n v="2008"/>
    <s v="Palestinian territory, occupied"/>
    <s v="Appeal projects, not including sub-set"/>
    <n v="2329000"/>
    <d v="2008-01-01T00:00:00"/>
    <d v="2008-12-31T00:00:00"/>
    <m/>
    <m/>
    <m/>
  </r>
  <r>
    <x v="54"/>
    <s v="International Committee of the Red Cross"/>
    <s v="occupied Palestinian territory 2007"/>
    <x v="1"/>
    <m/>
    <m/>
    <x v="0"/>
    <n v="44643"/>
    <n v="0"/>
    <x v="276"/>
    <n v="50000"/>
    <s v="CHF"/>
    <x v="0"/>
    <m/>
    <x v="101"/>
    <x v="0"/>
    <x v="3"/>
    <s v="Palestinian territory, occupied"/>
    <s v="Paid contribution"/>
    <s v="Liechtenstein"/>
    <s v="Liechtenstein"/>
    <s v="International Committee of the Red Cross"/>
    <s v="Red Cross / Red Crescent"/>
    <s v="ICRC"/>
    <s v="Middle East"/>
    <s v="Palestinian territory, occupied"/>
    <s v="Complex Emergency"/>
    <x v="0"/>
    <n v="121126"/>
    <s v="1. Humanitarian Aid"/>
    <s v="Donor"/>
    <d v="2007-12-21T00:00:00"/>
    <d v="2007-12-21T00:00:00"/>
    <m/>
    <m/>
    <s v="Appeal projects, not including sub-set"/>
    <m/>
    <m/>
    <m/>
    <m/>
    <m/>
    <m/>
  </r>
  <r>
    <x v="1"/>
    <s v="United Nations Children's Fund"/>
    <s v="occupied Palestinian territory 2007"/>
    <x v="0"/>
    <s v="oPt-07/E01"/>
    <s v="Creating 16 adolescent-friendly learning spaces and supporting adolescents living in emergency and transition phases"/>
    <x v="0"/>
    <n v="1078410"/>
    <n v="0"/>
    <x v="277"/>
    <m/>
    <s v="USD"/>
    <x v="0"/>
    <m/>
    <x v="102"/>
    <x v="0"/>
    <x v="1"/>
    <s v="Palestinian territory, occupied"/>
    <s v="Paid contribution"/>
    <s v="Spain"/>
    <s v="Spain"/>
    <s v="United Nations Children's Fund"/>
    <s v="UN Agencies"/>
    <s v="UNICEF"/>
    <s v="Middle East"/>
    <s v="Palestinian territory, occupied"/>
    <s v="Complex Emergency"/>
    <x v="0"/>
    <n v="126522"/>
    <s v="1. Humanitarian Aid"/>
    <s v="Agency"/>
    <d v="2008-06-27T00:00:00"/>
    <d v="2008-06-03T00:00:00"/>
    <n v="2007"/>
    <s v="Palestinian territory, occupied"/>
    <s v="Appeal projects, not including sub-set"/>
    <n v="1540800"/>
    <d v="2007-01-01T00:00:00"/>
    <d v="2007-12-31T00:00:00"/>
    <m/>
    <m/>
    <m/>
  </r>
  <r>
    <x v="1"/>
    <s v="United Nations Children's Fund"/>
    <s v="occupied Palestinian territory 2007"/>
    <x v="0"/>
    <s v="oPt-07/H05"/>
    <s v="Nutrition of young children and women"/>
    <x v="0"/>
    <n v="1142845"/>
    <n v="0"/>
    <x v="278"/>
    <m/>
    <s v="USD"/>
    <x v="0"/>
    <m/>
    <x v="102"/>
    <x v="0"/>
    <x v="6"/>
    <s v="Palestinian territory, occupied"/>
    <s v="Paid contribution"/>
    <s v="Spain"/>
    <s v="Spain"/>
    <s v="United Nations Children's Fund"/>
    <s v="UN Agencies"/>
    <s v="UNICEF"/>
    <s v="Middle East"/>
    <s v="Palestinian territory, occupied"/>
    <s v="Complex Emergency"/>
    <x v="0"/>
    <n v="126519"/>
    <s v="1. Humanitarian Aid"/>
    <s v="Agency"/>
    <d v="2008-06-27T00:00:00"/>
    <d v="2008-06-03T00:00:00"/>
    <n v="2007"/>
    <s v="Palestinian territory, occupied"/>
    <s v="Appeal projects, not including sub-set"/>
    <n v="1500000"/>
    <d v="2007-01-01T00:00:00"/>
    <d v="2007-12-31T00:00:00"/>
    <m/>
    <m/>
    <m/>
  </r>
  <r>
    <x v="22"/>
    <s v="Food &amp; Agriculture Organization of the United Nations"/>
    <s v="occupied Palestinian territory 2007"/>
    <x v="0"/>
    <s v="oPt-07/A13"/>
    <s v="Emergency support to small ruminant (SR) farmers in the Jordan Valley and northern eastern slopes to maintain the productivity of their flocks"/>
    <x v="0"/>
    <n v="942760"/>
    <n v="0"/>
    <x v="279"/>
    <n v="650000"/>
    <s v="EUR"/>
    <x v="0"/>
    <m/>
    <x v="103"/>
    <x v="0"/>
    <x v="9"/>
    <s v="Palestinian territory, occupied"/>
    <s v="Paid contribution"/>
    <s v="Italy"/>
    <s v="Italy"/>
    <s v="Food &amp; Agriculture Organization of the United Nations"/>
    <s v="UN Agencies"/>
    <s v="FAO"/>
    <s v="Middle East"/>
    <s v="Palestinian territory, occupied"/>
    <s v="Complex Emergency"/>
    <x v="0"/>
    <n v="121879"/>
    <s v="1. Humanitarian Aid"/>
    <s v="Donor and Agency"/>
    <d v="2008-02-18T00:00:00"/>
    <d v="2008-01-31T00:00:00"/>
    <n v="2007"/>
    <s v="Palestinian territory, occupied"/>
    <s v="Appeal projects, not including sub-set"/>
    <n v="1300000"/>
    <d v="2007-01-01T00:00:00"/>
    <d v="2007-12-31T00:00:00"/>
    <m/>
    <m/>
    <m/>
  </r>
  <r>
    <x v="52"/>
    <s v="Office for the Coordination of Humanitarian Affairs"/>
    <s v="occupied Palestinian territory 2007"/>
    <x v="1"/>
    <m/>
    <m/>
    <x v="0"/>
    <n v="71180"/>
    <n v="0"/>
    <x v="280"/>
    <m/>
    <s v="USD"/>
    <x v="0"/>
    <m/>
    <x v="104"/>
    <x v="0"/>
    <x v="2"/>
    <s v="Palestinian territory, occupied"/>
    <s v="Paid contribution"/>
    <s v="Emergency Response Fund (OCHA)"/>
    <s v="Allocation of unearmarked funds by UN agencies"/>
    <s v="Office for the Coordination of Humanitarian Affairs"/>
    <s v="UN Agencies"/>
    <s v="OCHA"/>
    <s v="Middle East"/>
    <s v="Palestinian territory, occupied"/>
    <s v="Complex Emergency"/>
    <x v="0"/>
    <n v="131361"/>
    <m/>
    <s v="Agency"/>
    <d v="2009-06-12T00:00:00"/>
    <d v="2008-09-17T00:00:00"/>
    <m/>
    <m/>
    <s v="Appeal projects, not including sub-set"/>
    <m/>
    <m/>
    <m/>
    <m/>
    <m/>
    <m/>
  </r>
  <r>
    <x v="19"/>
    <s v="ACT Alliance / Norwegian Church Aid"/>
    <s v="occupied Palestinian territory 2007"/>
    <x v="1"/>
    <m/>
    <m/>
    <x v="0"/>
    <n v="1457377"/>
    <n v="0"/>
    <x v="281"/>
    <n v="8001000"/>
    <s v="NOK"/>
    <x v="0"/>
    <m/>
    <x v="104"/>
    <x v="0"/>
    <x v="6"/>
    <s v="Palestinian territory, occupied"/>
    <s v="Paid contribution"/>
    <s v="Norway"/>
    <s v="Norway"/>
    <s v="ACT Alliance"/>
    <s v="NGOs"/>
    <s v="ACT/NCA"/>
    <s v="Middle East"/>
    <s v="Palestinian territory, occupied"/>
    <s v="Complex Emergency"/>
    <x v="0"/>
    <n v="123095"/>
    <s v="1. Humanitarian Aid"/>
    <s v="Donor"/>
    <d v="2008-02-26T00:00:00"/>
    <d v="2008-02-26T00:00:00"/>
    <m/>
    <m/>
    <s v="Appeal projects, not including sub-set"/>
    <m/>
    <m/>
    <m/>
    <m/>
    <m/>
    <m/>
  </r>
  <r>
    <x v="61"/>
    <s v="Emergency Response Fund (OCHA)"/>
    <s v="occupied Palestinian territory 2007"/>
    <x v="0"/>
    <s v="oPt-07/SNYS01 (formerly oPt-07/CSS03)"/>
    <s v="A Humanitarian Response Fund/Office of the UN Humanitarian Coordinator"/>
    <x v="0"/>
    <n v="-71180"/>
    <n v="0"/>
    <x v="282"/>
    <m/>
    <s v="USD"/>
    <x v="0"/>
    <m/>
    <x v="104"/>
    <x v="0"/>
    <x v="2"/>
    <s v="Palestinian territory, occupied"/>
    <s v="Paid contribution"/>
    <s v="Office for the Coordination of Humanitarian Affairs"/>
    <s v="Allocation of unearmarked funds by UN agencies"/>
    <s v="Emergency Response Fund (OCHA)"/>
    <s v="UN Agencies"/>
    <s v="ERF (OCHA)"/>
    <s v="Middle East"/>
    <s v="Palestinian territory, occupied"/>
    <s v="Complex Emergency"/>
    <x v="0"/>
    <n v="142609"/>
    <m/>
    <s v="Agency"/>
    <d v="2009-06-12T00:00:00"/>
    <d v="2008-09-17T00:00:00"/>
    <n v="2007"/>
    <s v="Palestinian territory, occupied"/>
    <s v="Appeal projects, not including sub-set"/>
    <n v="2000000"/>
    <d v="2007-01-01T00:00:00"/>
    <d v="2007-12-31T00:00:00"/>
    <m/>
    <m/>
    <m/>
  </r>
  <r>
    <x v="62"/>
    <s v="United Nations Relief and Works Agency for Palestine Refugees in the Near East"/>
    <s v="occupied Palestinian territory 2007"/>
    <x v="1"/>
    <m/>
    <m/>
    <x v="0"/>
    <n v="600000"/>
    <n v="0"/>
    <x v="283"/>
    <s v=""/>
    <s v="USD"/>
    <x v="0"/>
    <m/>
    <x v="104"/>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0"/>
    <m/>
    <s v="Agency"/>
    <d v="2014-11-14T15:45:00"/>
    <d v="2014-11-14T15:45:00"/>
    <m/>
    <m/>
    <s v="Appeal projects, not including sub-set"/>
    <m/>
    <m/>
    <m/>
    <m/>
    <m/>
    <m/>
  </r>
  <r>
    <x v="1"/>
    <s v="United Nations Development Fund for Women"/>
    <s v="occupied Palestinian territory 2007"/>
    <x v="0"/>
    <s v="oPt-07/P/HR/RL01"/>
    <s v="Protection of Palestinian female prisoners and detainees in Israeli prisons"/>
    <x v="0"/>
    <n v="78913"/>
    <n v="0"/>
    <x v="242"/>
    <m/>
    <s v="USD"/>
    <x v="0"/>
    <m/>
    <x v="104"/>
    <x v="0"/>
    <x v="5"/>
    <s v="Palestinian territory, occupied"/>
    <s v="Paid contribution"/>
    <s v="Spain"/>
    <s v="Spain"/>
    <s v="United Nations Development Fund for Women"/>
    <s v="UN Agencies"/>
    <s v="UNIFEM"/>
    <s v="Middle East"/>
    <s v="Palestinian territory, occupied"/>
    <s v="Complex Emergency"/>
    <x v="0"/>
    <n v="131686"/>
    <s v="1. Humanitarian Aid"/>
    <s v="Agency"/>
    <d v="2008-09-26T00:00:00"/>
    <d v="2008-09-26T00:00:00"/>
    <n v="2007"/>
    <s v="Palestinian territory, occupied"/>
    <s v="Appeal projects, not including sub-set"/>
    <n v="172498"/>
    <d v="2007-01-01T00:00:00"/>
    <d v="2007-12-31T00:00:00"/>
    <m/>
    <m/>
    <m/>
  </r>
  <r>
    <x v="24"/>
    <s v="Emergency Response Fund (OCHA)"/>
    <s v="occupied Palestinian territory 2008"/>
    <x v="2"/>
    <s v="oPt-08/SNYS01"/>
    <s v="Humanitarian Response Fund/UN HC"/>
    <x v="1"/>
    <n v="3911759"/>
    <n v="0"/>
    <x v="284"/>
    <m/>
    <s v="USD"/>
    <x v="0"/>
    <m/>
    <x v="105"/>
    <x v="7"/>
    <x v="4"/>
    <s v="Palestinian territory, occupied"/>
    <s v="Paid contribution"/>
    <s v="Carry-over (donors not specified)"/>
    <s v="Carry-over (donors not specified)"/>
    <s v="Emergency Response Fund (OCHA)"/>
    <s v="UN Agencies"/>
    <s v="ERF (OCHA)"/>
    <s v="Middle East"/>
    <s v="Palestinian territory, occupied"/>
    <s v="Complex Emergency"/>
    <x v="0"/>
    <n v="123975"/>
    <s v="1. Humanitarian Aid"/>
    <s v="Agency"/>
    <d v="2008-10-21T00:00:00"/>
    <d v="2008-03-18T00:00:00"/>
    <n v="2008"/>
    <s v="Palestinian territory, occupied"/>
    <s v="Appeal projects, not including sub-set"/>
    <n v="2000000"/>
    <d v="2008-01-01T00:00:00"/>
    <d v="2008-12-31T00:00:00"/>
    <m/>
    <m/>
    <m/>
  </r>
  <r>
    <x v="26"/>
    <s v="United Nations Relief and Works Agency for Palestine Refugees in the Near East"/>
    <s v="occupied Palestinian territory 2007"/>
    <x v="0"/>
    <s v="oPt-07/UNRWA"/>
    <s v="Awaiting allocation to specific project/sector"/>
    <x v="0"/>
    <n v="2478134"/>
    <n v="0"/>
    <x v="48"/>
    <m/>
    <s v="USD"/>
    <x v="0"/>
    <m/>
    <x v="106"/>
    <x v="0"/>
    <x v="4"/>
    <s v="Palestinian territory, occupied"/>
    <s v="Paid contribution"/>
    <s v="Finland"/>
    <s v="Finland"/>
    <s v="United Nations Relief and Works Agency for Palestine Refugees in the Near East"/>
    <s v="UN Agencies"/>
    <s v="UNRWA"/>
    <s v="Middle East"/>
    <s v="Palestinian territory, occupied"/>
    <s v="Complex Emergency"/>
    <x v="0"/>
    <n v="124375"/>
    <s v="1. Humanitarian Aid"/>
    <s v="Agency"/>
    <d v="2008-03-27T00:00:00"/>
    <d v="2008-03-27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ER/I13"/>
    <s v="Emergency Job Creation: Direct Hire (West Bank)"/>
    <x v="0"/>
    <n v="1242030"/>
    <n v="0"/>
    <x v="22"/>
    <m/>
    <s v="USD"/>
    <x v="0"/>
    <m/>
    <x v="106"/>
    <x v="0"/>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1"/>
    <s v="1. Humanitarian Aid"/>
    <s v="Agency"/>
    <d v="2008-03-27T00:00:00"/>
    <d v="2008-03-27T00:00:00"/>
    <n v="2007"/>
    <s v="Palestinian territory, occupied"/>
    <s v="Appeal projects, not including sub-set"/>
    <n v="28063692"/>
    <d v="2007-01-01T00:00:00"/>
    <d v="2007-12-31T00:00:00"/>
    <m/>
    <m/>
    <m/>
  </r>
  <r>
    <x v="32"/>
    <s v="United Nations Relief and Works Agency for Palestine Refugees in the Near East"/>
    <s v="occupied Palestinian territory 2007"/>
    <x v="0"/>
    <s v="oPt-07/ER/I14"/>
    <s v="Emergency Job Creation: Direct Hire (Gaza)"/>
    <x v="0"/>
    <n v="605186"/>
    <n v="0"/>
    <x v="29"/>
    <m/>
    <s v="USD"/>
    <x v="0"/>
    <m/>
    <x v="106"/>
    <x v="0"/>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2"/>
    <s v="1. Humanitarian Aid"/>
    <s v="Agency"/>
    <d v="2008-03-27T00:00:00"/>
    <d v="2008-03-27T00:00:00"/>
    <n v="2007"/>
    <s v="Palestinian territory, occupied"/>
    <s v="Appeal projects, not including sub-set"/>
    <n v="60205730"/>
    <d v="2007-01-01T00:00:00"/>
    <d v="2007-12-31T00:00:00"/>
    <m/>
    <m/>
    <m/>
  </r>
  <r>
    <x v="32"/>
    <s v="United Nations Relief and Works Agency for Palestine Refugees in the Near East"/>
    <s v="occupied Palestinian territory 2007"/>
    <x v="0"/>
    <s v="oPt-07/UNRWA"/>
    <s v="Awaiting allocation to specific project/sector"/>
    <x v="0"/>
    <n v="-605186"/>
    <n v="0"/>
    <x v="285"/>
    <m/>
    <s v="USD"/>
    <x v="0"/>
    <m/>
    <x v="106"/>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6"/>
    <m/>
    <s v="Agency"/>
    <d v="2008-03-27T00:00:00"/>
    <d v="2008-03-27T00:00:00"/>
    <n v="2007"/>
    <s v="Palestinian territory, occupied"/>
    <s v="Appeal projects, not including sub-set"/>
    <n v="0"/>
    <d v="2007-01-01T00:00:00"/>
    <d v="2007-12-31T00:00:00"/>
    <m/>
    <m/>
    <m/>
  </r>
  <r>
    <x v="32"/>
    <s v="United Nations Relief and Works Agency for Palestine Refugees in the Near East"/>
    <s v="occupied Palestinian territory 2007"/>
    <x v="0"/>
    <s v="oPt-07/UNRWA"/>
    <s v="Awaiting allocation to specific project/sector"/>
    <x v="0"/>
    <n v="-1242030"/>
    <n v="0"/>
    <x v="286"/>
    <m/>
    <s v="USD"/>
    <x v="0"/>
    <m/>
    <x v="106"/>
    <x v="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77"/>
    <m/>
    <s v="Agency"/>
    <d v="2008-03-27T00:00:00"/>
    <d v="2008-03-27T00:00:00"/>
    <n v="2007"/>
    <s v="Palestinian territory, occupied"/>
    <s v="Appeal projects, not including sub-set"/>
    <n v="0"/>
    <d v="2007-01-01T00:00:00"/>
    <d v="2007-12-31T00:00:00"/>
    <m/>
    <m/>
    <m/>
  </r>
  <r>
    <x v="3"/>
    <s v="United Nations Relief and Works Agency for Palestine Refugees in the Near East"/>
    <s v="occupied Palestinian territory 2008"/>
    <x v="2"/>
    <s v="oPt-08/UNRWA"/>
    <s v="to be allocated to specific project/sector"/>
    <x v="1"/>
    <n v="1369863"/>
    <n v="0"/>
    <x v="287"/>
    <n v="7000000"/>
    <s v="DKK"/>
    <x v="0"/>
    <m/>
    <x v="107"/>
    <x v="7"/>
    <x v="4"/>
    <s v="Palestinian territory, occupied"/>
    <s v="Paid contribution"/>
    <s v="Denmark"/>
    <s v="Denmark"/>
    <s v="United Nations Relief and Works Agency for Palestine Refugees in the Near East"/>
    <s v="UN Agencies"/>
    <s v="UNRWA"/>
    <s v="Middle East"/>
    <s v="Palestinian territory, occupied"/>
    <s v="Complex Emergency"/>
    <x v="0"/>
    <n v="126370"/>
    <m/>
    <s v="Agency"/>
    <d v="2008-05-30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CSS03"/>
    <s v="Co-ordination and Capacity Development"/>
    <x v="1"/>
    <n v="220343"/>
    <n v="0"/>
    <x v="24"/>
    <m/>
    <s v="USD"/>
    <x v="0"/>
    <m/>
    <x v="107"/>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12"/>
    <m/>
    <s v="Agency"/>
    <d v="2009-05-04T00:00:00"/>
    <d v="2008-03-27T00:00:00"/>
    <n v="2008"/>
    <s v="Palestinian territory, occupied"/>
    <s v="Appeal projects, not including sub-set"/>
    <n v="8910778"/>
    <d v="2008-01-01T00:00:00"/>
    <d v="2008-12-31T00:00:00"/>
    <m/>
    <m/>
    <m/>
  </r>
  <r>
    <x v="32"/>
    <s v="United Nations Relief and Works Agency for Palestine Refugees in the Near East"/>
    <s v="occupied Palestinian territory 2008"/>
    <x v="2"/>
    <s v="oPt-08/ER/I14"/>
    <s v="Emergency Cash Assistance (West Bank)"/>
    <x v="1"/>
    <n v="2739611"/>
    <n v="0"/>
    <x v="30"/>
    <m/>
    <s v="USD"/>
    <x v="0"/>
    <m/>
    <x v="107"/>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286"/>
    <m/>
    <s v="Agency"/>
    <d v="2009-05-04T00:00:00"/>
    <d v="2008-03-26T00:00:00"/>
    <n v="2008"/>
    <s v="Palestinian territory, occupied"/>
    <s v="Appeal projects, not including sub-set"/>
    <n v="22634760"/>
    <d v="2008-01-01T00:00:00"/>
    <d v="2008-12-31T00:00:00"/>
    <m/>
    <m/>
    <m/>
  </r>
  <r>
    <x v="32"/>
    <s v="United Nations Relief and Works Agency for Palestine Refugees in the Near East"/>
    <s v="occupied Palestinian territory 2008"/>
    <x v="2"/>
    <s v="oPt-08/ER/I16"/>
    <s v="Temporary shelter and shelter repair"/>
    <x v="1"/>
    <n v="130143"/>
    <n v="0"/>
    <x v="288"/>
    <m/>
    <s v="USD"/>
    <x v="0"/>
    <m/>
    <x v="107"/>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289"/>
    <m/>
    <s v="Agency"/>
    <d v="2009-05-04T00:00:00"/>
    <d v="2008-03-26T00:00:00"/>
    <n v="2008"/>
    <s v="Palestinian territory, occupied"/>
    <s v="Appeal projects, not including sub-set"/>
    <n v="2000000"/>
    <d v="2008-01-01T00:00:00"/>
    <d v="2008-12-31T00:00:00"/>
    <m/>
    <m/>
    <m/>
  </r>
  <r>
    <x v="32"/>
    <s v="United Nations Relief and Works Agency for Palestine Refugees in the Near East"/>
    <s v="occupied Palestinian territory 2008"/>
    <x v="2"/>
    <s v="oPt-08/F02"/>
    <s v="Emergency Food Assistance in Gaza"/>
    <x v="1"/>
    <n v="34273"/>
    <n v="0"/>
    <x v="289"/>
    <m/>
    <s v="USD"/>
    <x v="0"/>
    <m/>
    <x v="107"/>
    <x v="4"/>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4142"/>
    <m/>
    <s v="Donor and Agency"/>
    <d v="2008-11-12T00:00:00"/>
    <d v="2008-11-12T00:00:00"/>
    <n v="2008"/>
    <s v="Palestinian territory, occupied"/>
    <s v="Appeal projects, not including sub-set"/>
    <n v="83361000"/>
    <d v="2008-01-01T00:00:00"/>
    <d v="2008-12-31T00:00:00"/>
    <m/>
    <m/>
    <m/>
  </r>
  <r>
    <x v="32"/>
    <s v="United Nations Relief and Works Agency for Palestine Refugees in the Near East"/>
    <s v="occupied Palestinian territory 2008"/>
    <x v="2"/>
    <s v="oPt-08/F02"/>
    <s v="Emergency Food Assistance in Gaza"/>
    <x v="1"/>
    <n v="1425142"/>
    <n v="0"/>
    <x v="96"/>
    <m/>
    <s v="USD"/>
    <x v="0"/>
    <m/>
    <x v="107"/>
    <x v="4"/>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288"/>
    <m/>
    <s v="Agency"/>
    <d v="2009-05-04T00:00:00"/>
    <d v="2008-03-26T00:00:00"/>
    <n v="2008"/>
    <s v="Palestinian territory, occupied"/>
    <s v="Appeal projects, not including sub-set"/>
    <n v="83361000"/>
    <d v="2008-01-01T00:00:00"/>
    <d v="2008-12-31T00:00:00"/>
    <m/>
    <m/>
    <m/>
  </r>
  <r>
    <x v="32"/>
    <s v="United Nations Relief and Works Agency for Palestine Refugees in the Near East"/>
    <s v="occupied Palestinian territory 2008"/>
    <x v="2"/>
    <s v="oPt-08/F05"/>
    <s v="Emergency Food Assistance (West Bank)"/>
    <x v="1"/>
    <n v="203609"/>
    <n v="0"/>
    <x v="97"/>
    <m/>
    <s v="USD"/>
    <x v="0"/>
    <m/>
    <x v="107"/>
    <x v="4"/>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2012"/>
    <m/>
    <s v="Donor and Agency"/>
    <d v="2009-05-04T00:00:00"/>
    <d v="2008-10-06T00:00:00"/>
    <n v="2008"/>
    <s v="Palestinian territory, occupied"/>
    <s v="Appeal projects, not including sub-set"/>
    <n v="22172322"/>
    <d v="2008-01-01T00:00:00"/>
    <d v="2008-12-31T00:00:00"/>
    <m/>
    <m/>
    <m/>
  </r>
  <r>
    <x v="32"/>
    <s v="United Nations Relief and Works Agency for Palestine Refugees in the Near East"/>
    <s v="occupied Palestinian territory 2008"/>
    <x v="2"/>
    <s v="oPt-08/UNRWA"/>
    <s v="to be allocated to specific project/sector"/>
    <x v="1"/>
    <n v="-34273"/>
    <n v="0"/>
    <x v="290"/>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4143"/>
    <m/>
    <s v="Donor and Agency"/>
    <d v="2008-11-12T00:00:00"/>
    <d v="2008-11-12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203609"/>
    <n v="0"/>
    <x v="291"/>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1"/>
    <m/>
    <s v="Donor and Agency"/>
    <d v="2009-05-04T00:00:00"/>
    <d v="2008-10-06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2739611"/>
    <n v="0"/>
    <x v="292"/>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2"/>
    <m/>
    <s v="Agency"/>
    <d v="2009-05-04T00:00:00"/>
    <d v="2008-03-26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425142"/>
    <n v="0"/>
    <x v="293"/>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0"/>
    <m/>
    <s v="Agency"/>
    <d v="2009-05-04T00:00:00"/>
    <d v="2008-03-26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30143"/>
    <n v="0"/>
    <x v="294"/>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7"/>
    <m/>
    <s v="Agency"/>
    <d v="2009-05-04T00:00:00"/>
    <d v="2008-03-26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220343"/>
    <n v="0"/>
    <x v="295"/>
    <m/>
    <s v="USD"/>
    <x v="0"/>
    <m/>
    <x v="10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8"/>
    <m/>
    <s v="Agency"/>
    <d v="2009-05-04T00:00:00"/>
    <d v="2008-03-27T00:00:00"/>
    <n v="2008"/>
    <s v="Palestinian territory, occupied"/>
    <s v="Appeal projects, not including sub-set"/>
    <n v="0"/>
    <d v="2008-01-01T00:00:00"/>
    <d v="2008-12-31T00:00:00"/>
    <m/>
    <m/>
    <m/>
  </r>
  <r>
    <x v="14"/>
    <s v="United Nations Relief and Works Agency for Palestine Refugees in the Near East"/>
    <s v="occupied Palestinian territory 2007"/>
    <x v="0"/>
    <s v="oPt-07/F06"/>
    <s v="Emergency Food Assistance (Gaza)"/>
    <x v="0"/>
    <n v="655248"/>
    <n v="0"/>
    <x v="43"/>
    <m/>
    <s v="USD"/>
    <x v="0"/>
    <m/>
    <x v="108"/>
    <x v="0"/>
    <x v="8"/>
    <s v="Palestinian territory, occupied"/>
    <s v="Paid contribution"/>
    <s v="Austria"/>
    <s v="Austria"/>
    <s v="United Nations Relief and Works Agency for Palestine Refugees in the Near East"/>
    <s v="UN Agencies"/>
    <s v="UNRWA"/>
    <s v="Middle East"/>
    <s v="Palestinian territory, occupied"/>
    <s v="Complex Emergency"/>
    <x v="0"/>
    <n v="124362"/>
    <s v="1. Humanitarian Aid"/>
    <s v="Agency"/>
    <d v="2008-03-27T00:00:00"/>
    <d v="2008-03-27T00:00:00"/>
    <n v="2007"/>
    <s v="Palestinian territory, occupied"/>
    <s v="Appeal projects, not including sub-set"/>
    <n v="67954480"/>
    <d v="2007-01-01T00:00:00"/>
    <d v="2007-12-31T00:00:00"/>
    <m/>
    <m/>
    <m/>
  </r>
  <r>
    <x v="6"/>
    <s v="CARITAS"/>
    <s v="occupied Palestinian territory 2007"/>
    <x v="1"/>
    <m/>
    <m/>
    <x v="0"/>
    <n v="80175"/>
    <n v="0"/>
    <x v="296"/>
    <n v="55000"/>
    <s v="EUR"/>
    <x v="0"/>
    <m/>
    <x v="109"/>
    <x v="0"/>
    <x v="7"/>
    <s v="Palestinian territory, occupied"/>
    <s v="Commitment"/>
    <s v="Luxembourg"/>
    <s v="Luxembourg"/>
    <s v="Caritas Germany (DCV)"/>
    <s v="NGOs"/>
    <s v="CARITAS"/>
    <s v="Middle East"/>
    <s v="Palestinian territory, occupied"/>
    <s v="Complex Emergency"/>
    <x v="0"/>
    <n v="130134"/>
    <m/>
    <s v="Donor"/>
    <d v="2008-07-29T00:00:00"/>
    <d v="2008-07-29T00:00:00"/>
    <m/>
    <m/>
    <s v="Appeal projects, not including sub-set"/>
    <m/>
    <m/>
    <m/>
    <m/>
    <m/>
    <m/>
  </r>
  <r>
    <x v="12"/>
    <s v="Red Crescent Society of the United Arab Emirates"/>
    <s v="occupied Palestinian territory 2008"/>
    <x v="1"/>
    <m/>
    <m/>
    <x v="1"/>
    <n v="510695"/>
    <n v="0"/>
    <x v="297"/>
    <n v="1874250"/>
    <s v="AED"/>
    <x v="0"/>
    <m/>
    <x v="109"/>
    <x v="0"/>
    <x v="6"/>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121864"/>
    <s v="1. Humanitarian Aid"/>
    <s v="Donor and Agency"/>
    <d v="2008-07-16T00:00:00"/>
    <d v="2008-01-31T00:00:00"/>
    <m/>
    <m/>
    <s v="Appeal projects, not including sub-set"/>
    <m/>
    <m/>
    <m/>
    <m/>
    <m/>
    <m/>
  </r>
  <r>
    <x v="8"/>
    <s v="United Nations Relief and Works Agency for Palestine Refugees in the Near East"/>
    <s v="Miscellaneous 2008 (funding not earmarked by country or emergency)"/>
    <x v="1"/>
    <m/>
    <m/>
    <x v="1"/>
    <n v="2218935"/>
    <n v="0"/>
    <x v="298"/>
    <n v="1500000"/>
    <s v="EUR"/>
    <x v="0"/>
    <m/>
    <x v="110"/>
    <x v="0"/>
    <x v="8"/>
    <s v="Palestinian territory, occupied"/>
    <s v="Paid contribution"/>
    <s v="France"/>
    <s v="France"/>
    <s v="United Nations Relief and Works Agency for Palestine Refugees in the Near East"/>
    <s v="UN Agencies"/>
    <s v="UNRWA"/>
    <s v="Worldwide"/>
    <s v="none"/>
    <s v="Miscellaneous"/>
    <x v="0"/>
    <n v="128467"/>
    <s v="1. Humanitarian Aid"/>
    <s v="Donor and Agency"/>
    <d v="2009-01-02T00:00:00"/>
    <d v="2008-07-01T00:00:00"/>
    <m/>
    <m/>
    <s v="Appeal projects, not including sub-set"/>
    <m/>
    <m/>
    <m/>
    <m/>
    <m/>
    <m/>
  </r>
  <r>
    <x v="8"/>
    <s v="United Nations Relief and Works Agency for Palestine Refugees in the Near East"/>
    <s v="Miscellaneous 2008 (funding not earmarked by country or emergency)"/>
    <x v="1"/>
    <m/>
    <m/>
    <x v="1"/>
    <n v="1479290"/>
    <n v="0"/>
    <x v="299"/>
    <n v="1000000"/>
    <s v="EUR"/>
    <x v="0"/>
    <m/>
    <x v="110"/>
    <x v="0"/>
    <x v="8"/>
    <s v="Palestinian territory, occupied"/>
    <s v="Paid contribution"/>
    <s v="France"/>
    <s v="France"/>
    <s v="United Nations Relief and Works Agency for Palestine Refugees in the Near East"/>
    <s v="UN Agencies"/>
    <s v="UNRWA"/>
    <s v="Worldwide"/>
    <s v="none"/>
    <s v="Miscellaneous"/>
    <x v="0"/>
    <n v="128466"/>
    <s v="1. Humanitarian Aid"/>
    <s v="Donor and Agency"/>
    <d v="2008-11-12T00:00:00"/>
    <d v="2008-07-01T00:00:00"/>
    <m/>
    <m/>
    <s v="Appeal projects, not including sub-set"/>
    <m/>
    <m/>
    <m/>
    <m/>
    <m/>
    <m/>
  </r>
  <r>
    <x v="2"/>
    <s v="Office for the Coordination of Humanitarian Affairs"/>
    <s v="occupied Palestinian territory 2008"/>
    <x v="1"/>
    <m/>
    <m/>
    <x v="1"/>
    <n v="87719"/>
    <n v="0"/>
    <x v="300"/>
    <n v="100000"/>
    <s v="CHF"/>
    <x v="0"/>
    <m/>
    <x v="111"/>
    <x v="0"/>
    <x v="2"/>
    <s v="Palestinian territory, occupied"/>
    <s v="Commitment"/>
    <s v="Switzerland"/>
    <s v="Switzerland"/>
    <s v="Office for the Coordination of Humanitarian Affairs"/>
    <s v="UN Agencies"/>
    <s v="OCHA"/>
    <s v="Middle East"/>
    <s v="Palestinian territory, occupied"/>
    <s v="Complex Emergency"/>
    <x v="0"/>
    <n v="123318"/>
    <s v="1. Humanitarian Aid"/>
    <s v="Donor"/>
    <d v="2008-05-21T00:00:00"/>
    <d v="2008-02-29T00:00:00"/>
    <m/>
    <m/>
    <s v="Appeal projects, not including sub-set"/>
    <m/>
    <m/>
    <m/>
    <m/>
    <m/>
    <m/>
  </r>
  <r>
    <x v="52"/>
    <s v="World Health Organization"/>
    <s v="occupied Palestinian territory 2008"/>
    <x v="2"/>
    <s v="oPt-08/H17"/>
    <s v="Procurement of pharmaceutical products to the MoH and support to the MoH pharmaceutical management"/>
    <x v="1"/>
    <n v="203160"/>
    <n v="0"/>
    <x v="301"/>
    <m/>
    <s v="USD"/>
    <x v="0"/>
    <m/>
    <x v="112"/>
    <x v="2"/>
    <x v="6"/>
    <s v="Palestinian territory, occupied"/>
    <s v="Paid contribution"/>
    <s v="Emergency Response Fund (OCHA)"/>
    <s v="Allocation of unearmarked funds by UN agencies"/>
    <s v="World Health Organization"/>
    <s v="UN Agencies"/>
    <s v="WHO"/>
    <s v="Middle East"/>
    <s v="Palestinian territory, occupied"/>
    <s v="Complex Emergency"/>
    <x v="0"/>
    <n v="128172"/>
    <s v="1. Humanitarian Aid"/>
    <s v="Agency"/>
    <d v="2008-10-20T00:00:00"/>
    <d v="2008-06-27T00:00:00"/>
    <n v="2008"/>
    <s v="Palestinian territory, occupied"/>
    <s v="Appeal projects, not including sub-set"/>
    <n v="4519680"/>
    <d v="2008-01-01T00:00:00"/>
    <d v="2008-12-31T00:00:00"/>
    <m/>
    <m/>
    <m/>
  </r>
  <r>
    <x v="63"/>
    <s v="United Nations Relief and Works Agency for Palestine Refugees in the Near East"/>
    <s v="occupied Palestinian territory 2008"/>
    <x v="2"/>
    <s v="oPt-08/WS15"/>
    <s v="Emergency Environmental Health Programme"/>
    <x v="1"/>
    <n v="99980"/>
    <n v="0"/>
    <x v="302"/>
    <m/>
    <s v="USD"/>
    <x v="0"/>
    <m/>
    <x v="112"/>
    <x v="3"/>
    <x v="0"/>
    <s v="Palestinian territory, occupied"/>
    <s v="Paid contribution"/>
    <s v="Kingdom Foundation"/>
    <s v="Private (individuals &amp; organisations)"/>
    <s v="United Nations Relief and Works Agency for Palestine Refugees in the Near East"/>
    <s v="UN Agencies"/>
    <s v="UNRWA"/>
    <s v="Middle East"/>
    <s v="Palestinian territory, occupied"/>
    <s v="Complex Emergency"/>
    <x v="0"/>
    <n v="124324"/>
    <m/>
    <s v="Agency"/>
    <d v="2008-05-30T00:00:00"/>
    <d v="2008-03-27T00:00:00"/>
    <n v="2008"/>
    <s v="Palestinian territory, occupied"/>
    <s v="Appeal projects, not including sub-set"/>
    <n v="1509600"/>
    <d v="2008-01-01T00:00:00"/>
    <d v="2008-12-31T00:00:00"/>
    <m/>
    <m/>
    <m/>
  </r>
  <r>
    <x v="41"/>
    <s v="Emergency Response Fund (OCHA)"/>
    <s v="occupied Palestinian territory 2008"/>
    <x v="2"/>
    <s v="oPt-08/SNYS01"/>
    <s v="Humanitarian Response Fund/UN HC"/>
    <x v="1"/>
    <n v="-203160"/>
    <n v="0"/>
    <x v="303"/>
    <m/>
    <s v="USD"/>
    <x v="0"/>
    <m/>
    <x v="112"/>
    <x v="7"/>
    <x v="4"/>
    <s v="Palestinian territory, occupied"/>
    <s v="Paid contribution"/>
    <s v="World Health Organization"/>
    <s v="Allocation of unearmarked funds by UN agencies"/>
    <s v="Emergency Response Fund (OCHA)"/>
    <s v="UN Agencies"/>
    <s v="ERF (OCHA)"/>
    <s v="Middle East"/>
    <s v="Palestinian territory, occupied"/>
    <s v="Complex Emergency"/>
    <x v="0"/>
    <n v="132682"/>
    <m/>
    <s v="Agency"/>
    <d v="2008-10-20T00:00:00"/>
    <d v="2008-06-27T00:00:00"/>
    <n v="2008"/>
    <s v="Palestinian territory, occupied"/>
    <s v="Appeal projects, not including sub-set"/>
    <n v="2000000"/>
    <d v="2008-01-01T00:00:00"/>
    <d v="2008-12-31T00:00:00"/>
    <m/>
    <m/>
    <m/>
  </r>
  <r>
    <x v="64"/>
    <s v="United Nations Relief and Works Agency for Palestine Refugees in the Near East"/>
    <s v="occupied Palestinian territory 2008"/>
    <x v="2"/>
    <s v="oPt-08/ER/I16"/>
    <s v="Temporary shelter and shelter repair"/>
    <x v="1"/>
    <n v="9526"/>
    <n v="0"/>
    <x v="304"/>
    <m/>
    <s v="USD"/>
    <x v="0"/>
    <m/>
    <x v="113"/>
    <x v="6"/>
    <x v="7"/>
    <s v="Palestinian territory, occupied"/>
    <s v="Paid contribution"/>
    <s v="Human Care International"/>
    <s v="Private (individuals &amp; organisations)"/>
    <s v="United Nations Relief and Works Agency for Palestine Refugees in the Near East"/>
    <s v="UN Agencies"/>
    <s v="UNRWA"/>
    <s v="Middle East"/>
    <s v="Palestinian territory, occupied"/>
    <s v="Complex Emergency"/>
    <x v="0"/>
    <n v="124323"/>
    <m/>
    <s v="Agency"/>
    <d v="2008-05-30T00:00:00"/>
    <d v="2008-03-27T00:00:00"/>
    <n v="2008"/>
    <s v="Palestinian territory, occupied"/>
    <s v="Appeal projects, not including sub-set"/>
    <n v="2000000"/>
    <d v="2008-01-01T00:00:00"/>
    <d v="2008-12-31T00:00:00"/>
    <m/>
    <m/>
    <m/>
  </r>
  <r>
    <x v="1"/>
    <s v="Food &amp; Agriculture Organization of the United Nations"/>
    <s v="occupied Palestinian territory 2007"/>
    <x v="0"/>
    <s v="oPt-07/A10"/>
    <s v="Emergency support and employment generation for female-headed households through backyard farming and cottage industry in the West Bank and Gaza Strip"/>
    <x v="0"/>
    <n v="699709"/>
    <n v="0"/>
    <x v="279"/>
    <m/>
    <s v="USD"/>
    <x v="0"/>
    <m/>
    <x v="114"/>
    <x v="0"/>
    <x v="9"/>
    <s v="Palestinian territory, occupied"/>
    <s v="Paid contribution"/>
    <s v="Spain"/>
    <s v="Spain"/>
    <s v="Food &amp; Agriculture Organization of the United Nations"/>
    <s v="UN Agencies"/>
    <s v="FAO"/>
    <s v="Middle East"/>
    <s v="Palestinian territory, occupied"/>
    <s v="Complex Emergency"/>
    <x v="0"/>
    <n v="122671"/>
    <m/>
    <s v="Agency"/>
    <d v="2008-07-16T00:00:00"/>
    <d v="2008-02-18T00:00:00"/>
    <n v="2007"/>
    <s v="Palestinian territory, occupied"/>
    <s v="Appeal projects, not including sub-set"/>
    <n v="650000"/>
    <d v="2007-01-01T00:00:00"/>
    <d v="2007-12-31T00:00:00"/>
    <m/>
    <m/>
    <m/>
  </r>
  <r>
    <x v="1"/>
    <s v="Food &amp; Agriculture Organization of the United Nations"/>
    <s v="occupied Palestinian territory 2007"/>
    <x v="0"/>
    <s v="oPt-07/A11"/>
    <s v="Improve livelihoods of irrigated farming households through diversification of vegetable and medicinal plant production in the West Bank and Gaza Strip"/>
    <x v="0"/>
    <n v="772594"/>
    <n v="0"/>
    <x v="305"/>
    <m/>
    <s v="USD"/>
    <x v="0"/>
    <m/>
    <x v="114"/>
    <x v="0"/>
    <x v="9"/>
    <s v="Palestinian territory, occupied"/>
    <s v="Paid contribution"/>
    <s v="Spain"/>
    <s v="Spain"/>
    <s v="Food &amp; Agriculture Organization of the United Nations"/>
    <s v="UN Agencies"/>
    <s v="FAO"/>
    <s v="Middle East"/>
    <s v="Palestinian territory, occupied"/>
    <s v="Complex Emergency"/>
    <x v="0"/>
    <n v="122672"/>
    <m/>
    <s v="Donor and Agency"/>
    <d v="2008-07-16T00:00:00"/>
    <d v="2008-02-18T00:00:00"/>
    <n v="2007"/>
    <s v="Palestinian territory, occupied"/>
    <s v="Appeal projects, not including sub-set"/>
    <n v="780000"/>
    <d v="2007-01-01T00:00:00"/>
    <d v="2007-12-31T00:00:00"/>
    <m/>
    <m/>
    <m/>
  </r>
  <r>
    <x v="1"/>
    <s v="United Nations Relief and Works Agency for Palestine Refugees in the Near East"/>
    <s v="occupied Palestinian territory 2007"/>
    <x v="0"/>
    <s v="oPt-07/F06"/>
    <s v="Emergency Food Assistance (Gaza)"/>
    <x v="0"/>
    <n v="193108"/>
    <n v="0"/>
    <x v="43"/>
    <m/>
    <s v="USD"/>
    <x v="0"/>
    <m/>
    <x v="114"/>
    <x v="0"/>
    <x v="8"/>
    <s v="Palestinian territory, occupied"/>
    <s v="Paid contribution"/>
    <s v="Spain"/>
    <s v="Spain"/>
    <s v="United Nations Relief and Works Agency for Palestine Refugees in the Near East"/>
    <s v="UN Agencies"/>
    <s v="UNRWA"/>
    <s v="Middle East"/>
    <s v="Palestinian territory, occupied"/>
    <s v="Complex Emergency"/>
    <x v="0"/>
    <n v="124364"/>
    <s v="1. Humanitarian Aid"/>
    <s v="Agency"/>
    <d v="2008-03-27T00:00:00"/>
    <d v="2008-03-27T00:00:00"/>
    <n v="2007"/>
    <s v="Palestinian territory, occupied"/>
    <s v="Appeal projects, not including sub-set"/>
    <n v="67954480"/>
    <d v="2007-01-01T00:00:00"/>
    <d v="2007-12-31T00:00:00"/>
    <m/>
    <m/>
    <m/>
  </r>
  <r>
    <x v="27"/>
    <s v="International Committee of the Red Cross"/>
    <s v="occupied Palestinian territory 2008"/>
    <x v="1"/>
    <m/>
    <m/>
    <x v="1"/>
    <n v="851457"/>
    <n v="0"/>
    <x v="306"/>
    <n v="575585"/>
    <s v="EUR"/>
    <x v="0"/>
    <m/>
    <x v="115"/>
    <x v="0"/>
    <x v="3"/>
    <s v="Palestinian territory, occupied"/>
    <s v="Commitment"/>
    <s v="Sweden"/>
    <s v="Sweden"/>
    <s v="International Committee of the Red Cross"/>
    <s v="Red Cross / Red Crescent"/>
    <s v="ICRC"/>
    <s v="Middle East"/>
    <s v="Palestinian territory, occupied"/>
    <s v="Complex Emergency"/>
    <x v="0"/>
    <n v="124901"/>
    <m/>
    <s v="Donor"/>
    <d v="2008-04-21T00:00:00"/>
    <d v="2008-04-21T00:00:00"/>
    <m/>
    <m/>
    <s v="Appeal projects, not including sub-set"/>
    <m/>
    <m/>
    <m/>
    <m/>
    <m/>
    <m/>
  </r>
  <r>
    <x v="0"/>
    <s v="ACF - Spain"/>
    <s v="occupied Palestinian territory 2008"/>
    <x v="2"/>
    <s v="oPt-08/A10"/>
    <s v="Emergency response to alleviate the hardship of sheepherding families in the rural areas of Ar Ramadin cluster and Front Line and Eastern Villages (South West of Hebron Governorate – WB)"/>
    <x v="1"/>
    <n v="1026438"/>
    <n v="0"/>
    <x v="307"/>
    <n v="660000"/>
    <s v="EUR"/>
    <x v="0"/>
    <m/>
    <x v="116"/>
    <x v="9"/>
    <x v="9"/>
    <s v="Palestinian territory, occupied"/>
    <s v="Commitment"/>
    <s v="European Commission"/>
    <s v="European Commission"/>
    <s v="Action Contre la Faim"/>
    <s v="NGOs"/>
    <s v="ACF - Spain"/>
    <s v="Middle East"/>
    <s v="Palestinian territory, occupied"/>
    <s v="Complex Emergency"/>
    <x v="0"/>
    <n v="119962"/>
    <s v="1. Humanitarian Aid"/>
    <s v="Donor"/>
    <d v="2008-06-27T00:00:00"/>
    <d v="2007-11-15T00:00:00"/>
    <n v="2008"/>
    <s v="Palestinian territory, occupied"/>
    <s v="Appeal projects, not including sub-set"/>
    <n v="1070000"/>
    <d v="2008-01-01T00:00:00"/>
    <d v="2008-12-31T00:00:00"/>
    <m/>
    <m/>
    <m/>
  </r>
  <r>
    <x v="0"/>
    <s v="Agency for Technical Cooperation and Development"/>
    <s v="occupied Palestinian territory 2008"/>
    <x v="1"/>
    <m/>
    <m/>
    <x v="1"/>
    <n v="867508"/>
    <n v="0"/>
    <x v="308"/>
    <n v="550000"/>
    <s v="EUR"/>
    <x v="0"/>
    <m/>
    <x v="116"/>
    <x v="0"/>
    <x v="8"/>
    <s v="Palestinian territory, occupied"/>
    <s v="Commitment"/>
    <s v="European Commission"/>
    <s v="European Commission"/>
    <s v="Agency for Technical Cooperation and Development"/>
    <s v="NGOs"/>
    <s v="ACTED"/>
    <s v="Middle East"/>
    <s v="Palestinian territory, occupied"/>
    <s v="Complex Emergency"/>
    <x v="0"/>
    <n v="126266"/>
    <s v="1. Humanitarian Aid"/>
    <s v="Donor"/>
    <d v="2008-05-28T00:00:00"/>
    <d v="2008-05-28T00:00:00"/>
    <m/>
    <m/>
    <s v="Appeal projects, not including sub-set"/>
    <m/>
    <m/>
    <m/>
    <m/>
    <m/>
    <m/>
  </r>
  <r>
    <x v="0"/>
    <s v="Asamblea De Cooperacion Por La Paz"/>
    <s v="occupied Palestinian territory 2008"/>
    <x v="2"/>
    <s v="oPt-08/F01"/>
    <s v="Emergency action for access to nutritionally adequate and safe foods of the rural population in the Jenin and Nablus Governorates, West Bank."/>
    <x v="1"/>
    <n v="700935"/>
    <n v="0"/>
    <x v="309"/>
    <n v="450000"/>
    <s v="EUR"/>
    <x v="0"/>
    <m/>
    <x v="116"/>
    <x v="4"/>
    <x v="8"/>
    <s v="Palestinian territory, occupied"/>
    <s v="Commitment"/>
    <s v="European Commission"/>
    <s v="European Commission"/>
    <s v="Asamblea De Cooperacion Por La Paz"/>
    <s v="NGOs"/>
    <s v="ACPP"/>
    <s v="Middle East"/>
    <s v="Palestinian territory, occupied"/>
    <s v="Complex Emergency"/>
    <x v="0"/>
    <n v="132749"/>
    <s v="1. Humanitarian Aid"/>
    <s v="Donor"/>
    <d v="2008-10-21T00:00:00"/>
    <d v="2008-10-21T00:00:00"/>
    <n v="2008"/>
    <s v="Palestinian territory, occupied"/>
    <s v="Appeal projects, not including sub-set"/>
    <n v="1522000"/>
    <d v="2008-01-01T00:00:00"/>
    <d v="2008-12-31T00:00:00"/>
    <m/>
    <m/>
    <m/>
  </r>
  <r>
    <x v="0"/>
    <s v="CARE Austria"/>
    <s v="occupied Palestinian territory 2008"/>
    <x v="1"/>
    <m/>
    <m/>
    <x v="1"/>
    <n v="3115265"/>
    <n v="0"/>
    <x v="310"/>
    <n v="2000000"/>
    <s v="EUR"/>
    <x v="0"/>
    <m/>
    <x v="116"/>
    <x v="0"/>
    <x v="8"/>
    <s v="Palestinian territory, occupied"/>
    <s v="Commitment"/>
    <s v="European Commission"/>
    <s v="European Commission"/>
    <s v="CARE International"/>
    <s v="NGOs"/>
    <s v="CARE Austria"/>
    <s v="Middle East"/>
    <s v="Palestinian territory, occupied"/>
    <s v="Complex Emergency"/>
    <x v="0"/>
    <n v="128248"/>
    <s v="1. Humanitarian Aid"/>
    <s v="Donor"/>
    <d v="2008-06-27T00:00:00"/>
    <d v="2008-06-27T00:00:00"/>
    <m/>
    <m/>
    <s v="Appeal projects, not including sub-set"/>
    <m/>
    <m/>
    <m/>
    <m/>
    <m/>
    <m/>
  </r>
  <r>
    <x v="0"/>
    <s v="CARE Austria"/>
    <s v="occupied Palestinian territory 2008"/>
    <x v="1"/>
    <m/>
    <m/>
    <x v="1"/>
    <n v="692885"/>
    <n v="0"/>
    <x v="311"/>
    <n v="535600"/>
    <s v="EUR"/>
    <x v="0"/>
    <m/>
    <x v="116"/>
    <x v="0"/>
    <x v="8"/>
    <s v="Palestinian territory, occupied"/>
    <s v="Commitment"/>
    <s v="European Commission"/>
    <s v="European Commission"/>
    <s v="CARE International"/>
    <s v="NGOs"/>
    <s v="CARE Austria"/>
    <s v="Middle East"/>
    <s v="Palestinian territory, occupied"/>
    <s v="Complex Emergency"/>
    <x v="0"/>
    <n v="136714"/>
    <s v="1. Humanitarian Aid"/>
    <s v="Donor"/>
    <d v="2009-02-04T00:00:00"/>
    <d v="2009-02-04T00:00:00"/>
    <m/>
    <m/>
    <s v="Appeal projects, not including sub-set"/>
    <m/>
    <m/>
    <m/>
    <m/>
    <m/>
    <m/>
  </r>
  <r>
    <x v="0"/>
    <s v="Comitato Internationale per lo Sviluppo dei Popoli"/>
    <s v="occupied Palestinian territory 2008"/>
    <x v="2"/>
    <s v="oPt-08/A26"/>
    <s v="Supporting the livelihood of Bedouin communities in Hebron and Bethlehem"/>
    <x v="1"/>
    <n v="693005"/>
    <n v="0"/>
    <x v="312"/>
    <n v="535000"/>
    <s v="EUR"/>
    <x v="0"/>
    <m/>
    <x v="116"/>
    <x v="9"/>
    <x v="9"/>
    <s v="Palestinian territory, occupied"/>
    <s v="Commitment"/>
    <s v="European Commission"/>
    <s v="European Commission"/>
    <s v="Comitato Internationale per lo Sviluppo dei Popoli"/>
    <s v="NGOs"/>
    <s v="CISP"/>
    <s v="Middle East"/>
    <s v="Palestinian territory, occupied"/>
    <s v="Complex Emergency"/>
    <x v="0"/>
    <n v="125144"/>
    <s v="1. Humanitarian Aid"/>
    <s v="Donor"/>
    <d v="2010-02-23T00:00:00"/>
    <d v="2008-04-25T00:00:00"/>
    <n v="2008"/>
    <s v="Palestinian territory, occupied"/>
    <s v="Appeal projects, not including sub-set"/>
    <n v="750000"/>
    <d v="2008-01-01T00:00:00"/>
    <d v="2008-12-31T00:00:00"/>
    <m/>
    <m/>
    <m/>
  </r>
  <r>
    <x v="0"/>
    <s v="International Orthodox Christian Charities"/>
    <s v="occupied Palestinian territory 2008"/>
    <x v="1"/>
    <m/>
    <m/>
    <x v="1"/>
    <n v="389408"/>
    <n v="0"/>
    <x v="313"/>
    <n v="250000"/>
    <s v="EUR"/>
    <x v="0"/>
    <m/>
    <x v="116"/>
    <x v="0"/>
    <x v="9"/>
    <s v="Palestinian territory, occupied"/>
    <s v="Commitment"/>
    <s v="European Commission"/>
    <s v="European Commission"/>
    <s v="International Orthodox Christian Charities"/>
    <s v="Private Orgs. &amp; Foundations"/>
    <s v="IOCC"/>
    <s v="Middle East"/>
    <s v="Palestinian territory, occupied"/>
    <s v="Complex Emergency"/>
    <x v="0"/>
    <n v="128247"/>
    <s v="1. Humanitarian Aid"/>
    <s v="Donor"/>
    <d v="2008-06-27T00:00:00"/>
    <d v="2008-06-27T00:00:00"/>
    <m/>
    <m/>
    <s v="Appeal projects, not including sub-set"/>
    <m/>
    <m/>
    <m/>
    <m/>
    <m/>
    <m/>
  </r>
  <r>
    <x v="0"/>
    <s v="OXFAM Belgium"/>
    <s v="occupied Palestinian territory 2008"/>
    <x v="1"/>
    <m/>
    <m/>
    <x v="1"/>
    <n v="512286"/>
    <n v="0"/>
    <x v="314"/>
    <n v="329400"/>
    <s v="EUR"/>
    <x v="0"/>
    <m/>
    <x v="116"/>
    <x v="0"/>
    <x v="8"/>
    <s v="Palestinian territory, occupied"/>
    <s v="Commitment"/>
    <s v="European Commission"/>
    <s v="European Commission"/>
    <s v="Oxfam/Community Aid Abroad/Intermon/Novib"/>
    <s v="NGOs"/>
    <s v="OXFAM Belgium"/>
    <s v="Middle East"/>
    <s v="Palestinian territory, occupied"/>
    <s v="Complex Emergency"/>
    <x v="0"/>
    <n v="128523"/>
    <s v="1. Humanitarian Aid"/>
    <s v="Donor"/>
    <d v="2008-07-02T00:00:00"/>
    <d v="2008-07-02T00:00:00"/>
    <m/>
    <m/>
    <s v="Appeal projects, not including sub-set"/>
    <m/>
    <m/>
    <m/>
    <m/>
    <m/>
    <m/>
  </r>
  <r>
    <x v="0"/>
    <s v="OXFAM GB"/>
    <s v="occupied Palestinian territory 2008"/>
    <x v="2"/>
    <s v="oPt-08/F09C"/>
    <s v="Ensuring access to food to vulnerable households and protecting the livelihoods of small scale farmers in Gaza"/>
    <x v="1"/>
    <n v="443131"/>
    <n v="0"/>
    <x v="315"/>
    <n v="300000"/>
    <s v="EUR"/>
    <x v="0"/>
    <m/>
    <x v="116"/>
    <x v="4"/>
    <x v="8"/>
    <s v="Palestinian territory, occupied"/>
    <s v="Commitment"/>
    <s v="European Commission"/>
    <s v="European Commission"/>
    <s v="Oxfam/Community Aid Abroad/Intermon/Novib"/>
    <s v="NGOs"/>
    <s v="OXFAM GB"/>
    <s v="Middle East"/>
    <s v="Palestinian territory, occupied"/>
    <s v="Complex Emergency"/>
    <x v="0"/>
    <n v="132581"/>
    <s v="1. Humanitarian Aid"/>
    <s v="Donor"/>
    <d v="2008-10-16T00:00:00"/>
    <d v="2008-10-16T00:00:00"/>
    <n v="2008"/>
    <s v="Palestinian territory, occupied"/>
    <s v="Appeal projects, not including sub-set"/>
    <n v="866422"/>
    <d v="2008-01-01T00:00:00"/>
    <d v="2008-12-31T00:00:00"/>
    <m/>
    <m/>
    <m/>
  </r>
  <r>
    <x v="0"/>
    <s v="United Nations Relief and Works Agency for Palestine Refugees in the Near East"/>
    <s v="occupied Palestinian territory 2008"/>
    <x v="2"/>
    <s v="oPt-08/ER/I01"/>
    <s v="Emergency Job Creation: Direct Hire (West Bank)"/>
    <x v="1"/>
    <n v="7385524"/>
    <n v="0"/>
    <x v="316"/>
    <n v="5000000"/>
    <s v="EUR"/>
    <x v="0"/>
    <m/>
    <x v="116"/>
    <x v="6"/>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25739"/>
    <s v="1. Humanitarian Aid"/>
    <s v="Donor and Agency"/>
    <d v="2009-05-05T00:00:00"/>
    <d v="2008-05-19T00:00:00"/>
    <n v="2008"/>
    <s v="Palestinian territory, occupied"/>
    <s v="Appeal projects, not including sub-set"/>
    <n v="20168234"/>
    <d v="2008-01-01T00:00:00"/>
    <d v="2008-12-31T00:00:00"/>
    <m/>
    <m/>
    <m/>
  </r>
  <r>
    <x v="0"/>
    <s v="United Nations Relief and Works Agency for Palestine Refugees in the Near East"/>
    <s v="occupied Palestinian territory 2008"/>
    <x v="2"/>
    <s v="oPt-08/F02"/>
    <s v="Emergency Food Assistance in Gaza"/>
    <x v="1"/>
    <n v="18611521"/>
    <n v="0"/>
    <x v="317"/>
    <n v="12600000"/>
    <s v="EUR"/>
    <x v="0"/>
    <m/>
    <x v="116"/>
    <x v="4"/>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25738"/>
    <s v="1. Humanitarian Aid"/>
    <s v="Donor and Agency"/>
    <d v="2009-05-05T00:00:00"/>
    <d v="2008-05-19T00:00:00"/>
    <n v="2008"/>
    <s v="Palestinian territory, occupied"/>
    <s v="Appeal projects, not including sub-set"/>
    <n v="83361000"/>
    <d v="2008-01-01T00:00:00"/>
    <d v="2008-12-31T00:00:00"/>
    <m/>
    <m/>
    <m/>
  </r>
  <r>
    <x v="0"/>
    <s v="Unity and Cooperation for the Development of People"/>
    <s v="occupied Palestinian territory 2008"/>
    <x v="2"/>
    <s v="oPt-08/A22"/>
    <s v="Supporting poor and vulnerable rural households through enhancing home gardening activities in Nablus and Jenin governorates"/>
    <x v="1"/>
    <n v="492500"/>
    <n v="0"/>
    <x v="318"/>
    <m/>
    <s v="USD"/>
    <x v="0"/>
    <m/>
    <x v="116"/>
    <x v="9"/>
    <x v="9"/>
    <s v="Palestinian territory, occupied"/>
    <s v="Commitment"/>
    <s v="European Commission"/>
    <s v="European Commission"/>
    <s v="Unity and Cooperation for the Development of People"/>
    <s v="Private Orgs. &amp; Foundations"/>
    <s v="UCODEP"/>
    <s v="Middle East"/>
    <s v="Palestinian territory, occupied"/>
    <s v="Complex Emergency"/>
    <x v="0"/>
    <n v="128245"/>
    <s v="1. Humanitarian Aid"/>
    <s v="Donor"/>
    <d v="2008-06-27T00:00:00"/>
    <d v="2008-06-27T00:00:00"/>
    <n v="2008"/>
    <s v="Palestinian territory, occupied"/>
    <s v="Appeal projects, not including sub-set"/>
    <n v="492500"/>
    <d v="2008-01-01T00:00:00"/>
    <d v="2010-12-31T00:00:00"/>
    <m/>
    <m/>
    <m/>
  </r>
  <r>
    <x v="0"/>
    <s v="Unity and Cooperation for the Development of People"/>
    <s v="occupied Palestinian territory 2008"/>
    <x v="2"/>
    <s v="oPt-08/A25"/>
    <s v="Emergency support to needy small ruminant keepers and Bedouin communities in the West Bank"/>
    <x v="1"/>
    <n v="363000"/>
    <n v="0"/>
    <x v="319"/>
    <m/>
    <s v="USD"/>
    <x v="0"/>
    <m/>
    <x v="116"/>
    <x v="9"/>
    <x v="9"/>
    <s v="Palestinian territory, occupied"/>
    <s v="Commitment"/>
    <s v="European Commission"/>
    <s v="European Commission"/>
    <s v="Unity and Cooperation for the Development of People"/>
    <s v="Private Orgs. &amp; Foundations"/>
    <s v="UCODEP"/>
    <s v="Middle East"/>
    <s v="Palestinian territory, occupied"/>
    <s v="Complex Emergency"/>
    <x v="0"/>
    <n v="128246"/>
    <s v="1. Humanitarian Aid"/>
    <s v="Donor"/>
    <d v="2008-06-27T00:00:00"/>
    <d v="2008-06-27T00:00:00"/>
    <n v="2008"/>
    <s v="Palestinian territory, occupied"/>
    <s v="Appeal projects, not including sub-set"/>
    <n v="363000"/>
    <d v="2008-01-01T00:00:00"/>
    <d v="2010-12-31T00:00:00"/>
    <m/>
    <m/>
    <m/>
  </r>
  <r>
    <x v="7"/>
    <s v="Medico International"/>
    <s v="occupied Palestinian territory 2008"/>
    <x v="2"/>
    <s v="oPt-08/H28"/>
    <s v="Medical emergency aid to Gaza"/>
    <x v="1"/>
    <n v="215373"/>
    <n v="0"/>
    <x v="320"/>
    <n v="145592"/>
    <s v="EUR"/>
    <x v="0"/>
    <m/>
    <x v="117"/>
    <x v="2"/>
    <x v="6"/>
    <s v="Palestinian territory, occupied"/>
    <s v="Commitment"/>
    <s v="Germany"/>
    <s v="Germany"/>
    <s v="Medico International"/>
    <s v="NGOs"/>
    <s v="Medico International"/>
    <s v="Middle East"/>
    <s v="Palestinian territory, occupied"/>
    <s v="Complex Emergency"/>
    <x v="0"/>
    <n v="122823"/>
    <m/>
    <s v="Donor"/>
    <d v="2008-06-27T00:00:00"/>
    <d v="2008-02-21T00:00:00"/>
    <n v="2008"/>
    <s v="Palestinian territory, occupied"/>
    <s v="Appeal projects, not including sub-set"/>
    <n v="215373"/>
    <d v="2008-01-01T00:00:00"/>
    <d v="2008-12-31T00:00:00"/>
    <m/>
    <m/>
    <m/>
  </r>
  <r>
    <x v="7"/>
    <s v="World Vision International"/>
    <s v="occupied Palestinian territory 2008"/>
    <x v="1"/>
    <m/>
    <m/>
    <x v="1"/>
    <n v="501722"/>
    <n v="0"/>
    <x v="321"/>
    <n v="339164"/>
    <s v="EUR"/>
    <x v="0"/>
    <m/>
    <x v="118"/>
    <x v="0"/>
    <x v="8"/>
    <s v="Palestinian territory, occupied"/>
    <s v="Commitment"/>
    <s v="Germany"/>
    <s v="Germany"/>
    <s v="World Vision International"/>
    <s v="NGOs"/>
    <s v="WVI"/>
    <s v="Middle East"/>
    <s v="Palestinian territory, occupied"/>
    <s v="Complex Emergency"/>
    <x v="0"/>
    <n v="123011"/>
    <m/>
    <s v="Donor"/>
    <d v="2008-02-25T00:00:00"/>
    <d v="2008-02-25T00:00:00"/>
    <m/>
    <m/>
    <s v="Appeal projects, not including sub-set"/>
    <m/>
    <m/>
    <m/>
    <m/>
    <m/>
    <m/>
  </r>
  <r>
    <x v="7"/>
    <s v="CARE International"/>
    <s v="occupied Palestinian territory 2008"/>
    <x v="1"/>
    <m/>
    <m/>
    <x v="1"/>
    <n v="291018"/>
    <n v="0"/>
    <x v="322"/>
    <n v="196728"/>
    <s v="EUR"/>
    <x v="0"/>
    <m/>
    <x v="119"/>
    <x v="0"/>
    <x v="6"/>
    <s v="Palestinian territory, occupied"/>
    <s v="Commitment"/>
    <s v="Germany"/>
    <s v="Germany"/>
    <s v="CARE International"/>
    <s v="NGOs"/>
    <s v="CARE"/>
    <s v="Middle East"/>
    <s v="Palestinian territory, occupied"/>
    <s v="Complex Emergency"/>
    <x v="0"/>
    <n v="123117"/>
    <s v="1. Humanitarian Aid"/>
    <s v="Donor"/>
    <d v="2008-02-27T00:00:00"/>
    <d v="2008-02-27T00:00:00"/>
    <m/>
    <m/>
    <s v="Appeal projects, not including sub-set"/>
    <m/>
    <m/>
    <m/>
    <m/>
    <m/>
    <m/>
  </r>
  <r>
    <x v="7"/>
    <s v="German Red Cross"/>
    <s v="occupied Palestinian territory 2008"/>
    <x v="1"/>
    <m/>
    <m/>
    <x v="1"/>
    <n v="265562"/>
    <n v="0"/>
    <x v="323"/>
    <n v="179520"/>
    <s v="EUR"/>
    <x v="0"/>
    <m/>
    <x v="120"/>
    <x v="0"/>
    <x v="11"/>
    <s v="Palestinian territory, occupied"/>
    <s v="Commitment"/>
    <s v="Germany"/>
    <s v="Germany"/>
    <s v="German Red Cross"/>
    <s v="Red Cross / Red Crescent"/>
    <s v="Germany RC"/>
    <s v="Middle East"/>
    <s v="Palestinian territory, occupied"/>
    <s v="Complex Emergency"/>
    <x v="0"/>
    <n v="123256"/>
    <s v="1. Humanitarian Aid"/>
    <s v="Donor"/>
    <d v="2008-02-29T00:00:00"/>
    <d v="2008-02-29T00:00:00"/>
    <m/>
    <m/>
    <s v="Appeal projects, not including sub-set"/>
    <m/>
    <m/>
    <m/>
    <m/>
    <m/>
    <m/>
  </r>
  <r>
    <x v="11"/>
    <s v="Palestinian Agricultural Relief Committees"/>
    <s v="occupied Palestinian territory 2008"/>
    <x v="2"/>
    <s v="oPt-08/F06"/>
    <s v="Support the livelihoods and diversify food and income for poor and food insecure households "/>
    <x v="1"/>
    <n v="1182167"/>
    <n v="0"/>
    <x v="324"/>
    <n v="799145"/>
    <s v="EUR"/>
    <x v="0"/>
    <m/>
    <x v="120"/>
    <x v="4"/>
    <x v="8"/>
    <s v="Palestinian territory, occupied"/>
    <s v="Commitment"/>
    <s v="Netherlands"/>
    <s v="Netherlands"/>
    <s v="Palestinian Agricultural Relief Committees"/>
    <s v="NGOs"/>
    <s v="PARC"/>
    <s v="Middle East"/>
    <s v="Palestinian territory, occupied"/>
    <s v="Complex Emergency"/>
    <x v="0"/>
    <n v="123576"/>
    <s v="1. Humanitarian Aid"/>
    <s v="Donor"/>
    <d v="2008-03-07T00:00:00"/>
    <d v="2008-03-07T00:00:00"/>
    <n v="2008"/>
    <s v="Palestinian territory, occupied"/>
    <s v="Appeal projects, not including sub-set"/>
    <n v="1975470"/>
    <d v="2008-01-01T00:00:00"/>
    <d v="2008-12-31T00:00:00"/>
    <m/>
    <m/>
    <m/>
  </r>
  <r>
    <x v="6"/>
    <s v="Handicap International"/>
    <s v="occupied Palestinian territory 2008"/>
    <x v="1"/>
    <m/>
    <m/>
    <x v="1"/>
    <n v="77115"/>
    <n v="0"/>
    <x v="325"/>
    <n v="52130"/>
    <s v="EUR"/>
    <x v="0"/>
    <m/>
    <x v="121"/>
    <x v="0"/>
    <x v="6"/>
    <s v="Palestinian territory, occupied"/>
    <s v="Commitment"/>
    <s v="Luxembourg"/>
    <s v="Luxembourg"/>
    <s v="Handicap International"/>
    <s v="NGOs"/>
    <s v="HI"/>
    <s v="Middle East"/>
    <s v="Palestinian territory, occupied"/>
    <s v="Complex Emergency"/>
    <x v="0"/>
    <n v="130106"/>
    <m/>
    <s v="Donor"/>
    <d v="2008-07-29T00:00:00"/>
    <d v="2008-07-29T00:00:00"/>
    <m/>
    <m/>
    <s v="Appeal projects, not including sub-set"/>
    <m/>
    <m/>
    <m/>
    <m/>
    <m/>
    <m/>
  </r>
  <r>
    <x v="52"/>
    <s v="United Nations Development Fund for Women"/>
    <s v="occupied Palestinian territory 2008"/>
    <x v="2"/>
    <s v="oPt-08/P/HR/RL14"/>
    <s v="Access to Help Lines and life-saving services for women and girls victims of violence"/>
    <x v="1"/>
    <n v="236739"/>
    <n v="0"/>
    <x v="326"/>
    <m/>
    <s v="USD"/>
    <x v="0"/>
    <m/>
    <x v="122"/>
    <x v="10"/>
    <x v="5"/>
    <s v="Palestinian territory, occupied"/>
    <s v="Paid contribution"/>
    <s v="Emergency Response Fund (OCHA)"/>
    <s v="Allocation of unearmarked funds by UN agencies"/>
    <s v="United Nations Development Fund for Women"/>
    <s v="UN Agencies"/>
    <s v="UNIFEM"/>
    <s v="Middle East"/>
    <s v="Palestinian territory, occupied"/>
    <s v="Complex Emergency"/>
    <x v="0"/>
    <n v="128175"/>
    <s v="1. Humanitarian Aid"/>
    <s v="Agency"/>
    <d v="2008-10-20T00:00:00"/>
    <d v="2008-06-27T00:00:00"/>
    <n v="2008"/>
    <s v="Palestinian territory, occupied"/>
    <s v="Appeal projects, not including sub-set"/>
    <n v="278414"/>
    <d v="2008-01-01T00:00:00"/>
    <d v="2008-12-31T00:00:00"/>
    <m/>
    <m/>
    <m/>
  </r>
  <r>
    <x v="1"/>
    <s v="United Nations Relief and Works Agency for Palestine Refugees in the Near East"/>
    <s v="occupied Palestinian territory 2007"/>
    <x v="0"/>
    <s v="oPt-07/F06"/>
    <s v="Emergency Food Assistance (Gaza)"/>
    <x v="0"/>
    <n v="192308"/>
    <n v="0"/>
    <x v="327"/>
    <m/>
    <s v="USD"/>
    <x v="0"/>
    <m/>
    <x v="122"/>
    <x v="0"/>
    <x v="8"/>
    <s v="Palestinian territory, occupied"/>
    <s v="Paid contribution"/>
    <s v="Spain"/>
    <s v="Spain"/>
    <s v="United Nations Relief and Works Agency for Palestine Refugees in the Near East"/>
    <s v="UN Agencies"/>
    <s v="UNRWA"/>
    <s v="Middle East"/>
    <s v="Palestinian territory, occupied"/>
    <s v="Complex Emergency"/>
    <x v="0"/>
    <n v="124365"/>
    <s v="1. Humanitarian Aid"/>
    <s v="Agency"/>
    <d v="2008-03-27T00:00:00"/>
    <d v="2008-03-27T00:00:00"/>
    <n v="2007"/>
    <s v="Palestinian territory, occupied"/>
    <s v="Appeal projects, not including sub-set"/>
    <n v="67954480"/>
    <d v="2007-01-01T00:00:00"/>
    <d v="2007-12-31T00:00:00"/>
    <m/>
    <m/>
    <m/>
  </r>
  <r>
    <x v="55"/>
    <s v="Emergency Response Fund (OCHA)"/>
    <s v="occupied Palestinian territory 2008"/>
    <x v="2"/>
    <s v="oPt-08/SNYS01"/>
    <s v="Humanitarian Response Fund/UN HC"/>
    <x v="1"/>
    <n v="-236739"/>
    <n v="0"/>
    <x v="328"/>
    <m/>
    <s v="USD"/>
    <x v="0"/>
    <m/>
    <x v="122"/>
    <x v="7"/>
    <x v="4"/>
    <s v="Palestinian territory, occupied"/>
    <s v="Paid contribution"/>
    <s v="United Nations Development Fund for Women"/>
    <s v="Allocation of unearmarked funds by UN agencies"/>
    <s v="Emergency Response Fund (OCHA)"/>
    <s v="UN Agencies"/>
    <s v="ERF (OCHA)"/>
    <s v="Middle East"/>
    <s v="Palestinian territory, occupied"/>
    <s v="Complex Emergency"/>
    <x v="0"/>
    <n v="132684"/>
    <m/>
    <s v="Agency"/>
    <d v="2008-10-20T00:00:00"/>
    <d v="2008-06-27T00:00:00"/>
    <n v="2008"/>
    <s v="Palestinian territory, occupied"/>
    <s v="Appeal projects, not including sub-set"/>
    <n v="2000000"/>
    <d v="2008-01-01T00:00:00"/>
    <d v="2008-12-31T00:00:00"/>
    <m/>
    <m/>
    <m/>
  </r>
  <r>
    <x v="7"/>
    <s v="International Committee of the Red Cross"/>
    <s v="occupied Palestinian territory 2008"/>
    <x v="1"/>
    <m/>
    <m/>
    <x v="1"/>
    <n v="1479290"/>
    <n v="0"/>
    <x v="329"/>
    <n v="1000000"/>
    <s v="EUR"/>
    <x v="0"/>
    <m/>
    <x v="123"/>
    <x v="0"/>
    <x v="3"/>
    <s v="Palestinian territory, occupied"/>
    <s v="Commitment"/>
    <s v="Germany"/>
    <s v="Germany"/>
    <s v="International Committee of the Red Cross"/>
    <s v="Red Cross / Red Crescent"/>
    <s v="ICRC"/>
    <s v="Middle East"/>
    <s v="Palestinian territory, occupied"/>
    <s v="Complex Emergency"/>
    <x v="0"/>
    <n v="123567"/>
    <s v="1. Humanitarian Aid"/>
    <s v="Donor"/>
    <d v="2008-03-07T00:00:00"/>
    <d v="2008-03-07T00:00:00"/>
    <m/>
    <m/>
    <s v="Appeal projects, not including sub-set"/>
    <m/>
    <m/>
    <m/>
    <m/>
    <m/>
    <m/>
  </r>
  <r>
    <x v="19"/>
    <s v="United Nations Children's Fund"/>
    <s v="occupied Palestinian territory 2008"/>
    <x v="2"/>
    <s v="oPt-08/UNICEF"/>
    <s v="To be allocated to specific project/sector"/>
    <x v="1"/>
    <n v="963400"/>
    <n v="0"/>
    <x v="330"/>
    <n v="5000000"/>
    <s v="NOK"/>
    <x v="0"/>
    <m/>
    <x v="124"/>
    <x v="7"/>
    <x v="4"/>
    <s v="Palestinian territory, occupied"/>
    <s v="Paid contribution"/>
    <s v="Norway"/>
    <s v="Norway"/>
    <s v="United Nations Children's Fund"/>
    <s v="UN Agencies"/>
    <s v="UNICEF"/>
    <s v="Middle East"/>
    <s v="Palestinian territory, occupied"/>
    <s v="Complex Emergency"/>
    <x v="0"/>
    <n v="125219"/>
    <m/>
    <s v="Donor and Agency"/>
    <d v="2008-06-03T00:00:00"/>
    <d v="2008-04-30T00:00:00"/>
    <n v="2008"/>
    <s v="Palestinian territory, occupied"/>
    <s v="Appeal projects, not including sub-set"/>
    <n v="0"/>
    <d v="2008-01-01T00:00:00"/>
    <d v="2008-12-31T00:00:00"/>
    <m/>
    <m/>
    <m/>
  </r>
  <r>
    <x v="19"/>
    <s v="United Nations Population Fund"/>
    <s v="occupied Palestinian territory 2008"/>
    <x v="2"/>
    <s v="oPt-08/UNFPA"/>
    <s v="to be allocated to specific sectors/projects"/>
    <x v="1"/>
    <n v="980392"/>
    <n v="0"/>
    <x v="331"/>
    <n v="5000000"/>
    <s v="NOK"/>
    <x v="0"/>
    <m/>
    <x v="124"/>
    <x v="7"/>
    <x v="4"/>
    <s v="Palestinian territory, occupied"/>
    <s v="Paid contribution"/>
    <s v="Norway"/>
    <s v="Norway"/>
    <s v="United Nations Population Fund"/>
    <s v="UN Agencies"/>
    <s v="UNFPA"/>
    <s v="Middle East"/>
    <s v="Palestinian territory, occupied"/>
    <s v="Complex Emergency"/>
    <x v="0"/>
    <n v="125222"/>
    <m/>
    <s v="Donor"/>
    <d v="2008-11-04T00:00:00"/>
    <d v="2008-04-30T00:00:00"/>
    <n v="2008"/>
    <s v="Palestinian territory, occupied"/>
    <s v="Appeal projects, not including sub-set"/>
    <n v="0"/>
    <d v="2008-01-01T00:00:00"/>
    <d v="2008-12-31T00:00:00"/>
    <m/>
    <m/>
    <m/>
  </r>
  <r>
    <x v="19"/>
    <s v="United Nations Relief and Works Agency for Palestine Refugees in the Near East"/>
    <s v="occupied Palestinian territory 2008"/>
    <x v="2"/>
    <s v="oPt-08/UNRWA"/>
    <s v="to be allocated to specific project/sector"/>
    <x v="1"/>
    <n v="5882353"/>
    <n v="0"/>
    <x v="332"/>
    <n v="30000000"/>
    <s v="NOK"/>
    <x v="0"/>
    <m/>
    <x v="124"/>
    <x v="7"/>
    <x v="4"/>
    <s v="Palestinian territory, occupied"/>
    <s v="Paid contribution"/>
    <s v="Norway"/>
    <s v="Norway"/>
    <s v="United Nations Relief and Works Agency for Palestine Refugees in the Near East"/>
    <s v="UN Agencies"/>
    <s v="UNRWA"/>
    <s v="Middle East"/>
    <s v="Palestinian territory, occupied"/>
    <s v="Complex Emergency"/>
    <x v="0"/>
    <n v="125220"/>
    <m/>
    <s v="Donor and Agency"/>
    <d v="2008-05-19T00:00:00"/>
    <d v="2008-04-30T00:00:00"/>
    <n v="2008"/>
    <s v="Palestinian territory, occupied"/>
    <s v="Appeal projects, not including sub-set"/>
    <n v="0"/>
    <d v="2008-01-01T00:00:00"/>
    <d v="2008-12-31T00:00:00"/>
    <m/>
    <m/>
    <m/>
  </r>
  <r>
    <x v="19"/>
    <s v="World Health Organization"/>
    <s v="occupied Palestinian territory 2008"/>
    <x v="2"/>
    <s v="oPt-08/H17"/>
    <s v="Procurement of pharmaceutical products to the MoH and support to the MoH pharmaceutical management"/>
    <x v="1"/>
    <n v="963391"/>
    <n v="0"/>
    <x v="333"/>
    <n v="5000000"/>
    <s v="NOK"/>
    <x v="0"/>
    <m/>
    <x v="124"/>
    <x v="2"/>
    <x v="6"/>
    <s v="Palestinian territory, occupied"/>
    <s v="Paid contribution"/>
    <s v="Norway"/>
    <s v="Norway"/>
    <s v="World Health Organization"/>
    <s v="UN Agencies"/>
    <s v="WHO"/>
    <s v="Middle East"/>
    <s v="Palestinian territory, occupied"/>
    <s v="Complex Emergency"/>
    <x v="0"/>
    <n v="125221"/>
    <m/>
    <s v="Donor"/>
    <d v="2008-11-11T00:00:00"/>
    <d v="2008-04-30T00:00:00"/>
    <n v="2008"/>
    <s v="Palestinian territory, occupied"/>
    <s v="Appeal projects, not including sub-set"/>
    <n v="4519680"/>
    <d v="2008-01-01T00:00:00"/>
    <d v="2008-12-31T00:00:00"/>
    <m/>
    <m/>
    <m/>
  </r>
  <r>
    <x v="8"/>
    <s v="CARE France"/>
    <s v="occupied Palestinian territory 2008"/>
    <x v="1"/>
    <m/>
    <m/>
    <x v="1"/>
    <n v="302572"/>
    <n v="0"/>
    <x v="334"/>
    <n v="200000"/>
    <s v="EUR"/>
    <x v="0"/>
    <m/>
    <x v="125"/>
    <x v="0"/>
    <x v="6"/>
    <s v="Palestinian territory, occupied"/>
    <s v="Commitment"/>
    <s v="France"/>
    <s v="France"/>
    <s v="CARE International"/>
    <s v="NGOs"/>
    <s v="CARE France"/>
    <s v="Middle East"/>
    <s v="Palestinian territory, occupied"/>
    <s v="Complex Emergency"/>
    <x v="0"/>
    <n v="124680"/>
    <m/>
    <s v="Donor"/>
    <d v="2008-04-08T00:00:00"/>
    <d v="2008-04-08T00:00:00"/>
    <m/>
    <m/>
    <s v="Appeal projects, not including sub-set"/>
    <m/>
    <m/>
    <m/>
    <m/>
    <m/>
    <m/>
  </r>
  <r>
    <x v="16"/>
    <s v="World Food Programme"/>
    <s v="occupied Palestinian territory 2008"/>
    <x v="2"/>
    <s v="oPt-08/WFP"/>
    <s v="Awaiting allocation to specific project/sector"/>
    <x v="1"/>
    <n v="1962708"/>
    <n v="0"/>
    <x v="263"/>
    <n v="1500000"/>
    <s v="CAD"/>
    <x v="0"/>
    <m/>
    <x v="126"/>
    <x v="7"/>
    <x v="4"/>
    <s v="Palestinian territory, occupied"/>
    <s v="Paid contribution"/>
    <s v="Canada"/>
    <s v="Canada"/>
    <s v="World Food Programme"/>
    <s v="UN Agencies"/>
    <s v="WFP"/>
    <s v="Middle East"/>
    <s v="Palestinian territory, occupied"/>
    <s v="Complex Emergency"/>
    <x v="0"/>
    <n v="124966"/>
    <s v="1. Humanitarian Aid"/>
    <s v="Donor and Agency"/>
    <d v="2008-06-13T00:00:00"/>
    <d v="2008-04-23T00:00:00"/>
    <n v="2008"/>
    <s v="Palestinian territory, occupied"/>
    <s v="Appeal projects, not including sub-set"/>
    <n v="0"/>
    <d v="2008-01-01T00:00:00"/>
    <d v="2008-12-31T00:00:00"/>
    <m/>
    <m/>
    <m/>
  </r>
  <r>
    <x v="51"/>
    <s v="Emergency Response Fund (OCHA)"/>
    <s v="occupied Palestinian territory 2008"/>
    <x v="2"/>
    <s v="oPt-08/SNYS01"/>
    <s v="Humanitarian Response Fund/UN HC"/>
    <x v="1"/>
    <n v="-89986"/>
    <n v="0"/>
    <x v="335"/>
    <m/>
    <s v="USD"/>
    <x v="0"/>
    <m/>
    <x v="127"/>
    <x v="7"/>
    <x v="4"/>
    <s v="Palestinian territory, occupied"/>
    <s v="Paid contribution"/>
    <s v="Action Contre la Faim"/>
    <s v="Private (individuals &amp; organisations)"/>
    <s v="Emergency Response Fund (OCHA)"/>
    <s v="UN Agencies"/>
    <s v="ERF (OCHA)"/>
    <s v="Middle East"/>
    <s v="Palestinian territory, occupied"/>
    <s v="Complex Emergency"/>
    <x v="0"/>
    <n v="132677"/>
    <m/>
    <s v="Donor"/>
    <d v="2008-10-20T00:00:00"/>
    <d v="2008-03-18T00:00:00"/>
    <n v="2008"/>
    <s v="Palestinian territory, occupied"/>
    <s v="Appeal projects, not including sub-set"/>
    <n v="2000000"/>
    <d v="2008-01-01T00:00:00"/>
    <d v="2008-12-31T00:00:00"/>
    <m/>
    <m/>
    <m/>
  </r>
  <r>
    <x v="65"/>
    <s v="Emergency Response Fund (OCHA)"/>
    <s v="occupied Palestinian territory 2008"/>
    <x v="2"/>
    <s v="oPt-08/SNYS01"/>
    <s v="Humanitarian Response Fund/UN HC"/>
    <x v="1"/>
    <n v="-62009"/>
    <n v="0"/>
    <x v="336"/>
    <m/>
    <s v="USD"/>
    <x v="0"/>
    <m/>
    <x v="127"/>
    <x v="7"/>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32761"/>
    <m/>
    <s v="Agency"/>
    <d v="2008-10-21T00:00:00"/>
    <d v="2008-03-18T00:00:00"/>
    <n v="2008"/>
    <s v="Palestinian territory, occupied"/>
    <s v="Appeal projects, not including sub-set"/>
    <n v="2000000"/>
    <d v="2008-01-01T00:00:00"/>
    <d v="2008-12-31T00:00:00"/>
    <m/>
    <m/>
    <m/>
  </r>
  <r>
    <x v="30"/>
    <s v="United Nations Relief and Works Agency for Palestine Refugees in the Near East"/>
    <s v="occupied Palestinian territory 2008"/>
    <x v="2"/>
    <s v="oPt-08/ER/I02"/>
    <s v="Emergency Job Creation: Direct Hire (Gaza)"/>
    <x v="1"/>
    <n v="1205548"/>
    <n v="0"/>
    <x v="337"/>
    <m/>
    <s v="USD"/>
    <x v="0"/>
    <m/>
    <x v="127"/>
    <x v="6"/>
    <x v="7"/>
    <s v="Palestinian territory, occupied"/>
    <s v="Paid contribution"/>
    <s v="Australia"/>
    <s v="Australia"/>
    <s v="United Nations Relief and Works Agency for Palestine Refugees in the Near East"/>
    <s v="UN Agencies"/>
    <s v="UNRWA"/>
    <s v="Middle East"/>
    <s v="Palestinian territory, occupied"/>
    <s v="Complex Emergency"/>
    <x v="0"/>
    <n v="124284"/>
    <m/>
    <s v="Agency"/>
    <d v="2009-05-05T00:00:00"/>
    <d v="2008-03-26T00:00:00"/>
    <n v="2008"/>
    <s v="Palestinian territory, occupied"/>
    <s v="Appeal projects, not including sub-set"/>
    <n v="57337050"/>
    <d v="2008-01-01T00:00:00"/>
    <d v="2008-12-31T00:00:00"/>
    <m/>
    <m/>
    <m/>
  </r>
  <r>
    <x v="30"/>
    <s v="United Nations Relief and Works Agency for Palestine Refugees in the Near East"/>
    <s v="occupied Palestinian territory 2008"/>
    <x v="2"/>
    <s v="oPt-08/F02"/>
    <s v="Emergency Food Assistance in Gaza"/>
    <x v="1"/>
    <n v="3113398"/>
    <n v="0"/>
    <x v="86"/>
    <m/>
    <s v="USD"/>
    <x v="0"/>
    <m/>
    <x v="127"/>
    <x v="4"/>
    <x v="8"/>
    <s v="Palestinian territory, occupied"/>
    <s v="Paid contribution"/>
    <s v="Australia"/>
    <s v="Australia"/>
    <s v="United Nations Relief and Works Agency for Palestine Refugees in the Near East"/>
    <s v="UN Agencies"/>
    <s v="UNRWA"/>
    <s v="Middle East"/>
    <s v="Palestinian territory, occupied"/>
    <s v="Complex Emergency"/>
    <x v="0"/>
    <n v="124283"/>
    <m/>
    <s v="Agency"/>
    <d v="2008-10-01T00:00:00"/>
    <d v="2008-03-26T00:00:00"/>
    <n v="2008"/>
    <s v="Palestinian territory, occupied"/>
    <s v="Appeal projects, not including sub-set"/>
    <n v="83361000"/>
    <d v="2008-01-01T00:00:00"/>
    <d v="2008-12-31T00:00:00"/>
    <m/>
    <m/>
    <m/>
  </r>
  <r>
    <x v="30"/>
    <s v="United Nations Relief and Works Agency for Palestine Refugees in the Near East"/>
    <s v="occupied Palestinian territory 2008"/>
    <x v="2"/>
    <s v="oPt-08/H08"/>
    <s v="Psycho-social Support (Gaza)"/>
    <x v="1"/>
    <n v="482441"/>
    <n v="0"/>
    <x v="338"/>
    <m/>
    <s v="USD"/>
    <x v="0"/>
    <m/>
    <x v="127"/>
    <x v="5"/>
    <x v="6"/>
    <s v="Palestinian territory, occupied"/>
    <s v="Paid contribution"/>
    <s v="Australia"/>
    <s v="Australia"/>
    <s v="United Nations Relief and Works Agency for Palestine Refugees in the Near East"/>
    <s v="UN Agencies"/>
    <s v="UNRWA"/>
    <s v="Middle East"/>
    <s v="Palestinian territory, occupied"/>
    <s v="Complex Emergency"/>
    <x v="0"/>
    <n v="127289"/>
    <m/>
    <s v="Donor and Agency"/>
    <d v="2009-05-04T00:00:00"/>
    <d v="2008-06-14T00:00:00"/>
    <n v="2008"/>
    <s v="Palestinian territory, occupied"/>
    <s v="Appeal projects, not including sub-set"/>
    <n v="2752800"/>
    <d v="2008-01-01T00:00:00"/>
    <d v="2008-12-31T00:00:00"/>
    <m/>
    <m/>
    <m/>
  </r>
  <r>
    <x v="30"/>
    <s v="United Nations Relief and Works Agency for Palestine Refugees in the Near East"/>
    <s v="occupied Palestinian territory 2008"/>
    <x v="2"/>
    <s v="oPt-08/H21"/>
    <s v="Emergency Health Points (West Bank)"/>
    <x v="1"/>
    <n v="1446215"/>
    <n v="0"/>
    <x v="10"/>
    <m/>
    <s v="USD"/>
    <x v="0"/>
    <m/>
    <x v="127"/>
    <x v="2"/>
    <x v="6"/>
    <s v="Palestinian territory, occupied"/>
    <s v="Paid contribution"/>
    <s v="Australia"/>
    <s v="Australia"/>
    <s v="United Nations Relief and Works Agency for Palestine Refugees in the Near East"/>
    <s v="UN Agencies"/>
    <s v="UNRWA"/>
    <s v="Middle East"/>
    <s v="Palestinian territory, occupied"/>
    <s v="Complex Emergency"/>
    <x v="0"/>
    <n v="124285"/>
    <m/>
    <s v="Agency"/>
    <d v="2009-05-04T00:00:00"/>
    <d v="2008-03-26T00:00:00"/>
    <n v="2008"/>
    <s v="Palestinian territory, occupied"/>
    <s v="Appeal projects, not including sub-set"/>
    <n v="3590433"/>
    <d v="2008-01-01T00:00:00"/>
    <d v="2008-12-31T00:00:00"/>
    <m/>
    <m/>
    <m/>
  </r>
  <r>
    <x v="30"/>
    <s v="United Nations Relief and Works Agency for Palestine Refugees in the Near East"/>
    <s v="occupied Palestinian territory 2008"/>
    <x v="2"/>
    <s v="oPt-08/WS15"/>
    <s v="Emergency Environmental Health Programme"/>
    <x v="1"/>
    <n v="482441"/>
    <n v="0"/>
    <x v="339"/>
    <m/>
    <s v="USD"/>
    <x v="0"/>
    <m/>
    <x v="127"/>
    <x v="3"/>
    <x v="0"/>
    <s v="Palestinian territory, occupied"/>
    <s v="Paid contribution"/>
    <s v="Australia"/>
    <s v="Australia"/>
    <s v="United Nations Relief and Works Agency for Palestine Refugees in the Near East"/>
    <s v="UN Agencies"/>
    <s v="UNRWA"/>
    <s v="Middle East"/>
    <s v="Palestinian territory, occupied"/>
    <s v="Complex Emergency"/>
    <x v="0"/>
    <n v="127288"/>
    <m/>
    <s v="Donor and Agency"/>
    <d v="2009-05-04T00:00:00"/>
    <d v="2008-06-14T00:00:00"/>
    <n v="2008"/>
    <s v="Palestinian territory, occupied"/>
    <s v="Appeal projects, not including sub-set"/>
    <n v="1509600"/>
    <d v="2008-01-01T00:00:00"/>
    <d v="2008-12-31T00:00:00"/>
    <m/>
    <m/>
    <m/>
  </r>
  <r>
    <x v="66"/>
    <s v="Emergency Response Fund (OCHA)"/>
    <s v="occupied Palestinian territory 2008"/>
    <x v="2"/>
    <s v="oPt-08/SNYS01"/>
    <s v="Humanitarian Response Fund/UN HC"/>
    <x v="1"/>
    <n v="-199804"/>
    <n v="0"/>
    <x v="340"/>
    <m/>
    <s v="USD"/>
    <x v="0"/>
    <m/>
    <x v="127"/>
    <x v="7"/>
    <x v="4"/>
    <s v="Palestinian territory, occupied"/>
    <s v="Paid contribution"/>
    <s v="Center for Human Rights and Democratic Participation"/>
    <s v="Private (individuals &amp; organisations)"/>
    <s v="Emergency Response Fund (OCHA)"/>
    <s v="UN Agencies"/>
    <s v="ERF (OCHA)"/>
    <s v="Middle East"/>
    <s v="Palestinian territory, occupied"/>
    <s v="Complex Emergency"/>
    <x v="0"/>
    <n v="132678"/>
    <m/>
    <s v="Agency"/>
    <d v="2008-10-20T00:00:00"/>
    <d v="2008-03-18T00:00:00"/>
    <n v="2008"/>
    <s v="Palestinian territory, occupied"/>
    <s v="Appeal projects, not including sub-set"/>
    <n v="2000000"/>
    <d v="2008-01-01T00:00:00"/>
    <d v="2008-12-31T00:00:00"/>
    <m/>
    <m/>
    <m/>
  </r>
  <r>
    <x v="52"/>
    <s v="ACF - Spain"/>
    <s v="occupied Palestinian territory 2008"/>
    <x v="2"/>
    <s v="oPt-08/MS02C"/>
    <s v="Emergency Heating, bedding and housing insulation to vulnerable communities - Qalqilia (H153-HRF/OPT/O355/0007) "/>
    <x v="1"/>
    <n v="89986"/>
    <n v="0"/>
    <x v="341"/>
    <m/>
    <s v="USD"/>
    <x v="0"/>
    <m/>
    <x v="127"/>
    <x v="11"/>
    <x v="3"/>
    <s v="Palestinian territory, occupied"/>
    <s v="Paid contribution"/>
    <s v="Emergency Response Fund (OCHA)"/>
    <s v="Allocation of unearmarked funds by UN agencies"/>
    <s v="Action Contre la Faim"/>
    <s v="NGOs"/>
    <s v="ACF - Spain"/>
    <s v="Middle East"/>
    <s v="Palestinian territory, occupied"/>
    <s v="Complex Emergency"/>
    <x v="0"/>
    <n v="123981"/>
    <s v="1. Humanitarian Aid"/>
    <s v="Donor"/>
    <d v="2008-10-20T00:00:00"/>
    <d v="2008-03-18T00:00:00"/>
    <n v="2008"/>
    <s v="Palestinian territory, occupied"/>
    <s v="Appeal projects, not including sub-set"/>
    <n v="89986"/>
    <d v="2008-01-01T00:00:00"/>
    <d v="2008-12-31T00:00:00"/>
    <m/>
    <m/>
    <m/>
  </r>
  <r>
    <x v="52"/>
    <s v="Agency for Technical Cooperation and Development"/>
    <s v="occupied Palestinian territory 2008"/>
    <x v="2"/>
    <s v="oPt-08/MS02B"/>
    <s v="Emergency Heating and bedding to vulnerable communities - Qalqilia (H153-HRF/OPT/O355/0012) "/>
    <x v="1"/>
    <n v="62009"/>
    <n v="0"/>
    <x v="342"/>
    <m/>
    <s v="USD"/>
    <x v="0"/>
    <m/>
    <x v="127"/>
    <x v="11"/>
    <x v="3"/>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23993"/>
    <s v="1. Humanitarian Aid"/>
    <s v="Agency"/>
    <d v="2008-10-21T00:00:00"/>
    <d v="2008-03-18T00:00:00"/>
    <n v="2008"/>
    <s v="Palestinian territory, occupied"/>
    <s v="Appeal projects, not including sub-set"/>
    <n v="62009"/>
    <d v="2008-01-01T00:00:00"/>
    <d v="2008-12-31T00:00:00"/>
    <m/>
    <m/>
    <m/>
  </r>
  <r>
    <x v="52"/>
    <s v="Center for Human Rights and Democratic Participation"/>
    <s v="occupied Palestinian territory 2008"/>
    <x v="2"/>
    <s v="oPt-08/MS02E"/>
    <s v="Emergency Heating, bedding and housing insulation to vulnerable communities - Qalqilia (H153-HRF/OPT/O355/0011) "/>
    <x v="1"/>
    <n v="199804"/>
    <n v="0"/>
    <x v="343"/>
    <m/>
    <s v="USD"/>
    <x v="0"/>
    <m/>
    <x v="127"/>
    <x v="11"/>
    <x v="3"/>
    <s v="Palestinian territory, occupied"/>
    <s v="Paid contribution"/>
    <s v="Emergency Response Fund (OCHA)"/>
    <s v="Allocation of unearmarked funds by UN agencies"/>
    <s v="Center for Human Rights and Democratic Participation"/>
    <s v="Private Orgs. &amp; Foundations"/>
    <s v="SHAMS"/>
    <s v="Middle East"/>
    <s v="Palestinian territory, occupied"/>
    <s v="Complex Emergency"/>
    <x v="0"/>
    <n v="123990"/>
    <s v="1. Humanitarian Aid"/>
    <s v="Agency"/>
    <d v="2008-10-20T00:00:00"/>
    <d v="2008-03-18T00:00:00"/>
    <n v="2008"/>
    <s v="Palestinian territory, occupied"/>
    <s v="Appeal projects, not including sub-set"/>
    <n v="199804"/>
    <d v="2008-01-01T00:00:00"/>
    <d v="2008-12-31T00:00:00"/>
    <m/>
    <m/>
    <m/>
  </r>
  <r>
    <x v="52"/>
    <s v="Near East Foundation"/>
    <s v="occupied Palestinian territory 2008"/>
    <x v="2"/>
    <s v="oPt-08/MS02D"/>
    <s v="Emergency Heating, bedding and housing insulation to vulnerable communities - Qalqilia (H153-HRF/OPT/O355/0010) "/>
    <x v="1"/>
    <n v="180188"/>
    <n v="0"/>
    <x v="344"/>
    <m/>
    <s v="USD"/>
    <x v="0"/>
    <m/>
    <x v="127"/>
    <x v="11"/>
    <x v="3"/>
    <s v="Palestinian territory, occupied"/>
    <s v="Paid contribution"/>
    <s v="Emergency Response Fund (OCHA)"/>
    <s v="Allocation of unearmarked funds by UN agencies"/>
    <s v="Near East Foundation"/>
    <s v="NGOs"/>
    <s v="NEF"/>
    <s v="Middle East"/>
    <s v="Palestinian territory, occupied"/>
    <s v="Complex Emergency"/>
    <x v="0"/>
    <n v="123988"/>
    <s v="1. Humanitarian Aid"/>
    <s v="Agency"/>
    <d v="2008-10-21T00:00:00"/>
    <d v="2008-03-18T00:00:00"/>
    <n v="2008"/>
    <s v="Palestinian territory, occupied"/>
    <s v="Appeal projects, not including sub-set"/>
    <n v="180188"/>
    <d v="2008-01-01T00:00:00"/>
    <d v="2008-12-31T00:00:00"/>
    <m/>
    <m/>
    <m/>
  </r>
  <r>
    <x v="52"/>
    <s v="Premiere Urgence"/>
    <s v="occupied Palestinian territory 2008"/>
    <x v="2"/>
    <s v="oPt-08/MS02A"/>
    <s v="Emergency Heating, bedding and housing insulation to vulnerable communities - Qalqilia (H153-HRF/OPT/O355/0009) "/>
    <x v="1"/>
    <n v="48517"/>
    <n v="0"/>
    <x v="345"/>
    <m/>
    <s v="USD"/>
    <x v="0"/>
    <m/>
    <x v="127"/>
    <x v="11"/>
    <x v="3"/>
    <s v="Palestinian territory, occupied"/>
    <s v="Paid contribution"/>
    <s v="Emergency Response Fund (OCHA)"/>
    <s v="Allocation of unearmarked funds by UN agencies"/>
    <s v="Premiere Urgence"/>
    <s v="NGOs"/>
    <s v="PU"/>
    <s v="Middle East"/>
    <s v="Palestinian territory, occupied"/>
    <s v="Complex Emergency"/>
    <x v="0"/>
    <n v="123986"/>
    <s v="1. Humanitarian Aid"/>
    <s v="Agency"/>
    <d v="2008-10-20T00:00:00"/>
    <d v="2008-03-18T00:00:00"/>
    <n v="2008"/>
    <s v="Palestinian territory, occupied"/>
    <s v="Appeal projects, not including sub-set"/>
    <n v="48517"/>
    <d v="2008-01-01T00:00:00"/>
    <d v="2008-12-31T00:00:00"/>
    <m/>
    <m/>
    <m/>
  </r>
  <r>
    <x v="52"/>
    <s v="Rural Centre for Sustainable Development"/>
    <s v="occupied Palestinian territory 2008"/>
    <x v="2"/>
    <s v="oPt-08/MS02F"/>
    <s v="Emergency Heating, bedding and housing insulation to vulnerable communities - Qalqilia (H153-HRF/OPT/O355/0008) "/>
    <x v="1"/>
    <n v="199804"/>
    <n v="0"/>
    <x v="346"/>
    <m/>
    <s v="USD"/>
    <x v="0"/>
    <m/>
    <x v="127"/>
    <x v="11"/>
    <x v="3"/>
    <s v="Palestinian territory, occupied"/>
    <s v="Paid contribution"/>
    <s v="Emergency Response Fund (OCHA)"/>
    <s v="Allocation of unearmarked funds by UN agencies"/>
    <s v="Rural Centre for Sustainable Development"/>
    <s v="Private Orgs. &amp; Foundations"/>
    <s v="RCSD"/>
    <s v="Middle East"/>
    <s v="Palestinian territory, occupied"/>
    <s v="Complex Emergency"/>
    <x v="0"/>
    <n v="123983"/>
    <s v="1. Humanitarian Aid"/>
    <s v="Agency"/>
    <d v="2008-10-20T00:00:00"/>
    <d v="2008-03-18T00:00:00"/>
    <n v="2008"/>
    <s v="Palestinian territory, occupied"/>
    <s v="Appeal projects, not including sub-set"/>
    <n v="199804"/>
    <d v="2008-01-01T00:00:00"/>
    <d v="2008-12-31T00:00:00"/>
    <m/>
    <m/>
    <m/>
  </r>
  <r>
    <x v="7"/>
    <s v="United Nations Relief and Works Agency for Palestine Refugees in the Near East"/>
    <s v="occupied Palestinian territory 2008"/>
    <x v="2"/>
    <s v="oPt-08/H12"/>
    <s v="Emergency Health Programme"/>
    <x v="1"/>
    <n v="967504"/>
    <n v="0"/>
    <x v="347"/>
    <m/>
    <s v="USD"/>
    <x v="0"/>
    <m/>
    <x v="127"/>
    <x v="2"/>
    <x v="6"/>
    <s v="Palestinian territory, occupied"/>
    <s v="Paid contribution"/>
    <s v="Germany"/>
    <s v="Germany"/>
    <s v="United Nations Relief and Works Agency for Palestine Refugees in the Near East"/>
    <s v="UN Agencies"/>
    <s v="UNRWA"/>
    <s v="Middle East"/>
    <s v="Palestinian territory, occupied"/>
    <s v="Complex Emergency"/>
    <x v="0"/>
    <n v="125215"/>
    <m/>
    <s v="Donor and Agency"/>
    <d v="2008-10-01T00:00:00"/>
    <d v="2008-04-30T00:00:00"/>
    <n v="2008"/>
    <s v="Palestinian territory, occupied"/>
    <s v="Appeal projects, not including sub-set"/>
    <n v="1789800"/>
    <d v="2008-01-01T00:00:00"/>
    <d v="2008-12-31T00:00:00"/>
    <m/>
    <m/>
    <m/>
  </r>
  <r>
    <x v="7"/>
    <s v="United Nations Relief and Works Agency for Palestine Refugees in the Near East"/>
    <s v="occupied Palestinian territory 2008"/>
    <x v="2"/>
    <s v="oPt-08/H21"/>
    <s v="Emergency Health Points (West Bank)"/>
    <x v="1"/>
    <n v="509601"/>
    <n v="0"/>
    <x v="348"/>
    <m/>
    <s v="USD"/>
    <x v="0"/>
    <m/>
    <x v="127"/>
    <x v="2"/>
    <x v="6"/>
    <s v="Palestinian territory, occupied"/>
    <s v="Paid contribution"/>
    <s v="Germany"/>
    <s v="Germany"/>
    <s v="United Nations Relief and Works Agency for Palestine Refugees in the Near East"/>
    <s v="UN Agencies"/>
    <s v="UNRWA"/>
    <s v="Middle East"/>
    <s v="Palestinian territory, occupied"/>
    <s v="Complex Emergency"/>
    <x v="0"/>
    <n v="131832"/>
    <m/>
    <s v="Donor and Agency"/>
    <d v="2008-10-01T00:00:00"/>
    <d v="2008-10-01T00:00:00"/>
    <n v="2008"/>
    <s v="Palestinian territory, occupied"/>
    <s v="Appeal projects, not including sub-set"/>
    <n v="3590433"/>
    <d v="2008-01-01T00:00:00"/>
    <d v="2008-12-31T00:00:00"/>
    <m/>
    <m/>
    <m/>
  </r>
  <r>
    <x v="67"/>
    <s v="United Nations Relief and Works Agency for Palestine Refugees in the Near East"/>
    <s v="occupied Palestinian territory 2008"/>
    <x v="2"/>
    <s v="oPt-08/ER/I16"/>
    <s v="Temporary shelter and shelter repair"/>
    <x v="1"/>
    <n v="119263"/>
    <n v="0"/>
    <x v="349"/>
    <m/>
    <s v="USD"/>
    <x v="0"/>
    <m/>
    <x v="127"/>
    <x v="6"/>
    <x v="7"/>
    <s v="Palestinian territory, occupied"/>
    <s v="Paid contribution"/>
    <s v="INTERPAL, UK"/>
    <s v="Private (individuals &amp; organisations)"/>
    <s v="United Nations Relief and Works Agency for Palestine Refugees in the Near East"/>
    <s v="UN Agencies"/>
    <s v="UNRWA"/>
    <s v="Middle East"/>
    <s v="Palestinian territory, occupied"/>
    <s v="Complex Emergency"/>
    <x v="0"/>
    <n v="124321"/>
    <m/>
    <s v="Agency"/>
    <d v="2008-05-30T00:00:00"/>
    <d v="2008-03-27T00:00:00"/>
    <n v="2008"/>
    <s v="Palestinian territory, occupied"/>
    <s v="Appeal projects, not including sub-set"/>
    <n v="2000000"/>
    <d v="2008-01-01T00:00:00"/>
    <d v="2008-12-31T00:00:00"/>
    <m/>
    <m/>
    <m/>
  </r>
  <r>
    <x v="67"/>
    <s v="United Nations Relief and Works Agency for Palestine Refugees in the Near East"/>
    <s v="occupied Palestinian territory 2008"/>
    <x v="2"/>
    <s v="oPt-08/F05"/>
    <s v="Emergency Food Assistance (West Bank)"/>
    <x v="1"/>
    <n v="149080"/>
    <n v="0"/>
    <x v="31"/>
    <m/>
    <s v="USD"/>
    <x v="0"/>
    <m/>
    <x v="127"/>
    <x v="4"/>
    <x v="8"/>
    <s v="Palestinian territory, occupied"/>
    <s v="Paid contribution"/>
    <s v="INTERPAL, UK"/>
    <s v="Private (individuals &amp; organisations)"/>
    <s v="United Nations Relief and Works Agency for Palestine Refugees in the Near East"/>
    <s v="UN Agencies"/>
    <s v="UNRWA"/>
    <s v="Middle East"/>
    <s v="Palestinian territory, occupied"/>
    <s v="Complex Emergency"/>
    <x v="0"/>
    <n v="124322"/>
    <m/>
    <s v="Agency"/>
    <d v="2008-05-30T00:00:00"/>
    <d v="2008-03-27T00:00:00"/>
    <n v="2008"/>
    <s v="Palestinian territory, occupied"/>
    <s v="Appeal projects, not including sub-set"/>
    <n v="22172322"/>
    <d v="2008-01-01T00:00:00"/>
    <d v="2008-12-31T00:00:00"/>
    <m/>
    <m/>
    <m/>
  </r>
  <r>
    <x v="67"/>
    <s v="United Nations Relief and Works Agency for Palestine Refugees in the Near East"/>
    <s v="occupied Palestinian territory 2008"/>
    <x v="2"/>
    <s v="oPt-08/WS15"/>
    <s v="Emergency Environmental Health Programme"/>
    <x v="1"/>
    <n v="228589"/>
    <n v="0"/>
    <x v="350"/>
    <m/>
    <s v="USD"/>
    <x v="0"/>
    <m/>
    <x v="127"/>
    <x v="3"/>
    <x v="0"/>
    <s v="Palestinian territory, occupied"/>
    <s v="Paid contribution"/>
    <s v="INTERPAL, UK"/>
    <s v="Private (individuals &amp; organisations)"/>
    <s v="United Nations Relief and Works Agency for Palestine Refugees in the Near East"/>
    <s v="UN Agencies"/>
    <s v="UNRWA"/>
    <s v="Middle East"/>
    <s v="Palestinian territory, occupied"/>
    <s v="Complex Emergency"/>
    <x v="0"/>
    <n v="126389"/>
    <m/>
    <s v="Agency"/>
    <d v="2008-05-30T00:00:00"/>
    <d v="2008-05-30T00:00:00"/>
    <n v="2008"/>
    <s v="Palestinian territory, occupied"/>
    <s v="Appeal projects, not including sub-set"/>
    <n v="1509600"/>
    <d v="2008-01-01T00:00:00"/>
    <d v="2008-12-31T00:00:00"/>
    <m/>
    <m/>
    <m/>
  </r>
  <r>
    <x v="68"/>
    <s v="Emergency Response Fund (OCHA)"/>
    <s v="occupied Palestinian territory 2008"/>
    <x v="2"/>
    <s v="oPt-08/SNYS01"/>
    <s v="Humanitarian Response Fund/UN HC"/>
    <x v="1"/>
    <n v="-180188"/>
    <n v="0"/>
    <x v="351"/>
    <m/>
    <s v="USD"/>
    <x v="0"/>
    <m/>
    <x v="127"/>
    <x v="7"/>
    <x v="4"/>
    <s v="Palestinian territory, occupied"/>
    <s v="Paid contribution"/>
    <s v="Near East Foundation"/>
    <s v="Private (individuals &amp; organisations)"/>
    <s v="Emergency Response Fund (OCHA)"/>
    <s v="UN Agencies"/>
    <s v="ERF (OCHA)"/>
    <s v="Middle East"/>
    <s v="Palestinian territory, occupied"/>
    <s v="Complex Emergency"/>
    <x v="0"/>
    <n v="132760"/>
    <m/>
    <s v="Agency"/>
    <d v="2008-10-21T00:00:00"/>
    <d v="2008-03-18T00:00:00"/>
    <n v="2008"/>
    <s v="Palestinian territory, occupied"/>
    <s v="Appeal projects, not including sub-set"/>
    <n v="2000000"/>
    <d v="2008-01-01T00:00:00"/>
    <d v="2008-12-31T00:00:00"/>
    <m/>
    <m/>
    <m/>
  </r>
  <r>
    <x v="11"/>
    <s v="United Nations Relief and Works Agency for Palestine Refugees in the Near East"/>
    <s v="occupied Palestinian territory 2008"/>
    <x v="2"/>
    <s v="oPt-08/ER/I01"/>
    <s v="Emergency Job Creation: Direct Hire (West Bank)"/>
    <x v="1"/>
    <n v="66848"/>
    <n v="0"/>
    <x v="352"/>
    <m/>
    <s v="USD"/>
    <x v="0"/>
    <m/>
    <x v="127"/>
    <x v="6"/>
    <x v="7"/>
    <s v="Palestinian territory, occupied"/>
    <s v="Paid contribution"/>
    <s v="Netherlands"/>
    <s v="Netherlands"/>
    <s v="United Nations Relief and Works Agency for Palestine Refugees in the Near East"/>
    <s v="UN Agencies"/>
    <s v="UNRWA"/>
    <s v="Middle East"/>
    <s v="Palestinian territory, occupied"/>
    <s v="Complex Emergency"/>
    <x v="0"/>
    <n v="139828"/>
    <m/>
    <s v="Donor and Agency"/>
    <d v="2009-05-04T00:00:00"/>
    <d v="2009-05-04T00:00:00"/>
    <n v="2008"/>
    <s v="Palestinian territory, occupied"/>
    <s v="Appeal projects, not including sub-set"/>
    <n v="20168234"/>
    <d v="2008-01-01T00:00:00"/>
    <d v="2008-12-31T00:00:00"/>
    <m/>
    <m/>
    <m/>
  </r>
  <r>
    <x v="11"/>
    <s v="United Nations Relief and Works Agency for Palestine Refugees in the Near East"/>
    <s v="occupied Palestinian territory 2008"/>
    <x v="2"/>
    <s v="oPt-08/ER/I14"/>
    <s v="Emergency Cash Assistance (West Bank)"/>
    <x v="1"/>
    <n v="1043872"/>
    <n v="0"/>
    <x v="30"/>
    <m/>
    <s v="USD"/>
    <x v="0"/>
    <m/>
    <x v="127"/>
    <x v="6"/>
    <x v="7"/>
    <s v="Palestinian territory, occupied"/>
    <s v="Paid contribution"/>
    <s v="Netherlands"/>
    <s v="Netherlands"/>
    <s v="United Nations Relief and Works Agency for Palestine Refugees in the Near East"/>
    <s v="UN Agencies"/>
    <s v="UNRWA"/>
    <s v="Middle East"/>
    <s v="Palestinian territory, occupied"/>
    <s v="Complex Emergency"/>
    <x v="0"/>
    <n v="124313"/>
    <m/>
    <s v="Agency"/>
    <d v="2009-05-05T00:00:00"/>
    <d v="2008-03-27T00:00:00"/>
    <n v="2008"/>
    <s v="Palestinian territory, occupied"/>
    <s v="Appeal projects, not including sub-set"/>
    <n v="22634760"/>
    <d v="2008-01-01T00:00:00"/>
    <d v="2008-12-31T00:00:00"/>
    <m/>
    <m/>
    <m/>
  </r>
  <r>
    <x v="11"/>
    <s v="United Nations Relief and Works Agency for Palestine Refugees in the Near East"/>
    <s v="occupied Palestinian territory 2008"/>
    <x v="2"/>
    <s v="oPt-08/ER/I15"/>
    <s v="Emergency Cash Assistance (Gaza)"/>
    <x v="1"/>
    <n v="2842050"/>
    <n v="0"/>
    <x v="23"/>
    <m/>
    <s v="USD"/>
    <x v="0"/>
    <m/>
    <x v="127"/>
    <x v="6"/>
    <x v="7"/>
    <s v="Palestinian territory, occupied"/>
    <s v="Paid contribution"/>
    <s v="Netherlands"/>
    <s v="Netherlands"/>
    <s v="United Nations Relief and Works Agency for Palestine Refugees in the Near East"/>
    <s v="UN Agencies"/>
    <s v="UNRWA"/>
    <s v="Middle East"/>
    <s v="Palestinian territory, occupied"/>
    <s v="Complex Emergency"/>
    <x v="0"/>
    <n v="126320"/>
    <m/>
    <s v="Agency"/>
    <d v="2009-05-04T00:00:00"/>
    <d v="2008-05-29T00:00:00"/>
    <n v="2008"/>
    <s v="Palestinian territory, occupied"/>
    <s v="Appeal projects, not including sub-set"/>
    <n v="22500000"/>
    <d v="2008-01-01T00:00:00"/>
    <d v="2008-12-31T00:00:00"/>
    <m/>
    <m/>
    <m/>
  </r>
  <r>
    <x v="11"/>
    <s v="United Nations Relief and Works Agency for Palestine Refugees in the Near East"/>
    <s v="occupied Palestinian territory 2008"/>
    <x v="2"/>
    <s v="oPt-08/F05"/>
    <s v="Emergency Food Assistance (West Bank)"/>
    <x v="1"/>
    <n v="943064"/>
    <n v="0"/>
    <x v="31"/>
    <m/>
    <s v="USD"/>
    <x v="0"/>
    <m/>
    <x v="127"/>
    <x v="4"/>
    <x v="8"/>
    <s v="Palestinian territory, occupied"/>
    <s v="Paid contribution"/>
    <s v="Netherlands"/>
    <s v="Netherlands"/>
    <s v="United Nations Relief and Works Agency for Palestine Refugees in the Near East"/>
    <s v="UN Agencies"/>
    <s v="UNRWA"/>
    <s v="Middle East"/>
    <s v="Palestinian territory, occupied"/>
    <s v="Complex Emergency"/>
    <x v="0"/>
    <n v="124314"/>
    <m/>
    <s v="Agency"/>
    <d v="2009-05-04T00:00:00"/>
    <d v="2008-03-27T00:00:00"/>
    <n v="2008"/>
    <s v="Palestinian territory, occupied"/>
    <s v="Appeal projects, not including sub-set"/>
    <n v="22172322"/>
    <d v="2008-01-01T00:00:00"/>
    <d v="2008-12-31T00:00:00"/>
    <m/>
    <m/>
    <m/>
  </r>
  <r>
    <x v="11"/>
    <s v="United Nations Relief and Works Agency for Palestine Refugees in the Near East"/>
    <s v="occupied Palestinian territory 2008"/>
    <x v="2"/>
    <s v="oPt-08/H12"/>
    <s v="Emergency Health Programme"/>
    <x v="1"/>
    <n v="336130"/>
    <n v="0"/>
    <x v="353"/>
    <m/>
    <s v="USD"/>
    <x v="0"/>
    <m/>
    <x v="127"/>
    <x v="2"/>
    <x v="6"/>
    <s v="Palestinian territory, occupied"/>
    <s v="Paid contribution"/>
    <s v="Netherlands"/>
    <s v="Netherlands"/>
    <s v="United Nations Relief and Works Agency for Palestine Refugees in the Near East"/>
    <s v="UN Agencies"/>
    <s v="UNRWA"/>
    <s v="Middle East"/>
    <s v="Palestinian territory, occupied"/>
    <s v="Complex Emergency"/>
    <x v="0"/>
    <n v="134124"/>
    <m/>
    <s v="Agency"/>
    <d v="2009-05-04T00:00:00"/>
    <d v="2008-11-12T00:00:00"/>
    <n v="2008"/>
    <s v="Palestinian territory, occupied"/>
    <s v="Appeal projects, not including sub-set"/>
    <n v="1789800"/>
    <d v="2008-01-01T00:00:00"/>
    <d v="2008-12-31T00:00:00"/>
    <m/>
    <m/>
    <m/>
  </r>
  <r>
    <x v="11"/>
    <s v="United Nations Relief and Works Agency for Palestine Refugees in the Near East"/>
    <s v="occupied Palestinian territory 2008"/>
    <x v="2"/>
    <s v="oPt-08/MS01"/>
    <s v="Emergency Support to Community Based Organisations"/>
    <x v="1"/>
    <n v="126620"/>
    <n v="0"/>
    <x v="354"/>
    <m/>
    <s v="USD"/>
    <x v="0"/>
    <m/>
    <x v="127"/>
    <x v="5"/>
    <x v="2"/>
    <s v="Palestinian territory, occupied"/>
    <s v="Paid contribution"/>
    <s v="Netherlands"/>
    <s v="Netherlands"/>
    <s v="United Nations Relief and Works Agency for Palestine Refugees in the Near East"/>
    <s v="UN Agencies"/>
    <s v="UNRWA"/>
    <s v="Middle East"/>
    <s v="Palestinian territory, occupied"/>
    <s v="Complex Emergency"/>
    <x v="0"/>
    <n v="134125"/>
    <m/>
    <s v="Agency"/>
    <d v="2009-05-04T00:00:00"/>
    <d v="2008-11-12T00:00:00"/>
    <n v="2008"/>
    <s v="Palestinian territory, occupied"/>
    <s v="Appeal projects, not including sub-set"/>
    <n v="6438000"/>
    <d v="2008-01-01T00:00:00"/>
    <d v="2008-12-31T00:00:00"/>
    <m/>
    <m/>
    <m/>
  </r>
  <r>
    <x v="69"/>
    <s v="Emergency Response Fund (OCHA)"/>
    <s v="occupied Palestinian territory 2008"/>
    <x v="2"/>
    <s v="oPt-08/SNYS01"/>
    <s v="Humanitarian Response Fund/UN HC"/>
    <x v="1"/>
    <n v="-48517"/>
    <n v="0"/>
    <x v="355"/>
    <m/>
    <s v="USD"/>
    <x v="0"/>
    <m/>
    <x v="127"/>
    <x v="7"/>
    <x v="4"/>
    <s v="Palestinian territory, occupied"/>
    <s v="Paid contribution"/>
    <s v="Premiere Urgence"/>
    <s v="Private (individuals &amp; organisations)"/>
    <s v="Emergency Response Fund (OCHA)"/>
    <s v="UN Agencies"/>
    <s v="ERF (OCHA)"/>
    <s v="Middle East"/>
    <s v="Palestinian territory, occupied"/>
    <s v="Complex Emergency"/>
    <x v="0"/>
    <n v="132676"/>
    <m/>
    <s v="Agency"/>
    <d v="2008-10-20T00:00:00"/>
    <d v="2008-03-18T00:00:00"/>
    <n v="2008"/>
    <s v="Palestinian territory, occupied"/>
    <s v="Appeal projects, not including sub-set"/>
    <n v="2000000"/>
    <d v="2008-01-01T00:00:00"/>
    <d v="2008-12-31T00:00:00"/>
    <m/>
    <m/>
    <m/>
  </r>
  <r>
    <x v="70"/>
    <s v="Emergency Response Fund (OCHA)"/>
    <s v="occupied Palestinian territory 2008"/>
    <x v="2"/>
    <s v="oPt-08/SNYS01"/>
    <s v="Humanitarian Response Fund/UN HC"/>
    <x v="1"/>
    <n v="-199804"/>
    <n v="0"/>
    <x v="356"/>
    <m/>
    <s v="USD"/>
    <x v="0"/>
    <m/>
    <x v="127"/>
    <x v="7"/>
    <x v="4"/>
    <s v="Palestinian territory, occupied"/>
    <s v="Paid contribution"/>
    <s v="Rural Centre for Sustainable Development"/>
    <s v="Private (individuals &amp; organisations)"/>
    <s v="Emergency Response Fund (OCHA)"/>
    <s v="UN Agencies"/>
    <s v="ERF (OCHA)"/>
    <s v="Middle East"/>
    <s v="Palestinian territory, occupied"/>
    <s v="Complex Emergency"/>
    <x v="0"/>
    <n v="132679"/>
    <m/>
    <s v="Agency"/>
    <d v="2008-10-20T00:00:00"/>
    <d v="2008-03-18T00:00:00"/>
    <n v="2008"/>
    <s v="Palestinian territory, occupied"/>
    <s v="Appeal projects, not including sub-set"/>
    <n v="2000000"/>
    <d v="2008-01-01T00:00:00"/>
    <d v="2008-12-31T00:00:00"/>
    <m/>
    <m/>
    <m/>
  </r>
  <r>
    <x v="71"/>
    <s v="United Nations Relief and Works Agency for Palestine Refugees in the Near East"/>
    <s v="occupied Palestinian territory 2008"/>
    <x v="2"/>
    <s v="oPt-08/ER/I01"/>
    <s v="Emergency Job Creation: Direct Hire (West Bank)"/>
    <x v="1"/>
    <n v="2093"/>
    <n v="0"/>
    <x v="357"/>
    <m/>
    <s v="USD"/>
    <x v="0"/>
    <m/>
    <x v="127"/>
    <x v="6"/>
    <x v="7"/>
    <s v="Palestinian territory, occupied"/>
    <s v="Paid contribution"/>
    <s v="Sundry Donors"/>
    <s v="Private (individuals &amp; organisations)"/>
    <s v="United Nations Relief and Works Agency for Palestine Refugees in the Near East"/>
    <s v="UN Agencies"/>
    <s v="UNRWA"/>
    <s v="Middle East"/>
    <s v="Palestinian territory, occupied"/>
    <s v="Complex Emergency"/>
    <x v="0"/>
    <n v="124291"/>
    <m/>
    <s v="Agency"/>
    <d v="2008-05-30T00:00:00"/>
    <d v="2008-03-26T00:00:00"/>
    <n v="2008"/>
    <s v="Palestinian territory, occupied"/>
    <s v="Appeal projects, not including sub-set"/>
    <n v="20168234"/>
    <d v="2008-01-01T00:00:00"/>
    <d v="2008-12-31T00:00:00"/>
    <m/>
    <m/>
    <m/>
  </r>
  <r>
    <x v="71"/>
    <s v="United Nations Relief and Works Agency for Palestine Refugees in the Near East"/>
    <s v="occupied Palestinian territory 2008"/>
    <x v="2"/>
    <s v="oPt-08/ER/I16"/>
    <s v="Temporary shelter and shelter repair"/>
    <x v="1"/>
    <n v="5350"/>
    <n v="0"/>
    <x v="358"/>
    <m/>
    <s v="USD"/>
    <x v="0"/>
    <m/>
    <x v="127"/>
    <x v="6"/>
    <x v="7"/>
    <s v="Palestinian territory, occupied"/>
    <s v="Paid contribution"/>
    <s v="Sundry Donors"/>
    <s v="Private (individuals &amp; organisations)"/>
    <s v="United Nations Relief and Works Agency for Palestine Refugees in the Near East"/>
    <s v="UN Agencies"/>
    <s v="UNRWA"/>
    <s v="Middle East"/>
    <s v="Palestinian territory, occupied"/>
    <s v="Complex Emergency"/>
    <x v="0"/>
    <n v="124290"/>
    <m/>
    <s v="Agency"/>
    <d v="2009-05-05T00:00:00"/>
    <d v="2008-03-26T00:00:00"/>
    <n v="2008"/>
    <s v="Palestinian territory, occupied"/>
    <s v="Appeal projects, not including sub-set"/>
    <n v="2000000"/>
    <d v="2008-01-01T00:00:00"/>
    <d v="2008-12-31T00:00:00"/>
    <m/>
    <m/>
    <m/>
  </r>
  <r>
    <x v="2"/>
    <s v="United Nations Relief and Works Agency for Palestine Refugees in the Near East"/>
    <s v="occupied Palestinian territory 2008"/>
    <x v="2"/>
    <s v="oPt-08/UNRWA"/>
    <s v="to be allocated to specific project/sector"/>
    <x v="1"/>
    <n v="1960768"/>
    <n v="0"/>
    <x v="359"/>
    <m/>
    <s v="USD"/>
    <x v="0"/>
    <m/>
    <x v="127"/>
    <x v="7"/>
    <x v="4"/>
    <s v="Palestinian territory, occupied"/>
    <s v="Paid contribution"/>
    <s v="Switzerland"/>
    <s v="Switzerland"/>
    <s v="United Nations Relief and Works Agency for Palestine Refugees in the Near East"/>
    <s v="UN Agencies"/>
    <s v="UNRWA"/>
    <s v="Middle East"/>
    <s v="Palestinian territory, occupied"/>
    <s v="Complex Emergency"/>
    <x v="0"/>
    <n v="124315"/>
    <m/>
    <s v="Agency"/>
    <d v="2008-05-30T00:00:00"/>
    <d v="2008-03-27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CSS03"/>
    <s v="Co-ordination and Capacity Development"/>
    <x v="1"/>
    <n v="463335"/>
    <n v="0"/>
    <x v="41"/>
    <m/>
    <s v="USD"/>
    <x v="0"/>
    <m/>
    <x v="127"/>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11"/>
    <m/>
    <s v="Agency"/>
    <d v="2009-05-04T00:00:00"/>
    <d v="2008-03-27T00:00:00"/>
    <n v="2008"/>
    <s v="Palestinian territory, occupied"/>
    <s v="Appeal projects, not including sub-set"/>
    <n v="8910778"/>
    <d v="2008-01-01T00:00:00"/>
    <d v="2008-12-31T00:00:00"/>
    <m/>
    <m/>
    <m/>
  </r>
  <r>
    <x v="32"/>
    <s v="United Nations Relief and Works Agency for Palestine Refugees in the Near East"/>
    <s v="occupied Palestinian territory 2008"/>
    <x v="2"/>
    <s v="oPt-08/ER/I02"/>
    <s v="Emergency Job Creation: Direct Hire (Gaza)"/>
    <x v="1"/>
    <n v="209677"/>
    <n v="0"/>
    <x v="360"/>
    <m/>
    <s v="USD"/>
    <x v="0"/>
    <m/>
    <x v="127"/>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316"/>
    <m/>
    <s v="Agency"/>
    <d v="2008-10-06T00:00:00"/>
    <d v="2008-03-27T00:00:00"/>
    <n v="2008"/>
    <s v="Palestinian territory, occupied"/>
    <s v="Appeal projects, not including sub-set"/>
    <n v="57337050"/>
    <d v="2008-01-01T00:00:00"/>
    <d v="2008-12-31T00:00:00"/>
    <m/>
    <m/>
    <m/>
  </r>
  <r>
    <x v="32"/>
    <s v="United Nations Relief and Works Agency for Palestine Refugees in the Near East"/>
    <s v="occupied Palestinian territory 2008"/>
    <x v="2"/>
    <s v="oPt-08/H21"/>
    <s v="Emergency Health Points (West Bank)"/>
    <x v="1"/>
    <n v="164655"/>
    <n v="0"/>
    <x v="10"/>
    <m/>
    <s v="USD"/>
    <x v="0"/>
    <m/>
    <x v="127"/>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4287"/>
    <m/>
    <s v="Agency"/>
    <d v="2009-05-04T00:00:00"/>
    <d v="2008-03-26T00:00:00"/>
    <n v="2008"/>
    <s v="Palestinian territory, occupied"/>
    <s v="Appeal projects, not including sub-set"/>
    <n v="3590433"/>
    <d v="2008-01-01T00:00:00"/>
    <d v="2008-12-31T00:00:00"/>
    <m/>
    <m/>
    <m/>
  </r>
  <r>
    <x v="32"/>
    <s v="United Nations Relief and Works Agency for Palestine Refugees in the Near East"/>
    <s v="occupied Palestinian territory 2008"/>
    <x v="2"/>
    <s v="oPt-08/UNRWA"/>
    <s v="to be allocated to specific project/sector"/>
    <x v="1"/>
    <n v="-209677"/>
    <n v="0"/>
    <x v="361"/>
    <m/>
    <s v="USD"/>
    <x v="0"/>
    <m/>
    <x v="12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2008"/>
    <m/>
    <s v="Agency"/>
    <d v="2008-10-06T00:00:00"/>
    <d v="2008-03-27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463335"/>
    <n v="0"/>
    <x v="362"/>
    <m/>
    <s v="USD"/>
    <x v="0"/>
    <m/>
    <x v="12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53"/>
    <m/>
    <s v="Agency"/>
    <d v="2009-05-04T00:00:00"/>
    <d v="2008-03-27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64655"/>
    <n v="0"/>
    <x v="363"/>
    <m/>
    <s v="USD"/>
    <x v="0"/>
    <m/>
    <x v="127"/>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51"/>
    <m/>
    <s v="Agency"/>
    <d v="2009-05-04T00:00:00"/>
    <d v="2008-03-26T00:00:00"/>
    <n v="2008"/>
    <s v="Palestinian territory, occupied"/>
    <s v="Appeal projects, not including sub-set"/>
    <n v="0"/>
    <d v="2008-01-01T00:00:00"/>
    <d v="2008-12-31T00:00:00"/>
    <m/>
    <m/>
    <m/>
  </r>
  <r>
    <x v="31"/>
    <s v="United Nations Relief and Works Agency for Palestine Refugees in the Near East"/>
    <s v="occupied Palestinian territory 2008"/>
    <x v="2"/>
    <s v="oPt-08/CSS01"/>
    <s v="Operations Support Officer Programme"/>
    <x v="1"/>
    <n v="1473152"/>
    <n v="0"/>
    <x v="364"/>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7292"/>
    <m/>
    <s v="Donor and Agency"/>
    <d v="2008-10-06T00:00:00"/>
    <d v="2008-06-14T00:00:00"/>
    <n v="2008"/>
    <s v="Palestinian territory, occupied"/>
    <s v="Appeal projects, not including sub-set"/>
    <n v="1355000"/>
    <d v="2008-01-01T00:00:00"/>
    <d v="2008-12-31T00:00:00"/>
    <m/>
    <m/>
    <m/>
  </r>
  <r>
    <x v="31"/>
    <s v="United Nations Relief and Works Agency for Palestine Refugees in the Near East"/>
    <s v="occupied Palestinian territory 2008"/>
    <x v="2"/>
    <s v="oPt-08/CSS02"/>
    <s v="Operations Support Officer Programme (West Bank)"/>
    <x v="1"/>
    <n v="2130392"/>
    <n v="0"/>
    <x v="365"/>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7293"/>
    <m/>
    <s v="Donor and Agency"/>
    <d v="2008-10-06T00:00:00"/>
    <d v="2008-06-14T00:00:00"/>
    <n v="2008"/>
    <s v="Palestinian territory, occupied"/>
    <s v="Appeal projects, not including sub-set"/>
    <n v="2177550"/>
    <d v="2008-01-01T00:00:00"/>
    <d v="2008-12-31T00:00:00"/>
    <m/>
    <m/>
    <m/>
  </r>
  <r>
    <x v="31"/>
    <s v="United Nations Relief and Works Agency for Palestine Refugees in the Near East"/>
    <s v="occupied Palestinian territory 2008"/>
    <x v="2"/>
    <s v="oPt-08/CSS03"/>
    <s v="Co-ordination and Capacity Development"/>
    <x v="1"/>
    <n v="166167"/>
    <n v="0"/>
    <x v="366"/>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4137"/>
    <m/>
    <s v="Donor and Agency"/>
    <d v="2008-11-12T00:00:00"/>
    <d v="2008-11-12T00:00:00"/>
    <n v="2008"/>
    <s v="Palestinian territory, occupied"/>
    <s v="Appeal projects, not including sub-set"/>
    <n v="8910778"/>
    <d v="2008-01-01T00:00:00"/>
    <d v="2008-12-31T00:00:00"/>
    <m/>
    <m/>
    <m/>
  </r>
  <r>
    <x v="31"/>
    <s v="United Nations Relief and Works Agency for Palestine Refugees in the Near East"/>
    <s v="occupied Palestinian territory 2008"/>
    <x v="2"/>
    <s v="oPt-08/CSS03"/>
    <s v="Co-ordination and Capacity Development"/>
    <x v="1"/>
    <n v="6117785"/>
    <n v="0"/>
    <x v="367"/>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59"/>
    <m/>
    <s v="Donor and Agency"/>
    <d v="2009-05-04T00:00:00"/>
    <d v="2008-05-30T00:00:00"/>
    <n v="2008"/>
    <s v="Palestinian territory, occupied"/>
    <s v="Appeal projects, not including sub-set"/>
    <n v="8910778"/>
    <d v="2008-01-01T00:00:00"/>
    <d v="2008-12-31T00:00:00"/>
    <m/>
    <m/>
    <m/>
  </r>
  <r>
    <x v="31"/>
    <s v="United Nations Relief and Works Agency for Palestine Refugees in the Near East"/>
    <s v="occupied Palestinian territory 2008"/>
    <x v="2"/>
    <s v="oPt-08/CSS03"/>
    <s v="Co-ordination and Capacity Development"/>
    <x v="1"/>
    <n v="5689808"/>
    <n v="0"/>
    <x v="368"/>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60"/>
    <m/>
    <s v="Donor and Agency"/>
    <d v="2009-05-04T00:00:00"/>
    <d v="2008-05-30T00:00:00"/>
    <n v="2008"/>
    <s v="Palestinian territory, occupied"/>
    <s v="Appeal projects, not including sub-set"/>
    <n v="8910778"/>
    <d v="2008-01-01T00:00:00"/>
    <d v="2008-12-31T00:00:00"/>
    <m/>
    <m/>
    <m/>
  </r>
  <r>
    <x v="31"/>
    <s v="United Nations Relief and Works Agency for Palestine Refugees in the Near East"/>
    <s v="occupied Palestinian territory 2008"/>
    <x v="2"/>
    <s v="oPt-08/CSS03"/>
    <s v="Co-ordination and Capacity Development"/>
    <x v="1"/>
    <n v="688684"/>
    <n v="0"/>
    <x v="369"/>
    <m/>
    <s v="USD"/>
    <x v="0"/>
    <m/>
    <x v="12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61"/>
    <m/>
    <s v="Donor and Agency"/>
    <d v="2009-05-04T00:00:00"/>
    <d v="2008-05-30T00:00:00"/>
    <n v="2008"/>
    <s v="Palestinian territory, occupied"/>
    <s v="Appeal projects, not including sub-set"/>
    <n v="8910778"/>
    <d v="2008-01-01T00:00:00"/>
    <d v="2008-12-31T00:00:00"/>
    <m/>
    <m/>
    <m/>
  </r>
  <r>
    <x v="31"/>
    <s v="United Nations Relief and Works Agency for Palestine Refugees in the Near East"/>
    <s v="occupied Palestinian territory 2008"/>
    <x v="2"/>
    <s v="oPt-08/ER/I01"/>
    <s v="Emergency Job Creation: Direct Hire (West Bank)"/>
    <x v="1"/>
    <n v="9192513"/>
    <n v="0"/>
    <x v="22"/>
    <m/>
    <s v="USD"/>
    <x v="0"/>
    <m/>
    <x v="127"/>
    <x v="6"/>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55"/>
    <m/>
    <s v="Donor and Agency"/>
    <d v="2009-05-04T00:00:00"/>
    <d v="2008-05-30T00:00:00"/>
    <n v="2008"/>
    <s v="Palestinian territory, occupied"/>
    <s v="Appeal projects, not including sub-set"/>
    <n v="20168234"/>
    <d v="2008-01-01T00:00:00"/>
    <d v="2008-12-31T00:00:00"/>
    <m/>
    <m/>
    <m/>
  </r>
  <r>
    <x v="31"/>
    <s v="United Nations Relief and Works Agency for Palestine Refugees in the Near East"/>
    <s v="occupied Palestinian territory 2008"/>
    <x v="2"/>
    <s v="oPt-08/ER/I02"/>
    <s v="Emergency Job Creation: Direct Hire (Gaza)"/>
    <x v="1"/>
    <n v="6998647"/>
    <n v="0"/>
    <x v="370"/>
    <m/>
    <s v="USD"/>
    <x v="0"/>
    <m/>
    <x v="127"/>
    <x v="6"/>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4320"/>
    <m/>
    <s v="Donor and Agency"/>
    <d v="2009-05-04T00:00:00"/>
    <d v="2008-03-27T00:00:00"/>
    <n v="2008"/>
    <s v="Palestinian territory, occupied"/>
    <s v="Appeal projects, not including sub-set"/>
    <n v="57337050"/>
    <d v="2008-01-01T00:00:00"/>
    <d v="2008-12-31T00:00:00"/>
    <m/>
    <m/>
    <m/>
  </r>
  <r>
    <x v="31"/>
    <s v="United Nations Relief and Works Agency for Palestine Refugees in the Near East"/>
    <s v="occupied Palestinian territory 2008"/>
    <x v="2"/>
    <s v="oPt-08/F02"/>
    <s v="Emergency Food Assistance in Gaza"/>
    <x v="1"/>
    <n v="5101596"/>
    <n v="0"/>
    <x v="43"/>
    <m/>
    <s v="USD"/>
    <x v="0"/>
    <m/>
    <x v="127"/>
    <x v="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4318"/>
    <m/>
    <s v="Donor and Agency"/>
    <d v="2009-05-04T00:00:00"/>
    <d v="2008-03-27T00:00:00"/>
    <n v="2008"/>
    <s v="Palestinian territory, occupied"/>
    <s v="Appeal projects, not including sub-set"/>
    <n v="83361000"/>
    <d v="2008-01-01T00:00:00"/>
    <d v="2008-12-31T00:00:00"/>
    <m/>
    <m/>
    <m/>
  </r>
  <r>
    <x v="31"/>
    <s v="United Nations Relief and Works Agency for Palestine Refugees in the Near East"/>
    <s v="occupied Palestinian territory 2008"/>
    <x v="2"/>
    <s v="oPt-08/F02"/>
    <s v="Emergency Food Assistance in Gaza"/>
    <x v="1"/>
    <n v="9170000"/>
    <n v="0"/>
    <x v="86"/>
    <m/>
    <s v="USD"/>
    <x v="0"/>
    <m/>
    <x v="127"/>
    <x v="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4319"/>
    <m/>
    <s v="Donor and Agency"/>
    <d v="2008-05-30T00:00:00"/>
    <d v="2008-03-27T00:00:00"/>
    <n v="2008"/>
    <s v="Palestinian territory, occupied"/>
    <s v="Appeal projects, not including sub-set"/>
    <n v="83361000"/>
    <d v="2008-01-01T00:00:00"/>
    <d v="2008-12-31T00:00:00"/>
    <m/>
    <m/>
    <m/>
  </r>
  <r>
    <x v="31"/>
    <s v="United Nations Relief and Works Agency for Palestine Refugees in the Near East"/>
    <s v="occupied Palestinian territory 2008"/>
    <x v="2"/>
    <s v="oPt-08/F05"/>
    <s v="Emergency Food Assistance (West Bank)"/>
    <x v="1"/>
    <n v="1836560"/>
    <n v="0"/>
    <x v="371"/>
    <m/>
    <s v="USD"/>
    <x v="0"/>
    <m/>
    <x v="127"/>
    <x v="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7290"/>
    <m/>
    <s v="Donor and Agency"/>
    <d v="2009-05-04T00:00:00"/>
    <d v="2008-06-14T00:00:00"/>
    <n v="2008"/>
    <s v="Palestinian territory, occupied"/>
    <s v="Appeal projects, not including sub-set"/>
    <n v="22172322"/>
    <d v="2008-01-01T00:00:00"/>
    <d v="2008-12-31T00:00:00"/>
    <m/>
    <m/>
    <m/>
  </r>
  <r>
    <x v="31"/>
    <s v="United Nations Relief and Works Agency for Palestine Refugees in the Near East"/>
    <s v="occupied Palestinian territory 2008"/>
    <x v="2"/>
    <s v="oPt-08/F05"/>
    <s v="Emergency Food Assistance (West Bank)"/>
    <x v="1"/>
    <n v="4830000"/>
    <n v="0"/>
    <x v="31"/>
    <m/>
    <s v="USD"/>
    <x v="0"/>
    <m/>
    <x v="127"/>
    <x v="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4317"/>
    <m/>
    <s v="Donor and Agency"/>
    <d v="2009-05-04T00:00:00"/>
    <d v="2008-03-27T00:00:00"/>
    <n v="2008"/>
    <s v="Palestinian territory, occupied"/>
    <s v="Appeal projects, not including sub-set"/>
    <n v="22172322"/>
    <d v="2008-01-01T00:00:00"/>
    <d v="2008-12-31T00:00:00"/>
    <m/>
    <m/>
    <m/>
  </r>
  <r>
    <x v="31"/>
    <s v="United Nations Relief and Works Agency for Palestine Refugees in the Near East"/>
    <s v="occupied Palestinian territory 2008"/>
    <x v="2"/>
    <s v="oPt-08/H08"/>
    <s v="Psycho-social Support (Gaza)"/>
    <x v="1"/>
    <n v="2137912"/>
    <n v="0"/>
    <x v="372"/>
    <m/>
    <s v="USD"/>
    <x v="0"/>
    <m/>
    <x v="127"/>
    <x v="5"/>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63"/>
    <m/>
    <s v="Donor and Agency"/>
    <d v="2009-05-04T00:00:00"/>
    <d v="2008-05-30T00:00:00"/>
    <n v="2008"/>
    <s v="Palestinian territory, occupied"/>
    <s v="Appeal projects, not including sub-set"/>
    <n v="2752800"/>
    <d v="2008-01-01T00:00:00"/>
    <d v="2008-12-31T00:00:00"/>
    <m/>
    <m/>
    <m/>
  </r>
  <r>
    <x v="31"/>
    <s v="United Nations Relief and Works Agency for Palestine Refugees in the Near East"/>
    <s v="occupied Palestinian territory 2008"/>
    <x v="2"/>
    <s v="oPt-08/H12"/>
    <s v="Emergency Health Programme"/>
    <x v="1"/>
    <n v="77700"/>
    <n v="0"/>
    <x v="373"/>
    <m/>
    <s v="USD"/>
    <x v="0"/>
    <m/>
    <x v="127"/>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4138"/>
    <m/>
    <s v="Donor and Agency"/>
    <d v="2008-11-12T00:00:00"/>
    <d v="2008-11-12T00:00:00"/>
    <n v="2008"/>
    <s v="Palestinian territory, occupied"/>
    <s v="Appeal projects, not including sub-set"/>
    <n v="1789800"/>
    <d v="2008-01-01T00:00:00"/>
    <d v="2008-12-31T00:00:00"/>
    <m/>
    <m/>
    <m/>
  </r>
  <r>
    <x v="31"/>
    <s v="United Nations Relief and Works Agency for Palestine Refugees in the Near East"/>
    <s v="occupied Palestinian territory 2008"/>
    <x v="2"/>
    <s v="oPt-08/H21"/>
    <s v="Emergency Health Points (West Bank)"/>
    <x v="1"/>
    <n v="929523"/>
    <n v="0"/>
    <x v="374"/>
    <m/>
    <s v="USD"/>
    <x v="0"/>
    <m/>
    <x v="127"/>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7294"/>
    <m/>
    <s v="Donor and Agency"/>
    <d v="2009-05-04T00:00:00"/>
    <d v="2008-06-14T00:00:00"/>
    <n v="2008"/>
    <s v="Palestinian territory, occupied"/>
    <s v="Appeal projects, not including sub-set"/>
    <n v="3590433"/>
    <d v="2008-01-01T00:00:00"/>
    <d v="2008-12-31T00:00:00"/>
    <m/>
    <m/>
    <m/>
  </r>
  <r>
    <x v="31"/>
    <s v="United Nations Relief and Works Agency for Palestine Refugees in the Near East"/>
    <s v="occupied Palestinian territory 2008"/>
    <x v="2"/>
    <s v="oPt-08/WS15"/>
    <s v="Emergency Environmental Health Programme"/>
    <x v="1"/>
    <n v="459561"/>
    <n v="0"/>
    <x v="375"/>
    <m/>
    <s v="USD"/>
    <x v="0"/>
    <m/>
    <x v="127"/>
    <x v="3"/>
    <x v="0"/>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26358"/>
    <m/>
    <s v="Donor and Agency"/>
    <d v="2009-05-04T00:00:00"/>
    <d v="2008-05-30T00:00:00"/>
    <n v="2008"/>
    <s v="Palestinian territory, occupied"/>
    <s v="Appeal projects, not including sub-set"/>
    <n v="1509600"/>
    <d v="2008-01-01T00:00:00"/>
    <d v="2008-12-31T00:00:00"/>
    <m/>
    <m/>
    <m/>
  </r>
  <r>
    <x v="16"/>
    <s v="United Nations Children's Fund"/>
    <s v="occupied Palestinian territory 2007"/>
    <x v="0"/>
    <s v="oPt-07/E01"/>
    <s v="Creating 16 adolescent-friendly learning spaces and supporting adolescents living in emergency and transition phases"/>
    <x v="0"/>
    <n v="593469"/>
    <n v="0"/>
    <x v="376"/>
    <m/>
    <s v="USD"/>
    <x v="0"/>
    <m/>
    <x v="128"/>
    <x v="0"/>
    <x v="1"/>
    <s v="Palestinian territory, occupied"/>
    <s v="Paid contribution"/>
    <s v="Canada"/>
    <s v="Canada"/>
    <s v="United Nations Children's Fund"/>
    <s v="UN Agencies"/>
    <s v="UNICEF"/>
    <s v="Middle East"/>
    <s v="Palestinian territory, occupied"/>
    <s v="Complex Emergency"/>
    <x v="0"/>
    <n v="126523"/>
    <s v="1. Humanitarian Aid"/>
    <s v="Agency"/>
    <d v="2008-06-27T00:00:00"/>
    <d v="2008-06-03T00:00:00"/>
    <n v="2007"/>
    <s v="Palestinian territory, occupied"/>
    <s v="Appeal projects, not including sub-set"/>
    <n v="1540800"/>
    <d v="2007-01-01T00:00:00"/>
    <d v="2007-12-31T00:00:00"/>
    <m/>
    <m/>
    <m/>
  </r>
  <r>
    <x v="16"/>
    <s v="United Nations Children's Fund"/>
    <s v="occupied Palestinian territory 2007"/>
    <x v="0"/>
    <s v="oPt-07/H23"/>
    <s v="35 safe play areas and opportunities for sports for children and adolescents in emergency"/>
    <x v="0"/>
    <n v="799899"/>
    <n v="0"/>
    <x v="377"/>
    <m/>
    <s v="USD"/>
    <x v="0"/>
    <m/>
    <x v="128"/>
    <x v="0"/>
    <x v="6"/>
    <s v="Palestinian territory, occupied"/>
    <s v="Paid contribution"/>
    <s v="Canada"/>
    <s v="Canada"/>
    <s v="United Nations Children's Fund"/>
    <s v="UN Agencies"/>
    <s v="UNICEF"/>
    <s v="Middle East"/>
    <s v="Palestinian territory, occupied"/>
    <s v="Complex Emergency"/>
    <x v="0"/>
    <n v="126525"/>
    <s v="1. Humanitarian Aid"/>
    <s v="Agency"/>
    <d v="2008-06-27T00:00:00"/>
    <d v="2008-06-03T00:00:00"/>
    <n v="2007"/>
    <s v="Palestinian territory, occupied"/>
    <s v="Appeal projects, not including sub-set"/>
    <n v="1617840"/>
    <d v="2007-01-01T00:00:00"/>
    <d v="2007-12-31T00:00:00"/>
    <m/>
    <m/>
    <m/>
  </r>
  <r>
    <x v="19"/>
    <s v="Office for the Coordination of Humanitarian Affairs"/>
    <s v="occupied Palestinian territory 2008"/>
    <x v="2"/>
    <s v="oPt-08/CSS06"/>
    <s v="Humanitarian coordination, information and advocacy"/>
    <x v="1"/>
    <n v="1926782"/>
    <n v="0"/>
    <x v="378"/>
    <n v="10000000"/>
    <s v="NOK"/>
    <x v="0"/>
    <m/>
    <x v="129"/>
    <x v="8"/>
    <x v="2"/>
    <s v="Palestinian territory, occupied"/>
    <s v="Commitment"/>
    <s v="Norway"/>
    <s v="Norway"/>
    <s v="Office for the Coordination of Humanitarian Affairs"/>
    <s v="UN Agencies"/>
    <s v="OCHA"/>
    <s v="Middle East"/>
    <s v="Palestinian territory, occupied"/>
    <s v="Complex Emergency"/>
    <x v="0"/>
    <n v="123959"/>
    <s v="1. Humanitarian Aid"/>
    <s v="Donor and Agency"/>
    <d v="2008-06-09T00:00:00"/>
    <d v="2008-03-18T00:00:00"/>
    <n v="2008"/>
    <s v="Palestinian territory, occupied"/>
    <s v="Appeal projects, not including sub-set"/>
    <n v="4188096"/>
    <d v="2008-01-01T00:00:00"/>
    <d v="2008-12-31T00:00:00"/>
    <m/>
    <m/>
    <m/>
  </r>
  <r>
    <x v="27"/>
    <s v="Save the Children "/>
    <s v="occupied Palestinian territory 2008"/>
    <x v="1"/>
    <m/>
    <m/>
    <x v="1"/>
    <n v="78952"/>
    <n v="0"/>
    <x v="379"/>
    <n v="52187"/>
    <s v="EUR"/>
    <x v="0"/>
    <m/>
    <x v="129"/>
    <x v="0"/>
    <x v="3"/>
    <s v="Palestinian territory, occupied"/>
    <s v="Commitment"/>
    <s v="Sweden"/>
    <s v="Sweden"/>
    <s v="Save the Children "/>
    <s v="NGOs"/>
    <s v="SC "/>
    <s v="Middle East"/>
    <s v="Palestinian territory, occupied"/>
    <s v="Complex Emergency"/>
    <x v="0"/>
    <n v="123893"/>
    <s v="1. Humanitarian Aid"/>
    <s v="Donor"/>
    <d v="2008-03-14T00:00:00"/>
    <d v="2008-03-14T00:00:00"/>
    <m/>
    <m/>
    <s v="Appeal projects, not including sub-set"/>
    <m/>
    <m/>
    <m/>
    <m/>
    <m/>
    <m/>
  </r>
  <r>
    <x v="12"/>
    <s v="United Nations Relief and Works Agency for Palestine Refugees in the Near East"/>
    <s v="occupied Palestinian territory 2008"/>
    <x v="2"/>
    <s v="oPt-08/F02"/>
    <s v="Emergency Food Assistance in Gaza"/>
    <x v="1"/>
    <n v="3000000"/>
    <n v="0"/>
    <x v="380"/>
    <m/>
    <s v="USD"/>
    <x v="0"/>
    <m/>
    <x v="129"/>
    <x v="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25744"/>
    <s v="1. Humanitarian Aid"/>
    <s v="Agency"/>
    <d v="2008-05-19T00:00:00"/>
    <d v="2008-05-19T00:00:00"/>
    <n v="2008"/>
    <s v="Palestinian territory, occupied"/>
    <s v="Appeal projects, not including sub-set"/>
    <n v="83361000"/>
    <d v="2008-01-01T00:00:00"/>
    <d v="2008-12-31T00:00:00"/>
    <m/>
    <m/>
    <m/>
  </r>
  <r>
    <x v="27"/>
    <s v="Office for the Coordination of Humanitarian Affairs"/>
    <s v="occupied Palestinian territory 2008"/>
    <x v="2"/>
    <s v="oPt-08/CSS06"/>
    <s v="Humanitarian coordination, information and advocacy"/>
    <x v="1"/>
    <n v="826548"/>
    <n v="0"/>
    <x v="74"/>
    <n v="5000000"/>
    <s v="SEK"/>
    <x v="0"/>
    <m/>
    <x v="130"/>
    <x v="8"/>
    <x v="2"/>
    <s v="Palestinian territory, occupied"/>
    <s v="Paid contribution"/>
    <s v="Sweden"/>
    <s v="Sweden"/>
    <s v="Office for the Coordination of Humanitarian Affairs"/>
    <s v="UN Agencies"/>
    <s v="OCHA"/>
    <s v="Middle East"/>
    <s v="Palestinian territory, occupied"/>
    <s v="Complex Emergency"/>
    <x v="0"/>
    <n v="123971"/>
    <s v="1. Humanitarian Aid"/>
    <s v="Donor and Agency"/>
    <d v="2008-06-27T00:00:00"/>
    <d v="2008-03-18T00:00:00"/>
    <n v="2008"/>
    <s v="Palestinian territory, occupied"/>
    <s v="Appeal projects, not including sub-set"/>
    <n v="4188096"/>
    <d v="2008-01-01T00:00:00"/>
    <d v="2008-12-31T00:00:00"/>
    <m/>
    <m/>
    <m/>
  </r>
  <r>
    <x v="27"/>
    <s v="Swedish Cooperative Centre"/>
    <s v="occupied Palestinian territory 2008"/>
    <x v="2"/>
    <s v="oPt-08/A21"/>
    <s v="Rehabilitation of Small Agricultural Infrastructure in the oPt"/>
    <x v="1"/>
    <n v="1903226"/>
    <n v="0"/>
    <x v="381"/>
    <n v="11800000"/>
    <s v="SEK"/>
    <x v="0"/>
    <m/>
    <x v="130"/>
    <x v="9"/>
    <x v="9"/>
    <s v="Palestinian territory, occupied"/>
    <s v="Commitment"/>
    <s v="Sweden"/>
    <s v="Sweden"/>
    <s v="We Effect"/>
    <s v="NGOs"/>
    <s v="SCC"/>
    <s v="Middle East"/>
    <s v="Palestinian territory, occupied"/>
    <s v="Complex Emergency"/>
    <x v="0"/>
    <n v="123972"/>
    <s v="1. Humanitarian Aid"/>
    <s v="Donor"/>
    <d v="2008-03-20T00:00:00"/>
    <d v="2008-03-18T00:00:00"/>
    <n v="2008"/>
    <s v="Palestinian territory, occupied"/>
    <s v="Appeal projects, not including sub-set"/>
    <n v="1570000"/>
    <d v="2008-01-02T00:00:00"/>
    <d v="2009-12-31T00:00:00"/>
    <m/>
    <m/>
    <m/>
  </r>
  <r>
    <x v="27"/>
    <s v="Swedish Ecumenical Accompaniment Programme in Palestine and Israel"/>
    <s v="occupied Palestinian territory 2008"/>
    <x v="2"/>
    <s v="oPt-08/P/HR/RL10"/>
    <s v="Ecumenical Accompaniment Programme in Palestine and Israel"/>
    <x v="1"/>
    <n v="1451613"/>
    <n v="0"/>
    <x v="382"/>
    <n v="9000000"/>
    <s v="SEK"/>
    <x v="0"/>
    <m/>
    <x v="130"/>
    <x v="10"/>
    <x v="5"/>
    <s v="Palestinian territory, occupied"/>
    <s v="Commitment"/>
    <s v="Sweden"/>
    <s v="Sweden"/>
    <s v="Swedish Ecumenical Accompaniment Programme in Palestine and Israel"/>
    <s v="Private Orgs. &amp; Foundations"/>
    <s v="SEAPPI"/>
    <s v="Middle East"/>
    <s v="Palestinian territory, occupied"/>
    <s v="Complex Emergency"/>
    <x v="0"/>
    <n v="123973"/>
    <s v="1. Humanitarian Aid"/>
    <s v="Donor"/>
    <d v="2008-03-20T00:00:00"/>
    <d v="2008-03-18T00:00:00"/>
    <n v="2008"/>
    <s v="Palestinian territory, occupied"/>
    <s v="Appeal projects, not including sub-set"/>
    <n v="1290000"/>
    <d v="2008-01-01T00:00:00"/>
    <d v="2008-12-31T00:00:00"/>
    <m/>
    <m/>
    <m/>
  </r>
  <r>
    <x v="27"/>
    <s v="United Nations Children's Fund"/>
    <s v="occupied Palestinian territory 2008"/>
    <x v="2"/>
    <s v="oPt-08/UNICEF"/>
    <s v="To be allocated to specific project/sector"/>
    <x v="1"/>
    <n v="3327800"/>
    <n v="0"/>
    <x v="48"/>
    <n v="20000000"/>
    <s v="SEK"/>
    <x v="0"/>
    <m/>
    <x v="130"/>
    <x v="7"/>
    <x v="4"/>
    <s v="Palestinian territory, occupied"/>
    <s v="Paid contribution"/>
    <s v="Sweden"/>
    <s v="Sweden"/>
    <s v="United Nations Children's Fund"/>
    <s v="UN Agencies"/>
    <s v="UNICEF"/>
    <s v="Middle East"/>
    <s v="Palestinian territory, occupied"/>
    <s v="Complex Emergency"/>
    <x v="0"/>
    <n v="123970"/>
    <s v="1. Humanitarian Aid"/>
    <s v="Donor and Agency"/>
    <d v="2008-06-27T00:00:00"/>
    <d v="2008-03-18T00:00:00"/>
    <n v="2008"/>
    <s v="Palestinian territory, occupied"/>
    <s v="Appeal projects, not including sub-set"/>
    <n v="0"/>
    <d v="2008-01-01T00:00:00"/>
    <d v="2008-12-31T00:00:00"/>
    <m/>
    <m/>
    <m/>
  </r>
  <r>
    <x v="27"/>
    <s v="United Nations Relief and Works Agency for Palestine Refugees in the Near East"/>
    <s v="occupied Palestinian territory 2008"/>
    <x v="2"/>
    <s v="oPt-08/CSS03"/>
    <s v="Co-ordination and Capacity Development"/>
    <x v="1"/>
    <n v="869725"/>
    <n v="0"/>
    <x v="383"/>
    <m/>
    <s v="USD"/>
    <x v="0"/>
    <m/>
    <x v="130"/>
    <x v="8"/>
    <x v="2"/>
    <s v="Palestinian territory, occupied"/>
    <s v="Paid contribution"/>
    <s v="Sweden"/>
    <s v="Sweden"/>
    <s v="United Nations Relief and Works Agency for Palestine Refugees in the Near East"/>
    <s v="UN Agencies"/>
    <s v="UNRWA"/>
    <s v="Middle East"/>
    <s v="Palestinian territory, occupied"/>
    <s v="Complex Emergency"/>
    <x v="0"/>
    <n v="131997"/>
    <s v="1. Humanitarian Aid"/>
    <s v="Donor and Agency"/>
    <d v="2009-05-04T00:00:00"/>
    <d v="2008-10-06T00:00:00"/>
    <n v="2008"/>
    <s v="Palestinian territory, occupied"/>
    <s v="Appeal projects, not including sub-set"/>
    <n v="8910778"/>
    <d v="2008-01-01T00:00:00"/>
    <d v="2008-12-31T00:00:00"/>
    <m/>
    <m/>
    <m/>
  </r>
  <r>
    <x v="27"/>
    <s v="United Nations Relief and Works Agency for Palestine Refugees in the Near East"/>
    <s v="occupied Palestinian territory 2008"/>
    <x v="2"/>
    <s v="oPt-08/ER/I02"/>
    <s v="Emergency Job Creation: Direct Hire (Gaza)"/>
    <x v="1"/>
    <n v="5313567"/>
    <n v="0"/>
    <x v="384"/>
    <m/>
    <s v="USD"/>
    <x v="0"/>
    <m/>
    <x v="130"/>
    <x v="6"/>
    <x v="7"/>
    <s v="Palestinian territory, occupied"/>
    <s v="Paid contribution"/>
    <s v="Sweden"/>
    <s v="Sweden"/>
    <s v="United Nations Relief and Works Agency for Palestine Refugees in the Near East"/>
    <s v="UN Agencies"/>
    <s v="UNRWA"/>
    <s v="Middle East"/>
    <s v="Palestinian territory, occupied"/>
    <s v="Complex Emergency"/>
    <x v="0"/>
    <n v="126353"/>
    <s v="1. Humanitarian Aid"/>
    <s v="Donor and Agency"/>
    <d v="2009-05-04T00:00:00"/>
    <d v="2008-05-30T00:00:00"/>
    <n v="2008"/>
    <s v="Palestinian territory, occupied"/>
    <s v="Appeal projects, not including sub-set"/>
    <n v="57337050"/>
    <d v="2008-01-01T00:00:00"/>
    <d v="2008-12-31T00:00:00"/>
    <m/>
    <m/>
    <m/>
  </r>
  <r>
    <x v="27"/>
    <s v="United Nations Relief and Works Agency for Palestine Refugees in the Near East"/>
    <s v="occupied Palestinian territory 2008"/>
    <x v="2"/>
    <s v="oPt-08/ER/I14"/>
    <s v="Emergency Cash Assistance (West Bank)"/>
    <x v="1"/>
    <n v="3768496"/>
    <n v="0"/>
    <x v="30"/>
    <m/>
    <s v="USD"/>
    <x v="0"/>
    <m/>
    <x v="130"/>
    <x v="6"/>
    <x v="7"/>
    <s v="Palestinian territory, occupied"/>
    <s v="Paid contribution"/>
    <s v="Sweden"/>
    <s v="Sweden"/>
    <s v="United Nations Relief and Works Agency for Palestine Refugees in the Near East"/>
    <s v="UN Agencies"/>
    <s v="UNRWA"/>
    <s v="Middle East"/>
    <s v="Palestinian territory, occupied"/>
    <s v="Complex Emergency"/>
    <x v="0"/>
    <n v="126354"/>
    <s v="1. Humanitarian Aid"/>
    <s v="Donor and Agency"/>
    <d v="2008-10-06T00:00:00"/>
    <d v="2008-05-30T00:00:00"/>
    <n v="2008"/>
    <s v="Palestinian territory, occupied"/>
    <s v="Appeal projects, not including sub-set"/>
    <n v="22634760"/>
    <d v="2008-01-01T00:00:00"/>
    <d v="2008-12-31T00:00:00"/>
    <m/>
    <m/>
    <m/>
  </r>
  <r>
    <x v="27"/>
    <s v="United Nations Relief and Works Agency for Palestine Refugees in the Near East"/>
    <s v="occupied Palestinian territory 2008"/>
    <x v="2"/>
    <s v="oPt-08/ER/I16"/>
    <s v="Temporary shelter and shelter repair"/>
    <x v="1"/>
    <n v="41145"/>
    <n v="0"/>
    <x v="288"/>
    <m/>
    <s v="USD"/>
    <x v="0"/>
    <m/>
    <x v="130"/>
    <x v="6"/>
    <x v="7"/>
    <s v="Palestinian territory, occupied"/>
    <s v="Paid contribution"/>
    <s v="Sweden"/>
    <s v="Sweden"/>
    <s v="United Nations Relief and Works Agency for Palestine Refugees in the Near East"/>
    <s v="UN Agencies"/>
    <s v="UNRWA"/>
    <s v="Middle East"/>
    <s v="Palestinian territory, occupied"/>
    <s v="Complex Emergency"/>
    <x v="0"/>
    <n v="131992"/>
    <s v="1. Humanitarian Aid"/>
    <s v="Donor and Agency"/>
    <d v="2009-05-04T00:00:00"/>
    <d v="2008-10-06T00:00:00"/>
    <n v="2008"/>
    <s v="Palestinian territory, occupied"/>
    <s v="Appeal projects, not including sub-set"/>
    <n v="2000000"/>
    <d v="2008-01-01T00:00:00"/>
    <d v="2008-12-31T00:00:00"/>
    <m/>
    <m/>
    <m/>
  </r>
  <r>
    <x v="27"/>
    <s v="United Nations Relief and Works Agency for Palestine Refugees in the Near East"/>
    <s v="occupied Palestinian territory 2008"/>
    <x v="2"/>
    <s v="oPt-08/F02"/>
    <s v="Emergency Food Assistance in Gaza"/>
    <x v="1"/>
    <n v="30430"/>
    <n v="0"/>
    <x v="43"/>
    <m/>
    <s v="USD"/>
    <x v="0"/>
    <m/>
    <x v="130"/>
    <x v="4"/>
    <x v="8"/>
    <s v="Palestinian territory, occupied"/>
    <s v="Paid contribution"/>
    <s v="Sweden"/>
    <s v="Sweden"/>
    <s v="United Nations Relief and Works Agency for Palestine Refugees in the Near East"/>
    <s v="UN Agencies"/>
    <s v="UNRWA"/>
    <s v="Middle East"/>
    <s v="Palestinian territory, occupied"/>
    <s v="Complex Emergency"/>
    <x v="0"/>
    <n v="123969"/>
    <s v="1. Humanitarian Aid"/>
    <s v="Donor and Agency"/>
    <d v="2009-05-04T00:00:00"/>
    <d v="2008-03-18T00:00:00"/>
    <n v="2008"/>
    <s v="Palestinian territory, occupied"/>
    <s v="Appeal projects, not including sub-set"/>
    <n v="83361000"/>
    <d v="2008-01-01T00:00:00"/>
    <d v="2008-12-31T00:00:00"/>
    <m/>
    <m/>
    <m/>
  </r>
  <r>
    <x v="27"/>
    <s v="United Nations Relief and Works Agency for Palestine Refugees in the Near East"/>
    <s v="occupied Palestinian territory 2008"/>
    <x v="2"/>
    <s v="oPt-08/MS01"/>
    <s v="Emergency Support to Community Based Organisations"/>
    <x v="1"/>
    <n v="459328"/>
    <n v="0"/>
    <x v="367"/>
    <m/>
    <s v="USD"/>
    <x v="0"/>
    <m/>
    <x v="130"/>
    <x v="5"/>
    <x v="3"/>
    <s v="Palestinian territory, occupied"/>
    <s v="Paid contribution"/>
    <s v="Sweden"/>
    <s v="Sweden"/>
    <s v="United Nations Relief and Works Agency for Palestine Refugees in the Near East"/>
    <s v="UN Agencies"/>
    <s v="UNRWA"/>
    <s v="Middle East"/>
    <s v="Palestinian territory, occupied"/>
    <s v="Complex Emergency"/>
    <x v="0"/>
    <n v="131996"/>
    <s v="1. Humanitarian Aid"/>
    <s v="Donor and Agency"/>
    <d v="2009-05-04T00:00:00"/>
    <d v="2008-10-06T00:00:00"/>
    <n v="2008"/>
    <s v="Palestinian territory, occupied"/>
    <s v="Appeal projects, not including sub-set"/>
    <n v="6438000"/>
    <d v="2008-01-01T00:00:00"/>
    <d v="2008-12-31T00:00:00"/>
    <m/>
    <m/>
    <m/>
  </r>
  <r>
    <x v="27"/>
    <s v="United Nations Relief and Works Agency for Palestine Refugees in the Near East"/>
    <s v="occupied Palestinian territory 2008"/>
    <x v="2"/>
    <s v="oPt-08/WS15"/>
    <s v="Emergency Environmental Health Programme"/>
    <x v="1"/>
    <n v="440487"/>
    <n v="0"/>
    <x v="375"/>
    <m/>
    <s v="USD"/>
    <x v="0"/>
    <m/>
    <x v="130"/>
    <x v="3"/>
    <x v="0"/>
    <s v="Palestinian territory, occupied"/>
    <s v="Paid contribution"/>
    <s v="Sweden"/>
    <s v="Sweden"/>
    <s v="United Nations Relief and Works Agency for Palestine Refugees in the Near East"/>
    <s v="UN Agencies"/>
    <s v="UNRWA"/>
    <s v="Middle East"/>
    <s v="Palestinian territory, occupied"/>
    <s v="Complex Emergency"/>
    <x v="0"/>
    <n v="131995"/>
    <s v="1. Humanitarian Aid"/>
    <s v="Donor and Agency"/>
    <d v="2009-05-04T00:00:00"/>
    <d v="2008-10-06T00:00:00"/>
    <n v="2008"/>
    <s v="Palestinian territory, occupied"/>
    <s v="Appeal projects, not including sub-set"/>
    <n v="1509600"/>
    <d v="2008-01-01T00:00:00"/>
    <d v="2008-12-31T00:00:00"/>
    <m/>
    <m/>
    <m/>
  </r>
  <r>
    <x v="28"/>
    <s v="United Nations Relief and Works Agency for Palestine Refugees in the Near East"/>
    <s v="Miscellaneous 2008 (funding not earmarked by country or emergency)"/>
    <x v="1"/>
    <m/>
    <m/>
    <x v="1"/>
    <n v="300000"/>
    <n v="0"/>
    <x v="385"/>
    <m/>
    <s v="USD"/>
    <x v="0"/>
    <m/>
    <x v="131"/>
    <x v="0"/>
    <x v="4"/>
    <s v="Palestinian territory, occupied"/>
    <s v="Paid contribution"/>
    <s v="Iceland"/>
    <s v="Iceland"/>
    <s v="United Nations Relief and Works Agency for Palestine Refugees in the Near East"/>
    <s v="UN Agencies"/>
    <s v="UNRWA"/>
    <s v="Worldwide"/>
    <s v="none"/>
    <s v="Miscellaneous"/>
    <x v="0"/>
    <n v="128850"/>
    <s v="1. Humanitarian Aid"/>
    <s v="Donor"/>
    <d v="2008-11-12T00:00:00"/>
    <d v="2008-07-14T00:00:00"/>
    <m/>
    <m/>
    <s v="Appeal projects, not including sub-set"/>
    <m/>
    <m/>
    <m/>
    <m/>
    <m/>
    <m/>
  </r>
  <r>
    <x v="12"/>
    <s v="United Nations Children's Fund"/>
    <s v="occupied Palestinian territory 2008"/>
    <x v="2"/>
    <s v="oPt-08/E03"/>
    <s v="Reaffirming children’s’ confidence in themselves and in the education system"/>
    <x v="1"/>
    <n v="696509"/>
    <n v="0"/>
    <x v="386"/>
    <m/>
    <s v="USD"/>
    <x v="0"/>
    <m/>
    <x v="131"/>
    <x v="12"/>
    <x v="1"/>
    <s v="Palestinian territory, occupied"/>
    <s v="Paid contribution"/>
    <s v="United Arab Emirates"/>
    <s v="United Arab Emirates"/>
    <s v="United Nations Children's Fund"/>
    <s v="UN Agencies"/>
    <s v="UNICEF"/>
    <s v="Middle East"/>
    <s v="Palestinian territory, occupied"/>
    <s v="Complex Emergency"/>
    <x v="0"/>
    <n v="126534"/>
    <s v="1. Humanitarian Aid"/>
    <s v="Agency"/>
    <d v="2008-11-12T00:00:00"/>
    <d v="2008-06-03T00:00:00"/>
    <n v="2008"/>
    <s v="Palestinian territory, occupied"/>
    <s v="Appeal projects, not including sub-set"/>
    <n v="3424701"/>
    <d v="2008-02-01T00:00:00"/>
    <d v="2008-12-31T00:00:00"/>
    <m/>
    <m/>
    <m/>
  </r>
  <r>
    <x v="12"/>
    <s v="United Nations Children's Fund"/>
    <s v="occupied Palestinian territory 2008"/>
    <x v="2"/>
    <s v="oPt-08/H24"/>
    <s v="Preventing maternal and newborn deaths and illnesses"/>
    <x v="1"/>
    <n v="1565212"/>
    <n v="0"/>
    <x v="387"/>
    <m/>
    <s v="USD"/>
    <x v="0"/>
    <m/>
    <x v="131"/>
    <x v="2"/>
    <x v="6"/>
    <s v="Palestinian territory, occupied"/>
    <s v="Paid contribution"/>
    <s v="United Arab Emirates"/>
    <s v="United Arab Emirates"/>
    <s v="United Nations Children's Fund"/>
    <s v="UN Agencies"/>
    <s v="UNICEF"/>
    <s v="Middle East"/>
    <s v="Palestinian territory, occupied"/>
    <s v="Complex Emergency"/>
    <x v="0"/>
    <n v="134121"/>
    <s v="1. Humanitarian Aid"/>
    <s v="Agency"/>
    <d v="2008-11-12T00:00:00"/>
    <d v="2008-11-12T00:00:00"/>
    <n v="2008"/>
    <s v="Palestinian territory, occupied"/>
    <s v="Appeal projects, not including sub-set"/>
    <n v="1921571"/>
    <d v="2008-01-01T00:00:00"/>
    <d v="2008-12-31T00:00:00"/>
    <m/>
    <m/>
    <m/>
  </r>
  <r>
    <x v="12"/>
    <s v="United Nations Children's Fund"/>
    <s v="occupied Palestinian territory 2008"/>
    <x v="2"/>
    <s v="oPt-08/WS09"/>
    <s v="Improving Emergency Water Supplies In selected rural areas in Gaza Strip and West Bank"/>
    <x v="1"/>
    <n v="738279"/>
    <n v="0"/>
    <x v="388"/>
    <m/>
    <s v="USD"/>
    <x v="0"/>
    <m/>
    <x v="131"/>
    <x v="3"/>
    <x v="0"/>
    <s v="Palestinian territory, occupied"/>
    <s v="Paid contribution"/>
    <s v="United Arab Emirates"/>
    <s v="United Arab Emirates"/>
    <s v="United Nations Children's Fund"/>
    <s v="UN Agencies"/>
    <s v="UNICEF"/>
    <s v="Middle East"/>
    <s v="Palestinian territory, occupied"/>
    <s v="Complex Emergency"/>
    <x v="0"/>
    <n v="134122"/>
    <s v="1. Humanitarian Aid"/>
    <s v="Agency"/>
    <d v="2008-11-12T00:00:00"/>
    <d v="2008-11-12T00:00:00"/>
    <n v="2008"/>
    <s v="Palestinian territory, occupied"/>
    <s v="Appeal projects, not including sub-set"/>
    <n v="1647800"/>
    <d v="2008-01-01T00:00:00"/>
    <d v="2008-12-31T00:00:00"/>
    <m/>
    <m/>
    <m/>
  </r>
  <r>
    <x v="14"/>
    <s v="World Food Programme"/>
    <s v="occupied Palestinian territory 2008"/>
    <x v="2"/>
    <s v="oPt-08/WFP"/>
    <s v="Awaiting allocation to specific project/sector"/>
    <x v="1"/>
    <n v="295858"/>
    <n v="0"/>
    <x v="54"/>
    <m/>
    <s v="USD"/>
    <x v="0"/>
    <m/>
    <x v="132"/>
    <x v="7"/>
    <x v="4"/>
    <s v="Palestinian territory, occupied"/>
    <s v="Paid contribution"/>
    <s v="Austria"/>
    <s v="Austria"/>
    <s v="World Food Programme"/>
    <s v="UN Agencies"/>
    <s v="WFP"/>
    <s v="Middle East"/>
    <s v="Palestinian territory, occupied"/>
    <s v="Complex Emergency"/>
    <x v="0"/>
    <n v="124088"/>
    <s v="1. Humanitarian Aid"/>
    <s v="Agency"/>
    <d v="2008-06-13T00:00:00"/>
    <d v="2008-03-20T00:00:00"/>
    <n v="2008"/>
    <s v="Palestinian territory, occupied"/>
    <s v="Appeal projects, not including sub-set"/>
    <n v="0"/>
    <d v="2008-01-01T00:00:00"/>
    <d v="2008-12-31T00:00:00"/>
    <m/>
    <m/>
    <m/>
  </r>
  <r>
    <x v="24"/>
    <s v="World Food Programme"/>
    <s v="occupied Palestinian territory 2008"/>
    <x v="2"/>
    <s v="oPt-08/WFP"/>
    <s v="Awaiting allocation to specific project/sector"/>
    <x v="1"/>
    <n v="43402594"/>
    <n v="0"/>
    <x v="54"/>
    <m/>
    <s v="USD"/>
    <x v="0"/>
    <m/>
    <x v="132"/>
    <x v="7"/>
    <x v="4"/>
    <s v="Palestinian territory, occupied"/>
    <s v="Paid contribution"/>
    <s v="Carry-over (donors not specified)"/>
    <s v="Carry-over (donors not specified)"/>
    <s v="World Food Programme"/>
    <s v="UN Agencies"/>
    <s v="WFP"/>
    <s v="Middle East"/>
    <s v="Palestinian territory, occupied"/>
    <s v="Complex Emergency"/>
    <x v="0"/>
    <n v="124100"/>
    <s v="1. Humanitarian Aid"/>
    <s v="Agency"/>
    <d v="2008-12-04T00:00:00"/>
    <d v="2008-03-20T00:00:00"/>
    <n v="2008"/>
    <s v="Palestinian territory, occupied"/>
    <s v="Appeal projects, not including sub-set"/>
    <n v="0"/>
    <d v="2008-01-01T00:00:00"/>
    <d v="2008-12-31T00:00:00"/>
    <m/>
    <m/>
    <m/>
  </r>
  <r>
    <x v="19"/>
    <s v="World Food Programme"/>
    <s v="occupied Palestinian territory 2008"/>
    <x v="2"/>
    <s v="oPt-08/WFP"/>
    <s v="Awaiting allocation to specific project/sector"/>
    <x v="1"/>
    <n v="578034"/>
    <n v="0"/>
    <x v="54"/>
    <m/>
    <s v="USD"/>
    <x v="0"/>
    <m/>
    <x v="132"/>
    <x v="7"/>
    <x v="4"/>
    <s v="Palestinian territory, occupied"/>
    <s v="Paid contribution"/>
    <s v="Norway"/>
    <s v="Norway"/>
    <s v="World Food Programme"/>
    <s v="UN Agencies"/>
    <s v="WFP"/>
    <s v="Middle East"/>
    <s v="Palestinian territory, occupied"/>
    <s v="Complex Emergency"/>
    <x v="0"/>
    <n v="124091"/>
    <s v="1. Humanitarian Aid"/>
    <s v="Agency"/>
    <d v="2008-06-13T00:00:00"/>
    <d v="2008-03-20T00:00:00"/>
    <n v="2008"/>
    <s v="Palestinian territory, occupied"/>
    <s v="Appeal projects, not including sub-set"/>
    <n v="0"/>
    <d v="2008-01-01T00:00:00"/>
    <d v="2008-12-31T00:00:00"/>
    <m/>
    <m/>
    <m/>
  </r>
  <r>
    <x v="62"/>
    <s v="World Food Programme"/>
    <s v="occupied Palestinian territory 2008"/>
    <x v="2"/>
    <s v="oPt-08/WFP"/>
    <s v="Awaiting allocation to specific project/sector"/>
    <x v="1"/>
    <n v="5523140"/>
    <n v="0"/>
    <x v="389"/>
    <s v=""/>
    <s v="USD"/>
    <x v="0"/>
    <m/>
    <x v="132"/>
    <x v="7"/>
    <x v="4"/>
    <s v="Palestinian territory, occupied"/>
    <s v="Paid contribution"/>
    <s v="Saudi Arabia (Kingdom of)"/>
    <s v="Saudi Arabia"/>
    <s v="World Food Programme"/>
    <s v="UN Agencies"/>
    <s v="WFP"/>
    <s v="Middle East"/>
    <s v="Palestinian territory, occupied"/>
    <s v="Complex Emergency"/>
    <x v="0"/>
    <n v="124099"/>
    <s v="1. Humanitarian Aid"/>
    <s v="Agency"/>
    <d v="2011-03-15T11:39:00"/>
    <d v="2008-03-20T00:00:00"/>
    <n v="2008"/>
    <s v="Palestinian territory, occupied"/>
    <s v="Appeal projects, not including sub-set"/>
    <n v="0"/>
    <d v="2008-01-01T00:00:00"/>
    <d v="2008-12-31T00:00:00"/>
    <m/>
    <m/>
    <m/>
  </r>
  <r>
    <x v="2"/>
    <s v="World Food Programme"/>
    <s v="occupied Palestinian territory 2008"/>
    <x v="2"/>
    <s v="oPt-08/WFP"/>
    <s v="Awaiting allocation to specific project/sector"/>
    <x v="1"/>
    <n v="458715"/>
    <n v="0"/>
    <x v="54"/>
    <m/>
    <s v="USD"/>
    <x v="0"/>
    <m/>
    <x v="132"/>
    <x v="7"/>
    <x v="4"/>
    <s v="Palestinian territory, occupied"/>
    <s v="Paid contribution"/>
    <s v="Switzerland"/>
    <s v="Switzerland"/>
    <s v="World Food Programme"/>
    <s v="UN Agencies"/>
    <s v="WFP"/>
    <s v="Middle East"/>
    <s v="Palestinian territory, occupied"/>
    <s v="Complex Emergency"/>
    <x v="0"/>
    <n v="124093"/>
    <s v="1. Humanitarian Aid"/>
    <s v="Donor and Agency"/>
    <d v="2008-06-13T00:00:00"/>
    <d v="2008-03-20T00:00:00"/>
    <n v="2008"/>
    <s v="Palestinian territory, occupied"/>
    <s v="Appeal projects, not including sub-set"/>
    <n v="0"/>
    <d v="2008-01-01T00:00:00"/>
    <d v="2008-12-31T00:00:00"/>
    <m/>
    <m/>
    <m/>
  </r>
  <r>
    <x v="31"/>
    <s v="World Food Programme"/>
    <s v="occupied Palestinian territory 2008"/>
    <x v="2"/>
    <s v="oPt-08/WFP"/>
    <s v="Awaiting allocation to specific project/sector"/>
    <x v="1"/>
    <n v="3075000"/>
    <n v="0"/>
    <x v="54"/>
    <m/>
    <s v="USD"/>
    <x v="0"/>
    <m/>
    <x v="132"/>
    <x v="7"/>
    <x v="4"/>
    <s v="Palestinian territory, occupied"/>
    <s v="Paid contribution"/>
    <s v="United States of America"/>
    <s v="United States"/>
    <s v="World Food Programme"/>
    <s v="UN Agencies"/>
    <s v="WFP"/>
    <s v="Middle East"/>
    <s v="Palestinian territory, occupied"/>
    <s v="Complex Emergency"/>
    <x v="0"/>
    <n v="124096"/>
    <s v="1. Humanitarian Aid"/>
    <s v="Agency"/>
    <d v="2008-10-30T00:00:00"/>
    <d v="2008-03-20T00:00:00"/>
    <n v="2008"/>
    <s v="Palestinian territory, occupied"/>
    <s v="Appeal projects, not including sub-set"/>
    <n v="0"/>
    <d v="2008-01-01T00:00:00"/>
    <d v="2008-12-31T00:00:00"/>
    <m/>
    <m/>
    <m/>
  </r>
  <r>
    <x v="19"/>
    <s v="World Health Organization"/>
    <s v="occupied Palestinian territory 2008"/>
    <x v="2"/>
    <s v="oPt-08/H17"/>
    <s v="Procurement of pharmaceutical products to the MoH and support to the MoH pharmaceutical management"/>
    <x v="1"/>
    <n v="588235"/>
    <n v="0"/>
    <x v="390"/>
    <n v="3000000"/>
    <s v="NOK"/>
    <x v="0"/>
    <m/>
    <x v="133"/>
    <x v="2"/>
    <x v="6"/>
    <s v="Palestinian territory, occupied"/>
    <s v="Paid contribution"/>
    <s v="Norway"/>
    <s v="Norway"/>
    <s v="World Health Organization"/>
    <s v="UN Agencies"/>
    <s v="WHO"/>
    <s v="Middle East"/>
    <s v="Palestinian territory, occupied"/>
    <s v="Complex Emergency"/>
    <x v="0"/>
    <n v="128171"/>
    <m/>
    <s v="Donor and Agency"/>
    <d v="2008-10-24T00:00:00"/>
    <d v="2008-06-27T00:00:00"/>
    <n v="2008"/>
    <s v="Palestinian territory, occupied"/>
    <s v="Appeal projects, not including sub-set"/>
    <n v="4519680"/>
    <d v="2008-01-01T00:00:00"/>
    <d v="2008-12-31T00:00:00"/>
    <m/>
    <m/>
    <m/>
  </r>
  <r>
    <x v="32"/>
    <s v="United Nations Relief and Works Agency for Palestine Refugees in the Near East"/>
    <s v="occupied Palestinian territory 2008"/>
    <x v="2"/>
    <s v="oPt-08/H08"/>
    <s v="Psycho-social Support (Gaza)"/>
    <x v="1"/>
    <n v="401872"/>
    <n v="0"/>
    <x v="391"/>
    <m/>
    <s v="USD"/>
    <x v="0"/>
    <m/>
    <x v="133"/>
    <x v="5"/>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2028"/>
    <m/>
    <s v="Agency"/>
    <d v="2009-05-04T00:00:00"/>
    <d v="2008-10-06T00:00:00"/>
    <n v="2008"/>
    <s v="Palestinian territory, occupied"/>
    <s v="Appeal projects, not including sub-set"/>
    <n v="2752800"/>
    <d v="2008-01-01T00:00:00"/>
    <d v="2008-12-31T00:00:00"/>
    <m/>
    <m/>
    <m/>
  </r>
  <r>
    <x v="32"/>
    <s v="United Nations Relief and Works Agency for Palestine Refugees in the Near East"/>
    <s v="occupied Palestinian territory 2008"/>
    <x v="2"/>
    <s v="oPt-08/UNRWA"/>
    <s v="to be allocated to specific project/sector"/>
    <x v="1"/>
    <n v="-401872"/>
    <n v="0"/>
    <x v="392"/>
    <m/>
    <s v="USD"/>
    <x v="0"/>
    <m/>
    <x v="133"/>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52"/>
    <m/>
    <s v="Agency"/>
    <d v="2009-05-04T00:00:00"/>
    <d v="2008-10-06T00:00:00"/>
    <n v="2008"/>
    <s v="Palestinian territory, occupied"/>
    <s v="Appeal projects, not including sub-set"/>
    <n v="0"/>
    <d v="2008-01-01T00:00:00"/>
    <d v="2008-12-31T00:00:00"/>
    <m/>
    <m/>
    <m/>
  </r>
  <r>
    <x v="7"/>
    <s v="Terra Tech"/>
    <s v="occupied Palestinian territory 2008"/>
    <x v="2"/>
    <s v="oPt-08/H27"/>
    <s v="Advancement of the basic medical-supply"/>
    <x v="1"/>
    <n v="247988"/>
    <n v="0"/>
    <x v="393"/>
    <n v="163920"/>
    <s v="EUR"/>
    <x v="0"/>
    <m/>
    <x v="134"/>
    <x v="2"/>
    <x v="6"/>
    <s v="Palestinian territory, occupied"/>
    <s v="Commitment"/>
    <s v="Germany"/>
    <s v="Germany"/>
    <s v="Terra Tech"/>
    <s v="NGOs"/>
    <s v="TT"/>
    <s v="Middle East"/>
    <s v="Palestinian territory, occupied"/>
    <s v="Complex Emergency"/>
    <x v="0"/>
    <n v="125638"/>
    <m/>
    <s v="Donor"/>
    <d v="2008-06-27T00:00:00"/>
    <d v="2008-05-16T00:00:00"/>
    <n v="2008"/>
    <s v="Palestinian territory, occupied"/>
    <s v="Appeal projects, not including sub-set"/>
    <n v="247988"/>
    <d v="2008-01-01T00:00:00"/>
    <d v="2008-12-31T00:00:00"/>
    <m/>
    <m/>
    <m/>
  </r>
  <r>
    <x v="19"/>
    <s v="Food &amp; Agriculture Organization of the United Nations"/>
    <s v="occupied Palestinian territory 2008"/>
    <x v="2"/>
    <s v="oPt-08/CSS08B"/>
    <s v="Food Security Assessments in 2008"/>
    <x v="1"/>
    <n v="744612"/>
    <n v="0"/>
    <x v="394"/>
    <m/>
    <s v="USD"/>
    <x v="0"/>
    <m/>
    <x v="135"/>
    <x v="4"/>
    <x v="2"/>
    <s v="Palestinian territory, occupied"/>
    <s v="Paid contribution"/>
    <s v="Norway"/>
    <s v="Norway"/>
    <s v="Food &amp; Agriculture Organization of the United Nations"/>
    <s v="UN Agencies"/>
    <s v="FAO"/>
    <s v="Middle East"/>
    <s v="Palestinian territory, occupied"/>
    <s v="Complex Emergency"/>
    <x v="0"/>
    <n v="124394"/>
    <m/>
    <s v="Agency"/>
    <d v="2008-11-06T00:00:00"/>
    <d v="2008-03-28T00:00:00"/>
    <n v="2008"/>
    <s v="Palestinian territory, occupied"/>
    <s v="Appeal projects, not including sub-set"/>
    <n v="196000"/>
    <d v="2008-01-01T00:00:00"/>
    <d v="2008-12-31T00:00:00"/>
    <m/>
    <m/>
    <m/>
  </r>
  <r>
    <x v="52"/>
    <s v="Palestinian Medical Relief Society"/>
    <s v="occupied Palestinian territory 2008"/>
    <x v="2"/>
    <s v="oPt-08/H23"/>
    <s v="Ensure access to essential primary and emergency health care"/>
    <x v="1"/>
    <n v="85000"/>
    <n v="0"/>
    <x v="395"/>
    <m/>
    <s v="USD"/>
    <x v="0"/>
    <m/>
    <x v="136"/>
    <x v="2"/>
    <x v="6"/>
    <s v="Palestinian territory, occupied"/>
    <s v="Commitment"/>
    <s v="Emergency Response Fund (OCHA)"/>
    <s v="Allocation of unearmarked funds by UN agencies"/>
    <s v="Palestinian Medical Relief Society"/>
    <s v="Private Orgs. &amp; Foundations"/>
    <s v="PMRS"/>
    <s v="Middle East"/>
    <s v="Palestinian territory, occupied"/>
    <s v="Complex Emergency"/>
    <x v="0"/>
    <n v="128177"/>
    <s v="1. Humanitarian Aid"/>
    <s v="Agency"/>
    <d v="2008-10-20T00:00:00"/>
    <d v="2008-06-27T00:00:00"/>
    <n v="2008"/>
    <s v="Palestinian territory, occupied"/>
    <s v="Appeal projects, not including sub-set"/>
    <n v="243400"/>
    <d v="2008-01-01T00:00:00"/>
    <m/>
    <m/>
    <m/>
    <m/>
  </r>
  <r>
    <x v="28"/>
    <s v="United Nations Children's Fund"/>
    <s v="occupied Palestinian territory 2008"/>
    <x v="2"/>
    <s v="oPt-08/H10"/>
    <s v="Preventing maternal and childhood malnutrition and micro-nutrient deficiencies"/>
    <x v="1"/>
    <n v="100000"/>
    <n v="0"/>
    <x v="396"/>
    <m/>
    <s v="USD"/>
    <x v="0"/>
    <m/>
    <x v="136"/>
    <x v="2"/>
    <x v="6"/>
    <s v="Palestinian territory, occupied"/>
    <s v="Paid contribution"/>
    <s v="Iceland"/>
    <s v="Iceland"/>
    <s v="United Nations Children's Fund"/>
    <s v="UN Agencies"/>
    <s v="UNICEF"/>
    <s v="Middle East"/>
    <s v="Palestinian territory, occupied"/>
    <s v="Complex Emergency"/>
    <x v="0"/>
    <n v="126527"/>
    <s v="1. Humanitarian Aid"/>
    <s v="Agency"/>
    <d v="2008-11-12T00:00:00"/>
    <d v="2008-06-03T00:00:00"/>
    <n v="2008"/>
    <s v="Palestinian territory, occupied"/>
    <s v="Appeal projects, not including sub-set"/>
    <n v="510100"/>
    <d v="2008-01-01T00:00:00"/>
    <d v="2008-12-31T00:00:00"/>
    <m/>
    <m/>
    <m/>
  </r>
  <r>
    <x v="72"/>
    <s v="Emergency Response Fund (OCHA)"/>
    <s v="occupied Palestinian territory 2008"/>
    <x v="2"/>
    <s v="oPt-08/SNYS01"/>
    <s v="Humanitarian Response Fund/UN HC"/>
    <x v="1"/>
    <n v="-85000"/>
    <n v="0"/>
    <x v="397"/>
    <m/>
    <s v="USD"/>
    <x v="0"/>
    <m/>
    <x v="136"/>
    <x v="7"/>
    <x v="4"/>
    <s v="Palestinian territory, occupied"/>
    <s v="Commitment"/>
    <s v="Palestinian Medical Relief Society"/>
    <s v="Private (individuals &amp; organisations)"/>
    <s v="Emergency Response Fund (OCHA)"/>
    <s v="UN Agencies"/>
    <s v="ERF (OCHA)"/>
    <s v="Middle East"/>
    <s v="Palestinian territory, occupied"/>
    <s v="Complex Emergency"/>
    <x v="0"/>
    <n v="132683"/>
    <m/>
    <s v="Agency"/>
    <d v="2008-10-20T00:00:00"/>
    <d v="2008-06-27T00:00:00"/>
    <n v="2008"/>
    <s v="Palestinian territory, occupied"/>
    <s v="Appeal projects, not including sub-set"/>
    <n v="2000000"/>
    <d v="2008-01-01T00:00:00"/>
    <d v="2008-12-31T00:00:00"/>
    <m/>
    <m/>
    <m/>
  </r>
  <r>
    <x v="21"/>
    <s v="United Nations Relief and Works Agency for Palestine Refugees in the Near East"/>
    <s v="occupied Palestinian territory 2008"/>
    <x v="2"/>
    <s v="oPt-08/F05"/>
    <s v="Emergency Food Assistance (West Bank)"/>
    <x v="1"/>
    <n v="2488366"/>
    <n v="0"/>
    <x v="398"/>
    <m/>
    <s v="USD"/>
    <x v="0"/>
    <m/>
    <x v="137"/>
    <x v="4"/>
    <x v="8"/>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25044"/>
    <s v="1. Humanitarian Aid"/>
    <s v="Donor and Agency"/>
    <d v="2008-05-29T00:00:00"/>
    <d v="2008-04-24T00:00:00"/>
    <n v="2008"/>
    <s v="Palestinian territory, occupied"/>
    <s v="Appeal projects, not including sub-set"/>
    <n v="22172322"/>
    <d v="2008-01-01T00:00:00"/>
    <d v="2008-12-31T00:00:00"/>
    <m/>
    <m/>
    <m/>
  </r>
  <r>
    <x v="21"/>
    <s v="World Food Programme"/>
    <s v="occupied Palestinian territory 2008"/>
    <x v="2"/>
    <s v="oPt-08/F04"/>
    <s v="Protracted relief and recovery operations (PRRO) for non-refugee Palestinians (PRRO 10378.1)"/>
    <x v="1"/>
    <n v="2499998"/>
    <n v="0"/>
    <x v="398"/>
    <m/>
    <s v="USD"/>
    <x v="0"/>
    <m/>
    <x v="137"/>
    <x v="4"/>
    <x v="8"/>
    <s v="Palestinian territory, occupied"/>
    <s v="Commitment"/>
    <s v="Central Emergency Response Fund"/>
    <s v="Central Emergency Response Fund (CERF)"/>
    <s v="World Food Programme"/>
    <s v="UN Agencies"/>
    <s v="WFP"/>
    <s v="Middle East"/>
    <s v="Palestinian territory, occupied"/>
    <s v="Complex Emergency"/>
    <x v="0"/>
    <n v="125046"/>
    <s v="1. Humanitarian Aid"/>
    <s v="Donor"/>
    <d v="2008-06-28T00:00:00"/>
    <d v="2008-04-24T00:00:00"/>
    <n v="2008"/>
    <s v="Palestinian territory, occupied"/>
    <s v="Appeal projects, not including sub-set"/>
    <n v="86818463"/>
    <d v="2008-01-01T00:00:00"/>
    <d v="2008-12-31T00:00:00"/>
    <m/>
    <m/>
    <m/>
  </r>
  <r>
    <x v="26"/>
    <s v="United Nations Relief and Works Agency for Palestine Refugees in the Near East"/>
    <s v="occupied Palestinian territory 2008"/>
    <x v="2"/>
    <s v="oPt-08/UNRWA"/>
    <s v="to be allocated to specific project/sector"/>
    <x v="1"/>
    <n v="2336449"/>
    <n v="0"/>
    <x v="399"/>
    <n v="1500000"/>
    <s v="EUR"/>
    <x v="0"/>
    <m/>
    <x v="138"/>
    <x v="7"/>
    <x v="4"/>
    <s v="Palestinian territory, occupied"/>
    <s v="Paid contribution"/>
    <s v="Finland"/>
    <s v="Finland"/>
    <s v="United Nations Relief and Works Agency for Palestine Refugees in the Near East"/>
    <s v="UN Agencies"/>
    <s v="UNRWA"/>
    <s v="Middle East"/>
    <s v="Palestinian territory, occupied"/>
    <s v="Complex Emergency"/>
    <x v="0"/>
    <n v="125740"/>
    <m/>
    <s v="Donor and Agency"/>
    <d v="2008-05-29T00:00:00"/>
    <d v="2008-05-19T00:00:00"/>
    <n v="2008"/>
    <s v="Palestinian territory, occupied"/>
    <s v="Appeal projects, not including sub-set"/>
    <n v="0"/>
    <d v="2008-01-01T00:00:00"/>
    <d v="2008-12-31T00:00:00"/>
    <m/>
    <m/>
    <m/>
  </r>
  <r>
    <x v="2"/>
    <s v="Office for the Coordination of Humanitarian Affairs"/>
    <s v="occupied Palestinian territory 2008"/>
    <x v="2"/>
    <s v="oPt-08/CSS06"/>
    <s v="Humanitarian coordination, information and advocacy"/>
    <x v="1"/>
    <n v="119266"/>
    <n v="0"/>
    <x v="400"/>
    <n v="130000"/>
    <s v="CHF"/>
    <x v="0"/>
    <m/>
    <x v="138"/>
    <x v="8"/>
    <x v="2"/>
    <s v="Palestinian territory, occupied"/>
    <s v="Paid contribution"/>
    <s v="Switzerland"/>
    <s v="Switzerland"/>
    <s v="Office for the Coordination of Humanitarian Affairs"/>
    <s v="UN Agencies"/>
    <s v="OCHA"/>
    <s v="Middle East"/>
    <s v="Palestinian territory, occupied"/>
    <s v="Complex Emergency"/>
    <x v="0"/>
    <n v="124772"/>
    <s v="1. Humanitarian Aid"/>
    <s v="Agency"/>
    <d v="2011-05-16T15:35:00"/>
    <d v="2008-04-10T00:00:00"/>
    <n v="2008"/>
    <s v="Palestinian territory, occupied"/>
    <s v="Appeal projects, not including sub-set"/>
    <n v="4188096"/>
    <d v="2008-01-01T00:00:00"/>
    <d v="2008-12-31T00:00:00"/>
    <m/>
    <m/>
    <m/>
  </r>
  <r>
    <x v="3"/>
    <s v="ACT Alliance / DanChurchAid"/>
    <s v="occupied Palestinian territory 2008"/>
    <x v="1"/>
    <m/>
    <m/>
    <x v="1"/>
    <n v="263883"/>
    <n v="0"/>
    <x v="401"/>
    <n v="167302"/>
    <s v="EUR"/>
    <x v="0"/>
    <m/>
    <x v="139"/>
    <x v="0"/>
    <x v="3"/>
    <s v="Palestinian territory, occupied"/>
    <s v="Commitment"/>
    <s v="Denmark"/>
    <s v="Denmark"/>
    <s v="ACT Alliance"/>
    <s v="NGOs"/>
    <s v="ACT/DCA"/>
    <s v="Middle East"/>
    <s v="Palestinian territory, occupied"/>
    <s v="Complex Emergency"/>
    <x v="0"/>
    <n v="125266"/>
    <m/>
    <s v="Donor"/>
    <d v="2008-05-05T00:00:00"/>
    <d v="2008-05-05T00:00:00"/>
    <m/>
    <m/>
    <s v="Appeal projects, not including sub-set"/>
    <m/>
    <m/>
    <m/>
    <m/>
    <m/>
    <m/>
  </r>
  <r>
    <x v="73"/>
    <s v="United Nations Relief and Works Agency for Palestine Refugees in the Near East"/>
    <s v="occupied Palestinian territory 2008"/>
    <x v="2"/>
    <s v="oPt-08/F02"/>
    <s v="Emergency Food Assistance in Gaza"/>
    <x v="1"/>
    <n v="999964"/>
    <n v="0"/>
    <x v="380"/>
    <m/>
    <s v="USD"/>
    <x v="0"/>
    <m/>
    <x v="139"/>
    <x v="4"/>
    <x v="8"/>
    <s v="Palestinian territory, occupied"/>
    <s v="Paid contribution"/>
    <s v="Khalifa Bin Zyed Al Nehayan Foundation"/>
    <s v="Private (individuals &amp; organisations)"/>
    <s v="United Nations Relief and Works Agency for Palestine Refugees in the Near East"/>
    <s v="UN Agencies"/>
    <s v="UNRWA"/>
    <s v="Middle East"/>
    <s v="Palestinian territory, occupied"/>
    <s v="Complex Emergency"/>
    <x v="0"/>
    <n v="125749"/>
    <s v="1. Humanitarian Aid"/>
    <s v="Agency"/>
    <d v="2008-10-06T00:00:00"/>
    <d v="2008-05-19T00:00:00"/>
    <n v="2008"/>
    <s v="Palestinian territory, occupied"/>
    <s v="Appeal projects, not including sub-set"/>
    <n v="83361000"/>
    <d v="2008-01-01T00:00:00"/>
    <d v="2008-12-31T00:00:00"/>
    <m/>
    <m/>
    <m/>
  </r>
  <r>
    <x v="71"/>
    <s v="United Nations Relief and Works Agency for Palestine Refugees in the Near East"/>
    <s v="occupied Palestinian territory 2008"/>
    <x v="2"/>
    <s v="oPt-08/ER/I14"/>
    <s v="Emergency Cash Assistance (West Bank)"/>
    <x v="1"/>
    <n v="725"/>
    <n v="0"/>
    <x v="402"/>
    <m/>
    <s v="USD"/>
    <x v="0"/>
    <m/>
    <x v="140"/>
    <x v="6"/>
    <x v="7"/>
    <s v="Palestinian territory, occupied"/>
    <s v="Paid contribution"/>
    <s v="Sundry Donors"/>
    <s v="Private (individuals &amp; organisations)"/>
    <s v="United Nations Relief and Works Agency for Palestine Refugees in the Near East"/>
    <s v="UN Agencies"/>
    <s v="UNRWA"/>
    <s v="Middle East"/>
    <s v="Palestinian territory, occupied"/>
    <s v="Complex Emergency"/>
    <x v="0"/>
    <n v="125753"/>
    <s v="1. Humanitarian Aid"/>
    <s v="Agency"/>
    <d v="2008-10-06T00:00:00"/>
    <d v="2008-05-19T00:00:00"/>
    <n v="2008"/>
    <s v="Palestinian territory, occupied"/>
    <s v="Appeal projects, not including sub-set"/>
    <n v="22634760"/>
    <d v="2008-01-01T00:00:00"/>
    <d v="2008-12-31T00:00:00"/>
    <m/>
    <m/>
    <m/>
  </r>
  <r>
    <x v="3"/>
    <s v="United Nations Relief and Works Agency for Palestine Refugees in the Near East"/>
    <s v="Miscellaneous 2008 (funding not earmarked by country or emergency)"/>
    <x v="1"/>
    <m/>
    <m/>
    <x v="1"/>
    <n v="14748454"/>
    <n v="0"/>
    <x v="403"/>
    <n v="9350520"/>
    <s v="EUR"/>
    <x v="0"/>
    <m/>
    <x v="141"/>
    <x v="0"/>
    <x v="3"/>
    <s v="Palestinian territory, occupied"/>
    <s v="Commitment"/>
    <s v="Denmark"/>
    <s v="Denmark"/>
    <s v="United Nations Relief and Works Agency for Palestine Refugees in the Near East"/>
    <s v="UN Agencies"/>
    <s v="UNRWA"/>
    <s v="Worldwide"/>
    <s v="none"/>
    <s v="Miscellaneous"/>
    <x v="0"/>
    <n v="138424"/>
    <m/>
    <s v="Donor"/>
    <d v="2009-03-27T00:00:00"/>
    <d v="2009-03-27T00:00:00"/>
    <m/>
    <m/>
    <s v="Appeal projects, not including sub-set"/>
    <m/>
    <m/>
    <m/>
    <m/>
    <m/>
    <m/>
  </r>
  <r>
    <x v="29"/>
    <s v="United Nations Children's Fund"/>
    <s v="occupied Palestinian territory 2008"/>
    <x v="2"/>
    <s v="oPt-08/H14B"/>
    <s v="Monitoring Health Trends in Emergency"/>
    <x v="1"/>
    <n v="99698"/>
    <n v="0"/>
    <x v="404"/>
    <m/>
    <s v="USD"/>
    <x v="0"/>
    <m/>
    <x v="142"/>
    <x v="2"/>
    <x v="6"/>
    <s v="Palestinian territory, occupied"/>
    <s v="Paid contribution"/>
    <s v="Red Crescent Society of the United Arab Emirates"/>
    <s v="Allocation of funds from Red Cross / Red Crescent"/>
    <s v="United Nations Children's Fund"/>
    <s v="UN Agencies"/>
    <s v="UNICEF"/>
    <s v="Middle East"/>
    <s v="Palestinian territory, occupied"/>
    <s v="Complex Emergency"/>
    <x v="0"/>
    <n v="126535"/>
    <s v="1. Humanitarian Aid"/>
    <s v="Agency"/>
    <d v="2008-11-12T00:00:00"/>
    <d v="2008-06-03T00:00:00"/>
    <n v="2008"/>
    <s v="Palestinian territory, occupied"/>
    <s v="Appeal projects, not including sub-set"/>
    <n v="208650"/>
    <d v="2008-01-01T00:00:00"/>
    <d v="2008-12-31T00:00:00"/>
    <m/>
    <m/>
    <m/>
  </r>
  <r>
    <x v="13"/>
    <s v="World Food Programme"/>
    <s v="occupied Palestinian territory 2008"/>
    <x v="2"/>
    <s v="oPt-08/WFP"/>
    <s v="Awaiting allocation to specific project/sector"/>
    <x v="1"/>
    <n v="2596154"/>
    <n v="0"/>
    <x v="405"/>
    <m/>
    <s v="USD"/>
    <x v="0"/>
    <m/>
    <x v="143"/>
    <x v="7"/>
    <x v="4"/>
    <s v="Palestinian territory, occupied"/>
    <s v="Paid contribution"/>
    <s v="Japan"/>
    <s v="Japan"/>
    <s v="World Food Programme"/>
    <s v="UN Agencies"/>
    <s v="WFP"/>
    <s v="Middle East"/>
    <s v="Palestinian territory, occupied"/>
    <s v="Complex Emergency"/>
    <x v="0"/>
    <n v="126611"/>
    <m/>
    <s v="Donor and Agency"/>
    <d v="2008-06-13T00:00:00"/>
    <d v="2008-06-04T00:00:00"/>
    <n v="2008"/>
    <s v="Palestinian territory, occupied"/>
    <s v="Appeal projects, not including sub-set"/>
    <n v="0"/>
    <d v="2008-01-01T00:00:00"/>
    <d v="2008-12-31T00:00:00"/>
    <m/>
    <m/>
    <m/>
  </r>
  <r>
    <x v="33"/>
    <s v="Organisation of the Islamic Conference"/>
    <s v="occupied Palestinian territory 2008"/>
    <x v="1"/>
    <m/>
    <m/>
    <x v="1"/>
    <n v="50000"/>
    <n v="0"/>
    <x v="406"/>
    <m/>
    <s v="USD"/>
    <x v="0"/>
    <m/>
    <x v="144"/>
    <x v="0"/>
    <x v="3"/>
    <s v="Palestinian territory, occupied"/>
    <s v="Paid contribution"/>
    <s v="Azerbaijan"/>
    <s v="Azerbaijan"/>
    <s v="Organisation of the Islamic Conference"/>
    <s v="Inter-governmental orgs."/>
    <s v="OIC"/>
    <s v="Middle East"/>
    <s v="Palestinian territory, occupied"/>
    <s v="Complex Emergency"/>
    <x v="0"/>
    <n v="125414"/>
    <m/>
    <s v="Agency"/>
    <d v="2008-05-08T00:00:00"/>
    <d v="2008-05-08T00:00:00"/>
    <m/>
    <m/>
    <s v="Appeal projects, not including sub-set"/>
    <m/>
    <m/>
    <m/>
    <m/>
    <m/>
    <m/>
  </r>
  <r>
    <x v="19"/>
    <s v="Norwegian Aid Committee"/>
    <s v="occupied Palestinian territory 2008"/>
    <x v="1"/>
    <m/>
    <m/>
    <x v="1"/>
    <n v="4443137"/>
    <n v="0"/>
    <x v="407"/>
    <n v="22660000"/>
    <s v="NOK"/>
    <x v="0"/>
    <m/>
    <x v="145"/>
    <x v="0"/>
    <x v="6"/>
    <s v="Palestinian territory, occupied"/>
    <s v="Paid contribution"/>
    <s v="Norway"/>
    <s v="Norway"/>
    <s v="Norwegian Aid Committee"/>
    <s v="NGOs"/>
    <s v="NORWAC"/>
    <s v="Middle East"/>
    <s v="Palestinian territory, occupied"/>
    <s v="Complex Emergency"/>
    <x v="0"/>
    <n v="132845"/>
    <s v="1. Humanitarian Aid"/>
    <s v="Donor"/>
    <d v="2008-10-24T00:00:00"/>
    <d v="2008-10-24T00:00:00"/>
    <m/>
    <m/>
    <s v="Appeal projects, not including sub-set"/>
    <m/>
    <m/>
    <m/>
    <m/>
    <m/>
    <m/>
  </r>
  <r>
    <x v="19"/>
    <s v="Norwegian Refugee Council"/>
    <s v="occupied Palestinian territory 2008"/>
    <x v="1"/>
    <m/>
    <m/>
    <x v="1"/>
    <n v="1176471"/>
    <n v="0"/>
    <x v="408"/>
    <n v="6000000"/>
    <s v="NOK"/>
    <x v="0"/>
    <m/>
    <x v="145"/>
    <x v="0"/>
    <x v="3"/>
    <s v="Palestinian territory, occupied"/>
    <s v="Paid contribution"/>
    <s v="Norway"/>
    <s v="Norway"/>
    <s v="Norwegian Refugee Council"/>
    <s v="NGOs"/>
    <s v="NRC"/>
    <s v="Middle East"/>
    <s v="Palestinian territory, occupied"/>
    <s v="Complex Emergency"/>
    <x v="0"/>
    <n v="132848"/>
    <s v="1. Humanitarian Aid"/>
    <s v="Donor"/>
    <d v="2008-10-24T00:00:00"/>
    <d v="2008-10-24T00:00:00"/>
    <m/>
    <m/>
    <s v="Appeal projects, not including sub-set"/>
    <m/>
    <m/>
    <m/>
    <m/>
    <m/>
    <m/>
  </r>
  <r>
    <x v="51"/>
    <s v="Emergency Response Fund (OCHA)"/>
    <s v="occupied Palestinian territory 2008"/>
    <x v="2"/>
    <s v="oPt-08/SNYS01"/>
    <s v="Humanitarian Response Fund/UN HC"/>
    <x v="1"/>
    <n v="-229800"/>
    <n v="0"/>
    <x v="409"/>
    <m/>
    <s v="USD"/>
    <x v="0"/>
    <m/>
    <x v="146"/>
    <x v="7"/>
    <x v="4"/>
    <s v="Palestinian territory, occupied"/>
    <s v="Paid contribution"/>
    <s v="Action Contre la Faim"/>
    <s v="Private (individuals &amp; organisations)"/>
    <s v="Emergency Response Fund (OCHA)"/>
    <s v="UN Agencies"/>
    <s v="ERF (OCHA)"/>
    <s v="Middle East"/>
    <s v="Palestinian territory, occupied"/>
    <s v="Complex Emergency"/>
    <x v="0"/>
    <n v="132685"/>
    <m/>
    <s v="Agency"/>
    <d v="2008-10-20T00:00:00"/>
    <d v="2008-06-27T00:00:00"/>
    <n v="2008"/>
    <s v="Palestinian territory, occupied"/>
    <s v="Appeal projects, not including sub-set"/>
    <n v="2000000"/>
    <d v="2008-01-01T00:00:00"/>
    <d v="2008-12-31T00:00:00"/>
    <m/>
    <m/>
    <m/>
  </r>
  <r>
    <x v="52"/>
    <s v="ACF - Spain"/>
    <s v="occupied Palestinian territory 2008"/>
    <x v="2"/>
    <s v="oPt-08/A11"/>
    <s v="Enhancing agricultural land productivity for the vulnerable population of the northern West Bank through strengthening their economic and social self-sufficiency"/>
    <x v="1"/>
    <n v="229800"/>
    <n v="0"/>
    <x v="410"/>
    <m/>
    <s v="USD"/>
    <x v="0"/>
    <m/>
    <x v="146"/>
    <x v="9"/>
    <x v="9"/>
    <s v="Palestinian territory, occupied"/>
    <s v="Paid contribution"/>
    <s v="Emergency Response Fund (OCHA)"/>
    <s v="Allocation of unearmarked funds by UN agencies"/>
    <s v="Action Contre la Faim"/>
    <s v="NGOs"/>
    <s v="ACF - Spain"/>
    <s v="Middle East"/>
    <s v="Palestinian territory, occupied"/>
    <s v="Complex Emergency"/>
    <x v="0"/>
    <n v="128180"/>
    <s v="1. Humanitarian Aid"/>
    <s v="Agency"/>
    <d v="2008-10-20T00:00:00"/>
    <d v="2008-06-27T00:00:00"/>
    <n v="2008"/>
    <s v="Palestinian territory, occupied"/>
    <s v="Appeal projects, not including sub-set"/>
    <n v="461441"/>
    <d v="2008-01-01T00:00:00"/>
    <d v="2008-12-31T00:00:00"/>
    <m/>
    <m/>
    <m/>
  </r>
  <r>
    <x v="52"/>
    <s v="Food &amp; Agriculture Organization of the United Nations"/>
    <s v="occupied Palestinian territory 2008"/>
    <x v="2"/>
    <s v="oPt-08/A03"/>
    <s v="Emergency support to small ruminant (sheep and goats) farmers in the West Bank and Gaza Strip to maintain the productivity of their flocks"/>
    <x v="1"/>
    <n v="923550"/>
    <n v="0"/>
    <x v="411"/>
    <m/>
    <s v="USD"/>
    <x v="0"/>
    <m/>
    <x v="146"/>
    <x v="9"/>
    <x v="9"/>
    <s v="Palestinian territory, occupied"/>
    <s v="Paid contribution"/>
    <s v="Emergency Response Fund (OCHA)"/>
    <s v="Allocation of unearmarked funds by UN agencies"/>
    <s v="Food &amp; Agriculture Organization of the United Nations"/>
    <s v="UN Agencies"/>
    <s v="FAO"/>
    <s v="Middle East"/>
    <s v="Palestinian territory, occupied"/>
    <s v="Complex Emergency"/>
    <x v="0"/>
    <n v="128182"/>
    <s v="1. Humanitarian Aid"/>
    <s v="Agency"/>
    <d v="2008-10-20T00:00:00"/>
    <d v="2008-06-27T00:00:00"/>
    <n v="2008"/>
    <s v="Palestinian territory, occupied"/>
    <s v="Appeal projects, not including sub-set"/>
    <n v="1398000"/>
    <d v="2008-01-01T00:00:00"/>
    <d v="2008-12-31T00:00:00"/>
    <m/>
    <m/>
    <m/>
  </r>
  <r>
    <x v="53"/>
    <s v="Emergency Response Fund (OCHA)"/>
    <s v="occupied Palestinian territory 2008"/>
    <x v="2"/>
    <s v="oPt-08/SNYS01"/>
    <s v="Humanitarian Response Fund/UN HC"/>
    <x v="1"/>
    <n v="-923550"/>
    <n v="0"/>
    <x v="412"/>
    <m/>
    <s v="USD"/>
    <x v="0"/>
    <m/>
    <x v="146"/>
    <x v="7"/>
    <x v="4"/>
    <s v="Palestinian territory, occupied"/>
    <s v="Paid contribution"/>
    <s v="Food &amp; Agriculture Organization of the United Nations"/>
    <s v="Allocation of unearmarked funds by UN agencies"/>
    <s v="Emergency Response Fund (OCHA)"/>
    <s v="UN Agencies"/>
    <s v="ERF (OCHA)"/>
    <s v="Middle East"/>
    <s v="Palestinian territory, occupied"/>
    <s v="Complex Emergency"/>
    <x v="0"/>
    <n v="132687"/>
    <m/>
    <s v="Agency"/>
    <d v="2008-10-20T00:00:00"/>
    <d v="2008-06-27T00:00:00"/>
    <n v="2008"/>
    <s v="Palestinian territory, occupied"/>
    <s v="Appeal projects, not including sub-set"/>
    <n v="2000000"/>
    <d v="2008-01-01T00:00:00"/>
    <d v="2008-12-31T00:00:00"/>
    <m/>
    <m/>
    <m/>
  </r>
  <r>
    <x v="34"/>
    <s v="United Nations Relief and Works Agency for Palestine Refugees in the Near East"/>
    <s v="occupied Palestinian territory 2008"/>
    <x v="2"/>
    <s v="oPt-08/ER/I14"/>
    <s v="Emergency Cash Assistance (West Bank)"/>
    <x v="1"/>
    <n v="9700"/>
    <n v="0"/>
    <x v="402"/>
    <m/>
    <s v="USD"/>
    <x v="0"/>
    <m/>
    <x v="147"/>
    <x v="6"/>
    <x v="7"/>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32041"/>
    <m/>
    <s v="Agency"/>
    <d v="2008-10-06T00:00:00"/>
    <d v="2008-10-06T00:00:00"/>
    <n v="2008"/>
    <s v="Palestinian territory, occupied"/>
    <s v="Appeal projects, not including sub-set"/>
    <n v="22634760"/>
    <d v="2008-01-01T00:00:00"/>
    <d v="2008-12-31T00:00:00"/>
    <m/>
    <m/>
    <m/>
  </r>
  <r>
    <x v="34"/>
    <s v="United Nations Relief and Works Agency for Palestine Refugees in the Near East"/>
    <s v="occupied Palestinian territory 2008"/>
    <x v="2"/>
    <s v="oPt-08/ER/I15"/>
    <s v="Emergency Cash Assistance (Gaza)"/>
    <x v="1"/>
    <n v="12432"/>
    <n v="0"/>
    <x v="413"/>
    <m/>
    <s v="USD"/>
    <x v="0"/>
    <m/>
    <x v="147"/>
    <x v="6"/>
    <x v="7"/>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32040"/>
    <m/>
    <s v="Agency"/>
    <d v="2008-10-06T00:00:00"/>
    <d v="2008-10-06T00:00:00"/>
    <n v="2008"/>
    <s v="Palestinian territory, occupied"/>
    <s v="Appeal projects, not including sub-set"/>
    <n v="22500000"/>
    <d v="2008-01-01T00:00:00"/>
    <d v="2008-12-31T00:00:00"/>
    <m/>
    <m/>
    <m/>
  </r>
  <r>
    <x v="34"/>
    <s v="United Nations Relief and Works Agency for Palestine Refugees in the Near East"/>
    <s v="occupied Palestinian territory 2008"/>
    <x v="2"/>
    <s v="oPt-08/UNRWA"/>
    <s v="to be allocated to specific project/sector"/>
    <x v="1"/>
    <n v="5983"/>
    <n v="0"/>
    <x v="414"/>
    <m/>
    <s v="USD"/>
    <x v="0"/>
    <m/>
    <x v="147"/>
    <x v="7"/>
    <x v="4"/>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32042"/>
    <m/>
    <s v="Agency"/>
    <d v="2008-10-06T00:00:00"/>
    <d v="2008-10-06T00:00:00"/>
    <n v="2008"/>
    <s v="Palestinian territory, occupied"/>
    <s v="Appeal projects, not including sub-set"/>
    <n v="0"/>
    <d v="2008-01-01T00:00:00"/>
    <d v="2008-12-31T00:00:00"/>
    <m/>
    <m/>
    <m/>
  </r>
  <r>
    <x v="6"/>
    <s v="International Committee of the Red Cross"/>
    <s v="occupied Palestinian territory 2008"/>
    <x v="1"/>
    <m/>
    <m/>
    <x v="1"/>
    <n v="1168224"/>
    <n v="0"/>
    <x v="415"/>
    <n v="750000"/>
    <s v="EUR"/>
    <x v="0"/>
    <m/>
    <x v="148"/>
    <x v="0"/>
    <x v="3"/>
    <s v="Palestinian territory, occupied"/>
    <s v="Commitment"/>
    <s v="Luxembourg"/>
    <s v="Luxembourg"/>
    <s v="International Committee of the Red Cross"/>
    <s v="Red Cross / Red Crescent"/>
    <s v="ICRC"/>
    <s v="Middle East"/>
    <s v="Palestinian territory, occupied"/>
    <s v="Complex Emergency"/>
    <x v="0"/>
    <n v="132885"/>
    <m/>
    <s v="Donor"/>
    <d v="2008-10-24T00:00:00"/>
    <d v="2008-10-24T00:00:00"/>
    <m/>
    <m/>
    <s v="Appeal projects, not including sub-set"/>
    <m/>
    <m/>
    <m/>
    <m/>
    <m/>
    <m/>
  </r>
  <r>
    <x v="11"/>
    <s v="Office for the Coordination of Humanitarian Affairs"/>
    <s v="occupied Palestinian territory 2008"/>
    <x v="2"/>
    <s v="oPt-08/CSS06"/>
    <s v="Humanitarian coordination, information and advocacy"/>
    <x v="1"/>
    <n v="1080970"/>
    <n v="0"/>
    <x v="416"/>
    <m/>
    <s v="USD"/>
    <x v="0"/>
    <m/>
    <x v="149"/>
    <x v="8"/>
    <x v="2"/>
    <s v="Palestinian territory, occupied"/>
    <s v="Commitment"/>
    <s v="Netherlands"/>
    <s v="Netherlands"/>
    <s v="Office for the Coordination of Humanitarian Affairs"/>
    <s v="UN Agencies"/>
    <s v="OCHA"/>
    <s v="Middle East"/>
    <s v="Palestinian territory, occupied"/>
    <s v="Complex Emergency"/>
    <x v="0"/>
    <n v="125940"/>
    <m/>
    <s v="Donor and Agency"/>
    <d v="2009-02-25T00:00:00"/>
    <d v="2008-05-22T00:00:00"/>
    <n v="2008"/>
    <s v="Palestinian territory, occupied"/>
    <s v="Appeal projects, not including sub-set"/>
    <n v="4188096"/>
    <d v="2008-01-01T00:00:00"/>
    <d v="2008-12-31T00:00:00"/>
    <m/>
    <m/>
    <m/>
  </r>
  <r>
    <x v="15"/>
    <s v="United Nations Relief and Works Agency for Palestine Refugees in the Near East"/>
    <s v="occupied Palestinian territory 2008"/>
    <x v="2"/>
    <s v="oPt-08/ER/I01"/>
    <s v="Emergency Job Creation: Direct Hire (West Bank)"/>
    <x v="1"/>
    <n v="1477098"/>
    <n v="0"/>
    <x v="417"/>
    <n v="1000000"/>
    <s v="EUR"/>
    <x v="0"/>
    <m/>
    <x v="150"/>
    <x v="6"/>
    <x v="7"/>
    <s v="Palestinian territory, occupied"/>
    <s v="Paid contribution"/>
    <s v="Belgium"/>
    <s v="Belgium"/>
    <s v="United Nations Relief and Works Agency for Palestine Refugees in the Near East"/>
    <s v="UN Agencies"/>
    <s v="UNRWA"/>
    <s v="Middle East"/>
    <s v="Palestinian territory, occupied"/>
    <s v="Complex Emergency"/>
    <x v="0"/>
    <n v="125736"/>
    <m/>
    <s v="Donor and Agency"/>
    <d v="2008-10-01T00:00:00"/>
    <d v="2008-05-19T00:00:00"/>
    <n v="2008"/>
    <s v="Palestinian territory, occupied"/>
    <s v="Appeal projects, not including sub-set"/>
    <n v="20168234"/>
    <d v="2008-01-01T00:00:00"/>
    <d v="2008-12-31T00:00:00"/>
    <m/>
    <m/>
    <m/>
  </r>
  <r>
    <x v="15"/>
    <s v="United Nations Relief and Works Agency for Palestine Refugees in the Near East"/>
    <s v="occupied Palestinian territory 2008"/>
    <x v="2"/>
    <s v="oPt-08/ER/I02"/>
    <s v="Emergency Job Creation: Direct Hire (Gaza)"/>
    <x v="1"/>
    <n v="2785474"/>
    <n v="0"/>
    <x v="418"/>
    <n v="1999975"/>
    <s v="EUR"/>
    <x v="0"/>
    <m/>
    <x v="150"/>
    <x v="6"/>
    <x v="7"/>
    <s v="Palestinian territory, occupied"/>
    <s v="Paid contribution"/>
    <s v="Belgium"/>
    <s v="Belgium"/>
    <s v="United Nations Relief and Works Agency for Palestine Refugees in the Near East"/>
    <s v="UN Agencies"/>
    <s v="UNRWA"/>
    <s v="Middle East"/>
    <s v="Palestinian territory, occupied"/>
    <s v="Complex Emergency"/>
    <x v="0"/>
    <n v="125737"/>
    <m/>
    <s v="Donor and Agency"/>
    <d v="2008-10-01T00:00:00"/>
    <d v="2008-05-19T00:00:00"/>
    <n v="2008"/>
    <s v="Palestinian territory, occupied"/>
    <s v="Appeal projects, not including sub-set"/>
    <n v="57337050"/>
    <d v="2008-01-01T00:00:00"/>
    <d v="2008-12-31T00:00:00"/>
    <m/>
    <m/>
    <m/>
  </r>
  <r>
    <x v="7"/>
    <s v="United Nations Relief and Works Agency for Palestine Refugees in the Near East"/>
    <s v="occupied Palestinian territory 2008"/>
    <x v="2"/>
    <s v="oPt-08/F05"/>
    <s v="Emergency Food Assistance (West Bank)"/>
    <x v="1"/>
    <n v="269542"/>
    <n v="0"/>
    <x v="419"/>
    <n v="200000"/>
    <s v="EUR"/>
    <x v="0"/>
    <m/>
    <x v="150"/>
    <x v="4"/>
    <x v="8"/>
    <s v="Palestinian territory, occupied"/>
    <s v="Paid contribution"/>
    <s v="Germany"/>
    <s v="Germany"/>
    <s v="United Nations Relief and Works Agency for Palestine Refugees in the Near East"/>
    <s v="UN Agencies"/>
    <s v="UNRWA"/>
    <s v="Middle East"/>
    <s v="Palestinian territory, occupied"/>
    <s v="Complex Emergency"/>
    <x v="0"/>
    <n v="119963"/>
    <s v="1. Humanitarian Aid"/>
    <s v="Agency"/>
    <d v="2008-11-12T00:00:00"/>
    <d v="2007-11-15T00:00:00"/>
    <n v="2008"/>
    <s v="Palestinian territory, occupied"/>
    <s v="Appeal projects, not including sub-set"/>
    <n v="22172322"/>
    <d v="2008-01-01T00:00:00"/>
    <d v="2008-12-31T00:00:00"/>
    <m/>
    <m/>
    <m/>
  </r>
  <r>
    <x v="74"/>
    <s v="United Nations Relief and Works Agency for Palestine Refugees in the Near East"/>
    <s v="occupied Palestinian territory 2008"/>
    <x v="2"/>
    <s v="oPt-08/ER/I02"/>
    <s v="Emergency Job Creation: Direct Hire (Gaza)"/>
    <x v="1"/>
    <n v="1000000"/>
    <n v="0"/>
    <x v="29"/>
    <m/>
    <s v="USD"/>
    <x v="0"/>
    <m/>
    <x v="150"/>
    <x v="6"/>
    <x v="7"/>
    <s v="Palestinian territory, occupied"/>
    <s v="Paid contribution"/>
    <s v="International Islamic Relief Organization"/>
    <s v="Private (individuals &amp; organisations)"/>
    <s v="United Nations Relief and Works Agency for Palestine Refugees in the Near East"/>
    <s v="UN Agencies"/>
    <s v="UNRWA"/>
    <s v="Middle East"/>
    <s v="Palestinian territory, occupied"/>
    <s v="Complex Emergency"/>
    <x v="0"/>
    <n v="125748"/>
    <s v="1. Humanitarian Aid"/>
    <s v="Agency"/>
    <d v="2008-10-06T00:00:00"/>
    <d v="2008-05-19T00:00:00"/>
    <n v="2008"/>
    <s v="Palestinian territory, occupied"/>
    <s v="Appeal projects, not including sub-set"/>
    <n v="57337050"/>
    <d v="2008-01-01T00:00:00"/>
    <d v="2008-12-31T00:00:00"/>
    <m/>
    <m/>
    <m/>
  </r>
  <r>
    <x v="75"/>
    <s v="United Nations Relief and Works Agency for Palestine Refugees in the Near East"/>
    <s v="occupied Palestinian territory 2008"/>
    <x v="2"/>
    <s v="oPt-08/F02"/>
    <s v="Emergency Food Assistance in Gaza"/>
    <x v="1"/>
    <n v="88556"/>
    <n v="0"/>
    <x v="420"/>
    <m/>
    <s v="USD"/>
    <x v="0"/>
    <m/>
    <x v="150"/>
    <x v="4"/>
    <x v="8"/>
    <s v="Palestinian territory, occupied"/>
    <s v="Paid contribution"/>
    <s v="Qatar Red Crescent Society"/>
    <s v="Allocation of funds from Red Cross / Red Crescent"/>
    <s v="United Nations Relief and Works Agency for Palestine Refugees in the Near East"/>
    <s v="UN Agencies"/>
    <s v="UNRWA"/>
    <s v="Middle East"/>
    <s v="Palestinian territory, occupied"/>
    <s v="Complex Emergency"/>
    <x v="1"/>
    <n v="125751"/>
    <s v="1. Humanitarian Aid"/>
    <s v="Agency"/>
    <d v="2008-05-30T00:00:00"/>
    <d v="2008-05-19T00:00:00"/>
    <n v="2008"/>
    <s v="Palestinian territory, occupied"/>
    <s v="Appeal projects, not including sub-set"/>
    <n v="83361000"/>
    <d v="2008-01-01T00:00:00"/>
    <d v="2008-12-31T00:00:00"/>
    <m/>
    <m/>
    <m/>
  </r>
  <r>
    <x v="75"/>
    <s v="United Nations Relief and Works Agency for Palestine Refugees in the Near East"/>
    <s v="occupied Palestinian territory 2008"/>
    <x v="2"/>
    <s v="oPt-08/H12"/>
    <s v="Emergency Health Programme"/>
    <x v="1"/>
    <n v="518504"/>
    <n v="0"/>
    <x v="421"/>
    <m/>
    <s v="USD"/>
    <x v="0"/>
    <m/>
    <x v="150"/>
    <x v="2"/>
    <x v="6"/>
    <s v="Palestinian territory, occupied"/>
    <s v="Commitment"/>
    <s v="Qatar Red Crescent Society"/>
    <s v="Allocation of funds from Red Cross / Red Crescent"/>
    <s v="United Nations Relief and Works Agency for Palestine Refugees in the Near East"/>
    <s v="UN Agencies"/>
    <s v="UNRWA"/>
    <s v="Middle East"/>
    <s v="Palestinian territory, occupied"/>
    <s v="Complex Emergency"/>
    <x v="0"/>
    <n v="125752"/>
    <s v="1. Humanitarian Aid"/>
    <s v="Agency"/>
    <d v="2009-05-04T00:00:00"/>
    <d v="2008-05-19T00:00:00"/>
    <n v="2008"/>
    <s v="Palestinian territory, occupied"/>
    <s v="Appeal projects, not including sub-set"/>
    <n v="1789800"/>
    <d v="2008-01-01T00:00:00"/>
    <d v="2008-12-31T00:00:00"/>
    <m/>
    <m/>
    <m/>
  </r>
  <r>
    <x v="75"/>
    <s v="United Nations Relief and Works Agency for Palestine Refugees in the Near East"/>
    <s v="occupied Palestinian territory 2008"/>
    <x v="2"/>
    <s v="oPt-08/H12"/>
    <s v="Emergency Health Programme"/>
    <x v="1"/>
    <n v="14331"/>
    <n v="0"/>
    <x v="422"/>
    <m/>
    <s v="USD"/>
    <x v="0"/>
    <m/>
    <x v="150"/>
    <x v="2"/>
    <x v="6"/>
    <s v="Palestinian territory, occupied"/>
    <s v="Paid contribution"/>
    <s v="Qatar Red Crescent Society"/>
    <s v="Allocation of funds from Red Cross / Red Crescent"/>
    <s v="United Nations Relief and Works Agency for Palestine Refugees in the Near East"/>
    <s v="UN Agencies"/>
    <s v="UNRWA"/>
    <s v="Middle East"/>
    <s v="Palestinian territory, occupied"/>
    <s v="Complex Emergency"/>
    <x v="1"/>
    <n v="126390"/>
    <s v="1. Humanitarian Aid"/>
    <s v="Agency"/>
    <d v="2008-10-06T00:00:00"/>
    <d v="2008-05-30T00:00:00"/>
    <n v="2008"/>
    <s v="Palestinian territory, occupied"/>
    <s v="Appeal projects, not including sub-set"/>
    <n v="1789800"/>
    <d v="2008-01-01T00:00:00"/>
    <d v="2008-12-31T00:00:00"/>
    <m/>
    <m/>
    <m/>
  </r>
  <r>
    <x v="1"/>
    <s v="United Nations Relief and Works Agency for Palestine Refugees in the Near East"/>
    <s v="occupied Palestinian territory 2008"/>
    <x v="2"/>
    <s v="oPt-08/ER/I01"/>
    <s v="Emergency Job Creation: Direct Hire (West Bank)"/>
    <x v="1"/>
    <n v="524811"/>
    <n v="0"/>
    <x v="22"/>
    <m/>
    <s v="USD"/>
    <x v="0"/>
    <m/>
    <x v="150"/>
    <x v="6"/>
    <x v="7"/>
    <s v="Palestinian territory, occupied"/>
    <s v="Paid contribution"/>
    <s v="Spain"/>
    <s v="Spain"/>
    <s v="United Nations Relief and Works Agency for Palestine Refugees in the Near East"/>
    <s v="UN Agencies"/>
    <s v="UNRWA"/>
    <s v="Middle East"/>
    <s v="Palestinian territory, occupied"/>
    <s v="Complex Emergency"/>
    <x v="0"/>
    <n v="126321"/>
    <m/>
    <s v="Agency"/>
    <d v="2009-05-04T00:00:00"/>
    <d v="2008-05-29T00:00:00"/>
    <n v="2008"/>
    <s v="Palestinian territory, occupied"/>
    <s v="Appeal projects, not including sub-set"/>
    <n v="20168234"/>
    <d v="2008-01-01T00:00:00"/>
    <d v="2008-12-31T00:00:00"/>
    <m/>
    <m/>
    <m/>
  </r>
  <r>
    <x v="1"/>
    <s v="United Nations Relief and Works Agency for Palestine Refugees in the Near East"/>
    <s v="occupied Palestinian territory 2008"/>
    <x v="2"/>
    <s v="oPt-08/ER/I02"/>
    <s v="Emergency Job Creation: Direct Hire (Gaza)"/>
    <x v="1"/>
    <n v="3363622"/>
    <n v="0"/>
    <x v="29"/>
    <m/>
    <s v="USD"/>
    <x v="0"/>
    <m/>
    <x v="150"/>
    <x v="6"/>
    <x v="7"/>
    <s v="Palestinian territory, occupied"/>
    <s v="Paid contribution"/>
    <s v="Spain"/>
    <s v="Spain"/>
    <s v="United Nations Relief and Works Agency for Palestine Refugees in the Near East"/>
    <s v="UN Agencies"/>
    <s v="UNRWA"/>
    <s v="Middle East"/>
    <s v="Palestinian territory, occupied"/>
    <s v="Complex Emergency"/>
    <x v="0"/>
    <n v="125742"/>
    <m/>
    <s v="Agency"/>
    <d v="2009-01-20T00:00:00"/>
    <d v="2008-05-19T00:00:00"/>
    <n v="2008"/>
    <s v="Palestinian territory, occupied"/>
    <s v="Appeal projects, not including sub-set"/>
    <n v="57337050"/>
    <d v="2008-01-01T00:00:00"/>
    <d v="2008-12-31T00:00:00"/>
    <m/>
    <m/>
    <m/>
  </r>
  <r>
    <x v="1"/>
    <s v="United Nations Relief and Works Agency for Palestine Refugees in the Near East"/>
    <s v="occupied Palestinian territory 2008"/>
    <x v="2"/>
    <s v="oPt-08/ER/I14"/>
    <s v="Emergency Cash Assistance (West Bank)"/>
    <x v="1"/>
    <n v="1293661"/>
    <n v="0"/>
    <x v="30"/>
    <n v="1000000"/>
    <s v="EUR"/>
    <x v="0"/>
    <m/>
    <x v="150"/>
    <x v="6"/>
    <x v="7"/>
    <s v="Palestinian territory, occupied"/>
    <s v="Paid contribution"/>
    <s v="Spain"/>
    <s v="Spain"/>
    <s v="United Nations Relief and Works Agency for Palestine Refugees in the Near East"/>
    <s v="UN Agencies"/>
    <s v="UNRWA"/>
    <s v="Middle East"/>
    <s v="Palestinian territory, occupied"/>
    <s v="Complex Emergency"/>
    <x v="0"/>
    <n v="125743"/>
    <m/>
    <s v="Agency"/>
    <d v="2008-11-12T00:00:00"/>
    <d v="2008-05-19T00:00:00"/>
    <n v="2008"/>
    <s v="Palestinian territory, occupied"/>
    <s v="Appeal projects, not including sub-set"/>
    <n v="22634760"/>
    <d v="2008-01-01T00:00:00"/>
    <d v="2008-12-31T00:00:00"/>
    <m/>
    <m/>
    <m/>
  </r>
  <r>
    <x v="76"/>
    <s v="United Nations Relief and Works Agency for Palestine Refugees in the Near East"/>
    <s v="occupied Palestinian territory 2008"/>
    <x v="2"/>
    <s v="oPt-08/H12"/>
    <s v="Emergency Health Programme"/>
    <x v="1"/>
    <n v="603623"/>
    <n v="0"/>
    <x v="423"/>
    <m/>
    <s v="USD"/>
    <x v="0"/>
    <m/>
    <x v="150"/>
    <x v="2"/>
    <x v="6"/>
    <s v="Palestinian territory, occupied"/>
    <s v="Paid contribution"/>
    <s v="Turkish Red Crescent Society"/>
    <s v="Allocation of funds from Red Cross / Red Crescent"/>
    <s v="United Nations Relief and Works Agency for Palestine Refugees in the Near East"/>
    <s v="UN Agencies"/>
    <s v="UNRWA"/>
    <s v="Middle East"/>
    <s v="Palestinian territory, occupied"/>
    <s v="Complex Emergency"/>
    <x v="1"/>
    <n v="126318"/>
    <s v="1. Humanitarian Aid"/>
    <s v="Agency"/>
    <d v="2008-10-06T00:00:00"/>
    <d v="2008-05-29T00:00:00"/>
    <n v="2008"/>
    <s v="Palestinian territory, occupied"/>
    <s v="Appeal projects, not including sub-set"/>
    <n v="1789800"/>
    <d v="2008-01-01T00:00:00"/>
    <d v="2008-12-31T00:00:00"/>
    <m/>
    <m/>
    <m/>
  </r>
  <r>
    <x v="32"/>
    <s v="United Nations Relief and Works Agency for Palestine Refugees in the Near East"/>
    <s v="occupied Palestinian territory 2008"/>
    <x v="2"/>
    <s v="oPt-08/CSS03"/>
    <s v="Co-ordination and Capacity Development"/>
    <x v="1"/>
    <n v="10163"/>
    <n v="0"/>
    <x v="424"/>
    <m/>
    <s v="USD"/>
    <x v="0"/>
    <m/>
    <x v="151"/>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5"/>
    <m/>
    <s v="Agency"/>
    <d v="2009-05-04T00:00:00"/>
    <d v="2009-05-04T00:00:00"/>
    <n v="2008"/>
    <s v="Palestinian territory, occupied"/>
    <s v="Appeal projects, not including sub-set"/>
    <n v="8910778"/>
    <d v="2008-01-01T00:00:00"/>
    <d v="2008-12-31T00:00:00"/>
    <m/>
    <m/>
    <m/>
  </r>
  <r>
    <x v="32"/>
    <s v="United Nations Relief and Works Agency for Palestine Refugees in the Near East"/>
    <s v="occupied Palestinian territory 2008"/>
    <x v="2"/>
    <s v="oPt-08/CSS03"/>
    <s v="Co-ordination and Capacity Development"/>
    <x v="1"/>
    <n v="1609528"/>
    <n v="0"/>
    <x v="425"/>
    <m/>
    <s v="USD"/>
    <x v="0"/>
    <m/>
    <x v="151"/>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6383"/>
    <m/>
    <s v="Agency"/>
    <d v="2009-05-04T00:00:00"/>
    <d v="2008-05-30T00:00:00"/>
    <n v="2008"/>
    <s v="Palestinian territory, occupied"/>
    <s v="Appeal projects, not including sub-set"/>
    <n v="8910778"/>
    <d v="2008-01-01T00:00:00"/>
    <d v="2008-12-31T00:00:00"/>
    <m/>
    <m/>
    <m/>
  </r>
  <r>
    <x v="32"/>
    <s v="United Nations Relief and Works Agency for Palestine Refugees in the Near East"/>
    <s v="occupied Palestinian territory 2008"/>
    <x v="2"/>
    <s v="oPt-08/ER/I01"/>
    <s v="Emergency Job Creation: Direct Hire (West Bank)"/>
    <x v="1"/>
    <n v="1141634"/>
    <n v="0"/>
    <x v="426"/>
    <m/>
    <s v="USD"/>
    <x v="0"/>
    <m/>
    <x v="151"/>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6379"/>
    <m/>
    <s v="Agency"/>
    <d v="2009-05-04T00:00:00"/>
    <d v="2008-05-30T00:00:00"/>
    <n v="2008"/>
    <s v="Palestinian territory, occupied"/>
    <s v="Appeal projects, not including sub-set"/>
    <n v="20168234"/>
    <d v="2008-01-01T00:00:00"/>
    <d v="2008-12-31T00:00:00"/>
    <m/>
    <m/>
    <m/>
  </r>
  <r>
    <x v="32"/>
    <s v="United Nations Relief and Works Agency for Palestine Refugees in the Near East"/>
    <s v="occupied Palestinian territory 2008"/>
    <x v="2"/>
    <s v="oPt-08/ER/I15"/>
    <s v="Emergency Cash Assistance (Gaza)"/>
    <x v="1"/>
    <n v="3820653"/>
    <n v="0"/>
    <x v="427"/>
    <m/>
    <s v="USD"/>
    <x v="0"/>
    <m/>
    <x v="151"/>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6381"/>
    <m/>
    <s v="Agency"/>
    <d v="2008-11-12T00:00:00"/>
    <d v="2008-05-30T00:00:00"/>
    <n v="2008"/>
    <s v="Palestinian territory, occupied"/>
    <s v="Appeal projects, not including sub-set"/>
    <n v="22500000"/>
    <d v="2008-01-01T00:00:00"/>
    <d v="2008-12-31T00:00:00"/>
    <m/>
    <m/>
    <m/>
  </r>
  <r>
    <x v="32"/>
    <s v="United Nations Relief and Works Agency for Palestine Refugees in the Near East"/>
    <s v="occupied Palestinian territory 2008"/>
    <x v="2"/>
    <s v="oPt-08/H12"/>
    <s v="Emergency Health Programme"/>
    <x v="1"/>
    <n v="151011"/>
    <n v="0"/>
    <x v="421"/>
    <m/>
    <s v="USD"/>
    <x v="0"/>
    <m/>
    <x v="151"/>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6387"/>
    <m/>
    <s v="Agency"/>
    <d v="2009-05-04T00:00:00"/>
    <d v="2008-05-30T00:00:00"/>
    <n v="2008"/>
    <s v="Palestinian territory, occupied"/>
    <s v="Appeal projects, not including sub-set"/>
    <n v="1789800"/>
    <d v="2008-01-01T00:00:00"/>
    <d v="2008-12-31T00:00:00"/>
    <m/>
    <m/>
    <m/>
  </r>
  <r>
    <x v="32"/>
    <s v="United Nations Relief and Works Agency for Palestine Refugees in the Near East"/>
    <s v="occupied Palestinian territory 2008"/>
    <x v="2"/>
    <s v="oPt-08/UNRWA"/>
    <s v="to be allocated to specific project/sector"/>
    <x v="1"/>
    <n v="-10163"/>
    <n v="0"/>
    <x v="428"/>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6"/>
    <m/>
    <s v="Agency"/>
    <d v="2009-05-04T00:00:00"/>
    <d v="2009-05-04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3820653"/>
    <n v="0"/>
    <x v="429"/>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4144"/>
    <m/>
    <s v="Agency"/>
    <d v="2008-11-12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609528"/>
    <n v="0"/>
    <x v="430"/>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4"/>
    <m/>
    <s v="Agency"/>
    <d v="2009-05-04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18834"/>
    <n v="0"/>
    <x v="431"/>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49"/>
    <m/>
    <s v="Agency"/>
    <d v="2009-05-04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141634"/>
    <n v="0"/>
    <x v="432"/>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39"/>
    <m/>
    <s v="Agency"/>
    <d v="2009-05-04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UNRWA"/>
    <s v="to be allocated to specific project/sector"/>
    <x v="1"/>
    <n v="-151011"/>
    <n v="0"/>
    <x v="433"/>
    <m/>
    <s v="USD"/>
    <x v="0"/>
    <m/>
    <x v="151"/>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50"/>
    <m/>
    <s v="Agency"/>
    <d v="2009-05-04T00:00:00"/>
    <d v="2008-05-30T00:00:00"/>
    <n v="2008"/>
    <s v="Palestinian territory, occupied"/>
    <s v="Appeal projects, not including sub-set"/>
    <n v="0"/>
    <d v="2008-01-01T00:00:00"/>
    <d v="2008-12-31T00:00:00"/>
    <m/>
    <m/>
    <m/>
  </r>
  <r>
    <x v="32"/>
    <s v="United Nations Relief and Works Agency for Palestine Refugees in the Near East"/>
    <s v="occupied Palestinian territory 2008"/>
    <x v="2"/>
    <s v="oPt-08/WS15"/>
    <s v="Emergency Environmental Health Programme"/>
    <x v="1"/>
    <n v="118834"/>
    <n v="0"/>
    <x v="350"/>
    <m/>
    <s v="USD"/>
    <x v="0"/>
    <m/>
    <x v="151"/>
    <x v="3"/>
    <x v="0"/>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26385"/>
    <m/>
    <s v="Agency"/>
    <d v="2009-05-04T00:00:00"/>
    <d v="2008-05-30T00:00:00"/>
    <n v="2008"/>
    <s v="Palestinian territory, occupied"/>
    <s v="Appeal projects, not including sub-set"/>
    <n v="1509600"/>
    <d v="2008-01-01T00:00:00"/>
    <d v="2008-12-31T00:00:00"/>
    <m/>
    <m/>
    <m/>
  </r>
  <r>
    <x v="3"/>
    <s v="International Committee of the Red Cross"/>
    <s v="occupied Palestinian territory 2008"/>
    <x v="1"/>
    <m/>
    <m/>
    <x v="1"/>
    <n v="626492"/>
    <n v="0"/>
    <x v="434"/>
    <n v="402208"/>
    <s v="EUR"/>
    <x v="0"/>
    <m/>
    <x v="152"/>
    <x v="0"/>
    <x v="3"/>
    <s v="Palestinian territory, occupied"/>
    <s v="Commitment"/>
    <s v="Denmark"/>
    <s v="Denmark"/>
    <s v="International Committee of the Red Cross"/>
    <s v="Red Cross / Red Crescent"/>
    <s v="ICRC"/>
    <s v="Middle East"/>
    <s v="Palestinian territory, occupied"/>
    <s v="Complex Emergency"/>
    <x v="0"/>
    <n v="129628"/>
    <m/>
    <s v="Donor"/>
    <d v="2010-05-21T15:36:00"/>
    <d v="2008-07-22T00:00:00"/>
    <m/>
    <m/>
    <s v="Appeal projects, not including sub-set"/>
    <m/>
    <m/>
    <m/>
    <m/>
    <m/>
    <m/>
  </r>
  <r>
    <x v="77"/>
    <s v="Emergency Response Fund (OCHA)"/>
    <s v="occupied Palestinian territory 2008"/>
    <x v="2"/>
    <s v="oPt-08/SNYS01"/>
    <s v="Humanitarian Response Fund/UN HC"/>
    <x v="1"/>
    <n v="-157000"/>
    <n v="0"/>
    <x v="435"/>
    <m/>
    <s v="USD"/>
    <x v="0"/>
    <m/>
    <x v="153"/>
    <x v="7"/>
    <x v="4"/>
    <s v="Palestinian territory, occupied"/>
    <s v="Paid contribution"/>
    <s v="Cooperazione Internazionale - COOPI"/>
    <s v="Private (individuals &amp; organisations)"/>
    <s v="Emergency Response Fund (OCHA)"/>
    <s v="UN Agencies"/>
    <s v="ERF (OCHA)"/>
    <s v="Middle East"/>
    <s v="Palestinian territory, occupied"/>
    <s v="Complex Emergency"/>
    <x v="0"/>
    <n v="132686"/>
    <m/>
    <s v="Agency"/>
    <d v="2008-10-20T00:00:00"/>
    <d v="2008-06-27T00:00:00"/>
    <n v="2008"/>
    <s v="Palestinian territory, occupied"/>
    <s v="Appeal projects, not including sub-set"/>
    <n v="2000000"/>
    <d v="2008-01-01T00:00:00"/>
    <d v="2008-12-31T00:00:00"/>
    <m/>
    <m/>
    <m/>
  </r>
  <r>
    <x v="52"/>
    <s v="Cooperazione Internazionale - COOPI"/>
    <s v="occupied Palestinian territory 2008"/>
    <x v="2"/>
    <s v="oPt-08/WS03"/>
    <s v="School Water and Sanitation improvement in water un-served villages of Jenin, Nablus and Tulkarem districts"/>
    <x v="1"/>
    <n v="157000"/>
    <n v="0"/>
    <x v="436"/>
    <m/>
    <s v="USD"/>
    <x v="0"/>
    <m/>
    <x v="153"/>
    <x v="3"/>
    <x v="0"/>
    <s v="Palestinian territory, occupied"/>
    <s v="Paid contribution"/>
    <s v="Emergency Response Fund (OCHA)"/>
    <s v="Allocation of unearmarked funds by UN agencies"/>
    <s v="Cooperazione Internazionale - COOPI"/>
    <s v="NGOs"/>
    <s v="COOPI"/>
    <s v="Middle East"/>
    <s v="Palestinian territory, occupied"/>
    <s v="Complex Emergency"/>
    <x v="0"/>
    <n v="128184"/>
    <s v="1. Humanitarian Aid"/>
    <s v="Agency"/>
    <d v="2008-10-20T00:00:00"/>
    <d v="2008-06-27T00:00:00"/>
    <n v="2008"/>
    <s v="Palestinian territory, occupied"/>
    <s v="Appeal projects, not including sub-set"/>
    <n v="312119"/>
    <d v="2008-01-01T00:00:00"/>
    <d v="2008-12-31T00:00:00"/>
    <m/>
    <m/>
    <m/>
  </r>
  <r>
    <x v="54"/>
    <s v="International Committee of the Red Cross"/>
    <s v="occupied Palestinian territory 2008"/>
    <x v="1"/>
    <m/>
    <m/>
    <x v="1"/>
    <n v="96339"/>
    <n v="0"/>
    <x v="437"/>
    <n v="100000"/>
    <s v="CHF"/>
    <x v="0"/>
    <m/>
    <x v="154"/>
    <x v="0"/>
    <x v="3"/>
    <s v="Palestinian territory, occupied"/>
    <s v="Commitment"/>
    <s v="Liechtenstein"/>
    <s v="Liechtenstein"/>
    <s v="International Committee of the Red Cross"/>
    <s v="Red Cross / Red Crescent"/>
    <s v="ICRC"/>
    <s v="Middle East"/>
    <s v="Palestinian territory, occupied"/>
    <s v="Complex Emergency"/>
    <x v="0"/>
    <n v="139460"/>
    <m/>
    <s v="Donor"/>
    <d v="2009-04-27T00:00:00"/>
    <d v="2009-04-27T00:00:00"/>
    <m/>
    <m/>
    <s v="Appeal projects, not including sub-set"/>
    <m/>
    <m/>
    <m/>
    <m/>
    <m/>
    <m/>
  </r>
  <r>
    <x v="19"/>
    <s v="Norwegian Red Cross"/>
    <s v="occupied Palestinian territory 2008"/>
    <x v="1"/>
    <m/>
    <m/>
    <x v="1"/>
    <n v="1653696"/>
    <n v="0"/>
    <x v="438"/>
    <n v="8500000"/>
    <s v="NOK"/>
    <x v="0"/>
    <m/>
    <x v="155"/>
    <x v="0"/>
    <x v="6"/>
    <s v="Palestinian territory, occupied"/>
    <s v="Paid contribution"/>
    <s v="Norway"/>
    <s v="Norway"/>
    <s v="Norwegian Red Cross"/>
    <s v="Red Cross / Red Crescent"/>
    <s v="Norway RC"/>
    <s v="Middle East"/>
    <s v="Palestinian territory, occupied"/>
    <s v="Complex Emergency"/>
    <x v="0"/>
    <n v="132923"/>
    <s v="1. Humanitarian Aid"/>
    <s v="Donor"/>
    <d v="2008-10-27T00:00:00"/>
    <d v="2008-10-27T00:00:00"/>
    <m/>
    <m/>
    <s v="Appeal projects, not including sub-set"/>
    <m/>
    <m/>
    <m/>
    <m/>
    <m/>
    <m/>
  </r>
  <r>
    <x v="19"/>
    <s v="Norwegian Red Cross"/>
    <s v="occupied Palestinian territory 2008"/>
    <x v="1"/>
    <m/>
    <m/>
    <x v="1"/>
    <n v="2918288"/>
    <n v="0"/>
    <x v="439"/>
    <n v="15000000"/>
    <s v="NOK"/>
    <x v="0"/>
    <m/>
    <x v="155"/>
    <x v="0"/>
    <x v="3"/>
    <s v="Palestinian territory, occupied"/>
    <s v="Paid contribution"/>
    <s v="Norway"/>
    <s v="Norway"/>
    <s v="Norwegian Red Cross"/>
    <s v="Red Cross / Red Crescent"/>
    <s v="Norway RC"/>
    <s v="Middle East"/>
    <s v="Palestinian territory, occupied"/>
    <s v="Complex Emergency"/>
    <x v="0"/>
    <n v="132924"/>
    <s v="1. Humanitarian Aid"/>
    <s v="Donor"/>
    <d v="2008-10-27T00:00:00"/>
    <d v="2008-10-27T00:00:00"/>
    <m/>
    <m/>
    <s v="Appeal projects, not including sub-set"/>
    <m/>
    <m/>
    <m/>
    <m/>
    <m/>
    <m/>
  </r>
  <r>
    <x v="49"/>
    <s v="United Nations Children's Fund"/>
    <s v="occupied Palestinian territory 2008"/>
    <x v="2"/>
    <s v="oPt-08/H06"/>
    <s v="14 psychosocial teams for family outreach &amp; 5 existing and 2 new socio-legal defence centres"/>
    <x v="1"/>
    <n v="449036"/>
    <n v="0"/>
    <x v="440"/>
    <m/>
    <s v="USD"/>
    <x v="0"/>
    <m/>
    <x v="156"/>
    <x v="5"/>
    <x v="6"/>
    <s v="Palestinian territory, occupied"/>
    <s v="Paid contribution"/>
    <s v="UNICEF National Committee/Italy"/>
    <s v="Private (individuals &amp; organisations)"/>
    <s v="United Nations Children's Fund"/>
    <s v="UN Agencies"/>
    <s v="UNICEF"/>
    <s v="Middle East"/>
    <s v="Palestinian territory, occupied"/>
    <s v="Complex Emergency"/>
    <x v="0"/>
    <n v="128168"/>
    <s v="1. Humanitarian Aid"/>
    <s v="Agency"/>
    <d v="2008-11-12T00:00:00"/>
    <d v="2008-06-27T00:00:00"/>
    <n v="2008"/>
    <s v="Palestinian territory, occupied"/>
    <s v="Appeal projects, not including sub-set"/>
    <n v="2739200"/>
    <d v="2008-01-01T00:00:00"/>
    <d v="2008-12-31T00:00:00"/>
    <m/>
    <m/>
    <m/>
  </r>
  <r>
    <x v="78"/>
    <s v="Office of the High Commissioner for Human Rights"/>
    <s v="occupied Palestinian territory 2008"/>
    <x v="2"/>
    <s v="oPt-08/P/HR/RL15"/>
    <s v="Residency and Family Reunification Rights for Palestinians in the oPt"/>
    <x v="1"/>
    <n v="250000"/>
    <n v="0"/>
    <x v="441"/>
    <m/>
    <s v="USD"/>
    <x v="0"/>
    <m/>
    <x v="157"/>
    <x v="10"/>
    <x v="5"/>
    <s v="Palestinian territory, occupied"/>
    <s v="Paid contribution"/>
    <s v="Allocation of unearmarked funds by OHCHR"/>
    <s v="Allocation of unearmarked funds by UN agencies"/>
    <s v="Office of the High Commissioner for Human Rights"/>
    <s v="UN Agencies"/>
    <s v="OHCHR"/>
    <s v="Middle East"/>
    <s v="Palestinian territory, occupied"/>
    <s v="Complex Emergency"/>
    <x v="0"/>
    <n v="127324"/>
    <m/>
    <s v="Agency"/>
    <d v="2008-06-16T00:00:00"/>
    <d v="2008-06-16T00:00:00"/>
    <n v="2008"/>
    <s v="Palestinian territory, occupied"/>
    <s v="Appeal projects, not including sub-set"/>
    <n v="143500"/>
    <d v="2008-01-01T00:00:00"/>
    <d v="2008-12-31T00:00:00"/>
    <m/>
    <m/>
    <m/>
  </r>
  <r>
    <x v="16"/>
    <s v="World Food Programme"/>
    <s v="occupied Palestinian territory 2008"/>
    <x v="2"/>
    <s v="oPt-08/WFP"/>
    <s v="Awaiting allocation to specific project/sector"/>
    <x v="1"/>
    <n v="1480751"/>
    <n v="0"/>
    <x v="48"/>
    <m/>
    <s v="USD"/>
    <x v="0"/>
    <m/>
    <x v="157"/>
    <x v="7"/>
    <x v="4"/>
    <s v="Palestinian territory, occupied"/>
    <s v="Paid contribution"/>
    <s v="Canada"/>
    <s v="Canada"/>
    <s v="World Food Programme"/>
    <s v="UN Agencies"/>
    <s v="WFP"/>
    <s v="Middle East"/>
    <s v="Palestinian territory, occupied"/>
    <s v="Complex Emergency"/>
    <x v="0"/>
    <n v="127213"/>
    <m/>
    <s v="Agency"/>
    <d v="2008-06-14T00:00:00"/>
    <d v="2008-06-14T00:00:00"/>
    <n v="2008"/>
    <s v="Palestinian territory, occupied"/>
    <s v="Appeal projects, not including sub-set"/>
    <n v="0"/>
    <d v="2008-01-01T00:00:00"/>
    <d v="2008-12-31T00:00:00"/>
    <m/>
    <m/>
    <m/>
  </r>
  <r>
    <x v="0"/>
    <s v="ACF - Spain"/>
    <s v="occupied Palestinian territory 2008"/>
    <x v="2"/>
    <s v="oPt-08/A16"/>
    <s v="Irrigation development and job creation through the construction of ponds for agricultural water harvesting in the Gaza Strip."/>
    <x v="1"/>
    <n v="1049767"/>
    <n v="0"/>
    <x v="442"/>
    <n v="675000"/>
    <s v="EUR"/>
    <x v="0"/>
    <m/>
    <x v="157"/>
    <x v="9"/>
    <x v="9"/>
    <s v="Palestinian territory, occupied"/>
    <s v="Commitment"/>
    <s v="European Commission"/>
    <s v="European Commission"/>
    <s v="Action Contre la Faim"/>
    <s v="NGOs"/>
    <s v="ACF - Spain"/>
    <s v="Middle East"/>
    <s v="Palestinian territory, occupied"/>
    <s v="Complex Emergency"/>
    <x v="0"/>
    <n v="132724"/>
    <s v="1. Humanitarian Aid"/>
    <s v="Donor"/>
    <d v="2008-10-20T00:00:00"/>
    <d v="2008-10-20T00:00:00"/>
    <n v="2008"/>
    <s v="Palestinian territory, occupied"/>
    <s v="Appeal projects, not including sub-set"/>
    <n v="984147"/>
    <d v="2008-01-01T00:00:00"/>
    <d v="2008-12-31T00:00:00"/>
    <m/>
    <m/>
    <m/>
  </r>
  <r>
    <x v="0"/>
    <s v="ACF - Spain"/>
    <s v="occupied Palestinian territory 2008"/>
    <x v="2"/>
    <s v="oPt-08/WS02"/>
    <s v="Improvement of the economic and physical access to the basic water needs of vulnerable families and rural communities of the Tubas, Jenin and Nablus districts in West Bank"/>
    <x v="1"/>
    <n v="409414"/>
    <n v="0"/>
    <x v="443"/>
    <m/>
    <s v="USD"/>
    <x v="0"/>
    <m/>
    <x v="157"/>
    <x v="3"/>
    <x v="0"/>
    <s v="Palestinian territory, occupied"/>
    <s v="Commitment"/>
    <s v="European Commission"/>
    <s v="European Commission"/>
    <s v="Action Contre la Faim"/>
    <s v="NGOs"/>
    <s v="ACF - Spain"/>
    <s v="Middle East"/>
    <s v="Palestinian territory, occupied"/>
    <s v="Complex Emergency"/>
    <x v="0"/>
    <n v="132204"/>
    <s v="1. Humanitarian Aid"/>
    <s v="Other"/>
    <d v="2008-10-08T00:00:00"/>
    <d v="2008-10-08T00:00:00"/>
    <n v="2008"/>
    <s v="Palestinian territory, occupied"/>
    <s v="Appeal projects, not including sub-set"/>
    <n v="758362"/>
    <d v="2008-01-01T00:00:00"/>
    <d v="2008-12-31T00:00:00"/>
    <m/>
    <m/>
    <m/>
  </r>
  <r>
    <x v="0"/>
    <s v="ACF - Spain"/>
    <s v="occupied Palestinian territory 2008"/>
    <x v="2"/>
    <s v="oPt-08/WS18"/>
    <s v="Emergency response to alleviate the drought affected population and small ruminants in the southern Hebron and north eastern of West Bank."/>
    <x v="1"/>
    <n v="360000"/>
    <n v="0"/>
    <x v="444"/>
    <m/>
    <s v="USD"/>
    <x v="0"/>
    <m/>
    <x v="157"/>
    <x v="3"/>
    <x v="0"/>
    <s v="Palestinian territory, occupied"/>
    <s v="Commitment"/>
    <s v="European Commission"/>
    <s v="European Commission"/>
    <s v="Action Contre la Faim"/>
    <s v="NGOs"/>
    <s v="ACF - Spain"/>
    <s v="Middle East"/>
    <s v="Palestinian territory, occupied"/>
    <s v="Complex Emergency"/>
    <x v="0"/>
    <n v="132200"/>
    <s v="1. Humanitarian Aid"/>
    <s v="Donor"/>
    <d v="2008-10-08T00:00:00"/>
    <d v="2008-10-08T00:00:00"/>
    <n v="2008"/>
    <s v="Palestinian territory, occupied"/>
    <s v="Appeal projects, not including sub-set"/>
    <n v="360000"/>
    <d v="2008-01-01T00:00:00"/>
    <d v="2008-12-31T00:00:00"/>
    <m/>
    <m/>
    <m/>
  </r>
  <r>
    <x v="0"/>
    <s v="ACF - Spain"/>
    <s v="occupied Palestinian territory 2008"/>
    <x v="2"/>
    <s v="oPt-08/WS19"/>
    <s v="Emergency response in order to reduce the sewage flooding in Khan Younis in the southern of Gaza Strip."/>
    <x v="1"/>
    <n v="272577"/>
    <n v="0"/>
    <x v="445"/>
    <m/>
    <s v="USD"/>
    <x v="0"/>
    <m/>
    <x v="157"/>
    <x v="3"/>
    <x v="0"/>
    <s v="Palestinian territory, occupied"/>
    <s v="Commitment"/>
    <s v="European Commission"/>
    <s v="European Commission"/>
    <s v="Action Contre la Faim"/>
    <s v="NGOs"/>
    <s v="ACF - Spain"/>
    <s v="Middle East"/>
    <s v="Palestinian territory, occupied"/>
    <s v="Complex Emergency"/>
    <x v="0"/>
    <n v="132203"/>
    <s v="1. Humanitarian Aid"/>
    <s v="Donor"/>
    <d v="2008-10-08T00:00:00"/>
    <d v="2008-10-08T00:00:00"/>
    <n v="2008"/>
    <s v="Palestinian territory, occupied"/>
    <s v="Appeal projects, not including sub-set"/>
    <n v="272577"/>
    <d v="2008-01-01T00:00:00"/>
    <d v="2008-12-31T00:00:00"/>
    <m/>
    <m/>
    <m/>
  </r>
  <r>
    <x v="0"/>
    <s v="Asamblea De Cooperacion Por La Paz"/>
    <s v="occupied Palestinian territory 2008"/>
    <x v="2"/>
    <s v="oPt-08/WS07"/>
    <s v="Emergency water supply for Palestinian communities in Nablus"/>
    <x v="1"/>
    <n v="466563"/>
    <n v="0"/>
    <x v="446"/>
    <m/>
    <s v="USD"/>
    <x v="0"/>
    <m/>
    <x v="157"/>
    <x v="3"/>
    <x v="0"/>
    <s v="Palestinian territory, occupied"/>
    <s v="Commitment"/>
    <s v="European Commission"/>
    <s v="European Commission"/>
    <s v="Asamblea De Cooperacion Por La Paz"/>
    <s v="NGOs"/>
    <s v="ACPP"/>
    <s v="Middle East"/>
    <s v="Palestinian territory, occupied"/>
    <s v="Complex Emergency"/>
    <x v="0"/>
    <n v="132219"/>
    <s v="1. Humanitarian Aid"/>
    <s v="Donor"/>
    <d v="2008-10-09T00:00:00"/>
    <d v="2008-10-09T00:00:00"/>
    <n v="2008"/>
    <s v="Palestinian territory, occupied"/>
    <s v="Appeal projects, not including sub-set"/>
    <n v="797300"/>
    <d v="2008-01-01T00:00:00"/>
    <d v="2008-12-31T00:00:00"/>
    <m/>
    <m/>
    <m/>
  </r>
  <r>
    <x v="0"/>
    <s v="CARE Austria"/>
    <s v="occupied Palestinian territory 2008"/>
    <x v="1"/>
    <m/>
    <m/>
    <x v="1"/>
    <n v="1243523"/>
    <n v="0"/>
    <x v="447"/>
    <n v="960000"/>
    <s v="EUR"/>
    <x v="0"/>
    <m/>
    <x v="157"/>
    <x v="0"/>
    <x v="6"/>
    <s v="Palestinian territory, occupied"/>
    <s v="Commitment"/>
    <s v="European Commission"/>
    <s v="European Commission"/>
    <s v="CARE International"/>
    <s v="NGOs"/>
    <s v="CARE Austria"/>
    <s v="Middle East"/>
    <s v="Palestinian territory, occupied"/>
    <s v="Complex Emergency"/>
    <x v="0"/>
    <n v="132586"/>
    <s v="1. Humanitarian Aid"/>
    <s v="Donor"/>
    <d v="2009-02-09T00:00:00"/>
    <d v="2008-10-16T00:00:00"/>
    <m/>
    <m/>
    <s v="Appeal projects, not including sub-set"/>
    <m/>
    <m/>
    <m/>
    <m/>
    <m/>
    <m/>
  </r>
  <r>
    <x v="0"/>
    <s v="CARE France"/>
    <s v="occupied Palestinian territory 2008"/>
    <x v="1"/>
    <m/>
    <m/>
    <x v="1"/>
    <n v="627426"/>
    <n v="0"/>
    <x v="448"/>
    <n v="485000"/>
    <s v="EUR"/>
    <x v="0"/>
    <m/>
    <x v="157"/>
    <x v="0"/>
    <x v="2"/>
    <s v="Palestinian territory, occupied"/>
    <s v="Commitment"/>
    <s v="European Commission"/>
    <s v="European Commission"/>
    <s v="CARE International"/>
    <s v="NGOs"/>
    <s v="CARE France"/>
    <s v="Middle East"/>
    <s v="Palestinian territory, occupied"/>
    <s v="Complex Emergency"/>
    <x v="0"/>
    <n v="136715"/>
    <s v="1. Humanitarian Aid"/>
    <s v="Donor"/>
    <d v="2009-02-04T00:00:00"/>
    <d v="2009-02-04T00:00:00"/>
    <m/>
    <m/>
    <s v="Appeal projects, not including sub-set"/>
    <m/>
    <m/>
    <m/>
    <m/>
    <m/>
    <m/>
  </r>
  <r>
    <x v="0"/>
    <s v="Cooperazione Internazionale - COOPI"/>
    <s v="occupied Palestinian territory 2008"/>
    <x v="2"/>
    <s v="oPt-08/ER/I09"/>
    <s v="Job Creation Project in the northern district of West Bank and in the north of Gaza Strip"/>
    <x v="1"/>
    <n v="1555210"/>
    <n v="0"/>
    <x v="449"/>
    <n v="1000000"/>
    <s v="EUR"/>
    <x v="0"/>
    <m/>
    <x v="157"/>
    <x v="6"/>
    <x v="7"/>
    <s v="Palestinian territory, occupied"/>
    <s v="Commitment"/>
    <s v="European Commission"/>
    <s v="European Commission"/>
    <s v="Cooperazione Internazionale - COOPI"/>
    <s v="NGOs"/>
    <s v="COOPI"/>
    <s v="Middle East"/>
    <s v="Palestinian territory, occupied"/>
    <s v="Complex Emergency"/>
    <x v="0"/>
    <n v="132725"/>
    <s v="1. Humanitarian Aid"/>
    <s v="Donor"/>
    <d v="2008-10-20T00:00:00"/>
    <d v="2008-10-20T00:00:00"/>
    <n v="2008"/>
    <s v="Palestinian territory, occupied"/>
    <s v="Appeal projects, not including sub-set"/>
    <n v="2329000"/>
    <d v="2008-01-01T00:00:00"/>
    <d v="2008-12-31T00:00:00"/>
    <m/>
    <m/>
    <m/>
  </r>
  <r>
    <x v="0"/>
    <s v="CRIC - Centro Regionale di Intervento per la Cooperazione"/>
    <s v="occupied Palestinian territory 2008"/>
    <x v="1"/>
    <m/>
    <m/>
    <x v="1"/>
    <n v="849057"/>
    <n v="0"/>
    <x v="450"/>
    <n v="540000"/>
    <s v="EUR"/>
    <x v="0"/>
    <m/>
    <x v="157"/>
    <x v="0"/>
    <x v="6"/>
    <s v="Palestinian territory, occupied"/>
    <s v="Commitment"/>
    <s v="European Commission"/>
    <s v="European Commission"/>
    <s v="CRIC - Centro Regionale di Intervento per la Cooperazione"/>
    <s v="NGOs"/>
    <s v="CRIC"/>
    <s v="Middle East"/>
    <s v="Palestinian territory, occupied"/>
    <s v="Complex Emergency"/>
    <x v="0"/>
    <n v="133774"/>
    <s v="1. Humanitarian Aid"/>
    <s v="Donor"/>
    <d v="2010-12-09T12:45:00"/>
    <d v="2008-11-08T00:00:00"/>
    <m/>
    <m/>
    <s v="Appeal projects, not including sub-set"/>
    <m/>
    <m/>
    <m/>
    <m/>
    <m/>
    <m/>
  </r>
  <r>
    <x v="0"/>
    <s v="Danish Red Cross"/>
    <s v="occupied Palestinian territory 2008"/>
    <x v="1"/>
    <m/>
    <m/>
    <x v="1"/>
    <n v="1399689"/>
    <n v="0"/>
    <x v="451"/>
    <n v="900000"/>
    <s v="EUR"/>
    <x v="0"/>
    <m/>
    <x v="157"/>
    <x v="0"/>
    <x v="6"/>
    <s v="Palestinian territory, occupied"/>
    <s v="Commitment"/>
    <s v="European Commission"/>
    <s v="European Commission"/>
    <s v="Danish Red Cross"/>
    <s v="Red Cross / Red Crescent"/>
    <s v="Denmark RC"/>
    <s v="Middle East"/>
    <s v="Palestinian territory, occupied"/>
    <s v="Complex Emergency"/>
    <x v="0"/>
    <n v="132217"/>
    <s v="1. Humanitarian Aid"/>
    <s v="Donor"/>
    <d v="2008-10-09T00:00:00"/>
    <d v="2008-10-09T00:00:00"/>
    <m/>
    <m/>
    <s v="Appeal projects, not including sub-set"/>
    <m/>
    <m/>
    <m/>
    <m/>
    <m/>
    <m/>
  </r>
  <r>
    <x v="0"/>
    <s v="Handicap International France"/>
    <s v="occupied Palestinian territory 2008"/>
    <x v="1"/>
    <m/>
    <m/>
    <x v="1"/>
    <n v="490483"/>
    <n v="0"/>
    <x v="452"/>
    <n v="335000"/>
    <s v="EUR"/>
    <x v="0"/>
    <m/>
    <x v="157"/>
    <x v="0"/>
    <x v="6"/>
    <s v="Palestinian territory, occupied"/>
    <s v="Commitment"/>
    <s v="European Commission"/>
    <s v="European Commission"/>
    <s v="Handicap International"/>
    <s v="NGOs"/>
    <s v="HI France"/>
    <s v="Middle East"/>
    <s v="Palestinian territory, occupied"/>
    <s v="Complex Emergency"/>
    <x v="0"/>
    <n v="133768"/>
    <s v="1. Humanitarian Aid"/>
    <s v="Donor"/>
    <d v="2008-11-08T00:00:00"/>
    <d v="2008-11-08T00:00:00"/>
    <m/>
    <m/>
    <s v="Appeal projects, not including sub-set"/>
    <m/>
    <m/>
    <m/>
    <m/>
    <m/>
    <m/>
  </r>
  <r>
    <x v="0"/>
    <s v="International Committee of the Red Cross"/>
    <s v="occupied Palestinian territory 2008"/>
    <x v="1"/>
    <m/>
    <m/>
    <x v="1"/>
    <n v="4510109"/>
    <n v="0"/>
    <x v="453"/>
    <n v="2900000"/>
    <s v="EUR"/>
    <x v="0"/>
    <m/>
    <x v="157"/>
    <x v="0"/>
    <x v="5"/>
    <s v="Palestinian territory, occupied"/>
    <s v="Commitment"/>
    <s v="European Commission"/>
    <s v="European Commission"/>
    <s v="International Committee of the Red Cross"/>
    <s v="Red Cross / Red Crescent"/>
    <s v="ICRC"/>
    <s v="Middle East"/>
    <s v="Palestinian territory, occupied"/>
    <s v="Complex Emergency"/>
    <x v="0"/>
    <n v="132216"/>
    <s v="1. Humanitarian Aid"/>
    <s v="Donor"/>
    <d v="2008-10-09T00:00:00"/>
    <d v="2008-10-09T00:00:00"/>
    <m/>
    <m/>
    <s v="Appeal projects, not including sub-set"/>
    <m/>
    <m/>
    <m/>
    <m/>
    <m/>
    <m/>
  </r>
  <r>
    <x v="0"/>
    <s v="Johanniter Unfallhilfe e.V."/>
    <s v="occupied Palestinian territory 2008"/>
    <x v="1"/>
    <m/>
    <m/>
    <x v="1"/>
    <n v="243711"/>
    <n v="0"/>
    <x v="454"/>
    <n v="155000"/>
    <s v="EUR"/>
    <x v="0"/>
    <m/>
    <x v="157"/>
    <x v="0"/>
    <x v="6"/>
    <s v="Palestinian territory, occupied"/>
    <s v="Commitment"/>
    <s v="European Commission"/>
    <s v="European Commission"/>
    <s v="Private (individuals &amp; organisations)"/>
    <s v="NGOs"/>
    <s v="JUH"/>
    <s v="Middle East"/>
    <s v="Palestinian territory, occupied"/>
    <s v="Complex Emergency"/>
    <x v="0"/>
    <n v="133775"/>
    <s v="1. Humanitarian Aid"/>
    <s v="Donor"/>
    <d v="2008-11-08T00:00:00"/>
    <d v="2008-11-08T00:00:00"/>
    <m/>
    <m/>
    <s v="Appeal projects, not including sub-set"/>
    <m/>
    <m/>
    <m/>
    <m/>
    <m/>
    <m/>
  </r>
  <r>
    <x v="0"/>
    <s v="Médecins du Monde France"/>
    <s v="occupied Palestinian territory 2008"/>
    <x v="1"/>
    <m/>
    <m/>
    <x v="1"/>
    <n v="1179245"/>
    <n v="0"/>
    <x v="455"/>
    <n v="750000"/>
    <s v="EUR"/>
    <x v="0"/>
    <m/>
    <x v="157"/>
    <x v="0"/>
    <x v="6"/>
    <s v="Palestinian territory, occupied"/>
    <s v="Commitment"/>
    <s v="European Commission"/>
    <s v="European Commission"/>
    <s v="Médecins du Monde"/>
    <s v="NGOs"/>
    <s v="MDM France"/>
    <s v="Middle East"/>
    <s v="Palestinian territory, occupied"/>
    <s v="Complex Emergency"/>
    <x v="0"/>
    <n v="133772"/>
    <s v="1. Humanitarian Aid"/>
    <s v="Donor"/>
    <d v="2008-11-08T00:00:00"/>
    <d v="2008-11-08T00:00:00"/>
    <m/>
    <m/>
    <s v="Appeal projects, not including sub-set"/>
    <m/>
    <m/>
    <m/>
    <m/>
    <m/>
    <m/>
  </r>
  <r>
    <x v="0"/>
    <s v="Médecins du Monde France"/>
    <s v="occupied Palestinian territory 2008"/>
    <x v="1"/>
    <m/>
    <m/>
    <x v="1"/>
    <n v="409020"/>
    <n v="0"/>
    <x v="456"/>
    <n v="263000"/>
    <s v="EUR"/>
    <x v="0"/>
    <m/>
    <x v="157"/>
    <x v="0"/>
    <x v="6"/>
    <s v="Palestinian territory, occupied"/>
    <s v="Commitment"/>
    <s v="European Commission"/>
    <s v="European Commission"/>
    <s v="Médecins du Monde"/>
    <s v="NGOs"/>
    <s v="MDM France"/>
    <s v="Middle East"/>
    <s v="Palestinian territory, occupied"/>
    <s v="Complex Emergency"/>
    <x v="0"/>
    <n v="133778"/>
    <s v="1. Humanitarian Aid"/>
    <s v="Donor"/>
    <d v="2008-11-08T00:00:00"/>
    <d v="2008-11-08T00:00:00"/>
    <m/>
    <m/>
    <s v="Appeal projects, not including sub-set"/>
    <m/>
    <m/>
    <m/>
    <m/>
    <m/>
    <m/>
  </r>
  <r>
    <x v="0"/>
    <s v="Medical Emergency Relief International"/>
    <s v="occupied Palestinian territory 2008"/>
    <x v="1"/>
    <m/>
    <m/>
    <x v="1"/>
    <n v="469387"/>
    <n v="0"/>
    <x v="457"/>
    <n v="298530"/>
    <s v="EUR"/>
    <x v="0"/>
    <m/>
    <x v="157"/>
    <x v="0"/>
    <x v="6"/>
    <s v="Palestinian territory, occupied"/>
    <s v="Commitment"/>
    <s v="European Commission"/>
    <s v="European Commission"/>
    <s v="Medical Emergency Relief International"/>
    <s v="NGOs"/>
    <s v="MERLIN"/>
    <s v="Middle East"/>
    <s v="Palestinian territory, occupied"/>
    <s v="Complex Emergency"/>
    <x v="0"/>
    <n v="133776"/>
    <s v="1. Humanitarian Aid"/>
    <s v="Donor"/>
    <d v="2008-11-08T00:00:00"/>
    <d v="2008-11-08T00:00:00"/>
    <m/>
    <m/>
    <s v="Appeal projects, not including sub-set"/>
    <m/>
    <m/>
    <m/>
    <m/>
    <m/>
    <m/>
  </r>
  <r>
    <x v="0"/>
    <s v="Medico International"/>
    <s v="occupied Palestinian territory 2008"/>
    <x v="2"/>
    <s v="oPt-08/H28"/>
    <s v="Medical emergency aid to Gaza"/>
    <x v="1"/>
    <n v="516703"/>
    <n v="0"/>
    <x v="458"/>
    <n v="349808"/>
    <s v="EUR"/>
    <x v="0"/>
    <m/>
    <x v="157"/>
    <x v="2"/>
    <x v="6"/>
    <s v="Palestinian territory, occupied"/>
    <s v="Commitment"/>
    <s v="European Commission"/>
    <s v="European Commission"/>
    <s v="Medico International"/>
    <s v="NGOs"/>
    <s v="Medico International"/>
    <s v="Middle East"/>
    <s v="Palestinian territory, occupied"/>
    <s v="Complex Emergency"/>
    <x v="0"/>
    <n v="132588"/>
    <s v="1. Humanitarian Aid"/>
    <s v="Donor"/>
    <d v="2008-11-12T00:00:00"/>
    <d v="2008-10-16T00:00:00"/>
    <n v="2008"/>
    <s v="Palestinian territory, occupied"/>
    <s v="Appeal projects, not including sub-set"/>
    <n v="215373"/>
    <d v="2008-01-01T00:00:00"/>
    <d v="2008-12-31T00:00:00"/>
    <m/>
    <m/>
    <m/>
  </r>
  <r>
    <x v="0"/>
    <s v="Mercy Corps "/>
    <s v="occupied Palestinian territory 2008"/>
    <x v="1"/>
    <m/>
    <m/>
    <x v="1"/>
    <n v="2091195"/>
    <n v="0"/>
    <x v="459"/>
    <n v="1330000"/>
    <s v="EUR"/>
    <x v="0"/>
    <m/>
    <x v="157"/>
    <x v="0"/>
    <x v="3"/>
    <s v="Palestinian territory, occupied"/>
    <s v="Commitment"/>
    <s v="European Commission"/>
    <s v="European Commission"/>
    <s v="Mercy Corps "/>
    <s v="NGOs"/>
    <s v="Mercy Corps"/>
    <s v="Middle East"/>
    <s v="Palestinian territory, occupied"/>
    <s v="Complex Emergency"/>
    <x v="0"/>
    <n v="131387"/>
    <s v="1. Humanitarian Aid"/>
    <s v="Donor"/>
    <d v="2010-12-09T12:43:00"/>
    <d v="2008-09-18T00:00:00"/>
    <m/>
    <m/>
    <s v="Appeal projects, not including sub-set"/>
    <m/>
    <m/>
    <m/>
    <m/>
    <m/>
    <m/>
  </r>
  <r>
    <x v="0"/>
    <s v="OXFAM GB"/>
    <s v="occupied Palestinian territory 2008"/>
    <x v="1"/>
    <m/>
    <m/>
    <x v="1"/>
    <n v="664697"/>
    <n v="0"/>
    <x v="460"/>
    <n v="450000"/>
    <s v="EUR"/>
    <x v="0"/>
    <m/>
    <x v="157"/>
    <x v="0"/>
    <x v="11"/>
    <s v="Palestinian territory, occupied"/>
    <s v="Commitment"/>
    <s v="European Commission"/>
    <s v="European Commission"/>
    <s v="Oxfam/Community Aid Abroad/Intermon/Novib"/>
    <s v="NGOs"/>
    <s v="OXFAM GB"/>
    <s v="Middle East"/>
    <s v="Palestinian territory, occupied"/>
    <s v="Complex Emergency"/>
    <x v="0"/>
    <n v="132583"/>
    <s v="1. Humanitarian Aid"/>
    <s v="Donor"/>
    <d v="2008-10-16T00:00:00"/>
    <d v="2008-10-16T00:00:00"/>
    <m/>
    <m/>
    <s v="Appeal projects, not including sub-set"/>
    <m/>
    <m/>
    <m/>
    <m/>
    <m/>
    <m/>
  </r>
  <r>
    <x v="0"/>
    <s v="OXFAM GB"/>
    <s v="occupied Palestinian territory 2008"/>
    <x v="2"/>
    <s v="oPt-08/ER/I07"/>
    <s v="Emergency employment creation for poor households in the Gaza Strip"/>
    <x v="1"/>
    <n v="628931"/>
    <n v="0"/>
    <x v="461"/>
    <n v="400000"/>
    <s v="EUR"/>
    <x v="0"/>
    <m/>
    <x v="157"/>
    <x v="6"/>
    <x v="7"/>
    <s v="Palestinian territory, occupied"/>
    <s v="Commitment"/>
    <s v="European Commission"/>
    <s v="European Commission"/>
    <s v="Oxfam/Community Aid Abroad/Intermon/Novib"/>
    <s v="NGOs"/>
    <s v="OXFAM GB"/>
    <s v="Middle East"/>
    <s v="Palestinian territory, occupied"/>
    <s v="Complex Emergency"/>
    <x v="0"/>
    <n v="131385"/>
    <s v="1. Humanitarian Aid"/>
    <s v="Donor"/>
    <d v="2008-09-18T00:00:00"/>
    <d v="2008-09-18T00:00:00"/>
    <n v="2008"/>
    <s v="Palestinian territory, occupied"/>
    <s v="Appeal projects, not including sub-set"/>
    <n v="1152050"/>
    <d v="2008-01-01T00:00:00"/>
    <d v="2008-12-31T00:00:00"/>
    <m/>
    <m/>
    <m/>
  </r>
  <r>
    <x v="0"/>
    <s v="OXFAM GB"/>
    <s v="occupied Palestinian territory 2008"/>
    <x v="2"/>
    <s v="oPt-08/WS12"/>
    <s v="Strengthening Solid Waste Management Functioning in Gaza"/>
    <x v="1"/>
    <n v="325000"/>
    <n v="0"/>
    <x v="462"/>
    <m/>
    <s v="USD"/>
    <x v="0"/>
    <m/>
    <x v="157"/>
    <x v="3"/>
    <x v="0"/>
    <s v="Palestinian territory, occupied"/>
    <s v="Commitment"/>
    <s v="European Commission"/>
    <s v="European Commission"/>
    <s v="Oxfam/Community Aid Abroad/Intermon/Novib"/>
    <s v="NGOs"/>
    <s v="OXFAM GB"/>
    <s v="Middle East"/>
    <s v="Palestinian territory, occupied"/>
    <s v="Complex Emergency"/>
    <x v="0"/>
    <n v="132213"/>
    <s v="1. Humanitarian Aid"/>
    <s v="Donor"/>
    <d v="2008-10-09T00:00:00"/>
    <d v="2008-10-09T00:00:00"/>
    <n v="2008"/>
    <s v="Palestinian territory, occupied"/>
    <s v="Appeal projects, not including sub-set"/>
    <n v="325000"/>
    <d v="2008-01-01T00:00:00"/>
    <d v="2008-12-31T00:00:00"/>
    <m/>
    <m/>
    <m/>
  </r>
  <r>
    <x v="0"/>
    <s v="OXFAM GB"/>
    <s v="occupied Palestinian territory 2008"/>
    <x v="2"/>
    <s v="oPt-08/WS13"/>
    <s v="Appropriate Technology Options for Sewage Treatment  Nablus Governorate"/>
    <x v="1"/>
    <n v="250428"/>
    <n v="0"/>
    <x v="463"/>
    <m/>
    <s v="USD"/>
    <x v="0"/>
    <m/>
    <x v="157"/>
    <x v="3"/>
    <x v="0"/>
    <s v="Palestinian territory, occupied"/>
    <s v="Commitment"/>
    <s v="European Commission"/>
    <s v="European Commission"/>
    <s v="Oxfam/Community Aid Abroad/Intermon/Novib"/>
    <s v="NGOs"/>
    <s v="OXFAM GB"/>
    <s v="Middle East"/>
    <s v="Palestinian territory, occupied"/>
    <s v="Complex Emergency"/>
    <x v="0"/>
    <n v="132214"/>
    <s v="1. Humanitarian Aid"/>
    <s v="Donor"/>
    <d v="2008-11-08T00:00:00"/>
    <d v="2008-10-09T00:00:00"/>
    <n v="2008"/>
    <s v="Palestinian territory, occupied"/>
    <s v="Appeal projects, not including sub-set"/>
    <n v="531000"/>
    <d v="2008-01-01T00:00:00"/>
    <d v="2008-12-31T00:00:00"/>
    <m/>
    <m/>
    <m/>
  </r>
  <r>
    <x v="0"/>
    <s v="Polish Humanitarian Action"/>
    <s v="occupied Palestinian territory 2008"/>
    <x v="1"/>
    <m/>
    <m/>
    <x v="1"/>
    <n v="451011"/>
    <n v="0"/>
    <x v="464"/>
    <n v="290000"/>
    <s v="EUR"/>
    <x v="0"/>
    <m/>
    <x v="157"/>
    <x v="0"/>
    <x v="0"/>
    <s v="Palestinian territory, occupied"/>
    <s v="Commitment"/>
    <s v="European Commission"/>
    <s v="European Commission"/>
    <s v="Polish Humanitarian Action"/>
    <s v="NGOs"/>
    <s v="PAH"/>
    <s v="Middle East"/>
    <s v="Palestinian territory, occupied"/>
    <s v="Complex Emergency"/>
    <x v="0"/>
    <n v="133773"/>
    <s v="1. Humanitarian Aid"/>
    <s v="Donor"/>
    <d v="2008-11-08T00:00:00"/>
    <d v="2008-11-08T00:00:00"/>
    <m/>
    <m/>
    <s v="Appeal projects, not including sub-set"/>
    <m/>
    <m/>
    <m/>
    <m/>
    <m/>
    <m/>
  </r>
  <r>
    <x v="0"/>
    <s v="Premiere Urgence"/>
    <s v="occupied Palestinian territory 2008"/>
    <x v="2"/>
    <s v="oPt-08/ER/I08"/>
    <s v="Emergency Job Creation in Qalqilya and Salfeet districts through community or private work"/>
    <x v="1"/>
    <n v="1088647"/>
    <n v="0"/>
    <x v="465"/>
    <n v="700000"/>
    <s v="EUR"/>
    <x v="0"/>
    <m/>
    <x v="157"/>
    <x v="6"/>
    <x v="7"/>
    <s v="Palestinian territory, occupied"/>
    <s v="Commitment"/>
    <s v="European Commission"/>
    <s v="European Commission"/>
    <s v="Premiere Urgence"/>
    <s v="NGOs"/>
    <s v="PU"/>
    <s v="Middle East"/>
    <s v="Palestinian territory, occupied"/>
    <s v="Complex Emergency"/>
    <x v="0"/>
    <n v="132730"/>
    <s v="1. Humanitarian Aid"/>
    <s v="Donor"/>
    <d v="2008-10-20T00:00:00"/>
    <d v="2008-10-20T00:00:00"/>
    <n v="2008"/>
    <s v="Palestinian territory, occupied"/>
    <s v="Appeal projects, not including sub-set"/>
    <n v="910000"/>
    <d v="2008-01-31T00:00:00"/>
    <d v="2008-12-31T00:00:00"/>
    <m/>
    <m/>
    <m/>
  </r>
  <r>
    <x v="0"/>
    <s v="Save the Children "/>
    <s v="occupied Palestinian territory 2008"/>
    <x v="1"/>
    <m/>
    <m/>
    <x v="1"/>
    <n v="1234423"/>
    <n v="0"/>
    <x v="466"/>
    <n v="785093"/>
    <s v="EUR"/>
    <x v="0"/>
    <m/>
    <x v="157"/>
    <x v="0"/>
    <x v="7"/>
    <s v="Palestinian territory, occupied"/>
    <s v="Commitment"/>
    <s v="European Commission"/>
    <s v="European Commission"/>
    <s v="Save the Children "/>
    <s v="NGOs"/>
    <s v="SC "/>
    <s v="Middle East"/>
    <s v="Palestinian territory, occupied"/>
    <s v="Complex Emergency"/>
    <x v="0"/>
    <n v="131386"/>
    <s v="1. Humanitarian Aid"/>
    <s v="Donor"/>
    <d v="2010-12-09T12:42:00"/>
    <d v="2008-09-18T00:00:00"/>
    <m/>
    <m/>
    <s v="Appeal projects, not including sub-set"/>
    <m/>
    <m/>
    <m/>
    <m/>
    <m/>
    <m/>
  </r>
  <r>
    <x v="0"/>
    <s v="Save the Children "/>
    <s v="occupied Palestinian territory 2008"/>
    <x v="2"/>
    <s v="oPt-08/P/HR/RL16"/>
    <s v="Secure for the Future: Protecting children’s rights and meeting needs "/>
    <x v="1"/>
    <n v="490274"/>
    <n v="0"/>
    <x v="467"/>
    <n v="378982"/>
    <s v="EUR"/>
    <x v="0"/>
    <m/>
    <x v="157"/>
    <x v="5"/>
    <x v="5"/>
    <s v="Palestinian territory, occupied"/>
    <s v="Commitment"/>
    <s v="European Commission"/>
    <s v="European Commission"/>
    <s v="Save the Children "/>
    <s v="NGOs"/>
    <s v="SC "/>
    <s v="Middle East"/>
    <s v="Palestinian territory, occupied"/>
    <s v="Complex Emergency"/>
    <x v="0"/>
    <n v="136716"/>
    <s v="1. Humanitarian Aid"/>
    <s v="Donor"/>
    <d v="2009-02-04T00:00:00"/>
    <d v="2009-02-04T00:00:00"/>
    <n v="2008"/>
    <s v="Palestinian territory, occupied"/>
    <s v="Appeal projects, not including sub-set"/>
    <n v="230560"/>
    <d v="2008-01-01T00:00:00"/>
    <d v="2008-12-31T00:00:00"/>
    <m/>
    <m/>
    <m/>
  </r>
  <r>
    <x v="0"/>
    <s v="Terre des Hommes - Italy"/>
    <s v="occupied Palestinian territory 2008"/>
    <x v="1"/>
    <m/>
    <m/>
    <x v="1"/>
    <n v="443131"/>
    <n v="0"/>
    <x v="468"/>
    <n v="300000"/>
    <s v="EUR"/>
    <x v="0"/>
    <m/>
    <x v="157"/>
    <x v="0"/>
    <x v="6"/>
    <s v="Palestinian territory, occupied"/>
    <s v="Commitment"/>
    <s v="European Commission"/>
    <s v="European Commission"/>
    <s v="Terre des Hommes International"/>
    <s v="NGOs"/>
    <s v="TdH - IT"/>
    <s v="Middle East"/>
    <s v="Palestinian territory, occupied"/>
    <s v="Complex Emergency"/>
    <x v="0"/>
    <n v="132584"/>
    <s v="1. Humanitarian Aid"/>
    <s v="Donor"/>
    <d v="2008-10-16T00:00:00"/>
    <d v="2008-10-16T00:00:00"/>
    <m/>
    <m/>
    <s v="Appeal projects, not including sub-set"/>
    <m/>
    <m/>
    <m/>
    <m/>
    <m/>
    <m/>
  </r>
  <r>
    <x v="0"/>
    <s v="Terre des Hommes - Italy"/>
    <s v="occupied Palestinian territory 2008"/>
    <x v="1"/>
    <m/>
    <m/>
    <x v="1"/>
    <n v="909798"/>
    <n v="0"/>
    <x v="469"/>
    <n v="585000"/>
    <s v="EUR"/>
    <x v="0"/>
    <m/>
    <x v="157"/>
    <x v="0"/>
    <x v="0"/>
    <s v="Palestinian territory, occupied"/>
    <s v="Commitment"/>
    <s v="European Commission"/>
    <s v="European Commission"/>
    <s v="Terre des Hommes International"/>
    <s v="NGOs"/>
    <s v="TdH - IT"/>
    <s v="Middle East"/>
    <s v="Palestinian territory, occupied"/>
    <s v="Complex Emergency"/>
    <x v="0"/>
    <n v="132199"/>
    <s v="1. Humanitarian Aid"/>
    <s v="Donor"/>
    <d v="2008-10-08T00:00:00"/>
    <d v="2008-10-08T00:00:00"/>
    <m/>
    <m/>
    <s v="Appeal projects, not including sub-set"/>
    <m/>
    <m/>
    <m/>
    <m/>
    <m/>
    <m/>
  </r>
  <r>
    <x v="0"/>
    <s v="Terre des Hommes International"/>
    <s v="occupied Palestinian territory 2008"/>
    <x v="1"/>
    <m/>
    <m/>
    <x v="1"/>
    <n v="388802"/>
    <n v="0"/>
    <x v="470"/>
    <n v="250000"/>
    <s v="EUR"/>
    <x v="0"/>
    <m/>
    <x v="157"/>
    <x v="0"/>
    <x v="6"/>
    <s v="Palestinian territory, occupied"/>
    <s v="Commitment"/>
    <s v="European Commission"/>
    <s v="European Commission"/>
    <s v="Terre des Hommes International"/>
    <s v="NGOs"/>
    <s v="TdH"/>
    <s v="Middle East"/>
    <s v="Palestinian territory, occupied"/>
    <s v="Complex Emergency"/>
    <x v="0"/>
    <n v="133777"/>
    <s v="1. Humanitarian Aid"/>
    <s v="Donor"/>
    <d v="2008-11-08T00:00:00"/>
    <d v="2008-11-08T00:00:00"/>
    <m/>
    <m/>
    <s v="Appeal projects, not including sub-set"/>
    <m/>
    <m/>
    <m/>
    <m/>
    <m/>
    <m/>
  </r>
  <r>
    <x v="0"/>
    <s v="United Nations Children's Fund"/>
    <s v="occupied Palestinian territory 2008"/>
    <x v="2"/>
    <s v="oPt-08/H06"/>
    <s v="14 psychosocial teams for family outreach &amp; 5 existing and 2 new socio-legal defence centres"/>
    <x v="1"/>
    <n v="658026"/>
    <n v="0"/>
    <x v="471"/>
    <n v="430000"/>
    <s v="EUR"/>
    <x v="0"/>
    <m/>
    <x v="157"/>
    <x v="5"/>
    <x v="6"/>
    <s v="Palestinian territory, occupied"/>
    <s v="Commitment"/>
    <s v="European Commission"/>
    <s v="European Commission"/>
    <s v="United Nations Children's Fund"/>
    <s v="UN Agencies"/>
    <s v="UNICEF"/>
    <s v="Middle East"/>
    <s v="Palestinian territory, occupied"/>
    <s v="Complex Emergency"/>
    <x v="0"/>
    <n v="131388"/>
    <s v="1. Humanitarian Aid"/>
    <s v="Donor"/>
    <d v="2009-01-26T00:00:00"/>
    <d v="2008-09-18T00:00:00"/>
    <n v="2008"/>
    <s v="Palestinian territory, occupied"/>
    <s v="Appeal projects, not including sub-set"/>
    <n v="2739200"/>
    <d v="2008-01-01T00:00:00"/>
    <d v="2008-12-31T00:00:00"/>
    <m/>
    <m/>
    <m/>
  </r>
  <r>
    <x v="0"/>
    <s v="Unity and Cooperation for the Development of People"/>
    <s v="occupied Palestinian territory 2008"/>
    <x v="1"/>
    <m/>
    <m/>
    <x v="1"/>
    <n v="311042"/>
    <n v="0"/>
    <x v="472"/>
    <n v="200000"/>
    <s v="EUR"/>
    <x v="0"/>
    <m/>
    <x v="157"/>
    <x v="0"/>
    <x v="0"/>
    <s v="Palestinian territory, occupied"/>
    <s v="Commitment"/>
    <s v="European Commission"/>
    <s v="European Commission"/>
    <s v="Unity and Cooperation for the Development of People"/>
    <s v="Private Orgs. &amp; Foundations"/>
    <s v="UCODEP"/>
    <s v="Middle East"/>
    <s v="Palestinian territory, occupied"/>
    <s v="Complex Emergency"/>
    <x v="0"/>
    <n v="132215"/>
    <s v="1. Humanitarian Aid"/>
    <s v="Donor"/>
    <d v="2008-10-09T00:00:00"/>
    <d v="2008-10-09T00:00:00"/>
    <m/>
    <m/>
    <s v="Appeal projects, not including sub-set"/>
    <m/>
    <m/>
    <m/>
    <m/>
    <m/>
    <m/>
  </r>
  <r>
    <x v="0"/>
    <s v="WA-UK"/>
    <s v="occupied Palestinian territory 2008"/>
    <x v="1"/>
    <m/>
    <m/>
    <x v="1"/>
    <n v="471698"/>
    <n v="0"/>
    <x v="473"/>
    <n v="300000"/>
    <s v="EUR"/>
    <x v="0"/>
    <m/>
    <x v="157"/>
    <x v="0"/>
    <x v="0"/>
    <s v="Palestinian territory, occupied"/>
    <s v="Commitment"/>
    <s v="European Commission"/>
    <s v="European Commission"/>
    <s v="WA-UK"/>
    <s v="Private Orgs. &amp; Foundations"/>
    <s v="WA-UK"/>
    <s v="Middle East"/>
    <s v="Palestinian territory, occupied"/>
    <s v="Complex Emergency"/>
    <x v="0"/>
    <n v="131389"/>
    <s v="1. Humanitarian Aid"/>
    <s v="Donor"/>
    <d v="2008-09-18T00:00:00"/>
    <d v="2008-09-18T00:00:00"/>
    <m/>
    <m/>
    <s v="Appeal projects, not including sub-set"/>
    <m/>
    <m/>
    <m/>
    <m/>
    <m/>
    <m/>
  </r>
  <r>
    <x v="8"/>
    <s v="World Food Programme"/>
    <s v="occupied Palestinian territory 2008"/>
    <x v="2"/>
    <s v="oPt-08/WFP"/>
    <s v="Awaiting allocation to specific project/sector"/>
    <x v="1"/>
    <n v="1577287"/>
    <n v="0"/>
    <x v="48"/>
    <m/>
    <s v="USD"/>
    <x v="0"/>
    <m/>
    <x v="157"/>
    <x v="7"/>
    <x v="4"/>
    <s v="Palestinian territory, occupied"/>
    <s v="Paid contribution"/>
    <s v="France"/>
    <s v="France"/>
    <s v="World Food Programme"/>
    <s v="UN Agencies"/>
    <s v="WFP"/>
    <s v="Middle East"/>
    <s v="Palestinian territory, occupied"/>
    <s v="Complex Emergency"/>
    <x v="0"/>
    <n v="127207"/>
    <m/>
    <s v="Agency"/>
    <d v="2008-07-01T00:00:00"/>
    <d v="2008-06-14T00:00:00"/>
    <n v="2008"/>
    <s v="Palestinian territory, occupied"/>
    <s v="Appeal projects, not including sub-set"/>
    <n v="0"/>
    <d v="2008-01-01T00:00:00"/>
    <d v="2008-12-31T00:00:00"/>
    <m/>
    <m/>
    <m/>
  </r>
  <r>
    <x v="8"/>
    <s v="World Food Programme"/>
    <s v="occupied Palestinian territory 2008"/>
    <x v="2"/>
    <s v="oPt-08/WFP"/>
    <s v="Awaiting allocation to specific project/sector"/>
    <x v="1"/>
    <n v="77882"/>
    <n v="0"/>
    <x v="48"/>
    <m/>
    <s v="USD"/>
    <x v="0"/>
    <m/>
    <x v="157"/>
    <x v="7"/>
    <x v="4"/>
    <s v="Palestinian territory, occupied"/>
    <s v="Paid contribution"/>
    <s v="France"/>
    <s v="France"/>
    <s v="World Food Programme"/>
    <s v="UN Agencies"/>
    <s v="WFP"/>
    <s v="Middle East"/>
    <s v="Palestinian territory, occupied"/>
    <s v="Complex Emergency"/>
    <x v="0"/>
    <n v="127211"/>
    <m/>
    <s v="Agency"/>
    <d v="2008-06-14T00:00:00"/>
    <d v="2008-06-14T00:00:00"/>
    <n v="2008"/>
    <s v="Palestinian territory, occupied"/>
    <s v="Appeal projects, not including sub-set"/>
    <n v="0"/>
    <d v="2008-01-01T00:00:00"/>
    <d v="2008-12-31T00:00:00"/>
    <m/>
    <m/>
    <m/>
  </r>
  <r>
    <x v="7"/>
    <s v="World Food Programme"/>
    <s v="occupied Palestinian territory 2008"/>
    <x v="2"/>
    <s v="oPt-08/WFP"/>
    <s v="Awaiting allocation to specific project/sector"/>
    <x v="1"/>
    <n v="2365931"/>
    <n v="0"/>
    <x v="474"/>
    <m/>
    <s v="USD"/>
    <x v="0"/>
    <m/>
    <x v="157"/>
    <x v="7"/>
    <x v="4"/>
    <s v="Palestinian territory, occupied"/>
    <s v="Paid contribution"/>
    <s v="Germany"/>
    <s v="Germany"/>
    <s v="World Food Programme"/>
    <s v="UN Agencies"/>
    <s v="WFP"/>
    <s v="Middle East"/>
    <s v="Palestinian territory, occupied"/>
    <s v="Complex Emergency"/>
    <x v="0"/>
    <n v="127212"/>
    <m/>
    <s v="Donor and Agency"/>
    <d v="2008-12-09T00:00:00"/>
    <d v="2008-06-14T00:00:00"/>
    <n v="2008"/>
    <s v="Palestinian territory, occupied"/>
    <s v="Appeal projects, not including sub-set"/>
    <n v="0"/>
    <d v="2008-01-01T00:00:00"/>
    <d v="2008-12-31T00:00:00"/>
    <m/>
    <m/>
    <m/>
  </r>
  <r>
    <x v="10"/>
    <s v="World Food Programme"/>
    <s v="occupied Palestinian territory 2008"/>
    <x v="2"/>
    <s v="oPt-08/WFP"/>
    <s v="Awaiting allocation to specific project/sector"/>
    <x v="1"/>
    <n v="155763"/>
    <n v="0"/>
    <x v="48"/>
    <m/>
    <s v="USD"/>
    <x v="0"/>
    <m/>
    <x v="157"/>
    <x v="7"/>
    <x v="4"/>
    <s v="Palestinian territory, occupied"/>
    <s v="Paid contribution"/>
    <s v="Greece"/>
    <s v="Greece"/>
    <s v="World Food Programme"/>
    <s v="UN Agencies"/>
    <s v="WFP"/>
    <s v="Middle East"/>
    <s v="Palestinian territory, occupied"/>
    <s v="Complex Emergency"/>
    <x v="0"/>
    <n v="127208"/>
    <m/>
    <s v="Agency"/>
    <d v="2008-06-14T00:00:00"/>
    <d v="2008-06-14T00:00:00"/>
    <n v="2008"/>
    <s v="Palestinian territory, occupied"/>
    <s v="Appeal projects, not including sub-set"/>
    <n v="0"/>
    <d v="2008-01-01T00:00:00"/>
    <d v="2008-12-31T00:00:00"/>
    <m/>
    <m/>
    <m/>
  </r>
  <r>
    <x v="2"/>
    <s v="World Food Programme"/>
    <s v="occupied Palestinian territory 2008"/>
    <x v="2"/>
    <s v="oPt-08/WFP"/>
    <s v="Awaiting allocation to specific project/sector"/>
    <x v="1"/>
    <n v="501504"/>
    <n v="0"/>
    <x v="48"/>
    <m/>
    <s v="USD"/>
    <x v="0"/>
    <m/>
    <x v="157"/>
    <x v="7"/>
    <x v="4"/>
    <s v="Palestinian territory, occupied"/>
    <s v="Paid contribution"/>
    <s v="Switzerland"/>
    <s v="Switzerland"/>
    <s v="World Food Programme"/>
    <s v="UN Agencies"/>
    <s v="WFP"/>
    <s v="Middle East"/>
    <s v="Palestinian territory, occupied"/>
    <s v="Complex Emergency"/>
    <x v="0"/>
    <n v="127209"/>
    <m/>
    <s v="Agency"/>
    <d v="2008-06-14T00:00:00"/>
    <d v="2008-06-14T00:00:00"/>
    <n v="2008"/>
    <s v="Palestinian territory, occupied"/>
    <s v="Appeal projects, not including sub-set"/>
    <n v="0"/>
    <d v="2008-01-01T00:00:00"/>
    <d v="2008-12-31T00:00:00"/>
    <m/>
    <m/>
    <m/>
  </r>
  <r>
    <x v="79"/>
    <s v="World Food Programme"/>
    <s v="occupied Palestinian territory 2008"/>
    <x v="2"/>
    <s v="oPt-08/CSS08A"/>
    <s v="Food Security Assessments in 2008"/>
    <x v="1"/>
    <n v="201567"/>
    <n v="0"/>
    <x v="475"/>
    <m/>
    <s v="USD"/>
    <x v="0"/>
    <m/>
    <x v="157"/>
    <x v="4"/>
    <x v="2"/>
    <s v="Palestinian territory, occupied"/>
    <s v="Paid contribution"/>
    <s v="World Food Programme"/>
    <s v="Allocation of unearmarked funds by UN agencies"/>
    <s v="World Food Programme"/>
    <s v="UN Agencies"/>
    <s v="WFP"/>
    <s v="Middle East"/>
    <s v="Palestinian territory, occupied"/>
    <s v="Complex Emergency"/>
    <x v="0"/>
    <n v="127214"/>
    <m/>
    <s v="Agency"/>
    <d v="2008-12-04T00:00:00"/>
    <d v="2008-06-14T00:00:00"/>
    <n v="2008"/>
    <s v="Palestinian territory, occupied"/>
    <s v="Appeal projects, not including sub-set"/>
    <n v="191000"/>
    <d v="2008-01-01T00:00:00"/>
    <d v="2008-12-31T00:00:00"/>
    <m/>
    <m/>
    <m/>
  </r>
  <r>
    <x v="79"/>
    <s v="World Food Programme"/>
    <s v="occupied Palestinian territory 2008"/>
    <x v="2"/>
    <s v="oPt-08/F04"/>
    <s v="Protracted relief and recovery operations (PRRO) for non-refugee Palestinians (PRRO 10378.1)"/>
    <x v="1"/>
    <n v="91621791"/>
    <n v="0"/>
    <x v="54"/>
    <m/>
    <s v="USD"/>
    <x v="0"/>
    <m/>
    <x v="157"/>
    <x v="4"/>
    <x v="8"/>
    <s v="Palestinian territory, occupied"/>
    <s v="Paid contribution"/>
    <s v="World Food Programme"/>
    <s v="Allocation of unearmarked funds by UN agencies"/>
    <s v="World Food Programme"/>
    <s v="UN Agencies"/>
    <s v="WFP"/>
    <s v="Middle East"/>
    <s v="Palestinian territory, occupied"/>
    <s v="Complex Emergency"/>
    <x v="0"/>
    <n v="127216"/>
    <m/>
    <s v="Agency"/>
    <d v="2008-12-04T00:00:00"/>
    <d v="2008-06-14T00:00:00"/>
    <n v="2008"/>
    <s v="Palestinian territory, occupied"/>
    <s v="Appeal projects, not including sub-set"/>
    <n v="86818463"/>
    <d v="2008-01-01T00:00:00"/>
    <d v="2008-12-31T00:00:00"/>
    <m/>
    <m/>
    <m/>
  </r>
  <r>
    <x v="79"/>
    <s v="World Food Programme"/>
    <s v="occupied Palestinian territory 2008"/>
    <x v="2"/>
    <s v="oPt-08/WFP"/>
    <s v="Awaiting allocation to specific project/sector"/>
    <x v="1"/>
    <n v="-201567"/>
    <n v="0"/>
    <x v="476"/>
    <m/>
    <s v="USD"/>
    <x v="0"/>
    <m/>
    <x v="157"/>
    <x v="7"/>
    <x v="4"/>
    <s v="Palestinian territory, occupied"/>
    <s v="Paid contribution"/>
    <s v="World Food Programme"/>
    <s v="Allocation of unearmarked funds by UN agencies"/>
    <s v="World Food Programme"/>
    <s v="UN Agencies"/>
    <s v="WFP"/>
    <s v="Middle East"/>
    <s v="Palestinian territory, occupied"/>
    <s v="Complex Emergency"/>
    <x v="0"/>
    <n v="134800"/>
    <m/>
    <s v="Agency"/>
    <d v="2008-12-04T00:00:00"/>
    <d v="2008-06-14T00:00:00"/>
    <n v="2008"/>
    <s v="Palestinian territory, occupied"/>
    <s v="Appeal projects, not including sub-set"/>
    <n v="0"/>
    <d v="2008-01-01T00:00:00"/>
    <d v="2008-12-31T00:00:00"/>
    <m/>
    <m/>
    <m/>
  </r>
  <r>
    <x v="79"/>
    <s v="World Food Programme"/>
    <s v="occupied Palestinian territory 2008"/>
    <x v="2"/>
    <s v="oPt-08/WFP"/>
    <s v="Awaiting allocation to specific project/sector"/>
    <x v="1"/>
    <n v="-91621791"/>
    <n v="0"/>
    <x v="477"/>
    <m/>
    <s v="USD"/>
    <x v="0"/>
    <m/>
    <x v="157"/>
    <x v="7"/>
    <x v="4"/>
    <s v="Palestinian territory, occupied"/>
    <s v="Paid contribution"/>
    <s v="World Food Programme"/>
    <s v="Allocation of unearmarked funds by UN agencies"/>
    <s v="World Food Programme"/>
    <s v="UN Agencies"/>
    <s v="WFP"/>
    <s v="Middle East"/>
    <s v="Palestinian territory, occupied"/>
    <s v="Complex Emergency"/>
    <x v="0"/>
    <n v="134801"/>
    <m/>
    <s v="Agency"/>
    <d v="2008-12-04T00:00:00"/>
    <d v="2008-06-14T00:00:00"/>
    <n v="2008"/>
    <s v="Palestinian territory, occupied"/>
    <s v="Appeal projects, not including sub-set"/>
    <n v="0"/>
    <d v="2008-01-01T00:00:00"/>
    <d v="2008-12-31T00:00:00"/>
    <m/>
    <m/>
    <m/>
  </r>
  <r>
    <x v="3"/>
    <s v="Various Recipients (details not yet provided)"/>
    <s v="occupied Palestinian territory 2008"/>
    <x v="1"/>
    <m/>
    <m/>
    <x v="1"/>
    <n v="313398"/>
    <n v="0"/>
    <x v="478"/>
    <n v="201515"/>
    <s v="EUR"/>
    <x v="0"/>
    <m/>
    <x v="158"/>
    <x v="0"/>
    <x v="2"/>
    <s v="Palestinian territory, occupied"/>
    <s v="Commitment"/>
    <s v="Denmark"/>
    <s v="Denmark"/>
    <s v="Various Recipients (details not yet provided)"/>
    <s v="Other"/>
    <s v="Various Recipients"/>
    <s v="Middle East"/>
    <s v="Palestinian territory, occupied"/>
    <s v="Complex Emergency"/>
    <x v="0"/>
    <n v="144893"/>
    <m/>
    <s v="Donor"/>
    <d v="2011-04-05T14:17:00"/>
    <d v="2009-08-26T00:00:00"/>
    <m/>
    <m/>
    <s v="Appeal projects, not including sub-set"/>
    <m/>
    <m/>
    <m/>
    <m/>
    <m/>
    <m/>
  </r>
  <r>
    <x v="24"/>
    <s v="United Nations Relief and Works Agency for Palestine Refugees in the Near East"/>
    <s v="occupied Palestinian territory 2008"/>
    <x v="2"/>
    <s v="oPt-08/CSS01"/>
    <s v="Operations Support Officer Programme"/>
    <x v="1"/>
    <n v="397308"/>
    <n v="0"/>
    <x v="364"/>
    <m/>
    <s v="USD"/>
    <x v="0"/>
    <m/>
    <x v="159"/>
    <x v="8"/>
    <x v="2"/>
    <s v="Palestinian territory, occupied"/>
    <s v="Paid contribution"/>
    <s v="Carry-over (donors not specified)"/>
    <s v="Carry-over (donors not specified)"/>
    <s v="United Nations Relief and Works Agency for Palestine Refugees in the Near East"/>
    <s v="UN Agencies"/>
    <s v="UNRWA"/>
    <s v="Middle East"/>
    <s v="Palestinian territory, occupied"/>
    <s v="Complex Emergency"/>
    <x v="0"/>
    <n v="127300"/>
    <m/>
    <s v="Agency"/>
    <d v="2008-06-14T00:00:00"/>
    <d v="2008-06-14T00:00:00"/>
    <n v="2008"/>
    <s v="Palestinian territory, occupied"/>
    <s v="Appeal projects, not including sub-set"/>
    <n v="1355000"/>
    <d v="2008-01-01T00:00:00"/>
    <d v="2008-12-31T00:00:00"/>
    <m/>
    <m/>
    <m/>
  </r>
  <r>
    <x v="24"/>
    <s v="United Nations Relief and Works Agency for Palestine Refugees in the Near East"/>
    <s v="occupied Palestinian territory 2008"/>
    <x v="2"/>
    <s v="oPt-08/F05"/>
    <s v="Emergency Food Assistance (West Bank)"/>
    <x v="1"/>
    <n v="538520"/>
    <n v="0"/>
    <x v="479"/>
    <m/>
    <s v="USD"/>
    <x v="0"/>
    <m/>
    <x v="159"/>
    <x v="4"/>
    <x v="8"/>
    <s v="Palestinian territory, occupied"/>
    <s v="Paid contribution"/>
    <s v="Carry-over (donors not specified)"/>
    <s v="Carry-over (donors not specified)"/>
    <s v="United Nations Relief and Works Agency for Palestine Refugees in the Near East"/>
    <s v="UN Agencies"/>
    <s v="UNRWA"/>
    <s v="Middle East"/>
    <s v="Palestinian territory, occupied"/>
    <s v="Complex Emergency"/>
    <x v="0"/>
    <n v="127301"/>
    <m/>
    <s v="Agency"/>
    <d v="2008-06-14T00:00:00"/>
    <d v="2008-06-14T00:00:00"/>
    <n v="2008"/>
    <s v="Palestinian territory, occupied"/>
    <s v="Appeal projects, not including sub-set"/>
    <n v="22172322"/>
    <d v="2008-01-01T00:00:00"/>
    <d v="2008-12-31T00:00:00"/>
    <m/>
    <m/>
    <m/>
  </r>
  <r>
    <x v="3"/>
    <s v="Various Recipients (details not yet provided)"/>
    <s v="occupied Palestinian territory 2008"/>
    <x v="1"/>
    <m/>
    <m/>
    <x v="1"/>
    <n v="981804"/>
    <n v="0"/>
    <x v="480"/>
    <n v="631300"/>
    <s v="EUR"/>
    <x v="0"/>
    <m/>
    <x v="159"/>
    <x v="0"/>
    <x v="5"/>
    <s v="Palestinian territory, occupied"/>
    <s v="Commitment"/>
    <s v="Denmark"/>
    <s v="Denmark"/>
    <s v="Various Recipients (details not yet provided)"/>
    <s v="Other"/>
    <s v="Various Recipients"/>
    <s v="Middle East"/>
    <s v="Palestinian territory, occupied"/>
    <s v="Complex Emergency"/>
    <x v="0"/>
    <n v="144894"/>
    <m/>
    <s v="Donor"/>
    <d v="2011-04-05T14:15:00"/>
    <d v="2009-08-26T00:00:00"/>
    <m/>
    <m/>
    <s v="Appeal projects, not including sub-set"/>
    <m/>
    <m/>
    <m/>
    <m/>
    <m/>
    <m/>
  </r>
  <r>
    <x v="19"/>
    <s v="Food &amp; Agriculture Organization of the United Nations"/>
    <s v="occupied Palestinian territory 2008"/>
    <x v="2"/>
    <s v="oPt-08/A23"/>
    <s v="Emergency support and employment generation for female-headed households through backyard farming and cottage industry in the West Bank and Gaza Strip"/>
    <x v="1"/>
    <n v="627937"/>
    <n v="0"/>
    <x v="481"/>
    <m/>
    <s v="USD"/>
    <x v="0"/>
    <m/>
    <x v="160"/>
    <x v="9"/>
    <x v="9"/>
    <s v="Palestinian territory, occupied"/>
    <s v="Paid contribution"/>
    <s v="Norway"/>
    <s v="Norway"/>
    <s v="Food &amp; Agriculture Organization of the United Nations"/>
    <s v="UN Agencies"/>
    <s v="FAO"/>
    <s v="Middle East"/>
    <s v="Palestinian territory, occupied"/>
    <s v="Complex Emergency"/>
    <x v="0"/>
    <n v="127182"/>
    <m/>
    <s v="Agency"/>
    <d v="2008-11-06T00:00:00"/>
    <d v="2008-06-13T00:00:00"/>
    <n v="2008"/>
    <s v="Palestinian territory, occupied"/>
    <s v="Appeal projects, not including sub-set"/>
    <n v="800000"/>
    <d v="2008-01-01T00:00:00"/>
    <d v="2008-12-31T00:00:00"/>
    <m/>
    <m/>
    <m/>
  </r>
  <r>
    <x v="30"/>
    <s v="United Nations Relief and Works Agency for Palestine Refugees in the Near East"/>
    <s v="occupied Palestinian territory 2008"/>
    <x v="2"/>
    <s v="oPt-08/F05"/>
    <s v="Emergency Food Assistance (West Bank)"/>
    <x v="1"/>
    <n v="473839"/>
    <n v="0"/>
    <x v="482"/>
    <m/>
    <s v="USD"/>
    <x v="0"/>
    <m/>
    <x v="161"/>
    <x v="4"/>
    <x v="8"/>
    <s v="Palestinian territory, occupied"/>
    <s v="Paid contribution"/>
    <s v="Australia"/>
    <s v="Australia"/>
    <s v="United Nations Relief and Works Agency for Palestine Refugees in the Near East"/>
    <s v="UN Agencies"/>
    <s v="UNRWA"/>
    <s v="Middle East"/>
    <s v="Palestinian territory, occupied"/>
    <s v="Complex Emergency"/>
    <x v="0"/>
    <n v="131822"/>
    <m/>
    <s v="Agency"/>
    <d v="2008-10-01T00:00:00"/>
    <d v="2008-10-01T00:00:00"/>
    <n v="2008"/>
    <s v="Palestinian territory, occupied"/>
    <s v="Appeal projects, not including sub-set"/>
    <n v="22172322"/>
    <d v="2008-01-01T00:00:00"/>
    <d v="2008-12-31T00:00:00"/>
    <m/>
    <m/>
    <m/>
  </r>
  <r>
    <x v="80"/>
    <s v="Islamic Relief Worldwide"/>
    <s v="occupied Palestinian territory 2008"/>
    <x v="2"/>
    <s v="oPt-08/H04"/>
    <s v="School Age Children Empowering in some areas of Gaza Strip"/>
    <x v="1"/>
    <n v="213318"/>
    <n v="0"/>
    <x v="483"/>
    <m/>
    <s v="USD"/>
    <x v="0"/>
    <m/>
    <x v="162"/>
    <x v="5"/>
    <x v="6"/>
    <s v="Palestinian territory, occupied"/>
    <s v="Commitment"/>
    <s v="Catholic Agency for Overseas Development"/>
    <s v="Private (individuals &amp; organisations)"/>
    <s v="Islamic Relief Worldwide"/>
    <s v="NGOs"/>
    <s v="IRW"/>
    <s v="Middle East"/>
    <s v="Palestinian territory, occupied"/>
    <s v="Complex Emergency"/>
    <x v="0"/>
    <n v="129263"/>
    <m/>
    <s v="Agency"/>
    <d v="2008-07-18T00:00:00"/>
    <d v="2008-07-18T00:00:00"/>
    <n v="2008"/>
    <s v="Palestinian territory, occupied"/>
    <s v="Appeal projects, not including sub-set"/>
    <n v="150000"/>
    <d v="2008-01-31T00:00:00"/>
    <d v="2008-12-31T00:00:00"/>
    <m/>
    <m/>
    <m/>
  </r>
  <r>
    <x v="22"/>
    <s v="Food &amp; Agriculture Organization of the United Nations"/>
    <s v="occupied Palestinian territory 2008"/>
    <x v="2"/>
    <s v="oPt-08/A02"/>
    <s v="Emergency support to needy fishers in Gaza Strip to restore their fishing activities"/>
    <x v="1"/>
    <n v="471698"/>
    <n v="0"/>
    <x v="484"/>
    <m/>
    <s v="USD"/>
    <x v="0"/>
    <m/>
    <x v="163"/>
    <x v="9"/>
    <x v="9"/>
    <s v="Palestinian territory, occupied"/>
    <s v="Paid contribution"/>
    <s v="Italy"/>
    <s v="Italy"/>
    <s v="Food &amp; Agriculture Organization of the United Nations"/>
    <s v="UN Agencies"/>
    <s v="FAO"/>
    <s v="Middle East"/>
    <s v="Palestinian territory, occupied"/>
    <s v="Complex Emergency"/>
    <x v="0"/>
    <n v="128470"/>
    <s v="1. Humanitarian Aid"/>
    <s v="Donor and Agency"/>
    <d v="2008-11-06T00:00:00"/>
    <d v="2008-07-01T00:00:00"/>
    <n v="2008"/>
    <s v="Palestinian territory, occupied"/>
    <s v="Appeal projects, not including sub-set"/>
    <n v="465000"/>
    <d v="2008-01-01T00:00:00"/>
    <d v="2008-12-31T00:00:00"/>
    <m/>
    <m/>
    <m/>
  </r>
  <r>
    <x v="22"/>
    <s v="Food &amp; Agriculture Organization of the United Nations"/>
    <s v="occupied Palestinian territory 2008"/>
    <x v="2"/>
    <s v="oPt-08/A03"/>
    <s v="Emergency support to small ruminant (sheep and goats) farmers in the West Bank and Gaza Strip to maintain the productivity of their flocks"/>
    <x v="1"/>
    <n v="471698"/>
    <n v="0"/>
    <x v="484"/>
    <m/>
    <s v="USD"/>
    <x v="0"/>
    <m/>
    <x v="163"/>
    <x v="9"/>
    <x v="9"/>
    <s v="Palestinian territory, occupied"/>
    <s v="Paid contribution"/>
    <s v="Italy"/>
    <s v="Italy"/>
    <s v="Food &amp; Agriculture Organization of the United Nations"/>
    <s v="UN Agencies"/>
    <s v="FAO"/>
    <s v="Middle East"/>
    <s v="Palestinian territory, occupied"/>
    <s v="Complex Emergency"/>
    <x v="0"/>
    <n v="128472"/>
    <s v="1. Humanitarian Aid"/>
    <s v="Donor and Agency"/>
    <d v="2008-11-06T00:00:00"/>
    <d v="2008-07-01T00:00:00"/>
    <n v="2008"/>
    <s v="Palestinian territory, occupied"/>
    <s v="Appeal projects, not including sub-set"/>
    <n v="1398000"/>
    <d v="2008-01-01T00:00:00"/>
    <d v="2008-12-31T00:00:00"/>
    <m/>
    <m/>
    <m/>
  </r>
  <r>
    <x v="22"/>
    <s v="Food &amp; Agriculture Organization of the United Nations"/>
    <s v="occupied Palestinian territory 2008"/>
    <x v="2"/>
    <s v="oPt-08/A23"/>
    <s v="Emergency support and employment generation for female-headed households through backyard farming and cottage industry in the West Bank and Gaza Strip"/>
    <x v="1"/>
    <n v="471698"/>
    <n v="0"/>
    <x v="485"/>
    <m/>
    <s v="USD"/>
    <x v="0"/>
    <m/>
    <x v="163"/>
    <x v="9"/>
    <x v="9"/>
    <s v="Palestinian territory, occupied"/>
    <s v="Paid contribution"/>
    <s v="Italy"/>
    <s v="Italy"/>
    <s v="Food &amp; Agriculture Organization of the United Nations"/>
    <s v="UN Agencies"/>
    <s v="FAO"/>
    <s v="Middle East"/>
    <s v="Palestinian territory, occupied"/>
    <s v="Complex Emergency"/>
    <x v="0"/>
    <n v="128473"/>
    <s v="1. Humanitarian Aid"/>
    <s v="Donor and Agency"/>
    <d v="2008-11-06T00:00:00"/>
    <d v="2008-07-01T00:00:00"/>
    <n v="2008"/>
    <s v="Palestinian territory, occupied"/>
    <s v="Appeal projects, not including sub-set"/>
    <n v="800000"/>
    <d v="2008-01-01T00:00:00"/>
    <d v="2008-12-31T00:00:00"/>
    <m/>
    <m/>
    <m/>
  </r>
  <r>
    <x v="39"/>
    <s v="United Nations Children's Fund"/>
    <s v="occupied Palestinian territory 2008"/>
    <x v="2"/>
    <s v="oPt-08/E03"/>
    <s v="Reaffirming children’s’ confidence in themselves and in the education system"/>
    <x v="1"/>
    <n v="1933938"/>
    <n v="0"/>
    <x v="486"/>
    <m/>
    <s v="USD"/>
    <x v="0"/>
    <m/>
    <x v="163"/>
    <x v="12"/>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28270"/>
    <s v="1. Humanitarian Aid"/>
    <s v="Agency"/>
    <d v="2008-11-12T00:00:00"/>
    <d v="2008-06-27T00:00:00"/>
    <n v="2008"/>
    <s v="Palestinian territory, occupied"/>
    <s v="Appeal projects, not including sub-set"/>
    <n v="3424701"/>
    <d v="2008-02-01T00:00:00"/>
    <d v="2008-12-31T00:00:00"/>
    <m/>
    <m/>
    <m/>
  </r>
  <r>
    <x v="39"/>
    <s v="United Nations Children's Fund"/>
    <s v="occupied Palestinian territory 2008"/>
    <x v="2"/>
    <s v="oPt-08/H01"/>
    <s v="Provide Psycho-social support to Palestinian adolescents"/>
    <x v="1"/>
    <n v="341477"/>
    <n v="0"/>
    <x v="487"/>
    <m/>
    <s v="USD"/>
    <x v="0"/>
    <m/>
    <x v="163"/>
    <x v="5"/>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28268"/>
    <s v="1. Humanitarian Aid"/>
    <s v="Agency"/>
    <d v="2008-11-12T00:00:00"/>
    <d v="2008-06-27T00:00:00"/>
    <n v="2008"/>
    <s v="Palestinian territory, occupied"/>
    <s v="Appeal projects, not including sub-set"/>
    <n v="335700"/>
    <d v="2008-01-01T00:00:00"/>
    <d v="2008-12-31T00:00:00"/>
    <m/>
    <m/>
    <m/>
  </r>
  <r>
    <x v="39"/>
    <s v="United Nations Children's Fund"/>
    <s v="occupied Palestinian territory 2008"/>
    <x v="2"/>
    <s v="oPt-08/H06"/>
    <s v="14 psychosocial teams for family outreach &amp; 5 existing and 2 new socio-legal defence centres"/>
    <x v="1"/>
    <n v="1147520"/>
    <n v="0"/>
    <x v="488"/>
    <m/>
    <s v="USD"/>
    <x v="0"/>
    <m/>
    <x v="163"/>
    <x v="5"/>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28266"/>
    <s v="1. Humanitarian Aid"/>
    <s v="Agency"/>
    <d v="2008-11-12T00:00:00"/>
    <d v="2008-06-27T00:00:00"/>
    <n v="2008"/>
    <s v="Palestinian territory, occupied"/>
    <s v="Appeal projects, not including sub-set"/>
    <n v="2739200"/>
    <d v="2008-01-01T00:00:00"/>
    <d v="2008-12-31T00:00:00"/>
    <m/>
    <m/>
    <m/>
  </r>
  <r>
    <x v="39"/>
    <s v="United Nations Children's Fund"/>
    <s v="occupied Palestinian territory 2008"/>
    <x v="2"/>
    <s v="oPt-08/H10"/>
    <s v="Preventing maternal and childhood malnutrition and micro-nutrient deficiencies"/>
    <x v="1"/>
    <n v="365865"/>
    <n v="0"/>
    <x v="489"/>
    <m/>
    <s v="USD"/>
    <x v="0"/>
    <m/>
    <x v="163"/>
    <x v="2"/>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28264"/>
    <s v="1. Humanitarian Aid"/>
    <s v="Agency"/>
    <d v="2008-11-12T00:00:00"/>
    <d v="2008-06-27T00:00:00"/>
    <n v="2008"/>
    <s v="Palestinian territory, occupied"/>
    <s v="Appeal projects, not including sub-set"/>
    <n v="510100"/>
    <d v="2008-01-01T00:00:00"/>
    <d v="2008-12-31T00:00:00"/>
    <m/>
    <m/>
    <m/>
  </r>
  <r>
    <x v="39"/>
    <s v="United Nations Children's Fund"/>
    <s v="occupied Palestinian territory 2008"/>
    <x v="2"/>
    <s v="oPt-08/P/HR/RL06"/>
    <s v="Providing sports and recreational opportunities to children &amp; adolescents in 40 safe play areas"/>
    <x v="1"/>
    <n v="493656"/>
    <n v="0"/>
    <x v="490"/>
    <m/>
    <s v="USD"/>
    <x v="0"/>
    <m/>
    <x v="163"/>
    <x v="5"/>
    <x v="5"/>
    <s v="Palestinian territory, occupied"/>
    <s v="Paid contribution"/>
    <s v="United Nations Children's Fund"/>
    <s v="Allocation of unearmarked funds by UN agencies"/>
    <s v="United Nations Children's Fund"/>
    <s v="UN Agencies"/>
    <s v="UNICEF"/>
    <s v="Middle East"/>
    <s v="Palestinian territory, occupied"/>
    <s v="Complex Emergency"/>
    <x v="0"/>
    <n v="128272"/>
    <s v="1. Humanitarian Aid"/>
    <s v="Agency"/>
    <d v="2008-11-12T00:00:00"/>
    <d v="2008-06-27T00:00:00"/>
    <n v="2008"/>
    <s v="Palestinian territory, occupied"/>
    <s v="Appeal projects, not including sub-set"/>
    <n v="524300"/>
    <d v="2008-01-01T00:00:00"/>
    <d v="2008-12-31T00:00:00"/>
    <m/>
    <m/>
    <m/>
  </r>
  <r>
    <x v="39"/>
    <s v="United Nations Children's Fund"/>
    <s v="occupied Palestinian territory 2008"/>
    <x v="2"/>
    <s v="oPt-08/UNICEF"/>
    <s v="To be allocated to specific project/sector"/>
    <x v="1"/>
    <n v="-1147520"/>
    <n v="0"/>
    <x v="491"/>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28"/>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341477"/>
    <n v="0"/>
    <x v="492"/>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27"/>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1933938"/>
    <n v="0"/>
    <x v="493"/>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20"/>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493656"/>
    <n v="0"/>
    <x v="494"/>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32"/>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564178"/>
    <n v="0"/>
    <x v="495"/>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31"/>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365865"/>
    <n v="0"/>
    <x v="496"/>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29"/>
    <m/>
    <s v="Agency"/>
    <d v="2008-11-12T00:00:00"/>
    <d v="2008-06-27T00:00:00"/>
    <n v="2008"/>
    <s v="Palestinian territory, occupied"/>
    <s v="Appeal projects, not including sub-set"/>
    <n v="0"/>
    <d v="2008-01-01T00:00:00"/>
    <d v="2008-12-31T00:00:00"/>
    <m/>
    <m/>
    <m/>
  </r>
  <r>
    <x v="39"/>
    <s v="United Nations Children's Fund"/>
    <s v="occupied Palestinian territory 2008"/>
    <x v="2"/>
    <s v="oPt-08/UNICEF"/>
    <s v="To be allocated to specific project/sector"/>
    <x v="1"/>
    <n v="-230731"/>
    <n v="0"/>
    <x v="497"/>
    <m/>
    <s v="USD"/>
    <x v="0"/>
    <m/>
    <x v="163"/>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34130"/>
    <m/>
    <s v="Agency"/>
    <d v="2008-11-12T00:00:00"/>
    <d v="2008-06-27T00:00:00"/>
    <n v="2008"/>
    <s v="Palestinian territory, occupied"/>
    <s v="Appeal projects, not including sub-set"/>
    <n v="0"/>
    <d v="2008-01-01T00:00:00"/>
    <d v="2008-12-31T00:00:00"/>
    <m/>
    <m/>
    <m/>
  </r>
  <r>
    <x v="39"/>
    <s v="United Nations Children's Fund"/>
    <s v="occupied Palestinian territory 2008"/>
    <x v="2"/>
    <s v="oPt-08/WS09"/>
    <s v="Improving Emergency Water Supplies In selected rural areas in Gaza Strip and West Bank"/>
    <x v="1"/>
    <n v="230731"/>
    <n v="0"/>
    <x v="498"/>
    <m/>
    <s v="USD"/>
    <x v="0"/>
    <m/>
    <x v="163"/>
    <x v="3"/>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28262"/>
    <s v="1. Humanitarian Aid"/>
    <s v="Agency"/>
    <d v="2008-11-12T00:00:00"/>
    <d v="2008-06-27T00:00:00"/>
    <n v="2008"/>
    <s v="Palestinian territory, occupied"/>
    <s v="Appeal projects, not including sub-set"/>
    <n v="1647800"/>
    <d v="2008-01-01T00:00:00"/>
    <d v="2008-12-31T00:00:00"/>
    <m/>
    <m/>
    <m/>
  </r>
  <r>
    <x v="39"/>
    <s v="United Nations Children's Fund"/>
    <s v="occupied Palestinian territory 2008"/>
    <x v="2"/>
    <s v="oPt-08/WS10"/>
    <s v="Drinking water distribution and sanitation facilities improvement in public schools &amp; primary health care centers (PHC)"/>
    <x v="1"/>
    <n v="564178"/>
    <n v="0"/>
    <x v="499"/>
    <m/>
    <s v="USD"/>
    <x v="0"/>
    <m/>
    <x v="163"/>
    <x v="3"/>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28257"/>
    <s v="1. Humanitarian Aid"/>
    <s v="Agency"/>
    <d v="2008-11-12T00:00:00"/>
    <d v="2008-06-27T00:00:00"/>
    <n v="2008"/>
    <s v="Palestinian territory, occupied"/>
    <s v="Appeal projects, not including sub-set"/>
    <n v="1145000"/>
    <d v="2008-01-01T00:00:00"/>
    <d v="2008-12-31T00:00:00"/>
    <m/>
    <m/>
    <m/>
  </r>
  <r>
    <x v="40"/>
    <s v="United Nations Population Fund"/>
    <s v="occupied Palestinian territory 2008"/>
    <x v="2"/>
    <s v="oPt-08/H02"/>
    <s v="Psychosocial Counselling for Palestinian Youth"/>
    <x v="1"/>
    <n v="29253"/>
    <n v="0"/>
    <x v="500"/>
    <m/>
    <s v="USD"/>
    <x v="0"/>
    <m/>
    <x v="163"/>
    <x v="5"/>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28284"/>
    <s v="1. Humanitarian Aid"/>
    <s v="Agency"/>
    <d v="2008-11-04T00:00:00"/>
    <d v="2008-06-27T00:00:00"/>
    <n v="2008"/>
    <s v="Palestinian territory, occupied"/>
    <s v="Appeal projects, not including sub-set"/>
    <n v="126260"/>
    <d v="2008-01-01T00:00:00"/>
    <d v="2008-12-31T00:00:00"/>
    <m/>
    <m/>
    <m/>
  </r>
  <r>
    <x v="40"/>
    <s v="United Nations Population Fund"/>
    <s v="occupied Palestinian territory 2008"/>
    <x v="2"/>
    <s v="oPt-08/H05"/>
    <s v="Psychosocial, legal and reproductive health services support to women in crisis areas in Gaza and Hebron"/>
    <x v="1"/>
    <n v="88042"/>
    <n v="0"/>
    <x v="501"/>
    <m/>
    <s v="USD"/>
    <x v="0"/>
    <m/>
    <x v="163"/>
    <x v="5"/>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7"/>
    <s v="1. Humanitarian Aid"/>
    <s v="Donor and Agency"/>
    <d v="2008-11-04T00:00:00"/>
    <d v="2008-11-04T00:00:00"/>
    <n v="2008"/>
    <s v="Palestinian territory, occupied"/>
    <s v="Appeal projects, not including sub-set"/>
    <n v="380000"/>
    <d v="2008-05-01T00:00:00"/>
    <d v="2008-12-31T00:00:00"/>
    <m/>
    <m/>
    <m/>
  </r>
  <r>
    <x v="40"/>
    <s v="United Nations Population Fund"/>
    <s v="occupied Palestinian territory 2008"/>
    <x v="2"/>
    <s v="oPt-08/H07B"/>
    <s v="Support and Protection of Women in the Gaza Strip under UN Resolution 1325"/>
    <x v="1"/>
    <n v="25523"/>
    <n v="0"/>
    <x v="502"/>
    <m/>
    <s v="USD"/>
    <x v="0"/>
    <m/>
    <x v="163"/>
    <x v="5"/>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9"/>
    <s v="1. Humanitarian Aid"/>
    <s v="Donor and Agency"/>
    <d v="2008-11-04T00:00:00"/>
    <d v="2008-11-04T00:00:00"/>
    <n v="2008"/>
    <s v="Palestinian territory, occupied"/>
    <s v="Appeal projects, not including sub-set"/>
    <n v="110160"/>
    <d v="2008-01-01T00:00:00"/>
    <d v="2008-12-31T00:00:00"/>
    <m/>
    <m/>
    <m/>
  </r>
  <r>
    <x v="40"/>
    <s v="United Nations Population Fund"/>
    <s v="occupied Palestinian territory 2008"/>
    <x v="2"/>
    <s v="oPt-08/H09"/>
    <s v="Psychosocial Support to Palestinian Women"/>
    <x v="1"/>
    <n v="54539"/>
    <n v="0"/>
    <x v="173"/>
    <m/>
    <s v="USD"/>
    <x v="0"/>
    <m/>
    <x v="163"/>
    <x v="5"/>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28286"/>
    <s v="1. Humanitarian Aid"/>
    <s v="Agency"/>
    <d v="2008-11-04T00:00:00"/>
    <d v="2008-06-27T00:00:00"/>
    <n v="2008"/>
    <s v="Palestinian territory, occupied"/>
    <s v="Appeal projects, not including sub-set"/>
    <n v="235400"/>
    <d v="2008-01-01T00:00:00"/>
    <d v="2008-12-31T00:00:00"/>
    <m/>
    <m/>
    <m/>
  </r>
  <r>
    <x v="40"/>
    <s v="United Nations Population Fund"/>
    <s v="occupied Palestinian territory 2008"/>
    <x v="2"/>
    <s v="oPt-08/H14A"/>
    <s v="Monitoring Health Trends in Emergency"/>
    <x v="1"/>
    <n v="44273"/>
    <n v="0"/>
    <x v="503"/>
    <m/>
    <s v="USD"/>
    <x v="0"/>
    <m/>
    <x v="163"/>
    <x v="2"/>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1"/>
    <s v="1. Humanitarian Aid"/>
    <s v="Donor and Agency"/>
    <d v="2008-11-04T00:00:00"/>
    <d v="2008-11-04T00:00:00"/>
    <n v="2008"/>
    <s v="Palestinian territory, occupied"/>
    <s v="Appeal projects, not including sub-set"/>
    <n v="191090"/>
    <d v="2008-01-01T00:00:00"/>
    <d v="2008-12-31T00:00:00"/>
    <m/>
    <m/>
    <m/>
  </r>
  <r>
    <x v="40"/>
    <s v="United Nations Population Fund"/>
    <s v="occupied Palestinian territory 2008"/>
    <x v="2"/>
    <s v="oPt-08/H18"/>
    <s v="Ensuring availability of RH commodities and strengthening drug management and information system"/>
    <x v="1"/>
    <n v="150598"/>
    <n v="0"/>
    <x v="504"/>
    <m/>
    <s v="USD"/>
    <x v="0"/>
    <m/>
    <x v="163"/>
    <x v="2"/>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28280"/>
    <s v="1. Humanitarian Aid"/>
    <s v="Agency"/>
    <d v="2008-11-04T00:00:00"/>
    <d v="2008-06-27T00:00:00"/>
    <n v="2008"/>
    <s v="Palestinian territory, occupied"/>
    <s v="Appeal projects, not including sub-set"/>
    <n v="650000"/>
    <d v="2008-01-01T00:00:00"/>
    <d v="2008-12-31T00:00:00"/>
    <m/>
    <m/>
    <m/>
  </r>
  <r>
    <x v="40"/>
    <s v="United Nations Population Fund"/>
    <s v="occupied Palestinian territory 2008"/>
    <x v="2"/>
    <s v="oPt-08/H20"/>
    <s v="Ensuring access to safe delivery in times of crises"/>
    <x v="1"/>
    <n v="27802"/>
    <n v="0"/>
    <x v="505"/>
    <m/>
    <s v="USD"/>
    <x v="0"/>
    <m/>
    <x v="163"/>
    <x v="2"/>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28282"/>
    <s v="1. Humanitarian Aid"/>
    <s v="Agency"/>
    <d v="2008-11-04T00:00:00"/>
    <d v="2008-06-27T00:00:00"/>
    <n v="2008"/>
    <s v="Palestinian territory, occupied"/>
    <s v="Appeal projects, not including sub-set"/>
    <n v="120000"/>
    <d v="2008-01-01T00:00:00"/>
    <d v="2008-12-31T00:00:00"/>
    <m/>
    <m/>
    <m/>
  </r>
  <r>
    <x v="40"/>
    <s v="United Nations Population Fund"/>
    <s v="occupied Palestinian territory 2008"/>
    <x v="2"/>
    <s v="oPt-08/H26"/>
    <s v="Strengthening RH within the Palestinian Healthcare System during Crisis Situation"/>
    <x v="1"/>
    <n v="344058"/>
    <n v="0"/>
    <x v="506"/>
    <m/>
    <s v="USD"/>
    <x v="0"/>
    <m/>
    <x v="163"/>
    <x v="2"/>
    <x v="6"/>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3"/>
    <s v="1. Humanitarian Aid"/>
    <s v="Donor and Agency"/>
    <d v="2008-11-04T00:00:00"/>
    <d v="2008-11-04T00:00:00"/>
    <n v="2008"/>
    <s v="Palestinian territory, occupied"/>
    <s v="Appeal projects, not including sub-set"/>
    <n v="1485000"/>
    <d v="2008-01-01T00:00:00"/>
    <d v="2008-12-31T00:00:00"/>
    <m/>
    <m/>
    <m/>
  </r>
  <r>
    <x v="40"/>
    <s v="United Nations Population Fund"/>
    <s v="occupied Palestinian territory 2008"/>
    <x v="2"/>
    <s v="oPt-08/P/HR/RL11"/>
    <s v="Protection of Marginalized Palestinian Women through advocacy and networking with NGOs (WISAL) in the Southern Gaza Strip"/>
    <x v="1"/>
    <n v="89200"/>
    <n v="0"/>
    <x v="507"/>
    <m/>
    <s v="USD"/>
    <x v="0"/>
    <m/>
    <x v="163"/>
    <x v="10"/>
    <x v="5"/>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3"/>
    <s v="1. Humanitarian Aid"/>
    <s v="Agency"/>
    <d v="2008-11-04T00:00:00"/>
    <d v="2008-11-04T00:00:00"/>
    <n v="2008"/>
    <s v="Palestinian territory, occupied"/>
    <s v="Appeal projects, not including sub-set"/>
    <n v="89200"/>
    <d v="2008-01-01T00:00:00"/>
    <d v="2008-12-31T00:00:00"/>
    <m/>
    <m/>
    <m/>
  </r>
  <r>
    <x v="40"/>
    <s v="United Nations Population Fund"/>
    <s v="occupied Palestinian territory 2008"/>
    <x v="2"/>
    <s v="oPt-08/P/HR/RL12"/>
    <s v="Young Women in Crises"/>
    <x v="1"/>
    <n v="127104"/>
    <n v="0"/>
    <x v="508"/>
    <m/>
    <s v="USD"/>
    <x v="0"/>
    <m/>
    <x v="163"/>
    <x v="10"/>
    <x v="5"/>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5"/>
    <s v="1. Humanitarian Aid"/>
    <s v="Agency"/>
    <d v="2008-11-04T00:00:00"/>
    <d v="2008-11-04T00:00:00"/>
    <n v="2008"/>
    <s v="Palestinian territory, occupied"/>
    <s v="Appeal projects, not including sub-set"/>
    <n v="155150"/>
    <d v="2008-01-01T00:00:00"/>
    <d v="2008-12-31T00:00:00"/>
    <m/>
    <m/>
    <m/>
  </r>
  <r>
    <x v="40"/>
    <s v="United Nations Population Fund"/>
    <s v="occupied Palestinian territory 2008"/>
    <x v="2"/>
    <s v="oPt-08/UNFPA"/>
    <s v="to be allocated to specific sectors/projects"/>
    <x v="1"/>
    <n v="-150598"/>
    <n v="0"/>
    <x v="509"/>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2"/>
    <m/>
    <s v="Agency"/>
    <d v="2008-11-04T00:00:00"/>
    <d v="2008-06-27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27802"/>
    <n v="0"/>
    <x v="510"/>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39"/>
    <m/>
    <s v="Agency"/>
    <d v="2008-11-04T00:00:00"/>
    <d v="2008-06-27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29253"/>
    <n v="0"/>
    <x v="511"/>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0"/>
    <m/>
    <s v="Agency"/>
    <d v="2008-11-04T00:00:00"/>
    <d v="2008-06-27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54539"/>
    <n v="0"/>
    <x v="512"/>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1"/>
    <m/>
    <s v="Agency"/>
    <d v="2008-11-04T00:00:00"/>
    <d v="2008-06-27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344058"/>
    <n v="0"/>
    <x v="513"/>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4"/>
    <m/>
    <s v="Donor and Agency"/>
    <d v="2008-11-04T00:00:00"/>
    <d v="2008-11-04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88042"/>
    <n v="0"/>
    <x v="514"/>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48"/>
    <m/>
    <s v="Donor and Agency"/>
    <d v="2008-11-04T00:00:00"/>
    <d v="2008-11-04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25523"/>
    <n v="0"/>
    <x v="515"/>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0"/>
    <m/>
    <s v="Donor and Agency"/>
    <d v="2008-11-04T00:00:00"/>
    <d v="2008-11-04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44273"/>
    <n v="0"/>
    <x v="516"/>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2"/>
    <m/>
    <s v="Donor and Agency"/>
    <d v="2008-11-04T00:00:00"/>
    <d v="2008-11-04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89200"/>
    <n v="0"/>
    <x v="517"/>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4"/>
    <m/>
    <s v="Agency"/>
    <d v="2008-11-04T00:00:00"/>
    <d v="2008-11-04T00:00:00"/>
    <n v="2008"/>
    <s v="Palestinian territory, occupied"/>
    <s v="Appeal projects, not including sub-set"/>
    <n v="0"/>
    <d v="2008-01-01T00:00:00"/>
    <d v="2008-12-31T00:00:00"/>
    <m/>
    <m/>
    <m/>
  </r>
  <r>
    <x v="40"/>
    <s v="United Nations Population Fund"/>
    <s v="occupied Palestinian territory 2008"/>
    <x v="2"/>
    <s v="oPt-08/UNFPA"/>
    <s v="to be allocated to specific sectors/projects"/>
    <x v="1"/>
    <n v="-127104"/>
    <n v="0"/>
    <x v="518"/>
    <m/>
    <s v="USD"/>
    <x v="0"/>
    <m/>
    <x v="163"/>
    <x v="7"/>
    <x v="4"/>
    <s v="Palestinian territory, occupied"/>
    <s v="Paid contribution"/>
    <s v="United Nations Population Fund"/>
    <s v="Allocation of unearmarked funds by UN agencies"/>
    <s v="United Nations Population Fund"/>
    <s v="UN Agencies"/>
    <s v="UNFPA"/>
    <s v="Middle East"/>
    <s v="Palestinian territory, occupied"/>
    <s v="Complex Emergency"/>
    <x v="0"/>
    <n v="133356"/>
    <m/>
    <s v="Agency"/>
    <d v="2008-11-04T00:00:00"/>
    <d v="2008-11-04T00:00:00"/>
    <n v="2008"/>
    <s v="Palestinian territory, occupied"/>
    <s v="Appeal projects, not including sub-set"/>
    <n v="0"/>
    <d v="2008-01-01T00:00:00"/>
    <d v="2008-12-31T00:00:00"/>
    <m/>
    <m/>
    <m/>
  </r>
  <r>
    <x v="41"/>
    <s v="World Health Organization"/>
    <s v="occupied Palestinian territory 2008"/>
    <x v="2"/>
    <s v="oPt-08/CSS07"/>
    <s v="Strengthening Emergency Coordination in Health"/>
    <x v="1"/>
    <n v="130922"/>
    <n v="0"/>
    <x v="519"/>
    <m/>
    <s v="USD"/>
    <x v="0"/>
    <m/>
    <x v="163"/>
    <x v="8"/>
    <x v="2"/>
    <s v="Palestinian territory, occupied"/>
    <s v="Paid contribution"/>
    <s v="World Health Organization"/>
    <s v="Allocation of unearmarked funds by UN agencies"/>
    <s v="World Health Organization"/>
    <s v="UN Agencies"/>
    <s v="WHO"/>
    <s v="Middle East"/>
    <s v="Palestinian territory, occupied"/>
    <s v="Complex Emergency"/>
    <x v="0"/>
    <n v="128250"/>
    <s v="1. Humanitarian Aid"/>
    <s v="Agency"/>
    <d v="2009-02-26T00:00:00"/>
    <d v="2008-06-27T00:00:00"/>
    <n v="2008"/>
    <s v="Palestinian territory, occupied"/>
    <s v="Appeal projects, not including sub-set"/>
    <n v="134550"/>
    <d v="2008-01-01T00:00:00"/>
    <d v="2008-12-31T00:00:00"/>
    <m/>
    <m/>
    <m/>
  </r>
  <r>
    <x v="41"/>
    <s v="World Health Organization"/>
    <s v="occupied Palestinian territory 2008"/>
    <x v="2"/>
    <s v="oPt-08/H15"/>
    <s v="Building the Capacity of MoH in Health Emergency Response and Preparedness at the district  and central Levels"/>
    <x v="1"/>
    <n v="468000"/>
    <n v="0"/>
    <x v="520"/>
    <m/>
    <s v="USD"/>
    <x v="0"/>
    <m/>
    <x v="163"/>
    <x v="2"/>
    <x v="6"/>
    <s v="Palestinian territory, occupied"/>
    <s v="Paid contribution"/>
    <s v="World Health Organization"/>
    <s v="Allocation of unearmarked funds by UN agencies"/>
    <s v="World Health Organization"/>
    <s v="UN Agencies"/>
    <s v="WHO"/>
    <s v="Middle East"/>
    <s v="Palestinian territory, occupied"/>
    <s v="Complex Emergency"/>
    <x v="0"/>
    <n v="128252"/>
    <s v="1. Humanitarian Aid"/>
    <s v="Agency"/>
    <d v="2009-02-26T00:00:00"/>
    <d v="2008-06-27T00:00:00"/>
    <n v="2008"/>
    <s v="Palestinian territory, occupied"/>
    <s v="Appeal projects, not including sub-set"/>
    <n v="468000"/>
    <d v="2008-01-01T00:00:00"/>
    <d v="2008-12-31T00:00:00"/>
    <m/>
    <m/>
    <m/>
  </r>
  <r>
    <x v="41"/>
    <s v="World Health Organization"/>
    <s v="occupied Palestinian territory 2008"/>
    <x v="2"/>
    <s v="oPt-08/H16"/>
    <s v="Nutrition Surveillance System"/>
    <x v="1"/>
    <n v="225984"/>
    <n v="0"/>
    <x v="521"/>
    <m/>
    <s v="USD"/>
    <x v="0"/>
    <m/>
    <x v="163"/>
    <x v="2"/>
    <x v="6"/>
    <s v="Palestinian territory, occupied"/>
    <s v="Paid contribution"/>
    <s v="World Health Organization"/>
    <s v="Allocation of unearmarked funds by UN agencies"/>
    <s v="World Health Organization"/>
    <s v="UN Agencies"/>
    <s v="WHO"/>
    <s v="Middle East"/>
    <s v="Palestinian territory, occupied"/>
    <s v="Complex Emergency"/>
    <x v="0"/>
    <n v="128254"/>
    <s v="1. Humanitarian Aid"/>
    <s v="Agency"/>
    <d v="2009-02-26T00:00:00"/>
    <d v="2008-06-27T00:00:00"/>
    <n v="2008"/>
    <s v="Palestinian territory, occupied"/>
    <s v="Appeal projects, not including sub-set"/>
    <n v="225984"/>
    <d v="2008-01-01T00:00:00"/>
    <d v="2008-12-31T00:00:00"/>
    <m/>
    <m/>
    <m/>
  </r>
  <r>
    <x v="41"/>
    <s v="World Health Organization"/>
    <s v="occupied Palestinian territory 2008"/>
    <x v="2"/>
    <s v="oPt-08/WHO"/>
    <s v="to be allocated to specific sectors/projects"/>
    <x v="1"/>
    <n v="-130922"/>
    <n v="0"/>
    <x v="522"/>
    <m/>
    <s v="USD"/>
    <x v="0"/>
    <m/>
    <x v="163"/>
    <x v="7"/>
    <x v="4"/>
    <s v="Palestinian territory, occupied"/>
    <s v="Paid contribution"/>
    <s v="World Health Organization"/>
    <s v="Allocation of unearmarked funds by UN agencies"/>
    <s v="World Health Organization"/>
    <s v="UN Agencies"/>
    <s v="WHO"/>
    <s v="Middle East"/>
    <s v="Palestinian territory, occupied"/>
    <s v="Complex Emergency"/>
    <x v="0"/>
    <n v="137418"/>
    <m/>
    <s v="Agency"/>
    <d v="2009-02-26T00:00:00"/>
    <d v="2008-06-27T00:00:00"/>
    <n v="2008"/>
    <s v="Palestinian territory, occupied"/>
    <s v="Appeal projects, not including sub-set"/>
    <n v="0"/>
    <d v="2008-01-01T00:00:00"/>
    <d v="2008-12-31T00:00:00"/>
    <m/>
    <m/>
    <m/>
  </r>
  <r>
    <x v="41"/>
    <s v="World Health Organization"/>
    <s v="occupied Palestinian territory 2008"/>
    <x v="2"/>
    <s v="oPt-08/WHO"/>
    <s v="to be allocated to specific sectors/projects"/>
    <x v="1"/>
    <n v="-468000"/>
    <n v="0"/>
    <x v="523"/>
    <m/>
    <s v="USD"/>
    <x v="0"/>
    <m/>
    <x v="163"/>
    <x v="7"/>
    <x v="4"/>
    <s v="Palestinian territory, occupied"/>
    <s v="Paid contribution"/>
    <s v="World Health Organization"/>
    <s v="Allocation of unearmarked funds by UN agencies"/>
    <s v="World Health Organization"/>
    <s v="UN Agencies"/>
    <s v="WHO"/>
    <s v="Middle East"/>
    <s v="Palestinian territory, occupied"/>
    <s v="Complex Emergency"/>
    <x v="0"/>
    <n v="137419"/>
    <m/>
    <s v="Agency"/>
    <d v="2009-02-26T00:00:00"/>
    <d v="2008-06-27T00:00:00"/>
    <n v="2008"/>
    <s v="Palestinian territory, occupied"/>
    <s v="Appeal projects, not including sub-set"/>
    <n v="0"/>
    <d v="2008-01-01T00:00:00"/>
    <d v="2008-12-31T00:00:00"/>
    <m/>
    <m/>
    <m/>
  </r>
  <r>
    <x v="41"/>
    <s v="World Health Organization"/>
    <s v="occupied Palestinian territory 2008"/>
    <x v="2"/>
    <s v="oPt-08/WHO"/>
    <s v="to be allocated to specific sectors/projects"/>
    <x v="1"/>
    <n v="-225984"/>
    <n v="0"/>
    <x v="524"/>
    <m/>
    <s v="USD"/>
    <x v="0"/>
    <m/>
    <x v="163"/>
    <x v="7"/>
    <x v="4"/>
    <s v="Palestinian territory, occupied"/>
    <s v="Paid contribution"/>
    <s v="World Health Organization"/>
    <s v="Allocation of unearmarked funds by UN agencies"/>
    <s v="World Health Organization"/>
    <s v="UN Agencies"/>
    <s v="WHO"/>
    <s v="Middle East"/>
    <s v="Palestinian territory, occupied"/>
    <s v="Complex Emergency"/>
    <x v="0"/>
    <n v="137420"/>
    <m/>
    <s v="Agency"/>
    <d v="2009-02-26T00:00:00"/>
    <d v="2008-06-27T00:00:00"/>
    <n v="2008"/>
    <s v="Palestinian territory, occupied"/>
    <s v="Appeal projects, not including sub-set"/>
    <n v="0"/>
    <d v="2008-01-01T00:00:00"/>
    <d v="2008-12-31T00:00:00"/>
    <m/>
    <m/>
    <m/>
  </r>
  <r>
    <x v="16"/>
    <s v="United Nations Relief and Works Agency for Palestine Refugees in the Near East"/>
    <s v="occupied Palestinian territory 2008"/>
    <x v="2"/>
    <s v="oPt-08/CSS03"/>
    <s v="Co-ordination and Capacity Development"/>
    <x v="1"/>
    <n v="66600"/>
    <n v="0"/>
    <x v="424"/>
    <m/>
    <s v="USD"/>
    <x v="0"/>
    <m/>
    <x v="164"/>
    <x v="8"/>
    <x v="2"/>
    <s v="Palestinian territory, occupied"/>
    <s v="Paid contribution"/>
    <s v="Canada"/>
    <s v="Canada"/>
    <s v="United Nations Relief and Works Agency for Palestine Refugees in the Near East"/>
    <s v="UN Agencies"/>
    <s v="UNRWA"/>
    <s v="Middle East"/>
    <s v="Palestinian territory, occupied"/>
    <s v="Complex Emergency"/>
    <x v="0"/>
    <n v="139837"/>
    <m/>
    <s v="Agency"/>
    <d v="2009-05-04T00:00:00"/>
    <d v="2009-05-04T00:00:00"/>
    <n v="2008"/>
    <s v="Palestinian territory, occupied"/>
    <s v="Appeal projects, not including sub-set"/>
    <n v="8910778"/>
    <d v="2008-01-01T00:00:00"/>
    <d v="2008-12-31T00:00:00"/>
    <m/>
    <m/>
    <m/>
  </r>
  <r>
    <x v="16"/>
    <s v="United Nations Relief and Works Agency for Palestine Refugees in the Near East"/>
    <s v="occupied Palestinian territory 2008"/>
    <x v="2"/>
    <s v="oPt-08/CSS03"/>
    <s v="Co-ordination and Capacity Development"/>
    <x v="1"/>
    <n v="28638"/>
    <n v="0"/>
    <x v="425"/>
    <m/>
    <s v="USD"/>
    <x v="0"/>
    <m/>
    <x v="164"/>
    <x v="8"/>
    <x v="2"/>
    <s v="Palestinian territory, occupied"/>
    <s v="Paid contribution"/>
    <s v="Canada"/>
    <s v="Canada"/>
    <s v="United Nations Relief and Works Agency for Palestine Refugees in the Near East"/>
    <s v="UN Agencies"/>
    <s v="UNRWA"/>
    <s v="Middle East"/>
    <s v="Palestinian territory, occupied"/>
    <s v="Complex Emergency"/>
    <x v="0"/>
    <n v="139836"/>
    <m/>
    <s v="Agency"/>
    <d v="2009-05-04T00:00:00"/>
    <d v="2009-05-04T00:00:00"/>
    <n v="2008"/>
    <s v="Palestinian territory, occupied"/>
    <s v="Appeal projects, not including sub-set"/>
    <n v="8910778"/>
    <d v="2008-01-01T00:00:00"/>
    <d v="2008-12-31T00:00:00"/>
    <m/>
    <m/>
    <m/>
  </r>
  <r>
    <x v="16"/>
    <s v="United Nations Relief and Works Agency for Palestine Refugees in the Near East"/>
    <s v="occupied Palestinian territory 2008"/>
    <x v="2"/>
    <s v="oPt-08/ER/I01"/>
    <s v="Emergency Job Creation: Direct Hire (West Bank)"/>
    <x v="1"/>
    <n v="601971"/>
    <n v="0"/>
    <x v="525"/>
    <m/>
    <s v="USD"/>
    <x v="0"/>
    <m/>
    <x v="164"/>
    <x v="6"/>
    <x v="7"/>
    <s v="Palestinian territory, occupied"/>
    <s v="Paid contribution"/>
    <s v="Canada"/>
    <s v="Canada"/>
    <s v="United Nations Relief and Works Agency for Palestine Refugees in the Near East"/>
    <s v="UN Agencies"/>
    <s v="UNRWA"/>
    <s v="Middle East"/>
    <s v="Palestinian territory, occupied"/>
    <s v="Complex Emergency"/>
    <x v="0"/>
    <n v="139834"/>
    <m/>
    <s v="Agency"/>
    <d v="2009-05-04T00:00:00"/>
    <d v="2009-05-04T00:00:00"/>
    <n v="2008"/>
    <s v="Palestinian territory, occupied"/>
    <s v="Appeal projects, not including sub-set"/>
    <n v="20168234"/>
    <d v="2008-01-01T00:00:00"/>
    <d v="2008-12-31T00:00:00"/>
    <m/>
    <m/>
    <m/>
  </r>
  <r>
    <x v="16"/>
    <s v="United Nations Relief and Works Agency for Palestine Refugees in the Near East"/>
    <s v="occupied Palestinian territory 2008"/>
    <x v="2"/>
    <s v="oPt-08/ER/I02"/>
    <s v="Emergency Job Creation: Direct Hire (Gaza)"/>
    <x v="1"/>
    <n v="430271"/>
    <n v="0"/>
    <x v="526"/>
    <m/>
    <s v="USD"/>
    <x v="0"/>
    <m/>
    <x v="164"/>
    <x v="6"/>
    <x v="7"/>
    <s v="Palestinian territory, occupied"/>
    <s v="Paid contribution"/>
    <s v="Canada"/>
    <s v="Canada"/>
    <s v="United Nations Relief and Works Agency for Palestine Refugees in the Near East"/>
    <s v="UN Agencies"/>
    <s v="UNRWA"/>
    <s v="Middle East"/>
    <s v="Palestinian territory, occupied"/>
    <s v="Complex Emergency"/>
    <x v="0"/>
    <n v="139835"/>
    <m/>
    <s v="Agency"/>
    <d v="2009-05-04T00:00:00"/>
    <d v="2009-05-04T00:00:00"/>
    <n v="2008"/>
    <s v="Palestinian territory, occupied"/>
    <s v="Appeal projects, not including sub-set"/>
    <n v="57337050"/>
    <d v="2008-01-01T00:00:00"/>
    <d v="2008-12-31T00:00:00"/>
    <m/>
    <m/>
    <m/>
  </r>
  <r>
    <x v="16"/>
    <s v="United Nations Relief and Works Agency for Palestine Refugees in the Near East"/>
    <s v="occupied Palestinian territory 2008"/>
    <x v="2"/>
    <s v="oPt-08/ER/I14"/>
    <s v="Emergency Cash Assistance (West Bank)"/>
    <x v="1"/>
    <n v="2515103"/>
    <n v="0"/>
    <x v="402"/>
    <m/>
    <s v="USD"/>
    <x v="0"/>
    <m/>
    <x v="164"/>
    <x v="6"/>
    <x v="7"/>
    <s v="Palestinian territory, occupied"/>
    <s v="Paid contribution"/>
    <s v="Canada"/>
    <s v="Canada"/>
    <s v="United Nations Relief and Works Agency for Palestine Refugees in the Near East"/>
    <s v="UN Agencies"/>
    <s v="UNRWA"/>
    <s v="Middle East"/>
    <s v="Palestinian territory, occupied"/>
    <s v="Complex Emergency"/>
    <x v="0"/>
    <n v="139838"/>
    <m/>
    <s v="Agency"/>
    <d v="2009-05-04T00:00:00"/>
    <d v="2009-05-04T00:00:00"/>
    <n v="2008"/>
    <s v="Palestinian territory, occupied"/>
    <s v="Appeal projects, not including sub-set"/>
    <n v="22634760"/>
    <d v="2008-01-01T00:00:00"/>
    <d v="2008-12-31T00:00:00"/>
    <m/>
    <m/>
    <m/>
  </r>
  <r>
    <x v="16"/>
    <s v="United Nations Relief and Works Agency for Palestine Refugees in the Near East"/>
    <s v="occupied Palestinian territory 2008"/>
    <x v="2"/>
    <s v="oPt-08/ER/I15"/>
    <s v="Emergency Cash Assistance (Gaza)"/>
    <x v="1"/>
    <n v="6870694"/>
    <n v="0"/>
    <x v="527"/>
    <m/>
    <s v="USD"/>
    <x v="0"/>
    <m/>
    <x v="164"/>
    <x v="6"/>
    <x v="7"/>
    <s v="Palestinian territory, occupied"/>
    <s v="Paid contribution"/>
    <s v="Canada"/>
    <s v="Canada"/>
    <s v="United Nations Relief and Works Agency for Palestine Refugees in the Near East"/>
    <s v="UN Agencies"/>
    <s v="UNRWA"/>
    <s v="Middle East"/>
    <s v="Palestinian territory, occupied"/>
    <s v="Complex Emergency"/>
    <x v="0"/>
    <n v="131826"/>
    <m/>
    <s v="Agency"/>
    <d v="2009-05-04T00:00:00"/>
    <d v="2008-10-01T00:00:00"/>
    <n v="2008"/>
    <s v="Palestinian territory, occupied"/>
    <s v="Appeal projects, not including sub-set"/>
    <n v="22500000"/>
    <d v="2008-01-01T00:00:00"/>
    <d v="2008-12-31T00:00:00"/>
    <m/>
    <m/>
    <m/>
  </r>
  <r>
    <x v="16"/>
    <s v="United Nations Relief and Works Agency for Palestine Refugees in the Near East"/>
    <s v="occupied Palestinian territory 2008"/>
    <x v="2"/>
    <s v="oPt-08/F05"/>
    <s v="Emergency Food Assistance (West Bank)"/>
    <x v="1"/>
    <n v="676957"/>
    <n v="0"/>
    <x v="479"/>
    <m/>
    <s v="USD"/>
    <x v="0"/>
    <m/>
    <x v="164"/>
    <x v="4"/>
    <x v="8"/>
    <s v="Palestinian territory, occupied"/>
    <s v="Paid contribution"/>
    <s v="Canada"/>
    <s v="Canada"/>
    <s v="United Nations Relief and Works Agency for Palestine Refugees in the Near East"/>
    <s v="UN Agencies"/>
    <s v="UNRWA"/>
    <s v="Middle East"/>
    <s v="Palestinian territory, occupied"/>
    <s v="Complex Emergency"/>
    <x v="0"/>
    <n v="131825"/>
    <m/>
    <s v="Agency"/>
    <d v="2009-05-04T00:00:00"/>
    <d v="2008-10-01T00:00:00"/>
    <n v="2008"/>
    <s v="Palestinian territory, occupied"/>
    <s v="Appeal projects, not including sub-set"/>
    <n v="22172322"/>
    <d v="2008-01-01T00:00:00"/>
    <d v="2008-12-31T00:00:00"/>
    <m/>
    <m/>
    <m/>
  </r>
  <r>
    <x v="12"/>
    <s v="Red Crescent Society of the United Arab Emirates"/>
    <s v="occupied Palestinian territory 2008"/>
    <x v="1"/>
    <m/>
    <m/>
    <x v="1"/>
    <n v="114769"/>
    <n v="0"/>
    <x v="528"/>
    <n v="421203"/>
    <s v="AED"/>
    <x v="0"/>
    <m/>
    <x v="164"/>
    <x v="0"/>
    <x v="6"/>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128922"/>
    <s v="1. Humanitarian Aid"/>
    <s v="Agency"/>
    <d v="2008-07-16T00:00:00"/>
    <d v="2008-07-16T00:00:00"/>
    <m/>
    <m/>
    <s v="Appeal projects, not including sub-set"/>
    <m/>
    <m/>
    <m/>
    <m/>
    <m/>
    <m/>
  </r>
  <r>
    <x v="8"/>
    <s v="Médecins du Monde"/>
    <s v="occupied Palestinian territory 2008"/>
    <x v="1"/>
    <m/>
    <m/>
    <x v="1"/>
    <n v="188679"/>
    <n v="0"/>
    <x v="529"/>
    <n v="120000"/>
    <s v="EUR"/>
    <x v="0"/>
    <m/>
    <x v="165"/>
    <x v="0"/>
    <x v="6"/>
    <s v="Palestinian territory, occupied"/>
    <s v="Commitment"/>
    <s v="France"/>
    <s v="France"/>
    <s v="Médecins du Monde"/>
    <s v="NGOs"/>
    <s v="MDM"/>
    <s v="Middle East"/>
    <s v="Palestinian territory, occupied"/>
    <s v="Complex Emergency"/>
    <x v="0"/>
    <n v="128791"/>
    <m/>
    <s v="Donor"/>
    <d v="2008-07-14T00:00:00"/>
    <d v="2008-07-14T00:00:00"/>
    <m/>
    <m/>
    <s v="Appeal projects, not including sub-set"/>
    <m/>
    <m/>
    <m/>
    <m/>
    <m/>
    <m/>
  </r>
  <r>
    <x v="14"/>
    <s v="United Nations Relief and Works Agency for Palestine Refugees in the Near East"/>
    <s v="occupied Palestinian territory 2008"/>
    <x v="2"/>
    <s v="oPt-08/ER/I02"/>
    <s v="Emergency Job Creation: Direct Hire (Gaza)"/>
    <x v="1"/>
    <n v="1571731"/>
    <n v="0"/>
    <x v="530"/>
    <n v="999621"/>
    <s v="EUR"/>
    <x v="0"/>
    <m/>
    <x v="166"/>
    <x v="6"/>
    <x v="7"/>
    <s v="Palestinian territory, occupied"/>
    <s v="Paid contribution"/>
    <s v="Austria"/>
    <s v="Austria"/>
    <s v="United Nations Relief and Works Agency for Palestine Refugees in the Near East"/>
    <s v="UN Agencies"/>
    <s v="UNRWA"/>
    <s v="Middle East"/>
    <s v="Palestinian territory, occupied"/>
    <s v="Complex Emergency"/>
    <x v="0"/>
    <n v="131544"/>
    <m/>
    <s v="Donor and Agency"/>
    <d v="2008-10-01T00:00:00"/>
    <d v="2008-09-23T00:00:00"/>
    <n v="2008"/>
    <s v="Palestinian territory, occupied"/>
    <s v="Appeal projects, not including sub-set"/>
    <n v="57337050"/>
    <d v="2008-01-01T00:00:00"/>
    <d v="2008-12-31T00:00:00"/>
    <m/>
    <m/>
    <m/>
  </r>
  <r>
    <x v="22"/>
    <s v="International Committee of the Red Cross"/>
    <s v="occupied Palestinian territory 2008"/>
    <x v="1"/>
    <m/>
    <m/>
    <x v="1"/>
    <n v="471698"/>
    <n v="0"/>
    <x v="271"/>
    <n v="300000"/>
    <s v="EUR"/>
    <x v="0"/>
    <m/>
    <x v="167"/>
    <x v="0"/>
    <x v="3"/>
    <s v="Palestinian territory, occupied"/>
    <s v="Commitment"/>
    <s v="Italy"/>
    <s v="Italy"/>
    <s v="International Committee of the Red Cross"/>
    <s v="Red Cross / Red Crescent"/>
    <s v="ICRC"/>
    <s v="Middle East"/>
    <s v="Palestinian territory, occupied"/>
    <s v="Complex Emergency"/>
    <x v="0"/>
    <n v="128874"/>
    <s v="1. Humanitarian Aid"/>
    <s v="Donor"/>
    <d v="2008-07-15T00:00:00"/>
    <d v="2008-07-15T00:00:00"/>
    <m/>
    <m/>
    <s v="Appeal projects, not including sub-set"/>
    <m/>
    <m/>
    <m/>
    <m/>
    <m/>
    <m/>
  </r>
  <r>
    <x v="20"/>
    <s v="World Food Programme"/>
    <s v="occupied Palestinian territory 2008"/>
    <x v="2"/>
    <s v="oPt-08/WFP"/>
    <s v="Awaiting allocation to specific project/sector"/>
    <x v="1"/>
    <n v="100000"/>
    <n v="0"/>
    <x v="48"/>
    <m/>
    <s v="USD"/>
    <x v="0"/>
    <m/>
    <x v="168"/>
    <x v="7"/>
    <x v="8"/>
    <s v="Palestinian territory, occupied"/>
    <s v="Paid contribution"/>
    <s v="Private (individuals &amp; organisations)"/>
    <s v="Private (individuals &amp; organisations)"/>
    <s v="World Food Programme"/>
    <s v="UN Agencies"/>
    <s v="WFP"/>
    <s v="Middle East"/>
    <s v="Palestinian territory, occupied"/>
    <s v="Complex Emergency"/>
    <x v="0"/>
    <n v="129251"/>
    <m/>
    <s v="Agency"/>
    <d v="2008-12-04T00:00:00"/>
    <d v="2008-07-18T00:00:00"/>
    <n v="2008"/>
    <s v="Palestinian territory, occupied"/>
    <s v="Appeal projects, not including sub-set"/>
    <n v="0"/>
    <d v="2008-01-01T00:00:00"/>
    <d v="2008-12-31T00:00:00"/>
    <m/>
    <m/>
    <m/>
  </r>
  <r>
    <x v="27"/>
    <s v="Islamic Relief Worldwide"/>
    <s v="occupied Palestinian territory 2008"/>
    <x v="2"/>
    <s v="oPt-08/ER/I17"/>
    <s v="Job Creation and Vocational training for unemployed workers in Gaza Strip"/>
    <x v="1"/>
    <n v="671068"/>
    <n v="0"/>
    <x v="531"/>
    <n v="426799"/>
    <s v="EUR"/>
    <x v="0"/>
    <m/>
    <x v="169"/>
    <x v="6"/>
    <x v="7"/>
    <s v="Palestinian territory, occupied"/>
    <s v="Commitment"/>
    <s v="Sweden"/>
    <s v="Sweden"/>
    <s v="Islamic Relief Worldwide"/>
    <s v="NGOs"/>
    <s v="IRW"/>
    <s v="Middle East"/>
    <s v="Palestinian territory, occupied"/>
    <s v="Complex Emergency"/>
    <x v="0"/>
    <n v="130210"/>
    <m/>
    <s v="Donor"/>
    <d v="2008-11-13T00:00:00"/>
    <d v="2008-08-04T00:00:00"/>
    <n v="2008"/>
    <s v="Palestinian territory, occupied"/>
    <s v="Appeal projects, not including sub-set"/>
    <n v="460000"/>
    <d v="2008-01-01T00:00:00"/>
    <d v="2008-09-30T00:00:00"/>
    <m/>
    <m/>
    <m/>
  </r>
  <r>
    <x v="49"/>
    <s v="United Nations Children's Fund"/>
    <s v="occupied Palestinian territory 2008"/>
    <x v="2"/>
    <s v="oPt-08/UNICEF"/>
    <s v="To be allocated to specific project/sector"/>
    <x v="1"/>
    <n v="786165"/>
    <n v="0"/>
    <x v="532"/>
    <m/>
    <s v="USD"/>
    <x v="0"/>
    <m/>
    <x v="169"/>
    <x v="7"/>
    <x v="4"/>
    <s v="Palestinian territory, occupied"/>
    <s v="Paid contribution"/>
    <s v="UNICEF National Committee/Italy"/>
    <s v="Private (individuals &amp; organisations)"/>
    <s v="United Nations Children's Fund"/>
    <s v="UN Agencies"/>
    <s v="UNICEF"/>
    <s v="Middle East"/>
    <s v="Palestinian territory, occupied"/>
    <s v="Complex Emergency"/>
    <x v="0"/>
    <n v="134118"/>
    <m/>
    <s v="Agency"/>
    <d v="2008-11-12T00:00:00"/>
    <d v="2008-11-12T00:00:00"/>
    <n v="2008"/>
    <s v="Palestinian territory, occupied"/>
    <s v="Appeal projects, not including sub-set"/>
    <n v="0"/>
    <d v="2008-01-01T00:00:00"/>
    <d v="2008-12-31T00:00:00"/>
    <m/>
    <m/>
    <m/>
  </r>
  <r>
    <x v="15"/>
    <s v="World Food Programme"/>
    <s v="occupied Palestinian territory 2008"/>
    <x v="2"/>
    <s v="oPt-08/WFP"/>
    <s v="Awaiting allocation to specific project/sector"/>
    <x v="1"/>
    <n v="974930"/>
    <n v="0"/>
    <x v="533"/>
    <n v="700000"/>
    <s v="EUR"/>
    <x v="0"/>
    <m/>
    <x v="170"/>
    <x v="7"/>
    <x v="4"/>
    <s v="Palestinian territory, occupied"/>
    <s v="Paid contribution"/>
    <s v="Belgium"/>
    <s v="Belgium"/>
    <s v="World Food Programme"/>
    <s v="UN Agencies"/>
    <s v="WFP"/>
    <s v="Middle East"/>
    <s v="Palestinian territory, occupied"/>
    <s v="Complex Emergency"/>
    <x v="0"/>
    <n v="129895"/>
    <m/>
    <s v="Donor and Agency"/>
    <d v="2008-10-30T00:00:00"/>
    <d v="2008-07-23T00:00:00"/>
    <n v="2008"/>
    <s v="Palestinian territory, occupied"/>
    <s v="Appeal projects, not including sub-set"/>
    <n v="0"/>
    <d v="2008-01-01T00:00:00"/>
    <d v="2008-12-31T00:00:00"/>
    <m/>
    <m/>
    <m/>
  </r>
  <r>
    <x v="16"/>
    <s v="Office for the Coordination of Humanitarian Affairs"/>
    <s v="occupied Palestinian territory 2008"/>
    <x v="2"/>
    <s v="oPt-08/CSS06"/>
    <s v="Humanitarian coordination, information and advocacy"/>
    <x v="1"/>
    <n v="778968"/>
    <n v="0"/>
    <x v="534"/>
    <n v="800000"/>
    <s v="CAD"/>
    <x v="0"/>
    <m/>
    <x v="170"/>
    <x v="8"/>
    <x v="2"/>
    <s v="Palestinian territory, occupied"/>
    <s v="Commitment"/>
    <s v="Canada"/>
    <s v="Canada"/>
    <s v="Office for the Coordination of Humanitarian Affairs"/>
    <s v="UN Agencies"/>
    <s v="OCHA"/>
    <s v="Middle East"/>
    <s v="Palestinian territory, occupied"/>
    <s v="Complex Emergency"/>
    <x v="0"/>
    <n v="131157"/>
    <m/>
    <s v="Donor and Agency"/>
    <d v="2009-03-10T00:00:00"/>
    <d v="2008-09-15T00:00:00"/>
    <n v="2008"/>
    <s v="Palestinian territory, occupied"/>
    <s v="Appeal projects, not including sub-set"/>
    <n v="4188096"/>
    <d v="2008-01-01T00:00:00"/>
    <d v="2008-12-31T00:00:00"/>
    <m/>
    <m/>
    <m/>
  </r>
  <r>
    <x v="22"/>
    <s v="World Health Organization"/>
    <s v="occupied Palestinian territory 2008"/>
    <x v="2"/>
    <s v="oPt-08/H15"/>
    <s v="Building the Capacity of MoH in Health Emergency Response and Preparedness at the district  and central Levels"/>
    <x v="1"/>
    <n v="388802"/>
    <n v="0"/>
    <x v="535"/>
    <n v="250000"/>
    <s v="EUR"/>
    <x v="0"/>
    <m/>
    <x v="170"/>
    <x v="2"/>
    <x v="6"/>
    <s v="Palestinian territory, occupied"/>
    <s v="Paid contribution"/>
    <s v="Italy"/>
    <s v="Italy"/>
    <s v="World Health Organization"/>
    <s v="UN Agencies"/>
    <s v="WHO"/>
    <s v="Middle East"/>
    <s v="Palestinian territory, occupied"/>
    <s v="Complex Emergency"/>
    <x v="0"/>
    <n v="130038"/>
    <m/>
    <s v="Donor and Agency"/>
    <d v="2008-10-16T00:00:00"/>
    <d v="2008-07-25T00:00:00"/>
    <n v="2008"/>
    <s v="Palestinian territory, occupied"/>
    <s v="Appeal projects, not including sub-set"/>
    <n v="468000"/>
    <d v="2008-01-01T00:00:00"/>
    <d v="2008-12-31T00:00:00"/>
    <m/>
    <m/>
    <m/>
  </r>
  <r>
    <x v="11"/>
    <s v="Netherlands Red Cross"/>
    <s v="occupied Palestinian territory 2008"/>
    <x v="1"/>
    <m/>
    <m/>
    <x v="1"/>
    <n v="1564629"/>
    <n v="0"/>
    <x v="536"/>
    <n v="995104"/>
    <s v="EUR"/>
    <x v="0"/>
    <m/>
    <x v="170"/>
    <x v="0"/>
    <x v="6"/>
    <s v="Palestinian territory, occupied"/>
    <s v="Commitment"/>
    <s v="Netherlands"/>
    <s v="Netherlands"/>
    <s v="Netherlands Red Cross"/>
    <s v="Red Cross / Red Crescent"/>
    <s v="Netherlands RC"/>
    <s v="Middle East"/>
    <s v="Palestinian territory, occupied"/>
    <s v="Complex Emergency"/>
    <x v="0"/>
    <n v="130264"/>
    <m/>
    <s v="Donor"/>
    <d v="2008-08-06T00:00:00"/>
    <d v="2008-08-06T00:00:00"/>
    <m/>
    <m/>
    <s v="Appeal projects, not including sub-set"/>
    <m/>
    <m/>
    <m/>
    <m/>
    <m/>
    <m/>
  </r>
  <r>
    <x v="9"/>
    <s v="Office for the Coordination of Humanitarian Affairs"/>
    <s v="occupied Palestinian territory 2008"/>
    <x v="2"/>
    <s v="oPt-08/CSS06"/>
    <s v="Humanitarian coordination, information and advocacy"/>
    <x v="1"/>
    <n v="139276"/>
    <n v="0"/>
    <x v="537"/>
    <n v="100000"/>
    <s v="EUR"/>
    <x v="0"/>
    <m/>
    <x v="171"/>
    <x v="8"/>
    <x v="2"/>
    <s v="Palestinian territory, occupied"/>
    <s v="Paid contribution"/>
    <s v="Ireland"/>
    <s v="Ireland"/>
    <s v="Office for the Coordination of Humanitarian Affairs"/>
    <s v="UN Agencies"/>
    <s v="OCHA"/>
    <s v="Middle East"/>
    <s v="Palestinian territory, occupied"/>
    <s v="Complex Emergency"/>
    <x v="0"/>
    <n v="130289"/>
    <m/>
    <s v="Donor and Agency"/>
    <d v="2009-03-13T00:00:00"/>
    <d v="2008-08-07T00:00:00"/>
    <n v="2008"/>
    <s v="Palestinian territory, occupied"/>
    <s v="Appeal projects, not including sub-set"/>
    <n v="4188096"/>
    <d v="2008-01-01T00:00:00"/>
    <d v="2008-12-31T00:00:00"/>
    <m/>
    <m/>
    <m/>
  </r>
  <r>
    <x v="19"/>
    <s v="Norges Fredslag"/>
    <s v="occupied Palestinian territory 2008"/>
    <x v="1"/>
    <m/>
    <m/>
    <x v="1"/>
    <n v="59289"/>
    <n v="0"/>
    <x v="538"/>
    <n v="300000"/>
    <s v="NOK"/>
    <x v="0"/>
    <m/>
    <x v="171"/>
    <x v="0"/>
    <x v="1"/>
    <s v="Palestinian territory, occupied"/>
    <s v="Paid contribution"/>
    <s v="Norway"/>
    <s v="Norway"/>
    <s v="Norges Fredslag"/>
    <s v="NGOs"/>
    <s v="NF"/>
    <s v="Middle East"/>
    <s v="Palestinian territory, occupied"/>
    <s v="Complex Emergency"/>
    <x v="0"/>
    <n v="133083"/>
    <m/>
    <s v="Donor"/>
    <d v="2008-10-29T00:00:00"/>
    <d v="2008-10-29T00:00:00"/>
    <m/>
    <m/>
    <s v="Appeal projects, not including sub-set"/>
    <m/>
    <m/>
    <m/>
    <m/>
    <m/>
    <m/>
  </r>
  <r>
    <x v="19"/>
    <s v="Norwegian People's Aid"/>
    <s v="occupied Palestinian territory 2008"/>
    <x v="1"/>
    <m/>
    <m/>
    <x v="1"/>
    <n v="869565"/>
    <n v="0"/>
    <x v="539"/>
    <n v="4400000"/>
    <s v="NOK"/>
    <x v="0"/>
    <m/>
    <x v="171"/>
    <x v="0"/>
    <x v="1"/>
    <s v="Palestinian territory, occupied"/>
    <s v="Paid contribution"/>
    <s v="Norway"/>
    <s v="Norway"/>
    <s v="Norwegian People's Aid"/>
    <s v="NGOs"/>
    <s v="NPA"/>
    <s v="Middle East"/>
    <s v="Palestinian territory, occupied"/>
    <s v="Complex Emergency"/>
    <x v="0"/>
    <n v="133080"/>
    <m/>
    <s v="Donor"/>
    <d v="2008-10-29T00:00:00"/>
    <d v="2008-10-29T00:00:00"/>
    <m/>
    <m/>
    <s v="Appeal projects, not including sub-set"/>
    <m/>
    <m/>
    <m/>
    <m/>
    <m/>
    <m/>
  </r>
  <r>
    <x v="19"/>
    <s v="Norwegian People's Aid"/>
    <s v="occupied Palestinian territory 2008"/>
    <x v="1"/>
    <m/>
    <m/>
    <x v="1"/>
    <n v="1679842"/>
    <n v="0"/>
    <x v="540"/>
    <n v="8500000"/>
    <s v="NOK"/>
    <x v="0"/>
    <m/>
    <x v="171"/>
    <x v="0"/>
    <x v="9"/>
    <s v="Palestinian territory, occupied"/>
    <s v="Paid contribution"/>
    <s v="Norway"/>
    <s v="Norway"/>
    <s v="Norwegian People's Aid"/>
    <s v="NGOs"/>
    <s v="NPA"/>
    <s v="Middle East"/>
    <s v="Palestinian territory, occupied"/>
    <s v="Complex Emergency"/>
    <x v="0"/>
    <n v="133081"/>
    <m/>
    <s v="Donor"/>
    <d v="2008-10-29T00:00:00"/>
    <d v="2008-10-29T00:00:00"/>
    <m/>
    <m/>
    <s v="Appeal projects, not including sub-set"/>
    <m/>
    <m/>
    <m/>
    <m/>
    <m/>
    <m/>
  </r>
  <r>
    <x v="19"/>
    <s v="Palestinakomiteen i Norge"/>
    <s v="occupied Palestinian territory 2008"/>
    <x v="1"/>
    <m/>
    <m/>
    <x v="1"/>
    <n v="592885"/>
    <n v="0"/>
    <x v="541"/>
    <n v="3000000"/>
    <s v="NOK"/>
    <x v="0"/>
    <m/>
    <x v="171"/>
    <x v="0"/>
    <x v="6"/>
    <s v="Palestinian territory, occupied"/>
    <s v="Paid contribution"/>
    <s v="Norway"/>
    <s v="Norway"/>
    <s v="Palestinakomiteen i Norge"/>
    <s v="NGOs"/>
    <s v="Palestinakomiteen i Norge"/>
    <s v="Middle East"/>
    <s v="Palestinian territory, occupied"/>
    <s v="Complex Emergency"/>
    <x v="0"/>
    <n v="133082"/>
    <m/>
    <s v="Donor"/>
    <d v="2008-10-29T00:00:00"/>
    <d v="2008-10-29T00:00:00"/>
    <m/>
    <m/>
    <s v="Appeal projects, not including sub-set"/>
    <m/>
    <m/>
    <m/>
    <m/>
    <m/>
    <m/>
  </r>
  <r>
    <x v="19"/>
    <s v="Stiftelsen Oljeberget"/>
    <s v="occupied Palestinian territory 2008"/>
    <x v="1"/>
    <m/>
    <m/>
    <x v="1"/>
    <n v="142292"/>
    <n v="0"/>
    <x v="542"/>
    <n v="720000"/>
    <s v="NOK"/>
    <x v="0"/>
    <m/>
    <x v="171"/>
    <x v="0"/>
    <x v="2"/>
    <s v="Palestinian territory, occupied"/>
    <s v="Paid contribution"/>
    <s v="Norway"/>
    <s v="Norway"/>
    <s v="Stiftelsen Oljeberget"/>
    <s v="NGOs"/>
    <s v="Stiftelsen Oljeberget"/>
    <s v="Middle East"/>
    <s v="Palestinian territory, occupied"/>
    <s v="Complex Emergency"/>
    <x v="0"/>
    <n v="133084"/>
    <m/>
    <s v="Donor"/>
    <d v="2008-10-29T00:00:00"/>
    <d v="2008-10-29T00:00:00"/>
    <m/>
    <m/>
    <s v="Appeal projects, not including sub-set"/>
    <m/>
    <m/>
    <m/>
    <m/>
    <m/>
    <m/>
  </r>
  <r>
    <x v="11"/>
    <s v="United Nations Children's Fund"/>
    <s v="occupied Palestinian territory 2008"/>
    <x v="2"/>
    <s v="oPt-08/WS10"/>
    <s v="Drinking water distribution and sanitation facilities improvement in public schools &amp; primary health care centers (PHC)"/>
    <x v="1"/>
    <n v="26474"/>
    <n v="0"/>
    <x v="543"/>
    <m/>
    <s v="USD"/>
    <x v="0"/>
    <m/>
    <x v="172"/>
    <x v="3"/>
    <x v="0"/>
    <s v="Palestinian territory, occupied"/>
    <s v="Paid contribution"/>
    <s v="Netherlands"/>
    <s v="Netherlands"/>
    <s v="United Nations Children's Fund"/>
    <s v="UN Agencies"/>
    <s v="UNICEF"/>
    <s v="Middle East"/>
    <s v="Palestinian territory, occupied"/>
    <s v="Complex Emergency"/>
    <x v="0"/>
    <n v="134116"/>
    <m/>
    <s v="Agency"/>
    <d v="2008-11-12T00:00:00"/>
    <d v="2008-11-12T00:00:00"/>
    <n v="2008"/>
    <s v="Palestinian territory, occupied"/>
    <s v="Appeal projects, not including sub-set"/>
    <n v="1145000"/>
    <d v="2008-01-01T00:00:00"/>
    <d v="2008-12-31T00:00:00"/>
    <m/>
    <m/>
    <m/>
  </r>
  <r>
    <x v="28"/>
    <s v="Office for the Coordination of Humanitarian Affairs"/>
    <s v="occupied Palestinian territory 2008"/>
    <x v="2"/>
    <s v="oPt-08/CSS06"/>
    <s v="Humanitarian coordination, information and advocacy"/>
    <x v="1"/>
    <n v="100000"/>
    <n v="0"/>
    <x v="544"/>
    <m/>
    <s v="USD"/>
    <x v="0"/>
    <m/>
    <x v="173"/>
    <x v="8"/>
    <x v="2"/>
    <s v="Palestinian territory, occupied"/>
    <s v="Paid contribution"/>
    <s v="Iceland"/>
    <s v="Iceland"/>
    <s v="Office for the Coordination of Humanitarian Affairs"/>
    <s v="UN Agencies"/>
    <s v="OCHA"/>
    <s v="Middle East"/>
    <s v="Palestinian territory, occupied"/>
    <s v="Complex Emergency"/>
    <x v="0"/>
    <n v="138102"/>
    <s v="1. Humanitarian Aid"/>
    <s v="Agency"/>
    <d v="2009-03-12T00:00:00"/>
    <d v="2009-03-12T00:00:00"/>
    <n v="2008"/>
    <s v="Palestinian territory, occupied"/>
    <s v="Appeal projects, not including sub-set"/>
    <n v="4188096"/>
    <d v="2008-01-01T00:00:00"/>
    <d v="2008-12-31T00:00:00"/>
    <m/>
    <m/>
    <m/>
  </r>
  <r>
    <x v="22"/>
    <s v="Food &amp; Agriculture Organization of the United Nations"/>
    <s v="occupied Palestinian territory 2008"/>
    <x v="2"/>
    <s v="oPt-08/FAO"/>
    <s v="Awaiting allocation to specific agency/project/sector"/>
    <x v="1"/>
    <n v="416796"/>
    <n v="0"/>
    <x v="545"/>
    <n v="268000"/>
    <s v="EUR"/>
    <x v="0"/>
    <m/>
    <x v="174"/>
    <x v="7"/>
    <x v="9"/>
    <s v="Palestinian territory, occupied"/>
    <s v="Commitment"/>
    <s v="Italy"/>
    <s v="Italy"/>
    <s v="Food &amp; Agriculture Organization of the United Nations"/>
    <s v="UN Agencies"/>
    <s v="FAO"/>
    <s v="Middle East"/>
    <s v="Palestinian territory, occupied"/>
    <s v="Complex Emergency"/>
    <x v="0"/>
    <n v="130437"/>
    <m/>
    <s v="Donor"/>
    <d v="2008-11-12T00:00:00"/>
    <d v="2008-08-12T00:00:00"/>
    <n v="2008"/>
    <s v="Palestinian territory, occupied"/>
    <s v="Appeal projects, not including sub-set"/>
    <n v="0"/>
    <d v="2008-01-01T00:00:00"/>
    <d v="2008-12-31T00:00:00"/>
    <m/>
    <m/>
    <m/>
  </r>
  <r>
    <x v="22"/>
    <s v="United Nations Children's Fund"/>
    <s v="occupied Palestinian territory 2008"/>
    <x v="2"/>
    <s v="oPt-08/E05"/>
    <s v="Maintaining 40 adolescent-friendly learning spaces and empowering adolescents in emergency"/>
    <x v="1"/>
    <n v="1022015"/>
    <n v="0"/>
    <x v="546"/>
    <n v="650000"/>
    <s v="EUR"/>
    <x v="0"/>
    <m/>
    <x v="174"/>
    <x v="12"/>
    <x v="1"/>
    <s v="Palestinian territory, occupied"/>
    <s v="Commitment"/>
    <s v="Italy"/>
    <s v="Italy"/>
    <s v="United Nations Children's Fund"/>
    <s v="UN Agencies"/>
    <s v="UNICEF"/>
    <s v="Middle East"/>
    <s v="Palestinian territory, occupied"/>
    <s v="Complex Emergency"/>
    <x v="0"/>
    <n v="130387"/>
    <m/>
    <s v="Donor"/>
    <d v="2008-11-12T00:00:00"/>
    <d v="2008-08-11T00:00:00"/>
    <n v="2008"/>
    <s v="Palestinian territory, occupied"/>
    <s v="Appeal projects, not including sub-set"/>
    <n v="816458"/>
    <d v="2008-01-01T00:00:00"/>
    <d v="2008-12-31T00:00:00"/>
    <m/>
    <m/>
    <m/>
  </r>
  <r>
    <x v="19"/>
    <s v="ACT Alliance / Norwegian Church Aid"/>
    <s v="occupied Palestinian territory 2008"/>
    <x v="1"/>
    <m/>
    <m/>
    <x v="1"/>
    <n v="1931621"/>
    <n v="0"/>
    <x v="547"/>
    <n v="10000000"/>
    <s v="NOK"/>
    <x v="0"/>
    <m/>
    <x v="175"/>
    <x v="0"/>
    <x v="7"/>
    <s v="Palestinian territory, occupied"/>
    <s v="Paid contribution"/>
    <s v="Norway"/>
    <s v="Norway"/>
    <s v="ACT Alliance"/>
    <s v="NGOs"/>
    <s v="ACT/NCA"/>
    <s v="Middle East"/>
    <s v="Palestinian territory, occupied"/>
    <s v="Complex Emergency"/>
    <x v="0"/>
    <n v="133134"/>
    <m/>
    <s v="Donor"/>
    <d v="2008-10-29T00:00:00"/>
    <d v="2008-10-29T00:00:00"/>
    <m/>
    <m/>
    <s v="Appeal projects, not including sub-set"/>
    <m/>
    <m/>
    <m/>
    <m/>
    <m/>
    <m/>
  </r>
  <r>
    <x v="0"/>
    <s v="World Food Programme"/>
    <s v="occupied Palestinian territory 2008"/>
    <x v="2"/>
    <s v="oPt-08/WFP"/>
    <s v="Awaiting allocation to specific project/sector"/>
    <x v="1"/>
    <n v="10264386"/>
    <n v="0"/>
    <x v="548"/>
    <m/>
    <s v="USD"/>
    <x v="0"/>
    <m/>
    <x v="176"/>
    <x v="7"/>
    <x v="4"/>
    <s v="Palestinian territory, occupied"/>
    <s v="Paid contribution"/>
    <s v="European Commission"/>
    <s v="European Commission"/>
    <s v="World Food Programme"/>
    <s v="UN Agencies"/>
    <s v="WFP"/>
    <s v="Middle East"/>
    <s v="Palestinian territory, occupied"/>
    <s v="Complex Emergency"/>
    <x v="0"/>
    <n v="131181"/>
    <s v="1. Humanitarian Aid"/>
    <s v="Donor and Agency"/>
    <d v="2008-10-08T00:00:00"/>
    <d v="2008-09-15T00:00:00"/>
    <n v="2008"/>
    <s v="Palestinian territory, occupied"/>
    <s v="Appeal projects, not including sub-set"/>
    <n v="0"/>
    <d v="2008-01-01T00:00:00"/>
    <d v="2008-12-31T00:00:00"/>
    <m/>
    <m/>
    <m/>
  </r>
  <r>
    <x v="22"/>
    <s v="World Food Programme"/>
    <s v="occupied Palestinian territory 2008"/>
    <x v="2"/>
    <s v="oPt-08/WFP"/>
    <s v="Awaiting allocation to specific project/sector"/>
    <x v="1"/>
    <n v="11006290"/>
    <n v="0"/>
    <x v="48"/>
    <m/>
    <s v="USD"/>
    <x v="0"/>
    <m/>
    <x v="176"/>
    <x v="7"/>
    <x v="4"/>
    <s v="Palestinian territory, occupied"/>
    <s v="Paid contribution"/>
    <s v="Italy"/>
    <s v="Italy"/>
    <s v="World Food Programme"/>
    <s v="UN Agencies"/>
    <s v="WFP"/>
    <s v="Middle East"/>
    <s v="Palestinian territory, occupied"/>
    <s v="Complex Emergency"/>
    <x v="0"/>
    <n v="131178"/>
    <s v="1. Humanitarian Aid"/>
    <s v="Agency"/>
    <d v="2008-09-15T00:00:00"/>
    <d v="2008-09-15T00:00:00"/>
    <n v="2008"/>
    <s v="Palestinian territory, occupied"/>
    <s v="Appeal projects, not including sub-set"/>
    <n v="0"/>
    <d v="2008-01-01T00:00:00"/>
    <d v="2008-12-31T00:00:00"/>
    <m/>
    <m/>
    <m/>
  </r>
  <r>
    <x v="20"/>
    <s v="World Food Programme"/>
    <s v="occupied Palestinian territory 2008"/>
    <x v="2"/>
    <s v="oPt-08/WFP"/>
    <s v="Awaiting allocation to specific project/sector"/>
    <x v="1"/>
    <n v="1000"/>
    <n v="0"/>
    <x v="48"/>
    <m/>
    <s v="USD"/>
    <x v="0"/>
    <m/>
    <x v="176"/>
    <x v="7"/>
    <x v="4"/>
    <s v="Palestinian territory, occupied"/>
    <s v="Paid contribution"/>
    <s v="Private (individuals &amp; organisations)"/>
    <s v="Private (individuals &amp; organisations)"/>
    <s v="World Food Programme"/>
    <s v="UN Agencies"/>
    <s v="WFP"/>
    <s v="Middle East"/>
    <s v="Palestinian territory, occupied"/>
    <s v="Complex Emergency"/>
    <x v="0"/>
    <n v="131183"/>
    <s v="1. Humanitarian Aid"/>
    <s v="Agency"/>
    <d v="2008-09-15T00:00:00"/>
    <d v="2008-09-15T00:00:00"/>
    <n v="2008"/>
    <s v="Palestinian territory, occupied"/>
    <s v="Appeal projects, not including sub-set"/>
    <n v="0"/>
    <d v="2008-01-01T00:00:00"/>
    <d v="2008-12-31T00:00:00"/>
    <m/>
    <m/>
    <m/>
  </r>
  <r>
    <x v="31"/>
    <s v="World Food Programme"/>
    <s v="occupied Palestinian territory 2008"/>
    <x v="2"/>
    <s v="oPt-08/WFP"/>
    <s v="Awaiting allocation to specific project/sector"/>
    <x v="1"/>
    <n v="4000000"/>
    <n v="0"/>
    <x v="48"/>
    <m/>
    <s v="USD"/>
    <x v="0"/>
    <m/>
    <x v="176"/>
    <x v="7"/>
    <x v="4"/>
    <s v="Palestinian territory, occupied"/>
    <s v="Paid contribution"/>
    <s v="United States of America"/>
    <s v="United States"/>
    <s v="World Food Programme"/>
    <s v="UN Agencies"/>
    <s v="WFP"/>
    <s v="Middle East"/>
    <s v="Palestinian territory, occupied"/>
    <s v="Complex Emergency"/>
    <x v="0"/>
    <n v="131182"/>
    <s v="1. Humanitarian Aid"/>
    <s v="Agency"/>
    <d v="2008-09-15T00:00:00"/>
    <d v="2008-09-15T00:00:00"/>
    <n v="2008"/>
    <s v="Palestinian territory, occupied"/>
    <s v="Appeal projects, not including sub-set"/>
    <n v="0"/>
    <d v="2008-01-01T00:00:00"/>
    <d v="2008-12-31T00:00:00"/>
    <m/>
    <m/>
    <m/>
  </r>
  <r>
    <x v="81"/>
    <s v="United Nations Relief and Works Agency for Palestine Refugees in the Near East"/>
    <s v="occupied Palestinian territory 2008"/>
    <x v="2"/>
    <s v="oPt-08/ER/I15"/>
    <s v="Emergency Cash Assistance (Gaza)"/>
    <x v="1"/>
    <n v="13294"/>
    <n v="0"/>
    <x v="23"/>
    <m/>
    <s v="USD"/>
    <x v="0"/>
    <m/>
    <x v="176"/>
    <x v="6"/>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2039"/>
    <m/>
    <s v="Agency"/>
    <d v="2009-05-04T00:00:00"/>
    <d v="2008-10-06T00:00:00"/>
    <n v="2008"/>
    <s v="Palestinian territory, occupied"/>
    <s v="Appeal projects, not including sub-set"/>
    <n v="22500000"/>
    <d v="2008-01-01T00:00:00"/>
    <d v="2008-12-31T00:00:00"/>
    <m/>
    <m/>
    <m/>
  </r>
  <r>
    <x v="81"/>
    <s v="United Nations Relief and Works Agency for Palestine Refugees in the Near East"/>
    <s v="occupied Palestinian territory 2008"/>
    <x v="2"/>
    <s v="oPt-08/WS15"/>
    <s v="Emergency Environmental Health Programme"/>
    <x v="1"/>
    <n v="2063"/>
    <n v="0"/>
    <x v="549"/>
    <m/>
    <s v="USD"/>
    <x v="0"/>
    <m/>
    <x v="176"/>
    <x v="3"/>
    <x v="0"/>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4154"/>
    <m/>
    <s v="Agency"/>
    <d v="2008-11-12T00:00:00"/>
    <d v="2008-11-12T00:00:00"/>
    <n v="2008"/>
    <s v="Palestinian territory, occupied"/>
    <s v="Appeal projects, not including sub-set"/>
    <n v="1509600"/>
    <d v="2008-01-01T00:00:00"/>
    <d v="2008-12-31T00:00:00"/>
    <m/>
    <m/>
    <m/>
  </r>
  <r>
    <x v="5"/>
    <s v="United Nations Children's Fund"/>
    <s v="occupied Palestinian territory 2008"/>
    <x v="2"/>
    <s v="oPt-08/WS10"/>
    <s v="Drinking water distribution and sanitation facilities improvement in public schools &amp; primary health care centers (PHC)"/>
    <x v="1"/>
    <n v="111163"/>
    <n v="0"/>
    <x v="550"/>
    <m/>
    <s v="USD"/>
    <x v="0"/>
    <m/>
    <x v="177"/>
    <x v="3"/>
    <x v="0"/>
    <s v="Palestinian territory, occupied"/>
    <s v="Paid contribution"/>
    <s v="US Fund for UNICEF"/>
    <s v="Private (individuals &amp; organisations)"/>
    <s v="United Nations Children's Fund"/>
    <s v="UN Agencies"/>
    <s v="UNICEF"/>
    <s v="Middle East"/>
    <s v="Palestinian territory, occupied"/>
    <s v="Complex Emergency"/>
    <x v="0"/>
    <n v="134119"/>
    <m/>
    <s v="Agency"/>
    <d v="2008-11-12T00:00:00"/>
    <d v="2008-11-12T00:00:00"/>
    <n v="2008"/>
    <s v="Palestinian territory, occupied"/>
    <s v="Appeal projects, not including sub-set"/>
    <n v="1145000"/>
    <d v="2008-01-01T00:00:00"/>
    <d v="2008-12-31T00:00:00"/>
    <m/>
    <m/>
    <m/>
  </r>
  <r>
    <x v="22"/>
    <s v="United Nations Development Programme"/>
    <s v="occupied Palestinian territory 2008"/>
    <x v="1"/>
    <m/>
    <m/>
    <x v="1"/>
    <n v="332349"/>
    <n v="0"/>
    <x v="551"/>
    <n v="225000"/>
    <s v="EUR"/>
    <x v="0"/>
    <m/>
    <x v="178"/>
    <x v="0"/>
    <x v="6"/>
    <s v="Palestinian territory, occupied"/>
    <s v="Commitment"/>
    <s v="Italy"/>
    <s v="Italy"/>
    <s v="United Nations Development Programme"/>
    <s v="UN Agencies"/>
    <s v="UNDP"/>
    <s v="Middle East"/>
    <s v="Palestinian territory, occupied"/>
    <s v="Complex Emergency"/>
    <x v="0"/>
    <n v="131607"/>
    <m/>
    <s v="Donor"/>
    <d v="2008-09-24T00:00:00"/>
    <d v="2008-09-24T00:00:00"/>
    <m/>
    <m/>
    <s v="Appeal projects, not including sub-set"/>
    <m/>
    <m/>
    <m/>
    <m/>
    <m/>
    <m/>
  </r>
  <r>
    <x v="6"/>
    <s v="CARITAS"/>
    <s v="occupied Palestinian territory 2008"/>
    <x v="1"/>
    <m/>
    <m/>
    <x v="1"/>
    <n v="188331"/>
    <n v="0"/>
    <x v="552"/>
    <n v="127500"/>
    <s v="EUR"/>
    <x v="0"/>
    <m/>
    <x v="178"/>
    <x v="0"/>
    <x v="7"/>
    <s v="Palestinian territory, occupied"/>
    <s v="Commitment"/>
    <s v="Luxembourg"/>
    <s v="Luxembourg"/>
    <s v="Caritas Germany (DCV)"/>
    <s v="NGOs"/>
    <s v="CARITAS"/>
    <s v="Middle East"/>
    <s v="Palestinian territory, occupied"/>
    <s v="Complex Emergency"/>
    <x v="0"/>
    <n v="133036"/>
    <s v="1. Humanitarian Aid"/>
    <s v="Donor"/>
    <d v="2008-10-28T00:00:00"/>
    <d v="2008-10-28T00:00:00"/>
    <m/>
    <m/>
    <s v="Appeal projects, not including sub-set"/>
    <m/>
    <m/>
    <m/>
    <m/>
    <m/>
    <m/>
  </r>
  <r>
    <x v="82"/>
    <s v="United Nations Relief and Works Agency for Palestine Refugees in the Near East"/>
    <s v="occupied Palestinian territory 2008"/>
    <x v="2"/>
    <s v="oPt-08/H12"/>
    <s v="Emergency Health Programme"/>
    <x v="1"/>
    <n v="29046"/>
    <n v="0"/>
    <x v="553"/>
    <m/>
    <s v="USD"/>
    <x v="0"/>
    <m/>
    <x v="179"/>
    <x v="2"/>
    <x v="6"/>
    <s v="Palestinian territory, occupied"/>
    <s v="Commitment"/>
    <s v="Allocation of unearmarked funds by WHO"/>
    <s v="Allocation of unearmarked funds by UN agencies"/>
    <s v="United Nations Relief and Works Agency for Palestine Refugees in the Near East"/>
    <s v="UN Agencies"/>
    <s v="UNRWA"/>
    <s v="Middle East"/>
    <s v="Palestinian territory, occupied"/>
    <s v="Complex Emergency"/>
    <x v="1"/>
    <n v="125750"/>
    <s v="1. Humanitarian Aid"/>
    <s v="Agency"/>
    <d v="2008-10-06T00:00:00"/>
    <d v="2008-05-19T00:00:00"/>
    <n v="2008"/>
    <s v="Palestinian territory, occupied"/>
    <s v="Appeal projects, not including sub-set"/>
    <n v="1789800"/>
    <d v="2008-01-01T00:00:00"/>
    <d v="2008-12-31T00:00:00"/>
    <m/>
    <m/>
    <m/>
  </r>
  <r>
    <x v="47"/>
    <s v="United Nations Relief and Works Agency for Palestine Refugees in the Near East"/>
    <s v="occupied Palestinian territory 2008"/>
    <x v="2"/>
    <s v="oPt-08/F02"/>
    <s v="Emergency Food Assistance in Gaza"/>
    <x v="1"/>
    <n v="500000"/>
    <n v="0"/>
    <x v="554"/>
    <m/>
    <s v="USD"/>
    <x v="0"/>
    <m/>
    <x v="179"/>
    <x v="4"/>
    <x v="8"/>
    <s v="Palestinian territory, occupied"/>
    <s v="Commitment"/>
    <s v="Islamic Development Bank"/>
    <s v="Islamic Development Bank"/>
    <s v="United Nations Relief and Works Agency for Palestine Refugees in the Near East"/>
    <s v="UN Agencies"/>
    <s v="UNRWA"/>
    <s v="Middle East"/>
    <s v="Palestinian territory, occupied"/>
    <s v="Complex Emergency"/>
    <x v="1"/>
    <n v="132045"/>
    <m/>
    <s v="Agency"/>
    <d v="2008-10-06T00:00:00"/>
    <d v="2008-10-06T00:00:00"/>
    <n v="2008"/>
    <s v="Palestinian territory, occupied"/>
    <s v="Appeal projects, not including sub-set"/>
    <n v="83361000"/>
    <d v="2008-01-01T00:00:00"/>
    <d v="2008-12-31T00:00:00"/>
    <m/>
    <m/>
    <m/>
  </r>
  <r>
    <x v="83"/>
    <s v="United Nations Relief and Works Agency for Palestine Refugees in the Near East"/>
    <s v="occupied Palestinian territory 2008"/>
    <x v="2"/>
    <s v="oPt-08/F02"/>
    <s v="Emergency Food Assistance in Gaza"/>
    <x v="1"/>
    <n v="231339"/>
    <n v="0"/>
    <x v="555"/>
    <m/>
    <s v="USD"/>
    <x v="0"/>
    <m/>
    <x v="179"/>
    <x v="4"/>
    <x v="8"/>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32051"/>
    <m/>
    <s v="Agency"/>
    <d v="2008-11-12T00:00:00"/>
    <d v="2008-10-06T00:00:00"/>
    <n v="2008"/>
    <s v="Palestinian territory, occupied"/>
    <s v="Appeal projects, not including sub-set"/>
    <n v="83361000"/>
    <d v="2008-01-01T00:00:00"/>
    <d v="2008-12-31T00:00:00"/>
    <m/>
    <m/>
    <m/>
  </r>
  <r>
    <x v="83"/>
    <s v="United Nations Relief and Works Agency for Palestine Refugees in the Near East"/>
    <s v="occupied Palestinian territory 2008"/>
    <x v="2"/>
    <s v="oPt-08/H12"/>
    <s v="Emergency Health Programme"/>
    <x v="1"/>
    <n v="275874"/>
    <n v="0"/>
    <x v="556"/>
    <m/>
    <s v="USD"/>
    <x v="0"/>
    <m/>
    <x v="179"/>
    <x v="2"/>
    <x v="6"/>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32052"/>
    <m/>
    <s v="Agency"/>
    <d v="2008-11-12T00:00:00"/>
    <d v="2008-10-06T00:00:00"/>
    <n v="2008"/>
    <s v="Palestinian territory, occupied"/>
    <s v="Appeal projects, not including sub-set"/>
    <n v="1789800"/>
    <d v="2008-01-01T00:00:00"/>
    <d v="2008-12-31T00:00:00"/>
    <m/>
    <m/>
    <m/>
  </r>
  <r>
    <x v="62"/>
    <s v="United Nations Relief and Works Agency for Palestine Refugees in the Near East"/>
    <s v="occupied Palestinian territory 2008"/>
    <x v="2"/>
    <s v="oPt-08/F02"/>
    <s v="Emergency Food Assistance in Gaza"/>
    <x v="1"/>
    <n v="3000000"/>
    <n v="0"/>
    <x v="554"/>
    <m/>
    <s v="USD"/>
    <x v="0"/>
    <m/>
    <x v="179"/>
    <x v="4"/>
    <x v="8"/>
    <s v="Palestinian territory, occupied"/>
    <s v="Commitment"/>
    <s v="Saudi Arabia (Kingdom of)"/>
    <s v="Saudi Arabia"/>
    <s v="United Nations Relief and Works Agency for Palestine Refugees in the Near East"/>
    <s v="UN Agencies"/>
    <s v="UNRWA"/>
    <s v="Middle East"/>
    <s v="Palestinian territory, occupied"/>
    <s v="Complex Emergency"/>
    <x v="1"/>
    <n v="132043"/>
    <m/>
    <s v="Agency"/>
    <d v="2008-10-06T00:00:00"/>
    <d v="2008-10-06T00:00:00"/>
    <n v="2008"/>
    <s v="Palestinian territory, occupied"/>
    <s v="Appeal projects, not including sub-set"/>
    <n v="83361000"/>
    <d v="2008-01-01T00:00:00"/>
    <d v="2008-12-31T00:00:00"/>
    <m/>
    <m/>
    <m/>
  </r>
  <r>
    <x v="62"/>
    <s v="United Nations Relief and Works Agency for Palestine Refugees in the Near East"/>
    <s v="occupied Palestinian territory 2008"/>
    <x v="2"/>
    <s v="oPt-08/H12"/>
    <s v="Emergency Health Programme"/>
    <x v="1"/>
    <n v="1000000"/>
    <n v="0"/>
    <x v="557"/>
    <m/>
    <s v="USD"/>
    <x v="0"/>
    <m/>
    <x v="179"/>
    <x v="2"/>
    <x v="6"/>
    <s v="Palestinian territory, occupied"/>
    <s v="Commitment"/>
    <s v="Saudi Arabia (Kingdom of)"/>
    <s v="Saudi Arabia"/>
    <s v="United Nations Relief and Works Agency for Palestine Refugees in the Near East"/>
    <s v="UN Agencies"/>
    <s v="UNRWA"/>
    <s v="Middle East"/>
    <s v="Palestinian territory, occupied"/>
    <s v="Complex Emergency"/>
    <x v="1"/>
    <n v="132044"/>
    <m/>
    <s v="Agency"/>
    <d v="2008-10-06T00:00:00"/>
    <d v="2008-10-06T00:00:00"/>
    <n v="2008"/>
    <s v="Palestinian territory, occupied"/>
    <s v="Appeal projects, not including sub-set"/>
    <n v="1789800"/>
    <d v="2008-01-01T00:00:00"/>
    <d v="2008-12-31T00:00:00"/>
    <m/>
    <m/>
    <m/>
  </r>
  <r>
    <x v="1"/>
    <s v="United Nations Relief and Works Agency for Palestine Refugees in the Near East"/>
    <s v="occupied Palestinian territory 2008"/>
    <x v="2"/>
    <s v="oPt-08/ER/I02"/>
    <s v="Emergency Job Creation: Direct Hire (Gaza)"/>
    <x v="1"/>
    <n v="224733"/>
    <n v="0"/>
    <x v="558"/>
    <m/>
    <s v="USD"/>
    <x v="0"/>
    <m/>
    <x v="179"/>
    <x v="6"/>
    <x v="7"/>
    <s v="Palestinian territory, occupied"/>
    <s v="Paid contribution"/>
    <s v="Spain"/>
    <s v="Spain"/>
    <s v="United Nations Relief and Works Agency for Palestine Refugees in the Near East"/>
    <s v="UN Agencies"/>
    <s v="UNRWA"/>
    <s v="Middle East"/>
    <s v="Palestinian territory, occupied"/>
    <s v="Complex Emergency"/>
    <x v="0"/>
    <n v="132046"/>
    <m/>
    <s v="Agency"/>
    <d v="2008-11-12T00:00:00"/>
    <d v="2008-10-06T00:00:00"/>
    <n v="2008"/>
    <s v="Palestinian territory, occupied"/>
    <s v="Appeal projects, not including sub-set"/>
    <n v="57337050"/>
    <d v="2008-01-01T00:00:00"/>
    <d v="2008-12-31T00:00:00"/>
    <m/>
    <m/>
    <m/>
  </r>
  <r>
    <x v="1"/>
    <s v="United Nations Relief and Works Agency for Palestine Refugees in the Near East"/>
    <s v="occupied Palestinian territory 2008"/>
    <x v="2"/>
    <s v="oPt-08/F02"/>
    <s v="Emergency Food Assistance in Gaza"/>
    <x v="1"/>
    <n v="161054"/>
    <n v="0"/>
    <x v="559"/>
    <m/>
    <s v="USD"/>
    <x v="0"/>
    <m/>
    <x v="179"/>
    <x v="4"/>
    <x v="8"/>
    <s v="Palestinian territory, occupied"/>
    <s v="Paid contribution"/>
    <s v="Spain"/>
    <s v="Spain"/>
    <s v="United Nations Relief and Works Agency for Palestine Refugees in the Near East"/>
    <s v="UN Agencies"/>
    <s v="UNRWA"/>
    <s v="Middle East"/>
    <s v="Palestinian territory, occupied"/>
    <s v="Complex Emergency"/>
    <x v="0"/>
    <n v="132049"/>
    <m/>
    <s v="Agency"/>
    <d v="2008-11-12T00:00:00"/>
    <d v="2008-10-06T00:00:00"/>
    <n v="2008"/>
    <s v="Palestinian territory, occupied"/>
    <s v="Appeal projects, not including sub-set"/>
    <n v="83361000"/>
    <d v="2008-01-01T00:00:00"/>
    <d v="2008-12-31T00:00:00"/>
    <m/>
    <m/>
    <m/>
  </r>
  <r>
    <x v="1"/>
    <s v="United Nations Relief and Works Agency for Palestine Refugees in the Near East"/>
    <s v="occupied Palestinian territory 2008"/>
    <x v="2"/>
    <s v="oPt-08/H21"/>
    <s v="Emergency Health Points (West Bank)"/>
    <x v="1"/>
    <n v="556995"/>
    <n v="0"/>
    <x v="560"/>
    <m/>
    <s v="USD"/>
    <x v="0"/>
    <m/>
    <x v="179"/>
    <x v="2"/>
    <x v="6"/>
    <s v="Palestinian territory, occupied"/>
    <s v="Paid contribution"/>
    <s v="Spain"/>
    <s v="Spain"/>
    <s v="United Nations Relief and Works Agency for Palestine Refugees in the Near East"/>
    <s v="UN Agencies"/>
    <s v="UNRWA"/>
    <s v="Middle East"/>
    <s v="Palestinian territory, occupied"/>
    <s v="Complex Emergency"/>
    <x v="0"/>
    <n v="132047"/>
    <m/>
    <s v="Agency"/>
    <d v="2009-01-20T00:00:00"/>
    <d v="2008-10-06T00:00:00"/>
    <n v="2008"/>
    <s v="Palestinian territory, occupied"/>
    <s v="Appeal projects, not including sub-set"/>
    <n v="3590433"/>
    <d v="2008-01-01T00:00:00"/>
    <d v="2008-12-31T00:00:00"/>
    <m/>
    <m/>
    <m/>
  </r>
  <r>
    <x v="1"/>
    <s v="United Nations Relief and Works Agency for Palestine Refugees in the Near East"/>
    <s v="occupied Palestinian territory 2008"/>
    <x v="2"/>
    <s v="oPt-08/H21"/>
    <s v="Emergency Health Points (West Bank)"/>
    <x v="1"/>
    <n v="175695"/>
    <n v="0"/>
    <x v="561"/>
    <m/>
    <s v="USD"/>
    <x v="0"/>
    <m/>
    <x v="179"/>
    <x v="2"/>
    <x v="6"/>
    <s v="Palestinian territory, occupied"/>
    <s v="Paid contribution"/>
    <s v="Spain"/>
    <s v="Spain"/>
    <s v="United Nations Relief and Works Agency for Palestine Refugees in the Near East"/>
    <s v="UN Agencies"/>
    <s v="UNRWA"/>
    <s v="Middle East"/>
    <s v="Palestinian territory, occupied"/>
    <s v="Complex Emergency"/>
    <x v="0"/>
    <n v="132048"/>
    <m/>
    <s v="Agency"/>
    <d v="2008-11-12T00:00:00"/>
    <d v="2008-10-06T00:00:00"/>
    <n v="2008"/>
    <s v="Palestinian territory, occupied"/>
    <s v="Appeal projects, not including sub-set"/>
    <n v="3590433"/>
    <d v="2008-01-01T00:00:00"/>
    <d v="2008-12-31T00:00:00"/>
    <m/>
    <m/>
    <m/>
  </r>
  <r>
    <x v="1"/>
    <s v="United Nations Relief and Works Agency for Palestine Refugees in the Near East"/>
    <s v="occupied Palestinian territory 2008"/>
    <x v="2"/>
    <s v="oPt-08/H21"/>
    <s v="Emergency Health Points (West Bank)"/>
    <x v="1"/>
    <n v="109224"/>
    <n v="0"/>
    <x v="562"/>
    <m/>
    <s v="USD"/>
    <x v="0"/>
    <m/>
    <x v="179"/>
    <x v="2"/>
    <x v="6"/>
    <s v="Palestinian territory, occupied"/>
    <s v="Paid contribution"/>
    <s v="Spain"/>
    <s v="Spain"/>
    <s v="United Nations Relief and Works Agency for Palestine Refugees in the Near East"/>
    <s v="UN Agencies"/>
    <s v="UNRWA"/>
    <s v="Middle East"/>
    <s v="Palestinian territory, occupied"/>
    <s v="Complex Emergency"/>
    <x v="0"/>
    <n v="132050"/>
    <m/>
    <s v="Agency"/>
    <d v="2009-05-04T00:00:00"/>
    <d v="2008-10-06T00:00:00"/>
    <n v="2008"/>
    <s v="Palestinian territory, occupied"/>
    <s v="Appeal projects, not including sub-set"/>
    <n v="3590433"/>
    <d v="2008-01-01T00:00:00"/>
    <d v="2008-12-31T00:00:00"/>
    <m/>
    <m/>
    <m/>
  </r>
  <r>
    <x v="71"/>
    <s v="United Nations Relief and Works Agency for Palestine Refugees in the Near East"/>
    <s v="occupied Palestinian territory 2008"/>
    <x v="2"/>
    <s v="oPt-08/H12"/>
    <s v="Emergency Health Programme"/>
    <x v="1"/>
    <n v="19674"/>
    <n v="0"/>
    <x v="563"/>
    <m/>
    <s v="USD"/>
    <x v="0"/>
    <m/>
    <x v="179"/>
    <x v="2"/>
    <x v="6"/>
    <s v="Palestinian territory, occupied"/>
    <s v="Paid contribution"/>
    <s v="Sundry Donors"/>
    <s v="Private (individuals &amp; organisations)"/>
    <s v="United Nations Relief and Works Agency for Palestine Refugees in the Near East"/>
    <s v="UN Agencies"/>
    <s v="UNRWA"/>
    <s v="Middle East"/>
    <s v="Palestinian territory, occupied"/>
    <s v="Complex Emergency"/>
    <x v="1"/>
    <n v="132038"/>
    <m/>
    <s v="Agency"/>
    <d v="2008-10-06T00:00:00"/>
    <d v="2008-10-06T00:00:00"/>
    <n v="2008"/>
    <s v="Palestinian territory, occupied"/>
    <s v="Appeal projects, not including sub-set"/>
    <n v="1789800"/>
    <d v="2008-01-01T00:00:00"/>
    <d v="2008-12-31T00:00:00"/>
    <m/>
    <m/>
    <m/>
  </r>
  <r>
    <x v="84"/>
    <s v="World Bank"/>
    <s v="occupied Palestinian territory 2008"/>
    <x v="1"/>
    <m/>
    <m/>
    <x v="1"/>
    <n v="80000000"/>
    <n v="0"/>
    <x v="564"/>
    <m/>
    <s v="USD"/>
    <x v="0"/>
    <m/>
    <x v="180"/>
    <x v="0"/>
    <x v="3"/>
    <s v="Palestinian territory, occupied"/>
    <s v="Commitment"/>
    <s v="Kuwait"/>
    <s v="Kuwait"/>
    <s v="World Bank"/>
    <s v="Inter-governmental orgs."/>
    <s v="World Bank"/>
    <s v="Middle East"/>
    <s v="Palestinian territory, occupied"/>
    <s v="Complex Emergency"/>
    <x v="0"/>
    <n v="132155"/>
    <m/>
    <s v="Donor"/>
    <d v="2008-10-29T00:00:00"/>
    <d v="2008-10-08T00:00:00"/>
    <m/>
    <m/>
    <s v="Appeal projects, not including sub-set"/>
    <m/>
    <m/>
    <m/>
    <m/>
    <m/>
    <m/>
  </r>
  <r>
    <x v="19"/>
    <s v="Kjemisk Forbund, Palestinagruppene"/>
    <s v="occupied Palestinian territory 2008"/>
    <x v="1"/>
    <m/>
    <m/>
    <x v="1"/>
    <n v="46269"/>
    <n v="0"/>
    <x v="565"/>
    <n v="248000"/>
    <s v="NOK"/>
    <x v="0"/>
    <m/>
    <x v="181"/>
    <x v="0"/>
    <x v="2"/>
    <s v="Palestinian territory, occupied"/>
    <s v="Paid contribution"/>
    <s v="Norway"/>
    <s v="Norway"/>
    <s v="Kjemisk Forbund, Palestinagruppene"/>
    <s v="NGOs"/>
    <s v="Kjemisk Forbund, Palestinagruppene"/>
    <s v="Middle East"/>
    <s v="Palestinian territory, occupied"/>
    <s v="Complex Emergency"/>
    <x v="0"/>
    <n v="133219"/>
    <m/>
    <s v="Donor"/>
    <d v="2008-10-31T00:00:00"/>
    <d v="2008-10-31T00:00:00"/>
    <m/>
    <m/>
    <s v="Appeal projects, not including sub-set"/>
    <m/>
    <m/>
    <m/>
    <m/>
    <m/>
    <m/>
  </r>
  <r>
    <x v="19"/>
    <s v="Palestinakomiteen i Norge"/>
    <s v="occupied Palestinian territory 2008"/>
    <x v="1"/>
    <m/>
    <m/>
    <x v="1"/>
    <n v="130597"/>
    <n v="0"/>
    <x v="566"/>
    <n v="700000"/>
    <s v="NOK"/>
    <x v="0"/>
    <m/>
    <x v="181"/>
    <x v="0"/>
    <x v="6"/>
    <s v="Palestinian territory, occupied"/>
    <s v="Paid contribution"/>
    <s v="Norway"/>
    <s v="Norway"/>
    <s v="Palestinakomiteen i Norge"/>
    <s v="NGOs"/>
    <s v="Palestinakomiteen i Norge"/>
    <s v="Middle East"/>
    <s v="Palestinian territory, occupied"/>
    <s v="Complex Emergency"/>
    <x v="0"/>
    <n v="133218"/>
    <m/>
    <s v="Donor"/>
    <d v="2008-10-31T00:00:00"/>
    <d v="2008-10-31T00:00:00"/>
    <m/>
    <m/>
    <s v="Appeal projects, not including sub-set"/>
    <m/>
    <m/>
    <m/>
    <m/>
    <m/>
    <m/>
  </r>
  <r>
    <x v="19"/>
    <s v="Right to Play"/>
    <s v="occupied Palestinian territory 2008"/>
    <x v="1"/>
    <m/>
    <m/>
    <x v="1"/>
    <n v="442537"/>
    <n v="0"/>
    <x v="567"/>
    <n v="2372000"/>
    <s v="NOK"/>
    <x v="0"/>
    <m/>
    <x v="181"/>
    <x v="0"/>
    <x v="3"/>
    <s v="Palestinian territory, occupied"/>
    <s v="Paid contribution"/>
    <s v="Norway"/>
    <s v="Norway"/>
    <s v="Right to Play"/>
    <s v="NGOs"/>
    <s v="Right to Play"/>
    <s v="Middle East"/>
    <s v="Palestinian territory, occupied"/>
    <s v="Complex Emergency"/>
    <x v="0"/>
    <n v="133217"/>
    <m/>
    <s v="Donor"/>
    <d v="2008-10-31T00:00:00"/>
    <d v="2008-10-31T00:00:00"/>
    <m/>
    <m/>
    <s v="Appeal projects, not including sub-set"/>
    <m/>
    <m/>
    <m/>
    <m/>
    <m/>
    <m/>
  </r>
  <r>
    <x v="18"/>
    <s v="Bilateral (affected government)"/>
    <s v="occupied Palestinian territory 2008"/>
    <x v="1"/>
    <m/>
    <m/>
    <x v="1"/>
    <n v="21376"/>
    <n v="0"/>
    <x v="568"/>
    <n v="14600"/>
    <s v="EUR"/>
    <x v="0"/>
    <m/>
    <x v="182"/>
    <x v="0"/>
    <x v="6"/>
    <s v="Palestinian territory, occupied"/>
    <s v="Paid contribution"/>
    <s v="Hungary"/>
    <s v="Hungary"/>
    <s v="Bilateral (affected government)"/>
    <s v="Government"/>
    <s v="Bilateral (affected government)"/>
    <s v="Middle East"/>
    <s v="Palestinian territory, occupied"/>
    <s v="Complex Emergency"/>
    <x v="1"/>
    <n v="137272"/>
    <m/>
    <s v="Donor"/>
    <d v="2013-09-27T10:31:00"/>
    <d v="2009-02-18T00:00:00"/>
    <m/>
    <m/>
    <s v="Appeal projects, not including sub-set"/>
    <m/>
    <m/>
    <m/>
    <m/>
    <m/>
    <m/>
  </r>
  <r>
    <x v="8"/>
    <s v="World Food Programme"/>
    <s v="occupied Palestinian territory 2008"/>
    <x v="2"/>
    <s v="oPt-08/F04"/>
    <s v="Protracted relief and recovery operations (PRRO) for non-refugee Palestinians (PRRO 10378.1)"/>
    <x v="1"/>
    <n v="0"/>
    <n v="2928258"/>
    <x v="569"/>
    <n v="2000000"/>
    <s v="EUR"/>
    <x v="0"/>
    <m/>
    <x v="183"/>
    <x v="4"/>
    <x v="8"/>
    <s v="Palestinian territory, occupied"/>
    <s v="Pledge"/>
    <s v="France"/>
    <s v="France"/>
    <s v="World Food Programme"/>
    <s v="UN Agencies"/>
    <s v="WFP"/>
    <s v="Middle East"/>
    <s v="Palestinian territory, occupied"/>
    <s v="Complex Emergency"/>
    <x v="0"/>
    <n v="135593"/>
    <m/>
    <s v="Donor"/>
    <d v="2009-01-02T00:00:00"/>
    <d v="2009-01-02T00:00:00"/>
    <n v="2008"/>
    <s v="Palestinian territory, occupied"/>
    <s v="Appeal projects, not including sub-set"/>
    <n v="86818463"/>
    <d v="2008-01-01T00:00:00"/>
    <d v="2008-12-31T00:00:00"/>
    <m/>
    <m/>
    <m/>
  </r>
  <r>
    <x v="7"/>
    <s v="Medico International"/>
    <s v="occupied Palestinian territory 2008"/>
    <x v="2"/>
    <s v="oPt-08/H28"/>
    <s v="Medical emergency aid to Gaza"/>
    <x v="1"/>
    <n v="327448"/>
    <n v="0"/>
    <x v="320"/>
    <n v="223647"/>
    <s v="EUR"/>
    <x v="0"/>
    <m/>
    <x v="184"/>
    <x v="2"/>
    <x v="6"/>
    <s v="Palestinian territory, occupied"/>
    <s v="Commitment"/>
    <s v="Germany"/>
    <s v="Germany"/>
    <s v="Medico International"/>
    <s v="NGOs"/>
    <s v="Medico International"/>
    <s v="Middle East"/>
    <s v="Palestinian territory, occupied"/>
    <s v="Complex Emergency"/>
    <x v="0"/>
    <n v="132320"/>
    <m/>
    <s v="Donor"/>
    <d v="2008-11-12T00:00:00"/>
    <d v="2008-10-13T00:00:00"/>
    <n v="2008"/>
    <s v="Palestinian territory, occupied"/>
    <s v="Appeal projects, not including sub-set"/>
    <n v="215373"/>
    <d v="2008-01-01T00:00:00"/>
    <d v="2008-12-31T00:00:00"/>
    <m/>
    <m/>
    <m/>
  </r>
  <r>
    <x v="18"/>
    <s v="United Nations Relief and Works Agency for Palestine Refugees in the Near East"/>
    <s v="occupied Palestinian territory 2008"/>
    <x v="2"/>
    <s v="oPt-08/UNRWA"/>
    <s v="to be allocated to specific project/sector"/>
    <x v="1"/>
    <n v="292826"/>
    <n v="0"/>
    <x v="287"/>
    <n v="200000"/>
    <s v="EUR"/>
    <x v="0"/>
    <m/>
    <x v="185"/>
    <x v="7"/>
    <x v="4"/>
    <s v="Palestinian territory, occupied"/>
    <s v="Paid contribution"/>
    <s v="Hungary"/>
    <s v="Hungary"/>
    <s v="United Nations Relief and Works Agency for Palestine Refugees in the Near East"/>
    <s v="UN Agencies"/>
    <s v="UNRWA"/>
    <s v="Middle East"/>
    <s v="Palestinian territory, occupied"/>
    <s v="Complex Emergency"/>
    <x v="0"/>
    <n v="146567"/>
    <m/>
    <s v="Donor"/>
    <d v="2013-09-27T10:28:00"/>
    <d v="2009-10-13T00:00:00"/>
    <n v="2008"/>
    <s v="Palestinian territory, occupied"/>
    <s v="Appeal projects, not including sub-set"/>
    <n v="0"/>
    <d v="2008-01-01T00:00:00"/>
    <d v="2008-12-31T00:00:00"/>
    <m/>
    <m/>
    <m/>
  </r>
  <r>
    <x v="6"/>
    <s v="International Committee of the Red Cross"/>
    <s v="occupied Palestinian territory 2008"/>
    <x v="1"/>
    <m/>
    <m/>
    <x v="1"/>
    <n v="585652"/>
    <n v="0"/>
    <x v="570"/>
    <n v="400000"/>
    <s v="EUR"/>
    <x v="0"/>
    <m/>
    <x v="186"/>
    <x v="0"/>
    <x v="3"/>
    <s v="Palestinian territory, occupied"/>
    <s v="Commitment"/>
    <s v="Luxembourg"/>
    <s v="Luxembourg"/>
    <s v="International Committee of the Red Cross"/>
    <s v="Red Cross / Red Crescent"/>
    <s v="ICRC"/>
    <s v="Middle East"/>
    <s v="Palestinian territory, occupied"/>
    <s v="Complex Emergency"/>
    <x v="0"/>
    <n v="133121"/>
    <m/>
    <s v="Donor"/>
    <d v="2008-10-29T00:00:00"/>
    <d v="2008-10-29T00:00:00"/>
    <m/>
    <m/>
    <s v="Appeal projects, not including sub-set"/>
    <m/>
    <m/>
    <m/>
    <m/>
    <m/>
    <m/>
  </r>
  <r>
    <x v="5"/>
    <s v="United Nations Children's Fund"/>
    <s v="occupied Palestinian territory 2008"/>
    <x v="2"/>
    <s v="oPt-08/H14B"/>
    <s v="Monitoring Health Trends in Emergency"/>
    <x v="1"/>
    <n v="100000"/>
    <n v="0"/>
    <x v="571"/>
    <m/>
    <s v="USD"/>
    <x v="0"/>
    <m/>
    <x v="187"/>
    <x v="2"/>
    <x v="6"/>
    <s v="Palestinian territory, occupied"/>
    <s v="Paid contribution"/>
    <s v="US Fund for UNICEF"/>
    <s v="Private (individuals &amp; organisations)"/>
    <s v="United Nations Children's Fund"/>
    <s v="UN Agencies"/>
    <s v="UNICEF"/>
    <s v="Middle East"/>
    <s v="Palestinian territory, occupied"/>
    <s v="Complex Emergency"/>
    <x v="0"/>
    <n v="134117"/>
    <m/>
    <s v="Agency"/>
    <d v="2008-11-12T00:00:00"/>
    <d v="2008-11-12T00:00:00"/>
    <n v="2008"/>
    <s v="Palestinian territory, occupied"/>
    <s v="Appeal projects, not including sub-set"/>
    <n v="208650"/>
    <d v="2008-01-01T00:00:00"/>
    <d v="2008-12-31T00:00:00"/>
    <m/>
    <m/>
    <m/>
  </r>
  <r>
    <x v="0"/>
    <s v="ACF - Spain"/>
    <s v="occupied Palestinian territory 2008"/>
    <x v="2"/>
    <s v="oPt-08/A06"/>
    <s v="Improve the economic and social conditions of 300 small livestock herders in the north of the West Bank."/>
    <x v="1"/>
    <n v="323415"/>
    <n v="0"/>
    <x v="572"/>
    <n v="250000"/>
    <s v="EUR"/>
    <x v="0"/>
    <m/>
    <x v="188"/>
    <x v="9"/>
    <x v="9"/>
    <s v="Palestinian territory, occupied"/>
    <s v="Commitment"/>
    <s v="European Commission"/>
    <s v="European Commission"/>
    <s v="Action Contre la Faim"/>
    <s v="NGOs"/>
    <s v="ACF - Spain"/>
    <s v="Middle East"/>
    <s v="Palestinian territory, occupied"/>
    <s v="Complex Emergency"/>
    <x v="0"/>
    <n v="132671"/>
    <m/>
    <s v="Donor"/>
    <d v="2010-02-24T00:00:00"/>
    <d v="2008-10-20T00:00:00"/>
    <n v="2008"/>
    <s v="Palestinian territory, occupied"/>
    <s v="Appeal projects, not including sub-set"/>
    <n v="1022286"/>
    <d v="2006-01-01T00:00:00"/>
    <d v="2008-10-31T00:00:00"/>
    <m/>
    <m/>
    <m/>
  </r>
  <r>
    <x v="0"/>
    <s v="CARE France"/>
    <s v="occupied Palestinian territory 2008"/>
    <x v="1"/>
    <m/>
    <m/>
    <x v="1"/>
    <n v="646831"/>
    <n v="0"/>
    <x v="573"/>
    <n v="500000"/>
    <s v="EUR"/>
    <x v="0"/>
    <m/>
    <x v="188"/>
    <x v="0"/>
    <x v="0"/>
    <s v="Palestinian territory, occupied"/>
    <s v="Commitment"/>
    <s v="European Commission"/>
    <s v="European Commission"/>
    <s v="CARE International"/>
    <s v="NGOs"/>
    <s v="CARE France"/>
    <s v="Middle East"/>
    <s v="Palestinian territory, occupied"/>
    <s v="Complex Emergency"/>
    <x v="0"/>
    <n v="151815"/>
    <m/>
    <s v="Donor"/>
    <d v="2010-02-24T00:00:00"/>
    <d v="2010-02-24T00:00:00"/>
    <m/>
    <m/>
    <s v="Appeal projects, not including sub-set"/>
    <m/>
    <m/>
    <m/>
    <m/>
    <m/>
    <m/>
  </r>
  <r>
    <x v="0"/>
    <s v="Comitato Internationale per lo Sviluppo dei Popoli"/>
    <s v="occupied Palestinian territory 2008"/>
    <x v="1"/>
    <m/>
    <m/>
    <x v="1"/>
    <n v="971503"/>
    <n v="0"/>
    <x v="574"/>
    <n v="750000"/>
    <s v="EUR"/>
    <x v="0"/>
    <m/>
    <x v="188"/>
    <x v="0"/>
    <x v="0"/>
    <s v="Palestinian territory, occupied"/>
    <s v="Commitment"/>
    <s v="European Commission"/>
    <s v="European Commission"/>
    <s v="Comitato Internationale per lo Sviluppo dei Popoli"/>
    <s v="NGOs"/>
    <s v="CISP"/>
    <s v="Middle East"/>
    <s v="Palestinian territory, occupied"/>
    <s v="Complex Emergency"/>
    <x v="0"/>
    <n v="136850"/>
    <m/>
    <s v="Donor"/>
    <d v="2009-02-09T00:00:00"/>
    <d v="2009-02-09T00:00:00"/>
    <m/>
    <m/>
    <s v="Appeal projects, not including sub-set"/>
    <m/>
    <m/>
    <m/>
    <m/>
    <m/>
    <m/>
  </r>
  <r>
    <x v="85"/>
    <s v="Emergency Response Fund (OCHA)"/>
    <s v="occupied Palestinian territory 2008"/>
    <x v="2"/>
    <s v="oPt-08/SNYS01"/>
    <s v="Humanitarian Response Fund/UN HC"/>
    <x v="1"/>
    <n v="-200000"/>
    <n v="0"/>
    <x v="575"/>
    <m/>
    <s v="USD"/>
    <x v="0"/>
    <m/>
    <x v="189"/>
    <x v="7"/>
    <x v="4"/>
    <s v="Palestinian territory, occupied"/>
    <s v="Paid contribution"/>
    <s v="Comitato Internationale per lo Sviluppo dei Popoli"/>
    <s v="Private (individuals &amp; organisations)"/>
    <s v="Emergency Response Fund (OCHA)"/>
    <s v="UN Agencies"/>
    <s v="ERF (OCHA)"/>
    <s v="Middle East"/>
    <s v="Palestinian territory, occupied"/>
    <s v="Complex Emergency"/>
    <x v="0"/>
    <n v="132770"/>
    <m/>
    <s v="Agency"/>
    <d v="2008-10-21T00:00:00"/>
    <d v="2008-10-21T00:00:00"/>
    <n v="2008"/>
    <s v="Palestinian territory, occupied"/>
    <s v="Appeal projects, not including sub-set"/>
    <n v="2000000"/>
    <d v="2008-01-01T00:00:00"/>
    <d v="2008-12-31T00:00:00"/>
    <m/>
    <m/>
    <m/>
  </r>
  <r>
    <x v="77"/>
    <s v="Emergency Response Fund (OCHA)"/>
    <s v="occupied Palestinian territory 2008"/>
    <x v="2"/>
    <s v="oPt-08/SNYS01"/>
    <s v="Humanitarian Response Fund/UN HC"/>
    <x v="1"/>
    <n v="-16000"/>
    <n v="0"/>
    <x v="576"/>
    <m/>
    <s v="USD"/>
    <x v="0"/>
    <m/>
    <x v="189"/>
    <x v="7"/>
    <x v="4"/>
    <s v="Palestinian territory, occupied"/>
    <s v="Paid contribution"/>
    <s v="Cooperazione Internazionale - COOPI"/>
    <s v="Private (individuals &amp; organisations)"/>
    <s v="Emergency Response Fund (OCHA)"/>
    <s v="UN Agencies"/>
    <s v="ERF (OCHA)"/>
    <s v="Middle East"/>
    <s v="Palestinian territory, occupied"/>
    <s v="Complex Emergency"/>
    <x v="0"/>
    <n v="132764"/>
    <m/>
    <s v="Agency"/>
    <d v="2008-10-21T00:00:00"/>
    <d v="2008-10-21T00:00:00"/>
    <n v="2008"/>
    <s v="Palestinian territory, occupied"/>
    <s v="Appeal projects, not including sub-set"/>
    <n v="2000000"/>
    <d v="2008-01-01T00:00:00"/>
    <d v="2008-12-31T00:00:00"/>
    <m/>
    <m/>
    <m/>
  </r>
  <r>
    <x v="52"/>
    <s v="Comitato Internationale per lo Sviluppo dei Popoli"/>
    <s v="occupied Palestinian territory 2008"/>
    <x v="2"/>
    <s v="oPt-08/WS22"/>
    <s v="Water and sanitation assistance in Jordan Valley"/>
    <x v="1"/>
    <n v="200000"/>
    <n v="0"/>
    <x v="577"/>
    <m/>
    <s v="USD"/>
    <x v="0"/>
    <m/>
    <x v="189"/>
    <x v="3"/>
    <x v="0"/>
    <s v="Palestinian territory, occupied"/>
    <s v="Paid contribution"/>
    <s v="Emergency Response Fund (OCHA)"/>
    <s v="Allocation of unearmarked funds by UN agencies"/>
    <s v="Comitato Internationale per lo Sviluppo dei Popoli"/>
    <s v="NGOs"/>
    <s v="CISP"/>
    <s v="Middle East"/>
    <s v="Palestinian territory, occupied"/>
    <s v="Complex Emergency"/>
    <x v="0"/>
    <n v="132769"/>
    <s v="1. Humanitarian Aid"/>
    <s v="Agency"/>
    <d v="2008-10-21T00:00:00"/>
    <d v="2008-10-21T00:00:00"/>
    <n v="2008"/>
    <s v="Palestinian territory, occupied"/>
    <s v="Appeal projects, not including sub-set"/>
    <n v="200000"/>
    <d v="2008-01-01T00:00:00"/>
    <d v="2008-12-31T00:00:00"/>
    <m/>
    <m/>
    <m/>
  </r>
  <r>
    <x v="52"/>
    <s v="Cooperazione Internazionale - COOPI"/>
    <s v="occupied Palestinian territory 2008"/>
    <x v="2"/>
    <s v="oPt-08/H29"/>
    <s v="Health assistance in Gaza"/>
    <x v="1"/>
    <n v="16000"/>
    <n v="0"/>
    <x v="578"/>
    <m/>
    <s v="USD"/>
    <x v="0"/>
    <m/>
    <x v="189"/>
    <x v="2"/>
    <x v="6"/>
    <s v="Palestinian territory, occupied"/>
    <s v="Paid contribution"/>
    <s v="Emergency Response Fund (OCHA)"/>
    <s v="Allocation of unearmarked funds by UN agencies"/>
    <s v="Cooperazione Internazionale - COOPI"/>
    <s v="NGOs"/>
    <s v="COOPI"/>
    <s v="Middle East"/>
    <s v="Palestinian territory, occupied"/>
    <s v="Complex Emergency"/>
    <x v="0"/>
    <n v="132763"/>
    <s v="1. Humanitarian Aid"/>
    <s v="Agency"/>
    <d v="2008-10-21T00:00:00"/>
    <d v="2008-10-21T00:00:00"/>
    <n v="2008"/>
    <s v="Palestinian territory, occupied"/>
    <s v="Appeal projects, not including sub-set"/>
    <n v="16000"/>
    <d v="2008-01-01T00:00:00"/>
    <d v="2008-12-31T00:00:00"/>
    <m/>
    <m/>
    <m/>
  </r>
  <r>
    <x v="52"/>
    <s v="Premiere Urgence"/>
    <s v="occupied Palestinian territory 2008"/>
    <x v="2"/>
    <s v="oPt-08/WS21"/>
    <s v="Water and sanitation assistance in West Bank"/>
    <x v="1"/>
    <n v="62743"/>
    <n v="0"/>
    <x v="579"/>
    <m/>
    <s v="USD"/>
    <x v="0"/>
    <m/>
    <x v="189"/>
    <x v="3"/>
    <x v="0"/>
    <s v="Palestinian territory, occupied"/>
    <s v="Paid contribution"/>
    <s v="Emergency Response Fund (OCHA)"/>
    <s v="Allocation of unearmarked funds by UN agencies"/>
    <s v="Premiere Urgence"/>
    <s v="NGOs"/>
    <s v="PU"/>
    <s v="Middle East"/>
    <s v="Palestinian territory, occupied"/>
    <s v="Complex Emergency"/>
    <x v="0"/>
    <n v="132767"/>
    <s v="1. Humanitarian Aid"/>
    <s v="Agency"/>
    <d v="2008-10-21T00:00:00"/>
    <d v="2008-10-21T00:00:00"/>
    <n v="2008"/>
    <s v="Palestinian territory, occupied"/>
    <s v="Appeal projects, not including sub-set"/>
    <n v="62743"/>
    <d v="2008-01-01T00:00:00"/>
    <d v="2008-12-31T00:00:00"/>
    <m/>
    <m/>
    <m/>
  </r>
  <r>
    <x v="52"/>
    <s v="Swedish Cooperative Centre"/>
    <s v="occupied Palestinian territory 2008"/>
    <x v="2"/>
    <s v="oPt-08/WS20"/>
    <s v="Water and sanitation assistance in West Bank"/>
    <x v="1"/>
    <n v="139905"/>
    <n v="0"/>
    <x v="579"/>
    <m/>
    <s v="USD"/>
    <x v="0"/>
    <m/>
    <x v="189"/>
    <x v="3"/>
    <x v="0"/>
    <s v="Palestinian territory, occupied"/>
    <s v="Paid contribution"/>
    <s v="Emergency Response Fund (OCHA)"/>
    <s v="Allocation of unearmarked funds by UN agencies"/>
    <s v="We Effect"/>
    <s v="NGOs"/>
    <s v="SCC"/>
    <s v="Middle East"/>
    <s v="Palestinian territory, occupied"/>
    <s v="Complex Emergency"/>
    <x v="0"/>
    <n v="132765"/>
    <s v="1. Humanitarian Aid"/>
    <s v="Agency"/>
    <d v="2008-10-21T00:00:00"/>
    <d v="2008-10-21T00:00:00"/>
    <n v="2008"/>
    <s v="Palestinian territory, occupied"/>
    <s v="Appeal projects, not including sub-set"/>
    <n v="139905"/>
    <d v="2008-01-01T00:00:00"/>
    <d v="2008-12-31T00:00:00"/>
    <m/>
    <m/>
    <m/>
  </r>
  <r>
    <x v="69"/>
    <s v="Emergency Response Fund (OCHA)"/>
    <s v="occupied Palestinian territory 2008"/>
    <x v="2"/>
    <s v="oPt-08/SNYS01"/>
    <s v="Humanitarian Response Fund/UN HC"/>
    <x v="1"/>
    <n v="-62743"/>
    <n v="0"/>
    <x v="580"/>
    <m/>
    <s v="USD"/>
    <x v="0"/>
    <m/>
    <x v="189"/>
    <x v="7"/>
    <x v="4"/>
    <s v="Palestinian territory, occupied"/>
    <s v="Paid contribution"/>
    <s v="Premiere Urgence"/>
    <s v="Private (individuals &amp; organisations)"/>
    <s v="Emergency Response Fund (OCHA)"/>
    <s v="UN Agencies"/>
    <s v="ERF (OCHA)"/>
    <s v="Middle East"/>
    <s v="Palestinian territory, occupied"/>
    <s v="Complex Emergency"/>
    <x v="0"/>
    <n v="132768"/>
    <m/>
    <s v="Agency"/>
    <d v="2008-10-21T00:00:00"/>
    <d v="2008-10-21T00:00:00"/>
    <n v="2008"/>
    <s v="Palestinian territory, occupied"/>
    <s v="Appeal projects, not including sub-set"/>
    <n v="2000000"/>
    <d v="2008-01-01T00:00:00"/>
    <d v="2008-12-31T00:00:00"/>
    <m/>
    <m/>
    <m/>
  </r>
  <r>
    <x v="1"/>
    <s v="Emergency Response Fund (OCHA)"/>
    <s v="occupied Palestinian territory 2008"/>
    <x v="2"/>
    <s v="oPt-08/SNYS01"/>
    <s v="Humanitarian Response Fund/UN HC"/>
    <x v="1"/>
    <n v="918635"/>
    <n v="0"/>
    <x v="581"/>
    <n v="700000"/>
    <s v="EUR"/>
    <x v="0"/>
    <m/>
    <x v="189"/>
    <x v="7"/>
    <x v="4"/>
    <s v="Palestinian territory, occupied"/>
    <s v="Paid contribution"/>
    <s v="Spain"/>
    <s v="Spain"/>
    <s v="Emergency Response Fund (OCHA)"/>
    <s v="UN Agencies"/>
    <s v="ERF (OCHA)"/>
    <s v="Middle East"/>
    <s v="Palestinian territory, occupied"/>
    <s v="Complex Emergency"/>
    <x v="0"/>
    <n v="132762"/>
    <s v="1. Humanitarian Aid"/>
    <s v="Agency"/>
    <d v="2009-06-12T00:00:00"/>
    <d v="2008-10-21T00:00:00"/>
    <n v="2008"/>
    <s v="Palestinian territory, occupied"/>
    <s v="Appeal projects, not including sub-set"/>
    <n v="2000000"/>
    <d v="2008-01-01T00:00:00"/>
    <d v="2008-12-31T00:00:00"/>
    <m/>
    <m/>
    <m/>
  </r>
  <r>
    <x v="86"/>
    <s v="Emergency Response Fund (OCHA)"/>
    <s v="occupied Palestinian territory 2008"/>
    <x v="2"/>
    <s v="oPt-08/SNYS01"/>
    <s v="Humanitarian Response Fund/UN HC"/>
    <x v="1"/>
    <n v="-139905"/>
    <n v="0"/>
    <x v="582"/>
    <m/>
    <s v="USD"/>
    <x v="0"/>
    <m/>
    <x v="189"/>
    <x v="7"/>
    <x v="4"/>
    <s v="Palestinian territory, occupied"/>
    <s v="Paid contribution"/>
    <s v="We Effect"/>
    <s v="Private (individuals &amp; organisations)"/>
    <s v="Emergency Response Fund (OCHA)"/>
    <s v="UN Agencies"/>
    <s v="ERF (OCHA)"/>
    <s v="Middle East"/>
    <s v="Palestinian territory, occupied"/>
    <s v="Complex Emergency"/>
    <x v="0"/>
    <n v="132766"/>
    <m/>
    <s v="Agency"/>
    <d v="2008-10-21T00:00:00"/>
    <d v="2008-10-21T00:00:00"/>
    <n v="2008"/>
    <s v="Palestinian territory, occupied"/>
    <s v="Appeal projects, not including sub-set"/>
    <n v="2000000"/>
    <d v="2008-01-01T00:00:00"/>
    <d v="2008-12-31T00:00:00"/>
    <m/>
    <m/>
    <m/>
  </r>
  <r>
    <x v="87"/>
    <s v="Médecins sans Frontières"/>
    <s v="occupied Palestinian territory 2008"/>
    <x v="1"/>
    <m/>
    <m/>
    <x v="1"/>
    <n v="820896"/>
    <n v="0"/>
    <x v="583"/>
    <n v="560672"/>
    <s v="EUR"/>
    <x v="0"/>
    <m/>
    <x v="190"/>
    <x v="0"/>
    <x v="6"/>
    <s v="Palestinian territory, occupied"/>
    <s v="Commitment"/>
    <s v="Dubai Cares (UAE)"/>
    <s v="Private (individuals &amp; organisations)"/>
    <s v="Médecins sans Frontières"/>
    <s v="NGOs"/>
    <s v="MSF"/>
    <s v="Middle East"/>
    <s v="Palestinian territory, occupied"/>
    <s v="Complex Emergency"/>
    <x v="0"/>
    <n v="132811"/>
    <m/>
    <s v="Donor"/>
    <d v="2008-10-23T00:00:00"/>
    <d v="2008-10-23T00:00:00"/>
    <m/>
    <m/>
    <s v="Appeal projects, not including sub-set"/>
    <m/>
    <m/>
    <m/>
    <m/>
    <m/>
    <m/>
  </r>
  <r>
    <x v="11"/>
    <s v="World Food Programme"/>
    <s v="occupied Palestinian territory 2008"/>
    <x v="2"/>
    <s v="oPt-08/WFP"/>
    <s v="Awaiting allocation to specific project/sector"/>
    <x v="1"/>
    <n v="1351000"/>
    <n v="0"/>
    <x v="584"/>
    <n v="999740"/>
    <s v="EUR"/>
    <x v="0"/>
    <m/>
    <x v="191"/>
    <x v="7"/>
    <x v="4"/>
    <s v="Palestinian territory, occupied"/>
    <s v="Paid contribution"/>
    <s v="Netherlands"/>
    <s v="Netherlands"/>
    <s v="World Food Programme"/>
    <s v="UN Agencies"/>
    <s v="WFP"/>
    <s v="Middle East"/>
    <s v="Palestinian territory, occupied"/>
    <s v="Complex Emergency"/>
    <x v="0"/>
    <n v="134458"/>
    <s v="1. Humanitarian Aid"/>
    <s v="Donor and Agency"/>
    <d v="2009-02-26T00:00:00"/>
    <d v="2008-11-24T00:00:00"/>
    <n v="2008"/>
    <s v="Palestinian territory, occupied"/>
    <s v="Appeal projects, not including sub-set"/>
    <n v="0"/>
    <d v="2008-01-01T00:00:00"/>
    <d v="2008-12-31T00:00:00"/>
    <m/>
    <m/>
    <m/>
  </r>
  <r>
    <x v="30"/>
    <s v="United Nations Relief and Works Agency for Palestine Refugees in the Near East"/>
    <s v="occupied Palestinian territory 2008"/>
    <x v="2"/>
    <s v="oPt-08/F02"/>
    <s v="Emergency Food Assistance in Gaza"/>
    <x v="1"/>
    <n v="1610355"/>
    <n v="0"/>
    <x v="380"/>
    <n v="2500000"/>
    <s v="AUD"/>
    <x v="0"/>
    <m/>
    <x v="192"/>
    <x v="4"/>
    <x v="8"/>
    <s v="Palestinian territory, occupied"/>
    <s v="Paid contribution"/>
    <s v="Australia"/>
    <s v="Australia"/>
    <s v="United Nations Relief and Works Agency for Palestine Refugees in the Near East"/>
    <s v="UN Agencies"/>
    <s v="UNRWA"/>
    <s v="Middle East"/>
    <s v="Palestinian territory, occupied"/>
    <s v="Complex Emergency"/>
    <x v="0"/>
    <n v="133124"/>
    <m/>
    <s v="Donor and Agency"/>
    <d v="2009-05-04T00:00:00"/>
    <d v="2008-10-29T00:00:00"/>
    <n v="2008"/>
    <s v="Palestinian territory, occupied"/>
    <s v="Appeal projects, not including sub-set"/>
    <n v="83361000"/>
    <d v="2008-01-01T00:00:00"/>
    <d v="2008-12-31T00:00:00"/>
    <m/>
    <m/>
    <m/>
  </r>
  <r>
    <x v="22"/>
    <s v="Bilateral (affected government)"/>
    <s v="occupied Palestinian territory 2008"/>
    <x v="1"/>
    <m/>
    <m/>
    <x v="1"/>
    <n v="366032"/>
    <n v="0"/>
    <x v="585"/>
    <n v="250000"/>
    <s v="EUR"/>
    <x v="0"/>
    <m/>
    <x v="193"/>
    <x v="0"/>
    <x v="3"/>
    <s v="Palestinian territory, occupied"/>
    <s v="Commitment"/>
    <s v="Italy"/>
    <s v="Italy"/>
    <s v="Bilateral (affected government)"/>
    <s v="Government"/>
    <s v="Bilateral (affected government)"/>
    <s v="Middle East"/>
    <s v="Palestinian territory, occupied"/>
    <s v="Complex Emergency"/>
    <x v="0"/>
    <n v="134050"/>
    <m/>
    <s v="Donor"/>
    <d v="2008-11-11T00:00:00"/>
    <d v="2008-11-11T00:00:00"/>
    <m/>
    <m/>
    <s v="Appeal projects, not including sub-set"/>
    <m/>
    <m/>
    <m/>
    <m/>
    <m/>
    <m/>
  </r>
  <r>
    <x v="22"/>
    <s v="Bilateral (affected government)"/>
    <s v="occupied Palestinian territory 2008"/>
    <x v="1"/>
    <m/>
    <m/>
    <x v="1"/>
    <n v="7320644"/>
    <n v="0"/>
    <x v="586"/>
    <n v="5000000"/>
    <s v="EUR"/>
    <x v="0"/>
    <m/>
    <x v="193"/>
    <x v="0"/>
    <x v="3"/>
    <s v="Palestinian territory, occupied"/>
    <s v="Commitment"/>
    <s v="Italy"/>
    <s v="Italy"/>
    <s v="Bilateral (affected government)"/>
    <s v="Government"/>
    <s v="Bilateral (affected government)"/>
    <s v="Middle East"/>
    <s v="Palestinian territory, occupied"/>
    <s v="Complex Emergency"/>
    <x v="0"/>
    <n v="134051"/>
    <m/>
    <s v="Donor"/>
    <d v="2008-11-11T00:00:00"/>
    <d v="2008-11-11T00:00:00"/>
    <m/>
    <m/>
    <s v="Appeal projects, not including sub-set"/>
    <m/>
    <m/>
    <m/>
    <m/>
    <m/>
    <m/>
  </r>
  <r>
    <x v="1"/>
    <s v="Custodia Franciscana en Tierra Santa"/>
    <s v="occupied Palestinian territory 2008"/>
    <x v="1"/>
    <m/>
    <m/>
    <x v="1"/>
    <n v="433376"/>
    <n v="0"/>
    <x v="587"/>
    <n v="335000"/>
    <s v="EUR"/>
    <x v="0"/>
    <m/>
    <x v="193"/>
    <x v="0"/>
    <x v="3"/>
    <s v="Palestinian territory, occupied"/>
    <s v="Commitment"/>
    <s v="Spain"/>
    <s v="Spain"/>
    <s v="Custodia Franciscana en Tierra Santa"/>
    <s v="Private Orgs. &amp; Foundations"/>
    <s v="Custodia Franciscana en Tierra Santa"/>
    <s v="Middle East"/>
    <s v="Palestinian territory, occupied"/>
    <s v="Complex Emergency"/>
    <x v="0"/>
    <n v="134169"/>
    <m/>
    <s v="Donor"/>
    <d v="2008-11-12T00:00:00"/>
    <d v="2008-11-12T00:00:00"/>
    <m/>
    <m/>
    <s v="Appeal projects, not including sub-set"/>
    <m/>
    <m/>
    <m/>
    <m/>
    <m/>
    <m/>
  </r>
  <r>
    <x v="1"/>
    <s v="Right to Live Society"/>
    <s v="occupied Palestinian territory 2008"/>
    <x v="1"/>
    <m/>
    <m/>
    <x v="1"/>
    <n v="388098"/>
    <n v="0"/>
    <x v="588"/>
    <n v="300000"/>
    <s v="EUR"/>
    <x v="0"/>
    <m/>
    <x v="193"/>
    <x v="0"/>
    <x v="6"/>
    <s v="Palestinian territory, occupied"/>
    <s v="Commitment"/>
    <s v="Spain"/>
    <s v="Spain"/>
    <s v="Right to Live Society"/>
    <s v="NGOs"/>
    <s v="RLS"/>
    <s v="Middle East"/>
    <s v="Palestinian territory, occupied"/>
    <s v="Complex Emergency"/>
    <x v="0"/>
    <n v="134168"/>
    <m/>
    <s v="Donor"/>
    <d v="2008-11-12T00:00:00"/>
    <d v="2008-11-12T00:00:00"/>
    <m/>
    <m/>
    <s v="Appeal projects, not including sub-set"/>
    <m/>
    <m/>
    <m/>
    <m/>
    <m/>
    <m/>
  </r>
  <r>
    <x v="1"/>
    <s v="United Nations Children's Fund"/>
    <s v="occupied Palestinian territory 2008"/>
    <x v="2"/>
    <s v="oPt-08/H06"/>
    <s v="14 psychosocial teams for family outreach &amp; 5 existing and 2 new socio-legal defence centres"/>
    <x v="1"/>
    <n v="298746"/>
    <n v="0"/>
    <x v="589"/>
    <m/>
    <s v="USD"/>
    <x v="0"/>
    <m/>
    <x v="194"/>
    <x v="5"/>
    <x v="6"/>
    <s v="Palestinian territory, occupied"/>
    <s v="Paid contribution"/>
    <s v="Spain"/>
    <s v="Spain"/>
    <s v="United Nations Children's Fund"/>
    <s v="UN Agencies"/>
    <s v="UNICEF"/>
    <s v="Middle East"/>
    <s v="Palestinian territory, occupied"/>
    <s v="Complex Emergency"/>
    <x v="0"/>
    <n v="136328"/>
    <m/>
    <s v="Agency"/>
    <d v="2009-01-26T00:00:00"/>
    <d v="2009-01-26T00:00:00"/>
    <n v="2008"/>
    <s v="Palestinian territory, occupied"/>
    <s v="Appeal projects, not including sub-set"/>
    <n v="2739200"/>
    <d v="2008-01-01T00:00:00"/>
    <d v="2008-12-31T00:00:00"/>
    <m/>
    <m/>
    <m/>
  </r>
  <r>
    <x v="1"/>
    <s v="United Nations Children's Fund"/>
    <s v="occupied Palestinian territory 2008"/>
    <x v="2"/>
    <s v="oPt-08/WS10"/>
    <s v="Drinking water distribution and sanitation facilities improvement in public schools &amp; primary health care centers (PHC)"/>
    <x v="1"/>
    <n v="995254"/>
    <n v="0"/>
    <x v="590"/>
    <m/>
    <s v="USD"/>
    <x v="0"/>
    <m/>
    <x v="194"/>
    <x v="3"/>
    <x v="0"/>
    <s v="Palestinian territory, occupied"/>
    <s v="Paid contribution"/>
    <s v="Spain"/>
    <s v="Spain"/>
    <s v="United Nations Children's Fund"/>
    <s v="UN Agencies"/>
    <s v="UNICEF"/>
    <s v="Middle East"/>
    <s v="Palestinian territory, occupied"/>
    <s v="Complex Emergency"/>
    <x v="0"/>
    <n v="136327"/>
    <m/>
    <s v="Agency"/>
    <d v="2009-01-26T00:00:00"/>
    <d v="2009-01-26T00:00:00"/>
    <n v="2008"/>
    <s v="Palestinian territory, occupied"/>
    <s v="Appeal projects, not including sub-set"/>
    <n v="1145000"/>
    <d v="2008-01-01T00:00:00"/>
    <d v="2008-12-31T00:00:00"/>
    <m/>
    <m/>
    <m/>
  </r>
  <r>
    <x v="88"/>
    <s v="United Nations Relief and Works Agency for Palestine Refugees in the Near East"/>
    <s v="occupied Palestinian territory 2008"/>
    <x v="2"/>
    <s v="oPt-08/ER/I02"/>
    <s v="Emergency Job Creation: Direct Hire (Gaza)"/>
    <x v="1"/>
    <n v="2000000"/>
    <n v="0"/>
    <x v="591"/>
    <m/>
    <s v="USD"/>
    <x v="0"/>
    <m/>
    <x v="195"/>
    <x v="6"/>
    <x v="7"/>
    <s v="Palestinian territory, occupied"/>
    <s v="Commitment"/>
    <s v="Arab Authority for Agricultural Investment and Development "/>
    <s v="Private (individuals &amp; organisations)"/>
    <s v="United Nations Relief and Works Agency for Palestine Refugees in the Near East"/>
    <s v="UN Agencies"/>
    <s v="UNRWA"/>
    <s v="Middle East"/>
    <s v="Palestinian territory, occupied"/>
    <s v="Complex Emergency"/>
    <x v="0"/>
    <n v="134151"/>
    <m/>
    <s v="Agency"/>
    <d v="2009-01-21T00:00:00"/>
    <d v="2008-11-12T00:00:00"/>
    <n v="2008"/>
    <s v="Palestinian territory, occupied"/>
    <s v="Appeal projects, not including sub-set"/>
    <n v="57337050"/>
    <d v="2008-01-01T00:00:00"/>
    <d v="2008-12-31T00:00:00"/>
    <m/>
    <m/>
    <m/>
  </r>
  <r>
    <x v="16"/>
    <s v="Food &amp; Agriculture Organization of the United Nations"/>
    <s v="occupied Palestinian territory 2008"/>
    <x v="2"/>
    <s v="oPt-08/A03"/>
    <s v="Emergency support to small ruminant (sheep and goats) farmers in the West Bank and Gaza Strip to maintain the productivity of their flocks"/>
    <x v="1"/>
    <n v="1285249"/>
    <n v="0"/>
    <x v="592"/>
    <n v="1263400"/>
    <s v="CAD"/>
    <x v="0"/>
    <m/>
    <x v="195"/>
    <x v="9"/>
    <x v="9"/>
    <s v="Palestinian territory, occupied"/>
    <s v="Paid contribution"/>
    <s v="Canada"/>
    <s v="Canada"/>
    <s v="Food &amp; Agriculture Organization of the United Nations"/>
    <s v="UN Agencies"/>
    <s v="FAO"/>
    <s v="Middle East"/>
    <s v="Palestinian territory, occupied"/>
    <s v="Complex Emergency"/>
    <x v="0"/>
    <n v="133673"/>
    <m/>
    <s v="Donor and Agency"/>
    <d v="2010-04-16T11:42:00"/>
    <d v="2008-11-06T00:00:00"/>
    <n v="2008"/>
    <s v="Palestinian territory, occupied"/>
    <s v="Appeal projects, not including sub-set"/>
    <n v="1398000"/>
    <d v="2008-01-01T00:00:00"/>
    <d v="2008-12-31T00:00:00"/>
    <m/>
    <m/>
    <m/>
  </r>
  <r>
    <x v="17"/>
    <s v="United Nations Relief and Works Agency for Palestine Refugees in the Near East"/>
    <s v="occupied Palestinian territory 2008"/>
    <x v="2"/>
    <s v="oPt-08/F02"/>
    <s v="Emergency Food Assistance in Gaza"/>
    <x v="1"/>
    <n v="1377981"/>
    <n v="0"/>
    <x v="593"/>
    <m/>
    <s v="USD"/>
    <x v="0"/>
    <m/>
    <x v="195"/>
    <x v="4"/>
    <x v="8"/>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0"/>
    <n v="134153"/>
    <m/>
    <s v="Agency"/>
    <d v="2009-01-20T00:00:00"/>
    <d v="2008-11-12T00:00:00"/>
    <n v="2008"/>
    <s v="Palestinian territory, occupied"/>
    <s v="Appeal projects, not including sub-set"/>
    <n v="83361000"/>
    <d v="2008-01-01T00:00:00"/>
    <d v="2008-12-31T00:00:00"/>
    <m/>
    <m/>
    <m/>
  </r>
  <r>
    <x v="7"/>
    <s v="International Committee of the Red Cross"/>
    <s v="occupied Palestinian territory 2008"/>
    <x v="1"/>
    <m/>
    <m/>
    <x v="1"/>
    <n v="1293661"/>
    <n v="0"/>
    <x v="594"/>
    <n v="1000000"/>
    <s v="EUR"/>
    <x v="0"/>
    <m/>
    <x v="195"/>
    <x v="0"/>
    <x v="3"/>
    <s v="Palestinian territory, occupied"/>
    <s v="Commitment"/>
    <s v="Germany"/>
    <s v="Germany"/>
    <s v="International Committee of the Red Cross"/>
    <s v="Red Cross / Red Crescent"/>
    <s v="ICRC"/>
    <s v="Middle East"/>
    <s v="Palestinian territory, occupied"/>
    <s v="Complex Emergency"/>
    <x v="0"/>
    <n v="134085"/>
    <m/>
    <s v="Donor"/>
    <d v="2008-11-11T00:00:00"/>
    <d v="2008-11-11T00:00:00"/>
    <m/>
    <m/>
    <s v="Appeal projects, not including sub-set"/>
    <m/>
    <m/>
    <m/>
    <m/>
    <m/>
    <m/>
  </r>
  <r>
    <x v="89"/>
    <s v="United Nations Relief and Works Agency for Palestine Refugees in the Near East"/>
    <s v="occupied Palestinian territory 2008"/>
    <x v="2"/>
    <s v="oPt-08/F02"/>
    <s v="Emergency Food Assistance in Gaza"/>
    <x v="1"/>
    <n v="169090"/>
    <n v="0"/>
    <x v="96"/>
    <m/>
    <s v="USD"/>
    <x v="0"/>
    <m/>
    <x v="195"/>
    <x v="4"/>
    <x v="8"/>
    <s v="Palestinian territory, occupied"/>
    <s v="Paid contribution"/>
    <s v="Jordanian River Society"/>
    <s v="Private (individuals &amp; organisations)"/>
    <s v="United Nations Relief and Works Agency for Palestine Refugees in the Near East"/>
    <s v="UN Agencies"/>
    <s v="UNRWA"/>
    <s v="Middle East"/>
    <s v="Palestinian territory, occupied"/>
    <s v="Complex Emergency"/>
    <x v="0"/>
    <n v="134152"/>
    <m/>
    <s v="Agency"/>
    <d v="2008-11-12T00:00:00"/>
    <d v="2008-11-12T00:00:00"/>
    <n v="2008"/>
    <s v="Palestinian territory, occupied"/>
    <s v="Appeal projects, not including sub-set"/>
    <n v="83361000"/>
    <d v="2008-01-01T00:00:00"/>
    <d v="2008-12-31T00:00:00"/>
    <m/>
    <m/>
    <m/>
  </r>
  <r>
    <x v="11"/>
    <s v="United Nations Relief and Works Agency for Palestine Refugees in the Near East"/>
    <s v="occupied Palestinian territory 2008"/>
    <x v="2"/>
    <s v="oPt-08/F02"/>
    <s v="Emergency Food Assistance in Gaza"/>
    <x v="1"/>
    <n v="594416"/>
    <n v="0"/>
    <x v="595"/>
    <m/>
    <s v="USD"/>
    <x v="0"/>
    <m/>
    <x v="195"/>
    <x v="4"/>
    <x v="8"/>
    <s v="Palestinian territory, occupied"/>
    <s v="Paid contribution"/>
    <s v="Netherlands"/>
    <s v="Netherlands"/>
    <s v="United Nations Relief and Works Agency for Palestine Refugees in the Near East"/>
    <s v="UN Agencies"/>
    <s v="UNRWA"/>
    <s v="Middle East"/>
    <s v="Palestinian territory, occupied"/>
    <s v="Complex Emergency"/>
    <x v="0"/>
    <n v="134126"/>
    <m/>
    <s v="Donor and Agency"/>
    <d v="2009-05-04T00:00:00"/>
    <d v="2008-11-12T00:00:00"/>
    <n v="2008"/>
    <s v="Palestinian territory, occupied"/>
    <s v="Appeal projects, not including sub-set"/>
    <n v="83361000"/>
    <d v="2008-01-01T00:00:00"/>
    <d v="2008-12-31T00:00:00"/>
    <m/>
    <m/>
    <m/>
  </r>
  <r>
    <x v="50"/>
    <s v="United Nations Relief and Works Agency for Palestine Refugees in the Near East"/>
    <s v="occupied Palestinian territory 2008"/>
    <x v="2"/>
    <s v="oPt-08/UNRWA"/>
    <s v="to be allocated to specific project/sector"/>
    <x v="1"/>
    <n v="403800"/>
    <n v="0"/>
    <x v="6"/>
    <m/>
    <s v="USD"/>
    <x v="0"/>
    <m/>
    <x v="195"/>
    <x v="7"/>
    <x v="4"/>
    <s v="Palestinian territory, occupied"/>
    <s v="Paid contribution"/>
    <s v="New Zealand"/>
    <s v="New Zealand"/>
    <s v="United Nations Relief and Works Agency for Palestine Refugees in the Near East"/>
    <s v="UN Agencies"/>
    <s v="UNRWA"/>
    <s v="Middle East"/>
    <s v="Palestinian territory, occupied"/>
    <s v="Complex Emergency"/>
    <x v="0"/>
    <n v="134146"/>
    <m/>
    <s v="Agency"/>
    <d v="2009-01-20T00:00:00"/>
    <d v="2008-11-12T00:00:00"/>
    <n v="2008"/>
    <s v="Palestinian territory, occupied"/>
    <s v="Appeal projects, not including sub-set"/>
    <n v="0"/>
    <d v="2008-01-01T00:00:00"/>
    <d v="2008-12-31T00:00:00"/>
    <m/>
    <m/>
    <m/>
  </r>
  <r>
    <x v="90"/>
    <s v="United Nations Relief and Works Agency for Palestine Refugees in the Near East"/>
    <s v="occupied Palestinian territory 2008"/>
    <x v="2"/>
    <s v="oPt-08/F02"/>
    <s v="Emergency Food Assistance in Gaza"/>
    <x v="1"/>
    <n v="2959308"/>
    <n v="0"/>
    <x v="596"/>
    <m/>
    <s v="USD"/>
    <x v="0"/>
    <m/>
    <x v="195"/>
    <x v="4"/>
    <x v="8"/>
    <s v="Palestinian territory, occupied"/>
    <s v="Paid contribution"/>
    <s v="SALAM YA SUGHAR FUND"/>
    <s v="Private (individuals &amp; organisations)"/>
    <s v="United Nations Relief and Works Agency for Palestine Refugees in the Near East"/>
    <s v="UN Agencies"/>
    <s v="UNRWA"/>
    <s v="Middle East"/>
    <s v="Palestinian territory, occupied"/>
    <s v="Complex Emergency"/>
    <x v="0"/>
    <n v="139871"/>
    <m/>
    <s v="Agency"/>
    <d v="2009-05-05T00:00:00"/>
    <d v="2009-05-05T00:00:00"/>
    <n v="2008"/>
    <s v="Palestinian territory, occupied"/>
    <s v="Appeal projects, not including sub-set"/>
    <n v="83361000"/>
    <d v="2008-01-01T00:00:00"/>
    <d v="2008-12-31T00:00:00"/>
    <m/>
    <m/>
    <m/>
  </r>
  <r>
    <x v="1"/>
    <s v="Food &amp; Agriculture Organization of the United Nations"/>
    <s v="occupied Palestinian territory 2008"/>
    <x v="2"/>
    <s v="oPt-08/A01"/>
    <s v="Protection of farmers’ livelihoods in the Jordan Valley through emergency agricultural interventions"/>
    <x v="1"/>
    <n v="1000000"/>
    <n v="0"/>
    <x v="597"/>
    <m/>
    <s v="USD"/>
    <x v="0"/>
    <m/>
    <x v="195"/>
    <x v="9"/>
    <x v="9"/>
    <s v="Palestinian territory, occupied"/>
    <s v="Paid contribution"/>
    <s v="Spain"/>
    <s v="Spain"/>
    <s v="Food &amp; Agriculture Organization of the United Nations"/>
    <s v="UN Agencies"/>
    <s v="FAO"/>
    <s v="Middle East"/>
    <s v="Palestinian territory, occupied"/>
    <s v="Complex Emergency"/>
    <x v="0"/>
    <n v="133671"/>
    <m/>
    <s v="Agency"/>
    <d v="2008-11-06T00:00:00"/>
    <d v="2008-11-06T00:00:00"/>
    <n v="2008"/>
    <s v="Palestinian territory, occupied"/>
    <s v="Appeal projects, not including sub-set"/>
    <n v="1200000"/>
    <d v="2008-01-01T00:00:00"/>
    <d v="2008-12-31T00:00:00"/>
    <m/>
    <m/>
    <m/>
  </r>
  <r>
    <x v="1"/>
    <s v="Food &amp; Agriculture Organization of the United Nations"/>
    <s v="occupied Palestinian territory 2008"/>
    <x v="2"/>
    <s v="oPt-08/A23"/>
    <s v="Emergency support and employment generation for female-headed households through backyard farming and cottage industry in the West Bank and Gaza Strip"/>
    <x v="1"/>
    <n v="392765"/>
    <n v="0"/>
    <x v="481"/>
    <m/>
    <s v="USD"/>
    <x v="0"/>
    <m/>
    <x v="195"/>
    <x v="9"/>
    <x v="9"/>
    <s v="Palestinian territory, occupied"/>
    <s v="Paid contribution"/>
    <s v="Spain"/>
    <s v="Spain"/>
    <s v="Food &amp; Agriculture Organization of the United Nations"/>
    <s v="UN Agencies"/>
    <s v="FAO"/>
    <s v="Middle East"/>
    <s v="Palestinian territory, occupied"/>
    <s v="Complex Emergency"/>
    <x v="0"/>
    <n v="133672"/>
    <m/>
    <s v="Agency"/>
    <d v="2008-11-06T00:00:00"/>
    <d v="2008-11-06T00:00:00"/>
    <n v="2008"/>
    <s v="Palestinian territory, occupied"/>
    <s v="Appeal projects, not including sub-set"/>
    <n v="800000"/>
    <d v="2008-01-01T00:00:00"/>
    <d v="2008-12-31T00:00:00"/>
    <m/>
    <m/>
    <m/>
  </r>
  <r>
    <x v="1"/>
    <s v="United Nations Relief and Works Agency for Palestine Refugees in the Near East"/>
    <s v="occupied Palestinian territory 2008"/>
    <x v="2"/>
    <s v="oPt-08/F02"/>
    <s v="Emergency Food Assistance in Gaza"/>
    <x v="1"/>
    <n v="12937"/>
    <n v="0"/>
    <x v="96"/>
    <m/>
    <s v="USD"/>
    <x v="0"/>
    <m/>
    <x v="195"/>
    <x v="4"/>
    <x v="8"/>
    <s v="Palestinian territory, occupied"/>
    <s v="Paid contribution"/>
    <s v="Spain"/>
    <s v="Spain"/>
    <s v="United Nations Relief and Works Agency for Palestine Refugees in the Near East"/>
    <s v="UN Agencies"/>
    <s v="UNRWA"/>
    <s v="Middle East"/>
    <s v="Palestinian territory, occupied"/>
    <s v="Complex Emergency"/>
    <x v="0"/>
    <n v="134134"/>
    <m/>
    <s v="Agency"/>
    <d v="2009-01-20T00:00:00"/>
    <d v="2008-11-12T00:00:00"/>
    <n v="2008"/>
    <s v="Palestinian territory, occupied"/>
    <s v="Appeal projects, not including sub-set"/>
    <n v="83361000"/>
    <d v="2008-01-01T00:00:00"/>
    <d v="2008-12-31T00:00:00"/>
    <m/>
    <m/>
    <m/>
  </r>
  <r>
    <x v="1"/>
    <s v="United Nations Relief and Works Agency for Palestine Refugees in the Near East"/>
    <s v="occupied Palestinian territory 2008"/>
    <x v="2"/>
    <s v="oPt-08/F05"/>
    <s v="Emergency Food Assistance (West Bank)"/>
    <x v="1"/>
    <n v="198413"/>
    <n v="0"/>
    <x v="86"/>
    <m/>
    <s v="USD"/>
    <x v="0"/>
    <m/>
    <x v="195"/>
    <x v="4"/>
    <x v="8"/>
    <s v="Palestinian territory, occupied"/>
    <s v="Paid contribution"/>
    <s v="Spain"/>
    <s v="Spain"/>
    <s v="United Nations Relief and Works Agency for Palestine Refugees in the Near East"/>
    <s v="UN Agencies"/>
    <s v="UNRWA"/>
    <s v="Middle East"/>
    <s v="Palestinian territory, occupied"/>
    <s v="Complex Emergency"/>
    <x v="0"/>
    <n v="134136"/>
    <m/>
    <s v="Agency"/>
    <d v="2009-05-04T00:00:00"/>
    <d v="2008-11-12T00:00:00"/>
    <n v="2008"/>
    <s v="Palestinian territory, occupied"/>
    <s v="Appeal projects, not including sub-set"/>
    <n v="22172322"/>
    <d v="2008-01-01T00:00:00"/>
    <d v="2008-12-31T00:00:00"/>
    <m/>
    <m/>
    <m/>
  </r>
  <r>
    <x v="1"/>
    <s v="United Nations Relief and Works Agency for Palestine Refugees in the Near East"/>
    <s v="occupied Palestinian territory 2008"/>
    <x v="2"/>
    <s v="oPt-08/H21"/>
    <s v="Emergency Health Points (West Bank)"/>
    <x v="1"/>
    <n v="227388"/>
    <n v="0"/>
    <x v="598"/>
    <m/>
    <s v="USD"/>
    <x v="0"/>
    <m/>
    <x v="195"/>
    <x v="2"/>
    <x v="6"/>
    <s v="Palestinian territory, occupied"/>
    <s v="Paid contribution"/>
    <s v="Spain"/>
    <s v="Spain"/>
    <s v="United Nations Relief and Works Agency for Palestine Refugees in the Near East"/>
    <s v="UN Agencies"/>
    <s v="UNRWA"/>
    <s v="Middle East"/>
    <s v="Palestinian territory, occupied"/>
    <s v="Complex Emergency"/>
    <x v="0"/>
    <n v="134135"/>
    <m/>
    <s v="Agency"/>
    <d v="2009-01-20T00:00:00"/>
    <d v="2008-11-12T00:00:00"/>
    <n v="2008"/>
    <s v="Palestinian territory, occupied"/>
    <s v="Appeal projects, not including sub-set"/>
    <n v="3590433"/>
    <d v="2008-01-01T00:00:00"/>
    <d v="2008-12-31T00:00:00"/>
    <m/>
    <m/>
    <m/>
  </r>
  <r>
    <x v="19"/>
    <s v="Emergency Response Fund (OCHA)"/>
    <s v="occupied Palestinian territory 2008"/>
    <x v="2"/>
    <s v="oPt-08/SNYS01"/>
    <s v="Humanitarian Response Fund/UN HC"/>
    <x v="1"/>
    <n v="713840"/>
    <n v="0"/>
    <x v="599"/>
    <n v="5000000"/>
    <s v="NOK"/>
    <x v="0"/>
    <m/>
    <x v="196"/>
    <x v="7"/>
    <x v="4"/>
    <s v="Palestinian territory, occupied"/>
    <s v="Paid contribution"/>
    <s v="Norway"/>
    <s v="Norway"/>
    <s v="Emergency Response Fund (OCHA)"/>
    <s v="UN Agencies"/>
    <s v="ERF (OCHA)"/>
    <s v="Middle East"/>
    <s v="Palestinian territory, occupied"/>
    <s v="Complex Emergency"/>
    <x v="0"/>
    <n v="133950"/>
    <s v="1. Humanitarian Aid"/>
    <s v="Donor and Agency"/>
    <d v="2009-03-19T00:00:00"/>
    <d v="2008-11-11T00:00:00"/>
    <n v="2008"/>
    <s v="Palestinian territory, occupied"/>
    <s v="Appeal projects, not including sub-set"/>
    <n v="2000000"/>
    <d v="2008-01-01T00:00:00"/>
    <d v="2008-12-31T00:00:00"/>
    <m/>
    <m/>
    <m/>
  </r>
  <r>
    <x v="15"/>
    <s v="OXFAM Belgium"/>
    <s v="occupied Palestinian territory 2008"/>
    <x v="1"/>
    <m/>
    <m/>
    <x v="1"/>
    <n v="1291162"/>
    <n v="0"/>
    <x v="221"/>
    <n v="998068"/>
    <s v="EUR"/>
    <x v="0"/>
    <m/>
    <x v="197"/>
    <x v="0"/>
    <x v="4"/>
    <s v="Palestinian territory, occupied"/>
    <s v="Paid contribution"/>
    <s v="Belgium"/>
    <s v="Belgium"/>
    <s v="Oxfam/Community Aid Abroad/Intermon/Novib"/>
    <s v="NGOs"/>
    <s v="OXFAM Belgium"/>
    <s v="Middle East"/>
    <s v="Palestinian territory, occupied"/>
    <s v="Complex Emergency"/>
    <x v="0"/>
    <n v="198429"/>
    <m/>
    <s v="Agency"/>
    <d v="2013-06-12T19:09:00"/>
    <d v="2013-06-12T19:09:00"/>
    <m/>
    <m/>
    <s v="Appeal projects, not including sub-set"/>
    <m/>
    <m/>
    <m/>
    <m/>
    <m/>
    <m/>
  </r>
  <r>
    <x v="1"/>
    <s v="Applied Research Institute Jerusalem"/>
    <s v="occupied Palestinian territory 2008"/>
    <x v="1"/>
    <m/>
    <m/>
    <x v="1"/>
    <n v="776063"/>
    <n v="0"/>
    <x v="600"/>
    <n v="599897"/>
    <s v="EUR"/>
    <x v="0"/>
    <m/>
    <x v="198"/>
    <x v="0"/>
    <x v="8"/>
    <s v="Palestinian territory, occupied"/>
    <s v="Commitment"/>
    <s v="Spain"/>
    <s v="Spain"/>
    <s v="Applied Research Institute Jerusalem"/>
    <s v="NGOs"/>
    <s v="ARIJ"/>
    <s v="Middle East"/>
    <s v="Palestinian territory, occupied"/>
    <s v="Complex Emergency"/>
    <x v="0"/>
    <n v="143799"/>
    <m/>
    <s v="Donor"/>
    <d v="2009-07-03T00:00:00"/>
    <d v="2009-07-03T00:00:00"/>
    <m/>
    <m/>
    <s v="Appeal projects, not including sub-set"/>
    <m/>
    <m/>
    <m/>
    <m/>
    <m/>
    <m/>
  </r>
  <r>
    <x v="50"/>
    <s v="United Nations Children's Fund"/>
    <s v="occupied Palestinian territory 2008"/>
    <x v="2"/>
    <s v="oPt-08/WS09"/>
    <s v="Improving Emergency Water Supplies In selected rural areas in Gaza Strip and West Bank"/>
    <x v="1"/>
    <n v="444315"/>
    <n v="0"/>
    <x v="601"/>
    <m/>
    <s v="USD"/>
    <x v="0"/>
    <m/>
    <x v="199"/>
    <x v="3"/>
    <x v="0"/>
    <s v="Palestinian territory, occupied"/>
    <s v="Paid contribution"/>
    <s v="New Zealand"/>
    <s v="New Zealand"/>
    <s v="United Nations Children's Fund"/>
    <s v="UN Agencies"/>
    <s v="UNICEF"/>
    <s v="Middle East"/>
    <s v="Palestinian territory, occupied"/>
    <s v="Complex Emergency"/>
    <x v="0"/>
    <n v="136326"/>
    <m/>
    <s v="Agency"/>
    <d v="2009-01-26T00:00:00"/>
    <d v="2009-01-26T00:00:00"/>
    <n v="2008"/>
    <s v="Palestinian territory, occupied"/>
    <s v="Appeal projects, not including sub-set"/>
    <n v="1647800"/>
    <d v="2008-01-01T00:00:00"/>
    <d v="2008-12-31T00:00:00"/>
    <m/>
    <m/>
    <m/>
  </r>
  <r>
    <x v="8"/>
    <s v="World Food Programme"/>
    <s v="occupied Palestinian territory 2008"/>
    <x v="2"/>
    <s v="oPt-08/WFP"/>
    <s v="Awaiting allocation to specific project/sector"/>
    <x v="1"/>
    <n v="74431"/>
    <n v="0"/>
    <x v="602"/>
    <m/>
    <s v="USD"/>
    <x v="0"/>
    <m/>
    <x v="200"/>
    <x v="7"/>
    <x v="4"/>
    <s v="Palestinian territory, occupied"/>
    <s v="Paid contribution"/>
    <s v="France"/>
    <s v="France"/>
    <s v="World Food Programme"/>
    <s v="UN Agencies"/>
    <s v="WFP"/>
    <s v="Middle East"/>
    <s v="Palestinian territory, occupied"/>
    <s v="Complex Emergency"/>
    <x v="0"/>
    <n v="134799"/>
    <m/>
    <s v="Agency"/>
    <d v="2008-12-04T00:00:00"/>
    <d v="2008-12-04T00:00:00"/>
    <n v="2008"/>
    <s v="Palestinian territory, occupied"/>
    <s v="Appeal projects, not including sub-set"/>
    <n v="0"/>
    <d v="2008-01-01T00:00:00"/>
    <d v="2008-12-31T00:00:00"/>
    <m/>
    <m/>
    <m/>
  </r>
  <r>
    <x v="19"/>
    <s v="Norwegian Aid Committee"/>
    <s v="occupied Palestinian territory 2008"/>
    <x v="1"/>
    <m/>
    <m/>
    <x v="1"/>
    <n v="1208094"/>
    <n v="0"/>
    <x v="603"/>
    <n v="8000000"/>
    <s v="NOK"/>
    <x v="0"/>
    <m/>
    <x v="200"/>
    <x v="0"/>
    <x v="6"/>
    <s v="Palestinian territory, occupied"/>
    <s v="Paid contribution"/>
    <s v="Norway"/>
    <s v="Norway"/>
    <s v="Norwegian Aid Committee"/>
    <s v="NGOs"/>
    <s v="NORWAC"/>
    <s v="Middle East"/>
    <s v="Palestinian territory, occupied"/>
    <s v="Complex Emergency"/>
    <x v="0"/>
    <n v="136900"/>
    <s v="1. Humanitarian Aid"/>
    <s v="Donor"/>
    <d v="2009-02-11T00:00:00"/>
    <d v="2009-02-11T00:00:00"/>
    <m/>
    <m/>
    <s v="Appeal projects, not including sub-set"/>
    <m/>
    <m/>
    <m/>
    <m/>
    <m/>
    <m/>
  </r>
  <r>
    <x v="63"/>
    <s v="United Nations Relief and Works Agency for Palestine Refugees in the Near East"/>
    <s v="occupied Palestinian territory 2008"/>
    <x v="2"/>
    <s v="oPt-08/ER/I16"/>
    <s v="Temporary shelter and shelter repair"/>
    <x v="1"/>
    <n v="89975"/>
    <n v="0"/>
    <x v="604"/>
    <m/>
    <s v="USD"/>
    <x v="0"/>
    <m/>
    <x v="201"/>
    <x v="6"/>
    <x v="7"/>
    <s v="Palestinian territory, occupied"/>
    <s v="Paid contribution"/>
    <s v="Kingdom Foundation"/>
    <s v="Private (individuals &amp; organisations)"/>
    <s v="United Nations Relief and Works Agency for Palestine Refugees in the Near East"/>
    <s v="UN Agencies"/>
    <s v="UNRWA"/>
    <s v="Middle East"/>
    <s v="Palestinian territory, occupied"/>
    <s v="Complex Emergency"/>
    <x v="0"/>
    <n v="136124"/>
    <m/>
    <s v="Agency"/>
    <d v="2009-01-21T00:00:00"/>
    <d v="2009-01-21T00:00:00"/>
    <n v="2008"/>
    <s v="Palestinian territory, occupied"/>
    <s v="Appeal projects, not including sub-set"/>
    <n v="2000000"/>
    <d v="2008-01-01T00:00:00"/>
    <d v="2008-12-31T00:00:00"/>
    <m/>
    <m/>
    <m/>
  </r>
  <r>
    <x v="27"/>
    <s v="Emergency Response Fund (OCHA)"/>
    <s v="occupied Palestinian territory 2008"/>
    <x v="2"/>
    <s v="oPt-08/SNYS01"/>
    <s v="Humanitarian Response Fund/UN HC"/>
    <x v="1"/>
    <n v="893735"/>
    <n v="0"/>
    <x v="605"/>
    <n v="7000000"/>
    <s v="SEK"/>
    <x v="0"/>
    <m/>
    <x v="202"/>
    <x v="7"/>
    <x v="4"/>
    <s v="Palestinian territory, occupied"/>
    <s v="Paid contribution"/>
    <s v="Sweden"/>
    <s v="Sweden"/>
    <s v="Emergency Response Fund (OCHA)"/>
    <s v="UN Agencies"/>
    <s v="ERF (OCHA)"/>
    <s v="Middle East"/>
    <s v="Palestinian territory, occupied"/>
    <s v="Complex Emergency"/>
    <x v="0"/>
    <n v="136666"/>
    <m/>
    <s v="Donor and Agency"/>
    <d v="2009-03-23T00:00:00"/>
    <d v="2009-02-03T00:00:00"/>
    <n v="2008"/>
    <s v="Palestinian territory, occupied"/>
    <s v="Appeal projects, not including sub-set"/>
    <n v="2000000"/>
    <d v="2008-01-01T00:00:00"/>
    <d v="2008-12-31T00:00:00"/>
    <m/>
    <m/>
    <m/>
  </r>
  <r>
    <x v="19"/>
    <s v="United Nations Population Fund"/>
    <s v="occupied Palestinian territory 2009"/>
    <x v="3"/>
    <s v="OPT-09/H/20680/R/1171"/>
    <s v="Reduce hospital-acquired infections at key maternity and newborn departments  (Early Recovery)"/>
    <x v="2"/>
    <n v="100000"/>
    <n v="0"/>
    <x v="606"/>
    <m/>
    <s v="USD"/>
    <x v="0"/>
    <m/>
    <x v="203"/>
    <x v="13"/>
    <x v="6"/>
    <s v="Palestinian territory, occupied"/>
    <s v="Paid contribution"/>
    <s v="Norway"/>
    <s v="Norway"/>
    <s v="United Nations Population Fund"/>
    <s v="UN Agencies"/>
    <s v="UNFPA"/>
    <s v="Middle East"/>
    <s v="Palestinian territory, occupied"/>
    <s v="Complex Emergency"/>
    <x v="0"/>
    <n v="139824"/>
    <s v="1. Humanitarian Aid"/>
    <s v="Donor"/>
    <d v="2009-05-04T00:00:00"/>
    <d v="2009-05-04T00:00:00"/>
    <n v="2009"/>
    <s v="Palestinian territory, occupied"/>
    <s v="Appeal projects, not including sub-set"/>
    <n v="342400"/>
    <d v="2009-01-01T00:00:00"/>
    <d v="2009-12-31T00:00:00"/>
    <s v="Gaza/West Bank"/>
    <s v="A - high"/>
    <m/>
  </r>
  <r>
    <x v="19"/>
    <s v="United Nations Population Fund"/>
    <s v="occupied Palestinian territory 2009"/>
    <x v="3"/>
    <s v="OPT-09/H/20682/R/1171"/>
    <s v="Ensuring access to safe delivery in times of crises (Early Recovery)"/>
    <x v="2"/>
    <n v="100000"/>
    <n v="0"/>
    <x v="607"/>
    <m/>
    <s v="USD"/>
    <x v="0"/>
    <m/>
    <x v="203"/>
    <x v="13"/>
    <x v="6"/>
    <s v="Palestinian territory, occupied"/>
    <s v="Paid contribution"/>
    <s v="Norway"/>
    <s v="Norway"/>
    <s v="United Nations Population Fund"/>
    <s v="UN Agencies"/>
    <s v="UNFPA"/>
    <s v="Middle East"/>
    <s v="Palestinian territory, occupied"/>
    <s v="Complex Emergency"/>
    <x v="0"/>
    <n v="139823"/>
    <s v="1. Humanitarian Aid"/>
    <s v="Donor"/>
    <d v="2009-05-04T00:00:00"/>
    <d v="2009-05-04T00:00:00"/>
    <n v="2009"/>
    <s v="Palestinian territory, occupied"/>
    <s v="Appeal projects, not including sub-set"/>
    <n v="240000"/>
    <d v="2009-01-01T00:00:00"/>
    <d v="2009-12-31T00:00:00"/>
    <s v="Gaza/West Bank"/>
    <s v="A - high"/>
    <m/>
  </r>
  <r>
    <x v="1"/>
    <s v="Paroecia Latina S.Catharinae"/>
    <s v="occupied Palestinian territory 2008"/>
    <x v="1"/>
    <m/>
    <m/>
    <x v="1"/>
    <n v="433938"/>
    <n v="0"/>
    <x v="608"/>
    <n v="335000"/>
    <s v="EUR"/>
    <x v="0"/>
    <m/>
    <x v="203"/>
    <x v="0"/>
    <x v="3"/>
    <s v="Palestinian territory, occupied"/>
    <s v="Commitment"/>
    <s v="Spain"/>
    <s v="Spain"/>
    <s v="Paroecia Latina S.Catharinae"/>
    <s v="Private Orgs. &amp; Foundations"/>
    <s v="PLSC"/>
    <s v="Middle East"/>
    <s v="Palestinian territory, occupied"/>
    <s v="Complex Emergency"/>
    <x v="0"/>
    <n v="143800"/>
    <m/>
    <s v="Donor"/>
    <d v="2009-07-03T00:00:00"/>
    <d v="2009-07-03T00:00:00"/>
    <m/>
    <m/>
    <s v="Appeal projects, not including sub-set"/>
    <m/>
    <m/>
    <m/>
    <m/>
    <m/>
    <m/>
  </r>
  <r>
    <x v="0"/>
    <s v="United Nations Relief and Works Agency for Palestine Refugees in the Near East"/>
    <s v="occupied Palestinian territory 2008"/>
    <x v="2"/>
    <s v="oPt-08/F02"/>
    <s v="Emergency Food Assistance in Gaza"/>
    <x v="1"/>
    <n v="5608011"/>
    <n v="0"/>
    <x v="609"/>
    <n v="3920000"/>
    <s v="EUR"/>
    <x v="0"/>
    <m/>
    <x v="204"/>
    <x v="4"/>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6112"/>
    <m/>
    <s v="Donor and Agency"/>
    <d v="2009-05-04T00:00:00"/>
    <d v="2009-01-21T00:00:00"/>
    <n v="2008"/>
    <s v="Palestinian territory, occupied"/>
    <s v="Appeal projects, not including sub-set"/>
    <n v="83361000"/>
    <d v="2008-01-01T00:00:00"/>
    <d v="2008-12-31T00:00:00"/>
    <m/>
    <m/>
    <m/>
  </r>
  <r>
    <x v="0"/>
    <s v="United Nations Relief and Works Agency for Palestine Refugees in the Near East"/>
    <s v="occupied Palestinian territory 2008"/>
    <x v="2"/>
    <s v="oPt-08/F02"/>
    <s v="Emergency Food Assistance in Gaza"/>
    <x v="1"/>
    <n v="1402003"/>
    <n v="0"/>
    <x v="610"/>
    <n v="980000"/>
    <s v="EUR"/>
    <x v="0"/>
    <m/>
    <x v="204"/>
    <x v="4"/>
    <x v="8"/>
    <s v="Palestinian territory, occupied"/>
    <s v="Commitment"/>
    <s v="European Commission"/>
    <s v="European Commission"/>
    <s v="United Nations Relief and Works Agency for Palestine Refugees in the Near East"/>
    <s v="UN Agencies"/>
    <s v="UNRWA"/>
    <s v="Middle East"/>
    <s v="Palestinian territory, occupied"/>
    <s v="Complex Emergency"/>
    <x v="0"/>
    <n v="139813"/>
    <m/>
    <s v="Donor and Agency"/>
    <d v="2009-05-04T00:00:00"/>
    <d v="2009-05-04T00:00:00"/>
    <n v="2008"/>
    <s v="Palestinian territory, occupied"/>
    <s v="Appeal projects, not including sub-set"/>
    <n v="83361000"/>
    <d v="2008-01-01T00:00:00"/>
    <d v="2008-12-31T00:00:00"/>
    <m/>
    <m/>
    <m/>
  </r>
  <r>
    <x v="0"/>
    <s v="World Food Programme"/>
    <s v="occupied Palestinian territory 2008"/>
    <x v="2"/>
    <s v="oPt-08/WFP"/>
    <s v="Awaiting allocation to specific project/sector"/>
    <x v="1"/>
    <n v="3238342"/>
    <n v="0"/>
    <x v="611"/>
    <n v="2500000"/>
    <s v="EUR"/>
    <x v="0"/>
    <m/>
    <x v="204"/>
    <x v="7"/>
    <x v="4"/>
    <s v="Palestinian territory, occupied"/>
    <s v="Commitment"/>
    <s v="European Commission"/>
    <s v="European Commission"/>
    <s v="World Food Programme"/>
    <s v="UN Agencies"/>
    <s v="WFP"/>
    <s v="Middle East"/>
    <s v="Palestinian territory, occupied"/>
    <s v="Complex Emergency"/>
    <x v="0"/>
    <n v="135191"/>
    <m/>
    <s v="Donor"/>
    <d v="2009-02-26T00:00:00"/>
    <d v="2008-12-17T00:00:00"/>
    <n v="2008"/>
    <s v="Palestinian territory, occupied"/>
    <s v="Appeal projects, not including sub-set"/>
    <n v="0"/>
    <d v="2008-01-01T00:00:00"/>
    <d v="2008-12-31T00:00:00"/>
    <m/>
    <m/>
    <m/>
  </r>
  <r>
    <x v="91"/>
    <s v="Red Crescent Society of the Islamic Republic of Iran"/>
    <s v="occupied Palestinian territory 2008"/>
    <x v="1"/>
    <m/>
    <m/>
    <x v="1"/>
    <n v="0"/>
    <n v="0"/>
    <x v="612"/>
    <m/>
    <s v="USD"/>
    <x v="0"/>
    <m/>
    <x v="204"/>
    <x v="0"/>
    <x v="11"/>
    <s v="Palestinian territory, occupied"/>
    <s v="Commitment"/>
    <s v="Iran"/>
    <s v="Iran, Islamic Republic of"/>
    <s v="Red Crescent Society of the Islamic Republic of Iran"/>
    <s v="Red Cross / Red Crescent"/>
    <s v="Iran RC"/>
    <s v="Middle East"/>
    <s v="Palestinian territory, occupied"/>
    <s v="Complex Emergency"/>
    <x v="1"/>
    <n v="135227"/>
    <m/>
    <s v="Donor"/>
    <d v="2008-12-19T00:00:00"/>
    <d v="2008-12-19T00:00:00"/>
    <m/>
    <m/>
    <s v="Appeal projects, not including sub-set"/>
    <m/>
    <m/>
    <m/>
    <m/>
    <m/>
    <m/>
  </r>
  <r>
    <x v="22"/>
    <s v="International Committee of the Red Cross"/>
    <s v="occupied Palestinian territory 2008"/>
    <x v="1"/>
    <m/>
    <m/>
    <x v="1"/>
    <n v="388601"/>
    <n v="0"/>
    <x v="613"/>
    <n v="300000"/>
    <s v="EUR"/>
    <x v="0"/>
    <m/>
    <x v="205"/>
    <x v="0"/>
    <x v="3"/>
    <s v="Palestinian territory, occupied"/>
    <s v="Commitment"/>
    <s v="Italy"/>
    <s v="Italy"/>
    <s v="International Committee of the Red Cross"/>
    <s v="Red Cross / Red Crescent"/>
    <s v="ICRC"/>
    <s v="Middle East"/>
    <s v="Palestinian territory, occupied"/>
    <s v="Complex Emergency"/>
    <x v="0"/>
    <n v="135197"/>
    <m/>
    <s v="Donor"/>
    <d v="2008-12-17T00:00:00"/>
    <d v="2008-12-17T00:00:00"/>
    <m/>
    <m/>
    <s v="Appeal projects, not including sub-set"/>
    <m/>
    <m/>
    <m/>
    <m/>
    <m/>
    <m/>
  </r>
  <r>
    <x v="92"/>
    <s v="World Food Programme"/>
    <s v="occupied Palestinian territory 2009"/>
    <x v="3"/>
    <s v="OPT-09/F/23905/R/561"/>
    <s v="Emergency Food Assistance for Operation Lifeline Gaza (EMOP 10817.0)"/>
    <x v="2"/>
    <n v="56995"/>
    <n v="0"/>
    <x v="614"/>
    <n v="44000"/>
    <s v="EUR"/>
    <x v="0"/>
    <m/>
    <x v="205"/>
    <x v="14"/>
    <x v="8"/>
    <s v="Palestinian territory, occupied"/>
    <s v="Paid contribution"/>
    <s v="Slovakia"/>
    <s v="Slovakia"/>
    <s v="World Food Programme"/>
    <s v="UN Agencies"/>
    <s v="WFP"/>
    <s v="Middle East"/>
    <s v="Palestinian territory, occupied"/>
    <s v="Complex Emergency"/>
    <x v="0"/>
    <n v="136140"/>
    <m/>
    <s v="Donor and Agency"/>
    <d v="2009-01-27T00:00:00"/>
    <d v="2009-01-22T00:00:00"/>
    <n v="2009"/>
    <s v="Palestinian territory, occupied"/>
    <s v="Appeal projects, not including sub-set"/>
    <n v="76486531"/>
    <d v="2009-01-01T00:00:00"/>
    <d v="2009-12-31T00:00:00"/>
    <s v="Gaza"/>
    <s v="A - high"/>
    <m/>
  </r>
  <r>
    <x v="17"/>
    <s v="Palestine Red Crescent Society"/>
    <s v="occupied Palestinian territory 2009"/>
    <x v="1"/>
    <m/>
    <m/>
    <x v="2"/>
    <n v="0"/>
    <n v="0"/>
    <x v="615"/>
    <m/>
    <s v="USD"/>
    <x v="0"/>
    <m/>
    <x v="206"/>
    <x v="0"/>
    <x v="3"/>
    <s v="Palestinian territory, occupied"/>
    <s v="Commitment"/>
    <s v="Egyptian Red Crescent Society"/>
    <s v="Allocation of funds from Red Cross / Red Crescent"/>
    <s v="Palestine Red Crescent Society"/>
    <s v="Red Cross / Red Crescent"/>
    <s v="Palestinian RC"/>
    <s v="Middle East"/>
    <s v="Palestinian territory, occupied"/>
    <s v="Complex Emergency"/>
    <x v="1"/>
    <n v="135532"/>
    <m/>
    <m/>
    <d v="2009-01-06T00:00:00"/>
    <d v="2009-01-02T00:00:00"/>
    <m/>
    <m/>
    <s v="Appeal projects, not including sub-set"/>
    <m/>
    <m/>
    <m/>
    <m/>
    <m/>
    <m/>
  </r>
  <r>
    <x v="35"/>
    <s v="United Nations Relief and Works Agency for Palestine Refugees in the Near East"/>
    <s v="occupied Palestinian territory 2008"/>
    <x v="2"/>
    <s v="oPt-08/F02"/>
    <s v="Emergency Food Assistance in Gaza"/>
    <x v="1"/>
    <n v="2600000"/>
    <n v="0"/>
    <x v="616"/>
    <m/>
    <s v="USD"/>
    <x v="0"/>
    <m/>
    <x v="207"/>
    <x v="4"/>
    <x v="8"/>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36120"/>
    <m/>
    <s v="Agency"/>
    <d v="2009-01-21T00:00:00"/>
    <d v="2009-01-21T00:00:00"/>
    <n v="2008"/>
    <s v="Palestinian territory, occupied"/>
    <s v="Appeal projects, not including sub-set"/>
    <n v="83361000"/>
    <d v="2008-01-01T00:00:00"/>
    <d v="2008-12-31T00:00:00"/>
    <m/>
    <m/>
    <m/>
  </r>
  <r>
    <x v="35"/>
    <s v="United Nations Relief and Works Agency for Palestine Refugees in the Near East"/>
    <s v="occupied Palestinian territory 2008"/>
    <x v="2"/>
    <s v="oPt-08/H12"/>
    <s v="Emergency Health Programme"/>
    <x v="1"/>
    <n v="400000"/>
    <n v="0"/>
    <x v="617"/>
    <m/>
    <s v="USD"/>
    <x v="0"/>
    <m/>
    <x v="207"/>
    <x v="2"/>
    <x v="6"/>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36121"/>
    <m/>
    <s v="Agency"/>
    <d v="2009-01-21T00:00:00"/>
    <d v="2009-01-21T00:00:00"/>
    <n v="2008"/>
    <s v="Palestinian territory, occupied"/>
    <s v="Appeal projects, not including sub-set"/>
    <n v="1789800"/>
    <d v="2008-01-01T00:00:00"/>
    <d v="2008-12-31T00:00:00"/>
    <m/>
    <m/>
    <m/>
  </r>
  <r>
    <x v="76"/>
    <s v="Palestine Red Crescent Society"/>
    <s v="occupied Palestinian territory 2009"/>
    <x v="1"/>
    <m/>
    <m/>
    <x v="2"/>
    <n v="314365"/>
    <n v="0"/>
    <x v="618"/>
    <m/>
    <s v="USD"/>
    <x v="0"/>
    <m/>
    <x v="208"/>
    <x v="0"/>
    <x v="3"/>
    <s v="Palestinian territory, occupied"/>
    <s v="Commitment"/>
    <s v="Turkish Red Crescent Society"/>
    <s v="Allocation of funds from Red Cross / Red Crescent"/>
    <s v="Palestine Red Crescent Society"/>
    <s v="Red Cross / Red Crescent"/>
    <s v="Palestinian RC"/>
    <s v="Middle East"/>
    <s v="Palestinian territory, occupied"/>
    <s v="Complex Emergency"/>
    <x v="1"/>
    <n v="135530"/>
    <m/>
    <s v="Other"/>
    <d v="2009-01-07T00:00:00"/>
    <d v="2009-01-02T00:00:00"/>
    <m/>
    <m/>
    <s v="Appeal projects, not including sub-set"/>
    <m/>
    <m/>
    <m/>
    <m/>
    <m/>
    <m/>
  </r>
  <r>
    <x v="26"/>
    <s v="United Nations Children's Fund"/>
    <s v="occupied Palestinian territory 2009"/>
    <x v="3"/>
    <s v="OPT-09/SNYS/25204/R/124"/>
    <s v="To be allocated to specific project/sector"/>
    <x v="2"/>
    <n v="727513"/>
    <n v="0"/>
    <x v="619"/>
    <n v="550000"/>
    <s v="EUR"/>
    <x v="0"/>
    <m/>
    <x v="209"/>
    <x v="7"/>
    <x v="4"/>
    <s v="Palestinian territory, occupied"/>
    <s v="Paid contribution"/>
    <s v="Finland"/>
    <s v="Finland"/>
    <s v="United Nations Children's Fund"/>
    <s v="UN Agencies"/>
    <s v="UNICEF"/>
    <s v="Middle East"/>
    <s v="Palestinian territory, occupied"/>
    <s v="Complex Emergency"/>
    <x v="0"/>
    <n v="135941"/>
    <m/>
    <s v="Donor and Agency"/>
    <d v="2009-06-12T00:00:00"/>
    <d v="2009-01-19T00:00:00"/>
    <n v="2009"/>
    <s v="Palestinian territory, occupied"/>
    <s v="Appeal projects, not including sub-set"/>
    <n v="0"/>
    <d v="2009-01-01T00:00:00"/>
    <d v="2009-12-31T00:00:00"/>
    <s v="Gaza/West Bank"/>
    <s v="Not specified"/>
    <m/>
  </r>
  <r>
    <x v="93"/>
    <s v="Bilateral (affected government)"/>
    <s v="occupied Palestinian territory 2009"/>
    <x v="1"/>
    <m/>
    <m/>
    <x v="2"/>
    <n v="0"/>
    <n v="0"/>
    <x v="620"/>
    <s v=""/>
    <m/>
    <x v="0"/>
    <m/>
    <x v="209"/>
    <x v="0"/>
    <x v="3"/>
    <s v="Palestinian territory, occupied"/>
    <s v="Paid contribution"/>
    <s v="Jordan"/>
    <s v="Jordan"/>
    <s v="Bilateral (affected government)"/>
    <s v="Government"/>
    <s v="Bilateral (affected government)"/>
    <s v="Middle East"/>
    <s v="Palestinian territory, occupied"/>
    <s v="Complex Emergency"/>
    <x v="1"/>
    <n v="135496"/>
    <m/>
    <s v="Other"/>
    <d v="2009-01-05T00:00:00"/>
    <d v="2008-12-31T00:00:00"/>
    <m/>
    <m/>
    <s v="Appeal projects, not including sub-set"/>
    <m/>
    <m/>
    <m/>
    <m/>
    <m/>
    <m/>
  </r>
  <r>
    <x v="12"/>
    <s v="Red Crescent Society of the United Arab Emirates"/>
    <s v="occupied Palestinian territory 2009"/>
    <x v="1"/>
    <m/>
    <m/>
    <x v="2"/>
    <n v="2180000"/>
    <n v="0"/>
    <x v="621"/>
    <m/>
    <s v="USD"/>
    <x v="0"/>
    <m/>
    <x v="209"/>
    <x v="0"/>
    <x v="3"/>
    <s v="Palestinian territory, occupied"/>
    <s v="Commitment"/>
    <s v="United Arab Emirates"/>
    <s v="United Arab Emirates"/>
    <s v="Red Crescent Society of the United Arab Emirates"/>
    <s v="Red Cross / Red Crescent"/>
    <s v="United Arab Emirates RC"/>
    <s v="Middle East"/>
    <s v="Palestinian territory, occupied"/>
    <s v="Complex Emergency"/>
    <x v="1"/>
    <n v="135494"/>
    <m/>
    <s v="Donor"/>
    <d v="2009-01-15T00:00:00"/>
    <d v="2008-12-31T00:00:00"/>
    <m/>
    <m/>
    <s v="Appeal projects, not including sub-set"/>
    <m/>
    <m/>
    <m/>
    <m/>
    <m/>
    <m/>
  </r>
  <r>
    <x v="94"/>
    <s v="CARE International"/>
    <s v="occupied Palestinian territory 2009"/>
    <x v="1"/>
    <m/>
    <m/>
    <x v="2"/>
    <n v="20000"/>
    <n v="0"/>
    <x v="622"/>
    <m/>
    <s v="USD"/>
    <x v="0"/>
    <m/>
    <x v="210"/>
    <x v="0"/>
    <x v="6"/>
    <s v="Palestinian territory, occupied"/>
    <s v="Paid contribution"/>
    <s v="CARE International"/>
    <s v="Private (individuals &amp; organisations)"/>
    <s v="CARE International"/>
    <s v="NGOs"/>
    <s v="CARE"/>
    <s v="Middle East"/>
    <s v="Palestinian territory, occupied"/>
    <s v="Complex Emergency"/>
    <x v="1"/>
    <n v="135498"/>
    <m/>
    <s v="Other"/>
    <d v="2009-01-02T00:00:00"/>
    <d v="2008-12-31T00:00:00"/>
    <m/>
    <m/>
    <s v="Appeal projects, not including sub-set"/>
    <m/>
    <m/>
    <m/>
    <m/>
    <m/>
    <m/>
  </r>
  <r>
    <x v="95"/>
    <s v="CARITAS"/>
    <s v="occupied Palestinian territory 2009"/>
    <x v="1"/>
    <m/>
    <m/>
    <x v="2"/>
    <n v="64767"/>
    <n v="0"/>
    <x v="623"/>
    <n v="50000"/>
    <s v="EUR"/>
    <x v="0"/>
    <m/>
    <x v="210"/>
    <x v="0"/>
    <x v="3"/>
    <s v="Palestinian territory, occupied"/>
    <s v="Commitment"/>
    <s v="Caritas Germany (DCV)"/>
    <s v="Private (individuals &amp; organisations)"/>
    <s v="Caritas Germany (DCV)"/>
    <s v="NGOs"/>
    <s v="CARITAS"/>
    <s v="Middle East"/>
    <s v="Palestinian territory, occupied"/>
    <s v="Complex Emergency"/>
    <x v="0"/>
    <n v="135617"/>
    <m/>
    <s v="Donor"/>
    <d v="2009-01-05T00:00:00"/>
    <d v="2009-01-05T00:00:00"/>
    <m/>
    <m/>
    <s v="Appeal projects, not including sub-set"/>
    <m/>
    <m/>
    <m/>
    <m/>
    <m/>
    <m/>
  </r>
  <r>
    <x v="96"/>
    <s v="Human Concern International"/>
    <s v="occupied Palestinian territory 2009"/>
    <x v="1"/>
    <m/>
    <m/>
    <x v="2"/>
    <n v="100000"/>
    <n v="0"/>
    <x v="624"/>
    <m/>
    <s v="USD"/>
    <x v="0"/>
    <m/>
    <x v="210"/>
    <x v="0"/>
    <x v="3"/>
    <s v="Palestinian territory, occupied"/>
    <s v="Paid contribution"/>
    <s v="Human Concern International"/>
    <s v="Private (individuals &amp; organisations)"/>
    <s v="Human Concern International"/>
    <s v="NGOs"/>
    <s v="HCI"/>
    <s v="Middle East"/>
    <s v="Palestinian territory, occupied"/>
    <s v="Complex Emergency"/>
    <x v="0"/>
    <n v="135619"/>
    <m/>
    <s v="Donor"/>
    <d v="2009-01-05T00:00:00"/>
    <d v="2009-01-05T00:00:00"/>
    <m/>
    <m/>
    <s v="Appeal projects, not including sub-set"/>
    <m/>
    <m/>
    <m/>
    <m/>
    <m/>
    <m/>
  </r>
  <r>
    <x v="97"/>
    <s v="Bilateral (affected government)"/>
    <s v="occupied Palestinian territory 2009"/>
    <x v="1"/>
    <m/>
    <m/>
    <x v="2"/>
    <n v="181000"/>
    <n v="0"/>
    <x v="625"/>
    <m/>
    <s v="USD"/>
    <x v="0"/>
    <m/>
    <x v="210"/>
    <x v="0"/>
    <x v="6"/>
    <s v="Palestinian territory, occupied"/>
    <s v="Paid contribution"/>
    <s v="Indonesia"/>
    <s v="Indonesia"/>
    <s v="Bilateral (affected government)"/>
    <s v="Government"/>
    <s v="Bilateral (affected government)"/>
    <s v="Middle East"/>
    <s v="Palestinian territory, occupied"/>
    <s v="Complex Emergency"/>
    <x v="0"/>
    <n v="135495"/>
    <m/>
    <s v="Other"/>
    <d v="2009-01-06T00:00:00"/>
    <d v="2008-12-31T00:00:00"/>
    <m/>
    <m/>
    <s v="Appeal projects, not including sub-set"/>
    <m/>
    <m/>
    <m/>
    <m/>
    <m/>
    <m/>
  </r>
  <r>
    <x v="91"/>
    <s v="Bilateral (affected government)"/>
    <s v="occupied Palestinian territory 2009"/>
    <x v="1"/>
    <m/>
    <m/>
    <x v="2"/>
    <n v="0"/>
    <n v="0"/>
    <x v="626"/>
    <m/>
    <s v="USD"/>
    <x v="0"/>
    <m/>
    <x v="210"/>
    <x v="0"/>
    <x v="3"/>
    <s v="Palestinian territory, occupied"/>
    <s v="Paid contribution"/>
    <s v="Iran"/>
    <s v="Iran, Islamic Republic of"/>
    <s v="Bilateral (affected government)"/>
    <s v="Government"/>
    <s v="Bilateral (affected government)"/>
    <s v="Middle East"/>
    <s v="Palestinian territory, occupied"/>
    <s v="Complex Emergency"/>
    <x v="1"/>
    <n v="135491"/>
    <m/>
    <s v="Donor"/>
    <d v="2009-01-02T00:00:00"/>
    <d v="2008-12-31T00:00:00"/>
    <m/>
    <m/>
    <s v="Appeal projects, not including sub-set"/>
    <m/>
    <m/>
    <m/>
    <m/>
    <m/>
    <m/>
  </r>
  <r>
    <x v="98"/>
    <s v="Islamic Relief Worldwide"/>
    <s v="occupied Palestinian territory 2009"/>
    <x v="1"/>
    <m/>
    <m/>
    <x v="2"/>
    <n v="132104"/>
    <n v="0"/>
    <x v="627"/>
    <n v="86000"/>
    <s v="GBP"/>
    <x v="0"/>
    <m/>
    <x v="210"/>
    <x v="0"/>
    <x v="6"/>
    <s v="Palestinian territory, occupied"/>
    <s v="Paid contribution"/>
    <s v="Islamic Relief Worldwide"/>
    <s v="Private (individuals &amp; organisations)"/>
    <s v="Islamic Relief Worldwide"/>
    <s v="NGOs"/>
    <s v="IRW"/>
    <s v="Middle East"/>
    <s v="Palestinian territory, occupied"/>
    <s v="Complex Emergency"/>
    <x v="1"/>
    <n v="135497"/>
    <m/>
    <s v="Donor"/>
    <d v="2009-01-02T00:00:00"/>
    <d v="2008-12-31T00:00:00"/>
    <m/>
    <m/>
    <s v="Appeal projects, not including sub-set"/>
    <m/>
    <m/>
    <m/>
    <m/>
    <m/>
    <m/>
  </r>
  <r>
    <x v="35"/>
    <s v="Islamic Relief Worldwide"/>
    <s v="occupied Palestinian territory 2009"/>
    <x v="1"/>
    <m/>
    <m/>
    <x v="2"/>
    <n v="1000000"/>
    <n v="0"/>
    <x v="628"/>
    <m/>
    <s v="USD"/>
    <x v="0"/>
    <m/>
    <x v="210"/>
    <x v="0"/>
    <x v="3"/>
    <s v="Palestinian territory, occupied"/>
    <s v="Paid contribution"/>
    <s v="OPEC Fund for International Development"/>
    <s v="Private (individuals &amp; organisations)"/>
    <s v="Islamic Relief Worldwide"/>
    <s v="NGOs"/>
    <s v="IRW"/>
    <s v="Middle East"/>
    <s v="Palestinian territory, occupied"/>
    <s v="Complex Emergency"/>
    <x v="0"/>
    <n v="135490"/>
    <m/>
    <s v="Other"/>
    <d v="2009-01-02T00:00:00"/>
    <d v="2008-12-31T00:00:00"/>
    <m/>
    <m/>
    <s v="Appeal projects, not including sub-set"/>
    <m/>
    <m/>
    <m/>
    <m/>
    <m/>
    <m/>
  </r>
  <r>
    <x v="20"/>
    <s v="Human Concern International"/>
    <s v="occupied Palestinian territory 2009"/>
    <x v="1"/>
    <m/>
    <m/>
    <x v="2"/>
    <n v="1800000"/>
    <n v="0"/>
    <x v="629"/>
    <m/>
    <s v="USD"/>
    <x v="0"/>
    <m/>
    <x v="210"/>
    <x v="0"/>
    <x v="6"/>
    <s v="Palestinian territory, occupied"/>
    <s v="Paid contribution"/>
    <s v="Private (individuals &amp; organisations)"/>
    <s v="Private (individuals &amp; organisations)"/>
    <s v="Human Concern International"/>
    <s v="NGOs"/>
    <s v="HCI"/>
    <s v="Middle East"/>
    <s v="Palestinian territory, occupied"/>
    <s v="Complex Emergency"/>
    <x v="1"/>
    <n v="135618"/>
    <m/>
    <s v="Agency"/>
    <d v="2009-01-05T00:00:00"/>
    <d v="2009-01-05T00:00:00"/>
    <m/>
    <m/>
    <s v="Appeal projects, not including sub-set"/>
    <m/>
    <m/>
    <m/>
    <m/>
    <m/>
    <m/>
  </r>
  <r>
    <x v="1"/>
    <s v="International Committee of the Red Cross"/>
    <s v="occupied Palestinian territory 2008"/>
    <x v="1"/>
    <m/>
    <m/>
    <x v="1"/>
    <n v="1295337"/>
    <n v="0"/>
    <x v="630"/>
    <n v="1000000"/>
    <s v="EUR"/>
    <x v="0"/>
    <m/>
    <x v="210"/>
    <x v="0"/>
    <x v="6"/>
    <s v="Palestinian territory, occupied"/>
    <s v="Commitment"/>
    <s v="Spain"/>
    <s v="Spain"/>
    <s v="International Committee of the Red Cross"/>
    <s v="Red Cross / Red Crescent"/>
    <s v="ICRC"/>
    <s v="Middle East"/>
    <s v="Palestinian territory, occupied"/>
    <s v="Complex Emergency"/>
    <x v="0"/>
    <n v="143940"/>
    <m/>
    <s v="Donor"/>
    <d v="2009-07-13T00:00:00"/>
    <d v="2009-07-13T00:00:00"/>
    <m/>
    <m/>
    <s v="Appeal projects, not including sub-set"/>
    <m/>
    <m/>
    <m/>
    <m/>
    <m/>
    <m/>
  </r>
  <r>
    <x v="1"/>
    <s v="International Committee of the Red Cross"/>
    <s v="occupied Palestinian territory 2009"/>
    <x v="1"/>
    <m/>
    <m/>
    <x v="2"/>
    <n v="1295337"/>
    <n v="0"/>
    <x v="631"/>
    <n v="1000000"/>
    <s v="EUR"/>
    <x v="0"/>
    <m/>
    <x v="210"/>
    <x v="0"/>
    <x v="6"/>
    <s v="Palestinian territory, occupied"/>
    <s v="Commitment"/>
    <s v="Spain"/>
    <s v="Spain"/>
    <s v="International Committee of the Red Cross"/>
    <s v="Red Cross / Red Crescent"/>
    <s v="ICRC"/>
    <s v="Middle East"/>
    <s v="Palestinian territory, occupied"/>
    <s v="Complex Emergency"/>
    <x v="0"/>
    <n v="135660"/>
    <m/>
    <s v="Donor"/>
    <d v="2009-01-08T00:00:00"/>
    <d v="2009-01-08T00:00:00"/>
    <m/>
    <m/>
    <s v="Appeal projects, not including sub-set"/>
    <m/>
    <m/>
    <m/>
    <m/>
    <m/>
    <m/>
  </r>
  <r>
    <x v="1"/>
    <s v="Palestine Red Crescent Society"/>
    <s v="occupied Palestinian territory 2009"/>
    <x v="1"/>
    <m/>
    <m/>
    <x v="2"/>
    <n v="647668"/>
    <n v="0"/>
    <x v="631"/>
    <n v="500000"/>
    <s v="EUR"/>
    <x v="0"/>
    <m/>
    <x v="210"/>
    <x v="0"/>
    <x v="6"/>
    <s v="Palestinian territory, occupied"/>
    <s v="Commitment"/>
    <s v="Spain"/>
    <s v="Spain"/>
    <s v="Palestine Red Crescent Society"/>
    <s v="Red Cross / Red Crescent"/>
    <s v="Palestinian RC"/>
    <s v="Middle East"/>
    <s v="Palestinian territory, occupied"/>
    <s v="Complex Emergency"/>
    <x v="0"/>
    <n v="135657"/>
    <m/>
    <s v="Donor"/>
    <d v="2009-01-08T00:00:00"/>
    <d v="2009-01-08T00:00:00"/>
    <m/>
    <m/>
    <s v="Appeal projects, not including sub-set"/>
    <m/>
    <m/>
    <m/>
    <m/>
    <m/>
    <m/>
  </r>
  <r>
    <x v="2"/>
    <s v="International Committee of the Red Cross"/>
    <s v="occupied Palestinian territory 2008"/>
    <x v="1"/>
    <m/>
    <m/>
    <x v="1"/>
    <n v="523451"/>
    <n v="0"/>
    <x v="632"/>
    <n v="625000"/>
    <s v="CHF"/>
    <x v="0"/>
    <m/>
    <x v="210"/>
    <x v="0"/>
    <x v="3"/>
    <s v="Palestinian territory, occupied"/>
    <s v="Commitment"/>
    <s v="Switzerland"/>
    <s v="Switzerland"/>
    <s v="International Committee of the Red Cross"/>
    <s v="Red Cross / Red Crescent"/>
    <s v="ICRC"/>
    <s v="Middle East"/>
    <s v="Palestinian territory, occupied"/>
    <s v="Complex Emergency"/>
    <x v="0"/>
    <n v="136286"/>
    <m/>
    <s v="Donor"/>
    <d v="2009-01-23T00:00:00"/>
    <d v="2009-01-23T00:00:00"/>
    <m/>
    <m/>
    <s v="Appeal projects, not including sub-set"/>
    <m/>
    <m/>
    <m/>
    <m/>
    <m/>
    <m/>
  </r>
  <r>
    <x v="2"/>
    <s v="International Committee of the Red Cross"/>
    <s v="occupied Palestinian territory 2009"/>
    <x v="1"/>
    <m/>
    <m/>
    <x v="2"/>
    <n v="1912046"/>
    <n v="0"/>
    <x v="633"/>
    <n v="2000000"/>
    <s v="CHF"/>
    <x v="0"/>
    <m/>
    <x v="210"/>
    <x v="0"/>
    <x v="3"/>
    <s v="Palestinian territory, occupied"/>
    <s v="Commitment"/>
    <s v="Switzerland"/>
    <s v="Switzerland"/>
    <s v="International Committee of the Red Cross"/>
    <s v="Red Cross / Red Crescent"/>
    <s v="ICRC"/>
    <s v="Middle East"/>
    <s v="Palestinian territory, occupied"/>
    <s v="Complex Emergency"/>
    <x v="0"/>
    <n v="136367"/>
    <m/>
    <s v="Donor"/>
    <d v="2009-01-28T00:00:00"/>
    <d v="2009-01-28T00:00:00"/>
    <m/>
    <m/>
    <s v="Appeal projects, not including sub-set"/>
    <m/>
    <m/>
    <m/>
    <m/>
    <m/>
    <m/>
  </r>
  <r>
    <x v="24"/>
    <s v="United Nations Relief and Works Agency for Palestine Refugees in the Near East"/>
    <s v="occupied Palestinian territory 2008"/>
    <x v="2"/>
    <s v="oPt-08/ER/I01"/>
    <s v="Emergency Job Creation: Direct Hire (West Bank)"/>
    <x v="1"/>
    <n v="2130580"/>
    <n v="0"/>
    <x v="634"/>
    <m/>
    <s v="USD"/>
    <x v="0"/>
    <m/>
    <x v="211"/>
    <x v="6"/>
    <x v="7"/>
    <s v="Palestinian territory, occupied"/>
    <s v="Paid contribution"/>
    <s v="Carry-over (donors not specified)"/>
    <s v="Carry-over (donors not specified)"/>
    <s v="United Nations Relief and Works Agency for Palestine Refugees in the Near East"/>
    <s v="UN Agencies"/>
    <s v="UNRWA"/>
    <s v="Middle East"/>
    <s v="Palestinian territory, occupied"/>
    <s v="Complex Emergency"/>
    <x v="0"/>
    <n v="139876"/>
    <m/>
    <s v="Agency"/>
    <d v="2009-05-05T00:00:00"/>
    <d v="2009-05-05T00:00:00"/>
    <n v="2008"/>
    <s v="Palestinian territory, occupied"/>
    <s v="Appeal projects, not including sub-set"/>
    <n v="20168234"/>
    <d v="2008-01-01T00:00:00"/>
    <d v="2008-12-31T00:00:00"/>
    <m/>
    <m/>
    <m/>
  </r>
  <r>
    <x v="99"/>
    <s v="Bilateral (affected government)"/>
    <s v="occupied Palestinian territory 2009"/>
    <x v="1"/>
    <m/>
    <m/>
    <x v="2"/>
    <n v="0"/>
    <n v="1000000"/>
    <x v="635"/>
    <m/>
    <s v="USD"/>
    <x v="0"/>
    <m/>
    <x v="211"/>
    <x v="0"/>
    <x v="3"/>
    <s v="Palestinian territory, occupied"/>
    <s v="Pledge"/>
    <s v="China"/>
    <s v="China"/>
    <s v="Bilateral (affected government)"/>
    <s v="Government"/>
    <s v="Bilateral (affected government)"/>
    <s v="Middle East"/>
    <s v="Palestinian territory, occupied"/>
    <s v="Complex Emergency"/>
    <x v="0"/>
    <n v="135551"/>
    <m/>
    <s v="Other"/>
    <d v="2009-01-02T00:00:00"/>
    <d v="2009-01-02T00:00:00"/>
    <m/>
    <m/>
    <s v="Appeal projects, not including sub-set"/>
    <m/>
    <m/>
    <m/>
    <m/>
    <m/>
    <m/>
  </r>
  <r>
    <x v="0"/>
    <s v="CARE International"/>
    <s v="occupied Palestinian territory 2009"/>
    <x v="3"/>
    <s v="OPT-09/H/24013/R/5645"/>
    <s v="Gaza emergency health assistance to war affected people "/>
    <x v="2"/>
    <n v="143061"/>
    <n v="0"/>
    <x v="636"/>
    <n v="100000"/>
    <s v="EUR"/>
    <x v="0"/>
    <m/>
    <x v="211"/>
    <x v="13"/>
    <x v="6"/>
    <s v="Palestinian territory, occupied"/>
    <s v="Commitment"/>
    <s v="European Commission"/>
    <s v="European Commission"/>
    <s v="CARE International"/>
    <s v="NGOs"/>
    <s v="CARE"/>
    <s v="Middle East"/>
    <s v="Palestinian territory, occupied"/>
    <s v="Complex Emergency"/>
    <x v="0"/>
    <n v="135548"/>
    <m/>
    <s v="Agency"/>
    <d v="2009-06-09T00:00:00"/>
    <d v="2009-01-02T00:00:00"/>
    <n v="2009"/>
    <s v="Palestinian territory, occupied"/>
    <s v="Appeal projects, not including sub-set"/>
    <n v="566500"/>
    <d v="2009-02-01T00:00:00"/>
    <d v="2009-12-31T00:00:00"/>
    <s v="Gaza"/>
    <s v="B - medium"/>
    <m/>
  </r>
  <r>
    <x v="22"/>
    <s v="World Food Programme"/>
    <s v="occupied Palestinian territory 2009"/>
    <x v="3"/>
    <s v="OPT-09/F/23905/R/561"/>
    <s v="Emergency Food Assistance for Operation Lifeline Gaza (EMOP 10817.0)"/>
    <x v="2"/>
    <n v="378215"/>
    <n v="0"/>
    <x v="637"/>
    <n v="250000"/>
    <s v="EUR"/>
    <x v="0"/>
    <m/>
    <x v="211"/>
    <x v="14"/>
    <x v="8"/>
    <s v="Palestinian territory, occupied"/>
    <s v="Paid contribution"/>
    <s v="Italy"/>
    <s v="Italy"/>
    <s v="World Food Programme"/>
    <s v="UN Agencies"/>
    <s v="WFP"/>
    <s v="Middle East"/>
    <s v="Palestinian territory, occupied"/>
    <s v="Complex Emergency"/>
    <x v="0"/>
    <n v="135489"/>
    <m/>
    <s v="Donor and Agency"/>
    <d v="2009-01-27T00:00:00"/>
    <d v="2008-12-31T00:00:00"/>
    <n v="2009"/>
    <s v="Palestinian territory, occupied"/>
    <s v="Appeal projects, not including sub-set"/>
    <n v="76486531"/>
    <d v="2009-01-01T00:00:00"/>
    <d v="2009-12-31T00:00:00"/>
    <s v="Gaza"/>
    <s v="A - high"/>
    <m/>
  </r>
  <r>
    <x v="100"/>
    <s v="Various Recipients (details not yet provided)"/>
    <s v="occupied Palestinian territory 2009"/>
    <x v="1"/>
    <m/>
    <m/>
    <x v="2"/>
    <n v="0"/>
    <n v="1000000"/>
    <x v="638"/>
    <m/>
    <s v="USD"/>
    <x v="0"/>
    <m/>
    <x v="211"/>
    <x v="0"/>
    <x v="3"/>
    <s v="Palestinian territory, occupied"/>
    <s v="Pledge"/>
    <s v="Lebanon"/>
    <s v="Lebanon"/>
    <s v="Various Recipients (details not yet provided)"/>
    <s v="Other"/>
    <s v="Various Recipients"/>
    <s v="Middle East"/>
    <s v="Palestinian territory, occupied"/>
    <s v="Complex Emergency"/>
    <x v="0"/>
    <n v="135553"/>
    <m/>
    <s v="Other"/>
    <d v="2009-01-02T00:00:00"/>
    <d v="2009-01-02T00:00:00"/>
    <m/>
    <m/>
    <s v="Appeal projects, not including sub-set"/>
    <m/>
    <m/>
    <m/>
    <m/>
    <m/>
    <m/>
  </r>
  <r>
    <x v="101"/>
    <s v="Life for Relief and Development"/>
    <s v="occupied Palestinian territory 2009"/>
    <x v="1"/>
    <m/>
    <m/>
    <x v="2"/>
    <n v="0"/>
    <n v="0"/>
    <x v="639"/>
    <m/>
    <s v="USD"/>
    <x v="0"/>
    <m/>
    <x v="211"/>
    <x v="0"/>
    <x v="3"/>
    <s v="Palestinian territory, occupied"/>
    <s v="Commitment"/>
    <s v="Life for Relief and Development"/>
    <s v="Private (individuals &amp; organisations)"/>
    <s v="Life for Relief and Development"/>
    <s v="Private Orgs. &amp; Foundations"/>
    <s v="Life for Relief and Development"/>
    <s v="Middle East"/>
    <s v="Palestinian territory, occupied"/>
    <s v="Complex Emergency"/>
    <x v="1"/>
    <n v="135544"/>
    <m/>
    <m/>
    <d v="2009-01-02T00:00:00"/>
    <d v="2009-01-02T00:00:00"/>
    <m/>
    <m/>
    <s v="Appeal projects, not including sub-set"/>
    <m/>
    <m/>
    <m/>
    <m/>
    <m/>
    <m/>
  </r>
  <r>
    <x v="19"/>
    <s v="ACT Alliance / Norwegian Church Aid"/>
    <s v="occupied Palestinian territory 2009"/>
    <x v="1"/>
    <m/>
    <m/>
    <x v="2"/>
    <n v="446429"/>
    <n v="0"/>
    <x v="640"/>
    <n v="3000000"/>
    <s v="NOK"/>
    <x v="0"/>
    <m/>
    <x v="211"/>
    <x v="0"/>
    <x v="3"/>
    <s v="Palestinian territory, occupied"/>
    <s v="Paid contribution"/>
    <s v="Norway"/>
    <s v="Norway"/>
    <s v="ACT Alliance"/>
    <s v="NGOs"/>
    <s v="ACT/NCA"/>
    <s v="Middle East"/>
    <s v="Palestinian territory, occupied"/>
    <s v="Complex Emergency"/>
    <x v="0"/>
    <n v="137557"/>
    <m/>
    <s v="Donor"/>
    <d v="2009-03-03T00:00:00"/>
    <d v="2009-03-03T00:00:00"/>
    <m/>
    <m/>
    <s v="Appeal projects, not including sub-set"/>
    <m/>
    <m/>
    <m/>
    <m/>
    <m/>
    <m/>
  </r>
  <r>
    <x v="19"/>
    <s v="Emergency Response Fund (OCHA)"/>
    <s v="occupied Palestinian territory 2009"/>
    <x v="3"/>
    <s v="OPT-09/SNYS/21206/R/8487"/>
    <s v="Humanitarian Response Fund (HRF)"/>
    <x v="2"/>
    <n v="778259"/>
    <n v="0"/>
    <x v="641"/>
    <n v="5000000"/>
    <s v="NOK"/>
    <x v="0"/>
    <m/>
    <x v="211"/>
    <x v="7"/>
    <x v="4"/>
    <s v="Palestinian territory, occupied"/>
    <s v="Paid contribution"/>
    <s v="Norway"/>
    <s v="Norway"/>
    <s v="Emergency Response Fund (OCHA)"/>
    <s v="UN Agencies"/>
    <s v="ERF (OCHA)"/>
    <s v="Middle East"/>
    <s v="Palestinian territory, occupied"/>
    <s v="Complex Emergency"/>
    <x v="0"/>
    <n v="135552"/>
    <m/>
    <s v="Donor and Agency"/>
    <d v="2009-06-17T00:00:00"/>
    <d v="2009-01-02T00:00:00"/>
    <n v="2009"/>
    <s v="Palestinian territory, occupied"/>
    <s v="Appeal projects, not including sub-set"/>
    <n v="0"/>
    <d v="2009-01-01T00:00:00"/>
    <d v="2009-12-31T00:00:00"/>
    <s v="Gaza/West Bank"/>
    <s v="A - high"/>
    <m/>
  </r>
  <r>
    <x v="19"/>
    <s v="Norwegian Aid Committee"/>
    <s v="occupied Palestinian territory 2009"/>
    <x v="1"/>
    <m/>
    <m/>
    <x v="2"/>
    <n v="744048"/>
    <n v="0"/>
    <x v="642"/>
    <n v="5000000"/>
    <s v="NOK"/>
    <x v="0"/>
    <m/>
    <x v="211"/>
    <x v="0"/>
    <x v="3"/>
    <s v="Palestinian territory, occupied"/>
    <s v="Paid contribution"/>
    <s v="Norway"/>
    <s v="Norway"/>
    <s v="Norwegian Aid Committee"/>
    <s v="NGOs"/>
    <s v="NORWAC"/>
    <s v="Middle East"/>
    <s v="Palestinian territory, occupied"/>
    <s v="Complex Emergency"/>
    <x v="0"/>
    <n v="137558"/>
    <m/>
    <s v="Donor"/>
    <d v="2009-03-03T00:00:00"/>
    <d v="2009-03-03T00:00:00"/>
    <m/>
    <m/>
    <s v="Appeal projects, not including sub-set"/>
    <m/>
    <m/>
    <m/>
    <m/>
    <m/>
    <m/>
  </r>
  <r>
    <x v="19"/>
    <s v="Norwegian Red Cross"/>
    <s v="occupied Palestinian territory 2009"/>
    <x v="1"/>
    <m/>
    <m/>
    <x v="2"/>
    <n v="744048"/>
    <n v="0"/>
    <x v="643"/>
    <n v="5000000"/>
    <s v="NOK"/>
    <x v="0"/>
    <m/>
    <x v="211"/>
    <x v="0"/>
    <x v="3"/>
    <s v="Palestinian territory, occupied"/>
    <s v="Paid contribution"/>
    <s v="Norway"/>
    <s v="Norway"/>
    <s v="Norwegian Red Cross"/>
    <s v="Red Cross / Red Crescent"/>
    <s v="Norway RC"/>
    <s v="Middle East"/>
    <s v="Palestinian territory, occupied"/>
    <s v="Complex Emergency"/>
    <x v="0"/>
    <n v="137556"/>
    <m/>
    <s v="Donor"/>
    <d v="2009-03-03T00:00:00"/>
    <d v="2009-03-03T00:00:00"/>
    <m/>
    <m/>
    <s v="Appeal projects, not including sub-set"/>
    <m/>
    <m/>
    <m/>
    <m/>
    <m/>
    <m/>
  </r>
  <r>
    <x v="19"/>
    <s v="Rahma Islamic Relief Fund"/>
    <s v="occupied Palestinian territory 2008"/>
    <x v="1"/>
    <m/>
    <m/>
    <x v="1"/>
    <n v="28653"/>
    <n v="0"/>
    <x v="644"/>
    <n v="200000"/>
    <s v="NOK"/>
    <x v="0"/>
    <m/>
    <x v="211"/>
    <x v="0"/>
    <x v="8"/>
    <s v="Palestinian territory, occupied"/>
    <s v="Paid contribution"/>
    <s v="Norway"/>
    <s v="Norway"/>
    <s v="Rahma Islamic Relief Fund"/>
    <s v="NGOs"/>
    <s v="RIRF"/>
    <s v="Middle East"/>
    <s v="Palestinian territory, occupied"/>
    <s v="Complex Emergency"/>
    <x v="0"/>
    <n v="137073"/>
    <s v="1. Humanitarian Aid"/>
    <s v="Donor"/>
    <d v="2009-02-13T00:00:00"/>
    <d v="2009-02-13T00:00:00"/>
    <m/>
    <m/>
    <s v="Appeal projects, not including sub-set"/>
    <m/>
    <m/>
    <m/>
    <m/>
    <m/>
    <m/>
  </r>
  <r>
    <x v="19"/>
    <s v="World Health Organization"/>
    <s v="occupied Palestinian territory 2009"/>
    <x v="3"/>
    <s v="OPT-09/H/20585/R/122"/>
    <s v="Procurement of pharmaceuticals for MoH strategic buffer stock in Gaza (Humanitarian)"/>
    <x v="2"/>
    <n v="109004"/>
    <n v="0"/>
    <x v="645"/>
    <n v="772842"/>
    <s v="NOK"/>
    <x v="0"/>
    <m/>
    <x v="211"/>
    <x v="13"/>
    <x v="6"/>
    <s v="Palestinian territory, occupied"/>
    <s v="Paid contribution"/>
    <s v="Norway"/>
    <s v="Norway"/>
    <s v="World Health Organization"/>
    <s v="UN Agencies"/>
    <s v="WHO"/>
    <s v="Middle East"/>
    <s v="Palestinian territory, occupied"/>
    <s v="Complex Emergency"/>
    <x v="0"/>
    <n v="136130"/>
    <m/>
    <s v="Donor and Agency"/>
    <d v="2009-06-18T00:00:00"/>
    <d v="2009-01-21T00:00:00"/>
    <n v="2009"/>
    <s v="Palestinian territory, occupied"/>
    <s v="Appeal projects, not including sub-set"/>
    <n v="2120044"/>
    <d v="2009-01-01T00:00:00"/>
    <d v="2009-12-31T00:00:00"/>
    <s v="Gaza"/>
    <s v="A - high"/>
    <m/>
  </r>
  <r>
    <x v="19"/>
    <s v="World Health Organization"/>
    <s v="occupied Palestinian territory 2009"/>
    <x v="3"/>
    <s v="OPT-09/H/23886/R/122"/>
    <s v="Restoring critical hospital services in the Gaza Strip"/>
    <x v="2"/>
    <n v="563784"/>
    <n v="0"/>
    <x v="646"/>
    <n v="4021304"/>
    <s v="NOK"/>
    <x v="0"/>
    <m/>
    <x v="211"/>
    <x v="13"/>
    <x v="6"/>
    <s v="Palestinian territory, occupied"/>
    <s v="Paid contribution"/>
    <s v="Norway"/>
    <s v="Norway"/>
    <s v="World Health Organization"/>
    <s v="UN Agencies"/>
    <s v="WHO"/>
    <s v="Middle East"/>
    <s v="Palestinian territory, occupied"/>
    <s v="Complex Emergency"/>
    <x v="1"/>
    <n v="136132"/>
    <m/>
    <s v="Donor and Agency"/>
    <d v="2009-03-03T00:00:00"/>
    <d v="2009-01-22T00:00:00"/>
    <n v="2009"/>
    <s v="Palestinian territory, occupied"/>
    <s v="Appeal projects, not including sub-set"/>
    <n v="3236750"/>
    <d v="2009-01-01T00:00:00"/>
    <d v="2009-12-31T00:00:00"/>
    <s v="Gaza"/>
    <s v="A - high"/>
    <m/>
  </r>
  <r>
    <x v="102"/>
    <s v="Various Recipients (details not yet provided)"/>
    <s v="occupied Palestinian territory 2008"/>
    <x v="1"/>
    <m/>
    <m/>
    <x v="1"/>
    <n v="137400"/>
    <n v="0"/>
    <x v="647"/>
    <n v="500000"/>
    <s v="QAR"/>
    <x v="0"/>
    <m/>
    <x v="211"/>
    <x v="0"/>
    <x v="8"/>
    <s v="Palestinian territory, occupied"/>
    <s v="Paid contribution"/>
    <s v="Qatar Charity"/>
    <s v="Private (individuals &amp; organisations)"/>
    <s v="Various Recipients (details not yet provided)"/>
    <s v="Other"/>
    <s v="Various Recipients"/>
    <s v="Middle East"/>
    <s v="Palestinian territory, occupied"/>
    <s v="Complex Emergency"/>
    <x v="0"/>
    <n v="210834"/>
    <m/>
    <s v="Donor"/>
    <d v="2014-04-16T11:51:00"/>
    <d v="2014-04-16T11:51:00"/>
    <m/>
    <m/>
    <s v="Appeal projects, not including sub-set"/>
    <m/>
    <m/>
    <m/>
    <m/>
    <m/>
    <m/>
  </r>
  <r>
    <x v="1"/>
    <s v="World Health Organization"/>
    <s v="occupied Palestinian territory 2008"/>
    <x v="2"/>
    <s v="oPt-08/WHO"/>
    <s v="to be allocated to specific sectors/projects"/>
    <x v="1"/>
    <n v="659655"/>
    <n v="0"/>
    <x v="648"/>
    <n v="509254"/>
    <s v="EUR"/>
    <x v="0"/>
    <m/>
    <x v="211"/>
    <x v="7"/>
    <x v="4"/>
    <s v="Palestinian territory, occupied"/>
    <s v="Paid contribution"/>
    <s v="Spain"/>
    <s v="Spain"/>
    <s v="World Health Organization"/>
    <s v="UN Agencies"/>
    <s v="WHO"/>
    <s v="Middle East"/>
    <s v="Palestinian territory, occupied"/>
    <s v="Complex Emergency"/>
    <x v="0"/>
    <n v="135667"/>
    <m/>
    <s v="Agency"/>
    <d v="2009-01-09T00:00:00"/>
    <d v="2009-01-09T00:00:00"/>
    <n v="2008"/>
    <s v="Palestinian territory, occupied"/>
    <s v="Appeal projects, not including sub-set"/>
    <n v="0"/>
    <d v="2008-01-01T00:00:00"/>
    <d v="2008-12-31T00:00:00"/>
    <m/>
    <m/>
    <m/>
  </r>
  <r>
    <x v="71"/>
    <s v="United Nations Relief and Works Agency for Palestine Refugees in the Near East"/>
    <s v="occupied Palestinian territory 2008"/>
    <x v="2"/>
    <s v="oPt-08/UNRWA"/>
    <s v="to be allocated to specific project/sector"/>
    <x v="1"/>
    <n v="17668"/>
    <n v="0"/>
    <x v="649"/>
    <m/>
    <s v="USD"/>
    <x v="0"/>
    <m/>
    <x v="211"/>
    <x v="7"/>
    <x v="4"/>
    <s v="Palestinian territory, occupied"/>
    <s v="Paid contribution"/>
    <s v="Sundry Donors"/>
    <s v="Private (individuals &amp; organisations)"/>
    <s v="United Nations Relief and Works Agency for Palestine Refugees in the Near East"/>
    <s v="UN Agencies"/>
    <s v="UNRWA"/>
    <s v="Middle East"/>
    <s v="Palestinian territory, occupied"/>
    <s v="Complex Emergency"/>
    <x v="0"/>
    <n v="139868"/>
    <m/>
    <s v="Agency"/>
    <d v="2009-05-05T00:00:00"/>
    <d v="2009-05-05T00:00:00"/>
    <n v="2008"/>
    <s v="Palestinian territory, occupied"/>
    <s v="Appeal projects, not including sub-set"/>
    <n v="0"/>
    <d v="2008-01-01T00:00:00"/>
    <d v="2008-12-31T00:00:00"/>
    <m/>
    <m/>
    <m/>
  </r>
  <r>
    <x v="2"/>
    <s v="United Nations Relief and Works Agency for Palestine Refugees in the Near East"/>
    <s v="occupied Palestinian territory 2008"/>
    <x v="2"/>
    <s v="oPt-08/UNRWA"/>
    <s v="to be allocated to specific project/sector"/>
    <x v="1"/>
    <n v="891250"/>
    <n v="0"/>
    <x v="650"/>
    <n v="1000000"/>
    <s v="CHF"/>
    <x v="0"/>
    <m/>
    <x v="211"/>
    <x v="7"/>
    <x v="4"/>
    <s v="Palestinian territory, occupied"/>
    <s v="Commitment"/>
    <s v="Switzerland"/>
    <s v="Switzerland"/>
    <s v="United Nations Relief and Works Agency for Palestine Refugees in the Near East"/>
    <s v="UN Agencies"/>
    <s v="UNRWA"/>
    <s v="Middle East"/>
    <s v="Palestinian territory, occupied"/>
    <s v="Complex Emergency"/>
    <x v="0"/>
    <n v="136115"/>
    <m/>
    <s v="Donor and Agency"/>
    <d v="2009-05-04T00:00:00"/>
    <d v="2009-01-21T00:00:00"/>
    <n v="2008"/>
    <s v="Palestinian territory, occupied"/>
    <s v="Appeal projects, not including sub-set"/>
    <n v="0"/>
    <d v="2008-01-01T00:00:00"/>
    <d v="2008-12-31T00:00:00"/>
    <m/>
    <m/>
    <m/>
  </r>
  <r>
    <x v="25"/>
    <s v="Emergency Response Fund (OCHA)"/>
    <s v="occupied Palestinian territory 2009"/>
    <x v="3"/>
    <s v="OPT-09/SNYS/21206/R/8487"/>
    <s v="Humanitarian Response Fund (HRF)"/>
    <x v="2"/>
    <n v="1436782"/>
    <n v="0"/>
    <x v="651"/>
    <n v="1000000"/>
    <s v="GBP"/>
    <x v="0"/>
    <m/>
    <x v="211"/>
    <x v="7"/>
    <x v="4"/>
    <s v="Palestinian territory, occupied"/>
    <s v="Paid contribution"/>
    <s v="United Kingdom "/>
    <s v="United Kingdom"/>
    <s v="Emergency Response Fund (OCHA)"/>
    <s v="UN Agencies"/>
    <s v="ERF (OCHA)"/>
    <s v="Middle East"/>
    <s v="Palestinian territory, occupied"/>
    <s v="Complex Emergency"/>
    <x v="0"/>
    <n v="135821"/>
    <m/>
    <s v="Donor and Agency"/>
    <d v="2010-03-11T00:00:00"/>
    <d v="2009-01-15T00:00:00"/>
    <n v="2009"/>
    <s v="Palestinian territory, occupied"/>
    <s v="Appeal projects, not including sub-set"/>
    <n v="0"/>
    <d v="2009-01-01T00:00:00"/>
    <d v="2009-12-31T00:00:00"/>
    <s v="Gaza/West Bank"/>
    <s v="A - high"/>
    <m/>
  </r>
  <r>
    <x v="25"/>
    <s v="International Committee of the Red Cross"/>
    <s v="occupied Palestinian territory 2009"/>
    <x v="1"/>
    <m/>
    <m/>
    <x v="2"/>
    <n v="6357654"/>
    <n v="0"/>
    <x v="652"/>
    <n v="4444000"/>
    <s v="EUR"/>
    <x v="0"/>
    <m/>
    <x v="211"/>
    <x v="0"/>
    <x v="3"/>
    <s v="Palestinian territory, occupied"/>
    <s v="Commitment"/>
    <s v="United Kingdom "/>
    <s v="United Kingdom"/>
    <s v="International Committee of the Red Cross"/>
    <s v="Red Cross / Red Crescent"/>
    <s v="ICRC"/>
    <s v="Middle East"/>
    <s v="Palestinian territory, occupied"/>
    <s v="Complex Emergency"/>
    <x v="0"/>
    <n v="135488"/>
    <m/>
    <s v="Donor"/>
    <d v="2009-03-09T00:00:00"/>
    <d v="2008-12-31T00:00:00"/>
    <m/>
    <m/>
    <s v="Appeal projects, not including sub-set"/>
    <m/>
    <m/>
    <m/>
    <m/>
    <m/>
    <m/>
  </r>
  <r>
    <x v="25"/>
    <s v="United Nations Relief and Works Agency for Palestine Refugees in the Near East"/>
    <s v="occupied Palestinian territory 2009"/>
    <x v="3"/>
    <s v="OPT-09/ER/23874/R/5593"/>
    <s v="Gaza crisis January 2009: Emergency Cash Assistance -OPT-09/ER/21470 and 23874 combined."/>
    <x v="2"/>
    <n v="5847953"/>
    <n v="0"/>
    <x v="653"/>
    <n v="4000000"/>
    <s v="GBP"/>
    <x v="0"/>
    <m/>
    <x v="211"/>
    <x v="15"/>
    <x v="7"/>
    <s v="Palestinian territory, occupied"/>
    <s v="Paid contribution"/>
    <s v="United Kingdom "/>
    <s v="United Kingdom"/>
    <s v="United Nations Relief and Works Agency for Palestine Refugees in the Near East"/>
    <s v="UN Agencies"/>
    <s v="UNRWA"/>
    <s v="Middle East"/>
    <s v="Palestinian territory, occupied"/>
    <s v="Complex Emergency"/>
    <x v="0"/>
    <n v="135651"/>
    <m/>
    <s v="Donor and Agency"/>
    <d v="2009-04-23T00:00:00"/>
    <d v="2009-01-07T00:00:00"/>
    <n v="2009"/>
    <s v="Palestinian territory, occupied"/>
    <s v="Appeal projects, not including sub-set"/>
    <n v="31635000"/>
    <d v="2008-12-30T00:00:00"/>
    <d v="2009-04-30T00:00:00"/>
    <s v="Gaza"/>
    <s v="A - high"/>
    <m/>
  </r>
  <r>
    <x v="65"/>
    <s v="Emergency Response Fund (OCHA)"/>
    <s v="occupied Palestinian territory 2009"/>
    <x v="3"/>
    <s v="OPT-09/SNYS/21206/R/8487"/>
    <s v="Humanitarian Response Fund (HRF)"/>
    <x v="2"/>
    <n v="-129530"/>
    <n v="0"/>
    <x v="654"/>
    <m/>
    <s v="USD"/>
    <x v="0"/>
    <m/>
    <x v="212"/>
    <x v="7"/>
    <x v="4"/>
    <s v="Palestinian territory, occupied"/>
    <s v="Commitment"/>
    <s v="Agency for Technical Cooperation and Development"/>
    <s v="Private (individuals &amp; organisations)"/>
    <s v="Emergency Response Fund (OCHA)"/>
    <s v="UN Agencies"/>
    <s v="ERF (OCHA)"/>
    <s v="Middle East"/>
    <s v="Palestinian territory, occupied"/>
    <s v="Complex Emergency"/>
    <x v="0"/>
    <n v="145393"/>
    <m/>
    <s v="Donor"/>
    <d v="2009-09-08T00:00:00"/>
    <d v="2009-06-11T00:00:00"/>
    <n v="2009"/>
    <s v="Palestinian territory, occupied"/>
    <s v="Appeal projects, not including sub-set"/>
    <n v="0"/>
    <d v="2009-01-01T00:00:00"/>
    <d v="2009-12-31T00:00:00"/>
    <s v="Gaza/West Bank"/>
    <s v="A - high"/>
    <m/>
  </r>
  <r>
    <x v="65"/>
    <s v="Emergency Response Fund (OCHA)"/>
    <s v="occupied Palestinian territory 2009"/>
    <x v="3"/>
    <s v="OPT-09/SNYS/21206/R/8487"/>
    <s v="Humanitarian Response Fund (HRF)"/>
    <x v="2"/>
    <n v="-40400"/>
    <n v="0"/>
    <x v="655"/>
    <m/>
    <s v="USD"/>
    <x v="0"/>
    <m/>
    <x v="212"/>
    <x v="7"/>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42579"/>
    <m/>
    <s v="Agency"/>
    <d v="2009-06-11T00:00:00"/>
    <d v="2009-06-11T00:00:00"/>
    <n v="2009"/>
    <s v="Palestinian territory, occupied"/>
    <s v="Appeal projects, not including sub-set"/>
    <n v="0"/>
    <d v="2009-01-01T00:00:00"/>
    <d v="2009-12-31T00:00:00"/>
    <s v="Gaza/West Bank"/>
    <s v="A - high"/>
    <m/>
  </r>
  <r>
    <x v="103"/>
    <s v="Emergency Response Fund (OCHA)"/>
    <s v="occupied Palestinian territory 2009"/>
    <x v="3"/>
    <s v="OPT-09/SNYS/21206/R/8487"/>
    <s v="Humanitarian Response Fund (HRF)"/>
    <x v="2"/>
    <n v="-114660"/>
    <n v="0"/>
    <x v="656"/>
    <m/>
    <s v="USD"/>
    <x v="0"/>
    <m/>
    <x v="212"/>
    <x v="7"/>
    <x v="4"/>
    <s v="Palestinian territory, occupied"/>
    <s v="Paid contribution"/>
    <s v="Agricultural and Environmental Development Society"/>
    <s v="Private (individuals &amp; organisations)"/>
    <s v="Emergency Response Fund (OCHA)"/>
    <s v="UN Agencies"/>
    <s v="ERF (OCHA)"/>
    <s v="Middle East"/>
    <s v="Palestinian territory, occupied"/>
    <s v="Complex Emergency"/>
    <x v="0"/>
    <n v="145408"/>
    <m/>
    <s v="Donor"/>
    <d v="2009-09-08T00:00:00"/>
    <d v="2009-06-11T00:00:00"/>
    <n v="2009"/>
    <s v="Palestinian territory, occupied"/>
    <s v="Appeal projects, not including sub-set"/>
    <n v="0"/>
    <d v="2009-01-01T00:00:00"/>
    <d v="2009-12-31T00:00:00"/>
    <s v="Gaza/West Bank"/>
    <s v="A - high"/>
    <m/>
  </r>
  <r>
    <x v="104"/>
    <s v="Emergency Response Fund (OCHA)"/>
    <s v="occupied Palestinian territory 2009"/>
    <x v="3"/>
    <s v="OPT-09/SNYS/21206/R/8487"/>
    <s v="Humanitarian Response Fund (HRF)"/>
    <x v="2"/>
    <n v="-137175"/>
    <n v="0"/>
    <x v="657"/>
    <m/>
    <s v="USD"/>
    <x v="0"/>
    <m/>
    <x v="212"/>
    <x v="7"/>
    <x v="4"/>
    <s v="Palestinian territory, occupied"/>
    <s v="Paid contribution"/>
    <s v="Asamblea De Cooperacion Por La Paz"/>
    <s v="Private (individuals &amp; organisations)"/>
    <s v="Emergency Response Fund (OCHA)"/>
    <s v="UN Agencies"/>
    <s v="ERF (OCHA)"/>
    <s v="Middle East"/>
    <s v="Palestinian territory, occupied"/>
    <s v="Complex Emergency"/>
    <x v="0"/>
    <n v="145395"/>
    <m/>
    <s v="Donor"/>
    <d v="2009-09-08T00:00:00"/>
    <d v="2009-06-11T00:00:00"/>
    <n v="2009"/>
    <s v="Palestinian territory, occupied"/>
    <s v="Appeal projects, not including sub-set"/>
    <n v="0"/>
    <d v="2009-01-01T00:00:00"/>
    <d v="2009-12-31T00:00:00"/>
    <s v="Gaza/West Bank"/>
    <s v="A - high"/>
    <m/>
  </r>
  <r>
    <x v="30"/>
    <s v="OXFAM GB"/>
    <s v="occupied Palestinian territory 2009"/>
    <x v="3"/>
    <s v="OPT-09/WS/23933/R/5120"/>
    <s v="Integrated public health support for conflict affected communities in Gaza (with distribution, technical &amp; hygiene promotion related interventions)"/>
    <x v="2"/>
    <n v="298557"/>
    <n v="0"/>
    <x v="658"/>
    <m/>
    <s v="USD"/>
    <x v="0"/>
    <m/>
    <x v="212"/>
    <x v="16"/>
    <x v="0"/>
    <s v="Palestinian territory, occupied"/>
    <s v="Paid contribution"/>
    <s v="Australia"/>
    <s v="Australia"/>
    <s v="Oxfam/Community Aid Abroad/Intermon/Novib"/>
    <s v="NGOs"/>
    <s v="OXFAM GB"/>
    <s v="Middle East"/>
    <s v="Palestinian territory, occupied"/>
    <s v="Complex Emergency"/>
    <x v="0"/>
    <n v="140011"/>
    <m/>
    <s v="Donor"/>
    <d v="2009-06-12T00:00:00"/>
    <d v="2009-05-07T00:00:00"/>
    <n v="2009"/>
    <s v="Palestinian territory, occupied"/>
    <s v="Appeal projects, not including sub-set"/>
    <n v="2323000"/>
    <d v="2009-02-01T00:00:00"/>
    <d v="2009-12-31T00:00:00"/>
    <s v="Gaza"/>
    <s v="A - high"/>
    <m/>
  </r>
  <r>
    <x v="16"/>
    <s v="United Nations Population Fund"/>
    <s v="occupied Palestinian territory 2009"/>
    <x v="3"/>
    <s v="OPT-09/P-HR-RL/20855/R/1171"/>
    <s v="Support services for reproductive health, protection and prevention of GBV for women in Gaza  (Humanitarian)"/>
    <x v="2"/>
    <n v="400070"/>
    <n v="0"/>
    <x v="659"/>
    <m/>
    <s v="USD"/>
    <x v="0"/>
    <m/>
    <x v="212"/>
    <x v="17"/>
    <x v="5"/>
    <s v="Palestinian territory, occupied"/>
    <s v="Paid contribution"/>
    <s v="Canada"/>
    <s v="Canada"/>
    <s v="United Nations Population Fund"/>
    <s v="UN Agencies"/>
    <s v="UNFPA"/>
    <s v="Middle East"/>
    <s v="Palestinian territory, occupied"/>
    <s v="Complex Emergency"/>
    <x v="0"/>
    <n v="139816"/>
    <s v="1. Humanitarian Aid"/>
    <s v="Donor"/>
    <d v="2009-05-04T00:00:00"/>
    <d v="2009-05-04T00:00:00"/>
    <n v="2009"/>
    <s v="Palestinian territory, occupied"/>
    <s v="Appeal projects, not including sub-set"/>
    <n v="400000"/>
    <d v="2009-01-01T00:00:00"/>
    <d v="2009-12-31T00:00:00"/>
    <s v="Gaza"/>
    <s v="A - high"/>
    <m/>
  </r>
  <r>
    <x v="94"/>
    <s v="Emergency Response Fund (OCHA)"/>
    <s v="occupied Palestinian territory 2009"/>
    <x v="3"/>
    <s v="OPT-09/SNYS/21206/R/8487"/>
    <s v="Humanitarian Response Fund (HRF)"/>
    <x v="2"/>
    <n v="-250000"/>
    <n v="0"/>
    <x v="660"/>
    <m/>
    <s v="USD"/>
    <x v="0"/>
    <m/>
    <x v="212"/>
    <x v="7"/>
    <x v="4"/>
    <s v="Palestinian territory, occupied"/>
    <s v="Paid contribution"/>
    <s v="CARE International"/>
    <s v="Private (individuals &amp; organisations)"/>
    <s v="Emergency Response Fund (OCHA)"/>
    <s v="UN Agencies"/>
    <s v="ERF (OCHA)"/>
    <s v="Middle East"/>
    <s v="Palestinian territory, occupied"/>
    <s v="Complex Emergency"/>
    <x v="0"/>
    <n v="145396"/>
    <m/>
    <s v="Donor"/>
    <d v="2009-09-08T00:00:00"/>
    <d v="2009-06-11T00:00:00"/>
    <n v="2009"/>
    <s v="Palestinian territory, occupied"/>
    <s v="Appeal projects, not including sub-set"/>
    <n v="0"/>
    <d v="2009-01-01T00:00:00"/>
    <d v="2009-12-31T00:00:00"/>
    <s v="Gaza/West Bank"/>
    <s v="A - high"/>
    <m/>
  </r>
  <r>
    <x v="24"/>
    <s v="Emergency Response Fund (OCHA)"/>
    <s v="occupied Palestinian territory 2009"/>
    <x v="3"/>
    <s v="OPT-09/SNYS/21206/R/8487"/>
    <s v="Humanitarian Response Fund (HRF)"/>
    <x v="2"/>
    <n v="3403764"/>
    <n v="0"/>
    <x v="605"/>
    <m/>
    <s v="USD"/>
    <x v="0"/>
    <m/>
    <x v="212"/>
    <x v="7"/>
    <x v="4"/>
    <s v="Palestinian territory, occupied"/>
    <s v="Paid contribution"/>
    <s v="Carry-over (donors not specified)"/>
    <s v="Carry-over (donors not specified)"/>
    <s v="Emergency Response Fund (OCHA)"/>
    <s v="UN Agencies"/>
    <s v="ERF (OCHA)"/>
    <s v="Middle East"/>
    <s v="Palestinian territory, occupied"/>
    <s v="Complex Emergency"/>
    <x v="0"/>
    <n v="136663"/>
    <m/>
    <s v="Agency"/>
    <d v="2009-06-12T00:00:00"/>
    <d v="2009-02-03T00:00:00"/>
    <n v="2009"/>
    <s v="Palestinian territory, occupied"/>
    <s v="Appeal projects, not including sub-set"/>
    <n v="0"/>
    <d v="2009-01-01T00:00:00"/>
    <d v="2009-12-31T00:00:00"/>
    <s v="Gaza/West Bank"/>
    <s v="A - high"/>
    <m/>
  </r>
  <r>
    <x v="77"/>
    <s v="Emergency Response Fund (OCHA)"/>
    <s v="occupied Palestinian territory 2009"/>
    <x v="3"/>
    <s v="OPT-09/SNYS/21206/R/8487"/>
    <s v="Humanitarian Response Fund (HRF)"/>
    <x v="2"/>
    <n v="-160000"/>
    <n v="0"/>
    <x v="661"/>
    <m/>
    <s v="USD"/>
    <x v="0"/>
    <m/>
    <x v="212"/>
    <x v="7"/>
    <x v="4"/>
    <s v="Palestinian territory, occupied"/>
    <s v="Paid contribution"/>
    <s v="Cooperazione Internazionale - COOPI"/>
    <s v="Private (individuals &amp; organisations)"/>
    <s v="Emergency Response Fund (OCHA)"/>
    <s v="UN Agencies"/>
    <s v="ERF (OCHA)"/>
    <s v="Middle East"/>
    <s v="Palestinian territory, occupied"/>
    <s v="Complex Emergency"/>
    <x v="0"/>
    <n v="142047"/>
    <m/>
    <s v="Donor"/>
    <d v="2009-06-09T00:00:00"/>
    <d v="2009-06-09T00:00:00"/>
    <n v="2009"/>
    <s v="Palestinian territory, occupied"/>
    <s v="Appeal projects, not including sub-set"/>
    <n v="0"/>
    <d v="2009-01-01T00:00:00"/>
    <d v="2009-12-31T00:00:00"/>
    <s v="Gaza/West Bank"/>
    <s v="A - high"/>
    <m/>
  </r>
  <r>
    <x v="105"/>
    <s v="Emergency Response Fund (OCHA)"/>
    <s v="occupied Palestinian territory 2009"/>
    <x v="3"/>
    <s v="OPT-09/SNYS/21206/R/8487"/>
    <s v="Humanitarian Response Fund (HRF)"/>
    <x v="2"/>
    <n v="-122100"/>
    <n v="0"/>
    <x v="662"/>
    <m/>
    <s v="USD"/>
    <x v="0"/>
    <m/>
    <x v="212"/>
    <x v="7"/>
    <x v="4"/>
    <s v="Palestinian territory, occupied"/>
    <s v="Paid contribution"/>
    <s v="Development of Palestinian Farmer Association - Deir Albalah"/>
    <s v="Private (individuals &amp; organisations)"/>
    <s v="Emergency Response Fund (OCHA)"/>
    <s v="UN Agencies"/>
    <s v="ERF (OCHA)"/>
    <s v="Middle East"/>
    <s v="Palestinian territory, occupied"/>
    <s v="Complex Emergency"/>
    <x v="0"/>
    <n v="145407"/>
    <m/>
    <s v="Donor"/>
    <d v="2009-09-08T00:00:00"/>
    <d v="2009-06-11T00:00:00"/>
    <n v="2009"/>
    <s v="Palestinian territory, occupied"/>
    <s v="Appeal projects, not including sub-set"/>
    <n v="0"/>
    <d v="2009-01-01T00:00:00"/>
    <d v="2009-12-31T00:00:00"/>
    <s v="Gaza/West Bank"/>
    <s v="A - high"/>
    <m/>
  </r>
  <r>
    <x v="52"/>
    <s v="Agency for Technical Cooperation and Development"/>
    <s v="occupied Palestinian territory 2009"/>
    <x v="3"/>
    <s v="OPT-09/F/21365/R/6458"/>
    <s v="Food Security for Poor Families through support to small scale Farmers and distribution of food packages in Gaza"/>
    <x v="2"/>
    <n v="129530"/>
    <n v="0"/>
    <x v="663"/>
    <m/>
    <s v="USD"/>
    <x v="0"/>
    <m/>
    <x v="212"/>
    <x v="14"/>
    <x v="8"/>
    <s v="Palestinian territory, occupied"/>
    <s v="Commitment"/>
    <s v="Emergency Response Fund (OCHA)"/>
    <s v="Allocation of unearmarked funds by UN agencies"/>
    <s v="Agency for Technical Cooperation and Development"/>
    <s v="NGOs"/>
    <s v="ACTED"/>
    <s v="Middle East"/>
    <s v="Palestinian territory, occupied"/>
    <s v="Complex Emergency"/>
    <x v="0"/>
    <n v="142521"/>
    <m/>
    <s v="Donor"/>
    <d v="2009-09-08T00:00:00"/>
    <d v="2009-06-11T00:00:00"/>
    <n v="2009"/>
    <s v="Palestinian territory, occupied"/>
    <s v="Appeal projects, not including sub-set"/>
    <n v="722000"/>
    <d v="2009-01-01T00:00:00"/>
    <d v="2009-06-30T00:00:00"/>
    <s v="Gaza"/>
    <s v="A - high"/>
    <m/>
  </r>
  <r>
    <x v="52"/>
    <s v="Agency for Technical Cooperation and Development"/>
    <s v="occupied Palestinian territory 2009"/>
    <x v="3"/>
    <s v="OPT-09/S-NF/25217/R/6458"/>
    <s v="Procurement and distribution of wood for burning and fuel for heaters (HRF Project)"/>
    <x v="2"/>
    <n v="40400"/>
    <n v="0"/>
    <x v="664"/>
    <m/>
    <s v="USD"/>
    <x v="0"/>
    <m/>
    <x v="212"/>
    <x v="18"/>
    <x v="11"/>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42578"/>
    <m/>
    <s v="Agency"/>
    <d v="2009-06-11T00:00:00"/>
    <d v="2009-06-11T00:00:00"/>
    <n v="2009"/>
    <s v="Palestinian territory, occupied"/>
    <s v="Appeal projects, not including sub-set"/>
    <n v="0"/>
    <d v="2009-01-10T00:00:00"/>
    <d v="2009-03-10T00:00:00"/>
    <s v="Gaza/West Bank"/>
    <s v="A - high"/>
    <m/>
  </r>
  <r>
    <x v="52"/>
    <s v="Agricultural and Environmental Development Society"/>
    <s v="occupied Palestinian territory 2009"/>
    <x v="3"/>
    <s v="OPT-09/A/25211/R/12876"/>
    <s v="Repairing fisherman's boats destroyed during the Gaza war (HRF Project)"/>
    <x v="2"/>
    <n v="114660"/>
    <n v="0"/>
    <x v="665"/>
    <m/>
    <s v="USD"/>
    <x v="0"/>
    <m/>
    <x v="212"/>
    <x v="9"/>
    <x v="9"/>
    <s v="Palestinian territory, occupied"/>
    <s v="Paid contribution"/>
    <s v="Emergency Response Fund (OCHA)"/>
    <s v="Allocation of unearmarked funds by UN agencies"/>
    <s v="Agricultural and Environmental Development Society"/>
    <s v="Private Orgs. &amp; Foundations"/>
    <s v="AEDS"/>
    <s v="Middle East"/>
    <s v="Palestinian territory, occupied"/>
    <s v="Complex Emergency"/>
    <x v="0"/>
    <n v="142556"/>
    <m/>
    <s v="Donor"/>
    <d v="2009-09-08T00:00:00"/>
    <d v="2009-06-11T00:00:00"/>
    <n v="2009"/>
    <s v="Palestinian territory, occupied"/>
    <s v="Appeal projects, not including sub-set"/>
    <n v="0"/>
    <d v="2009-04-10T00:00:00"/>
    <d v="2009-09-05T00:00:00"/>
    <s v="Gaza"/>
    <s v="A - high"/>
    <m/>
  </r>
  <r>
    <x v="52"/>
    <s v="Asamblea De Cooperacion Por La Paz"/>
    <s v="occupied Palestinian territory 2009"/>
    <x v="3"/>
    <s v="OPT-09/H/25180/R/6849"/>
    <s v="Procurement of medical equipment to support and extend emergency capacity of PRCS hospitals, ambulances and clinics (HRF Project)"/>
    <x v="2"/>
    <n v="137175"/>
    <n v="0"/>
    <x v="666"/>
    <m/>
    <s v="USD"/>
    <x v="0"/>
    <m/>
    <x v="212"/>
    <x v="13"/>
    <x v="6"/>
    <s v="Palestinian territory, occupied"/>
    <s v="Paid contribution"/>
    <s v="Emergency Response Fund (OCHA)"/>
    <s v="Allocation of unearmarked funds by UN agencies"/>
    <s v="Asamblea De Cooperacion Por La Paz"/>
    <s v="NGOs"/>
    <s v="ACPP"/>
    <s v="Middle East"/>
    <s v="Palestinian territory, occupied"/>
    <s v="Complex Emergency"/>
    <x v="0"/>
    <n v="142525"/>
    <m/>
    <s v="Donor"/>
    <d v="2009-09-08T00:00:00"/>
    <d v="2009-06-11T00:00:00"/>
    <n v="2009"/>
    <s v="Palestinian territory, occupied"/>
    <s v="Appeal projects, not including sub-set"/>
    <n v="0"/>
    <d v="2009-01-30T00:00:00"/>
    <d v="2009-04-30T00:00:00"/>
    <s v="Gaza"/>
    <s v="A - high"/>
    <m/>
  </r>
  <r>
    <x v="52"/>
    <s v="CARE International"/>
    <s v="occupied Palestinian territory 2009"/>
    <x v="3"/>
    <s v="OPT-09/S-NF/24055/R/5645"/>
    <s v="Emergency Rehabilitation of Shelters for IDPs outside of the Refugee Camps in Gaza"/>
    <x v="2"/>
    <n v="250000"/>
    <n v="0"/>
    <x v="667"/>
    <m/>
    <s v="USD"/>
    <x v="0"/>
    <m/>
    <x v="212"/>
    <x v="18"/>
    <x v="11"/>
    <s v="Palestinian territory, occupied"/>
    <s v="Paid contribution"/>
    <s v="Emergency Response Fund (OCHA)"/>
    <s v="Allocation of unearmarked funds by UN agencies"/>
    <s v="CARE International"/>
    <s v="NGOs"/>
    <s v="CARE"/>
    <s v="Middle East"/>
    <s v="Palestinian territory, occupied"/>
    <s v="Complex Emergency"/>
    <x v="0"/>
    <n v="142527"/>
    <m/>
    <s v="Donor"/>
    <d v="2009-09-08T00:00:00"/>
    <d v="2009-06-11T00:00:00"/>
    <n v="2009"/>
    <s v="Palestinian territory, occupied"/>
    <s v="Appeal projects, not including sub-set"/>
    <n v="2100000"/>
    <d v="2009-01-01T00:00:00"/>
    <d v="2009-12-31T00:00:00"/>
    <s v="Gaza"/>
    <s v="A - high"/>
    <m/>
  </r>
  <r>
    <x v="52"/>
    <s v="Cooperazione Internazionale - COOPI"/>
    <s v="occupied Palestinian territory 2009"/>
    <x v="3"/>
    <s v="OPT-09/WS/23932/R/5167"/>
    <s v="Emergency rehabilitation of the Al Yarmouk refuse dump in Gaza-city"/>
    <x v="2"/>
    <n v="160000"/>
    <n v="0"/>
    <x v="668"/>
    <m/>
    <s v="USD"/>
    <x v="0"/>
    <m/>
    <x v="212"/>
    <x v="16"/>
    <x v="0"/>
    <s v="Palestinian territory, occupied"/>
    <s v="Paid contribution"/>
    <s v="Emergency Response Fund (OCHA)"/>
    <s v="Allocation of unearmarked funds by UN agencies"/>
    <s v="Cooperazione Internazionale - COOPI"/>
    <s v="NGOs"/>
    <s v="COOPI"/>
    <s v="Middle East"/>
    <s v="Palestinian territory, occupied"/>
    <s v="Complex Emergency"/>
    <x v="0"/>
    <n v="142046"/>
    <m/>
    <s v="Donor"/>
    <d v="2009-06-09T00:00:00"/>
    <d v="2009-06-09T00:00:00"/>
    <n v="2009"/>
    <s v="Palestinian territory, occupied"/>
    <s v="Appeal projects, not including sub-set"/>
    <n v="200000"/>
    <d v="2009-07-01T00:00:00"/>
    <d v="2009-09-30T00:00:00"/>
    <s v="Gaza"/>
    <s v="A - high"/>
    <m/>
  </r>
  <r>
    <x v="52"/>
    <s v="Development of Palestinian Farmer Association - Deir Albalah"/>
    <s v="occupied Palestinian territory 2009"/>
    <x v="3"/>
    <s v="OPT-09/A/25205/R/8358"/>
    <s v="From Poor Farmers to Poor Families (HRF Project)"/>
    <x v="2"/>
    <n v="122100"/>
    <n v="0"/>
    <x v="669"/>
    <m/>
    <s v="USD"/>
    <x v="0"/>
    <m/>
    <x v="212"/>
    <x v="9"/>
    <x v="9"/>
    <s v="Palestinian territory, occupied"/>
    <s v="Paid contribution"/>
    <s v="Emergency Response Fund (OCHA)"/>
    <s v="Allocation of unearmarked funds by UN agencies"/>
    <s v="Development of Palestinian Farmer Association - Deir Albalah"/>
    <s v="Private Orgs. &amp; Foundations"/>
    <s v="DPFA"/>
    <s v="Middle East"/>
    <s v="Palestinian territory, occupied"/>
    <s v="Complex Emergency"/>
    <x v="0"/>
    <n v="142553"/>
    <m/>
    <s v="Donor"/>
    <d v="2009-09-08T00:00:00"/>
    <d v="2009-06-11T00:00:00"/>
    <n v="2009"/>
    <s v="Palestinian territory, occupied"/>
    <s v="Appeal projects, not including sub-set"/>
    <n v="0"/>
    <d v="2009-05-25T00:00:00"/>
    <d v="2009-08-25T00:00:00"/>
    <s v="Gaza"/>
    <s v="A - high"/>
    <m/>
  </r>
  <r>
    <x v="52"/>
    <s v="Gaza Community Mental Health Programme"/>
    <s v="occupied Palestinian territory 2009"/>
    <x v="3"/>
    <s v="OPT-09/H/25184/R/8817"/>
    <s v="To provide rehabilitation and psychosocial support and treatment to injured and population affected by military operations in homes, shelters (HRF Project)"/>
    <x v="2"/>
    <n v="200000"/>
    <n v="0"/>
    <x v="670"/>
    <m/>
    <s v="USD"/>
    <x v="0"/>
    <m/>
    <x v="212"/>
    <x v="13"/>
    <x v="6"/>
    <s v="Palestinian territory, occupied"/>
    <s v="Paid contribution"/>
    <s v="Emergency Response Fund (OCHA)"/>
    <s v="Allocation of unearmarked funds by UN agencies"/>
    <s v="Gaza Community Mental Health Programme"/>
    <s v="NGOs"/>
    <s v="GCMHP"/>
    <s v="Middle East"/>
    <s v="Palestinian territory, occupied"/>
    <s v="Complex Emergency"/>
    <x v="0"/>
    <n v="142543"/>
    <m/>
    <s v="Donor"/>
    <d v="2009-09-08T00:00:00"/>
    <d v="2009-06-11T00:00:00"/>
    <n v="2009"/>
    <s v="Palestinian territory, occupied"/>
    <s v="Appeal projects, not including sub-set"/>
    <n v="0"/>
    <d v="2009-07-31T00:00:00"/>
    <d v="2009-02-01T00:00:00"/>
    <s v="Gaza"/>
    <s v="A - high"/>
    <m/>
  </r>
  <r>
    <x v="52"/>
    <s v="Gruppo Volontariato Civile"/>
    <s v="occupied Palestinian territory 2009"/>
    <x v="3"/>
    <s v="OPT-09/WS/24069/R/5636"/>
    <s v="Provision of safe drinking water and additional water storage for communities affected by the Israeli operations in the Eastern Middle and Southern areas of the Gaza Strip"/>
    <x v="2"/>
    <n v="190000"/>
    <n v="0"/>
    <x v="671"/>
    <m/>
    <s v="USD"/>
    <x v="0"/>
    <m/>
    <x v="212"/>
    <x v="16"/>
    <x v="0"/>
    <s v="Palestinian territory, occupied"/>
    <s v="Paid contribution"/>
    <s v="Emergency Response Fund (OCHA)"/>
    <s v="Allocation of unearmarked funds by UN agencies"/>
    <s v="Gruppo Volontariato Civile"/>
    <s v="NGOs"/>
    <s v="GVC"/>
    <s v="Middle East"/>
    <s v="Palestinian territory, occupied"/>
    <s v="Complex Emergency"/>
    <x v="0"/>
    <n v="142545"/>
    <m/>
    <s v="Donor"/>
    <d v="2009-09-08T00:00:00"/>
    <d v="2009-06-11T00:00:00"/>
    <n v="2009"/>
    <s v="Palestinian territory, occupied"/>
    <s v="Appeal projects, not including sub-set"/>
    <n v="340000"/>
    <d v="2009-07-01T00:00:00"/>
    <d v="2009-12-31T00:00:00"/>
    <s v="Gaza"/>
    <s v="A - high"/>
    <m/>
  </r>
  <r>
    <x v="52"/>
    <s v="Islamic Relief Worldwide"/>
    <s v="occupied Palestinian territory 2009"/>
    <x v="3"/>
    <s v="OPT-09/H/25176/R/8058"/>
    <s v="Procurement and distribution of food and blankets to injured in military operation in eight hospitals. (HRF Project)"/>
    <x v="2"/>
    <n v="198111"/>
    <n v="0"/>
    <x v="672"/>
    <m/>
    <s v="USD"/>
    <x v="0"/>
    <m/>
    <x v="212"/>
    <x v="13"/>
    <x v="6"/>
    <s v="Palestinian territory, occupied"/>
    <s v="Paid contribution"/>
    <s v="Emergency Response Fund (OCHA)"/>
    <s v="Allocation of unearmarked funds by UN agencies"/>
    <s v="Islamic Relief Worldwide"/>
    <s v="NGOs"/>
    <s v="IRW"/>
    <s v="Middle East"/>
    <s v="Palestinian territory, occupied"/>
    <s v="Complex Emergency"/>
    <x v="0"/>
    <n v="142437"/>
    <m/>
    <s v="Donor"/>
    <d v="2009-08-04T00:00:00"/>
    <d v="2009-06-11T00:00:00"/>
    <n v="2009"/>
    <s v="Palestinian territory, occupied"/>
    <s v="Appeal projects, not including sub-set"/>
    <n v="0"/>
    <d v="2009-01-15T00:00:00"/>
    <d v="2009-02-15T00:00:00"/>
    <s v="Gaza"/>
    <s v="A - high"/>
    <m/>
  </r>
  <r>
    <x v="52"/>
    <s v="Ma'an"/>
    <s v="occupied Palestinian territory 2009"/>
    <x v="3"/>
    <s v="OPT-09/S-NF/25219/R/12878"/>
    <s v="Procurement and distribution of wood for burning and fuel for heaters (HRF Project)"/>
    <x v="2"/>
    <n v="169608"/>
    <n v="0"/>
    <x v="664"/>
    <m/>
    <s v="USD"/>
    <x v="0"/>
    <m/>
    <x v="212"/>
    <x v="18"/>
    <x v="11"/>
    <s v="Palestinian territory, occupied"/>
    <s v="Paid contribution"/>
    <s v="Emergency Response Fund (OCHA)"/>
    <s v="Allocation of unearmarked funds by UN agencies"/>
    <s v="Ma'an"/>
    <s v="Private Orgs. &amp; Foundations"/>
    <s v="Ma'an"/>
    <s v="Middle East"/>
    <s v="Palestinian territory, occupied"/>
    <s v="Complex Emergency"/>
    <x v="0"/>
    <n v="142574"/>
    <m/>
    <s v="Agency"/>
    <d v="2009-06-11T00:00:00"/>
    <d v="2009-06-11T00:00:00"/>
    <n v="2009"/>
    <s v="Palestinian territory, occupied"/>
    <s v="Appeal projects, not including sub-set"/>
    <n v="0"/>
    <d v="2009-01-10T00:00:00"/>
    <d v="2009-03-10T00:00:00"/>
    <s v="Gaza/West Bank"/>
    <s v="A - high"/>
    <m/>
  </r>
  <r>
    <x v="52"/>
    <s v="Mines Advisory Group"/>
    <s v="occupied Palestinian territory 2009"/>
    <x v="3"/>
    <s v="OPT-09/MA/25181/R/16259"/>
    <s v="Mapping, identifying and removing UXO in the Gaza Strip (HRF project)"/>
    <x v="2"/>
    <n v="185622"/>
    <n v="0"/>
    <x v="673"/>
    <s v=""/>
    <s v="USD"/>
    <x v="0"/>
    <m/>
    <x v="212"/>
    <x v="17"/>
    <x v="12"/>
    <s v="Palestinian territory, occupied"/>
    <s v="Paid contribution"/>
    <s v="Emergency Response Fund (OCHA)"/>
    <s v="Allocation of unearmarked funds by UN agencies"/>
    <s v="Mines Advisory Group"/>
    <s v="NGOs"/>
    <s v="MAG"/>
    <s v="Middle East"/>
    <s v="Palestinian territory, occupied"/>
    <s v="Complex Emergency"/>
    <x v="0"/>
    <n v="142529"/>
    <m/>
    <s v="Donor"/>
    <d v="2013-03-22T15:48:00"/>
    <d v="2009-06-11T00:00:00"/>
    <n v="2009"/>
    <s v="Palestinian territory, occupied"/>
    <s v="Appeal projects, not including sub-set"/>
    <n v="0"/>
    <d v="2009-01-26T00:00:00"/>
    <d v="2009-03-26T00:00:00"/>
    <s v="Other"/>
    <s v="A - high"/>
    <m/>
  </r>
  <r>
    <x v="52"/>
    <s v="Near East Foundation"/>
    <s v="occupied Palestinian territory 2009"/>
    <x v="3"/>
    <s v="OPT-09/S-NF/25215/R/8157"/>
    <s v="Procurement and distribution of wood for burning and fuel for heaters (HRF Project)"/>
    <x v="2"/>
    <n v="75550"/>
    <n v="0"/>
    <x v="664"/>
    <m/>
    <s v="USD"/>
    <x v="0"/>
    <m/>
    <x v="212"/>
    <x v="18"/>
    <x v="11"/>
    <s v="Palestinian territory, occupied"/>
    <s v="Paid contribution"/>
    <s v="Emergency Response Fund (OCHA)"/>
    <s v="Allocation of unearmarked funds by UN agencies"/>
    <s v="Near East Foundation"/>
    <s v="NGOs"/>
    <s v="NEF"/>
    <s v="Middle East"/>
    <s v="Palestinian territory, occupied"/>
    <s v="Complex Emergency"/>
    <x v="0"/>
    <n v="142570"/>
    <m/>
    <s v="Agency"/>
    <d v="2009-06-11T00:00:00"/>
    <d v="2009-06-11T00:00:00"/>
    <n v="2009"/>
    <s v="Palestinian territory, occupied"/>
    <s v="Appeal projects, not including sub-set"/>
    <n v="0"/>
    <d v="2009-01-10T00:00:00"/>
    <d v="2009-04-10T00:00:00"/>
    <s v="Gaza/West Bank"/>
    <s v="A - high"/>
    <m/>
  </r>
  <r>
    <x v="52"/>
    <s v="OXFAM GB"/>
    <s v="occupied Palestinian territory 2009"/>
    <x v="3"/>
    <s v="OPT-09/F/21377/R/5120"/>
    <s v="Provision of fresh food to vulnerable families in Gaza through a voucher scheme"/>
    <x v="2"/>
    <n v="199996"/>
    <n v="0"/>
    <x v="674"/>
    <m/>
    <s v="USD"/>
    <x v="0"/>
    <m/>
    <x v="212"/>
    <x v="14"/>
    <x v="8"/>
    <s v="Palestinian territory, occupied"/>
    <s v="Paid contribution"/>
    <s v="Emergency Response Fund (OCHA)"/>
    <s v="Allocation of unearmarked funds by UN agencies"/>
    <s v="Oxfam/Community Aid Abroad/Intermon/Novib"/>
    <s v="NGOs"/>
    <s v="OXFAM GB"/>
    <s v="Middle East"/>
    <s v="Palestinian territory, occupied"/>
    <s v="Complex Emergency"/>
    <x v="0"/>
    <n v="142539"/>
    <m/>
    <s v="Donor"/>
    <d v="2009-09-08T00:00:00"/>
    <d v="2009-06-11T00:00:00"/>
    <n v="2009"/>
    <s v="Palestinian territory, occupied"/>
    <s v="Appeal projects, not including sub-set"/>
    <n v="2730000"/>
    <d v="2009-01-01T00:00:00"/>
    <d v="2009-12-31T00:00:00"/>
    <s v="Gaza"/>
    <s v="A - high"/>
    <m/>
  </r>
  <r>
    <x v="52"/>
    <s v="Palestinian Agricultural Relief Committees"/>
    <s v="occupied Palestinian territory 2009"/>
    <x v="3"/>
    <s v="OPT-09/F/25177/R/7532"/>
    <s v="Providing high nutritional value food baskets, and other items such as torches and batteries to 1800 families in areas affected by military hostilities (HRF Project)"/>
    <x v="2"/>
    <n v="130000"/>
    <n v="0"/>
    <x v="675"/>
    <m/>
    <s v="USD"/>
    <x v="0"/>
    <m/>
    <x v="212"/>
    <x v="14"/>
    <x v="8"/>
    <s v="Palestinian territory, occupied"/>
    <s v="Paid contribution"/>
    <s v="Emergency Response Fund (OCHA)"/>
    <s v="Allocation of unearmarked funds by UN agencies"/>
    <s v="Palestinian Agricultural Relief Committees"/>
    <s v="NGOs"/>
    <s v="PARC"/>
    <s v="Middle East"/>
    <s v="Palestinian territory, occupied"/>
    <s v="Complex Emergency"/>
    <x v="0"/>
    <n v="142517"/>
    <m/>
    <s v="Donor"/>
    <d v="2009-09-08T00:00:00"/>
    <d v="2009-06-11T00:00:00"/>
    <n v="2009"/>
    <s v="Palestinian territory, occupied"/>
    <s v="Appeal projects, not including sub-set"/>
    <n v="0"/>
    <d v="2009-01-10T00:00:00"/>
    <d v="2009-03-10T00:00:00"/>
    <s v="Other"/>
    <s v="A - high"/>
    <m/>
  </r>
  <r>
    <x v="52"/>
    <s v="Palestinian Farmers Union"/>
    <s v="occupied Palestinian territory 2009"/>
    <x v="3"/>
    <s v="OPT-09/F/25183/R/8819"/>
    <s v="Procurement of fresh food from local farmers and distribution to 2000 food insecure households (HRF Project)"/>
    <x v="2"/>
    <n v="170940"/>
    <n v="0"/>
    <x v="676"/>
    <m/>
    <s v="USD"/>
    <x v="0"/>
    <m/>
    <x v="212"/>
    <x v="14"/>
    <x v="8"/>
    <s v="Palestinian territory, occupied"/>
    <s v="Paid contribution"/>
    <s v="Emergency Response Fund (OCHA)"/>
    <s v="Allocation of unearmarked funds by UN agencies"/>
    <s v="Palestinian Farmers Union"/>
    <s v="NGOs"/>
    <s v="PFU"/>
    <s v="Middle East"/>
    <s v="Palestinian territory, occupied"/>
    <s v="Complex Emergency"/>
    <x v="0"/>
    <n v="142535"/>
    <m/>
    <s v="Donor"/>
    <d v="2009-09-08T00:00:00"/>
    <d v="2009-06-11T00:00:00"/>
    <n v="2009"/>
    <s v="Palestinian territory, occupied"/>
    <s v="Appeal projects, not including sub-set"/>
    <n v="0"/>
    <d v="2009-03-20T00:00:00"/>
    <d v="2009-04-15T00:00:00"/>
    <s v="Gaza"/>
    <s v="A - high"/>
    <m/>
  </r>
  <r>
    <x v="52"/>
    <s v="Palestinian Farmers Union"/>
    <s v="occupied Palestinian territory 2009"/>
    <x v="3"/>
    <s v="OPT-09/F/25183/R/8819"/>
    <s v="Procurement of fresh food from local farmers and distribution to 2000 food insecure households (HRF Project)"/>
    <x v="2"/>
    <n v="185850"/>
    <n v="0"/>
    <x v="676"/>
    <m/>
    <s v="USD"/>
    <x v="0"/>
    <m/>
    <x v="212"/>
    <x v="14"/>
    <x v="8"/>
    <s v="Palestinian territory, occupied"/>
    <s v="Paid contribution"/>
    <s v="Emergency Response Fund (OCHA)"/>
    <s v="Allocation of unearmarked funds by UN agencies"/>
    <s v="Palestinian Farmers Union"/>
    <s v="NGOs"/>
    <s v="PFU"/>
    <s v="Middle East"/>
    <s v="Palestinian territory, occupied"/>
    <s v="Complex Emergency"/>
    <x v="0"/>
    <n v="142549"/>
    <m/>
    <s v="Donor"/>
    <d v="2009-09-08T00:00:00"/>
    <d v="2009-06-11T00:00:00"/>
    <n v="2009"/>
    <s v="Palestinian territory, occupied"/>
    <s v="Appeal projects, not including sub-set"/>
    <n v="0"/>
    <d v="2009-03-20T00:00:00"/>
    <d v="2009-04-15T00:00:00"/>
    <s v="Gaza"/>
    <s v="A - high"/>
    <m/>
  </r>
  <r>
    <x v="52"/>
    <s v="Palestinian Medical Relief Society"/>
    <s v="occupied Palestinian territory 2009"/>
    <x v="3"/>
    <s v="OPT-09/H/25178/R/7533"/>
    <s v="Procurement of first Aid kits, laboratory materials for PMRS clinics dealing with the wounded and ill unable to access main hospitals (HRF Project)"/>
    <x v="2"/>
    <n v="202118"/>
    <n v="0"/>
    <x v="677"/>
    <m/>
    <s v="USD"/>
    <x v="0"/>
    <m/>
    <x v="212"/>
    <x v="13"/>
    <x v="6"/>
    <s v="Palestinian territory, occupied"/>
    <s v="Paid contribution"/>
    <s v="Emergency Response Fund (OCHA)"/>
    <s v="Allocation of unearmarked funds by UN agencies"/>
    <s v="Palestinian Medical Relief Society"/>
    <s v="Private Orgs. &amp; Foundations"/>
    <s v="PMRS"/>
    <s v="Middle East"/>
    <s v="Palestinian territory, occupied"/>
    <s v="Complex Emergency"/>
    <x v="0"/>
    <n v="142519"/>
    <m/>
    <s v="Donor"/>
    <d v="2009-09-08T00:00:00"/>
    <d v="2009-06-11T00:00:00"/>
    <n v="2009"/>
    <s v="Palestinian territory, occupied"/>
    <s v="Appeal projects, not including sub-set"/>
    <n v="0"/>
    <d v="2009-01-10T00:00:00"/>
    <d v="2009-03-10T00:00:00"/>
    <s v="Gaza"/>
    <s v="A - high"/>
    <m/>
  </r>
  <r>
    <x v="52"/>
    <s v="Premiere Urgence"/>
    <s v="occupied Palestinian territory 2009"/>
    <x v="3"/>
    <s v="OPT-09/S-NF/25214/R/6027"/>
    <s v="Procurement and distribution of wood for burning and fuel for heaters (HRF Project)"/>
    <x v="2"/>
    <n v="20116"/>
    <n v="0"/>
    <x v="664"/>
    <m/>
    <s v="USD"/>
    <x v="0"/>
    <m/>
    <x v="212"/>
    <x v="18"/>
    <x v="11"/>
    <s v="Palestinian territory, occupied"/>
    <s v="Paid contribution"/>
    <s v="Emergency Response Fund (OCHA)"/>
    <s v="Allocation of unearmarked funds by UN agencies"/>
    <s v="Premiere Urgence"/>
    <s v="NGOs"/>
    <s v="PU"/>
    <s v="Middle East"/>
    <s v="Palestinian territory, occupied"/>
    <s v="Complex Emergency"/>
    <x v="0"/>
    <n v="142564"/>
    <m/>
    <s v="Agency"/>
    <d v="2009-06-11T00:00:00"/>
    <d v="2009-06-11T00:00:00"/>
    <n v="2009"/>
    <s v="Palestinian territory, occupied"/>
    <s v="Appeal projects, not including sub-set"/>
    <n v="0"/>
    <d v="2009-01-10T00:00:00"/>
    <d v="2009-02-10T00:00:00"/>
    <s v="Gaza/West Bank"/>
    <s v="A - high"/>
    <m/>
  </r>
  <r>
    <x v="52"/>
    <s v="Rural Centre for Sustainable Development"/>
    <s v="occupied Palestinian territory 2009"/>
    <x v="3"/>
    <s v="OPT-09/S-NF/25186/R/8555"/>
    <s v="Procurement and distribution of wood for burning and fuel for heaters (HRF Project)"/>
    <x v="2"/>
    <n v="151143"/>
    <n v="0"/>
    <x v="678"/>
    <m/>
    <s v="USD"/>
    <x v="0"/>
    <m/>
    <x v="212"/>
    <x v="18"/>
    <x v="11"/>
    <s v="Palestinian territory, occupied"/>
    <s v="Paid contribution"/>
    <s v="Emergency Response Fund (OCHA)"/>
    <s v="Allocation of unearmarked funds by UN agencies"/>
    <s v="Rural Centre for Sustainable Development"/>
    <s v="Private Orgs. &amp; Foundations"/>
    <s v="RCSD"/>
    <s v="Middle East"/>
    <s v="Palestinian territory, occupied"/>
    <s v="Complex Emergency"/>
    <x v="0"/>
    <n v="142547"/>
    <m/>
    <s v="Donor"/>
    <d v="2009-09-08T00:00:00"/>
    <d v="2009-06-11T00:00:00"/>
    <n v="2009"/>
    <s v="Palestinian territory, occupied"/>
    <s v="Appeal projects, not including sub-set"/>
    <n v="0"/>
    <d v="2009-01-10T00:00:00"/>
    <d v="2009-04-10T00:00:00"/>
    <s v="West Bank"/>
    <s v="A - high"/>
    <m/>
  </r>
  <r>
    <x v="52"/>
    <s v="Sharek Youth Forum "/>
    <s v="occupied Palestinian territory 2009"/>
    <x v="3"/>
    <s v="OPT-09/S-NF/25179/R/8833"/>
    <s v="Distribution of baby milk, clothes, toys, and providing psycho-social support to 9,000 children and young people affected by violence (HRF Project)"/>
    <x v="2"/>
    <n v="186823"/>
    <n v="0"/>
    <x v="679"/>
    <m/>
    <s v="USD"/>
    <x v="0"/>
    <m/>
    <x v="212"/>
    <x v="18"/>
    <x v="11"/>
    <s v="Palestinian territory, occupied"/>
    <s v="Paid contribution"/>
    <s v="Emergency Response Fund (OCHA)"/>
    <s v="Allocation of unearmarked funds by UN agencies"/>
    <s v="Sharek Youth Forum "/>
    <s v="NGOs"/>
    <s v="SYF"/>
    <s v="Middle East"/>
    <s v="Palestinian territory, occupied"/>
    <s v="Complex Emergency"/>
    <x v="0"/>
    <n v="142523"/>
    <m/>
    <s v="Donor"/>
    <d v="2009-09-08T00:00:00"/>
    <d v="2009-06-11T00:00:00"/>
    <n v="2009"/>
    <s v="Palestinian territory, occupied"/>
    <s v="Appeal projects, not including sub-set"/>
    <n v="0"/>
    <d v="2009-01-28T00:00:00"/>
    <d v="2009-02-28T00:00:00"/>
    <s v="Gaza"/>
    <s v="A - high"/>
    <m/>
  </r>
  <r>
    <x v="52"/>
    <s v="Society of Physically Handicapped People"/>
    <s v="occupied Palestinian territory 2009"/>
    <x v="3"/>
    <s v="OPT-09/H/25212/R/12877"/>
    <s v="Provide urgent needs for physically handicapped people (HRF Project)"/>
    <x v="2"/>
    <n v="143500"/>
    <n v="0"/>
    <x v="680"/>
    <m/>
    <s v="USD"/>
    <x v="0"/>
    <m/>
    <x v="212"/>
    <x v="13"/>
    <x v="6"/>
    <s v="Palestinian territory, occupied"/>
    <s v="Paid contribution"/>
    <s v="Emergency Response Fund (OCHA)"/>
    <s v="Allocation of unearmarked funds by UN agencies"/>
    <s v="Society of Physically Handicapped People"/>
    <s v="Private Orgs. &amp; Foundations"/>
    <s v="SPHP"/>
    <s v="Middle East"/>
    <s v="Palestinian territory, occupied"/>
    <s v="Complex Emergency"/>
    <x v="0"/>
    <n v="142558"/>
    <m/>
    <s v="Donor"/>
    <d v="2009-09-08T00:00:00"/>
    <d v="2009-06-11T00:00:00"/>
    <n v="2009"/>
    <s v="Palestinian territory, occupied"/>
    <s v="Appeal projects, not including sub-set"/>
    <n v="0"/>
    <d v="2009-05-22T00:00:00"/>
    <d v="2009-09-27T00:00:00"/>
    <s v="Gaza"/>
    <s v="A - high"/>
    <m/>
  </r>
  <r>
    <x v="52"/>
    <s v="Solidaridad Internacional"/>
    <s v="occupied Palestinian territory 2009"/>
    <x v="3"/>
    <s v="OPT-09/H/25182/R/6289"/>
    <s v="Procurement of surgical and ICU equipment for PMRS and UHWUC facilities (HRF Project)"/>
    <x v="2"/>
    <n v="198109"/>
    <n v="0"/>
    <x v="681"/>
    <m/>
    <s v="USD"/>
    <x v="0"/>
    <m/>
    <x v="212"/>
    <x v="13"/>
    <x v="6"/>
    <s v="Palestinian territory, occupied"/>
    <s v="Paid contribution"/>
    <s v="Emergency Response Fund (OCHA)"/>
    <s v="Allocation of unearmarked funds by UN agencies"/>
    <s v="Solidaridad Internacional"/>
    <s v="NGOs"/>
    <s v="Solidaridad"/>
    <s v="Middle East"/>
    <s v="Palestinian territory, occupied"/>
    <s v="Complex Emergency"/>
    <x v="0"/>
    <n v="142532"/>
    <m/>
    <s v="Donor"/>
    <d v="2009-09-08T00:00:00"/>
    <d v="2009-06-11T00:00:00"/>
    <n v="2009"/>
    <s v="Palestinian territory, occupied"/>
    <s v="Appeal projects, not including sub-set"/>
    <n v="0"/>
    <d v="2009-03-20T00:00:00"/>
    <d v="2009-05-30T00:00:00"/>
    <s v="Other"/>
    <s v="A - high"/>
    <m/>
  </r>
  <r>
    <x v="52"/>
    <s v="United Nations Development Fund for Women"/>
    <s v="occupied Palestinian territory 2009"/>
    <x v="3"/>
    <s v="OPT-09/H/23926/R/5105"/>
    <s v="Ensuring information and communication channels, and psychosocial support to women and children in Gaza through Help Lines"/>
    <x v="2"/>
    <n v="89740"/>
    <n v="0"/>
    <x v="682"/>
    <m/>
    <s v="USD"/>
    <x v="0"/>
    <m/>
    <x v="212"/>
    <x v="13"/>
    <x v="6"/>
    <s v="Palestinian territory, occupied"/>
    <s v="Paid contribution"/>
    <s v="Emergency Response Fund (OCHA)"/>
    <s v="Allocation of unearmarked funds by UN agencies"/>
    <s v="United Nations Development Fund for Women"/>
    <s v="UN Agencies"/>
    <s v="UNIFEM"/>
    <s v="Middle East"/>
    <s v="Palestinian territory, occupied"/>
    <s v="Complex Emergency"/>
    <x v="0"/>
    <n v="142541"/>
    <m/>
    <s v="Donor"/>
    <d v="2009-09-08T00:00:00"/>
    <d v="2009-06-11T00:00:00"/>
    <n v="2009"/>
    <s v="Palestinian territory, occupied"/>
    <s v="Appeal projects, not including sub-set"/>
    <n v="179085"/>
    <d v="2009-02-01T00:00:00"/>
    <d v="2009-10-31T00:00:00"/>
    <s v="Gaza"/>
    <s v="A - high"/>
    <m/>
  </r>
  <r>
    <x v="52"/>
    <s v="United Nations Population Fund"/>
    <s v="occupied Palestinian territory 2009"/>
    <x v="3"/>
    <s v="OPT-09/H/20687/R/1171"/>
    <s v="Ensuring availability of RH commodities and equipment to Gaza health facilities (Early Recovery)"/>
    <x v="2"/>
    <n v="158025"/>
    <n v="0"/>
    <x v="683"/>
    <m/>
    <s v="USD"/>
    <x v="0"/>
    <m/>
    <x v="212"/>
    <x v="13"/>
    <x v="6"/>
    <s v="Palestinian territory, occupied"/>
    <s v="Paid contribution"/>
    <s v="Emergency Response Fund (OCHA)"/>
    <s v="Allocation of unearmarked funds by UN agencies"/>
    <s v="United Nations Population Fund"/>
    <s v="UN Agencies"/>
    <s v="UNFPA"/>
    <s v="Middle East"/>
    <s v="Palestinian territory, occupied"/>
    <s v="Complex Emergency"/>
    <x v="0"/>
    <n v="142537"/>
    <m/>
    <s v="Donor"/>
    <d v="2009-09-08T00:00:00"/>
    <d v="2009-06-11T00:00:00"/>
    <n v="2009"/>
    <s v="Palestinian territory, occupied"/>
    <s v="Appeal projects, not including sub-set"/>
    <n v="1225000"/>
    <d v="2009-01-01T00:00:00"/>
    <d v="2009-12-31T00:00:00"/>
    <s v="Gaza"/>
    <s v="B - medium"/>
    <m/>
  </r>
  <r>
    <x v="52"/>
    <s v="World Health Organization"/>
    <s v="occupied Palestinian territory 2009"/>
    <x v="3"/>
    <s v="OPT-09/H/23886/R/122"/>
    <s v="Restoring critical hospital services in the Gaza Strip"/>
    <x v="2"/>
    <n v="250000"/>
    <n v="0"/>
    <x v="684"/>
    <m/>
    <s v="USD"/>
    <x v="0"/>
    <m/>
    <x v="212"/>
    <x v="13"/>
    <x v="6"/>
    <s v="Palestinian territory, occupied"/>
    <s v="Paid contribution"/>
    <s v="Emergency Response Fund (OCHA)"/>
    <s v="Allocation of unearmarked funds by UN agencies"/>
    <s v="World Health Organization"/>
    <s v="UN Agencies"/>
    <s v="WHO"/>
    <s v="Middle East"/>
    <s v="Palestinian territory, occupied"/>
    <s v="Complex Emergency"/>
    <x v="0"/>
    <n v="142390"/>
    <m/>
    <s v="Donor"/>
    <d v="2009-06-11T00:00:00"/>
    <d v="2009-06-11T00:00:00"/>
    <n v="2009"/>
    <s v="Palestinian territory, occupied"/>
    <s v="Appeal projects, not including sub-set"/>
    <n v="3236750"/>
    <d v="2009-01-01T00:00:00"/>
    <d v="2009-12-31T00:00:00"/>
    <s v="Gaza"/>
    <s v="A - high"/>
    <m/>
  </r>
  <r>
    <x v="0"/>
    <s v="Comitato Internationale per lo Sviluppo dei Popoli"/>
    <s v="occupied Palestinian territory 2009"/>
    <x v="3"/>
    <s v="OPT-09/A/21877/R/5816"/>
    <s v="Supporting the livelihood of Bedouin communities in Jerusalem, Jericho and Ramallah areas (Humanitarian)"/>
    <x v="2"/>
    <n v="695000"/>
    <n v="0"/>
    <x v="685"/>
    <m/>
    <s v="USD"/>
    <x v="0"/>
    <m/>
    <x v="212"/>
    <x v="9"/>
    <x v="9"/>
    <s v="Palestinian territory, occupied"/>
    <s v="Commitment"/>
    <s v="European Commission"/>
    <s v="European Commission"/>
    <s v="Comitato Internationale per lo Sviluppo dei Popoli"/>
    <s v="NGOs"/>
    <s v="CISP"/>
    <s v="Middle East"/>
    <s v="Palestinian territory, occupied"/>
    <s v="Complex Emergency"/>
    <x v="0"/>
    <n v="140012"/>
    <m/>
    <s v="Donor"/>
    <d v="2009-09-22T00:00:00"/>
    <d v="2009-05-07T00:00:00"/>
    <n v="2009"/>
    <s v="Palestinian territory, occupied"/>
    <s v="Appeal projects, not including sub-set"/>
    <n v="1560000"/>
    <d v="2009-01-01T00:00:00"/>
    <d v="2009-12-31T00:00:00"/>
    <s v="West Bank"/>
    <s v="A - high"/>
    <m/>
  </r>
  <r>
    <x v="106"/>
    <s v="Emergency Response Fund (OCHA)"/>
    <s v="occupied Palestinian territory 2009"/>
    <x v="3"/>
    <s v="OPT-09/SNYS/21206/R/8487"/>
    <s v="Humanitarian Response Fund (HRF)"/>
    <x v="2"/>
    <n v="-200000"/>
    <n v="0"/>
    <x v="686"/>
    <m/>
    <s v="USD"/>
    <x v="0"/>
    <m/>
    <x v="212"/>
    <x v="7"/>
    <x v="4"/>
    <s v="Palestinian territory, occupied"/>
    <s v="Paid contribution"/>
    <s v="Gaza Community Mental Health Programme"/>
    <s v="Private (individuals &amp; organisations)"/>
    <s v="Emergency Response Fund (OCHA)"/>
    <s v="UN Agencies"/>
    <s v="ERF (OCHA)"/>
    <s v="Middle East"/>
    <s v="Palestinian territory, occupied"/>
    <s v="Complex Emergency"/>
    <x v="0"/>
    <n v="145403"/>
    <m/>
    <s v="Donor"/>
    <d v="2009-09-08T00:00:00"/>
    <d v="2009-06-11T00:00:00"/>
    <n v="2009"/>
    <s v="Palestinian territory, occupied"/>
    <s v="Appeal projects, not including sub-set"/>
    <n v="0"/>
    <d v="2009-01-01T00:00:00"/>
    <d v="2009-12-31T00:00:00"/>
    <s v="Gaza/West Bank"/>
    <s v="A - high"/>
    <m/>
  </r>
  <r>
    <x v="10"/>
    <s v="Bilateral (affected government)"/>
    <s v="occupied Palestinian territory 2009"/>
    <x v="1"/>
    <m/>
    <m/>
    <x v="2"/>
    <n v="402725"/>
    <n v="0"/>
    <x v="687"/>
    <n v="281505"/>
    <s v="EUR"/>
    <x v="0"/>
    <m/>
    <x v="212"/>
    <x v="0"/>
    <x v="6"/>
    <s v="Palestinian territory, occupied"/>
    <s v="Paid contribution"/>
    <s v="Greece"/>
    <s v="Greece"/>
    <s v="Bilateral (affected government)"/>
    <s v="Government"/>
    <s v="Bilateral (affected government)"/>
    <s v="Middle East"/>
    <s v="Palestinian territory, occupied"/>
    <s v="Complex Emergency"/>
    <x v="1"/>
    <n v="135606"/>
    <m/>
    <s v="Donor"/>
    <d v="2009-01-15T00:00:00"/>
    <d v="2009-01-05T00:00:00"/>
    <m/>
    <m/>
    <s v="Appeal projects, not including sub-set"/>
    <m/>
    <m/>
    <m/>
    <m/>
    <m/>
    <m/>
  </r>
  <r>
    <x v="10"/>
    <s v="Heart Doctors"/>
    <s v="occupied Palestinian territory 2009"/>
    <x v="1"/>
    <m/>
    <m/>
    <x v="2"/>
    <n v="71531"/>
    <n v="0"/>
    <x v="687"/>
    <n v="50000"/>
    <s v="EUR"/>
    <x v="0"/>
    <m/>
    <x v="212"/>
    <x v="0"/>
    <x v="6"/>
    <s v="Palestinian territory, occupied"/>
    <s v="Paid contribution"/>
    <s v="Greece"/>
    <s v="Greece"/>
    <s v="Heart Doctors"/>
    <s v="NGOs"/>
    <s v="Heart Doctors"/>
    <s v="Middle East"/>
    <s v="Palestinian territory, occupied"/>
    <s v="Complex Emergency"/>
    <x v="1"/>
    <n v="135795"/>
    <m/>
    <s v="Donor"/>
    <d v="2009-01-14T00:00:00"/>
    <d v="2009-01-14T00:00:00"/>
    <m/>
    <m/>
    <s v="Appeal projects, not including sub-set"/>
    <m/>
    <m/>
    <m/>
    <m/>
    <m/>
    <m/>
  </r>
  <r>
    <x v="10"/>
    <s v="Hellenic Red Cross"/>
    <s v="occupied Palestinian territory 2009"/>
    <x v="1"/>
    <m/>
    <m/>
    <x v="2"/>
    <n v="71731"/>
    <n v="0"/>
    <x v="687"/>
    <n v="50140"/>
    <s v="EUR"/>
    <x v="0"/>
    <m/>
    <x v="212"/>
    <x v="0"/>
    <x v="6"/>
    <s v="Palestinian territory, occupied"/>
    <s v="Paid contribution"/>
    <s v="Greece"/>
    <s v="Greece"/>
    <s v="Hellenic Red Cross"/>
    <s v="Red Cross / Red Crescent"/>
    <s v="Greece RC"/>
    <s v="Middle East"/>
    <s v="Palestinian territory, occupied"/>
    <s v="Complex Emergency"/>
    <x v="1"/>
    <n v="135793"/>
    <m/>
    <s v="Donor"/>
    <d v="2009-01-14T00:00:00"/>
    <d v="2009-01-14T00:00:00"/>
    <m/>
    <m/>
    <s v="Appeal projects, not including sub-set"/>
    <m/>
    <m/>
    <m/>
    <m/>
    <m/>
    <m/>
  </r>
  <r>
    <x v="107"/>
    <s v="Emergency Response Fund (OCHA)"/>
    <s v="occupied Palestinian territory 2009"/>
    <x v="3"/>
    <s v="OPT-09/SNYS/21206/R/8487"/>
    <s v="Humanitarian Response Fund (HRF)"/>
    <x v="2"/>
    <n v="-190000"/>
    <n v="0"/>
    <x v="688"/>
    <m/>
    <s v="USD"/>
    <x v="0"/>
    <m/>
    <x v="212"/>
    <x v="7"/>
    <x v="4"/>
    <s v="Palestinian territory, occupied"/>
    <s v="Paid contribution"/>
    <s v="Gruppo Volontariato Civile"/>
    <s v="Private (individuals &amp; organisations)"/>
    <s v="Emergency Response Fund (OCHA)"/>
    <s v="UN Agencies"/>
    <s v="ERF (OCHA)"/>
    <s v="Middle East"/>
    <s v="Palestinian territory, occupied"/>
    <s v="Complex Emergency"/>
    <x v="0"/>
    <n v="145404"/>
    <m/>
    <s v="Donor"/>
    <d v="2009-09-08T00:00:00"/>
    <d v="2009-06-11T00:00:00"/>
    <n v="2009"/>
    <s v="Palestinian territory, occupied"/>
    <s v="Appeal projects, not including sub-set"/>
    <n v="0"/>
    <d v="2009-01-01T00:00:00"/>
    <d v="2009-12-31T00:00:00"/>
    <s v="Gaza/West Bank"/>
    <s v="A - high"/>
    <m/>
  </r>
  <r>
    <x v="108"/>
    <s v="OXFAM GB"/>
    <s v="occupied Palestinian territory 2009"/>
    <x v="3"/>
    <s v="OPT-09/WS/23933/R/5120"/>
    <s v="Integrated public health support for conflict affected communities in Gaza (with distribution, technical &amp; hygiene promotion related interventions)"/>
    <x v="2"/>
    <n v="66922"/>
    <n v="0"/>
    <x v="658"/>
    <m/>
    <s v="USD"/>
    <x v="0"/>
    <m/>
    <x v="212"/>
    <x v="16"/>
    <x v="0"/>
    <s v="Palestinian territory, occupied"/>
    <s v="Paid contribution"/>
    <s v="Intermon Oxfam"/>
    <s v="Private (individuals &amp; organisations)"/>
    <s v="Oxfam/Community Aid Abroad/Intermon/Novib"/>
    <s v="NGOs"/>
    <s v="OXFAM GB"/>
    <s v="Middle East"/>
    <s v="Palestinian territory, occupied"/>
    <s v="Complex Emergency"/>
    <x v="0"/>
    <n v="140083"/>
    <s v="1. Humanitarian Aid"/>
    <s v="Agency"/>
    <d v="2009-05-08T00:00:00"/>
    <d v="2009-05-08T00:00:00"/>
    <n v="2009"/>
    <s v="Palestinian territory, occupied"/>
    <s v="Appeal projects, not including sub-set"/>
    <n v="2323000"/>
    <d v="2009-02-01T00:00:00"/>
    <d v="2009-12-31T00:00:00"/>
    <s v="Gaza"/>
    <s v="A - high"/>
    <m/>
  </r>
  <r>
    <x v="98"/>
    <s v="Emergency Response Fund (OCHA)"/>
    <s v="occupied Palestinian territory 2009"/>
    <x v="3"/>
    <s v="OPT-09/SNYS/21206/R/8487"/>
    <s v="Humanitarian Response Fund (HRF)"/>
    <x v="2"/>
    <n v="-198111"/>
    <n v="0"/>
    <x v="689"/>
    <m/>
    <s v="USD"/>
    <x v="0"/>
    <m/>
    <x v="212"/>
    <x v="7"/>
    <x v="4"/>
    <s v="Palestinian territory, occupied"/>
    <s v="Paid contribution"/>
    <s v="Islamic Relief Worldwide"/>
    <s v="Private (individuals &amp; organisations)"/>
    <s v="Emergency Response Fund (OCHA)"/>
    <s v="UN Agencies"/>
    <s v="ERF (OCHA)"/>
    <s v="Middle East"/>
    <s v="Palestinian territory, occupied"/>
    <s v="Complex Emergency"/>
    <x v="0"/>
    <n v="144304"/>
    <m/>
    <s v="Donor"/>
    <d v="2009-08-04T00:00:00"/>
    <d v="2009-06-11T00:00:00"/>
    <n v="2009"/>
    <s v="Palestinian territory, occupied"/>
    <s v="Appeal projects, not including sub-set"/>
    <n v="0"/>
    <d v="2009-01-01T00:00:00"/>
    <d v="2009-12-31T00:00:00"/>
    <s v="Gaza/West Bank"/>
    <s v="A - high"/>
    <m/>
  </r>
  <r>
    <x v="109"/>
    <s v="Emergency Response Fund (OCHA)"/>
    <s v="occupied Palestinian territory 2009"/>
    <x v="3"/>
    <s v="OPT-09/SNYS/21206/R/8487"/>
    <s v="Humanitarian Response Fund (HRF)"/>
    <x v="2"/>
    <n v="-169608"/>
    <n v="0"/>
    <x v="690"/>
    <m/>
    <s v="USD"/>
    <x v="0"/>
    <m/>
    <x v="212"/>
    <x v="7"/>
    <x v="4"/>
    <s v="Palestinian territory, occupied"/>
    <s v="Paid contribution"/>
    <s v="Ma'an"/>
    <s v="Private (individuals &amp; organisations)"/>
    <s v="Emergency Response Fund (OCHA)"/>
    <s v="UN Agencies"/>
    <s v="ERF (OCHA)"/>
    <s v="Middle East"/>
    <s v="Palestinian territory, occupied"/>
    <s v="Complex Emergency"/>
    <x v="0"/>
    <n v="142575"/>
    <m/>
    <s v="Agency"/>
    <d v="2009-06-11T00:00:00"/>
    <d v="2009-06-11T00:00:00"/>
    <n v="2009"/>
    <s v="Palestinian territory, occupied"/>
    <s v="Appeal projects, not including sub-set"/>
    <n v="0"/>
    <d v="2009-01-01T00:00:00"/>
    <d v="2009-12-31T00:00:00"/>
    <s v="Gaza/West Bank"/>
    <s v="A - high"/>
    <m/>
  </r>
  <r>
    <x v="110"/>
    <s v="Emergency Response Fund (OCHA)"/>
    <s v="occupied Palestinian territory 2009"/>
    <x v="3"/>
    <s v="OPT-09/SNYS/21206/R/8487"/>
    <s v="Humanitarian Response Fund (HRF)"/>
    <x v="2"/>
    <n v="-185622"/>
    <n v="0"/>
    <x v="691"/>
    <m/>
    <s v="USD"/>
    <x v="0"/>
    <m/>
    <x v="212"/>
    <x v="7"/>
    <x v="4"/>
    <s v="Palestinian territory, occupied"/>
    <s v="Paid contribution"/>
    <s v="Mines Advisory Group"/>
    <s v="Private (individuals &amp; organisations)"/>
    <s v="Emergency Response Fund (OCHA)"/>
    <s v="UN Agencies"/>
    <s v="ERF (OCHA)"/>
    <s v="Middle East"/>
    <s v="Palestinian territory, occupied"/>
    <s v="Complex Emergency"/>
    <x v="0"/>
    <n v="194223"/>
    <m/>
    <s v="Donor"/>
    <d v="2009-06-11T00:00:00"/>
    <d v="2009-06-11T00:00:00"/>
    <n v="2009"/>
    <s v="Palestinian territory, occupied"/>
    <s v="Appeal projects, not including sub-set"/>
    <n v="0"/>
    <d v="2009-01-01T00:00:00"/>
    <d v="2009-12-31T00:00:00"/>
    <s v="Gaza/West Bank"/>
    <s v="A - high"/>
    <m/>
  </r>
  <r>
    <x v="111"/>
    <s v="International Committee of the Red Cross"/>
    <s v="occupied Palestinian territory 2009"/>
    <x v="1"/>
    <m/>
    <m/>
    <x v="2"/>
    <n v="100143"/>
    <n v="0"/>
    <x v="692"/>
    <n v="70000"/>
    <s v="EUR"/>
    <x v="0"/>
    <m/>
    <x v="212"/>
    <x v="0"/>
    <x v="3"/>
    <s v="Palestinian territory, occupied"/>
    <s v="Commitment"/>
    <s v="Monaco"/>
    <s v="Monaco"/>
    <s v="International Committee of the Red Cross"/>
    <s v="Red Cross / Red Crescent"/>
    <s v="ICRC"/>
    <s v="Middle East"/>
    <s v="Palestinian territory, occupied"/>
    <s v="Complex Emergency"/>
    <x v="0"/>
    <n v="138406"/>
    <m/>
    <s v="Donor"/>
    <d v="2009-03-26T00:00:00"/>
    <d v="2009-03-26T00:00:00"/>
    <m/>
    <m/>
    <s v="Appeal projects, not including sub-set"/>
    <m/>
    <m/>
    <m/>
    <m/>
    <m/>
    <m/>
  </r>
  <r>
    <x v="68"/>
    <s v="Emergency Response Fund (OCHA)"/>
    <s v="occupied Palestinian territory 2009"/>
    <x v="3"/>
    <s v="OPT-09/SNYS/21206/R/8487"/>
    <s v="Humanitarian Response Fund (HRF)"/>
    <x v="2"/>
    <n v="-75550"/>
    <n v="0"/>
    <x v="693"/>
    <m/>
    <s v="USD"/>
    <x v="0"/>
    <m/>
    <x v="212"/>
    <x v="7"/>
    <x v="4"/>
    <s v="Palestinian territory, occupied"/>
    <s v="Paid contribution"/>
    <s v="Near East Foundation"/>
    <s v="Private (individuals &amp; organisations)"/>
    <s v="Emergency Response Fund (OCHA)"/>
    <s v="UN Agencies"/>
    <s v="ERF (OCHA)"/>
    <s v="Middle East"/>
    <s v="Palestinian territory, occupied"/>
    <s v="Complex Emergency"/>
    <x v="0"/>
    <n v="142571"/>
    <m/>
    <s v="Agency"/>
    <d v="2009-06-11T00:00:00"/>
    <d v="2009-06-11T00:00:00"/>
    <n v="2009"/>
    <s v="Palestinian territory, occupied"/>
    <s v="Appeal projects, not including sub-set"/>
    <n v="0"/>
    <d v="2009-01-01T00:00:00"/>
    <d v="2009-12-31T00:00:00"/>
    <s v="Gaza/West Bank"/>
    <s v="A - high"/>
    <m/>
  </r>
  <r>
    <x v="11"/>
    <s v="OXFAM Netherlands (NOVIB)"/>
    <s v="occupied Palestinian territory 2009"/>
    <x v="1"/>
    <m/>
    <m/>
    <x v="2"/>
    <n v="21459"/>
    <n v="0"/>
    <x v="694"/>
    <n v="15000"/>
    <s v="EUR"/>
    <x v="0"/>
    <m/>
    <x v="212"/>
    <x v="0"/>
    <x v="5"/>
    <s v="Palestinian territory, occupied"/>
    <s v="Paid contribution"/>
    <s v="Netherlands"/>
    <s v="Netherlands"/>
    <s v="Private (individuals &amp; organisations)"/>
    <s v="NGOs"/>
    <s v="OXFAM Netherlands (NOVIB)"/>
    <s v="Middle East"/>
    <s v="Palestinian territory, occupied"/>
    <s v="Complex Emergency"/>
    <x v="0"/>
    <n v="140085"/>
    <s v="1. Humanitarian Aid"/>
    <s v="Donor"/>
    <d v="2009-05-08T00:00:00"/>
    <d v="2009-05-08T00:00:00"/>
    <m/>
    <m/>
    <s v="Appeal projects, not including sub-set"/>
    <m/>
    <m/>
    <m/>
    <m/>
    <m/>
    <m/>
  </r>
  <r>
    <x v="11"/>
    <s v="OXFAM Netherlands (NOVIB)"/>
    <s v="occupied Palestinian territory 2009"/>
    <x v="1"/>
    <m/>
    <m/>
    <x v="2"/>
    <n v="143062"/>
    <n v="0"/>
    <x v="695"/>
    <n v="100000"/>
    <s v="EUR"/>
    <x v="0"/>
    <m/>
    <x v="212"/>
    <x v="0"/>
    <x v="6"/>
    <s v="Palestinian territory, occupied"/>
    <s v="Paid contribution"/>
    <s v="Netherlands"/>
    <s v="Netherlands"/>
    <s v="Private (individuals &amp; organisations)"/>
    <s v="NGOs"/>
    <s v="OXFAM Netherlands (NOVIB)"/>
    <s v="Middle East"/>
    <s v="Palestinian territory, occupied"/>
    <s v="Complex Emergency"/>
    <x v="0"/>
    <n v="140090"/>
    <s v="1. Humanitarian Aid"/>
    <s v="Donor"/>
    <d v="2009-05-08T00:00:00"/>
    <d v="2009-05-08T00:00:00"/>
    <m/>
    <m/>
    <s v="Appeal projects, not including sub-set"/>
    <m/>
    <m/>
    <m/>
    <m/>
    <m/>
    <m/>
  </r>
  <r>
    <x v="11"/>
    <s v="OXFAM Netherlands (NOVIB)"/>
    <s v="occupied Palestinian territory 2009"/>
    <x v="1"/>
    <m/>
    <m/>
    <x v="2"/>
    <n v="71531"/>
    <n v="0"/>
    <x v="696"/>
    <n v="50000"/>
    <s v="EUR"/>
    <x v="0"/>
    <m/>
    <x v="212"/>
    <x v="0"/>
    <x v="5"/>
    <s v="Palestinian territory, occupied"/>
    <s v="Paid contribution"/>
    <s v="Netherlands"/>
    <s v="Netherlands"/>
    <s v="Private (individuals &amp; organisations)"/>
    <s v="NGOs"/>
    <s v="OXFAM Netherlands (NOVIB)"/>
    <s v="Middle East"/>
    <s v="Palestinian territory, occupied"/>
    <s v="Complex Emergency"/>
    <x v="0"/>
    <n v="140079"/>
    <s v="1. Humanitarian Aid"/>
    <s v="Donor"/>
    <d v="2009-05-08T00:00:00"/>
    <d v="2009-05-08T00:00:00"/>
    <m/>
    <m/>
    <s v="Appeal projects, not including sub-set"/>
    <m/>
    <m/>
    <m/>
    <m/>
    <m/>
    <m/>
  </r>
  <r>
    <x v="11"/>
    <s v="United Nations Relief and Works Agency for Palestine Refugees in the Near East"/>
    <s v="occupied Palestinian territory 2009"/>
    <x v="3"/>
    <s v="OPT-09/CSS/21219/R/5593"/>
    <s v="Coordination and management of emergency programmes"/>
    <x v="2"/>
    <n v="31080"/>
    <n v="0"/>
    <x v="697"/>
    <m/>
    <s v="USD"/>
    <x v="0"/>
    <m/>
    <x v="212"/>
    <x v="8"/>
    <x v="2"/>
    <s v="Palestinian territory, occupied"/>
    <s v="Paid contribution"/>
    <s v="Netherlands"/>
    <s v="Netherlands"/>
    <s v="United Nations Relief and Works Agency for Palestine Refugees in the Near East"/>
    <s v="UN Agencies"/>
    <s v="UNRWA"/>
    <s v="Middle East"/>
    <s v="Palestinian territory, occupied"/>
    <s v="Complex Emergency"/>
    <x v="0"/>
    <n v="152308"/>
    <m/>
    <s v="Donor and Agency"/>
    <d v="2010-03-09T00:00:00"/>
    <d v="2010-03-09T00:00:00"/>
    <n v="2009"/>
    <s v="Palestinian territory, occupied"/>
    <s v="Appeal projects, not including sub-set"/>
    <n v="2348085"/>
    <d v="2009-01-01T00:00:00"/>
    <d v="2009-12-31T00:00:00"/>
    <s v="West Bank"/>
    <s v="A - high"/>
    <m/>
  </r>
  <r>
    <x v="11"/>
    <s v="United Nations Relief and Works Agency for Palestine Refugees in the Near East"/>
    <s v="occupied Palestinian territory 2009"/>
    <x v="3"/>
    <s v="OPT-09/F/21080/R/5593"/>
    <s v="Refugees Emergency Livelihood Economic Support (RELES); Component3: Food Aid (Humanitarian)"/>
    <x v="2"/>
    <n v="1427145"/>
    <n v="0"/>
    <x v="698"/>
    <m/>
    <s v="USD"/>
    <x v="0"/>
    <m/>
    <x v="212"/>
    <x v="14"/>
    <x v="8"/>
    <s v="Palestinian territory, occupied"/>
    <s v="Paid contribution"/>
    <s v="Netherlands"/>
    <s v="Netherlands"/>
    <s v="United Nations Relief and Works Agency for Palestine Refugees in the Near East"/>
    <s v="UN Agencies"/>
    <s v="UNRWA"/>
    <s v="Middle East"/>
    <s v="Palestinian territory, occupied"/>
    <s v="Complex Emergency"/>
    <x v="0"/>
    <n v="152307"/>
    <m/>
    <s v="Donor and Agency"/>
    <d v="2010-03-09T00:00:00"/>
    <d v="2010-03-09T00:00:00"/>
    <n v="2009"/>
    <s v="Palestinian territory, occupied"/>
    <s v="Appeal projects, not including sub-set"/>
    <n v="27976750"/>
    <d v="2009-01-01T00:00:00"/>
    <d v="2009-12-31T00:00:00"/>
    <s v="West Bank"/>
    <s v="A - high"/>
    <m/>
  </r>
  <r>
    <x v="11"/>
    <s v="United Nations Relief and Works Agency for Palestine Refugees in the Near East"/>
    <s v="occupied Palestinian territory 2009"/>
    <x v="3"/>
    <s v="OPT-09/S-NF/23876/R/5593"/>
    <s v="Temporary shelter and shelter repair  (combined with OPT-09/S/NF/21479)"/>
    <x v="2"/>
    <n v="2742941"/>
    <n v="0"/>
    <x v="699"/>
    <n v="2742941"/>
    <s v="EUR"/>
    <x v="0"/>
    <m/>
    <x v="212"/>
    <x v="18"/>
    <x v="11"/>
    <s v="Palestinian territory, occupied"/>
    <s v="Paid contribution"/>
    <s v="Netherlands"/>
    <s v="Netherlands"/>
    <s v="United Nations Relief and Works Agency for Palestine Refugees in the Near East"/>
    <s v="UN Agencies"/>
    <s v="UNRWA"/>
    <s v="Middle East"/>
    <s v="Palestinian territory, occupied"/>
    <s v="Complex Emergency"/>
    <x v="0"/>
    <n v="144170"/>
    <m/>
    <s v="Donor and Agency"/>
    <d v="2009-10-26T00:00:00"/>
    <d v="2009-07-28T00:00:00"/>
    <n v="2009"/>
    <s v="Palestinian territory, occupied"/>
    <s v="Appeal projects, not including sub-set"/>
    <n v="100677000"/>
    <d v="2009-01-01T00:00:00"/>
    <d v="2009-12-31T00:00:00"/>
    <s v="Gaza"/>
    <s v="A - high"/>
    <m/>
  </r>
  <r>
    <x v="11"/>
    <s v="United Nations Relief and Works Agency for Palestine Refugees in the Near East"/>
    <s v="occupied Palestinian territory 2009"/>
    <x v="3"/>
    <s v="OPT-09/SNYS/25196/R/5593"/>
    <s v="UNRWA-ongoing emergency activities in West Bank and Gaza"/>
    <x v="2"/>
    <n v="165541"/>
    <n v="0"/>
    <x v="700"/>
    <m/>
    <s v="USD"/>
    <x v="0"/>
    <m/>
    <x v="212"/>
    <x v="7"/>
    <x v="4"/>
    <s v="Palestinian territory, occupied"/>
    <s v="Paid contribution"/>
    <s v="Netherlands"/>
    <s v="Netherlands"/>
    <s v="United Nations Relief and Works Agency for Palestine Refugees in the Near East"/>
    <s v="UN Agencies"/>
    <s v="UNRWA"/>
    <s v="Middle East"/>
    <s v="Palestinian territory, occupied"/>
    <s v="Complex Emergency"/>
    <x v="0"/>
    <n v="145363"/>
    <m/>
    <s v="Donor and Agency"/>
    <d v="2010-03-09T00:00:00"/>
    <d v="2009-09-04T00:00:00"/>
    <n v="2009"/>
    <s v="Palestinian territory, occupied"/>
    <s v="Appeal projects, not including sub-set"/>
    <n v="0"/>
    <d v="2009-01-01T00:00:00"/>
    <d v="2009-12-31T00:00:00"/>
    <s v="Gaza/West Bank"/>
    <s v="Not specified"/>
    <m/>
  </r>
  <r>
    <x v="19"/>
    <s v="United Nations Population Fund"/>
    <s v="occupied Palestinian territory 2009"/>
    <x v="3"/>
    <s v="OPT-09/P-HR-RL/20849/R/1171"/>
    <s v="Protection of Marginalized Palestinian Women through advocacy and networking with NGOs (WISAL) in the Gaza Strip (Early Recovery)"/>
    <x v="2"/>
    <n v="46738"/>
    <n v="0"/>
    <x v="701"/>
    <m/>
    <s v="USD"/>
    <x v="0"/>
    <m/>
    <x v="212"/>
    <x v="17"/>
    <x v="5"/>
    <s v="Palestinian territory, occupied"/>
    <s v="Paid contribution"/>
    <s v="Norway"/>
    <s v="Norway"/>
    <s v="United Nations Population Fund"/>
    <s v="UN Agencies"/>
    <s v="UNFPA"/>
    <s v="Middle East"/>
    <s v="Palestinian territory, occupied"/>
    <s v="Complex Emergency"/>
    <x v="0"/>
    <n v="139814"/>
    <s v="1. Humanitarian Aid"/>
    <s v="Donor"/>
    <d v="2009-05-04T00:00:00"/>
    <d v="2009-05-04T00:00:00"/>
    <n v="2009"/>
    <s v="Palestinian territory, occupied"/>
    <s v="Appeal projects, not including sub-set"/>
    <n v="30000"/>
    <d v="2009-01-01T00:00:00"/>
    <d v="2009-12-31T00:00:00"/>
    <s v="Gaza"/>
    <s v="A - high"/>
    <m/>
  </r>
  <r>
    <x v="112"/>
    <s v="Emergency Response Fund (OCHA)"/>
    <s v="occupied Palestinian territory 2009"/>
    <x v="3"/>
    <s v="OPT-09/SNYS/21206/R/8487"/>
    <s v="Humanitarian Response Fund (HRF)"/>
    <x v="2"/>
    <n v="-199996"/>
    <n v="0"/>
    <x v="702"/>
    <m/>
    <s v="USD"/>
    <x v="0"/>
    <m/>
    <x v="212"/>
    <x v="7"/>
    <x v="4"/>
    <s v="Palestinian territory, occupied"/>
    <s v="Paid contribution"/>
    <s v="Oxfam/Community Aid Abroad/Intermon/Novib"/>
    <s v="Private (individuals &amp; organisations)"/>
    <s v="Emergency Response Fund (OCHA)"/>
    <s v="UN Agencies"/>
    <s v="ERF (OCHA)"/>
    <s v="Middle East"/>
    <s v="Palestinian territory, occupied"/>
    <s v="Complex Emergency"/>
    <x v="0"/>
    <n v="145401"/>
    <m/>
    <s v="Donor"/>
    <d v="2009-09-08T00:00:00"/>
    <d v="2009-06-11T00:00:00"/>
    <n v="2009"/>
    <s v="Palestinian territory, occupied"/>
    <s v="Appeal projects, not including sub-set"/>
    <n v="0"/>
    <d v="2009-01-01T00:00:00"/>
    <d v="2009-12-31T00:00:00"/>
    <s v="Gaza/West Bank"/>
    <s v="A - high"/>
    <m/>
  </r>
  <r>
    <x v="112"/>
    <s v="OXFAM GB"/>
    <s v="occupied Palestinian territory 2009"/>
    <x v="3"/>
    <s v="OPT-09/WS/23933/R/5120"/>
    <s v="Integrated public health support for conflict affected communities in Gaza (with distribution, technical &amp; hygiene promotion related interventions)"/>
    <x v="2"/>
    <n v="7540"/>
    <n v="0"/>
    <x v="703"/>
    <m/>
    <s v="USD"/>
    <x v="0"/>
    <m/>
    <x v="212"/>
    <x v="16"/>
    <x v="0"/>
    <s v="Palestinian territory, occupied"/>
    <s v="Paid contribution"/>
    <s v="Oxfam/Community Aid Abroad/Intermon/Novib"/>
    <s v="Private (individuals &amp; organisations)"/>
    <s v="Oxfam/Community Aid Abroad/Intermon/Novib"/>
    <s v="NGOs"/>
    <s v="OXFAM GB"/>
    <s v="Middle East"/>
    <s v="Palestinian territory, occupied"/>
    <s v="Complex Emergency"/>
    <x v="0"/>
    <n v="140086"/>
    <s v="1. Humanitarian Aid"/>
    <s v="Agency"/>
    <d v="2009-05-08T00:00:00"/>
    <d v="2009-05-08T00:00:00"/>
    <n v="2009"/>
    <s v="Palestinian territory, occupied"/>
    <s v="Appeal projects, not including sub-set"/>
    <n v="2323000"/>
    <d v="2009-02-01T00:00:00"/>
    <d v="2009-12-31T00:00:00"/>
    <s v="Gaza"/>
    <s v="A - high"/>
    <m/>
  </r>
  <r>
    <x v="113"/>
    <s v="OXFAM GB"/>
    <s v="occupied Palestinian territory 2009"/>
    <x v="3"/>
    <s v="OPT-09/WS/23933/R/5120"/>
    <s v="Integrated public health support for conflict affected communities in Gaza (with distribution, technical &amp; hygiene promotion related interventions)"/>
    <x v="2"/>
    <n v="200000"/>
    <n v="0"/>
    <x v="658"/>
    <m/>
    <s v="USD"/>
    <x v="0"/>
    <m/>
    <x v="212"/>
    <x v="16"/>
    <x v="0"/>
    <s v="Palestinian territory, occupied"/>
    <s v="Paid contribution"/>
    <s v="Oxfam/Community Aid Abroad/Intermon/Novib"/>
    <s v="Private (individuals &amp; organisations)"/>
    <s v="Oxfam/Community Aid Abroad/Intermon/Novib"/>
    <s v="NGOs"/>
    <s v="OXFAM GB"/>
    <s v="Middle East"/>
    <s v="Palestinian territory, occupied"/>
    <s v="Complex Emergency"/>
    <x v="0"/>
    <n v="140077"/>
    <s v="1. Humanitarian Aid"/>
    <s v="Donor"/>
    <d v="2009-05-08T00:00:00"/>
    <d v="2009-05-08T00:00:00"/>
    <n v="2009"/>
    <s v="Palestinian territory, occupied"/>
    <s v="Appeal projects, not including sub-set"/>
    <n v="2323000"/>
    <d v="2009-02-01T00:00:00"/>
    <d v="2009-12-31T00:00:00"/>
    <s v="Gaza"/>
    <s v="A - high"/>
    <m/>
  </r>
  <r>
    <x v="114"/>
    <s v="Emergency Response Fund (OCHA)"/>
    <s v="occupied Palestinian territory 2009"/>
    <x v="3"/>
    <s v="OPT-09/SNYS/21206/R/8487"/>
    <s v="Humanitarian Response Fund (HRF)"/>
    <x v="2"/>
    <n v="-130000"/>
    <n v="0"/>
    <x v="704"/>
    <m/>
    <s v="USD"/>
    <x v="0"/>
    <m/>
    <x v="212"/>
    <x v="7"/>
    <x v="4"/>
    <s v="Palestinian territory, occupied"/>
    <s v="Paid contribution"/>
    <s v="Palestinian Agricultural Relief Committees"/>
    <s v="Private (individuals &amp; organisations)"/>
    <s v="Emergency Response Fund (OCHA)"/>
    <s v="UN Agencies"/>
    <s v="ERF (OCHA)"/>
    <s v="Middle East"/>
    <s v="Palestinian territory, occupied"/>
    <s v="Complex Emergency"/>
    <x v="0"/>
    <n v="145392"/>
    <m/>
    <s v="Donor"/>
    <d v="2009-09-08T00:00:00"/>
    <d v="2009-06-11T00:00:00"/>
    <n v="2009"/>
    <s v="Palestinian territory, occupied"/>
    <s v="Appeal projects, not including sub-set"/>
    <n v="0"/>
    <d v="2009-01-01T00:00:00"/>
    <d v="2009-12-31T00:00:00"/>
    <s v="Gaza/West Bank"/>
    <s v="A - high"/>
    <m/>
  </r>
  <r>
    <x v="115"/>
    <s v="Emergency Response Fund (OCHA)"/>
    <s v="occupied Palestinian territory 2009"/>
    <x v="3"/>
    <s v="OPT-09/SNYS/21206/R/8487"/>
    <s v="Humanitarian Response Fund (HRF)"/>
    <x v="2"/>
    <n v="-170940"/>
    <n v="0"/>
    <x v="705"/>
    <m/>
    <s v="USD"/>
    <x v="0"/>
    <m/>
    <x v="212"/>
    <x v="7"/>
    <x v="4"/>
    <s v="Palestinian territory, occupied"/>
    <s v="Paid contribution"/>
    <s v="Palestinian Farmers Union"/>
    <s v="Private (individuals &amp; organisations)"/>
    <s v="Emergency Response Fund (OCHA)"/>
    <s v="UN Agencies"/>
    <s v="ERF (OCHA)"/>
    <s v="Middle East"/>
    <s v="Palestinian territory, occupied"/>
    <s v="Complex Emergency"/>
    <x v="0"/>
    <n v="145399"/>
    <m/>
    <s v="Donor"/>
    <d v="2009-09-08T00:00:00"/>
    <d v="2009-06-11T00:00:00"/>
    <n v="2009"/>
    <s v="Palestinian territory, occupied"/>
    <s v="Appeal projects, not including sub-set"/>
    <n v="0"/>
    <d v="2009-01-01T00:00:00"/>
    <d v="2009-12-31T00:00:00"/>
    <s v="Gaza/West Bank"/>
    <s v="A - high"/>
    <m/>
  </r>
  <r>
    <x v="115"/>
    <s v="Emergency Response Fund (OCHA)"/>
    <s v="occupied Palestinian territory 2009"/>
    <x v="3"/>
    <s v="OPT-09/SNYS/21206/R/8487"/>
    <s v="Humanitarian Response Fund (HRF)"/>
    <x v="2"/>
    <n v="-185850"/>
    <n v="0"/>
    <x v="706"/>
    <m/>
    <s v="USD"/>
    <x v="0"/>
    <m/>
    <x v="212"/>
    <x v="7"/>
    <x v="4"/>
    <s v="Palestinian territory, occupied"/>
    <s v="Paid contribution"/>
    <s v="Palestinian Farmers Union"/>
    <s v="Private (individuals &amp; organisations)"/>
    <s v="Emergency Response Fund (OCHA)"/>
    <s v="UN Agencies"/>
    <s v="ERF (OCHA)"/>
    <s v="Middle East"/>
    <s v="Palestinian territory, occupied"/>
    <s v="Complex Emergency"/>
    <x v="0"/>
    <n v="145406"/>
    <m/>
    <s v="Donor"/>
    <d v="2009-09-08T00:00:00"/>
    <d v="2009-06-11T00:00:00"/>
    <n v="2009"/>
    <s v="Palestinian territory, occupied"/>
    <s v="Appeal projects, not including sub-set"/>
    <n v="0"/>
    <d v="2009-01-01T00:00:00"/>
    <d v="2009-12-31T00:00:00"/>
    <s v="Gaza/West Bank"/>
    <s v="A - high"/>
    <m/>
  </r>
  <r>
    <x v="72"/>
    <s v="Emergency Response Fund (OCHA)"/>
    <s v="occupied Palestinian territory 2009"/>
    <x v="3"/>
    <s v="OPT-09/SNYS/21206/R/8487"/>
    <s v="Humanitarian Response Fund (HRF)"/>
    <x v="2"/>
    <n v="-202118"/>
    <n v="0"/>
    <x v="707"/>
    <m/>
    <s v="USD"/>
    <x v="0"/>
    <m/>
    <x v="212"/>
    <x v="7"/>
    <x v="4"/>
    <s v="Palestinian territory, occupied"/>
    <s v="Paid contribution"/>
    <s v="Palestinian Medical Relief Society"/>
    <s v="Private (individuals &amp; organisations)"/>
    <s v="Emergency Response Fund (OCHA)"/>
    <s v="UN Agencies"/>
    <s v="ERF (OCHA)"/>
    <s v="Middle East"/>
    <s v="Palestinian territory, occupied"/>
    <s v="Complex Emergency"/>
    <x v="0"/>
    <n v="145391"/>
    <m/>
    <s v="Donor"/>
    <d v="2009-09-08T00:00:00"/>
    <d v="2009-06-11T00:00:00"/>
    <n v="2009"/>
    <s v="Palestinian territory, occupied"/>
    <s v="Appeal projects, not including sub-set"/>
    <n v="0"/>
    <d v="2009-01-01T00:00:00"/>
    <d v="2009-12-31T00:00:00"/>
    <s v="Gaza/West Bank"/>
    <s v="A - high"/>
    <m/>
  </r>
  <r>
    <x v="69"/>
    <s v="Emergency Response Fund (OCHA)"/>
    <s v="occupied Palestinian territory 2009"/>
    <x v="3"/>
    <s v="OPT-09/SNYS/21206/R/8487"/>
    <s v="Humanitarian Response Fund (HRF)"/>
    <x v="2"/>
    <n v="-20116"/>
    <n v="0"/>
    <x v="708"/>
    <m/>
    <s v="USD"/>
    <x v="0"/>
    <m/>
    <x v="212"/>
    <x v="7"/>
    <x v="4"/>
    <s v="Palestinian territory, occupied"/>
    <s v="Paid contribution"/>
    <s v="Premiere Urgence"/>
    <s v="Private (individuals &amp; organisations)"/>
    <s v="Emergency Response Fund (OCHA)"/>
    <s v="UN Agencies"/>
    <s v="ERF (OCHA)"/>
    <s v="Middle East"/>
    <s v="Palestinian territory, occupied"/>
    <s v="Complex Emergency"/>
    <x v="0"/>
    <n v="142565"/>
    <m/>
    <s v="Agency"/>
    <d v="2009-06-11T00:00:00"/>
    <d v="2009-06-11T00:00:00"/>
    <n v="2009"/>
    <s v="Palestinian territory, occupied"/>
    <s v="Appeal projects, not including sub-set"/>
    <n v="0"/>
    <d v="2009-01-01T00:00:00"/>
    <d v="2009-12-31T00:00:00"/>
    <s v="Gaza/West Bank"/>
    <s v="A - high"/>
    <m/>
  </r>
  <r>
    <x v="20"/>
    <s v="Red Crescent Society of the United Arab Emirates"/>
    <s v="occupied Palestinian territory 2009"/>
    <x v="1"/>
    <m/>
    <m/>
    <x v="2"/>
    <n v="915531"/>
    <n v="0"/>
    <x v="709"/>
    <n v="3360000"/>
    <s v="AED"/>
    <x v="0"/>
    <m/>
    <x v="212"/>
    <x v="0"/>
    <x v="3"/>
    <s v="Palestinian territory, occupied"/>
    <s v="Paid contribution"/>
    <s v="Private (individuals &amp; organisations)"/>
    <s v="Private (individuals &amp; organisations)"/>
    <s v="Red Crescent Society of the United Arab Emirates"/>
    <s v="Red Cross / Red Crescent"/>
    <s v="United Arab Emirates RC"/>
    <s v="Middle East"/>
    <s v="Palestinian territory, occupied"/>
    <s v="Complex Emergency"/>
    <x v="0"/>
    <n v="135614"/>
    <m/>
    <s v="Donor"/>
    <d v="2009-01-05T00:00:00"/>
    <d v="2009-01-05T00:00:00"/>
    <m/>
    <m/>
    <s v="Appeal projects, not including sub-set"/>
    <m/>
    <m/>
    <m/>
    <m/>
    <m/>
    <m/>
  </r>
  <r>
    <x v="70"/>
    <s v="Emergency Response Fund (OCHA)"/>
    <s v="occupied Palestinian territory 2009"/>
    <x v="3"/>
    <s v="OPT-09/SNYS/21206/R/8487"/>
    <s v="Humanitarian Response Fund (HRF)"/>
    <x v="2"/>
    <n v="-151143"/>
    <n v="0"/>
    <x v="710"/>
    <m/>
    <s v="USD"/>
    <x v="0"/>
    <m/>
    <x v="212"/>
    <x v="7"/>
    <x v="4"/>
    <s v="Palestinian territory, occupied"/>
    <s v="Paid contribution"/>
    <s v="Rural Centre for Sustainable Development"/>
    <s v="Private (individuals &amp; organisations)"/>
    <s v="Emergency Response Fund (OCHA)"/>
    <s v="UN Agencies"/>
    <s v="ERF (OCHA)"/>
    <s v="Middle East"/>
    <s v="Palestinian territory, occupied"/>
    <s v="Complex Emergency"/>
    <x v="0"/>
    <n v="145405"/>
    <m/>
    <s v="Donor"/>
    <d v="2009-09-08T00:00:00"/>
    <d v="2009-06-11T00:00:00"/>
    <n v="2009"/>
    <s v="Palestinian territory, occupied"/>
    <s v="Appeal projects, not including sub-set"/>
    <n v="0"/>
    <d v="2009-01-01T00:00:00"/>
    <d v="2009-12-31T00:00:00"/>
    <s v="Gaza/West Bank"/>
    <s v="A - high"/>
    <m/>
  </r>
  <r>
    <x v="116"/>
    <s v="Emergency Response Fund (OCHA)"/>
    <s v="occupied Palestinian territory 2009"/>
    <x v="3"/>
    <s v="OPT-09/SNYS/21206/R/8487"/>
    <s v="Humanitarian Response Fund (HRF)"/>
    <x v="2"/>
    <n v="-186823"/>
    <n v="0"/>
    <x v="711"/>
    <m/>
    <s v="USD"/>
    <x v="0"/>
    <m/>
    <x v="212"/>
    <x v="7"/>
    <x v="4"/>
    <s v="Palestinian territory, occupied"/>
    <s v="Paid contribution"/>
    <s v="Sharek Youth Forum "/>
    <s v="Private (individuals &amp; organisations)"/>
    <s v="Emergency Response Fund (OCHA)"/>
    <s v="UN Agencies"/>
    <s v="ERF (OCHA)"/>
    <s v="Middle East"/>
    <s v="Palestinian territory, occupied"/>
    <s v="Complex Emergency"/>
    <x v="0"/>
    <n v="145394"/>
    <m/>
    <s v="Donor"/>
    <d v="2009-09-08T00:00:00"/>
    <d v="2009-06-11T00:00:00"/>
    <n v="2009"/>
    <s v="Palestinian territory, occupied"/>
    <s v="Appeal projects, not including sub-set"/>
    <n v="0"/>
    <d v="2009-01-01T00:00:00"/>
    <d v="2009-12-31T00:00:00"/>
    <s v="Gaza/West Bank"/>
    <s v="A - high"/>
    <m/>
  </r>
  <r>
    <x v="117"/>
    <s v="Emergency Response Fund (OCHA)"/>
    <s v="occupied Palestinian territory 2009"/>
    <x v="3"/>
    <s v="OPT-09/SNYS/21206/R/8487"/>
    <s v="Humanitarian Response Fund (HRF)"/>
    <x v="2"/>
    <n v="-143500"/>
    <n v="0"/>
    <x v="712"/>
    <m/>
    <s v="USD"/>
    <x v="0"/>
    <m/>
    <x v="212"/>
    <x v="7"/>
    <x v="4"/>
    <s v="Palestinian territory, occupied"/>
    <s v="Paid contribution"/>
    <s v="Society of Physically Handicapped People"/>
    <s v="Private (individuals &amp; organisations)"/>
    <s v="Emergency Response Fund (OCHA)"/>
    <s v="UN Agencies"/>
    <s v="ERF (OCHA)"/>
    <s v="Middle East"/>
    <s v="Palestinian territory, occupied"/>
    <s v="Complex Emergency"/>
    <x v="0"/>
    <n v="145409"/>
    <m/>
    <s v="Donor"/>
    <d v="2009-09-08T00:00:00"/>
    <d v="2009-06-11T00:00:00"/>
    <n v="2009"/>
    <s v="Palestinian territory, occupied"/>
    <s v="Appeal projects, not including sub-set"/>
    <n v="0"/>
    <d v="2009-01-01T00:00:00"/>
    <d v="2009-12-31T00:00:00"/>
    <s v="Gaza/West Bank"/>
    <s v="A - high"/>
    <m/>
  </r>
  <r>
    <x v="118"/>
    <s v="Emergency Response Fund (OCHA)"/>
    <s v="occupied Palestinian territory 2009"/>
    <x v="3"/>
    <s v="OPT-09/SNYS/21206/R/8487"/>
    <s v="Humanitarian Response Fund (HRF)"/>
    <x v="2"/>
    <n v="-198109"/>
    <n v="0"/>
    <x v="713"/>
    <m/>
    <s v="USD"/>
    <x v="0"/>
    <m/>
    <x v="212"/>
    <x v="7"/>
    <x v="4"/>
    <s v="Palestinian territory, occupied"/>
    <s v="Paid contribution"/>
    <s v="Solidaridad Internacional"/>
    <s v="Private (individuals &amp; organisations)"/>
    <s v="Emergency Response Fund (OCHA)"/>
    <s v="UN Agencies"/>
    <s v="ERF (OCHA)"/>
    <s v="Middle East"/>
    <s v="Palestinian territory, occupied"/>
    <s v="Complex Emergency"/>
    <x v="0"/>
    <n v="145398"/>
    <m/>
    <s v="Donor"/>
    <d v="2009-09-08T00:00:00"/>
    <d v="2009-06-11T00:00:00"/>
    <n v="2009"/>
    <s v="Palestinian territory, occupied"/>
    <s v="Appeal projects, not including sub-set"/>
    <n v="0"/>
    <d v="2009-01-01T00:00:00"/>
    <d v="2009-12-31T00:00:00"/>
    <s v="Gaza/West Bank"/>
    <s v="A - high"/>
    <m/>
  </r>
  <r>
    <x v="1"/>
    <s v="Asamblea De Cooperacion Por La Paz"/>
    <s v="occupied Palestinian territory 2009"/>
    <x v="3"/>
    <s v="OPT-09/WS/24066/R/6849"/>
    <s v="Emergency WASH actions to improve access to WASH services for Gazan families affected by Operation “Cast Lead”"/>
    <x v="2"/>
    <n v="20000"/>
    <n v="0"/>
    <x v="714"/>
    <m/>
    <s v="USD"/>
    <x v="0"/>
    <m/>
    <x v="212"/>
    <x v="16"/>
    <x v="0"/>
    <s v="Palestinian territory, occupied"/>
    <s v="Paid contribution"/>
    <s v="Spain"/>
    <s v="Spain"/>
    <s v="Asamblea De Cooperacion Por La Paz"/>
    <s v="NGOs"/>
    <s v="ACPP"/>
    <s v="Middle East"/>
    <s v="Palestinian territory, occupied"/>
    <s v="Complex Emergency"/>
    <x v="0"/>
    <n v="140074"/>
    <s v="1. Humanitarian Aid"/>
    <s v="Donor"/>
    <d v="2009-05-08T00:00:00"/>
    <d v="2009-05-08T00:00:00"/>
    <n v="2009"/>
    <s v="Palestinian territory, occupied"/>
    <s v="Appeal projects, not including sub-set"/>
    <n v="265900"/>
    <d v="2009-07-01T00:00:00"/>
    <d v="2009-12-31T00:00:00"/>
    <s v="Gaza"/>
    <s v="A - high"/>
    <m/>
  </r>
  <r>
    <x v="2"/>
    <s v="Emergency Response Fund (OCHA)"/>
    <s v="occupied Palestinian territory 2009"/>
    <x v="3"/>
    <s v="OPT-09/SNYS/21206/R/8487"/>
    <s v="Humanitarian Response Fund (HRF)"/>
    <x v="2"/>
    <n v="339450"/>
    <n v="0"/>
    <x v="400"/>
    <n v="370000"/>
    <s v="CHF"/>
    <x v="0"/>
    <m/>
    <x v="212"/>
    <x v="7"/>
    <x v="4"/>
    <s v="Palestinian territory, occupied"/>
    <s v="Paid contribution"/>
    <s v="Switzerland"/>
    <s v="Switzerland"/>
    <s v="Emergency Response Fund (OCHA)"/>
    <s v="UN Agencies"/>
    <s v="ERF (OCHA)"/>
    <s v="Middle East"/>
    <s v="Palestinian territory, occupied"/>
    <s v="Complex Emergency"/>
    <x v="0"/>
    <n v="167916"/>
    <s v="1. Humanitarian Aid"/>
    <s v="Donor and Agency"/>
    <d v="2011-05-16T15:38:00"/>
    <d v="2011-05-16T15:38:00"/>
    <n v="2009"/>
    <s v="Palestinian territory, occupied"/>
    <s v="Appeal projects, not including sub-set"/>
    <n v="0"/>
    <d v="2009-01-01T00:00:00"/>
    <d v="2009-12-31T00:00:00"/>
    <s v="Gaza/West Bank"/>
    <s v="A - high"/>
    <m/>
  </r>
  <r>
    <x v="25"/>
    <s v="OXFAM GB"/>
    <s v="occupied Palestinian territory 2009"/>
    <x v="3"/>
    <s v="OPT-09/WS/23933/R/5120"/>
    <s v="Integrated public health support for conflict affected communities in Gaza (with distribution, technical &amp; hygiene promotion related interventions)"/>
    <x v="2"/>
    <n v="150779"/>
    <n v="0"/>
    <x v="715"/>
    <s v=""/>
    <s v="USD"/>
    <x v="0"/>
    <m/>
    <x v="212"/>
    <x v="16"/>
    <x v="0"/>
    <s v="Palestinian territory, occupied"/>
    <s v="Paid contribution"/>
    <s v="United Kingdom "/>
    <s v="United Kingdom"/>
    <s v="Oxfam/Community Aid Abroad/Intermon/Novib"/>
    <s v="NGOs"/>
    <s v="OXFAM GB"/>
    <s v="Middle East"/>
    <s v="Palestinian territory, occupied"/>
    <s v="Complex Emergency"/>
    <x v="0"/>
    <n v="140087"/>
    <s v="1. Humanitarian Aid"/>
    <s v="Other"/>
    <d v="2011-04-05T14:03:00"/>
    <d v="2009-05-08T00:00:00"/>
    <n v="2009"/>
    <s v="Palestinian territory, occupied"/>
    <s v="Appeal projects, not including sub-set"/>
    <n v="2323000"/>
    <d v="2009-02-01T00:00:00"/>
    <d v="2009-12-31T00:00:00"/>
    <s v="Gaza"/>
    <s v="A - high"/>
    <m/>
  </r>
  <r>
    <x v="55"/>
    <s v="Emergency Response Fund (OCHA)"/>
    <s v="occupied Palestinian territory 2009"/>
    <x v="3"/>
    <s v="OPT-09/SNYS/21206/R/8487"/>
    <s v="Humanitarian Response Fund (HRF)"/>
    <x v="2"/>
    <n v="-89740"/>
    <n v="0"/>
    <x v="716"/>
    <m/>
    <s v="USD"/>
    <x v="0"/>
    <m/>
    <x v="212"/>
    <x v="7"/>
    <x v="4"/>
    <s v="Palestinian territory, occupied"/>
    <s v="Paid contribution"/>
    <s v="United Nations Development Fund for Women"/>
    <s v="Allocation of unearmarked funds by UN agencies"/>
    <s v="Emergency Response Fund (OCHA)"/>
    <s v="UN Agencies"/>
    <s v="ERF (OCHA)"/>
    <s v="Middle East"/>
    <s v="Palestinian territory, occupied"/>
    <s v="Complex Emergency"/>
    <x v="0"/>
    <n v="145402"/>
    <m/>
    <s v="Donor"/>
    <d v="2009-09-08T00:00:00"/>
    <d v="2009-06-11T00:00:00"/>
    <n v="2009"/>
    <s v="Palestinian territory, occupied"/>
    <s v="Appeal projects, not including sub-set"/>
    <n v="0"/>
    <d v="2009-01-01T00:00:00"/>
    <d v="2009-12-31T00:00:00"/>
    <s v="Gaza/West Bank"/>
    <s v="A - high"/>
    <m/>
  </r>
  <r>
    <x v="40"/>
    <s v="Emergency Response Fund (OCHA)"/>
    <s v="occupied Palestinian territory 2009"/>
    <x v="3"/>
    <s v="OPT-09/SNYS/21206/R/8487"/>
    <s v="Humanitarian Response Fund (HRF)"/>
    <x v="2"/>
    <n v="-158025"/>
    <n v="0"/>
    <x v="717"/>
    <m/>
    <s v="USD"/>
    <x v="0"/>
    <m/>
    <x v="212"/>
    <x v="7"/>
    <x v="4"/>
    <s v="Palestinian territory, occupied"/>
    <s v="Paid contribution"/>
    <s v="United Nations Population Fund"/>
    <s v="Allocation of unearmarked funds by UN agencies"/>
    <s v="Emergency Response Fund (OCHA)"/>
    <s v="UN Agencies"/>
    <s v="ERF (OCHA)"/>
    <s v="Middle East"/>
    <s v="Palestinian territory, occupied"/>
    <s v="Complex Emergency"/>
    <x v="0"/>
    <n v="145400"/>
    <m/>
    <s v="Donor"/>
    <d v="2009-09-08T00:00:00"/>
    <d v="2009-06-11T00:00:00"/>
    <n v="2009"/>
    <s v="Palestinian territory, occupied"/>
    <s v="Appeal projects, not including sub-set"/>
    <n v="0"/>
    <d v="2009-01-01T00:00:00"/>
    <d v="2009-12-31T00:00:00"/>
    <s v="Gaza/West Bank"/>
    <s v="A - high"/>
    <m/>
  </r>
  <r>
    <x v="41"/>
    <s v="Emergency Response Fund (OCHA)"/>
    <s v="occupied Palestinian territory 2009"/>
    <x v="3"/>
    <s v="OPT-09/SNYS/21206/R/8487"/>
    <s v="Humanitarian Response Fund (HRF)"/>
    <x v="2"/>
    <n v="-250000"/>
    <n v="0"/>
    <x v="718"/>
    <m/>
    <s v="USD"/>
    <x v="0"/>
    <m/>
    <x v="212"/>
    <x v="7"/>
    <x v="4"/>
    <s v="Palestinian territory, occupied"/>
    <s v="Paid contribution"/>
    <s v="World Health Organization"/>
    <s v="Allocation of unearmarked funds by UN agencies"/>
    <s v="Emergency Response Fund (OCHA)"/>
    <s v="UN Agencies"/>
    <s v="ERF (OCHA)"/>
    <s v="Middle East"/>
    <s v="Palestinian territory, occupied"/>
    <s v="Complex Emergency"/>
    <x v="0"/>
    <n v="142391"/>
    <m/>
    <s v="Donor"/>
    <d v="2009-06-11T00:00:00"/>
    <d v="2009-06-11T00:00:00"/>
    <n v="2009"/>
    <s v="Palestinian territory, occupied"/>
    <s v="Appeal projects, not including sub-set"/>
    <n v="0"/>
    <d v="2009-01-01T00:00:00"/>
    <d v="2009-12-31T00:00:00"/>
    <s v="Gaza/West Bank"/>
    <s v="A - high"/>
    <m/>
  </r>
  <r>
    <x v="16"/>
    <s v="International Committee of the Red Cross"/>
    <s v="occupied Palestinian territory 2009"/>
    <x v="1"/>
    <m/>
    <m/>
    <x v="2"/>
    <n v="820345"/>
    <n v="0"/>
    <x v="719"/>
    <n v="1000000"/>
    <s v="CAD"/>
    <x v="0"/>
    <m/>
    <x v="213"/>
    <x v="0"/>
    <x v="3"/>
    <s v="Palestinian territory, occupied"/>
    <s v="Paid contribution"/>
    <s v="Canada"/>
    <s v="Canada"/>
    <s v="International Committee of the Red Cross"/>
    <s v="Red Cross / Red Crescent"/>
    <s v="ICRC"/>
    <s v="Middle East"/>
    <s v="Palestinian territory, occupied"/>
    <s v="Complex Emergency"/>
    <x v="0"/>
    <n v="135666"/>
    <m/>
    <s v="Donor"/>
    <d v="2010-04-16T11:50:00"/>
    <d v="2009-01-09T00:00:00"/>
    <m/>
    <m/>
    <s v="Appeal projects, not including sub-set"/>
    <m/>
    <m/>
    <m/>
    <m/>
    <m/>
    <m/>
  </r>
  <r>
    <x v="60"/>
    <s v="United Nations Relief and Works Agency for Palestine Refugees in the Near East"/>
    <s v="occupied Palestinian territory 2009"/>
    <x v="3"/>
    <s v="OPT-09/SNYS/25195/R/5593"/>
    <s v="GAZA CRISIS: to be allocated to specific project/sector"/>
    <x v="2"/>
    <n v="237169"/>
    <n v="0"/>
    <x v="720"/>
    <n v="200000"/>
    <s v="EUR"/>
    <x v="0"/>
    <m/>
    <x v="213"/>
    <x v="7"/>
    <x v="4"/>
    <s v="Palestinian territory, occupied"/>
    <s v="Paid contribution"/>
    <s v="Czech Republic"/>
    <s v="Czech Republic"/>
    <s v="United Nations Relief and Works Agency for Palestine Refugees in the Near East"/>
    <s v="UN Agencies"/>
    <s v="UNRWA"/>
    <s v="Middle East"/>
    <s v="Palestinian territory, occupied"/>
    <s v="Complex Emergency"/>
    <x v="0"/>
    <n v="135601"/>
    <m/>
    <s v="Donor and Agency"/>
    <d v="2009-06-11T00:00:00"/>
    <d v="2009-01-05T00:00:00"/>
    <n v="2009"/>
    <s v="Palestinian territory, occupied"/>
    <s v="Appeal projects, not including sub-set"/>
    <n v="0"/>
    <d v="2009-01-01T00:00:00"/>
    <d v="2009-12-31T00:00:00"/>
    <s v="Gaza"/>
    <s v="Not specified"/>
    <m/>
  </r>
  <r>
    <x v="119"/>
    <s v="United Nations Relief and Works Agency for Palestine Refugees in the Near East"/>
    <s v="occupied Palestinian territory 2009"/>
    <x v="3"/>
    <s v="OPT-09/SNYS/25195/R/5593"/>
    <s v="GAZA CRISIS: to be allocated to specific project/sector"/>
    <x v="2"/>
    <n v="86833"/>
    <n v="0"/>
    <x v="721"/>
    <n v="1000000"/>
    <s v="EEK"/>
    <x v="0"/>
    <m/>
    <x v="213"/>
    <x v="7"/>
    <x v="4"/>
    <s v="Palestinian territory, occupied"/>
    <s v="Paid contribution"/>
    <s v="Estonia"/>
    <s v="Estonia"/>
    <s v="United Nations Relief and Works Agency for Palestine Refugees in the Near East"/>
    <s v="UN Agencies"/>
    <s v="UNRWA"/>
    <s v="Middle East"/>
    <s v="Palestinian territory, occupied"/>
    <s v="Complex Emergency"/>
    <x v="0"/>
    <n v="135624"/>
    <m/>
    <s v="Donor and Agency"/>
    <d v="2009-06-12T00:00:00"/>
    <d v="2009-01-06T00:00:00"/>
    <n v="2009"/>
    <s v="Palestinian territory, occupied"/>
    <s v="Appeal projects, not including sub-set"/>
    <n v="0"/>
    <d v="2009-01-01T00:00:00"/>
    <d v="2009-12-31T00:00:00"/>
    <s v="Gaza"/>
    <s v="Not specified"/>
    <m/>
  </r>
  <r>
    <x v="120"/>
    <s v="United Nations Relief and Works Agency for Palestine Refugees in the Near East"/>
    <s v="occupied Palestinian territory 2009"/>
    <x v="3"/>
    <s v="OPT-09/CSS/23980/R/5593"/>
    <s v="Emergency Management, Capacity and Security"/>
    <x v="2"/>
    <n v="230920"/>
    <n v="0"/>
    <x v="722"/>
    <m/>
    <s v="USD"/>
    <x v="0"/>
    <m/>
    <x v="213"/>
    <x v="8"/>
    <x v="2"/>
    <s v="Palestinian territory, occupied"/>
    <s v="Paid contribution"/>
    <s v="India"/>
    <s v="India"/>
    <s v="United Nations Relief and Works Agency for Palestine Refugees in the Near East"/>
    <s v="UN Agencies"/>
    <s v="UNRWA"/>
    <s v="Middle East"/>
    <s v="Palestinian territory, occupied"/>
    <s v="Complex Emergency"/>
    <x v="0"/>
    <n v="141294"/>
    <m/>
    <s v="Donor and Agency"/>
    <d v="2009-10-26T00:00:00"/>
    <d v="2009-06-04T00:00:00"/>
    <n v="2009"/>
    <s v="Palestinian territory, occupied"/>
    <s v="Appeal projects, not including sub-set"/>
    <n v="19250175"/>
    <d v="2009-02-01T00:00:00"/>
    <d v="2009-10-31T00:00:00"/>
    <s v="Gaza"/>
    <s v="A - high"/>
    <m/>
  </r>
  <r>
    <x v="120"/>
    <s v="United Nations Relief and Works Agency for Palestine Refugees in the Near East"/>
    <s v="occupied Palestinian territory 2009"/>
    <x v="3"/>
    <s v="OPT-09/ER/23874/R/5593"/>
    <s v="Gaza crisis January 2009: Emergency Cash Assistance -OPT-09/ER/21470 and 23874 combined."/>
    <x v="2"/>
    <n v="769080"/>
    <n v="0"/>
    <x v="723"/>
    <m/>
    <s v="USD"/>
    <x v="0"/>
    <m/>
    <x v="213"/>
    <x v="15"/>
    <x v="7"/>
    <s v="Palestinian territory, occupied"/>
    <s v="Paid contribution"/>
    <s v="India"/>
    <s v="India"/>
    <s v="United Nations Relief and Works Agency for Palestine Refugees in the Near East"/>
    <s v="UN Agencies"/>
    <s v="UNRWA"/>
    <s v="Middle East"/>
    <s v="Palestinian territory, occupied"/>
    <s v="Complex Emergency"/>
    <x v="0"/>
    <n v="135607"/>
    <m/>
    <s v="Agency"/>
    <d v="2010-03-12T00:00:00"/>
    <d v="2009-01-05T00:00:00"/>
    <n v="2009"/>
    <s v="Palestinian territory, occupied"/>
    <s v="Appeal projects, not including sub-set"/>
    <n v="31635000"/>
    <d v="2008-12-30T00:00:00"/>
    <d v="2009-04-30T00:00:00"/>
    <s v="Gaza"/>
    <s v="A - high"/>
    <m/>
  </r>
  <r>
    <x v="9"/>
    <s v="Emergency Response Fund (OCHA)"/>
    <s v="occupied Palestinian territory 2009"/>
    <x v="3"/>
    <s v="OPT-09/SNYS/21206/R/8487"/>
    <s v="Humanitarian Response Fund (HRF)"/>
    <x v="2"/>
    <n v="661376"/>
    <n v="0"/>
    <x v="724"/>
    <n v="500000"/>
    <s v="EUR"/>
    <x v="0"/>
    <m/>
    <x v="213"/>
    <x v="7"/>
    <x v="4"/>
    <s v="Palestinian territory, occupied"/>
    <s v="Paid contribution"/>
    <s v="Ireland"/>
    <s v="Ireland"/>
    <s v="Emergency Response Fund (OCHA)"/>
    <s v="UN Agencies"/>
    <s v="ERF (OCHA)"/>
    <s v="Middle East"/>
    <s v="Palestinian territory, occupied"/>
    <s v="Complex Emergency"/>
    <x v="0"/>
    <n v="135608"/>
    <m/>
    <s v="Donor and Agency"/>
    <d v="2009-05-13T00:00:00"/>
    <d v="2009-01-05T00:00:00"/>
    <n v="2009"/>
    <s v="Palestinian territory, occupied"/>
    <s v="Appeal projects, not including sub-set"/>
    <n v="0"/>
    <d v="2009-01-01T00:00:00"/>
    <d v="2009-12-31T00:00:00"/>
    <s v="Gaza/West Bank"/>
    <s v="A - high"/>
    <m/>
  </r>
  <r>
    <x v="11"/>
    <s v="Islamic Relief Worldwide"/>
    <s v="occupied Palestinian territory 2009"/>
    <x v="3"/>
    <s v="OPT-09/P-HR-RL/20678/R/8058"/>
    <s v="Empowering Children of School Age in Buffer Areas of Gaza Strip (Early Recovery)"/>
    <x v="2"/>
    <n v="300000"/>
    <n v="0"/>
    <x v="725"/>
    <m/>
    <s v="USD"/>
    <x v="0"/>
    <m/>
    <x v="213"/>
    <x v="17"/>
    <x v="5"/>
    <s v="Palestinian territory, occupied"/>
    <s v="Paid contribution"/>
    <s v="Netherlands"/>
    <s v="Netherlands"/>
    <s v="Islamic Relief Worldwide"/>
    <s v="NGOs"/>
    <s v="IRW"/>
    <s v="Middle East"/>
    <s v="Palestinian territory, occupied"/>
    <s v="Complex Emergency"/>
    <x v="0"/>
    <n v="140055"/>
    <m/>
    <s v="Donor"/>
    <d v="2009-05-07T00:00:00"/>
    <d v="2009-05-07T00:00:00"/>
    <n v="2009"/>
    <s v="Palestinian territory, occupied"/>
    <s v="Appeal projects, not including sub-set"/>
    <n v="300000"/>
    <d v="2009-03-01T00:00:00"/>
    <d v="2009-12-31T00:00:00"/>
    <s v="Gaza"/>
    <s v="A - high"/>
    <m/>
  </r>
  <r>
    <x v="48"/>
    <s v="Bilateral (affected government)"/>
    <s v="occupied Palestinian territory 2009"/>
    <x v="1"/>
    <m/>
    <m/>
    <x v="2"/>
    <n v="2660000"/>
    <n v="0"/>
    <x v="726"/>
    <m/>
    <s v="USD"/>
    <x v="0"/>
    <m/>
    <x v="213"/>
    <x v="0"/>
    <x v="3"/>
    <s v="Palestinian territory, occupied"/>
    <s v="Paid contribution"/>
    <s v="Russian Federation"/>
    <s v="Russian Federation"/>
    <s v="Bilateral (affected government)"/>
    <s v="Government"/>
    <s v="Bilateral (affected government)"/>
    <s v="Middle East"/>
    <s v="Palestinian territory, occupied"/>
    <s v="Complex Emergency"/>
    <x v="0"/>
    <n v="135920"/>
    <m/>
    <s v="Donor"/>
    <d v="2009-01-16T00:00:00"/>
    <d v="2009-01-16T00:00:00"/>
    <m/>
    <m/>
    <s v="Appeal projects, not including sub-set"/>
    <m/>
    <m/>
    <m/>
    <m/>
    <m/>
    <m/>
  </r>
  <r>
    <x v="81"/>
    <s v="United Nations Relief and Works Agency for Palestine Refugees in the Near East"/>
    <s v="occupied Palestinian territory 2008"/>
    <x v="2"/>
    <s v="oPt-08/UNRWA"/>
    <s v="to be allocated to specific project/sector"/>
    <x v="1"/>
    <n v="7225"/>
    <n v="0"/>
    <x v="727"/>
    <m/>
    <s v="USD"/>
    <x v="0"/>
    <m/>
    <x v="213"/>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9861"/>
    <m/>
    <s v="Agency"/>
    <d v="2009-05-04T00:00:00"/>
    <d v="2009-05-04T00:00:00"/>
    <n v="2008"/>
    <s v="Palestinian territory, occupied"/>
    <s v="Appeal projects, not including sub-set"/>
    <n v="0"/>
    <d v="2008-01-01T00:00:00"/>
    <d v="2008-12-31T00:00:00"/>
    <m/>
    <m/>
    <m/>
  </r>
  <r>
    <x v="121"/>
    <s v="United Nations Development Programme"/>
    <s v="occupied Palestinian territory 2009"/>
    <x v="3"/>
    <s v="OPT-09/CSS/23976/R/776"/>
    <s v="Early Recovery Coordination (Early Recovery)"/>
    <x v="2"/>
    <n v="340000"/>
    <n v="0"/>
    <x v="728"/>
    <m/>
    <s v="USD"/>
    <x v="0"/>
    <m/>
    <x v="214"/>
    <x v="8"/>
    <x v="2"/>
    <s v="Palestinian territory, occupied"/>
    <s v="Commitment"/>
    <s v="Allocation of unearmarked funds by UNDP"/>
    <s v="Allocation of unearmarked funds by UN agencies"/>
    <s v="United Nations Development Programme"/>
    <s v="UN Agencies"/>
    <s v="UNDP"/>
    <s v="Middle East"/>
    <s v="Palestinian territory, occupied"/>
    <s v="Complex Emergency"/>
    <x v="0"/>
    <n v="140337"/>
    <m/>
    <s v="Agency"/>
    <d v="2009-06-18T00:00:00"/>
    <d v="2009-05-13T00:00:00"/>
    <n v="2009"/>
    <s v="Palestinian territory, occupied"/>
    <s v="Appeal projects, not including sub-set"/>
    <n v="980000"/>
    <d v="2009-02-01T00:00:00"/>
    <d v="2009-12-31T00:00:00"/>
    <s v="Gaza"/>
    <s v="A - high"/>
    <m/>
  </r>
  <r>
    <x v="122"/>
    <s v="Bilateral (affected government)"/>
    <s v="occupied Palestinian territory 2009"/>
    <x v="1"/>
    <m/>
    <m/>
    <x v="2"/>
    <n v="0"/>
    <n v="0"/>
    <x v="729"/>
    <s v=""/>
    <m/>
    <x v="0"/>
    <m/>
    <x v="214"/>
    <x v="0"/>
    <x v="3"/>
    <s v="Palestinian territory, occupied"/>
    <s v="Paid contribution"/>
    <s v="Libya"/>
    <s v="Libya"/>
    <s v="Bilateral (affected government)"/>
    <s v="Government"/>
    <s v="Bilateral (affected government)"/>
    <s v="Middle East"/>
    <s v="Palestinian territory, occupied"/>
    <s v="Complex Emergency"/>
    <x v="1"/>
    <n v="135609"/>
    <m/>
    <s v="Other"/>
    <d v="2009-01-13T00:00:00"/>
    <d v="2009-01-05T00:00:00"/>
    <m/>
    <m/>
    <s v="Appeal projects, not including sub-set"/>
    <m/>
    <m/>
    <m/>
    <m/>
    <m/>
    <m/>
  </r>
  <r>
    <x v="123"/>
    <s v="Bilateral (affected government)"/>
    <s v="occupied Palestinian territory 2009"/>
    <x v="1"/>
    <m/>
    <m/>
    <x v="2"/>
    <n v="0"/>
    <n v="0"/>
    <x v="730"/>
    <s v=""/>
    <m/>
    <x v="0"/>
    <m/>
    <x v="214"/>
    <x v="0"/>
    <x v="3"/>
    <s v="Palestinian territory, occupied"/>
    <s v="Paid contribution"/>
    <s v="Tunisia"/>
    <s v="Tunisia"/>
    <s v="Bilateral (affected government)"/>
    <s v="Government"/>
    <s v="Bilateral (affected government)"/>
    <s v="Middle East"/>
    <s v="Palestinian territory, occupied"/>
    <s v="Complex Emergency"/>
    <x v="1"/>
    <n v="135613"/>
    <m/>
    <s v="Other"/>
    <d v="2009-01-05T00:00:00"/>
    <d v="2009-01-05T00:00:00"/>
    <m/>
    <m/>
    <s v="Appeal projects, not including sub-set"/>
    <m/>
    <m/>
    <m/>
    <m/>
    <m/>
    <m/>
  </r>
  <r>
    <x v="0"/>
    <s v="International Relief and Development"/>
    <s v="occupied Palestinian territory 2009"/>
    <x v="3"/>
    <s v="OPT-09/WS/24668/R/5861"/>
    <s v="Emergency refurbishment and upgrades to targeted water supply system components in the Gaza Strip"/>
    <x v="2"/>
    <n v="572246"/>
    <n v="0"/>
    <x v="731"/>
    <n v="400000"/>
    <s v="EUR"/>
    <x v="0"/>
    <m/>
    <x v="215"/>
    <x v="16"/>
    <x v="0"/>
    <s v="Palestinian territory, occupied"/>
    <s v="Commitment"/>
    <s v="European Commission"/>
    <s v="European Commission"/>
    <s v="International Relief and Development"/>
    <s v="NGOs"/>
    <s v="IRD"/>
    <s v="Middle East"/>
    <s v="Palestinian territory, occupied"/>
    <s v="Complex Emergency"/>
    <x v="0"/>
    <n v="135605"/>
    <m/>
    <s v="Donor"/>
    <d v="2009-11-12T00:00:00"/>
    <d v="2009-01-05T00:00:00"/>
    <n v="2009"/>
    <s v="Palestinian territory, occupied"/>
    <s v="Appeal projects, not including sub-set"/>
    <n v="669600"/>
    <d v="2009-07-01T00:00:00"/>
    <d v="2009-12-31T00:00:00"/>
    <s v="Gaza"/>
    <s v="A - high"/>
    <m/>
  </r>
  <r>
    <x v="0"/>
    <s v="Medical Aid for Palestinians"/>
    <s v="occupied Palestinian territory 2009"/>
    <x v="3"/>
    <s v="OPT-09/H/24009/R/5893"/>
    <s v="Treatment of severe acute malnutrition using therapeutic foods (including RUTF) in outpatient and inpatient settings (Flash Appeal project; UNICEF and SC-US components withdrawn)"/>
    <x v="2"/>
    <n v="357654"/>
    <n v="0"/>
    <x v="732"/>
    <n v="250000"/>
    <s v="EUR"/>
    <x v="0"/>
    <m/>
    <x v="215"/>
    <x v="14"/>
    <x v="6"/>
    <s v="Palestinian territory, occupied"/>
    <s v="Commitment"/>
    <s v="European Commission"/>
    <s v="European Commission"/>
    <s v="Medical Aid for Palestinians"/>
    <s v="NGOs"/>
    <s v="MAP"/>
    <s v="Middle East"/>
    <s v="Palestinian territory, occupied"/>
    <s v="Complex Emergency"/>
    <x v="0"/>
    <n v="138964"/>
    <m/>
    <s v="Donor"/>
    <d v="2009-04-16T00:00:00"/>
    <d v="2009-04-16T00:00:00"/>
    <n v="2009"/>
    <s v="Palestinian territory, occupied"/>
    <s v="Appeal projects, not including sub-set"/>
    <n v="500000"/>
    <d v="2009-02-01T00:00:00"/>
    <d v="2009-10-31T00:00:00"/>
    <s v="Gaza"/>
    <s v="B - medium"/>
    <m/>
  </r>
  <r>
    <x v="0"/>
    <s v="Relief International"/>
    <s v="occupied Palestinian territory 2009"/>
    <x v="1"/>
    <m/>
    <m/>
    <x v="2"/>
    <n v="286123"/>
    <n v="0"/>
    <x v="733"/>
    <n v="200000"/>
    <s v="EUR"/>
    <x v="0"/>
    <m/>
    <x v="215"/>
    <x v="0"/>
    <x v="3"/>
    <s v="Palestinian territory, occupied"/>
    <s v="Commitment"/>
    <s v="European Commission"/>
    <s v="European Commission"/>
    <s v="Relief International"/>
    <s v="NGOs"/>
    <s v="RI"/>
    <s v="Middle East"/>
    <s v="Palestinian territory, occupied"/>
    <s v="Complex Emergency"/>
    <x v="0"/>
    <n v="138965"/>
    <m/>
    <s v="Donor"/>
    <d v="2009-04-16T00:00:00"/>
    <d v="2009-04-16T00:00:00"/>
    <m/>
    <m/>
    <s v="Appeal projects, not including sub-set"/>
    <m/>
    <m/>
    <m/>
    <m/>
    <m/>
    <m/>
  </r>
  <r>
    <x v="0"/>
    <s v="Save the Children "/>
    <s v="occupied Palestinian territory 2009"/>
    <x v="1"/>
    <m/>
    <m/>
    <x v="2"/>
    <n v="196850"/>
    <n v="0"/>
    <x v="734"/>
    <n v="150000"/>
    <s v="EUR"/>
    <x v="0"/>
    <m/>
    <x v="215"/>
    <x v="0"/>
    <x v="3"/>
    <s v="Palestinian territory, occupied"/>
    <s v="Commitment"/>
    <s v="European Commission"/>
    <s v="European Commission"/>
    <s v="Save the Children "/>
    <s v="NGOs"/>
    <s v="SC "/>
    <s v="Middle East"/>
    <s v="Palestinian territory, occupied"/>
    <s v="Complex Emergency"/>
    <x v="0"/>
    <n v="138966"/>
    <m/>
    <s v="Donor"/>
    <d v="2009-04-16T00:00:00"/>
    <d v="2009-04-16T00:00:00"/>
    <m/>
    <m/>
    <s v="Appeal projects, not including sub-set"/>
    <m/>
    <m/>
    <m/>
    <m/>
    <m/>
    <m/>
  </r>
  <r>
    <x v="0"/>
    <s v="United Nations Relief and Works Agency for Palestine Refugees in the Near East"/>
    <s v="occupied Palestinian territory 2009"/>
    <x v="3"/>
    <s v="OPT-09/ER/23874/R/5593"/>
    <s v="Gaza crisis January 2009: Emergency Cash Assistance -OPT-09/ER/21470 and 23874 combined."/>
    <x v="2"/>
    <n v="1227621"/>
    <n v="0"/>
    <x v="735"/>
    <n v="960000"/>
    <s v="EUR"/>
    <x v="0"/>
    <m/>
    <x v="215"/>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5627"/>
    <m/>
    <s v="Donor and Agency"/>
    <d v="2009-04-23T00:00:00"/>
    <d v="2009-01-06T00:00:00"/>
    <n v="2009"/>
    <s v="Palestinian territory, occupied"/>
    <s v="Appeal projects, not including sub-set"/>
    <n v="31635000"/>
    <d v="2008-12-30T00:00:00"/>
    <d v="2009-04-30T00:00:00"/>
    <s v="Gaza"/>
    <s v="A - high"/>
    <m/>
  </r>
  <r>
    <x v="0"/>
    <s v="United Nations Relief and Works Agency for Palestine Refugees in the Near East"/>
    <s v="occupied Palestinian territory 2009"/>
    <x v="3"/>
    <s v="OPT-09/ER/23874/R/5593"/>
    <s v="Gaza crisis January 2009: Emergency Cash Assistance -OPT-09/ER/21470 and 23874 combined."/>
    <x v="2"/>
    <n v="323887"/>
    <n v="0"/>
    <x v="736"/>
    <n v="240000"/>
    <s v="EUR"/>
    <x v="0"/>
    <m/>
    <x v="215"/>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9342"/>
    <m/>
    <s v="Donor and Agency"/>
    <d v="2010-06-03T15:47:00"/>
    <d v="2009-04-23T00:00:00"/>
    <n v="2009"/>
    <s v="Palestinian territory, occupied"/>
    <s v="Appeal projects, not including sub-set"/>
    <n v="31635000"/>
    <d v="2008-12-30T00:00:00"/>
    <d v="2009-04-30T00:00:00"/>
    <s v="Gaza"/>
    <s v="A - high"/>
    <m/>
  </r>
  <r>
    <x v="13"/>
    <s v="United Nations Children's Fund"/>
    <s v="occupied Palestinian territory 2009"/>
    <x v="3"/>
    <s v="OPT-09/H/21276/R/124"/>
    <s v="Management of severe acute malnutrition to prevent child mortality"/>
    <x v="2"/>
    <n v="700000"/>
    <n v="0"/>
    <x v="737"/>
    <m/>
    <s v="USD"/>
    <x v="0"/>
    <m/>
    <x v="215"/>
    <x v="14"/>
    <x v="6"/>
    <s v="Palestinian territory, occupied"/>
    <s v="Paid contribution"/>
    <s v="Japan"/>
    <s v="Japan"/>
    <s v="United Nations Children's Fund"/>
    <s v="UN Agencies"/>
    <s v="UNICEF"/>
    <s v="Middle East"/>
    <s v="Palestinian territory, occupied"/>
    <s v="Complex Emergency"/>
    <x v="0"/>
    <n v="142687"/>
    <m/>
    <s v="Donor and Agency"/>
    <d v="2010-01-26T00:00:00"/>
    <d v="2009-06-12T00:00:00"/>
    <n v="2009"/>
    <s v="Palestinian territory, occupied"/>
    <s v="Appeal projects, not including sub-set"/>
    <n v="876598"/>
    <d v="2009-01-01T00:00:00"/>
    <d v="2009-12-30T00:00:00"/>
    <s v="Gaza/West Bank"/>
    <s v="A - high"/>
    <m/>
  </r>
  <r>
    <x v="13"/>
    <s v="United Nations Children's Fund"/>
    <s v="occupied Palestinian territory 2009"/>
    <x v="3"/>
    <s v="OPT-09/H/24026/R/124"/>
    <s v="Emergency triage and community care of newborns and pregnant women  during crisis in the Gaza Strip"/>
    <x v="2"/>
    <n v="870000"/>
    <n v="0"/>
    <x v="738"/>
    <m/>
    <s v="USD"/>
    <x v="0"/>
    <m/>
    <x v="215"/>
    <x v="13"/>
    <x v="6"/>
    <s v="Palestinian territory, occupied"/>
    <s v="Paid contribution"/>
    <s v="Japan"/>
    <s v="Japan"/>
    <s v="United Nations Children's Fund"/>
    <s v="UN Agencies"/>
    <s v="UNICEF"/>
    <s v="Middle East"/>
    <s v="Palestinian territory, occupied"/>
    <s v="Complex Emergency"/>
    <x v="0"/>
    <n v="142686"/>
    <m/>
    <s v="Donor and Agency"/>
    <d v="2009-06-12T00:00:00"/>
    <d v="2009-06-12T00:00:00"/>
    <n v="2009"/>
    <s v="Palestinian territory, occupied"/>
    <s v="Appeal projects, not including sub-set"/>
    <n v="870000"/>
    <d v="2009-02-01T00:00:00"/>
    <d v="2009-12-31T00:00:00"/>
    <s v="Gaza"/>
    <s v="A - high"/>
    <m/>
  </r>
  <r>
    <x v="13"/>
    <s v="United Nations Children's Fund"/>
    <s v="occupied Palestinian territory 2009"/>
    <x v="3"/>
    <s v="OPT-09/H/24027/R/124"/>
    <s v="Improving child survival, reducing disabilities and childhood deaths"/>
    <x v="2"/>
    <n v="359340"/>
    <n v="0"/>
    <x v="739"/>
    <m/>
    <s v="USD"/>
    <x v="0"/>
    <m/>
    <x v="215"/>
    <x v="13"/>
    <x v="6"/>
    <s v="Palestinian territory, occupied"/>
    <s v="Paid contribution"/>
    <s v="Japan"/>
    <s v="Japan"/>
    <s v="United Nations Children's Fund"/>
    <s v="UN Agencies"/>
    <s v="UNICEF"/>
    <s v="Middle East"/>
    <s v="Palestinian territory, occupied"/>
    <s v="Complex Emergency"/>
    <x v="0"/>
    <n v="142688"/>
    <m/>
    <s v="Donor and Agency"/>
    <d v="2010-01-27T00:00:00"/>
    <d v="2009-06-12T00:00:00"/>
    <n v="2009"/>
    <s v="Palestinian territory, occupied"/>
    <s v="Appeal projects, not including sub-set"/>
    <n v="1750000"/>
    <d v="2009-02-01T00:00:00"/>
    <d v="2009-12-31T00:00:00"/>
    <s v="Gaza/West Bank"/>
    <s v="A - high"/>
    <m/>
  </r>
  <r>
    <x v="13"/>
    <s v="United Nations Children's Fund"/>
    <s v="occupied Palestinian territory 2009"/>
    <x v="3"/>
    <s v="OPT-09/WS/23930/R/124"/>
    <s v="Emergency repair of damaged water and wastewater infrastructure in Gaza strip."/>
    <x v="2"/>
    <n v="1070660"/>
    <n v="0"/>
    <x v="740"/>
    <m/>
    <s v="USD"/>
    <x v="0"/>
    <m/>
    <x v="215"/>
    <x v="16"/>
    <x v="0"/>
    <s v="Palestinian territory, occupied"/>
    <s v="Commitment"/>
    <s v="Japan"/>
    <s v="Japan"/>
    <s v="United Nations Children's Fund"/>
    <s v="UN Agencies"/>
    <s v="UNICEF"/>
    <s v="Middle East"/>
    <s v="Palestinian territory, occupied"/>
    <s v="Complex Emergency"/>
    <x v="0"/>
    <n v="136521"/>
    <m/>
    <s v="Donor and Agency"/>
    <d v="2009-06-12T00:00:00"/>
    <d v="2009-01-30T00:00:00"/>
    <n v="2009"/>
    <s v="Palestinian territory, occupied"/>
    <s v="Appeal projects, not including sub-set"/>
    <n v="4250000"/>
    <d v="2009-07-01T00:00:00"/>
    <d v="2009-12-31T00:00:00"/>
    <s v="Gaza"/>
    <s v="A - high"/>
    <m/>
  </r>
  <r>
    <x v="13"/>
    <s v="World Food Programme"/>
    <s v="occupied Palestinian territory 2009"/>
    <x v="3"/>
    <s v="OPT-09/F/23905/R/561"/>
    <s v="Emergency Food Assistance for Operation Lifeline Gaza (EMOP 10817.0)"/>
    <x v="2"/>
    <n v="6836134"/>
    <n v="0"/>
    <x v="741"/>
    <m/>
    <s v="USD"/>
    <x v="0"/>
    <m/>
    <x v="215"/>
    <x v="14"/>
    <x v="8"/>
    <s v="Palestinian territory, occupied"/>
    <s v="Paid contribution"/>
    <s v="Japan"/>
    <s v="Japan"/>
    <s v="World Food Programme"/>
    <s v="UN Agencies"/>
    <s v="WFP"/>
    <s v="Middle East"/>
    <s v="Palestinian territory, occupied"/>
    <s v="Complex Emergency"/>
    <x v="0"/>
    <n v="136284"/>
    <m/>
    <s v="Donor and Agency"/>
    <d v="2009-08-19T00:00:00"/>
    <d v="2009-01-23T00:00:00"/>
    <n v="2009"/>
    <s v="Palestinian territory, occupied"/>
    <s v="Appeal projects, not including sub-set"/>
    <n v="76486531"/>
    <d v="2009-01-01T00:00:00"/>
    <d v="2009-12-31T00:00:00"/>
    <s v="Gaza"/>
    <s v="A - high"/>
    <m/>
  </r>
  <r>
    <x v="124"/>
    <s v="Medical Aid for Palestinians"/>
    <s v="occupied Palestinian territory 2009"/>
    <x v="3"/>
    <s v="OPT-09/H/24011/R/5893"/>
    <s v="Strengthening maternal, infant and young child feeding (UNICEF component withdrawn)"/>
    <x v="2"/>
    <n v="25000"/>
    <n v="0"/>
    <x v="742"/>
    <m/>
    <s v="USD"/>
    <x v="0"/>
    <m/>
    <x v="215"/>
    <x v="14"/>
    <x v="6"/>
    <s v="Palestinian territory, occupied"/>
    <s v="Commitment"/>
    <s v="Medical Aid for Palestinians"/>
    <s v="Private (individuals &amp; organisations)"/>
    <s v="Medical Aid for Palestinians"/>
    <s v="NGOs"/>
    <s v="MAP"/>
    <s v="Middle East"/>
    <s v="Palestinian territory, occupied"/>
    <s v="Complex Emergency"/>
    <x v="0"/>
    <n v="140556"/>
    <m/>
    <s v="Agency"/>
    <d v="2009-06-19T00:00:00"/>
    <d v="2009-05-22T00:00:00"/>
    <n v="2009"/>
    <s v="Palestinian territory, occupied"/>
    <s v="Appeal projects, not including sub-set"/>
    <n v="50000"/>
    <d v="2009-02-01T00:00:00"/>
    <d v="2009-12-31T00:00:00"/>
    <s v="Gaza"/>
    <s v="A - high"/>
    <m/>
  </r>
  <r>
    <x v="124"/>
    <s v="Medical Aid for Palestinians"/>
    <s v="occupied Palestinian territory 2009"/>
    <x v="3"/>
    <s v="OPT-09/H/24026/R/5893"/>
    <s v="Emergency triage and community care of newborns and pregnant women  during crisis in the Gaza Strip"/>
    <x v="2"/>
    <n v="586634"/>
    <n v="0"/>
    <x v="743"/>
    <m/>
    <s v="USD"/>
    <x v="0"/>
    <m/>
    <x v="215"/>
    <x v="13"/>
    <x v="6"/>
    <s v="Palestinian territory, occupied"/>
    <s v="Commitment"/>
    <s v="Medical Aid for Palestinians"/>
    <s v="Private (individuals &amp; organisations)"/>
    <s v="Medical Aid for Palestinians"/>
    <s v="NGOs"/>
    <s v="MAP"/>
    <s v="Middle East"/>
    <s v="Palestinian territory, occupied"/>
    <s v="Complex Emergency"/>
    <x v="0"/>
    <n v="140559"/>
    <m/>
    <s v="Agency"/>
    <d v="2009-06-19T00:00:00"/>
    <d v="2009-05-25T00:00:00"/>
    <n v="2009"/>
    <s v="Palestinian territory, occupied"/>
    <s v="Appeal projects, not including sub-set"/>
    <n v="780000"/>
    <d v="2009-02-01T00:00:00"/>
    <d v="2009-12-31T00:00:00"/>
    <s v="Gaza"/>
    <s v="A - high"/>
    <m/>
  </r>
  <r>
    <x v="125"/>
    <s v="Bilateral (affected government)"/>
    <s v="occupied Palestinian territory 2009"/>
    <x v="1"/>
    <m/>
    <m/>
    <x v="2"/>
    <n v="0"/>
    <n v="0"/>
    <x v="744"/>
    <s v=""/>
    <m/>
    <x v="0"/>
    <m/>
    <x v="215"/>
    <x v="0"/>
    <x v="3"/>
    <s v="Palestinian territory, occupied"/>
    <s v="Paid contribution"/>
    <s v="Oman"/>
    <s v="Oman"/>
    <s v="Bilateral (affected government)"/>
    <s v="Government"/>
    <s v="Bilateral (affected government)"/>
    <s v="Middle East"/>
    <s v="Palestinian territory, occupied"/>
    <s v="Complex Emergency"/>
    <x v="1"/>
    <n v="135688"/>
    <m/>
    <s v="Other"/>
    <d v="2009-01-09T00:00:00"/>
    <d v="2009-01-09T00:00:00"/>
    <m/>
    <m/>
    <s v="Appeal projects, not including sub-set"/>
    <m/>
    <m/>
    <m/>
    <m/>
    <m/>
    <m/>
  </r>
  <r>
    <x v="126"/>
    <s v="Various Recipients (details not yet provided)"/>
    <s v="occupied Palestinian territory 2009"/>
    <x v="1"/>
    <m/>
    <m/>
    <x v="2"/>
    <n v="0"/>
    <n v="0"/>
    <x v="745"/>
    <s v=""/>
    <s v="USD"/>
    <x v="0"/>
    <m/>
    <x v="215"/>
    <x v="0"/>
    <x v="3"/>
    <s v="Palestinian territory, occupied"/>
    <s v="Paid contribution"/>
    <s v="Oman Charitable Organisation"/>
    <s v="Private (individuals &amp; organisations)"/>
    <s v="Various Recipients (details not yet provided)"/>
    <s v="Other"/>
    <s v="Various Recipients"/>
    <s v="Middle East"/>
    <s v="Palestinian territory, occupied"/>
    <s v="Complex Emergency"/>
    <x v="1"/>
    <n v="135610"/>
    <m/>
    <s v="Donor"/>
    <d v="2011-04-27T09:51:00"/>
    <d v="2009-01-05T00:00:00"/>
    <m/>
    <m/>
    <s v="Appeal projects, not including sub-set"/>
    <m/>
    <m/>
    <m/>
    <m/>
    <m/>
    <m/>
  </r>
  <r>
    <x v="38"/>
    <s v="Save the Children "/>
    <s v="occupied Palestinian territory 2009"/>
    <x v="1"/>
    <m/>
    <m/>
    <x v="2"/>
    <n v="0"/>
    <n v="0"/>
    <x v="746"/>
    <s v=""/>
    <m/>
    <x v="0"/>
    <m/>
    <x v="215"/>
    <x v="0"/>
    <x v="8"/>
    <s v="Palestinian territory, occupied"/>
    <s v="Paid contribution"/>
    <s v="Save the Children "/>
    <s v="Private (individuals &amp; organisations)"/>
    <s v="Save the Children "/>
    <s v="NGOs"/>
    <s v="SC "/>
    <s v="Middle East"/>
    <s v="Palestinian territory, occupied"/>
    <s v="Complex Emergency"/>
    <x v="1"/>
    <n v="135620"/>
    <m/>
    <s v="Donor"/>
    <d v="2009-01-05T00:00:00"/>
    <d v="2009-01-05T00:00:00"/>
    <m/>
    <m/>
    <s v="Appeal projects, not including sub-set"/>
    <m/>
    <m/>
    <m/>
    <m/>
    <m/>
    <m/>
  </r>
  <r>
    <x v="30"/>
    <s v="International Committee of the Red Cross"/>
    <s v="occupied Palestinian territory 2009"/>
    <x v="1"/>
    <m/>
    <m/>
    <x v="2"/>
    <n v="1043841"/>
    <n v="0"/>
    <x v="747"/>
    <n v="1500000"/>
    <s v="AUD"/>
    <x v="0"/>
    <m/>
    <x v="216"/>
    <x v="0"/>
    <x v="3"/>
    <s v="Palestinian territory, occupied"/>
    <s v="Paid contribution"/>
    <s v="Australia"/>
    <s v="Australia"/>
    <s v="International Committee of the Red Cross"/>
    <s v="Red Cross / Red Crescent"/>
    <s v="ICRC"/>
    <s v="Middle East"/>
    <s v="Palestinian territory, occupied"/>
    <s v="Complex Emergency"/>
    <x v="0"/>
    <n v="135735"/>
    <m/>
    <s v="Donor"/>
    <d v="2009-06-12T00:00:00"/>
    <d v="2009-01-13T00:00:00"/>
    <m/>
    <m/>
    <s v="Appeal projects, not including sub-set"/>
    <m/>
    <m/>
    <m/>
    <m/>
    <m/>
    <m/>
  </r>
  <r>
    <x v="30"/>
    <s v="United Nations Relief and Works Agency for Palestine Refugees in the Near East"/>
    <s v="occupied Palestinian territory 2009"/>
    <x v="3"/>
    <s v="OPT-09/ER/23874/R/5593"/>
    <s v="Gaza crisis January 2009: Emergency Cash Assistance -OPT-09/ER/21470 and 23874 combined."/>
    <x v="2"/>
    <n v="1316200"/>
    <n v="0"/>
    <x v="748"/>
    <n v="2000000"/>
    <s v="AUD"/>
    <x v="0"/>
    <m/>
    <x v="216"/>
    <x v="15"/>
    <x v="7"/>
    <s v="Palestinian territory, occupied"/>
    <s v="Paid contribution"/>
    <s v="Australia"/>
    <s v="Australia"/>
    <s v="United Nations Relief and Works Agency for Palestine Refugees in the Near East"/>
    <s v="UN Agencies"/>
    <s v="UNRWA"/>
    <s v="Middle East"/>
    <s v="Palestinian territory, occupied"/>
    <s v="Complex Emergency"/>
    <x v="0"/>
    <n v="135604"/>
    <m/>
    <s v="Donor and Agency"/>
    <d v="2009-02-16T00:00:00"/>
    <d v="2009-01-05T00:00:00"/>
    <n v="2009"/>
    <s v="Palestinian territory, occupied"/>
    <s v="Appeal projects, not including sub-set"/>
    <n v="31635000"/>
    <d v="2008-12-30T00:00:00"/>
    <d v="2009-04-30T00:00:00"/>
    <s v="Gaza"/>
    <s v="A - high"/>
    <m/>
  </r>
  <r>
    <x v="30"/>
    <s v="World Food Programme"/>
    <s v="occupied Palestinian territory 2009"/>
    <x v="3"/>
    <s v="OPT-09/F/21079/R/561"/>
    <s v="Protracted relief and recovery operations (PRRO) for non-refugee Palestinians (PRRO 10387.1)"/>
    <x v="2"/>
    <n v="1043842"/>
    <n v="0"/>
    <x v="749"/>
    <n v="1500000"/>
    <s v="AUD"/>
    <x v="0"/>
    <m/>
    <x v="216"/>
    <x v="14"/>
    <x v="8"/>
    <s v="Palestinian territory, occupied"/>
    <s v="Paid contribution"/>
    <s v="Australia"/>
    <s v="Australia"/>
    <s v="World Food Programme"/>
    <s v="UN Agencies"/>
    <s v="WFP"/>
    <s v="Middle East"/>
    <s v="Palestinian territory, occupied"/>
    <s v="Complex Emergency"/>
    <x v="0"/>
    <n v="135734"/>
    <m/>
    <s v="Donor and Agency"/>
    <d v="2009-02-13T00:00:00"/>
    <d v="2009-01-13T00:00:00"/>
    <n v="2009"/>
    <s v="Palestinian territory, occupied"/>
    <s v="Appeal projects, not including sub-set"/>
    <n v="54347847"/>
    <d v="2009-01-01T00:00:00"/>
    <d v="2009-12-31T00:00:00"/>
    <s v="West Bank"/>
    <s v="A - high"/>
    <m/>
  </r>
  <r>
    <x v="3"/>
    <s v="Danish Red Cross"/>
    <s v="occupied Palestinian territory 2009"/>
    <x v="1"/>
    <m/>
    <m/>
    <x v="2"/>
    <n v="671691"/>
    <n v="0"/>
    <x v="750"/>
    <n v="469512"/>
    <s v="EUR"/>
    <x v="0"/>
    <m/>
    <x v="216"/>
    <x v="0"/>
    <x v="6"/>
    <s v="Palestinian territory, occupied"/>
    <s v="Commitment"/>
    <s v="Denmark"/>
    <s v="Denmark"/>
    <s v="Danish Red Cross"/>
    <s v="Red Cross / Red Crescent"/>
    <s v="Denmark RC"/>
    <s v="Middle East"/>
    <s v="Palestinian territory, occupied"/>
    <s v="Complex Emergency"/>
    <x v="0"/>
    <n v="138239"/>
    <m/>
    <s v="Donor"/>
    <d v="2009-03-19T00:00:00"/>
    <d v="2009-03-19T00:00:00"/>
    <m/>
    <m/>
    <s v="Appeal projects, not including sub-set"/>
    <m/>
    <m/>
    <m/>
    <m/>
    <m/>
    <m/>
  </r>
  <r>
    <x v="3"/>
    <s v="United Nations Relief and Works Agency for Palestine Refugees in the Near East"/>
    <s v="occupied Palestinian territory 2009"/>
    <x v="3"/>
    <s v="OPT-09/SNYS/25195/R/5593"/>
    <s v="GAZA CRISIS: to be allocated to specific project/sector"/>
    <x v="2"/>
    <n v="3551767"/>
    <n v="0"/>
    <x v="751"/>
    <n v="20000000"/>
    <s v="DKK"/>
    <x v="0"/>
    <m/>
    <x v="216"/>
    <x v="7"/>
    <x v="4"/>
    <s v="Palestinian territory, occupied"/>
    <s v="Paid contribution"/>
    <s v="Denmark"/>
    <s v="Denmark"/>
    <s v="United Nations Relief and Works Agency for Palestine Refugees in the Near East"/>
    <s v="UN Agencies"/>
    <s v="UNRWA"/>
    <s v="Middle East"/>
    <s v="Palestinian territory, occupied"/>
    <s v="Complex Emergency"/>
    <x v="0"/>
    <n v="135633"/>
    <m/>
    <s v="Donor and Agency"/>
    <d v="2009-06-12T00:00:00"/>
    <d v="2009-01-06T00:00:00"/>
    <n v="2009"/>
    <s v="Palestinian territory, occupied"/>
    <s v="Appeal projects, not including sub-set"/>
    <n v="0"/>
    <d v="2009-01-01T00:00:00"/>
    <d v="2009-12-31T00:00:00"/>
    <s v="Gaza"/>
    <s v="Not specified"/>
    <m/>
  </r>
  <r>
    <x v="3"/>
    <s v="United Nations Relief and Works Agency for Palestine Refugees in the Near East"/>
    <s v="occupied Palestinian territory 2009"/>
    <x v="3"/>
    <s v="OPT-09/SNYS/25195/R/5593"/>
    <s v="GAZA CRISIS: to be allocated to specific project/sector"/>
    <x v="2"/>
    <n v="1767721"/>
    <n v="0"/>
    <x v="752"/>
    <m/>
    <s v="USD"/>
    <x v="0"/>
    <m/>
    <x v="216"/>
    <x v="7"/>
    <x v="4"/>
    <s v="Palestinian territory, occupied"/>
    <s v="Paid contribution"/>
    <s v="Denmark"/>
    <s v="Denmark"/>
    <s v="United Nations Relief and Works Agency for Palestine Refugees in the Near East"/>
    <s v="UN Agencies"/>
    <s v="UNRWA"/>
    <s v="Middle East"/>
    <s v="Palestinian territory, occupied"/>
    <s v="Complex Emergency"/>
    <x v="0"/>
    <n v="139386"/>
    <m/>
    <s v="Agency"/>
    <d v="2009-06-12T00:00:00"/>
    <d v="2009-04-24T00:00:00"/>
    <n v="2009"/>
    <s v="Palestinian territory, occupied"/>
    <s v="Appeal projects, not including sub-set"/>
    <n v="0"/>
    <d v="2009-01-01T00:00:00"/>
    <d v="2009-12-31T00:00:00"/>
    <s v="Gaza"/>
    <s v="Not specified"/>
    <m/>
  </r>
  <r>
    <x v="127"/>
    <s v="Doctors Worldwide"/>
    <s v="occupied Palestinian territory 2009"/>
    <x v="1"/>
    <m/>
    <m/>
    <x v="2"/>
    <n v="0"/>
    <n v="0"/>
    <x v="753"/>
    <s v=""/>
    <m/>
    <x v="0"/>
    <m/>
    <x v="216"/>
    <x v="0"/>
    <x v="6"/>
    <s v="Palestinian territory, occupied"/>
    <s v="Paid contribution"/>
    <s v="Doctors Worldwide"/>
    <s v="Private (individuals &amp; organisations)"/>
    <s v="Doctors Worldwide"/>
    <s v="NGOs"/>
    <s v="DWW"/>
    <s v="Middle East"/>
    <s v="Palestinian territory, occupied"/>
    <s v="Complex Emergency"/>
    <x v="1"/>
    <n v="135639"/>
    <m/>
    <s v="Donor"/>
    <d v="2009-01-06T00:00:00"/>
    <d v="2009-01-06T00:00:00"/>
    <m/>
    <m/>
    <s v="Appeal projects, not including sub-set"/>
    <m/>
    <m/>
    <m/>
    <m/>
    <m/>
    <m/>
  </r>
  <r>
    <x v="128"/>
    <s v="United Nations Relief and Works Agency for Palestine Refugees in the Near East"/>
    <s v="occupied Palestinian territory 2009"/>
    <x v="3"/>
    <s v="OPT-09/F/23873/R/5593"/>
    <s v="Emergency Food Response (Combined oPt-09/F/21472 + UNRWA Flash Appeal oPt-09/F/23873)"/>
    <x v="2"/>
    <n v="49966"/>
    <n v="0"/>
    <x v="614"/>
    <s v=""/>
    <s v="USD"/>
    <x v="0"/>
    <m/>
    <x v="216"/>
    <x v="14"/>
    <x v="8"/>
    <s v="Palestinian territory, occupied"/>
    <s v="Paid contribution"/>
    <s v="Foundation for HR and Freedoms and Humanitarian Relief"/>
    <s v="Private (individuals &amp; organisations)"/>
    <s v="United Nations Relief and Works Agency for Palestine Refugees in the Near East"/>
    <s v="UN Agencies"/>
    <s v="UNRWA"/>
    <s v="Middle East"/>
    <s v="Palestinian territory, occupied"/>
    <s v="Complex Emergency"/>
    <x v="0"/>
    <n v="135628"/>
    <m/>
    <s v="Agency"/>
    <d v="2010-06-03T15:22:00"/>
    <d v="2009-01-06T00:00:00"/>
    <n v="2009"/>
    <s v="Palestinian territory, occupied"/>
    <s v="Appeal projects, not including sub-set"/>
    <n v="83947800"/>
    <d v="2008-12-30T00:00:00"/>
    <d v="2009-04-30T00:00:00"/>
    <s v="Gaza"/>
    <s v="A - high"/>
    <m/>
  </r>
  <r>
    <x v="8"/>
    <s v="Palestinian Medical Relief Society"/>
    <s v="occupied Palestinian territory 2009"/>
    <x v="1"/>
    <m/>
    <m/>
    <x v="2"/>
    <n v="429185"/>
    <n v="0"/>
    <x v="754"/>
    <n v="300000"/>
    <s v="EUR"/>
    <x v="0"/>
    <m/>
    <x v="216"/>
    <x v="0"/>
    <x v="6"/>
    <s v="Palestinian territory, occupied"/>
    <s v="Commitment"/>
    <s v="France"/>
    <s v="France"/>
    <s v="Palestinian Medical Relief Society"/>
    <s v="Private Orgs. &amp; Foundations"/>
    <s v="PMRS"/>
    <s v="Middle East"/>
    <s v="Palestinian territory, occupied"/>
    <s v="Complex Emergency"/>
    <x v="0"/>
    <n v="135602"/>
    <m/>
    <s v="Donor"/>
    <d v="2009-01-05T00:00:00"/>
    <d v="2009-01-05T00:00:00"/>
    <m/>
    <m/>
    <s v="Appeal projects, not including sub-set"/>
    <m/>
    <m/>
    <m/>
    <m/>
    <m/>
    <m/>
  </r>
  <r>
    <x v="8"/>
    <s v="World Food Programme"/>
    <s v="occupied Palestinian territory 2009"/>
    <x v="3"/>
    <s v="OPT-09/F/21083/R/561"/>
    <s v="Emergency Response to High Food Prices in the West Bank (EMOP 10774.0)"/>
    <x v="2"/>
    <n v="2590673"/>
    <n v="0"/>
    <x v="755"/>
    <n v="2000000"/>
    <s v="EUR"/>
    <x v="0"/>
    <m/>
    <x v="216"/>
    <x v="14"/>
    <x v="8"/>
    <s v="Palestinian territory, occupied"/>
    <s v="Paid contribution"/>
    <s v="France"/>
    <s v="France"/>
    <s v="World Food Programme"/>
    <s v="UN Agencies"/>
    <s v="WFP"/>
    <s v="Middle East"/>
    <s v="Palestinian territory, occupied"/>
    <s v="Complex Emergency"/>
    <x v="0"/>
    <n v="136081"/>
    <m/>
    <s v="Donor and Agency"/>
    <d v="2009-03-05T00:00:00"/>
    <d v="2009-01-20T00:00:00"/>
    <n v="2009"/>
    <s v="Palestinian territory, occupied"/>
    <s v="Appeal projects, not including sub-set"/>
    <n v="6662458"/>
    <d v="2009-01-01T00:00:00"/>
    <d v="2009-12-31T00:00:00"/>
    <s v="West Bank"/>
    <s v="A - high"/>
    <m/>
  </r>
  <r>
    <x v="28"/>
    <s v="United Nations Relief and Works Agency for Palestine Refugees in the Near East"/>
    <s v="occupied Palestinian territory 2009"/>
    <x v="3"/>
    <s v="OPT-09/SNYS/25195/R/5593"/>
    <s v="GAZA CRISIS: to be allocated to specific project/sector"/>
    <x v="2"/>
    <n v="50000"/>
    <n v="0"/>
    <x v="756"/>
    <m/>
    <s v="USD"/>
    <x v="0"/>
    <m/>
    <x v="216"/>
    <x v="7"/>
    <x v="4"/>
    <s v="Palestinian territory, occupied"/>
    <s v="Paid contribution"/>
    <s v="Iceland"/>
    <s v="Iceland"/>
    <s v="United Nations Relief and Works Agency for Palestine Refugees in the Near East"/>
    <s v="UN Agencies"/>
    <s v="UNRWA"/>
    <s v="Middle East"/>
    <s v="Palestinian territory, occupied"/>
    <s v="Complex Emergency"/>
    <x v="0"/>
    <n v="135629"/>
    <m/>
    <s v="Agency"/>
    <d v="2009-06-12T00:00:00"/>
    <d v="2009-01-06T00:00:00"/>
    <n v="2009"/>
    <s v="Palestinian territory, occupied"/>
    <s v="Appeal projects, not including sub-set"/>
    <n v="0"/>
    <d v="2009-01-01T00:00:00"/>
    <d v="2009-12-31T00:00:00"/>
    <s v="Gaza"/>
    <s v="Not specified"/>
    <m/>
  </r>
  <r>
    <x v="129"/>
    <s v="International Committee of the Red Cross"/>
    <s v="occupied Palestinian territory 2009"/>
    <x v="1"/>
    <m/>
    <m/>
    <x v="2"/>
    <n v="42918"/>
    <n v="0"/>
    <x v="757"/>
    <n v="30000"/>
    <s v="EUR"/>
    <x v="0"/>
    <m/>
    <x v="216"/>
    <x v="0"/>
    <x v="6"/>
    <s v="Palestinian territory, occupied"/>
    <s v="Commitment"/>
    <s v="International Federation of Red Cross and Red Crescent Societies"/>
    <s v="Allocation of funds from Red Cross / Red Crescent"/>
    <s v="International Committee of the Red Cross"/>
    <s v="Red Cross / Red Crescent"/>
    <s v="ICRC"/>
    <s v="Middle East"/>
    <s v="Palestinian territory, occupied"/>
    <s v="Complex Emergency"/>
    <x v="0"/>
    <n v="135638"/>
    <m/>
    <s v="Donor"/>
    <d v="2009-01-06T00:00:00"/>
    <d v="2009-01-06T00:00:00"/>
    <m/>
    <m/>
    <s v="Appeal projects, not including sub-set"/>
    <m/>
    <m/>
    <m/>
    <m/>
    <m/>
    <m/>
  </r>
  <r>
    <x v="73"/>
    <s v="United Nations Relief and Works Agency for Palestine Refugees in the Near East"/>
    <s v="occupied Palestinian territory 2009"/>
    <x v="3"/>
    <s v="OPT-09/F/23873/R/5593"/>
    <s v="Emergency Food Response (Combined oPt-09/F/21472 + UNRWA Flash Appeal oPt-09/F/23873)"/>
    <x v="2"/>
    <n v="1499952"/>
    <n v="0"/>
    <x v="758"/>
    <s v=""/>
    <s v="USD"/>
    <x v="0"/>
    <m/>
    <x v="216"/>
    <x v="14"/>
    <x v="8"/>
    <s v="Palestinian territory, occupied"/>
    <s v="Paid contribution"/>
    <s v="Khalifa Bin Zyed Al Nehayan Foundation"/>
    <s v="Private (individuals &amp; organisations)"/>
    <s v="United Nations Relief and Works Agency for Palestine Refugees in the Near East"/>
    <s v="UN Agencies"/>
    <s v="UNRWA"/>
    <s v="Middle East"/>
    <s v="Palestinian territory, occupied"/>
    <s v="Complex Emergency"/>
    <x v="0"/>
    <n v="135625"/>
    <m/>
    <s v="Agency"/>
    <d v="2010-06-03T15:32:00"/>
    <d v="2009-01-06T00:00:00"/>
    <n v="2009"/>
    <s v="Palestinian territory, occupied"/>
    <s v="Appeal projects, not including sub-set"/>
    <n v="83947800"/>
    <d v="2008-12-30T00:00:00"/>
    <d v="2009-04-30T00:00:00"/>
    <s v="Gaza"/>
    <s v="A - high"/>
    <m/>
  </r>
  <r>
    <x v="37"/>
    <s v="International Committee of the Red Cross"/>
    <s v="occupied Palestinian territory 2009"/>
    <x v="1"/>
    <m/>
    <m/>
    <x v="2"/>
    <n v="300000"/>
    <n v="0"/>
    <x v="759"/>
    <m/>
    <s v="USD"/>
    <x v="0"/>
    <m/>
    <x v="216"/>
    <x v="0"/>
    <x v="3"/>
    <s v="Palestinian territory, occupied"/>
    <s v="Commitment"/>
    <s v="Korea, Republic of"/>
    <s v="Korea, Republic of"/>
    <s v="International Committee of the Red Cross"/>
    <s v="Red Cross / Red Crescent"/>
    <s v="ICRC"/>
    <s v="Middle East"/>
    <s v="Palestinian territory, occupied"/>
    <s v="Complex Emergency"/>
    <x v="0"/>
    <n v="135659"/>
    <m/>
    <s v="Donor"/>
    <d v="2009-01-08T00:00:00"/>
    <d v="2009-01-08T00:00:00"/>
    <m/>
    <m/>
    <s v="Appeal projects, not including sub-set"/>
    <m/>
    <m/>
    <m/>
    <m/>
    <m/>
    <m/>
  </r>
  <r>
    <x v="100"/>
    <s v="Bilateral (affected government)"/>
    <s v="occupied Palestinian territory 2009"/>
    <x v="1"/>
    <m/>
    <m/>
    <x v="2"/>
    <n v="0"/>
    <n v="0"/>
    <x v="760"/>
    <m/>
    <s v="USD"/>
    <x v="0"/>
    <m/>
    <x v="216"/>
    <x v="0"/>
    <x v="6"/>
    <s v="Palestinian territory, occupied"/>
    <s v="Commitment"/>
    <s v="Lebanon"/>
    <s v="Lebanon"/>
    <s v="Bilateral (affected government)"/>
    <s v="Government"/>
    <s v="Bilateral (affected government)"/>
    <s v="Middle East"/>
    <s v="Palestinian territory, occupied"/>
    <s v="Complex Emergency"/>
    <x v="1"/>
    <n v="135631"/>
    <m/>
    <s v="Other"/>
    <d v="2009-01-06T00:00:00"/>
    <d v="2009-01-06T00:00:00"/>
    <m/>
    <m/>
    <s v="Appeal projects, not including sub-set"/>
    <m/>
    <m/>
    <m/>
    <m/>
    <m/>
    <m/>
  </r>
  <r>
    <x v="130"/>
    <s v="United Nations Relief and Works Agency for Palestine Refugees in the Near East"/>
    <s v="occupied Palestinian territory 2009"/>
    <x v="3"/>
    <s v="OPT-09/F/23873/R/5593"/>
    <s v="Emergency Food Response (Combined oPt-09/F/21472 + UNRWA Flash Appeal oPt-09/F/23873)"/>
    <x v="2"/>
    <n v="20000"/>
    <n v="0"/>
    <x v="614"/>
    <m/>
    <s v="USD"/>
    <x v="0"/>
    <m/>
    <x v="216"/>
    <x v="14"/>
    <x v="8"/>
    <s v="Palestinian territory, occupied"/>
    <s v="Paid contribution"/>
    <s v="Mercy-USA for Aid and Development"/>
    <s v="Private (individuals &amp; organisations)"/>
    <s v="United Nations Relief and Works Agency for Palestine Refugees in the Near East"/>
    <s v="UN Agencies"/>
    <s v="UNRWA"/>
    <s v="Middle East"/>
    <s v="Palestinian territory, occupied"/>
    <s v="Complex Emergency"/>
    <x v="0"/>
    <n v="135623"/>
    <m/>
    <s v="Agency"/>
    <d v="2009-04-27T00:00:00"/>
    <d v="2009-01-06T00:00:00"/>
    <n v="2009"/>
    <s v="Palestinian territory, occupied"/>
    <s v="Appeal projects, not including sub-set"/>
    <n v="83947800"/>
    <d v="2008-12-30T00:00:00"/>
    <d v="2009-04-30T00:00:00"/>
    <s v="Gaza"/>
    <s v="A - high"/>
    <m/>
  </r>
  <r>
    <x v="19"/>
    <s v="United Nations Relief and Works Agency for Palestine Refugees in the Near East"/>
    <s v="occupied Palestinian territory 2009"/>
    <x v="3"/>
    <s v="OPT-09/CSS/23980/R/5593"/>
    <s v="Emergency Management, Capacity and Security"/>
    <x v="2"/>
    <n v="788095"/>
    <n v="0"/>
    <x v="761"/>
    <m/>
    <s v="USD"/>
    <x v="0"/>
    <m/>
    <x v="216"/>
    <x v="8"/>
    <x v="2"/>
    <s v="Palestinian territory, occupied"/>
    <s v="Paid contribution"/>
    <s v="Norway"/>
    <s v="Norway"/>
    <s v="United Nations Relief and Works Agency for Palestine Refugees in the Near East"/>
    <s v="UN Agencies"/>
    <s v="UNRWA"/>
    <s v="Middle East"/>
    <s v="Palestinian territory, occupied"/>
    <s v="Complex Emergency"/>
    <x v="0"/>
    <n v="135621"/>
    <m/>
    <s v="Donor and Agency"/>
    <d v="2009-04-29T00:00:00"/>
    <d v="2009-01-06T00:00:00"/>
    <n v="2009"/>
    <s v="Palestinian territory, occupied"/>
    <s v="Appeal projects, not including sub-set"/>
    <n v="19250175"/>
    <d v="2009-02-01T00:00:00"/>
    <d v="2009-10-31T00:00:00"/>
    <s v="Gaza"/>
    <s v="A - high"/>
    <m/>
  </r>
  <r>
    <x v="19"/>
    <s v="United Nations Relief and Works Agency for Palestine Refugees in the Near East"/>
    <s v="occupied Palestinian territory 2009"/>
    <x v="3"/>
    <s v="OPT-09/ER/23874/R/5593"/>
    <s v="Gaza crisis January 2009: Emergency Cash Assistance -OPT-09/ER/21470 and 23874 combined."/>
    <x v="2"/>
    <n v="488440"/>
    <n v="0"/>
    <x v="762"/>
    <m/>
    <s v="USD"/>
    <x v="0"/>
    <m/>
    <x v="216"/>
    <x v="15"/>
    <x v="7"/>
    <s v="Palestinian territory, occupied"/>
    <s v="Paid contribution"/>
    <s v="Norway"/>
    <s v="Norway"/>
    <s v="United Nations Relief and Works Agency for Palestine Refugees in the Near East"/>
    <s v="UN Agencies"/>
    <s v="UNRWA"/>
    <s v="Middle East"/>
    <s v="Palestinian territory, occupied"/>
    <s v="Complex Emergency"/>
    <x v="0"/>
    <n v="152530"/>
    <m/>
    <s v="Donor and Agency"/>
    <d v="2010-03-15T00:00:00"/>
    <d v="2010-03-15T00:00:00"/>
    <n v="2009"/>
    <s v="Palestinian territory, occupied"/>
    <s v="Appeal projects, not including sub-set"/>
    <n v="31635000"/>
    <d v="2008-12-30T00:00:00"/>
    <d v="2009-04-30T00:00:00"/>
    <s v="Gaza"/>
    <s v="A - high"/>
    <m/>
  </r>
  <r>
    <x v="19"/>
    <s v="United Nations Relief and Works Agency for Palestine Refugees in the Near East"/>
    <s v="occupied Palestinian territory 2009"/>
    <x v="3"/>
    <s v="OPT-09/F/23873/R/5593"/>
    <s v="Emergency Food Response (Combined oPt-09/F/21472 + UNRWA Flash Appeal oPt-09/F/23873)"/>
    <x v="2"/>
    <n v="211560"/>
    <n v="0"/>
    <x v="763"/>
    <m/>
    <s v="USD"/>
    <x v="0"/>
    <m/>
    <x v="216"/>
    <x v="14"/>
    <x v="8"/>
    <s v="Palestinian territory, occupied"/>
    <s v="Paid contribution"/>
    <s v="Norway"/>
    <s v="Norway"/>
    <s v="United Nations Relief and Works Agency for Palestine Refugees in the Near East"/>
    <s v="UN Agencies"/>
    <s v="UNRWA"/>
    <s v="Middle East"/>
    <s v="Palestinian territory, occupied"/>
    <s v="Complex Emergency"/>
    <x v="0"/>
    <n v="136022"/>
    <m/>
    <s v="Donor and Agency"/>
    <d v="2010-03-15T00:00:00"/>
    <d v="2009-01-19T00:00:00"/>
    <n v="2009"/>
    <s v="Palestinian territory, occupied"/>
    <s v="Appeal projects, not including sub-set"/>
    <n v="83947800"/>
    <d v="2008-12-30T00:00:00"/>
    <d v="2009-04-30T00:00:00"/>
    <s v="Gaza"/>
    <s v="A - high"/>
    <m/>
  </r>
  <r>
    <x v="29"/>
    <s v="United Nations Relief and Works Agency for Palestine Refugees in the Near East"/>
    <s v="occupied Palestinian territory 2009"/>
    <x v="3"/>
    <s v="OPT-09/H/21474/R/5593"/>
    <s v="Emergency Health Programme  (Gaza) (Early Recovery)"/>
    <x v="2"/>
    <n v="499963"/>
    <n v="0"/>
    <x v="764"/>
    <s v=""/>
    <s v="USD"/>
    <x v="0"/>
    <m/>
    <x v="216"/>
    <x v="13"/>
    <x v="6"/>
    <s v="Palestinian territory, occupied"/>
    <s v="Paid contribution"/>
    <s v="Red Crescent Society of the United Arab Emirates"/>
    <s v="Allocation of funds from Red Cross / Red Crescent"/>
    <s v="United Nations Relief and Works Agency for Palestine Refugees in the Near East"/>
    <s v="UN Agencies"/>
    <s v="UNRWA"/>
    <s v="Middle East"/>
    <s v="Palestinian territory, occupied"/>
    <s v="Complex Emergency"/>
    <x v="0"/>
    <n v="141331"/>
    <m/>
    <s v="Agency"/>
    <d v="2010-06-03T15:20:00"/>
    <d v="2009-06-04T00:00:00"/>
    <n v="2009"/>
    <s v="Palestinian territory, occupied"/>
    <s v="Appeal projects, not including sub-set"/>
    <n v="19092000"/>
    <d v="2009-01-01T00:00:00"/>
    <d v="2009-12-31T00:00:00"/>
    <s v="Gaza"/>
    <s v="B - medium"/>
    <m/>
  </r>
  <r>
    <x v="62"/>
    <s v="Bilateral (affected government)"/>
    <s v="occupied Palestinian territory 2009"/>
    <x v="1"/>
    <m/>
    <m/>
    <x v="2"/>
    <n v="0"/>
    <n v="0"/>
    <x v="765"/>
    <m/>
    <s v="USD"/>
    <x v="0"/>
    <m/>
    <x v="216"/>
    <x v="0"/>
    <x v="3"/>
    <s v="Palestinian territory, occupied"/>
    <s v="Commitment"/>
    <s v="Saudi Arabia (Kingdom of)"/>
    <s v="Saudi Arabia"/>
    <s v="Bilateral (affected government)"/>
    <s v="Government"/>
    <s v="Bilateral (affected government)"/>
    <s v="Middle East"/>
    <s v="Palestinian territory, occupied"/>
    <s v="Complex Emergency"/>
    <x v="1"/>
    <n v="135640"/>
    <m/>
    <s v="Other"/>
    <d v="2009-01-06T00:00:00"/>
    <d v="2009-01-06T00:00:00"/>
    <m/>
    <m/>
    <s v="Appeal projects, not including sub-set"/>
    <m/>
    <m/>
    <m/>
    <m/>
    <m/>
    <m/>
  </r>
  <r>
    <x v="131"/>
    <s v="Swiss Red Cross"/>
    <s v="occupied Palestinian territory 2009"/>
    <x v="1"/>
    <m/>
    <m/>
    <x v="2"/>
    <n v="191205"/>
    <n v="0"/>
    <x v="766"/>
    <n v="200000"/>
    <s v="CHF"/>
    <x v="0"/>
    <m/>
    <x v="216"/>
    <x v="0"/>
    <x v="6"/>
    <s v="Palestinian territory, occupied"/>
    <s v="Commitment"/>
    <s v="Swiss Red Cross"/>
    <s v="Allocation of funds from Red Cross / Red Crescent"/>
    <s v="Swiss Red Cross"/>
    <s v="Red Cross / Red Crescent"/>
    <s v="Switzerland RC"/>
    <s v="Middle East"/>
    <s v="Palestinian territory, occupied"/>
    <s v="Complex Emergency"/>
    <x v="0"/>
    <n v="135637"/>
    <m/>
    <s v="Donor"/>
    <d v="2009-01-06T00:00:00"/>
    <d v="2009-01-06T00:00:00"/>
    <m/>
    <m/>
    <s v="Appeal projects, not including sub-set"/>
    <m/>
    <m/>
    <m/>
    <m/>
    <m/>
    <m/>
  </r>
  <r>
    <x v="31"/>
    <s v="United Nations Relief and Works Agency for Palestine Refugees in the Near East"/>
    <s v="occupied Palestinian territory 2009"/>
    <x v="3"/>
    <s v="OPT-09/CSS/21219/R/5593"/>
    <s v="Coordination and management of emergency programmes"/>
    <x v="2"/>
    <n v="9222"/>
    <n v="0"/>
    <x v="697"/>
    <m/>
    <s v="USD"/>
    <x v="0"/>
    <m/>
    <x v="21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2320"/>
    <m/>
    <s v="Donor and Agency"/>
    <d v="2010-03-09T00:00:00"/>
    <d v="2010-03-09T00:00:00"/>
    <n v="2009"/>
    <s v="Palestinian territory, occupied"/>
    <s v="Appeal projects, not including sub-set"/>
    <n v="2348085"/>
    <d v="2009-01-01T00:00:00"/>
    <d v="2009-12-31T00:00:00"/>
    <s v="West Bank"/>
    <s v="A - high"/>
    <m/>
  </r>
  <r>
    <x v="31"/>
    <s v="United Nations Relief and Works Agency for Palestine Refugees in the Near East"/>
    <s v="occupied Palestinian territory 2009"/>
    <x v="3"/>
    <s v="OPT-09/CSS/21480/R/5593"/>
    <s v="Operations Support Officer Programme (Gaza)"/>
    <x v="2"/>
    <n v="2096229"/>
    <n v="0"/>
    <x v="767"/>
    <m/>
    <s v="USD"/>
    <x v="0"/>
    <m/>
    <x v="21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2549"/>
    <m/>
    <s v="Donor and Agency"/>
    <d v="2010-03-15T00:00:00"/>
    <d v="2010-03-15T00:00:00"/>
    <n v="2009"/>
    <s v="Palestinian territory, occupied"/>
    <s v="Appeal projects, not including sub-set"/>
    <n v="1776000"/>
    <d v="2009-09-01T00:00:00"/>
    <d v="2010-08-31T00:00:00"/>
    <s v="Gaza"/>
    <s v="A - high"/>
    <m/>
  </r>
  <r>
    <x v="31"/>
    <s v="United Nations Relief and Works Agency for Palestine Refugees in the Near East"/>
    <s v="occupied Palestinian territory 2009"/>
    <x v="3"/>
    <s v="OPT-09/CSS/21480/R/5593"/>
    <s v="Operations Support Officer Programme (Gaza)"/>
    <x v="2"/>
    <n v="124536"/>
    <n v="0"/>
    <x v="768"/>
    <m/>
    <s v="USD"/>
    <x v="0"/>
    <m/>
    <x v="21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433"/>
    <m/>
    <s v="Donor and Agency"/>
    <d v="2010-03-15T00:00:00"/>
    <d v="2009-06-05T00:00:00"/>
    <n v="2009"/>
    <s v="Palestinian territory, occupied"/>
    <s v="Appeal projects, not including sub-set"/>
    <n v="1776000"/>
    <d v="2009-09-01T00:00:00"/>
    <d v="2010-08-31T00:00:00"/>
    <s v="Gaza"/>
    <s v="A - high"/>
    <m/>
  </r>
  <r>
    <x v="31"/>
    <s v="United Nations Relief and Works Agency for Palestine Refugees in the Near East"/>
    <s v="occupied Palestinian territory 2009"/>
    <x v="3"/>
    <s v="OPT-09/CSS/23980/R/5593"/>
    <s v="Emergency Management, Capacity and Security"/>
    <x v="2"/>
    <n v="744510"/>
    <n v="0"/>
    <x v="769"/>
    <m/>
    <s v="USD"/>
    <x v="0"/>
    <m/>
    <x v="21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430"/>
    <m/>
    <s v="Donor and Agency"/>
    <d v="2010-03-15T00:00:00"/>
    <d v="2009-06-05T00:00:00"/>
    <n v="2009"/>
    <s v="Palestinian territory, occupied"/>
    <s v="Appeal projects, not including sub-set"/>
    <n v="19250175"/>
    <d v="2009-02-01T00:00:00"/>
    <d v="2009-10-31T00:00:00"/>
    <s v="Gaza"/>
    <s v="A - high"/>
    <m/>
  </r>
  <r>
    <x v="31"/>
    <s v="United Nations Relief and Works Agency for Palestine Refugees in the Near East"/>
    <s v="occupied Palestinian territory 2009"/>
    <x v="3"/>
    <s v="OPT-09/ER/21088/R/5593"/>
    <s v="Refugees Emergency Livelihood Economic Support (RELES); Component 1: Cash-for-work in West Bank (Humanitarian)"/>
    <x v="2"/>
    <n v="2228657"/>
    <n v="0"/>
    <x v="770"/>
    <m/>
    <s v="USD"/>
    <x v="0"/>
    <m/>
    <x v="216"/>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62"/>
    <m/>
    <s v="Donor and Agency"/>
    <d v="2010-03-09T00:00:00"/>
    <d v="2009-09-25T00:00:00"/>
    <n v="2009"/>
    <s v="Palestinian territory, occupied"/>
    <s v="Appeal projects, not including sub-set"/>
    <n v="24215429"/>
    <d v="2009-01-01T00:00:00"/>
    <d v="2009-12-31T00:00:00"/>
    <s v="West Bank"/>
    <s v="A - high"/>
    <m/>
  </r>
  <r>
    <x v="31"/>
    <s v="United Nations Relief and Works Agency for Palestine Refugees in the Near East"/>
    <s v="occupied Palestinian territory 2009"/>
    <x v="3"/>
    <s v="OPT-09/ER/21467/R/5593"/>
    <s v="Emergency Job Creation: Direct Hire (Gaza) (Humanitarian)"/>
    <x v="2"/>
    <n v="3871083"/>
    <n v="0"/>
    <x v="771"/>
    <m/>
    <s v="USD"/>
    <x v="0"/>
    <m/>
    <x v="216"/>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03"/>
    <m/>
    <s v="Donor and Agency"/>
    <d v="2010-03-15T00:00:00"/>
    <d v="2009-06-04T00:00:00"/>
    <n v="2009"/>
    <s v="Palestinian territory, occupied"/>
    <s v="Appeal projects, not including sub-set"/>
    <n v="61050000"/>
    <d v="2009-01-01T00:00:00"/>
    <d v="2009-12-31T00:00:00"/>
    <s v="Gaza"/>
    <s v="A - high"/>
    <m/>
  </r>
  <r>
    <x v="31"/>
    <s v="United Nations Relief and Works Agency for Palestine Refugees in the Near East"/>
    <s v="occupied Palestinian territory 2009"/>
    <x v="3"/>
    <s v="OPT-09/F/21080/R/5593"/>
    <s v="Refugees Emergency Livelihood Economic Support (RELES); Component3: Food Aid (Humanitarian)"/>
    <x v="2"/>
    <n v="1849081"/>
    <n v="0"/>
    <x v="772"/>
    <m/>
    <s v="USD"/>
    <x v="0"/>
    <m/>
    <x v="216"/>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54"/>
    <m/>
    <s v="Donor and Agency"/>
    <d v="2010-03-09T00:00:00"/>
    <d v="2009-06-04T00:00:00"/>
    <n v="2009"/>
    <s v="Palestinian territory, occupied"/>
    <s v="Appeal projects, not including sub-set"/>
    <n v="27976750"/>
    <d v="2009-01-01T00:00:00"/>
    <d v="2009-12-31T00:00:00"/>
    <s v="West Bank"/>
    <s v="A - high"/>
    <m/>
  </r>
  <r>
    <x v="31"/>
    <s v="United Nations Relief and Works Agency for Palestine Refugees in the Near East"/>
    <s v="occupied Palestinian territory 2009"/>
    <x v="3"/>
    <s v="OPT-09/F/23873/R/5593"/>
    <s v="Emergency Food Response (Combined oPt-09/F/21472 + UNRWA Flash Appeal oPt-09/F/23873)"/>
    <x v="2"/>
    <n v="5000000"/>
    <n v="0"/>
    <x v="614"/>
    <m/>
    <s v="USD"/>
    <x v="0"/>
    <m/>
    <x v="216"/>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5622"/>
    <m/>
    <s v="Donor and Agency"/>
    <d v="2009-01-19T00:00:00"/>
    <d v="2009-01-06T00:00:00"/>
    <n v="2009"/>
    <s v="Palestinian territory, occupied"/>
    <s v="Appeal projects, not including sub-set"/>
    <n v="83947800"/>
    <d v="2008-12-30T00:00:00"/>
    <d v="2009-04-30T00:00:00"/>
    <s v="Gaza"/>
    <s v="A - high"/>
    <m/>
  </r>
  <r>
    <x v="31"/>
    <s v="United Nations Relief and Works Agency for Palestine Refugees in the Near East"/>
    <s v="occupied Palestinian territory 2009"/>
    <x v="3"/>
    <s v="OPT-09/H/21122/R/5593"/>
    <s v="Emergency Health for Palestine Refugees in the West Bank (Humanitarian)"/>
    <x v="2"/>
    <n v="570540"/>
    <n v="0"/>
    <x v="773"/>
    <m/>
    <s v="USD"/>
    <x v="0"/>
    <m/>
    <x v="216"/>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63"/>
    <m/>
    <s v="Donor and Agency"/>
    <d v="2010-03-09T00:00:00"/>
    <d v="2009-09-25T00:00:00"/>
    <n v="2009"/>
    <s v="Palestinian territory, occupied"/>
    <s v="Appeal projects, not including sub-set"/>
    <n v="5040768"/>
    <d v="2009-01-01T00:00:00"/>
    <d v="2009-12-31T00:00:00"/>
    <s v="West Bank"/>
    <s v="A - high"/>
    <m/>
  </r>
  <r>
    <x v="31"/>
    <s v="United Nations Relief and Works Agency for Palestine Refugees in the Near East"/>
    <s v="occupied Palestinian territory 2009"/>
    <x v="3"/>
    <s v="OPT-09/H/21474/R/5593"/>
    <s v="Emergency Health Programme  (Gaza) (Early Recovery)"/>
    <x v="2"/>
    <n v="976540"/>
    <n v="0"/>
    <x v="774"/>
    <m/>
    <s v="USD"/>
    <x v="0"/>
    <m/>
    <x v="216"/>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431"/>
    <m/>
    <s v="Donor and Agency"/>
    <d v="2010-03-15T00:00:00"/>
    <d v="2009-06-05T00:00:00"/>
    <n v="2009"/>
    <s v="Palestinian territory, occupied"/>
    <s v="Appeal projects, not including sub-set"/>
    <n v="19092000"/>
    <d v="2009-01-01T00:00:00"/>
    <d v="2009-12-31T00:00:00"/>
    <s v="Gaza"/>
    <s v="B - medium"/>
    <m/>
  </r>
  <r>
    <x v="31"/>
    <s v="United Nations Relief and Works Agency for Palestine Refugees in the Near East"/>
    <s v="occupied Palestinian territory 2009"/>
    <x v="3"/>
    <s v="OPT-09/H/21478/R/5593"/>
    <s v="Community Mental Health (Gaza) (Early Recovery) (MHPSS)"/>
    <x v="2"/>
    <n v="2932985"/>
    <n v="0"/>
    <x v="775"/>
    <m/>
    <s v="USD"/>
    <x v="0"/>
    <m/>
    <x v="216"/>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02"/>
    <m/>
    <s v="Donor and Agency"/>
    <d v="2010-03-15T00:00:00"/>
    <d v="2009-06-04T00:00:00"/>
    <n v="2009"/>
    <s v="Palestinian territory, occupied"/>
    <s v="Appeal projects, not including sub-set"/>
    <n v="7530000"/>
    <d v="2009-01-01T00:00:00"/>
    <d v="2009-12-31T00:00:00"/>
    <s v="Gaza"/>
    <s v="A - high"/>
    <m/>
  </r>
  <r>
    <x v="31"/>
    <s v="United Nations Relief and Works Agency for Palestine Refugees in the Near East"/>
    <s v="occupied Palestinian territory 2009"/>
    <x v="3"/>
    <s v="OPT-09/S-NF/23876/R/5593"/>
    <s v="Temporary shelter and shelter repair  (combined with OPT-09/S/NF/21479)"/>
    <x v="2"/>
    <n v="192846"/>
    <n v="0"/>
    <x v="776"/>
    <m/>
    <s v="USD"/>
    <x v="0"/>
    <m/>
    <x v="216"/>
    <x v="18"/>
    <x v="1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432"/>
    <m/>
    <s v="Donor and Agency"/>
    <d v="2010-03-15T00:00:00"/>
    <d v="2009-06-05T00:00:00"/>
    <n v="2009"/>
    <s v="Palestinian territory, occupied"/>
    <s v="Appeal projects, not including sub-set"/>
    <n v="100677000"/>
    <d v="2009-01-01T00:00:00"/>
    <d v="2009-12-31T00:00:00"/>
    <s v="Gaza"/>
    <s v="A - high"/>
    <m/>
  </r>
  <r>
    <x v="31"/>
    <s v="United Nations Relief and Works Agency for Palestine Refugees in the Near East"/>
    <s v="occupied Palestinian territory 2009"/>
    <x v="3"/>
    <s v="OPT-09/WS/23875/R/5593"/>
    <s v="Emergency Environmental Health Programme in Gaza"/>
    <x v="2"/>
    <n v="292953"/>
    <n v="0"/>
    <x v="777"/>
    <m/>
    <s v="USD"/>
    <x v="0"/>
    <m/>
    <x v="216"/>
    <x v="16"/>
    <x v="0"/>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6641"/>
    <m/>
    <s v="Donor and Agency"/>
    <d v="2010-03-15T00:00:00"/>
    <d v="2009-02-02T00:00:00"/>
    <n v="2009"/>
    <s v="Palestinian territory, occupied"/>
    <s v="Appeal projects, not including sub-set"/>
    <n v="5371050"/>
    <d v="2008-12-30T00:00:00"/>
    <d v="2009-09-30T00:00:00"/>
    <s v="Gaza"/>
    <s v="A - high"/>
    <m/>
  </r>
  <r>
    <x v="132"/>
    <s v="Various Recipients (details not yet provided)"/>
    <s v="occupied Palestinian territory 2009"/>
    <x v="1"/>
    <m/>
    <m/>
    <x v="2"/>
    <n v="2600000"/>
    <n v="0"/>
    <x v="778"/>
    <s v=""/>
    <s v="USD"/>
    <x v="0"/>
    <m/>
    <x v="217"/>
    <x v="0"/>
    <x v="6"/>
    <s v="Palestinian territory, occupied"/>
    <s v="Commitment"/>
    <s v="Americares"/>
    <s v="Private (individuals &amp; organisations)"/>
    <s v="Various Recipients (details not yet provided)"/>
    <s v="Other"/>
    <s v="Various Recipients"/>
    <s v="Middle East"/>
    <s v="Palestinian territory, occupied"/>
    <s v="Complex Emergency"/>
    <x v="1"/>
    <n v="135732"/>
    <m/>
    <s v="Donor"/>
    <d v="2011-04-26T10:50:00"/>
    <d v="2009-01-13T00:00:00"/>
    <m/>
    <m/>
    <s v="Appeal projects, not including sub-set"/>
    <m/>
    <m/>
    <m/>
    <m/>
    <m/>
    <m/>
  </r>
  <r>
    <x v="7"/>
    <s v="CARE International"/>
    <s v="occupied Palestinian territory 2009"/>
    <x v="3"/>
    <s v="OPT-09/H/21498/R/5645"/>
    <s v="Emergency primary health care assistance for vulnerable communities in the West bank. (Early Recovery)"/>
    <x v="2"/>
    <n v="214618"/>
    <n v="0"/>
    <x v="779"/>
    <n v="150018"/>
    <s v="EUR"/>
    <x v="0"/>
    <m/>
    <x v="217"/>
    <x v="13"/>
    <x v="6"/>
    <s v="Palestinian territory, occupied"/>
    <s v="Paid contribution"/>
    <s v="Germany"/>
    <s v="Germany"/>
    <s v="CARE International"/>
    <s v="NGOs"/>
    <s v="CARE"/>
    <s v="Middle East"/>
    <s v="Palestinian territory, occupied"/>
    <s v="Complex Emergency"/>
    <x v="0"/>
    <n v="135636"/>
    <m/>
    <s v="Donor"/>
    <d v="2010-05-18T16:15:00"/>
    <d v="2009-01-06T00:00:00"/>
    <n v="2009"/>
    <s v="Palestinian territory, occupied"/>
    <s v="Appeal projects, not including sub-set"/>
    <n v="814618"/>
    <d v="2009-06-30T00:00:00"/>
    <d v="2009-12-31T00:00:00"/>
    <s v="West Bank"/>
    <s v="A - high"/>
    <m/>
  </r>
  <r>
    <x v="7"/>
    <s v="International Committee of the Red Cross"/>
    <s v="occupied Palestinian territory 2009"/>
    <x v="1"/>
    <m/>
    <m/>
    <x v="2"/>
    <n v="2861230"/>
    <n v="0"/>
    <x v="780"/>
    <n v="2000000"/>
    <s v="EUR"/>
    <x v="0"/>
    <m/>
    <x v="217"/>
    <x v="0"/>
    <x v="6"/>
    <s v="Palestinian territory, occupied"/>
    <s v="Paid contribution"/>
    <s v="Germany"/>
    <s v="Germany"/>
    <s v="International Committee of the Red Cross"/>
    <s v="Red Cross / Red Crescent"/>
    <s v="ICRC"/>
    <s v="Middle East"/>
    <s v="Palestinian territory, occupied"/>
    <s v="Complex Emergency"/>
    <x v="0"/>
    <n v="135492"/>
    <m/>
    <s v="Donor"/>
    <d v="2010-05-18T16:18:00"/>
    <d v="2008-12-31T00:00:00"/>
    <m/>
    <m/>
    <s v="Appeal projects, not including sub-set"/>
    <m/>
    <m/>
    <m/>
    <m/>
    <m/>
    <m/>
  </r>
  <r>
    <x v="6"/>
    <s v="United Nations Relief and Works Agency for Palestine Refugees in the Near East"/>
    <s v="occupied Palestinian territory 2009"/>
    <x v="3"/>
    <s v="OPT-09/SNYS/25195/R/5593"/>
    <s v="GAZA CRISIS: to be allocated to specific project/sector"/>
    <x v="2"/>
    <n v="715308"/>
    <n v="0"/>
    <x v="752"/>
    <n v="500000"/>
    <s v="EUR"/>
    <x v="0"/>
    <m/>
    <x v="217"/>
    <x v="7"/>
    <x v="4"/>
    <s v="Palestinian territory, occupied"/>
    <s v="Paid contribution"/>
    <s v="Luxembourg"/>
    <s v="Luxembourg"/>
    <s v="United Nations Relief and Works Agency for Palestine Refugees in the Near East"/>
    <s v="UN Agencies"/>
    <s v="UNRWA"/>
    <s v="Middle East"/>
    <s v="Palestinian territory, occupied"/>
    <s v="Complex Emergency"/>
    <x v="0"/>
    <n v="135653"/>
    <m/>
    <s v="Donor and Agency"/>
    <d v="2009-06-12T00:00:00"/>
    <d v="2009-01-07T00:00:00"/>
    <n v="2009"/>
    <s v="Palestinian territory, occupied"/>
    <s v="Appeal projects, not including sub-set"/>
    <n v="0"/>
    <d v="2009-01-01T00:00:00"/>
    <d v="2009-12-31T00:00:00"/>
    <s v="Gaza"/>
    <s v="Not specified"/>
    <m/>
  </r>
  <r>
    <x v="46"/>
    <s v="Bilateral (affected government)"/>
    <s v="occupied Palestinian territory 2009"/>
    <x v="1"/>
    <m/>
    <m/>
    <x v="2"/>
    <n v="400000"/>
    <n v="0"/>
    <x v="781"/>
    <m/>
    <s v="USD"/>
    <x v="0"/>
    <m/>
    <x v="217"/>
    <x v="0"/>
    <x v="6"/>
    <s v="Palestinian territory, occupied"/>
    <s v="Paid contribution"/>
    <s v="Turkey"/>
    <s v="Turkey"/>
    <s v="Bilateral (affected government)"/>
    <s v="Government"/>
    <s v="Bilateral (affected government)"/>
    <s v="Middle East"/>
    <s v="Palestinian territory, occupied"/>
    <s v="Complex Emergency"/>
    <x v="1"/>
    <n v="135658"/>
    <m/>
    <s v="Donor"/>
    <d v="2009-01-08T00:00:00"/>
    <d v="2009-01-08T00:00:00"/>
    <m/>
    <m/>
    <s v="Appeal projects, not including sub-set"/>
    <m/>
    <m/>
    <m/>
    <m/>
    <m/>
    <m/>
  </r>
  <r>
    <x v="31"/>
    <s v="United Nations Relief and Works Agency for Palestine Refugees in the Near East"/>
    <s v="occupied Palestinian territory 2009"/>
    <x v="3"/>
    <s v="OPT-09/CSS/21219/R/5593"/>
    <s v="Coordination and management of emergency programmes"/>
    <x v="2"/>
    <n v="413482"/>
    <n v="0"/>
    <x v="697"/>
    <m/>
    <s v="USD"/>
    <x v="0"/>
    <m/>
    <x v="21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49"/>
    <m/>
    <s v="Donor and Agency"/>
    <d v="2010-03-09T00:00:00"/>
    <d v="2009-06-04T00:00:00"/>
    <n v="2009"/>
    <s v="Palestinian territory, occupied"/>
    <s v="Appeal projects, not including sub-set"/>
    <n v="2348085"/>
    <d v="2009-01-01T00:00:00"/>
    <d v="2009-12-31T00:00:00"/>
    <s v="West Bank"/>
    <s v="A - high"/>
    <m/>
  </r>
  <r>
    <x v="31"/>
    <s v="United Nations Relief and Works Agency for Palestine Refugees in the Near East"/>
    <s v="occupied Palestinian territory 2009"/>
    <x v="3"/>
    <s v="OPT-09/CSS/23980/R/5593"/>
    <s v="Emergency Management, Capacity and Security"/>
    <x v="2"/>
    <n v="5857136"/>
    <n v="0"/>
    <x v="722"/>
    <m/>
    <s v="USD"/>
    <x v="0"/>
    <m/>
    <x v="21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9378"/>
    <m/>
    <s v="Donor and Agency"/>
    <d v="2010-03-15T00:00:00"/>
    <d v="2009-04-24T00:00:00"/>
    <n v="2009"/>
    <s v="Palestinian territory, occupied"/>
    <s v="Appeal projects, not including sub-set"/>
    <n v="19250175"/>
    <d v="2009-02-01T00:00:00"/>
    <d v="2009-10-31T00:00:00"/>
    <s v="Gaza"/>
    <s v="A - high"/>
    <m/>
  </r>
  <r>
    <x v="31"/>
    <s v="United Nations Relief and Works Agency for Palestine Refugees in the Near East"/>
    <s v="occupied Palestinian territory 2009"/>
    <x v="3"/>
    <s v="OPT-09/E/23920/R/5593"/>
    <s v="Emergency Education "/>
    <x v="2"/>
    <n v="189449"/>
    <n v="0"/>
    <x v="782"/>
    <m/>
    <s v="USD"/>
    <x v="0"/>
    <m/>
    <x v="217"/>
    <x v="12"/>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7213"/>
    <m/>
    <s v="Donor and Agency"/>
    <d v="2010-03-15T00:00:00"/>
    <d v="2009-02-17T00:00:00"/>
    <n v="2009"/>
    <s v="Palestinian territory, occupied"/>
    <s v="Appeal projects, not including sub-set"/>
    <n v="12534100"/>
    <d v="2009-07-01T00:00:00"/>
    <d v="2009-12-31T00:00:00"/>
    <s v="Gaza"/>
    <s v="B - medium"/>
    <m/>
  </r>
  <r>
    <x v="31"/>
    <s v="United Nations Relief and Works Agency for Palestine Refugees in the Near East"/>
    <s v="occupied Palestinian territory 2009"/>
    <x v="3"/>
    <s v="OPT-09/ER/21088/R/5593"/>
    <s v="Refugees Emergency Livelihood Economic Support (RELES); Component 1: Cash-for-work in West Bank (Humanitarian)"/>
    <x v="2"/>
    <n v="4090858"/>
    <n v="0"/>
    <x v="783"/>
    <m/>
    <s v="USD"/>
    <x v="0"/>
    <m/>
    <x v="217"/>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46"/>
    <m/>
    <s v="Donor and Agency"/>
    <d v="2010-03-09T00:00:00"/>
    <d v="2009-06-04T00:00:00"/>
    <n v="2009"/>
    <s v="Palestinian territory, occupied"/>
    <s v="Appeal projects, not including sub-set"/>
    <n v="24215429"/>
    <d v="2009-01-01T00:00:00"/>
    <d v="2009-12-31T00:00:00"/>
    <s v="West Bank"/>
    <s v="A - high"/>
    <m/>
  </r>
  <r>
    <x v="31"/>
    <s v="United Nations Relief and Works Agency for Palestine Refugees in the Near East"/>
    <s v="occupied Palestinian territory 2009"/>
    <x v="3"/>
    <s v="OPT-09/ER/21088/R/5593"/>
    <s v="Refugees Emergency Livelihood Economic Support (RELES); Component 1: Cash-for-work in West Bank (Humanitarian)"/>
    <x v="2"/>
    <n v="23555"/>
    <n v="0"/>
    <x v="784"/>
    <m/>
    <s v="USD"/>
    <x v="0"/>
    <m/>
    <x v="217"/>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61"/>
    <m/>
    <s v="Donor and Agency"/>
    <d v="2010-03-09T00:00:00"/>
    <d v="2009-09-25T00:00:00"/>
    <n v="2009"/>
    <s v="Palestinian territory, occupied"/>
    <s v="Appeal projects, not including sub-set"/>
    <n v="24215429"/>
    <d v="2009-01-01T00:00:00"/>
    <d v="2009-12-31T00:00:00"/>
    <s v="West Bank"/>
    <s v="A - high"/>
    <m/>
  </r>
  <r>
    <x v="31"/>
    <s v="United Nations Relief and Works Agency for Palestine Refugees in the Near East"/>
    <s v="occupied Palestinian territory 2009"/>
    <x v="3"/>
    <s v="OPT-09/ER/21467/R/5593"/>
    <s v="Emergency Job Creation: Direct Hire (Gaza) (Humanitarian)"/>
    <x v="2"/>
    <n v="2182390"/>
    <n v="0"/>
    <x v="771"/>
    <m/>
    <s v="USD"/>
    <x v="0"/>
    <m/>
    <x v="217"/>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9380"/>
    <m/>
    <s v="Donor and Agency"/>
    <d v="2010-03-15T00:00:00"/>
    <d v="2009-04-24T00:00:00"/>
    <n v="2009"/>
    <s v="Palestinian territory, occupied"/>
    <s v="Appeal projects, not including sub-set"/>
    <n v="61050000"/>
    <d v="2009-01-01T00:00:00"/>
    <d v="2009-12-31T00:00:00"/>
    <s v="Gaza"/>
    <s v="A - high"/>
    <m/>
  </r>
  <r>
    <x v="31"/>
    <s v="United Nations Relief and Works Agency for Palestine Refugees in the Near East"/>
    <s v="occupied Palestinian territory 2009"/>
    <x v="3"/>
    <s v="OPT-09/F/21080/R/5593"/>
    <s v="Refugees Emergency Livelihood Economic Support (RELES); Component3: Food Aid (Humanitarian)"/>
    <x v="2"/>
    <n v="36763"/>
    <n v="0"/>
    <x v="785"/>
    <m/>
    <s v="USD"/>
    <x v="0"/>
    <m/>
    <x v="217"/>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51"/>
    <m/>
    <s v="Donor and Agency"/>
    <d v="2010-03-09T00:00:00"/>
    <d v="2009-06-04T00:00:00"/>
    <n v="2009"/>
    <s v="Palestinian territory, occupied"/>
    <s v="Appeal projects, not including sub-set"/>
    <n v="27976750"/>
    <d v="2009-01-01T00:00:00"/>
    <d v="2009-12-31T00:00:00"/>
    <s v="West Bank"/>
    <s v="A - high"/>
    <m/>
  </r>
  <r>
    <x v="31"/>
    <s v="United Nations Relief and Works Agency for Palestine Refugees in the Near East"/>
    <s v="occupied Palestinian territory 2009"/>
    <x v="3"/>
    <s v="OPT-09/F/21080/R/5593"/>
    <s v="Refugees Emergency Livelihood Economic Support (RELES); Component3: Food Aid (Humanitarian)"/>
    <x v="2"/>
    <n v="556567"/>
    <n v="0"/>
    <x v="772"/>
    <m/>
    <s v="USD"/>
    <x v="0"/>
    <m/>
    <x v="217"/>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47"/>
    <m/>
    <s v="Donor and Agency"/>
    <d v="2010-03-09T00:00:00"/>
    <d v="2009-06-04T00:00:00"/>
    <n v="2009"/>
    <s v="Palestinian territory, occupied"/>
    <s v="Appeal projects, not including sub-set"/>
    <n v="27976750"/>
    <d v="2009-01-01T00:00:00"/>
    <d v="2009-12-31T00:00:00"/>
    <s v="West Bank"/>
    <s v="A - high"/>
    <m/>
  </r>
  <r>
    <x v="31"/>
    <s v="United Nations Relief and Works Agency for Palestine Refugees in the Near East"/>
    <s v="occupied Palestinian territory 2009"/>
    <x v="3"/>
    <s v="OPT-09/F/23873/R/5593"/>
    <s v="Emergency Food Response (Combined oPt-09/F/21472 + UNRWA Flash Appeal oPt-09/F/23873)"/>
    <x v="2"/>
    <n v="105262"/>
    <n v="0"/>
    <x v="786"/>
    <m/>
    <s v="USD"/>
    <x v="0"/>
    <m/>
    <x v="217"/>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9381"/>
    <m/>
    <s v="Donor and Agency"/>
    <d v="2010-03-15T00:00:00"/>
    <d v="2009-04-24T00:00:00"/>
    <n v="2009"/>
    <s v="Palestinian territory, occupied"/>
    <s v="Appeal projects, not including sub-set"/>
    <n v="83947800"/>
    <d v="2008-12-30T00:00:00"/>
    <d v="2009-04-30T00:00:00"/>
    <s v="Gaza"/>
    <s v="A - high"/>
    <m/>
  </r>
  <r>
    <x v="31"/>
    <s v="United Nations Relief and Works Agency for Palestine Refugees in the Near East"/>
    <s v="occupied Palestinian territory 2009"/>
    <x v="3"/>
    <s v="OPT-09/H/21122/R/5593"/>
    <s v="Emergency Health for Palestine Refugees in the West Bank (Humanitarian)"/>
    <x v="2"/>
    <n v="1404161"/>
    <n v="0"/>
    <x v="787"/>
    <m/>
    <s v="USD"/>
    <x v="0"/>
    <m/>
    <x v="217"/>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48"/>
    <m/>
    <s v="Donor and Agency"/>
    <d v="2010-03-09T00:00:00"/>
    <d v="2009-06-04T00:00:00"/>
    <n v="2009"/>
    <s v="Palestinian territory, occupied"/>
    <s v="Appeal projects, not including sub-set"/>
    <n v="5040768"/>
    <d v="2009-01-01T00:00:00"/>
    <d v="2009-12-31T00:00:00"/>
    <s v="West Bank"/>
    <s v="A - high"/>
    <m/>
  </r>
  <r>
    <x v="31"/>
    <s v="United Nations Relief and Works Agency for Palestine Refugees in the Near East"/>
    <s v="occupied Palestinian territory 2009"/>
    <x v="3"/>
    <s v="OPT-09/H/21135/R/5593"/>
    <s v="Community Mental Health Programme for West Bank Refugees (Humanitarian)"/>
    <x v="2"/>
    <n v="359774"/>
    <n v="0"/>
    <x v="788"/>
    <m/>
    <s v="USD"/>
    <x v="0"/>
    <m/>
    <x v="217"/>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50"/>
    <m/>
    <s v="Donor and Agency"/>
    <d v="2010-03-09T00:00:00"/>
    <d v="2009-06-04T00:00:00"/>
    <n v="2009"/>
    <s v="Palestinian territory, occupied"/>
    <s v="Appeal projects, not including sub-set"/>
    <n v="2085337"/>
    <d v="2009-01-01T00:00:00"/>
    <d v="2009-12-31T00:00:00"/>
    <s v="West Bank"/>
    <s v="A - high"/>
    <m/>
  </r>
  <r>
    <x v="31"/>
    <s v="United Nations Relief and Works Agency for Palestine Refugees in the Near East"/>
    <s v="occupied Palestinian territory 2009"/>
    <x v="3"/>
    <s v="OPT-09/H/21474/R/5593"/>
    <s v="Emergency Health Programme  (Gaza) (Early Recovery)"/>
    <x v="2"/>
    <n v="797121"/>
    <n v="0"/>
    <x v="789"/>
    <m/>
    <s v="USD"/>
    <x v="0"/>
    <m/>
    <x v="217"/>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9382"/>
    <m/>
    <s v="Donor and Agency"/>
    <d v="2010-03-15T00:00:00"/>
    <d v="2009-04-24T00:00:00"/>
    <n v="2009"/>
    <s v="Palestinian territory, occupied"/>
    <s v="Appeal projects, not including sub-set"/>
    <n v="19092000"/>
    <d v="2009-01-01T00:00:00"/>
    <d v="2009-12-31T00:00:00"/>
    <s v="Gaza"/>
    <s v="B - medium"/>
    <m/>
  </r>
  <r>
    <x v="31"/>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3739982"/>
    <n v="0"/>
    <x v="790"/>
    <m/>
    <s v="USD"/>
    <x v="0"/>
    <m/>
    <x v="217"/>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9379"/>
    <m/>
    <s v="Donor and Agency"/>
    <d v="2010-03-15T00:00:00"/>
    <d v="2009-04-24T00:00:00"/>
    <n v="2009"/>
    <s v="Palestinian territory, occupied"/>
    <s v="Appeal projects, not including sub-set"/>
    <n v="8400000"/>
    <d v="2009-01-01T00:00:00"/>
    <d v="2009-12-31T00:00:00"/>
    <s v="Gaza"/>
    <s v="A - high"/>
    <m/>
  </r>
  <r>
    <x v="31"/>
    <s v="United Nations Relief and Works Agency for Palestine Refugees in the Near East"/>
    <s v="occupied Palestinian territory 2009"/>
    <x v="3"/>
    <s v="OPT-09/S-NF/23876/R/5593"/>
    <s v="Temporary shelter and shelter repair  (combined with OPT-09/S/NF/21479)"/>
    <x v="2"/>
    <n v="228660"/>
    <n v="0"/>
    <x v="791"/>
    <m/>
    <s v="USD"/>
    <x v="0"/>
    <m/>
    <x v="217"/>
    <x v="18"/>
    <x v="1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1301"/>
    <m/>
    <s v="Donor and Agency"/>
    <d v="2010-03-15T00:00:00"/>
    <d v="2009-06-04T00:00:00"/>
    <n v="2009"/>
    <s v="Palestinian territory, occupied"/>
    <s v="Appeal projects, not including sub-set"/>
    <n v="100677000"/>
    <d v="2009-01-01T00:00:00"/>
    <d v="2009-12-31T00:00:00"/>
    <s v="Gaza"/>
    <s v="A - high"/>
    <m/>
  </r>
  <r>
    <x v="31"/>
    <s v="United Nations Relief and Works Agency for Palestine Refugees in the Near East"/>
    <s v="occupied Palestinian territory 2009"/>
    <x v="3"/>
    <s v="OPT-09/SNYS/25196/R/5593"/>
    <s v="UNRWA-ongoing emergency activities in West Bank and Gaza"/>
    <x v="2"/>
    <n v="14840"/>
    <n v="0"/>
    <x v="792"/>
    <m/>
    <s v="USD"/>
    <x v="0"/>
    <m/>
    <x v="217"/>
    <x v="7"/>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35630"/>
    <m/>
    <s v="Donor and Agency"/>
    <d v="2010-03-09T00:00:00"/>
    <d v="2009-01-06T00:00:00"/>
    <n v="2009"/>
    <s v="Palestinian territory, occupied"/>
    <s v="Appeal projects, not including sub-set"/>
    <n v="0"/>
    <d v="2009-01-01T00:00:00"/>
    <d v="2009-12-31T00:00:00"/>
    <s v="Gaza/West Bank"/>
    <s v="Not specified"/>
    <m/>
  </r>
  <r>
    <x v="16"/>
    <s v="United Nations Relief and Works Agency for Palestine Refugees in the Near East"/>
    <s v="occupied Palestinian territory 2009"/>
    <x v="3"/>
    <s v="OPT-09/S-NF/23876/R/5593"/>
    <s v="Temporary shelter and shelter repair  (combined with OPT-09/S/NF/21479)"/>
    <x v="2"/>
    <n v="2461034"/>
    <n v="0"/>
    <x v="776"/>
    <n v="3000000"/>
    <s v="CAD"/>
    <x v="0"/>
    <m/>
    <x v="218"/>
    <x v="18"/>
    <x v="11"/>
    <s v="Palestinian territory, occupied"/>
    <s v="Paid contribution"/>
    <s v="Canada"/>
    <s v="Canada"/>
    <s v="United Nations Relief and Works Agency for Palestine Refugees in the Near East"/>
    <s v="UN Agencies"/>
    <s v="UNRWA"/>
    <s v="Middle East"/>
    <s v="Palestinian territory, occupied"/>
    <s v="Complex Emergency"/>
    <x v="0"/>
    <n v="135665"/>
    <m/>
    <s v="Donor and Agency"/>
    <d v="2009-09-23T00:00:00"/>
    <d v="2009-01-09T00:00:00"/>
    <n v="2009"/>
    <s v="Palestinian territory, occupied"/>
    <s v="Appeal projects, not including sub-set"/>
    <n v="100677000"/>
    <d v="2009-01-01T00:00:00"/>
    <d v="2009-12-31T00:00:00"/>
    <s v="Gaza"/>
    <s v="A - high"/>
    <m/>
  </r>
  <r>
    <x v="26"/>
    <s v="Finnish Red Cross"/>
    <s v="occupied Palestinian territory 2009"/>
    <x v="1"/>
    <m/>
    <m/>
    <x v="2"/>
    <n v="715308"/>
    <n v="0"/>
    <x v="793"/>
    <n v="500000"/>
    <s v="EUR"/>
    <x v="0"/>
    <m/>
    <x v="218"/>
    <x v="0"/>
    <x v="3"/>
    <s v="Palestinian territory, occupied"/>
    <s v="Commitment"/>
    <s v="Finland"/>
    <s v="Finland"/>
    <s v="Finnish Red Cross"/>
    <s v="Red Cross / Red Crescent"/>
    <s v="Finland RC"/>
    <s v="Middle East"/>
    <s v="Palestinian territory, occupied"/>
    <s v="Complex Emergency"/>
    <x v="0"/>
    <n v="135654"/>
    <m/>
    <s v="Donor"/>
    <d v="2009-01-23T00:00:00"/>
    <d v="2009-01-07T00:00:00"/>
    <m/>
    <m/>
    <s v="Appeal projects, not including sub-set"/>
    <m/>
    <m/>
    <m/>
    <m/>
    <m/>
    <m/>
  </r>
  <r>
    <x v="8"/>
    <s v="French Red Cross"/>
    <s v="occupied Palestinian territory 2009"/>
    <x v="1"/>
    <m/>
    <m/>
    <x v="2"/>
    <n v="357654"/>
    <n v="0"/>
    <x v="794"/>
    <n v="250000"/>
    <s v="EUR"/>
    <x v="0"/>
    <m/>
    <x v="218"/>
    <x v="0"/>
    <x v="3"/>
    <s v="Palestinian territory, occupied"/>
    <s v="Commitment"/>
    <s v="France"/>
    <s v="France"/>
    <s v="French Red Cross"/>
    <s v="Red Cross / Red Crescent"/>
    <s v="France RC"/>
    <s v="Middle East"/>
    <s v="Palestinian territory, occupied"/>
    <s v="Complex Emergency"/>
    <x v="0"/>
    <n v="135661"/>
    <m/>
    <s v="Donor"/>
    <d v="2009-01-08T00:00:00"/>
    <d v="2009-01-08T00:00:00"/>
    <m/>
    <m/>
    <s v="Appeal projects, not including sub-set"/>
    <m/>
    <m/>
    <m/>
    <m/>
    <m/>
    <m/>
  </r>
  <r>
    <x v="8"/>
    <s v="International Committee of the Red Cross"/>
    <s v="occupied Palestinian territory 2009"/>
    <x v="1"/>
    <m/>
    <m/>
    <x v="2"/>
    <n v="214592"/>
    <n v="0"/>
    <x v="795"/>
    <n v="150000"/>
    <s v="EUR"/>
    <x v="0"/>
    <m/>
    <x v="218"/>
    <x v="0"/>
    <x v="3"/>
    <s v="Palestinian territory, occupied"/>
    <s v="Commitment"/>
    <s v="France"/>
    <s v="France"/>
    <s v="International Committee of the Red Cross"/>
    <s v="Red Cross / Red Crescent"/>
    <s v="ICRC"/>
    <s v="Middle East"/>
    <s v="Palestinian territory, occupied"/>
    <s v="Complex Emergency"/>
    <x v="0"/>
    <n v="135662"/>
    <m/>
    <s v="Donor"/>
    <d v="2009-01-08T00:00:00"/>
    <d v="2009-01-08T00:00:00"/>
    <m/>
    <m/>
    <s v="Appeal projects, not including sub-set"/>
    <m/>
    <m/>
    <m/>
    <m/>
    <m/>
    <m/>
  </r>
  <r>
    <x v="10"/>
    <s v="Bilateral (affected government)"/>
    <s v="occupied Palestinian territory 2009"/>
    <x v="1"/>
    <m/>
    <m/>
    <x v="2"/>
    <n v="154403"/>
    <n v="0"/>
    <x v="796"/>
    <n v="107928"/>
    <s v="EUR"/>
    <x v="0"/>
    <m/>
    <x v="218"/>
    <x v="0"/>
    <x v="6"/>
    <s v="Palestinian territory, occupied"/>
    <s v="Commitment"/>
    <s v="Greece"/>
    <s v="Greece"/>
    <s v="Bilateral (affected government)"/>
    <s v="Government"/>
    <s v="Bilateral (affected government)"/>
    <s v="Middle East"/>
    <s v="Palestinian territory, occupied"/>
    <s v="Complex Emergency"/>
    <x v="1"/>
    <n v="135863"/>
    <m/>
    <s v="Donor"/>
    <d v="2009-01-15T00:00:00"/>
    <d v="2009-01-15T00:00:00"/>
    <m/>
    <m/>
    <s v="Appeal projects, not including sub-set"/>
    <m/>
    <m/>
    <m/>
    <m/>
    <m/>
    <m/>
  </r>
  <r>
    <x v="10"/>
    <s v="Heart Doctors"/>
    <s v="occupied Palestinian territory 2009"/>
    <x v="1"/>
    <m/>
    <m/>
    <x v="2"/>
    <n v="28612"/>
    <n v="0"/>
    <x v="796"/>
    <n v="20000"/>
    <s v="EUR"/>
    <x v="0"/>
    <m/>
    <x v="218"/>
    <x v="0"/>
    <x v="6"/>
    <s v="Palestinian territory, occupied"/>
    <s v="Commitment"/>
    <s v="Greece"/>
    <s v="Greece"/>
    <s v="Heart Doctors"/>
    <s v="NGOs"/>
    <s v="Heart Doctors"/>
    <s v="Middle East"/>
    <s v="Palestinian territory, occupied"/>
    <s v="Complex Emergency"/>
    <x v="1"/>
    <n v="135864"/>
    <m/>
    <s v="Donor"/>
    <d v="2009-01-15T00:00:00"/>
    <d v="2009-01-15T00:00:00"/>
    <m/>
    <m/>
    <s v="Appeal projects, not including sub-set"/>
    <m/>
    <m/>
    <m/>
    <m/>
    <m/>
    <m/>
  </r>
  <r>
    <x v="22"/>
    <s v="Palestine Red Crescent Society"/>
    <s v="occupied Palestinian territory 2009"/>
    <x v="1"/>
    <m/>
    <m/>
    <x v="2"/>
    <n v="429185"/>
    <n v="0"/>
    <x v="797"/>
    <n v="300000"/>
    <s v="EUR"/>
    <x v="0"/>
    <m/>
    <x v="218"/>
    <x v="0"/>
    <x v="6"/>
    <s v="Palestinian territory, occupied"/>
    <s v="Commitment"/>
    <s v="Italy"/>
    <s v="Italy"/>
    <s v="Palestine Red Crescent Society"/>
    <s v="Red Cross / Red Crescent"/>
    <s v="Palestinian RC"/>
    <s v="Middle East"/>
    <s v="Palestinian territory, occupied"/>
    <s v="Complex Emergency"/>
    <x v="0"/>
    <n v="135656"/>
    <m/>
    <s v="Donor"/>
    <d v="2009-01-09T00:00:00"/>
    <d v="2009-01-08T00:00:00"/>
    <m/>
    <m/>
    <s v="Appeal projects, not including sub-set"/>
    <m/>
    <m/>
    <m/>
    <m/>
    <m/>
    <m/>
  </r>
  <r>
    <x v="59"/>
    <s v="United Nations Relief and Works Agency for Palestine Refugees in the Near East"/>
    <s v="occupied Palestinian territory 2009"/>
    <x v="3"/>
    <s v="OPT-09/SNYS/25195/R/5593"/>
    <s v="GAZA CRISIS: to be allocated to specific project/sector"/>
    <x v="2"/>
    <n v="291320"/>
    <n v="0"/>
    <x v="798"/>
    <n v="227812"/>
    <s v="EUR"/>
    <x v="0"/>
    <m/>
    <x v="218"/>
    <x v="7"/>
    <x v="4"/>
    <s v="Palestinian territory, occupied"/>
    <s v="Paid contribution"/>
    <s v="Poland"/>
    <s v="Poland"/>
    <s v="United Nations Relief and Works Agency for Palestine Refugees in the Near East"/>
    <s v="UN Agencies"/>
    <s v="UNRWA"/>
    <s v="Middle East"/>
    <s v="Palestinian territory, occupied"/>
    <s v="Complex Emergency"/>
    <x v="0"/>
    <n v="135684"/>
    <m/>
    <s v="Donor and Agency"/>
    <d v="2009-06-12T00:00:00"/>
    <d v="2009-01-09T00:00:00"/>
    <n v="2009"/>
    <s v="Palestinian territory, occupied"/>
    <s v="Appeal projects, not including sub-set"/>
    <n v="0"/>
    <d v="2009-01-01T00:00:00"/>
    <d v="2009-12-31T00:00:00"/>
    <s v="Gaza"/>
    <s v="Not specified"/>
    <m/>
  </r>
  <r>
    <x v="20"/>
    <s v="United Nations Relief and Works Agency for Palestine Refugees in the Near East"/>
    <s v="occupied Palestinian territory 2009"/>
    <x v="3"/>
    <s v="OPT-09/CSS/23980/R/5593"/>
    <s v="Emergency Management, Capacity and Security"/>
    <x v="2"/>
    <n v="66296"/>
    <n v="0"/>
    <x v="799"/>
    <m/>
    <s v="USD"/>
    <x v="0"/>
    <m/>
    <x v="218"/>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397"/>
    <m/>
    <s v="Agency"/>
    <d v="2010-03-17T00:00:00"/>
    <d v="2009-04-24T00:00:00"/>
    <n v="2009"/>
    <s v="Palestinian territory, occupied"/>
    <s v="Appeal projects, not including sub-set"/>
    <n v="19250175"/>
    <d v="2009-02-01T00:00:00"/>
    <d v="2009-10-31T00:00:00"/>
    <s v="Gaza"/>
    <s v="A - high"/>
    <m/>
  </r>
  <r>
    <x v="20"/>
    <s v="United Nations Relief and Works Agency for Palestine Refugees in the Near East"/>
    <s v="occupied Palestinian territory 2009"/>
    <x v="3"/>
    <s v="OPT-09/E/23920/R/5593"/>
    <s v="Emergency Education "/>
    <x v="2"/>
    <n v="3214"/>
    <n v="0"/>
    <x v="800"/>
    <m/>
    <s v="USD"/>
    <x v="0"/>
    <m/>
    <x v="218"/>
    <x v="12"/>
    <x v="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396"/>
    <m/>
    <s v="Agency"/>
    <d v="2010-03-17T00:00:00"/>
    <d v="2009-04-24T00:00:00"/>
    <n v="2009"/>
    <s v="Palestinian territory, occupied"/>
    <s v="Appeal projects, not including sub-set"/>
    <n v="12534100"/>
    <d v="2009-07-01T00:00:00"/>
    <d v="2009-12-31T00:00:00"/>
    <s v="Gaza"/>
    <s v="B - medium"/>
    <m/>
  </r>
  <r>
    <x v="20"/>
    <s v="United Nations Relief and Works Agency for Palestine Refugees in the Near East"/>
    <s v="occupied Palestinian territory 2009"/>
    <x v="3"/>
    <s v="OPT-09/ER/23874/R/5593"/>
    <s v="Gaza crisis January 2009: Emergency Cash Assistance -OPT-09/ER/21470 and 23874 combined."/>
    <x v="2"/>
    <n v="1532027"/>
    <n v="0"/>
    <x v="653"/>
    <m/>
    <s v="USD"/>
    <x v="0"/>
    <m/>
    <x v="218"/>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01"/>
    <m/>
    <s v="Agency"/>
    <d v="2010-03-17T00:00:00"/>
    <d v="2009-04-24T00:00:00"/>
    <n v="2009"/>
    <s v="Palestinian territory, occupied"/>
    <s v="Appeal projects, not including sub-set"/>
    <n v="31635000"/>
    <d v="2008-12-30T00:00:00"/>
    <d v="2009-04-30T00:00:00"/>
    <s v="Gaza"/>
    <s v="A - high"/>
    <m/>
  </r>
  <r>
    <x v="20"/>
    <s v="United Nations Relief and Works Agency for Palestine Refugees in the Near East"/>
    <s v="occupied Palestinian territory 2009"/>
    <x v="3"/>
    <s v="OPT-09/F/23873/R/5593"/>
    <s v="Emergency Food Response (Combined oPt-09/F/21472 + UNRWA Flash Appeal oPt-09/F/23873)"/>
    <x v="2"/>
    <n v="86293"/>
    <n v="0"/>
    <x v="786"/>
    <m/>
    <s v="USD"/>
    <x v="0"/>
    <m/>
    <x v="218"/>
    <x v="1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399"/>
    <m/>
    <s v="Agency"/>
    <d v="2010-03-17T00:00:00"/>
    <d v="2009-04-24T00:00:00"/>
    <n v="2009"/>
    <s v="Palestinian territory, occupied"/>
    <s v="Appeal projects, not including sub-set"/>
    <n v="83947800"/>
    <d v="2008-12-30T00:00:00"/>
    <d v="2009-04-30T00:00:00"/>
    <s v="Gaza"/>
    <s v="A - high"/>
    <m/>
  </r>
  <r>
    <x v="20"/>
    <s v="United Nations Relief and Works Agency for Palestine Refugees in the Near East"/>
    <s v="occupied Palestinian territory 2009"/>
    <x v="3"/>
    <s v="OPT-09/H/21474/R/5593"/>
    <s v="Emergency Health Programme  (Gaza) (Early Recovery)"/>
    <x v="2"/>
    <n v="19885"/>
    <n v="0"/>
    <x v="801"/>
    <m/>
    <s v="USD"/>
    <x v="0"/>
    <m/>
    <x v="218"/>
    <x v="13"/>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00"/>
    <m/>
    <s v="Agency"/>
    <d v="2010-03-17T00:00:00"/>
    <d v="2009-04-24T00:00:00"/>
    <n v="2009"/>
    <s v="Palestinian territory, occupied"/>
    <s v="Appeal projects, not including sub-set"/>
    <n v="19092000"/>
    <d v="2009-01-01T00:00:00"/>
    <d v="2009-12-31T00:00:00"/>
    <s v="Gaza"/>
    <s v="B - medium"/>
    <m/>
  </r>
  <r>
    <x v="20"/>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128865"/>
    <n v="0"/>
    <x v="802"/>
    <m/>
    <s v="USD"/>
    <x v="0"/>
    <m/>
    <x v="218"/>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1445"/>
    <m/>
    <s v="Agency"/>
    <d v="2010-03-17T00:00:00"/>
    <d v="2009-06-05T00:00:00"/>
    <n v="2009"/>
    <s v="Palestinian territory, occupied"/>
    <s v="Appeal projects, not including sub-set"/>
    <n v="8400000"/>
    <d v="2009-01-01T00:00:00"/>
    <d v="2009-12-31T00:00:00"/>
    <s v="Gaza"/>
    <s v="A - high"/>
    <m/>
  </r>
  <r>
    <x v="20"/>
    <s v="United Nations Relief and Works Agency for Palestine Refugees in the Near East"/>
    <s v="occupied Palestinian territory 2009"/>
    <x v="3"/>
    <s v="OPT-09/SNYS/25195/R/5593"/>
    <s v="GAZA CRISIS: to be allocated to specific project/sector"/>
    <x v="2"/>
    <n v="105248"/>
    <n v="0"/>
    <x v="752"/>
    <s v=""/>
    <s v="USD"/>
    <x v="0"/>
    <m/>
    <x v="218"/>
    <x v="7"/>
    <x v="4"/>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136029"/>
    <m/>
    <s v="Agency"/>
    <d v="2010-06-03T15:09:00"/>
    <d v="2009-01-19T00:00:00"/>
    <n v="2009"/>
    <s v="Palestinian territory, occupied"/>
    <s v="Appeal projects, not including sub-set"/>
    <n v="0"/>
    <d v="2009-01-01T00:00:00"/>
    <d v="2009-12-31T00:00:00"/>
    <s v="Gaza"/>
    <s v="Not specified"/>
    <m/>
  </r>
  <r>
    <x v="102"/>
    <s v="Various Recipients (details not yet provided)"/>
    <s v="occupied Palestinian territory 2009"/>
    <x v="1"/>
    <m/>
    <m/>
    <x v="2"/>
    <n v="100000"/>
    <n v="0"/>
    <x v="803"/>
    <s v=""/>
    <s v="USD"/>
    <x v="0"/>
    <m/>
    <x v="218"/>
    <x v="0"/>
    <x v="6"/>
    <s v="Palestinian territory, occupied"/>
    <s v="Paid contribution"/>
    <s v="Qatar Charity"/>
    <s v="Private (individuals &amp; organisations)"/>
    <s v="Various Recipients (details not yet provided)"/>
    <s v="Other"/>
    <s v="Various Recipients"/>
    <s v="Middle East"/>
    <s v="Palestinian territory, occupied"/>
    <s v="Complex Emergency"/>
    <x v="1"/>
    <n v="135731"/>
    <m/>
    <s v="Donor"/>
    <d v="2011-04-27T09:54:00"/>
    <d v="2009-01-13T00:00:00"/>
    <m/>
    <m/>
    <s v="Appeal projects, not including sub-set"/>
    <m/>
    <m/>
    <m/>
    <m/>
    <m/>
    <m/>
  </r>
  <r>
    <x v="1"/>
    <s v="Bilateral (affected government)"/>
    <s v="occupied Palestinian territory 2009"/>
    <x v="1"/>
    <m/>
    <m/>
    <x v="2"/>
    <n v="457797"/>
    <n v="0"/>
    <x v="804"/>
    <n v="320000"/>
    <s v="EUR"/>
    <x v="0"/>
    <m/>
    <x v="218"/>
    <x v="0"/>
    <x v="6"/>
    <s v="Palestinian territory, occupied"/>
    <s v="Commitment"/>
    <s v="Spain"/>
    <s v="Spain"/>
    <s v="Bilateral (affected government)"/>
    <s v="Government"/>
    <s v="Bilateral (affected government)"/>
    <s v="Middle East"/>
    <s v="Palestinian territory, occupied"/>
    <s v="Complex Emergency"/>
    <x v="0"/>
    <n v="135749"/>
    <m/>
    <s v="Donor"/>
    <d v="2009-01-13T00:00:00"/>
    <d v="2009-01-13T00:00:00"/>
    <m/>
    <m/>
    <s v="Appeal projects, not including sub-set"/>
    <m/>
    <m/>
    <m/>
    <m/>
    <m/>
    <m/>
  </r>
  <r>
    <x v="4"/>
    <s v="United Nations Children's Fund"/>
    <s v="occupied Palestinian territory 2009"/>
    <x v="3"/>
    <s v="OPT-09/SNYS/25204/R/124"/>
    <s v="To be allocated to specific project/sector"/>
    <x v="2"/>
    <n v="73100"/>
    <n v="0"/>
    <x v="805"/>
    <m/>
    <s v="USD"/>
    <x v="0"/>
    <m/>
    <x v="218"/>
    <x v="7"/>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36139"/>
    <m/>
    <s v="Agency"/>
    <d v="2009-06-12T00:00:00"/>
    <d v="2009-01-22T00:00:00"/>
    <n v="2009"/>
    <s v="Palestinian territory, occupied"/>
    <s v="Appeal projects, not including sub-set"/>
    <n v="0"/>
    <d v="2009-01-01T00:00:00"/>
    <d v="2009-12-31T00:00:00"/>
    <s v="Gaza/West Bank"/>
    <s v="Not specified"/>
    <m/>
  </r>
  <r>
    <x v="133"/>
    <s v="Various Recipients (details not yet provided)"/>
    <s v="occupied Palestinian territory 2009"/>
    <x v="1"/>
    <m/>
    <m/>
    <x v="2"/>
    <n v="0"/>
    <n v="0"/>
    <x v="806"/>
    <s v=""/>
    <s v="USD"/>
    <x v="0"/>
    <m/>
    <x v="219"/>
    <x v="0"/>
    <x v="6"/>
    <s v="Palestinian territory, occupied"/>
    <s v="Commitment"/>
    <s v="International Rescue Committee"/>
    <s v="Private (individuals &amp; organisations)"/>
    <s v="Various Recipients (details not yet provided)"/>
    <s v="Other"/>
    <s v="Various Recipients"/>
    <s v="Middle East"/>
    <s v="Palestinian territory, occupied"/>
    <s v="Complex Emergency"/>
    <x v="1"/>
    <n v="135733"/>
    <m/>
    <s v="Donor"/>
    <d v="2011-04-27T09:47:00"/>
    <d v="2009-01-13T00:00:00"/>
    <m/>
    <m/>
    <s v="Appeal projects, not including sub-set"/>
    <m/>
    <m/>
    <m/>
    <m/>
    <m/>
    <m/>
  </r>
  <r>
    <x v="1"/>
    <s v="United Nations Relief and Works Agency for Palestine Refugees in the Near East"/>
    <s v="occupied Palestinian territory 2009"/>
    <x v="3"/>
    <s v="OPT-09/E/23920/R/5593"/>
    <s v="Emergency Education "/>
    <x v="2"/>
    <n v="7194245"/>
    <n v="0"/>
    <x v="807"/>
    <n v="5000000"/>
    <s v="EUR"/>
    <x v="0"/>
    <m/>
    <x v="219"/>
    <x v="12"/>
    <x v="1"/>
    <s v="Palestinian territory, occupied"/>
    <s v="Paid contribution"/>
    <s v="Spain"/>
    <s v="Spain"/>
    <s v="United Nations Relief and Works Agency for Palestine Refugees in the Near East"/>
    <s v="UN Agencies"/>
    <s v="UNRWA"/>
    <s v="Middle East"/>
    <s v="Palestinian territory, occupied"/>
    <s v="Complex Emergency"/>
    <x v="0"/>
    <n v="135726"/>
    <m/>
    <s v="Donor and Agency"/>
    <d v="2009-10-26T00:00:00"/>
    <d v="2009-01-12T00:00:00"/>
    <n v="2009"/>
    <s v="Palestinian territory, occupied"/>
    <s v="Appeal projects, not including sub-set"/>
    <n v="12534100"/>
    <d v="2009-07-01T00:00:00"/>
    <d v="2009-12-31T00:00:00"/>
    <s v="Gaza"/>
    <s v="B - medium"/>
    <m/>
  </r>
  <r>
    <x v="27"/>
    <s v="Swedish Civil Contingencies Agency (MSB)"/>
    <s v="occupied Palestinian territory 2009"/>
    <x v="1"/>
    <m/>
    <m/>
    <x v="2"/>
    <n v="54645"/>
    <n v="0"/>
    <x v="808"/>
    <n v="38197"/>
    <s v="EUR"/>
    <x v="0"/>
    <m/>
    <x v="219"/>
    <x v="0"/>
    <x v="2"/>
    <s v="Palestinian territory, occupied"/>
    <s v="Commitment"/>
    <s v="Sweden"/>
    <s v="Sweden"/>
    <s v="Swedish Civil Contingencies Agency (MSB)"/>
    <s v="Government"/>
    <s v="MSB"/>
    <s v="Middle East"/>
    <s v="Palestinian territory, occupied"/>
    <s v="Complex Emergency"/>
    <x v="0"/>
    <n v="150649"/>
    <s v="1. Humanitarian Aid"/>
    <s v="Donor"/>
    <d v="2010-01-26T00:00:00"/>
    <d v="2010-01-26T00:00:00"/>
    <m/>
    <m/>
    <s v="Appeal projects, not including sub-set"/>
    <m/>
    <m/>
    <m/>
    <m/>
    <m/>
    <m/>
  </r>
  <r>
    <x v="134"/>
    <s v="Various Recipients (details not yet provided)"/>
    <s v="occupied Palestinian territory 2009"/>
    <x v="1"/>
    <m/>
    <m/>
    <x v="2"/>
    <n v="0"/>
    <n v="0"/>
    <x v="809"/>
    <s v=""/>
    <s v="USD"/>
    <x v="0"/>
    <m/>
    <x v="220"/>
    <x v="0"/>
    <x v="3"/>
    <s v="Palestinian territory, occupied"/>
    <s v="Paid contribution"/>
    <s v="Action by Churches Together (ACT)"/>
    <s v="Private (individuals &amp; organisations)"/>
    <s v="Various Recipients (details not yet provided)"/>
    <s v="Other"/>
    <s v="Various Recipients"/>
    <s v="Middle East"/>
    <s v="Palestinian territory, occupied"/>
    <s v="Complex Emergency"/>
    <x v="1"/>
    <n v="135694"/>
    <m/>
    <s v="Other"/>
    <d v="2011-04-27T09:31:00"/>
    <d v="2009-01-09T00:00:00"/>
    <m/>
    <m/>
    <s v="Appeal projects, not including sub-set"/>
    <m/>
    <m/>
    <m/>
    <m/>
    <m/>
    <m/>
  </r>
  <r>
    <x v="135"/>
    <s v="International Committee of the Red Cross"/>
    <s v="occupied Palestinian territory 2009"/>
    <x v="1"/>
    <m/>
    <m/>
    <x v="2"/>
    <n v="250000"/>
    <n v="0"/>
    <x v="810"/>
    <m/>
    <s v="USD"/>
    <x v="0"/>
    <m/>
    <x v="220"/>
    <x v="0"/>
    <x v="3"/>
    <s v="Palestinian territory, occupied"/>
    <s v="Commitment"/>
    <s v="American Red Cross"/>
    <s v="Allocation of funds from Red Cross / Red Crescent"/>
    <s v="International Committee of the Red Cross"/>
    <s v="Red Cross / Red Crescent"/>
    <s v="ICRC"/>
    <s v="Middle East"/>
    <s v="Palestinian territory, occupied"/>
    <s v="Complex Emergency"/>
    <x v="0"/>
    <n v="135696"/>
    <m/>
    <s v="Donor"/>
    <d v="2009-01-12T00:00:00"/>
    <d v="2009-01-12T00:00:00"/>
    <m/>
    <m/>
    <s v="Appeal projects, not including sub-set"/>
    <m/>
    <m/>
    <m/>
    <m/>
    <m/>
    <m/>
  </r>
  <r>
    <x v="136"/>
    <s v="Bilateral (affected government)"/>
    <s v="occupied Palestinian territory 2009"/>
    <x v="1"/>
    <m/>
    <m/>
    <x v="2"/>
    <n v="200000"/>
    <n v="0"/>
    <x v="811"/>
    <n v="200000"/>
    <m/>
    <x v="0"/>
    <m/>
    <x v="220"/>
    <x v="0"/>
    <x v="3"/>
    <s v="Palestinian territory, occupied"/>
    <s v="Paid contribution"/>
    <s v="Brazil"/>
    <s v="Brazil"/>
    <s v="Bilateral (affected government)"/>
    <s v="Government"/>
    <s v="Bilateral (affected government)"/>
    <s v="Middle East"/>
    <s v="Palestinian territory, occupied"/>
    <s v="Complex Emergency"/>
    <x v="1"/>
    <n v="135692"/>
    <m/>
    <s v="Donor"/>
    <d v="2009-12-02T00:00:00"/>
    <d v="2009-01-09T00:00:00"/>
    <m/>
    <m/>
    <s v="Appeal projects, not including sub-set"/>
    <m/>
    <m/>
    <m/>
    <m/>
    <m/>
    <m/>
  </r>
  <r>
    <x v="8"/>
    <s v="Handicap International"/>
    <s v="occupied Palestinian territory 2009"/>
    <x v="3"/>
    <s v="OPT-09/H/24017/R/5349"/>
    <s v="Emergency Response for People with Disability, Injury and other Vulnerable Persons in Gaza Strip"/>
    <x v="2"/>
    <n v="171674"/>
    <n v="0"/>
    <x v="812"/>
    <n v="120000"/>
    <s v="EUR"/>
    <x v="0"/>
    <m/>
    <x v="220"/>
    <x v="13"/>
    <x v="6"/>
    <s v="Palestinian territory, occupied"/>
    <s v="Commitment"/>
    <s v="France"/>
    <s v="France"/>
    <s v="Handicap International"/>
    <s v="NGOs"/>
    <s v="HI"/>
    <s v="Middle East"/>
    <s v="Palestinian territory, occupied"/>
    <s v="Complex Emergency"/>
    <x v="0"/>
    <n v="135705"/>
    <m/>
    <s v="Donor"/>
    <d v="2009-06-09T00:00:00"/>
    <d v="2009-01-12T00:00:00"/>
    <n v="2009"/>
    <s v="Palestinian territory, occupied"/>
    <s v="Appeal projects, not including sub-set"/>
    <n v="1000000"/>
    <d v="2009-02-01T00:00:00"/>
    <d v="2009-12-31T00:00:00"/>
    <s v="Gaza"/>
    <s v="A - high"/>
    <m/>
  </r>
  <r>
    <x v="8"/>
    <s v="Premiere Urgence"/>
    <s v="occupied Palestinian territory 2009"/>
    <x v="3"/>
    <s v="OPT-09/S-NF/24136/R/6027"/>
    <s v="Shelter for IDPs in Khan Yunis and Rafah Districts"/>
    <x v="2"/>
    <n v="200286"/>
    <n v="0"/>
    <x v="813"/>
    <n v="140000"/>
    <s v="EUR"/>
    <x v="0"/>
    <m/>
    <x v="220"/>
    <x v="18"/>
    <x v="11"/>
    <s v="Palestinian territory, occupied"/>
    <s v="Commitment"/>
    <s v="France"/>
    <s v="France"/>
    <s v="Premiere Urgence"/>
    <s v="NGOs"/>
    <s v="PU"/>
    <s v="Middle East"/>
    <s v="Palestinian territory, occupied"/>
    <s v="Complex Emergency"/>
    <x v="0"/>
    <n v="135706"/>
    <m/>
    <s v="Donor"/>
    <d v="2009-06-09T00:00:00"/>
    <d v="2009-01-12T00:00:00"/>
    <n v="2009"/>
    <s v="Palestinian territory, occupied"/>
    <s v="Appeal projects, not including sub-set"/>
    <n v="248752"/>
    <d v="2009-02-01T00:00:00"/>
    <d v="2009-10-31T00:00:00"/>
    <s v="Gaza"/>
    <s v="A - high"/>
    <m/>
  </r>
  <r>
    <x v="8"/>
    <s v="Secours Islamique"/>
    <s v="occupied Palestinian territory 2009"/>
    <x v="1"/>
    <m/>
    <m/>
    <x v="2"/>
    <n v="357654"/>
    <n v="0"/>
    <x v="814"/>
    <n v="250000"/>
    <s v="EUR"/>
    <x v="0"/>
    <m/>
    <x v="220"/>
    <x v="0"/>
    <x v="3"/>
    <s v="Palestinian territory, occupied"/>
    <s v="Commitment"/>
    <s v="France"/>
    <s v="France"/>
    <s v="Secours Islamique"/>
    <s v="NGOs"/>
    <s v="Secours Islamique"/>
    <s v="Middle East"/>
    <s v="Palestinian territory, occupied"/>
    <s v="Complex Emergency"/>
    <x v="0"/>
    <n v="135703"/>
    <m/>
    <s v="Donor"/>
    <d v="2009-01-12T00:00:00"/>
    <d v="2009-01-12T00:00:00"/>
    <m/>
    <m/>
    <s v="Appeal projects, not including sub-set"/>
    <m/>
    <m/>
    <m/>
    <m/>
    <m/>
    <m/>
  </r>
  <r>
    <x v="64"/>
    <s v="United Nations Relief and Works Agency for Palestine Refugees in the Near East"/>
    <s v="occupied Palestinian territory 2009"/>
    <x v="3"/>
    <s v="OPT-09/H/21474/R/5593"/>
    <s v="Emergency Health Programme  (Gaza) (Early Recovery)"/>
    <x v="2"/>
    <n v="7512"/>
    <n v="0"/>
    <x v="815"/>
    <m/>
    <s v="USD"/>
    <x v="0"/>
    <m/>
    <x v="220"/>
    <x v="13"/>
    <x v="6"/>
    <s v="Palestinian territory, occupied"/>
    <s v="Paid contribution"/>
    <s v="Human Care International"/>
    <s v="Private (individuals &amp; organisations)"/>
    <s v="United Nations Relief and Works Agency for Palestine Refugees in the Near East"/>
    <s v="UN Agencies"/>
    <s v="UNRWA"/>
    <s v="Middle East"/>
    <s v="Palestinian territory, occupied"/>
    <s v="Complex Emergency"/>
    <x v="0"/>
    <n v="136026"/>
    <m/>
    <s v="Agency"/>
    <d v="2009-02-17T00:00:00"/>
    <d v="2009-01-19T00:00:00"/>
    <n v="2009"/>
    <s v="Palestinian territory, occupied"/>
    <s v="Appeal projects, not including sub-set"/>
    <n v="19092000"/>
    <d v="2009-01-01T00:00:00"/>
    <d v="2009-12-31T00:00:00"/>
    <s v="Gaza"/>
    <s v="B - medium"/>
    <m/>
  </r>
  <r>
    <x v="67"/>
    <s v="United Nations Relief and Works Agency for Palestine Refugees in the Near East"/>
    <s v="occupied Palestinian territory 2009"/>
    <x v="3"/>
    <s v="OPT-09/S-NF/23876/R/5593"/>
    <s v="Temporary shelter and shelter repair  (combined with OPT-09/S/NF/21479)"/>
    <x v="2"/>
    <n v="220815"/>
    <n v="0"/>
    <x v="816"/>
    <m/>
    <s v="USD"/>
    <x v="0"/>
    <m/>
    <x v="220"/>
    <x v="18"/>
    <x v="11"/>
    <s v="Palestinian territory, occupied"/>
    <s v="Paid contribution"/>
    <s v="INTERPAL, UK"/>
    <s v="Private (individuals &amp; organisations)"/>
    <s v="United Nations Relief and Works Agency for Palestine Refugees in the Near East"/>
    <s v="UN Agencies"/>
    <s v="UNRWA"/>
    <s v="Middle East"/>
    <s v="Palestinian territory, occupied"/>
    <s v="Complex Emergency"/>
    <x v="0"/>
    <n v="136025"/>
    <m/>
    <s v="Agency"/>
    <d v="2009-02-17T00:00:00"/>
    <d v="2009-01-19T00:00:00"/>
    <n v="2009"/>
    <s v="Palestinian territory, occupied"/>
    <s v="Appeal projects, not including sub-set"/>
    <n v="100677000"/>
    <d v="2009-01-01T00:00:00"/>
    <d v="2009-12-31T00:00:00"/>
    <s v="Gaza"/>
    <s v="A - high"/>
    <m/>
  </r>
  <r>
    <x v="6"/>
    <s v="CARITAS"/>
    <s v="occupied Palestinian territory 2009"/>
    <x v="1"/>
    <m/>
    <m/>
    <x v="2"/>
    <n v="71531"/>
    <n v="0"/>
    <x v="817"/>
    <n v="50000"/>
    <s v="EUR"/>
    <x v="0"/>
    <m/>
    <x v="220"/>
    <x v="0"/>
    <x v="3"/>
    <s v="Palestinian territory, occupied"/>
    <s v="Paid contribution"/>
    <s v="Luxembourg"/>
    <s v="Luxembourg"/>
    <s v="Caritas Germany (DCV)"/>
    <s v="NGOs"/>
    <s v="CARITAS"/>
    <s v="Middle East"/>
    <s v="Palestinian territory, occupied"/>
    <s v="Complex Emergency"/>
    <x v="0"/>
    <n v="135945"/>
    <m/>
    <s v="Donor"/>
    <d v="2009-07-21T00:00:00"/>
    <d v="2009-01-19T00:00:00"/>
    <m/>
    <m/>
    <s v="Appeal projects, not including sub-set"/>
    <m/>
    <m/>
    <m/>
    <m/>
    <m/>
    <m/>
  </r>
  <r>
    <x v="102"/>
    <s v="Various Recipients (details not yet provided)"/>
    <s v="occupied Palestinian territory 2009"/>
    <x v="1"/>
    <m/>
    <m/>
    <x v="2"/>
    <n v="400000"/>
    <n v="0"/>
    <x v="818"/>
    <s v=""/>
    <s v="USD"/>
    <x v="0"/>
    <m/>
    <x v="220"/>
    <x v="0"/>
    <x v="6"/>
    <s v="Palestinian territory, occupied"/>
    <s v="Paid contribution"/>
    <s v="Qatar Charity"/>
    <s v="Private (individuals &amp; organisations)"/>
    <s v="Various Recipients (details not yet provided)"/>
    <s v="Other"/>
    <s v="Various Recipients"/>
    <s v="Middle East"/>
    <s v="Palestinian territory, occupied"/>
    <s v="Complex Emergency"/>
    <x v="1"/>
    <n v="135693"/>
    <m/>
    <s v="Donor"/>
    <d v="2011-04-27T09:54:00"/>
    <d v="2009-01-09T00:00:00"/>
    <m/>
    <m/>
    <s v="Appeal projects, not including sub-set"/>
    <m/>
    <m/>
    <m/>
    <m/>
    <m/>
    <m/>
  </r>
  <r>
    <x v="62"/>
    <s v="World Food Programme"/>
    <s v="occupied Palestinian territory 2009"/>
    <x v="3"/>
    <s v="OPT-09/F/23905/R/561"/>
    <s v="Emergency Food Assistance for Operation Lifeline Gaza (EMOP 10817.0)"/>
    <x v="2"/>
    <n v="4000000"/>
    <n v="0"/>
    <x v="819"/>
    <m/>
    <s v="USD"/>
    <x v="0"/>
    <m/>
    <x v="220"/>
    <x v="14"/>
    <x v="8"/>
    <s v="Palestinian territory, occupied"/>
    <s v="Paid contribution"/>
    <s v="Saudi Arabia (Kingdom of)"/>
    <s v="Saudi Arabia"/>
    <s v="World Food Programme"/>
    <s v="UN Agencies"/>
    <s v="WFP"/>
    <s v="Middle East"/>
    <s v="Palestinian territory, occupied"/>
    <s v="Complex Emergency"/>
    <x v="0"/>
    <n v="135611"/>
    <m/>
    <s v="Donor and Agency"/>
    <d v="2009-02-18T00:00:00"/>
    <d v="2009-01-05T00:00:00"/>
    <n v="2009"/>
    <s v="Palestinian territory, occupied"/>
    <s v="Appeal projects, not including sub-set"/>
    <n v="76486531"/>
    <d v="2009-01-01T00:00:00"/>
    <d v="2009-12-31T00:00:00"/>
    <s v="Gaza"/>
    <s v="A - high"/>
    <m/>
  </r>
  <r>
    <x v="137"/>
    <s v="United Nations Children's Fund"/>
    <s v="occupied Palestinian territory 2009"/>
    <x v="3"/>
    <s v="OPT-09/SNYS/25204/R/124"/>
    <s v="To be allocated to specific project/sector"/>
    <x v="2"/>
    <n v="143062"/>
    <n v="0"/>
    <x v="820"/>
    <m/>
    <s v="USD"/>
    <x v="0"/>
    <m/>
    <x v="220"/>
    <x v="7"/>
    <x v="4"/>
    <s v="Palestinian territory, occupied"/>
    <s v="Paid contribution"/>
    <s v="UNICEF National Committee/Finland"/>
    <s v="Private (individuals &amp; organisations)"/>
    <s v="United Nations Children's Fund"/>
    <s v="UN Agencies"/>
    <s v="UNICEF"/>
    <s v="Middle East"/>
    <s v="Palestinian territory, occupied"/>
    <s v="Complex Emergency"/>
    <x v="0"/>
    <n v="136138"/>
    <m/>
    <s v="Agency"/>
    <d v="2009-06-12T00:00:00"/>
    <d v="2009-01-22T00:00:00"/>
    <n v="2009"/>
    <s v="Palestinian territory, occupied"/>
    <s v="Appeal projects, not including sub-set"/>
    <n v="0"/>
    <d v="2009-01-01T00:00:00"/>
    <d v="2009-12-31T00:00:00"/>
    <s v="Gaza/West Bank"/>
    <s v="Not specified"/>
    <m/>
  </r>
  <r>
    <x v="31"/>
    <s v="Bilateral (affected government)"/>
    <s v="occupied Palestinian territory 2009"/>
    <x v="1"/>
    <m/>
    <m/>
    <x v="2"/>
    <n v="334442"/>
    <n v="0"/>
    <x v="821"/>
    <m/>
    <s v="USD"/>
    <x v="0"/>
    <m/>
    <x v="220"/>
    <x v="0"/>
    <x v="3"/>
    <s v="Palestinian territory, occupied"/>
    <s v="Paid contribution"/>
    <s v="United States of America"/>
    <s v="United States"/>
    <s v="Bilateral (affected government)"/>
    <s v="Government"/>
    <s v="Bilateral (affected government)"/>
    <s v="Middle East"/>
    <s v="Palestinian territory, occupied"/>
    <s v="Complex Emergency"/>
    <x v="1"/>
    <n v="135695"/>
    <m/>
    <s v="Other"/>
    <d v="2009-05-06T00:00:00"/>
    <d v="2009-01-09T00:00:00"/>
    <m/>
    <m/>
    <s v="Appeal projects, not including sub-set"/>
    <m/>
    <m/>
    <m/>
    <m/>
    <m/>
    <m/>
  </r>
  <r>
    <x v="11"/>
    <s v="International Committee of the Red Cross"/>
    <s v="occupied Palestinian territory 2009"/>
    <x v="1"/>
    <m/>
    <m/>
    <x v="2"/>
    <n v="1430615"/>
    <n v="0"/>
    <x v="822"/>
    <n v="1000000"/>
    <s v="EUR"/>
    <x v="0"/>
    <m/>
    <x v="221"/>
    <x v="0"/>
    <x v="4"/>
    <s v="Palestinian territory, occupied"/>
    <s v="Commitment"/>
    <s v="Netherlands"/>
    <s v="Netherlands"/>
    <s v="International Committee of the Red Cross"/>
    <s v="Red Cross / Red Crescent"/>
    <s v="ICRC"/>
    <s v="Middle East"/>
    <s v="Palestinian territory, occupied"/>
    <s v="Complex Emergency"/>
    <x v="0"/>
    <n v="135724"/>
    <m/>
    <s v="Donor"/>
    <d v="2009-01-12T00:00:00"/>
    <d v="2009-01-12T00:00:00"/>
    <m/>
    <m/>
    <s v="Appeal projects, not including sub-set"/>
    <m/>
    <m/>
    <m/>
    <m/>
    <m/>
    <m/>
  </r>
  <r>
    <x v="11"/>
    <s v="United Nations Relief and Works Agency for Palestine Refugees in the Near East"/>
    <s v="occupied Palestinian territory 2009"/>
    <x v="3"/>
    <s v="OPT-09/ER/21088/R/5593"/>
    <s v="Refugees Emergency Livelihood Economic Support (RELES); Component 1: Cash-for-work in West Bank (Humanitarian)"/>
    <x v="2"/>
    <n v="1420351"/>
    <n v="0"/>
    <x v="823"/>
    <m/>
    <s v="USD"/>
    <x v="0"/>
    <m/>
    <x v="221"/>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41295"/>
    <m/>
    <s v="Donor and Agency"/>
    <d v="2010-03-09T00:00:00"/>
    <d v="2009-06-04T00:00:00"/>
    <n v="2009"/>
    <s v="Palestinian territory, occupied"/>
    <s v="Appeal projects, not including sub-set"/>
    <n v="24215429"/>
    <d v="2009-01-01T00:00:00"/>
    <d v="2009-12-31T00:00:00"/>
    <s v="West Bank"/>
    <s v="A - high"/>
    <m/>
  </r>
  <r>
    <x v="11"/>
    <s v="United Nations Relief and Works Agency for Palestine Refugees in the Near East"/>
    <s v="occupied Palestinian territory 2009"/>
    <x v="3"/>
    <s v="OPT-09/ER/23874/R/5593"/>
    <s v="Gaza crisis January 2009: Emergency Cash Assistance -OPT-09/ER/21470 and 23874 combined."/>
    <x v="2"/>
    <n v="3036470"/>
    <n v="0"/>
    <x v="824"/>
    <m/>
    <s v="USD"/>
    <x v="0"/>
    <m/>
    <x v="221"/>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35723"/>
    <m/>
    <s v="Donor and Agency"/>
    <d v="2009-10-26T00:00:00"/>
    <d v="2009-01-12T00:00:00"/>
    <n v="2009"/>
    <s v="Palestinian territory, occupied"/>
    <s v="Appeal projects, not including sub-set"/>
    <n v="31635000"/>
    <d v="2008-12-30T00:00:00"/>
    <d v="2009-04-30T00:00:00"/>
    <s v="Gaza"/>
    <s v="A - high"/>
    <m/>
  </r>
  <r>
    <x v="138"/>
    <s v="Various Recipients (details not yet provided)"/>
    <s v="occupied Palestinian territory 2009"/>
    <x v="1"/>
    <m/>
    <m/>
    <x v="2"/>
    <n v="400000"/>
    <n v="0"/>
    <x v="825"/>
    <s v=""/>
    <s v="USD"/>
    <x v="0"/>
    <m/>
    <x v="222"/>
    <x v="0"/>
    <x v="6"/>
    <s v="Palestinian territory, occupied"/>
    <s v="Paid contribution"/>
    <s v="Mercy Malaysia"/>
    <s v="Private (individuals &amp; organisations)"/>
    <s v="Various Recipients (details not yet provided)"/>
    <s v="Other"/>
    <s v="Various Recipients"/>
    <s v="Middle East"/>
    <s v="Palestinian territory, occupied"/>
    <s v="Complex Emergency"/>
    <x v="1"/>
    <n v="135868"/>
    <m/>
    <s v="Donor"/>
    <d v="2011-04-26T10:48:00"/>
    <d v="2009-01-15T00:00:00"/>
    <m/>
    <m/>
    <s v="Appeal projects, not including sub-set"/>
    <m/>
    <m/>
    <m/>
    <m/>
    <m/>
    <m/>
  </r>
  <r>
    <x v="62"/>
    <s v="United Nations Relief and Works Agency for Palestine Refugees in the Near East"/>
    <s v="occupied Palestinian territory 2009"/>
    <x v="3"/>
    <s v="OPT-09/F/23873/R/5593"/>
    <s v="Emergency Food Response (Combined oPt-09/F/21472 + UNRWA Flash Appeal oPt-09/F/23873)"/>
    <x v="2"/>
    <n v="6005987"/>
    <n v="0"/>
    <x v="826"/>
    <s v=""/>
    <s v="USD"/>
    <x v="0"/>
    <m/>
    <x v="222"/>
    <x v="14"/>
    <x v="8"/>
    <s v="Palestinian territory, occupied"/>
    <s v="Commitment"/>
    <s v="Saudi Arabia (Kingdom of)"/>
    <s v="Saudi Arabia"/>
    <s v="United Nations Relief and Works Agency for Palestine Refugees in the Near East"/>
    <s v="UN Agencies"/>
    <s v="UNRWA"/>
    <s v="Middle East"/>
    <s v="Palestinian territory, occupied"/>
    <s v="Complex Emergency"/>
    <x v="0"/>
    <n v="135729"/>
    <m/>
    <s v="Donor and Agency"/>
    <d v="2010-06-03T15:25:00"/>
    <d v="2009-01-13T00:00:00"/>
    <n v="2009"/>
    <s v="Palestinian territory, occupied"/>
    <s v="Appeal projects, not including sub-set"/>
    <n v="83947800"/>
    <d v="2008-12-30T00:00:00"/>
    <d v="2009-04-30T00:00:00"/>
    <s v="Gaza"/>
    <s v="A - high"/>
    <m/>
  </r>
  <r>
    <x v="62"/>
    <s v="United Nations Relief and Works Agency for Palestine Refugees in the Near East"/>
    <s v="occupied Palestinian territory 2009"/>
    <x v="3"/>
    <s v="OPT-09/WS/23875/R/5593"/>
    <s v="Emergency Environmental Health Programme in Gaza"/>
    <x v="2"/>
    <n v="500000"/>
    <n v="0"/>
    <x v="827"/>
    <s v=""/>
    <s v="USD"/>
    <x v="0"/>
    <m/>
    <x v="222"/>
    <x v="16"/>
    <x v="0"/>
    <s v="Palestinian territory, occupied"/>
    <s v="Commitment"/>
    <s v="Saudi Arabia (Kingdom of)"/>
    <s v="Saudi Arabia"/>
    <s v="United Nations Relief and Works Agency for Palestine Refugees in the Near East"/>
    <s v="UN Agencies"/>
    <s v="UNRWA"/>
    <s v="Middle East"/>
    <s v="Palestinian territory, occupied"/>
    <s v="Complex Emergency"/>
    <x v="0"/>
    <n v="136030"/>
    <m/>
    <s v="Donor and Agency"/>
    <d v="2010-06-03T15:26:00"/>
    <d v="2009-01-19T00:00:00"/>
    <n v="2009"/>
    <s v="Palestinian territory, occupied"/>
    <s v="Appeal projects, not including sub-set"/>
    <n v="5371050"/>
    <d v="2008-12-30T00:00:00"/>
    <d v="2009-09-30T00:00:00"/>
    <s v="Gaza"/>
    <s v="A - high"/>
    <m/>
  </r>
  <r>
    <x v="8"/>
    <s v="United Nations Relief and Works Agency for Palestine Refugees in the Near East"/>
    <s v="occupied Palestinian territory 2009"/>
    <x v="3"/>
    <s v="OPT-09/ER/23874/R/5593"/>
    <s v="Gaza crisis January 2009: Emergency Cash Assistance -OPT-09/ER/21470 and 23874 combined."/>
    <x v="2"/>
    <n v="1278772"/>
    <n v="0"/>
    <x v="653"/>
    <n v="1000000"/>
    <s v="EUR"/>
    <x v="0"/>
    <m/>
    <x v="223"/>
    <x v="15"/>
    <x v="7"/>
    <s v="Palestinian territory, occupied"/>
    <s v="Paid contribution"/>
    <s v="France"/>
    <s v="France"/>
    <s v="United Nations Relief and Works Agency for Palestine Refugees in the Near East"/>
    <s v="UN Agencies"/>
    <s v="UNRWA"/>
    <s v="Middle East"/>
    <s v="Palestinian territory, occupied"/>
    <s v="Complex Emergency"/>
    <x v="0"/>
    <n v="136020"/>
    <m/>
    <s v="Donor and Agency"/>
    <d v="2009-04-23T00:00:00"/>
    <d v="2009-01-19T00:00:00"/>
    <n v="2009"/>
    <s v="Palestinian territory, occupied"/>
    <s v="Appeal projects, not including sub-set"/>
    <n v="31635000"/>
    <d v="2008-12-30T00:00:00"/>
    <d v="2009-04-30T00:00:00"/>
    <s v="Gaza"/>
    <s v="A - high"/>
    <m/>
  </r>
  <r>
    <x v="139"/>
    <s v="Bilateral (affected government)"/>
    <s v="occupied Palestinian territory 2009"/>
    <x v="1"/>
    <m/>
    <m/>
    <x v="2"/>
    <n v="0"/>
    <n v="0"/>
    <x v="828"/>
    <s v=""/>
    <m/>
    <x v="0"/>
    <m/>
    <x v="223"/>
    <x v="0"/>
    <x v="3"/>
    <s v="Palestinian territory, occupied"/>
    <s v="Paid contribution"/>
    <s v="Morocco"/>
    <s v="Morocco"/>
    <s v="Bilateral (affected government)"/>
    <s v="Government"/>
    <s v="Bilateral (affected government)"/>
    <s v="Middle East"/>
    <s v="Palestinian territory, occupied"/>
    <s v="Complex Emergency"/>
    <x v="1"/>
    <n v="135867"/>
    <m/>
    <s v="Other"/>
    <d v="2009-01-15T00:00:00"/>
    <d v="2009-01-15T00:00:00"/>
    <m/>
    <m/>
    <s v="Appeal projects, not including sub-set"/>
    <m/>
    <m/>
    <m/>
    <m/>
    <m/>
    <m/>
  </r>
  <r>
    <x v="19"/>
    <s v="Office for the Coordination of Humanitarian Affairs"/>
    <s v="occupied Palestinian territory 2009"/>
    <x v="3"/>
    <s v="OPT-09/CSS/21197/R/119"/>
    <s v="Humanitarian coordination, information and advocacy"/>
    <x v="2"/>
    <n v="777980"/>
    <n v="0"/>
    <x v="829"/>
    <n v="5000000"/>
    <s v="NOK"/>
    <x v="0"/>
    <m/>
    <x v="223"/>
    <x v="8"/>
    <x v="2"/>
    <s v="Palestinian territory, occupied"/>
    <s v="Commitment"/>
    <s v="Norway"/>
    <s v="Norway"/>
    <s v="Office for the Coordination of Humanitarian Affairs"/>
    <s v="UN Agencies"/>
    <s v="OCHA"/>
    <s v="Middle East"/>
    <s v="Palestinian territory, occupied"/>
    <s v="Complex Emergency"/>
    <x v="0"/>
    <n v="139121"/>
    <m/>
    <s v="Donor and Agency"/>
    <d v="2009-06-17T00:00:00"/>
    <d v="2009-04-20T00:00:00"/>
    <n v="2009"/>
    <s v="Palestinian territory, occupied"/>
    <s v="Appeal projects, not including sub-set"/>
    <n v="6736965"/>
    <d v="2009-01-01T00:00:00"/>
    <d v="2009-12-31T00:00:00"/>
    <s v="Gaza/West Bank"/>
    <s v="A - high"/>
    <m/>
  </r>
  <r>
    <x v="20"/>
    <s v="Muslim Aid"/>
    <s v="occupied Palestinian territory 2009"/>
    <x v="1"/>
    <m/>
    <m/>
    <x v="2"/>
    <n v="1461988"/>
    <n v="0"/>
    <x v="830"/>
    <n v="1000000"/>
    <s v="GBP"/>
    <x v="0"/>
    <m/>
    <x v="223"/>
    <x v="0"/>
    <x v="3"/>
    <s v="Palestinian territory, occupied"/>
    <s v="Commitment"/>
    <s v="Private (individuals &amp; organisations)"/>
    <s v="Private (individuals &amp; organisations)"/>
    <s v="Muslim Aid"/>
    <s v="NGOs"/>
    <s v="Muslim Aid"/>
    <s v="Middle East"/>
    <s v="Palestinian territory, occupied"/>
    <s v="Complex Emergency"/>
    <x v="0"/>
    <n v="135730"/>
    <m/>
    <s v="Donor"/>
    <d v="2009-01-13T00:00:00"/>
    <d v="2009-01-13T00:00:00"/>
    <m/>
    <m/>
    <s v="Appeal projects, not including sub-set"/>
    <m/>
    <m/>
    <m/>
    <m/>
    <m/>
    <m/>
  </r>
  <r>
    <x v="1"/>
    <s v="Bilateral (affected government)"/>
    <s v="occupied Palestinian territory 2009"/>
    <x v="1"/>
    <m/>
    <m/>
    <x v="2"/>
    <n v="443491"/>
    <n v="0"/>
    <x v="831"/>
    <n v="310000"/>
    <s v="EUR"/>
    <x v="0"/>
    <m/>
    <x v="223"/>
    <x v="0"/>
    <x v="3"/>
    <s v="Palestinian territory, occupied"/>
    <s v="Commitment"/>
    <s v="Spain"/>
    <s v="Spain"/>
    <s v="Bilateral (affected government)"/>
    <s v="Government"/>
    <s v="Bilateral (affected government)"/>
    <s v="Middle East"/>
    <s v="Palestinian territory, occupied"/>
    <s v="Complex Emergency"/>
    <x v="1"/>
    <n v="136131"/>
    <m/>
    <s v="Donor"/>
    <d v="2009-01-21T00:00:00"/>
    <d v="2009-01-21T00:00:00"/>
    <m/>
    <m/>
    <s v="Appeal projects, not including sub-set"/>
    <m/>
    <m/>
    <m/>
    <m/>
    <m/>
    <m/>
  </r>
  <r>
    <x v="21"/>
    <s v="United Nations Children's Fund"/>
    <s v="occupied Palestinian territory 2009"/>
    <x v="3"/>
    <s v="OPT-09/WS/23930/R/124"/>
    <s v="Emergency repair of damaged water and wastewater infrastructure in Gaza strip."/>
    <x v="2"/>
    <n v="1551500"/>
    <n v="0"/>
    <x v="832"/>
    <m/>
    <s v="USD"/>
    <x v="0"/>
    <m/>
    <x v="224"/>
    <x v="16"/>
    <x v="0"/>
    <s v="Palestinian territory, occupied"/>
    <s v="Paid contribution"/>
    <s v="Central Emergency Response Fund"/>
    <s v="Central Emergency Response Fund (CERF)"/>
    <s v="United Nations Children's Fund"/>
    <s v="UN Agencies"/>
    <s v="UNICEF"/>
    <s v="Middle East"/>
    <s v="Palestinian territory, occupied"/>
    <s v="Complex Emergency"/>
    <x v="0"/>
    <n v="135779"/>
    <m/>
    <s v="Donor"/>
    <d v="2009-02-09T00:00:00"/>
    <d v="2009-01-14T00:00:00"/>
    <n v="2009"/>
    <s v="Palestinian territory, occupied"/>
    <s v="Appeal projects, not including sub-set"/>
    <n v="4250000"/>
    <d v="2009-07-01T00:00:00"/>
    <d v="2009-12-31T00:00:00"/>
    <s v="Gaza"/>
    <s v="A - high"/>
    <m/>
  </r>
  <r>
    <x v="21"/>
    <s v="United Nations Relief and Works Agency for Palestine Refugees in the Near East"/>
    <s v="occupied Palestinian territory 2009"/>
    <x v="3"/>
    <s v="OPT-09/ER/23874/R/5593"/>
    <s v="Gaza crisis January 2009: Emergency Cash Assistance -OPT-09/ER/21470 and 23874 combined."/>
    <x v="2"/>
    <n v="1492650"/>
    <n v="0"/>
    <x v="833"/>
    <m/>
    <s v="USD"/>
    <x v="0"/>
    <m/>
    <x v="224"/>
    <x v="15"/>
    <x v="7"/>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35767"/>
    <m/>
    <s v="Donor"/>
    <d v="2009-03-02T00:00:00"/>
    <d v="2009-01-14T00:00:00"/>
    <n v="2009"/>
    <s v="Palestinian territory, occupied"/>
    <s v="Appeal projects, not including sub-set"/>
    <n v="31635000"/>
    <d v="2008-12-30T00:00:00"/>
    <d v="2009-04-30T00:00:00"/>
    <s v="Gaza"/>
    <s v="A - high"/>
    <m/>
  </r>
  <r>
    <x v="21"/>
    <s v="United Nations Relief and Works Agency for Palestine Refugees in the Near East"/>
    <s v="occupied Palestinian territory 2009"/>
    <x v="3"/>
    <s v="OPT-09/S-NF/23876/R/5593"/>
    <s v="Temporary shelter and shelter repair  (combined with OPT-09/S/NF/21479)"/>
    <x v="2"/>
    <n v="1492650"/>
    <n v="0"/>
    <x v="834"/>
    <m/>
    <s v="USD"/>
    <x v="0"/>
    <m/>
    <x v="224"/>
    <x v="18"/>
    <x v="11"/>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35765"/>
    <m/>
    <s v="Donor"/>
    <d v="2009-03-02T00:00:00"/>
    <d v="2009-01-14T00:00:00"/>
    <n v="2009"/>
    <s v="Palestinian territory, occupied"/>
    <s v="Appeal projects, not including sub-set"/>
    <n v="100677000"/>
    <d v="2009-01-01T00:00:00"/>
    <d v="2009-12-31T00:00:00"/>
    <s v="Gaza"/>
    <s v="A - high"/>
    <m/>
  </r>
  <r>
    <x v="21"/>
    <s v="United Nations Relief and Works Agency for Palestine Refugees in the Near East"/>
    <s v="occupied Palestinian territory 2009"/>
    <x v="3"/>
    <s v="OPT-09/WS/23875/R/5593"/>
    <s v="Emergency Environmental Health Programme in Gaza"/>
    <x v="2"/>
    <n v="497550"/>
    <n v="0"/>
    <x v="835"/>
    <m/>
    <s v="USD"/>
    <x v="0"/>
    <m/>
    <x v="224"/>
    <x v="16"/>
    <x v="0"/>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35769"/>
    <m/>
    <s v="Donor"/>
    <d v="2009-03-02T00:00:00"/>
    <d v="2009-01-14T00:00:00"/>
    <n v="2009"/>
    <s v="Palestinian territory, occupied"/>
    <s v="Appeal projects, not including sub-set"/>
    <n v="5371050"/>
    <d v="2008-12-30T00:00:00"/>
    <d v="2009-09-30T00:00:00"/>
    <s v="Gaza"/>
    <s v="A - high"/>
    <m/>
  </r>
  <r>
    <x v="21"/>
    <s v="World Food Programme"/>
    <s v="occupied Palestinian territory 2009"/>
    <x v="3"/>
    <s v="OPT-09/F/23905/R/561"/>
    <s v="Emergency Food Assistance for Operation Lifeline Gaza (EMOP 10817.0)"/>
    <x v="2"/>
    <n v="1999981"/>
    <n v="0"/>
    <x v="836"/>
    <m/>
    <s v="USD"/>
    <x v="0"/>
    <m/>
    <x v="224"/>
    <x v="14"/>
    <x v="8"/>
    <s v="Palestinian territory, occupied"/>
    <s v="Paid contribution"/>
    <s v="Central Emergency Response Fund"/>
    <s v="Central Emergency Response Fund (CERF)"/>
    <s v="World Food Programme"/>
    <s v="UN Agencies"/>
    <s v="WFP"/>
    <s v="Middle East"/>
    <s v="Palestinian territory, occupied"/>
    <s v="Complex Emergency"/>
    <x v="0"/>
    <n v="135763"/>
    <m/>
    <s v="Donor"/>
    <d v="2009-03-02T00:00:00"/>
    <d v="2009-01-14T00:00:00"/>
    <n v="2009"/>
    <s v="Palestinian territory, occupied"/>
    <s v="Appeal projects, not including sub-set"/>
    <n v="76486531"/>
    <d v="2009-01-01T00:00:00"/>
    <d v="2009-12-31T00:00:00"/>
    <s v="Gaza"/>
    <s v="A - high"/>
    <m/>
  </r>
  <r>
    <x v="8"/>
    <s v="Bilateral (affected government)"/>
    <s v="occupied Palestinian territory 2009"/>
    <x v="1"/>
    <m/>
    <m/>
    <x v="2"/>
    <n v="480278"/>
    <n v="0"/>
    <x v="837"/>
    <n v="335714"/>
    <s v="EUR"/>
    <x v="0"/>
    <m/>
    <x v="224"/>
    <x v="0"/>
    <x v="3"/>
    <s v="Palestinian territory, occupied"/>
    <s v="Commitment"/>
    <s v="France"/>
    <s v="France"/>
    <s v="Bilateral (affected government)"/>
    <s v="Government"/>
    <s v="Bilateral (affected government)"/>
    <s v="Middle East"/>
    <s v="Palestinian territory, occupied"/>
    <s v="Complex Emergency"/>
    <x v="1"/>
    <n v="135832"/>
    <m/>
    <s v="Donor"/>
    <d v="2009-01-19T00:00:00"/>
    <d v="2009-01-15T00:00:00"/>
    <m/>
    <m/>
    <s v="Appeal projects, not including sub-set"/>
    <m/>
    <m/>
    <m/>
    <m/>
    <m/>
    <m/>
  </r>
  <r>
    <x v="22"/>
    <s v="United Nations Relief and Works Agency for Palestine Refugees in the Near East"/>
    <s v="occupied Palestinian territory 2009"/>
    <x v="3"/>
    <s v="OPT-09/F/23873/R/5593"/>
    <s v="Emergency Food Response (Combined oPt-09/F/21472 + UNRWA Flash Appeal oPt-09/F/23873)"/>
    <x v="2"/>
    <n v="1275537"/>
    <n v="0"/>
    <x v="838"/>
    <m/>
    <s v="USD"/>
    <x v="0"/>
    <m/>
    <x v="224"/>
    <x v="14"/>
    <x v="8"/>
    <s v="Palestinian territory, occupied"/>
    <s v="Paid contribution"/>
    <s v="Italy"/>
    <s v="Italy"/>
    <s v="United Nations Relief and Works Agency for Palestine Refugees in the Near East"/>
    <s v="UN Agencies"/>
    <s v="UNRWA"/>
    <s v="Middle East"/>
    <s v="Palestinian territory, occupied"/>
    <s v="Complex Emergency"/>
    <x v="0"/>
    <n v="135826"/>
    <m/>
    <s v="Donor and Agency"/>
    <d v="2009-09-23T00:00:00"/>
    <d v="2009-01-15T00:00:00"/>
    <n v="2009"/>
    <s v="Palestinian territory, occupied"/>
    <s v="Appeal projects, not including sub-set"/>
    <n v="83947800"/>
    <d v="2008-12-30T00:00:00"/>
    <d v="2009-04-30T00:00:00"/>
    <s v="Gaza"/>
    <s v="A - high"/>
    <m/>
  </r>
  <r>
    <x v="22"/>
    <s v="United Nations Relief and Works Agency for Palestine Refugees in the Near East"/>
    <s v="occupied Palestinian territory 2009"/>
    <x v="3"/>
    <s v="OPT-09/S-NF/23876/R/5593"/>
    <s v="Temporary shelter and shelter repair  (combined with OPT-09/S/NF/21479)"/>
    <x v="2"/>
    <n v="832500"/>
    <n v="0"/>
    <x v="839"/>
    <m/>
    <s v="USD"/>
    <x v="0"/>
    <m/>
    <x v="224"/>
    <x v="18"/>
    <x v="11"/>
    <s v="Palestinian territory, occupied"/>
    <s v="Paid contribution"/>
    <s v="Italy"/>
    <s v="Italy"/>
    <s v="United Nations Relief and Works Agency for Palestine Refugees in the Near East"/>
    <s v="UN Agencies"/>
    <s v="UNRWA"/>
    <s v="Middle East"/>
    <s v="Palestinian territory, occupied"/>
    <s v="Complex Emergency"/>
    <x v="0"/>
    <n v="141292"/>
    <m/>
    <s v="Donor and Agency"/>
    <d v="2009-06-04T00:00:00"/>
    <d v="2009-06-04T00:00:00"/>
    <n v="2009"/>
    <s v="Palestinian territory, occupied"/>
    <s v="Appeal projects, not including sub-set"/>
    <n v="100677000"/>
    <d v="2009-01-01T00:00:00"/>
    <d v="2009-12-31T00:00:00"/>
    <s v="Gaza"/>
    <s v="A - high"/>
    <m/>
  </r>
  <r>
    <x v="140"/>
    <s v="United Nations Relief and Works Agency for Palestine Refugees in the Near East"/>
    <s v="occupied Palestinian territory 2009"/>
    <x v="3"/>
    <s v="OPT-09/S-NF/23876/R/5593"/>
    <s v="Temporary shelter and shelter repair  (combined with OPT-09/S/NF/21479)"/>
    <x v="2"/>
    <n v="12000"/>
    <n v="0"/>
    <x v="840"/>
    <m/>
    <s v="USD"/>
    <x v="0"/>
    <m/>
    <x v="224"/>
    <x v="18"/>
    <x v="11"/>
    <s v="Palestinian territory, occupied"/>
    <s v="Paid contribution"/>
    <s v="KINDER USA"/>
    <s v="Private (individuals &amp; organisations)"/>
    <s v="United Nations Relief and Works Agency for Palestine Refugees in the Near East"/>
    <s v="UN Agencies"/>
    <s v="UNRWA"/>
    <s v="Middle East"/>
    <s v="Palestinian territory, occupied"/>
    <s v="Complex Emergency"/>
    <x v="0"/>
    <n v="137224"/>
    <m/>
    <s v="Agency"/>
    <d v="2009-02-17T00:00:00"/>
    <d v="2009-02-17T00:00:00"/>
    <n v="2009"/>
    <s v="Palestinian territory, occupied"/>
    <s v="Appeal projects, not including sub-set"/>
    <n v="100677000"/>
    <d v="2009-01-01T00:00:00"/>
    <d v="2009-12-31T00:00:00"/>
    <s v="Gaza"/>
    <s v="A - high"/>
    <m/>
  </r>
  <r>
    <x v="6"/>
    <s v="International Committee of the Red Cross"/>
    <s v="occupied Palestinian territory 2009"/>
    <x v="1"/>
    <m/>
    <m/>
    <x v="2"/>
    <n v="715308"/>
    <n v="0"/>
    <x v="841"/>
    <n v="500000"/>
    <s v="EUR"/>
    <x v="0"/>
    <m/>
    <x v="224"/>
    <x v="0"/>
    <x v="3"/>
    <s v="Palestinian territory, occupied"/>
    <s v="Paid contribution"/>
    <s v="Luxembourg"/>
    <s v="Luxembourg"/>
    <s v="International Committee of the Red Cross"/>
    <s v="Red Cross / Red Crescent"/>
    <s v="ICRC"/>
    <s v="Middle East"/>
    <s v="Palestinian territory, occupied"/>
    <s v="Complex Emergency"/>
    <x v="0"/>
    <n v="135787"/>
    <m/>
    <s v="Donor"/>
    <d v="2009-07-21T00:00:00"/>
    <d v="2009-01-14T00:00:00"/>
    <m/>
    <m/>
    <s v="Appeal projects, not including sub-set"/>
    <m/>
    <m/>
    <m/>
    <m/>
    <m/>
    <m/>
  </r>
  <r>
    <x v="27"/>
    <s v="Swedish Civil Contingencies Agency (MSB)"/>
    <s v="occupied Palestinian territory 2009"/>
    <x v="1"/>
    <m/>
    <m/>
    <x v="2"/>
    <n v="92871"/>
    <n v="0"/>
    <x v="842"/>
    <n v="64917"/>
    <s v="EUR"/>
    <x v="0"/>
    <m/>
    <x v="224"/>
    <x v="0"/>
    <x v="2"/>
    <s v="Palestinian territory, occupied"/>
    <s v="Commitment"/>
    <s v="Sweden"/>
    <s v="Sweden"/>
    <s v="Swedish Civil Contingencies Agency (MSB)"/>
    <s v="Government"/>
    <s v="MSB"/>
    <s v="Middle East"/>
    <s v="Palestinian territory, occupied"/>
    <s v="Complex Emergency"/>
    <x v="0"/>
    <n v="150941"/>
    <s v="1. Humanitarian Aid"/>
    <s v="Donor"/>
    <d v="2010-02-02T00:00:00"/>
    <d v="2010-02-02T00:00:00"/>
    <m/>
    <m/>
    <s v="Appeal projects, not including sub-set"/>
    <m/>
    <m/>
    <m/>
    <m/>
    <m/>
    <m/>
  </r>
  <r>
    <x v="76"/>
    <s v="Various Recipients (details not yet provided)"/>
    <s v="occupied Palestinian territory 2009"/>
    <x v="1"/>
    <m/>
    <m/>
    <x v="2"/>
    <n v="0"/>
    <n v="0"/>
    <x v="843"/>
    <s v=""/>
    <s v="USD"/>
    <x v="0"/>
    <m/>
    <x v="224"/>
    <x v="0"/>
    <x v="3"/>
    <s v="Palestinian territory, occupied"/>
    <s v="Paid contribution"/>
    <s v="Turkish Red Crescent Society"/>
    <s v="Allocation of funds from Red Cross / Red Crescent"/>
    <s v="Various Recipients (details not yet provided)"/>
    <s v="Other"/>
    <s v="Various Recipients"/>
    <s v="Middle East"/>
    <s v="Palestinian territory, occupied"/>
    <s v="Complex Emergency"/>
    <x v="1"/>
    <n v="135873"/>
    <m/>
    <s v="Other"/>
    <d v="2011-04-27T10:00:00"/>
    <d v="2009-01-16T00:00:00"/>
    <m/>
    <m/>
    <s v="Appeal projects, not including sub-set"/>
    <m/>
    <m/>
    <m/>
    <m/>
    <m/>
    <m/>
  </r>
  <r>
    <x v="141"/>
    <s v="Bilateral (affected government)"/>
    <s v="occupied Palestinian territory 2009"/>
    <x v="1"/>
    <m/>
    <m/>
    <x v="2"/>
    <n v="0"/>
    <n v="0"/>
    <x v="844"/>
    <s v=""/>
    <m/>
    <x v="0"/>
    <m/>
    <x v="224"/>
    <x v="0"/>
    <x v="6"/>
    <s v="Palestinian territory, occupied"/>
    <s v="Paid contribution"/>
    <s v="Venezuela"/>
    <s v="Venezuela"/>
    <s v="Bilateral (affected government)"/>
    <s v="Government"/>
    <s v="Bilateral (affected government)"/>
    <s v="Middle East"/>
    <s v="Palestinian territory, occupied"/>
    <s v="Complex Emergency"/>
    <x v="1"/>
    <n v="135866"/>
    <m/>
    <s v="Other"/>
    <d v="2009-01-15T00:00:00"/>
    <d v="2009-01-15T00:00:00"/>
    <m/>
    <m/>
    <s v="Appeal projects, not including sub-set"/>
    <m/>
    <m/>
    <m/>
    <m/>
    <m/>
    <m/>
  </r>
  <r>
    <x v="142"/>
    <s v="British Red Cross"/>
    <s v="occupied Palestinian territory 2009"/>
    <x v="1"/>
    <m/>
    <m/>
    <x v="2"/>
    <n v="109649"/>
    <n v="0"/>
    <x v="845"/>
    <n v="75000"/>
    <s v="GBP"/>
    <x v="0"/>
    <m/>
    <x v="225"/>
    <x v="0"/>
    <x v="3"/>
    <s v="Palestinian territory, occupied"/>
    <s v="Paid contribution"/>
    <s v="British Red Cross"/>
    <s v="Allocation of funds from Red Cross / Red Crescent"/>
    <s v="British Red Cross"/>
    <s v="Red Cross / Red Crescent"/>
    <s v="British RC"/>
    <s v="Middle East"/>
    <s v="Palestinian territory, occupied"/>
    <s v="Complex Emergency"/>
    <x v="0"/>
    <n v="136282"/>
    <m/>
    <s v="Donor"/>
    <d v="2009-01-23T00:00:00"/>
    <d v="2009-01-23T00:00:00"/>
    <m/>
    <m/>
    <s v="Appeal projects, not including sub-set"/>
    <m/>
    <m/>
    <m/>
    <m/>
    <m/>
    <m/>
  </r>
  <r>
    <x v="7"/>
    <s v="United Nations Relief and Works Agency for Palestine Refugees in the Near East"/>
    <s v="occupied Palestinian territory 2009"/>
    <x v="3"/>
    <s v="OPT-09/S-NF/23876/R/5593"/>
    <s v="Temporary shelter and shelter repair  (combined with OPT-09/S/NF/21479)"/>
    <x v="2"/>
    <n v="1312336"/>
    <n v="0"/>
    <x v="846"/>
    <n v="1000000"/>
    <s v="EUR"/>
    <x v="0"/>
    <m/>
    <x v="225"/>
    <x v="18"/>
    <x v="11"/>
    <s v="Palestinian territory, occupied"/>
    <s v="Paid contribution"/>
    <s v="Germany"/>
    <s v="Germany"/>
    <s v="United Nations Relief and Works Agency for Palestine Refugees in the Near East"/>
    <s v="UN Agencies"/>
    <s v="UNRWA"/>
    <s v="Middle East"/>
    <s v="Palestinian territory, occupied"/>
    <s v="Complex Emergency"/>
    <x v="0"/>
    <n v="135822"/>
    <m/>
    <s v="Donor and Agency"/>
    <d v="2009-04-23T00:00:00"/>
    <d v="2009-01-15T00:00:00"/>
    <n v="2009"/>
    <s v="Palestinian territory, occupied"/>
    <s v="Appeal projects, not including sub-set"/>
    <n v="100677000"/>
    <d v="2009-01-01T00:00:00"/>
    <d v="2009-12-31T00:00:00"/>
    <s v="Gaza"/>
    <s v="A - high"/>
    <m/>
  </r>
  <r>
    <x v="10"/>
    <s v="Bilateral (affected government)"/>
    <s v="occupied Palestinian territory 2009"/>
    <x v="1"/>
    <m/>
    <m/>
    <x v="2"/>
    <n v="353491"/>
    <n v="0"/>
    <x v="847"/>
    <n v="247090"/>
    <s v="EUR"/>
    <x v="0"/>
    <m/>
    <x v="225"/>
    <x v="0"/>
    <x v="3"/>
    <s v="Palestinian territory, occupied"/>
    <s v="Paid contribution"/>
    <s v="Greece"/>
    <s v="Greece"/>
    <s v="Bilateral (affected government)"/>
    <s v="Government"/>
    <s v="Bilateral (affected government)"/>
    <s v="Middle East"/>
    <s v="Palestinian territory, occupied"/>
    <s v="Complex Emergency"/>
    <x v="1"/>
    <n v="136767"/>
    <m/>
    <s v="Donor"/>
    <d v="2009-02-09T00:00:00"/>
    <d v="2009-02-05T00:00:00"/>
    <m/>
    <m/>
    <s v="Appeal projects, not including sub-set"/>
    <m/>
    <m/>
    <m/>
    <m/>
    <m/>
    <m/>
  </r>
  <r>
    <x v="22"/>
    <s v="World Health Organization"/>
    <s v="occupied Palestinian territory 2009"/>
    <x v="3"/>
    <s v="OPT-09/H/23886/R/122"/>
    <s v="Restoring critical hospital services in the Gaza Strip"/>
    <x v="2"/>
    <n v="992063"/>
    <n v="0"/>
    <x v="848"/>
    <n v="750000"/>
    <s v="EUR"/>
    <x v="0"/>
    <m/>
    <x v="225"/>
    <x v="13"/>
    <x v="6"/>
    <s v="Palestinian territory, occupied"/>
    <s v="Commitment"/>
    <s v="Italy"/>
    <s v="Italy"/>
    <s v="World Health Organization"/>
    <s v="UN Agencies"/>
    <s v="WHO"/>
    <s v="Middle East"/>
    <s v="Palestinian territory, occupied"/>
    <s v="Complex Emergency"/>
    <x v="0"/>
    <n v="135824"/>
    <m/>
    <s v="Donor and Agency"/>
    <d v="2009-05-19T00:00:00"/>
    <d v="2009-01-15T00:00:00"/>
    <n v="2009"/>
    <s v="Palestinian territory, occupied"/>
    <s v="Appeal projects, not including sub-set"/>
    <n v="3236750"/>
    <d v="2009-01-01T00:00:00"/>
    <d v="2009-12-31T00:00:00"/>
    <s v="Gaza"/>
    <s v="A - high"/>
    <m/>
  </r>
  <r>
    <x v="84"/>
    <s v="Kuwait Red Crescent Society"/>
    <s v="occupied Palestinian territory 2009"/>
    <x v="1"/>
    <m/>
    <m/>
    <x v="2"/>
    <n v="0"/>
    <n v="0"/>
    <x v="849"/>
    <s v=""/>
    <m/>
    <x v="0"/>
    <m/>
    <x v="225"/>
    <x v="0"/>
    <x v="3"/>
    <s v="Palestinian territory, occupied"/>
    <s v="Paid contribution"/>
    <s v="Kuwait"/>
    <s v="Kuwait"/>
    <s v="Kuwait Red Crescent Society"/>
    <s v="Red Cross / Red Crescent"/>
    <s v="Kuwait RC"/>
    <s v="Middle East"/>
    <s v="Palestinian territory, occupied"/>
    <s v="Complex Emergency"/>
    <x v="1"/>
    <n v="135792"/>
    <m/>
    <s v="Donor"/>
    <d v="2009-01-14T00:00:00"/>
    <d v="2009-01-14T00:00:00"/>
    <m/>
    <m/>
    <s v="Appeal projects, not including sub-set"/>
    <m/>
    <m/>
    <m/>
    <m/>
    <m/>
    <m/>
  </r>
  <r>
    <x v="143"/>
    <s v="New Zealand Red Cross"/>
    <s v="occupied Palestinian territory 2009"/>
    <x v="1"/>
    <m/>
    <m/>
    <x v="2"/>
    <n v="43757"/>
    <n v="0"/>
    <x v="850"/>
    <n v="75000"/>
    <s v="NZD"/>
    <x v="0"/>
    <m/>
    <x v="225"/>
    <x v="0"/>
    <x v="3"/>
    <s v="Palestinian territory, occupied"/>
    <s v="Commitment"/>
    <s v="New Zealand Red Cross"/>
    <s v="Allocation of funds from Red Cross / Red Crescent"/>
    <s v="New Zealand Red Cross"/>
    <s v="Red Cross / Red Crescent"/>
    <s v="New Zealand RC"/>
    <s v="Middle East"/>
    <s v="Palestinian territory, occupied"/>
    <s v="Complex Emergency"/>
    <x v="0"/>
    <n v="135791"/>
    <m/>
    <s v="Donor"/>
    <d v="2009-01-14T00:00:00"/>
    <d v="2009-01-14T00:00:00"/>
    <m/>
    <m/>
    <s v="Appeal projects, not including sub-set"/>
    <m/>
    <m/>
    <m/>
    <m/>
    <m/>
    <m/>
  </r>
  <r>
    <x v="144"/>
    <s v="Organisation of the Islamic Conference"/>
    <s v="occupied Palestinian territory 2009"/>
    <x v="1"/>
    <m/>
    <m/>
    <x v="2"/>
    <n v="0"/>
    <n v="0"/>
    <x v="851"/>
    <s v=""/>
    <m/>
    <x v="0"/>
    <m/>
    <x v="225"/>
    <x v="0"/>
    <x v="3"/>
    <s v="Palestinian territory, occupied"/>
    <s v="Paid contribution"/>
    <s v="Organisation of the Islamic Conference"/>
    <s v="Allocation of unearmarked funds by IGOs"/>
    <s v="Organisation of the Islamic Conference"/>
    <s v="Inter-governmental orgs."/>
    <s v="OIC"/>
    <s v="Middle East"/>
    <s v="Palestinian territory, occupied"/>
    <s v="Complex Emergency"/>
    <x v="1"/>
    <n v="135921"/>
    <m/>
    <s v="Donor"/>
    <d v="2009-01-16T00:00:00"/>
    <d v="2009-01-16T00:00:00"/>
    <m/>
    <m/>
    <s v="Appeal projects, not including sub-set"/>
    <m/>
    <m/>
    <m/>
    <m/>
    <m/>
    <m/>
  </r>
  <r>
    <x v="145"/>
    <s v="United Nations Relief and Works Agency for Palestine Refugees in the Near East"/>
    <s v="occupied Palestinian territory 2009"/>
    <x v="3"/>
    <s v="OPT-09/SNYS/25195/R/5593"/>
    <s v="GAZA CRISIS: to be allocated to specific project/sector"/>
    <x v="2"/>
    <n v="400000"/>
    <n v="0"/>
    <x v="852"/>
    <m/>
    <s v="USD"/>
    <x v="0"/>
    <m/>
    <x v="225"/>
    <x v="7"/>
    <x v="4"/>
    <s v="Palestinian territory, occupied"/>
    <s v="Paid contribution"/>
    <s v="Portugal"/>
    <s v="Portugal"/>
    <s v="United Nations Relief and Works Agency for Palestine Refugees in the Near East"/>
    <s v="UN Agencies"/>
    <s v="UNRWA"/>
    <s v="Middle East"/>
    <s v="Palestinian territory, occupied"/>
    <s v="Complex Emergency"/>
    <x v="0"/>
    <n v="136069"/>
    <m/>
    <s v="Donor and Agency"/>
    <d v="2009-06-12T00:00:00"/>
    <d v="2009-01-20T00:00:00"/>
    <n v="2009"/>
    <s v="Palestinian territory, occupied"/>
    <s v="Appeal projects, not including sub-set"/>
    <n v="0"/>
    <d v="2009-01-01T00:00:00"/>
    <d v="2009-12-31T00:00:00"/>
    <s v="Gaza"/>
    <s v="Not specified"/>
    <m/>
  </r>
  <r>
    <x v="42"/>
    <s v="United Nations Population Fund"/>
    <s v="occupied Palestinian territory 2009"/>
    <x v="3"/>
    <s v="OPT-09/H/20587/R/1171"/>
    <s v="Nutrition Surveillance System (Early Recovery)"/>
    <x v="2"/>
    <n v="100000"/>
    <n v="0"/>
    <x v="853"/>
    <m/>
    <s v="USD"/>
    <x v="0"/>
    <m/>
    <x v="226"/>
    <x v="13"/>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39819"/>
    <s v="1. Humanitarian Aid"/>
    <s v="Agency"/>
    <d v="2009-05-04T00:00:00"/>
    <d v="2009-05-04T00:00:00"/>
    <n v="2009"/>
    <s v="Palestinian territory, occupied"/>
    <s v="Appeal projects, not including sub-set"/>
    <n v="100000"/>
    <d v="2009-01-01T00:00:00"/>
    <d v="2009-12-31T00:00:00"/>
    <s v="Gaza/West Bank"/>
    <s v="B - medium"/>
    <m/>
  </r>
  <r>
    <x v="42"/>
    <s v="United Nations Population Fund"/>
    <s v="occupied Palestinian territory 2009"/>
    <x v="3"/>
    <s v="OPT-09/H/20687/R/1171"/>
    <s v="Ensuring availability of RH commodities and equipment to Gaza health facilities (Early Recovery)"/>
    <x v="2"/>
    <n v="400000"/>
    <n v="0"/>
    <x v="854"/>
    <m/>
    <s v="USD"/>
    <x v="0"/>
    <m/>
    <x v="226"/>
    <x v="13"/>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39820"/>
    <s v="1. Humanitarian Aid"/>
    <s v="Agency"/>
    <d v="2009-05-04T00:00:00"/>
    <d v="2009-05-04T00:00:00"/>
    <n v="2009"/>
    <s v="Palestinian territory, occupied"/>
    <s v="Appeal projects, not including sub-set"/>
    <n v="1225000"/>
    <d v="2009-01-01T00:00:00"/>
    <d v="2009-12-31T00:00:00"/>
    <s v="Gaza"/>
    <s v="B - medium"/>
    <m/>
  </r>
  <r>
    <x v="146"/>
    <s v="Bilateral (affected government)"/>
    <s v="occupied Palestinian territory 2009"/>
    <x v="1"/>
    <m/>
    <m/>
    <x v="2"/>
    <n v="0"/>
    <n v="0"/>
    <x v="855"/>
    <s v=""/>
    <m/>
    <x v="0"/>
    <m/>
    <x v="226"/>
    <x v="0"/>
    <x v="3"/>
    <s v="Palestinian territory, occupied"/>
    <s v="Paid contribution"/>
    <s v="Argentina"/>
    <s v="Argentina"/>
    <s v="Bilateral (affected government)"/>
    <s v="Government"/>
    <s v="Bilateral (affected government)"/>
    <s v="Middle East"/>
    <s v="Palestinian territory, occupied"/>
    <s v="Complex Emergency"/>
    <x v="1"/>
    <n v="135939"/>
    <m/>
    <s v="Donor"/>
    <d v="2009-01-28T00:00:00"/>
    <d v="2009-01-19T00:00:00"/>
    <m/>
    <m/>
    <s v="Appeal projects, not including sub-set"/>
    <m/>
    <m/>
    <m/>
    <m/>
    <m/>
    <m/>
  </r>
  <r>
    <x v="7"/>
    <s v="German Red Cross"/>
    <s v="occupied Palestinian territory 2009"/>
    <x v="1"/>
    <m/>
    <m/>
    <x v="2"/>
    <n v="1159871"/>
    <n v="0"/>
    <x v="856"/>
    <n v="810750"/>
    <s v="EUR"/>
    <x v="0"/>
    <m/>
    <x v="226"/>
    <x v="0"/>
    <x v="6"/>
    <s v="Palestinian territory, occupied"/>
    <s v="Paid contribution"/>
    <s v="Germany"/>
    <s v="Germany"/>
    <s v="German Red Cross"/>
    <s v="Red Cross / Red Crescent"/>
    <s v="Germany RC"/>
    <s v="Middle East"/>
    <s v="Palestinian territory, occupied"/>
    <s v="Complex Emergency"/>
    <x v="0"/>
    <n v="135834"/>
    <m/>
    <s v="Donor"/>
    <d v="2010-05-18T16:16:00"/>
    <d v="2009-01-15T00:00:00"/>
    <m/>
    <m/>
    <s v="Appeal projects, not including sub-set"/>
    <m/>
    <m/>
    <m/>
    <m/>
    <m/>
    <m/>
  </r>
  <r>
    <x v="147"/>
    <s v="Egyptian Red Crescent Society"/>
    <s v="occupied Palestinian territory 2009"/>
    <x v="1"/>
    <m/>
    <m/>
    <x v="2"/>
    <n v="334608"/>
    <n v="0"/>
    <x v="857"/>
    <n v="350000"/>
    <s v="CHF"/>
    <x v="0"/>
    <m/>
    <x v="226"/>
    <x v="0"/>
    <x v="3"/>
    <s v="Palestinian territory, occupied"/>
    <s v="Paid contribution"/>
    <s v="International Federation of Red Cross and Red Crescent Societies"/>
    <s v="Allocation of funds from Red Cross / Red Crescent"/>
    <s v="Egyptian Red Crescent Society"/>
    <s v="Red Cross / Red Crescent"/>
    <s v="Egypt RC"/>
    <s v="Middle East"/>
    <s v="Palestinian territory, occupied"/>
    <s v="Complex Emergency"/>
    <x v="0"/>
    <n v="136094"/>
    <m/>
    <s v="Donor"/>
    <d v="2009-01-26T00:00:00"/>
    <d v="2009-01-20T00:00:00"/>
    <m/>
    <m/>
    <s v="Appeal projects, not including sub-set"/>
    <m/>
    <m/>
    <m/>
    <m/>
    <m/>
    <m/>
  </r>
  <r>
    <x v="6"/>
    <s v="Palestinian Medical Relief Society"/>
    <s v="occupied Palestinian territory 2009"/>
    <x v="1"/>
    <m/>
    <m/>
    <x v="2"/>
    <n v="85837"/>
    <n v="0"/>
    <x v="858"/>
    <n v="60000"/>
    <s v="EUR"/>
    <x v="0"/>
    <m/>
    <x v="226"/>
    <x v="0"/>
    <x v="6"/>
    <s v="Palestinian territory, occupied"/>
    <s v="Paid contribution"/>
    <s v="Luxembourg"/>
    <s v="Luxembourg"/>
    <s v="Palestinian Medical Relief Society"/>
    <s v="Private Orgs. &amp; Foundations"/>
    <s v="PMRS"/>
    <s v="Middle East"/>
    <s v="Palestinian territory, occupied"/>
    <s v="Complex Emergency"/>
    <x v="0"/>
    <n v="135942"/>
    <m/>
    <s v="Donor"/>
    <d v="2009-07-21T00:00:00"/>
    <d v="2009-01-19T00:00:00"/>
    <m/>
    <m/>
    <s v="Appeal projects, not including sub-set"/>
    <m/>
    <m/>
    <m/>
    <m/>
    <m/>
    <m/>
  </r>
  <r>
    <x v="6"/>
    <s v="World Food Programme"/>
    <s v="occupied Palestinian territory 2009"/>
    <x v="3"/>
    <s v="OPT-09/F/23905/R/561"/>
    <s v="Emergency Food Assistance for Operation Lifeline Gaza (EMOP 10817.0)"/>
    <x v="2"/>
    <n v="132276"/>
    <n v="0"/>
    <x v="614"/>
    <n v="100000"/>
    <s v="EUR"/>
    <x v="0"/>
    <m/>
    <x v="226"/>
    <x v="14"/>
    <x v="8"/>
    <s v="Palestinian territory, occupied"/>
    <s v="Paid contribution"/>
    <s v="Luxembourg"/>
    <s v="Luxembourg"/>
    <s v="World Food Programme"/>
    <s v="UN Agencies"/>
    <s v="WFP"/>
    <s v="Middle East"/>
    <s v="Palestinian territory, occupied"/>
    <s v="Complex Emergency"/>
    <x v="0"/>
    <n v="135947"/>
    <m/>
    <s v="Donor and Agency"/>
    <d v="2009-01-27T00:00:00"/>
    <d v="2009-01-19T00:00:00"/>
    <n v="2009"/>
    <s v="Palestinian territory, occupied"/>
    <s v="Appeal projects, not including sub-set"/>
    <n v="76486531"/>
    <d v="2009-01-01T00:00:00"/>
    <d v="2009-12-31T00:00:00"/>
    <s v="Gaza"/>
    <s v="A - high"/>
    <m/>
  </r>
  <r>
    <x v="19"/>
    <s v="United Nations Population Fund"/>
    <s v="occupied Palestinian territory 2009"/>
    <x v="3"/>
    <s v="OPT-09/P-HR-RL/20844/R/1171"/>
    <s v="Coping with GBV for young women in crisis (Early Recovery)"/>
    <x v="2"/>
    <n v="110000"/>
    <n v="0"/>
    <x v="859"/>
    <m/>
    <s v="USD"/>
    <x v="0"/>
    <m/>
    <x v="226"/>
    <x v="17"/>
    <x v="5"/>
    <s v="Palestinian territory, occupied"/>
    <s v="Paid contribution"/>
    <s v="Norway"/>
    <s v="Norway"/>
    <s v="United Nations Population Fund"/>
    <s v="UN Agencies"/>
    <s v="UNFPA"/>
    <s v="Middle East"/>
    <s v="Palestinian territory, occupied"/>
    <s v="Complex Emergency"/>
    <x v="0"/>
    <n v="139815"/>
    <s v="1. Humanitarian Aid"/>
    <s v="Donor"/>
    <d v="2009-05-04T00:00:00"/>
    <d v="2009-05-04T00:00:00"/>
    <n v="2009"/>
    <s v="Palestinian territory, occupied"/>
    <s v="Appeal projects, not including sub-set"/>
    <n v="77575"/>
    <d v="2009-01-01T00:00:00"/>
    <d v="2009-12-31T00:00:00"/>
    <s v="Gaza/West Bank"/>
    <s v="A - high"/>
    <m/>
  </r>
  <r>
    <x v="148"/>
    <s v="United Nations Relief and Works Agency for Palestine Refugees in the Near East"/>
    <s v="occupied Palestinian territory 2009"/>
    <x v="3"/>
    <s v="OPT-09/SNYS/25195/R/5593"/>
    <s v="GAZA CRISIS: to be allocated to specific project/sector"/>
    <x v="2"/>
    <n v="66138"/>
    <n v="0"/>
    <x v="752"/>
    <n v="50000"/>
    <s v="EUR"/>
    <x v="0"/>
    <m/>
    <x v="226"/>
    <x v="7"/>
    <x v="4"/>
    <s v="Palestinian territory, occupied"/>
    <s v="Paid contribution"/>
    <s v="Slovenia"/>
    <s v="Slovenia"/>
    <s v="United Nations Relief and Works Agency for Palestine Refugees in the Near East"/>
    <s v="UN Agencies"/>
    <s v="UNRWA"/>
    <s v="Middle East"/>
    <s v="Palestinian territory, occupied"/>
    <s v="Complex Emergency"/>
    <x v="0"/>
    <n v="135887"/>
    <m/>
    <s v="Donor and Agency"/>
    <d v="2009-06-12T00:00:00"/>
    <d v="2009-01-16T00:00:00"/>
    <n v="2009"/>
    <s v="Palestinian territory, occupied"/>
    <s v="Appeal projects, not including sub-set"/>
    <n v="0"/>
    <d v="2009-01-01T00:00:00"/>
    <d v="2009-12-31T00:00:00"/>
    <s v="Gaza"/>
    <s v="Not specified"/>
    <m/>
  </r>
  <r>
    <x v="27"/>
    <s v="Swedish Civil Contingencies Agency (MSB)"/>
    <s v="occupied Palestinian territory 2009"/>
    <x v="1"/>
    <m/>
    <m/>
    <x v="2"/>
    <n v="35661"/>
    <n v="0"/>
    <x v="860"/>
    <n v="24927"/>
    <s v="EUR"/>
    <x v="0"/>
    <m/>
    <x v="226"/>
    <x v="0"/>
    <x v="2"/>
    <s v="Palestinian territory, occupied"/>
    <s v="Commitment"/>
    <s v="Sweden"/>
    <s v="Sweden"/>
    <s v="Swedish Civil Contingencies Agency (MSB)"/>
    <s v="Government"/>
    <s v="MSB"/>
    <s v="Middle East"/>
    <s v="Palestinian territory, occupied"/>
    <s v="Complex Emergency"/>
    <x v="0"/>
    <n v="151630"/>
    <s v="1. Humanitarian Aid"/>
    <s v="Donor"/>
    <d v="2010-02-17T00:00:00"/>
    <d v="2010-02-17T00:00:00"/>
    <m/>
    <m/>
    <s v="Appeal projects, not including sub-set"/>
    <m/>
    <m/>
    <m/>
    <m/>
    <m/>
    <m/>
  </r>
  <r>
    <x v="32"/>
    <s v="United Nations Relief and Works Agency for Palestine Refugees in the Near East"/>
    <s v="occupied Palestinian territory 2009"/>
    <x v="3"/>
    <s v="OPT-09/E/23920/R/5593"/>
    <s v="Emergency Education "/>
    <x v="2"/>
    <n v="20716"/>
    <n v="0"/>
    <x v="800"/>
    <m/>
    <s v="USD"/>
    <x v="0"/>
    <m/>
    <x v="226"/>
    <x v="12"/>
    <x v="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41435"/>
    <m/>
    <s v="Agency"/>
    <d v="2010-03-15T00:00:00"/>
    <d v="2009-06-05T00:00:00"/>
    <n v="2009"/>
    <s v="Palestinian territory, occupied"/>
    <s v="Appeal projects, not including sub-set"/>
    <n v="12534100"/>
    <d v="2009-07-01T00:00:00"/>
    <d v="2009-12-31T00:00:00"/>
    <s v="Gaza"/>
    <s v="B - medium"/>
    <m/>
  </r>
  <r>
    <x v="32"/>
    <s v="United Nations Relief and Works Agency for Palestine Refugees in the Near East"/>
    <s v="occupied Palestinian territory 2009"/>
    <x v="3"/>
    <s v="OPT-09/ER/23874/R/5593"/>
    <s v="Gaza crisis January 2009: Emergency Cash Assistance -OPT-09/ER/21470 and 23874 combined."/>
    <x v="2"/>
    <n v="3423919"/>
    <n v="0"/>
    <x v="861"/>
    <m/>
    <s v="USD"/>
    <x v="0"/>
    <m/>
    <x v="226"/>
    <x v="15"/>
    <x v="7"/>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5852"/>
    <m/>
    <s v="Agency"/>
    <d v="2010-03-15T00:00:00"/>
    <d v="2009-01-15T00:00:00"/>
    <n v="2009"/>
    <s v="Palestinian territory, occupied"/>
    <s v="Appeal projects, not including sub-set"/>
    <n v="31635000"/>
    <d v="2008-12-30T00:00:00"/>
    <d v="2009-04-30T00:00:00"/>
    <s v="Gaza"/>
    <s v="A - high"/>
    <m/>
  </r>
  <r>
    <x v="32"/>
    <s v="United Nations Relief and Works Agency for Palestine Refugees in the Near East"/>
    <s v="occupied Palestinian territory 2009"/>
    <x v="3"/>
    <s v="OPT-09/F/23873/R/5593"/>
    <s v="Emergency Food Response (Combined oPt-09/F/21472 + UNRWA Flash Appeal oPt-09/F/23873)"/>
    <x v="2"/>
    <n v="35568"/>
    <n v="0"/>
    <x v="786"/>
    <m/>
    <s v="USD"/>
    <x v="0"/>
    <m/>
    <x v="226"/>
    <x v="14"/>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41438"/>
    <m/>
    <s v="Agency"/>
    <d v="2010-03-15T00:00:00"/>
    <d v="2009-06-05T00:00:00"/>
    <n v="2009"/>
    <s v="Palestinian territory, occupied"/>
    <s v="Appeal projects, not including sub-set"/>
    <n v="83947800"/>
    <d v="2008-12-30T00:00:00"/>
    <d v="2009-04-30T00:00:00"/>
    <s v="Gaza"/>
    <s v="A - high"/>
    <m/>
  </r>
  <r>
    <x v="32"/>
    <s v="United Nations Relief and Works Agency for Palestine Refugees in the Near East"/>
    <s v="occupied Palestinian territory 2009"/>
    <x v="3"/>
    <s v="OPT-09/S-NF/23876/R/5593"/>
    <s v="Temporary shelter and shelter repair  (combined with OPT-09/S/NF/21479)"/>
    <x v="2"/>
    <n v="3658694"/>
    <n v="0"/>
    <x v="862"/>
    <m/>
    <s v="USD"/>
    <x v="0"/>
    <m/>
    <x v="226"/>
    <x v="18"/>
    <x v="1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41307"/>
    <m/>
    <s v="Agency"/>
    <d v="2010-03-15T00:00:00"/>
    <d v="2009-06-04T00:00:00"/>
    <n v="2009"/>
    <s v="Palestinian territory, occupied"/>
    <s v="Appeal projects, not including sub-set"/>
    <n v="100677000"/>
    <d v="2009-01-01T00:00:00"/>
    <d v="2009-12-31T00:00:00"/>
    <s v="Gaza"/>
    <s v="A - high"/>
    <m/>
  </r>
  <r>
    <x v="32"/>
    <s v="United Nations Relief and Works Agency for Palestine Refugees in the Near East"/>
    <s v="occupied Palestinian territory 2009"/>
    <x v="3"/>
    <s v="OPT-09/SNYS/25195/R/5593"/>
    <s v="GAZA CRISIS: to be allocated to specific project/sector"/>
    <x v="2"/>
    <n v="-20716"/>
    <n v="0"/>
    <x v="863"/>
    <m/>
    <s v="USD"/>
    <x v="0"/>
    <m/>
    <x v="226"/>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7"/>
    <m/>
    <s v="Agency"/>
    <d v="2010-03-15T00:00:00"/>
    <d v="2009-06-05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SNYS/25195/R/5593"/>
    <s v="GAZA CRISIS: to be allocated to specific project/sector"/>
    <x v="2"/>
    <n v="-3658694"/>
    <n v="0"/>
    <x v="864"/>
    <m/>
    <s v="USD"/>
    <x v="0"/>
    <m/>
    <x v="226"/>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8"/>
    <m/>
    <s v="Agency"/>
    <d v="2010-03-15T00:00:00"/>
    <d v="2009-06-04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SNYS/25195/R/5593"/>
    <s v="GAZA CRISIS: to be allocated to specific project/sector"/>
    <x v="2"/>
    <n v="-35568"/>
    <n v="0"/>
    <x v="865"/>
    <m/>
    <s v="USD"/>
    <x v="0"/>
    <m/>
    <x v="226"/>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9"/>
    <m/>
    <s v="Agency"/>
    <d v="2010-03-15T00:00:00"/>
    <d v="2009-06-05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SNYS/25195/R/5593"/>
    <s v="GAZA CRISIS: to be allocated to specific project/sector"/>
    <x v="2"/>
    <n v="-3423919"/>
    <n v="0"/>
    <x v="866"/>
    <m/>
    <s v="USD"/>
    <x v="0"/>
    <m/>
    <x v="226"/>
    <x v="7"/>
    <x v="4"/>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5"/>
    <m/>
    <s v="Agency"/>
    <d v="2010-03-15T00:00:00"/>
    <d v="2009-01-15T00:00:00"/>
    <n v="2009"/>
    <s v="Palestinian territory, occupied"/>
    <s v="Appeal projects, not including sub-set"/>
    <n v="0"/>
    <d v="2009-01-01T00:00:00"/>
    <d v="2009-12-31T00:00:00"/>
    <s v="Gaza"/>
    <s v="Not specified"/>
    <m/>
  </r>
  <r>
    <x v="15"/>
    <s v="United Nations Relief and Works Agency for Palestine Refugees in the Near East"/>
    <s v="occupied Palestinian territory 2009"/>
    <x v="3"/>
    <s v="OPT-09/ER/21467/R/5593"/>
    <s v="Emergency Job Creation: Direct Hire (Gaza) (Humanitarian)"/>
    <x v="2"/>
    <n v="1400560"/>
    <n v="0"/>
    <x v="867"/>
    <n v="1000000"/>
    <s v="EUR"/>
    <x v="0"/>
    <m/>
    <x v="227"/>
    <x v="15"/>
    <x v="7"/>
    <s v="Palestinian territory, occupied"/>
    <s v="Paid contribution"/>
    <s v="Belgium"/>
    <s v="Belgium"/>
    <s v="United Nations Relief and Works Agency for Palestine Refugees in the Near East"/>
    <s v="UN Agencies"/>
    <s v="UNRWA"/>
    <s v="Middle East"/>
    <s v="Palestinian territory, occupied"/>
    <s v="Complex Emergency"/>
    <x v="0"/>
    <n v="136018"/>
    <m/>
    <s v="Agency"/>
    <d v="2010-03-12T00:00:00"/>
    <d v="2009-01-19T00:00:00"/>
    <n v="2009"/>
    <s v="Palestinian territory, occupied"/>
    <s v="Appeal projects, not including sub-set"/>
    <n v="61050000"/>
    <d v="2009-01-01T00:00:00"/>
    <d v="2009-12-31T00:00:00"/>
    <s v="Gaza"/>
    <s v="A - high"/>
    <m/>
  </r>
  <r>
    <x v="52"/>
    <s v="United Nations Relief and Works Agency for Palestine Refugees in the Near East"/>
    <s v="occupied Palestinian territory 2009"/>
    <x v="3"/>
    <s v="OPT-09/WS/23875/R/5593"/>
    <s v="Emergency Environmental Health Programme in Gaza"/>
    <x v="2"/>
    <n v="214000"/>
    <n v="0"/>
    <x v="868"/>
    <m/>
    <s v="USD"/>
    <x v="0"/>
    <m/>
    <x v="227"/>
    <x v="16"/>
    <x v="0"/>
    <s v="Palestinian territory, occupied"/>
    <s v="Paid contribution"/>
    <s v="Emergency Response Fund (OCHA)"/>
    <s v="Allocation of unearmarked funds by UN agencies"/>
    <s v="United Nations Relief and Works Agency for Palestine Refugees in the Near East"/>
    <s v="UN Agencies"/>
    <s v="UNRWA"/>
    <s v="Middle East"/>
    <s v="Palestinian territory, occupied"/>
    <s v="Complex Emergency"/>
    <x v="0"/>
    <n v="136059"/>
    <m/>
    <s v="Agency"/>
    <d v="2009-02-17T00:00:00"/>
    <d v="2009-01-20T00:00:00"/>
    <n v="2009"/>
    <s v="Palestinian territory, occupied"/>
    <s v="Appeal projects, not including sub-set"/>
    <n v="5371050"/>
    <d v="2008-12-30T00:00:00"/>
    <d v="2009-09-30T00:00:00"/>
    <s v="Gaza"/>
    <s v="A - high"/>
    <m/>
  </r>
  <r>
    <x v="34"/>
    <s v="United Nations Relief and Works Agency for Palestine Refugees in the Near East"/>
    <s v="occupied Palestinian territory 2009"/>
    <x v="3"/>
    <s v="OPT-09/S-NF/23876/R/5593"/>
    <s v="Temporary shelter and shelter repair  (combined with OPT-09/S/NF/21479)"/>
    <x v="2"/>
    <n v="120000"/>
    <n v="0"/>
    <x v="862"/>
    <m/>
    <s v="USD"/>
    <x v="0"/>
    <m/>
    <x v="227"/>
    <x v="18"/>
    <x v="11"/>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36028"/>
    <m/>
    <s v="Agency"/>
    <d v="2009-09-25T00:00:00"/>
    <d v="2009-01-19T00:00:00"/>
    <n v="2009"/>
    <s v="Palestinian territory, occupied"/>
    <s v="Appeal projects, not including sub-set"/>
    <n v="100677000"/>
    <d v="2009-01-01T00:00:00"/>
    <d v="2009-12-31T00:00:00"/>
    <s v="Gaza"/>
    <s v="A - high"/>
    <m/>
  </r>
  <r>
    <x v="74"/>
    <s v="United Nations Relief and Works Agency for Palestine Refugees in the Near East"/>
    <s v="occupied Palestinian territory 2009"/>
    <x v="3"/>
    <s v="OPT-09/S-NF/23876/R/5593"/>
    <s v="Temporary shelter and shelter repair  (combined with OPT-09/S/NF/21479)"/>
    <x v="2"/>
    <n v="199967"/>
    <n v="0"/>
    <x v="869"/>
    <s v=""/>
    <s v="USD"/>
    <x v="0"/>
    <m/>
    <x v="227"/>
    <x v="18"/>
    <x v="11"/>
    <s v="Palestinian territory, occupied"/>
    <s v="Paid contribution"/>
    <s v="International Islamic Relief Organization"/>
    <s v="Private (individuals &amp; organisations)"/>
    <s v="United Nations Relief and Works Agency for Palestine Refugees in the Near East"/>
    <s v="UN Agencies"/>
    <s v="UNRWA"/>
    <s v="Middle East"/>
    <s v="Palestinian territory, occupied"/>
    <s v="Complex Emergency"/>
    <x v="0"/>
    <n v="136024"/>
    <m/>
    <s v="Agency"/>
    <d v="2010-06-03T15:33:00"/>
    <d v="2009-01-19T00:00:00"/>
    <n v="2009"/>
    <s v="Palestinian territory, occupied"/>
    <s v="Appeal projects, not including sub-set"/>
    <n v="100677000"/>
    <d v="2009-01-01T00:00:00"/>
    <d v="2009-12-31T00:00:00"/>
    <s v="Gaza"/>
    <s v="A - high"/>
    <m/>
  </r>
  <r>
    <x v="13"/>
    <s v="United Nations Relief and Works Agency for Palestine Refugees in the Near East"/>
    <s v="occupied Palestinian territory 2009"/>
    <x v="3"/>
    <s v="OPT-09/F/23873/R/5593"/>
    <s v="Emergency Food Response (Combined oPt-09/F/21472 + UNRWA Flash Appeal oPt-09/F/23873)"/>
    <x v="2"/>
    <n v="3000000"/>
    <n v="0"/>
    <x v="870"/>
    <m/>
    <s v="USD"/>
    <x v="0"/>
    <m/>
    <x v="227"/>
    <x v="14"/>
    <x v="8"/>
    <s v="Palestinian territory, occupied"/>
    <s v="Paid contribution"/>
    <s v="Japan"/>
    <s v="Japan"/>
    <s v="United Nations Relief and Works Agency for Palestine Refugees in the Near East"/>
    <s v="UN Agencies"/>
    <s v="UNRWA"/>
    <s v="Middle East"/>
    <s v="Palestinian territory, occupied"/>
    <s v="Complex Emergency"/>
    <x v="0"/>
    <n v="136021"/>
    <m/>
    <s v="Donor and Agency"/>
    <d v="2009-01-22T00:00:00"/>
    <d v="2009-01-19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F/23873/R/5593"/>
    <s v="Emergency Food Response (Combined oPt-09/F/21472 + UNRWA Flash Appeal oPt-09/F/23873)"/>
    <x v="2"/>
    <n v="127877"/>
    <n v="0"/>
    <x v="871"/>
    <m/>
    <s v="USD"/>
    <x v="0"/>
    <m/>
    <x v="227"/>
    <x v="14"/>
    <x v="8"/>
    <s v="Palestinian territory, occupied"/>
    <s v="Paid contribution"/>
    <s v="Spain"/>
    <s v="Spain"/>
    <s v="United Nations Relief and Works Agency for Palestine Refugees in the Near East"/>
    <s v="UN Agencies"/>
    <s v="UNRWA"/>
    <s v="Middle East"/>
    <s v="Palestinian territory, occupied"/>
    <s v="Complex Emergency"/>
    <x v="0"/>
    <n v="141298"/>
    <m/>
    <s v="Agency"/>
    <d v="2010-03-15T00:00:00"/>
    <d v="2009-06-04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F/23873/R/5593"/>
    <s v="Emergency Food Response (Combined oPt-09/F/21472 + UNRWA Flash Appeal oPt-09/F/23873)"/>
    <x v="2"/>
    <n v="670800"/>
    <n v="0"/>
    <x v="872"/>
    <m/>
    <s v="USD"/>
    <x v="0"/>
    <m/>
    <x v="227"/>
    <x v="14"/>
    <x v="8"/>
    <s v="Palestinian territory, occupied"/>
    <s v="Paid contribution"/>
    <s v="Spain"/>
    <s v="Spain"/>
    <s v="United Nations Relief and Works Agency for Palestine Refugees in the Near East"/>
    <s v="UN Agencies"/>
    <s v="UNRWA"/>
    <s v="Middle East"/>
    <s v="Palestinian territory, occupied"/>
    <s v="Complex Emergency"/>
    <x v="0"/>
    <n v="136019"/>
    <m/>
    <s v="Agency"/>
    <d v="2009-09-07T00:00:00"/>
    <d v="2009-01-19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H/21135/R/5593"/>
    <s v="Community Mental Health Programme for West Bank Refugees (Humanitarian)"/>
    <x v="2"/>
    <n v="676259"/>
    <n v="0"/>
    <x v="873"/>
    <n v="470000"/>
    <s v="EUR"/>
    <x v="0"/>
    <m/>
    <x v="227"/>
    <x v="13"/>
    <x v="6"/>
    <s v="Palestinian territory, occupied"/>
    <s v="Paid contribution"/>
    <s v="Spain"/>
    <s v="Spain"/>
    <s v="United Nations Relief and Works Agency for Palestine Refugees in the Near East"/>
    <s v="UN Agencies"/>
    <s v="UNRWA"/>
    <s v="Middle East"/>
    <s v="Palestinian territory, occupied"/>
    <s v="Complex Emergency"/>
    <x v="0"/>
    <n v="136056"/>
    <m/>
    <s v="Agency"/>
    <d v="2011-04-04T17:22:00"/>
    <d v="2009-01-20T00:00:00"/>
    <n v="2009"/>
    <s v="Palestinian territory, occupied"/>
    <s v="Appeal projects, not including sub-set"/>
    <n v="2085337"/>
    <d v="2009-01-01T00:00:00"/>
    <d v="2009-12-31T00:00:00"/>
    <s v="West Bank"/>
    <s v="A - high"/>
    <m/>
  </r>
  <r>
    <x v="1"/>
    <s v="United Nations Relief and Works Agency for Palestine Refugees in the Near East"/>
    <s v="occupied Palestinian territory 2009"/>
    <x v="3"/>
    <s v="OPT-09/S-NF/23876/R/5593"/>
    <s v="Temporary shelter and shelter repair  (combined with OPT-09/S/NF/21479)"/>
    <x v="2"/>
    <n v="131234"/>
    <n v="0"/>
    <x v="874"/>
    <n v="100000"/>
    <s v="EUR"/>
    <x v="0"/>
    <m/>
    <x v="227"/>
    <x v="18"/>
    <x v="11"/>
    <s v="Palestinian territory, occupied"/>
    <s v="Paid contribution"/>
    <s v="Spain"/>
    <s v="Spain"/>
    <s v="United Nations Relief and Works Agency for Palestine Refugees in the Near East"/>
    <s v="UN Agencies"/>
    <s v="UNRWA"/>
    <s v="Middle East"/>
    <s v="Palestinian territory, occupied"/>
    <s v="Complex Emergency"/>
    <x v="0"/>
    <n v="137216"/>
    <m/>
    <s v="Agency"/>
    <d v="2011-04-04T17:21:00"/>
    <d v="2009-02-17T00:00:00"/>
    <n v="2009"/>
    <s v="Palestinian territory, occupied"/>
    <s v="Appeal projects, not including sub-set"/>
    <n v="100677000"/>
    <d v="2009-01-01T00:00:00"/>
    <d v="2009-12-31T00:00:00"/>
    <s v="Gaza"/>
    <s v="A - high"/>
    <m/>
  </r>
  <r>
    <x v="2"/>
    <s v="United Nations Relief and Works Agency for Palestine Refugees in the Near East"/>
    <s v="occupied Palestinian territory 2009"/>
    <x v="3"/>
    <s v="OPT-09/CSS/23980/R/5593"/>
    <s v="Emergency Management, Capacity and Security"/>
    <x v="2"/>
    <n v="48397"/>
    <n v="0"/>
    <x v="875"/>
    <m/>
    <s v="USD"/>
    <x v="0"/>
    <m/>
    <x v="227"/>
    <x v="8"/>
    <x v="2"/>
    <s v="Palestinian territory, occupied"/>
    <s v="Paid contribution"/>
    <s v="Switzerland"/>
    <s v="Switzerland"/>
    <s v="United Nations Relief and Works Agency for Palestine Refugees in the Near East"/>
    <s v="UN Agencies"/>
    <s v="UNRWA"/>
    <s v="Middle East"/>
    <s v="Palestinian territory, occupied"/>
    <s v="Complex Emergency"/>
    <x v="0"/>
    <n v="139368"/>
    <m/>
    <s v="Donor and Agency"/>
    <d v="2010-03-15T00:00:00"/>
    <d v="2009-04-23T00:00:00"/>
    <n v="2009"/>
    <s v="Palestinian territory, occupied"/>
    <s v="Appeal projects, not including sub-set"/>
    <n v="19250175"/>
    <d v="2009-02-01T00:00:00"/>
    <d v="2009-10-31T00:00:00"/>
    <s v="Gaza"/>
    <s v="A - high"/>
    <m/>
  </r>
  <r>
    <x v="2"/>
    <s v="United Nations Relief and Works Agency for Palestine Refugees in the Near East"/>
    <s v="occupied Palestinian territory 2009"/>
    <x v="3"/>
    <s v="OPT-09/ER/21088/R/5593"/>
    <s v="Refugees Emergency Livelihood Economic Support (RELES); Component 1: Cash-for-work in West Bank (Humanitarian)"/>
    <x v="2"/>
    <n v="87208"/>
    <n v="0"/>
    <x v="876"/>
    <m/>
    <s v="USD"/>
    <x v="0"/>
    <m/>
    <x v="227"/>
    <x v="15"/>
    <x v="7"/>
    <s v="Palestinian territory, occupied"/>
    <s v="Paid contribution"/>
    <s v="Switzerland"/>
    <s v="Switzerland"/>
    <s v="United Nations Relief and Works Agency for Palestine Refugees in the Near East"/>
    <s v="UN Agencies"/>
    <s v="UNRWA"/>
    <s v="Middle East"/>
    <s v="Palestinian territory, occupied"/>
    <s v="Complex Emergency"/>
    <x v="0"/>
    <n v="141345"/>
    <m/>
    <s v="Donor and Agency"/>
    <d v="2010-03-09T00:00:00"/>
    <d v="2009-06-04T00:00:00"/>
    <n v="2009"/>
    <s v="Palestinian territory, occupied"/>
    <s v="Appeal projects, not including sub-set"/>
    <n v="24215429"/>
    <d v="2009-01-01T00:00:00"/>
    <d v="2009-12-31T00:00:00"/>
    <s v="West Bank"/>
    <s v="A - high"/>
    <m/>
  </r>
  <r>
    <x v="2"/>
    <s v="United Nations Relief and Works Agency for Palestine Refugees in the Near East"/>
    <s v="occupied Palestinian territory 2009"/>
    <x v="3"/>
    <s v="OPT-09/ER/21088/R/5593"/>
    <s v="Refugees Emergency Livelihood Economic Support (RELES); Component 1: Cash-for-work in West Bank (Humanitarian)"/>
    <x v="2"/>
    <n v="784571"/>
    <n v="0"/>
    <x v="877"/>
    <m/>
    <s v="USD"/>
    <x v="0"/>
    <m/>
    <x v="227"/>
    <x v="15"/>
    <x v="7"/>
    <s v="Palestinian territory, occupied"/>
    <s v="Paid contribution"/>
    <s v="Switzerland"/>
    <s v="Switzerland"/>
    <s v="United Nations Relief and Works Agency for Palestine Refugees in the Near East"/>
    <s v="UN Agencies"/>
    <s v="UNRWA"/>
    <s v="Middle East"/>
    <s v="Palestinian territory, occupied"/>
    <s v="Complex Emergency"/>
    <x v="0"/>
    <n v="141343"/>
    <m/>
    <s v="Donor and Agency"/>
    <d v="2010-03-09T00:00:00"/>
    <d v="2009-06-04T00:00:00"/>
    <n v="2009"/>
    <s v="Palestinian territory, occupied"/>
    <s v="Appeal projects, not including sub-set"/>
    <n v="24215429"/>
    <d v="2009-01-01T00:00:00"/>
    <d v="2009-12-31T00:00:00"/>
    <s v="West Bank"/>
    <s v="A - high"/>
    <m/>
  </r>
  <r>
    <x v="2"/>
    <s v="United Nations Relief and Works Agency for Palestine Refugees in the Near East"/>
    <s v="occupied Palestinian territory 2009"/>
    <x v="3"/>
    <s v="OPT-09/F/21080/R/5593"/>
    <s v="Refugees Emergency Livelihood Economic Support (RELES); Component3: Food Aid (Humanitarian)"/>
    <x v="2"/>
    <n v="157407"/>
    <n v="0"/>
    <x v="878"/>
    <m/>
    <s v="USD"/>
    <x v="0"/>
    <m/>
    <x v="227"/>
    <x v="14"/>
    <x v="8"/>
    <s v="Palestinian territory, occupied"/>
    <s v="Paid contribution"/>
    <s v="Switzerland"/>
    <s v="Switzerland"/>
    <s v="United Nations Relief and Works Agency for Palestine Refugees in the Near East"/>
    <s v="UN Agencies"/>
    <s v="UNRWA"/>
    <s v="Middle East"/>
    <s v="Palestinian territory, occupied"/>
    <s v="Complex Emergency"/>
    <x v="0"/>
    <n v="141344"/>
    <m/>
    <s v="Donor and Agency"/>
    <d v="2010-03-09T00:00:00"/>
    <d v="2009-06-04T00:00:00"/>
    <n v="2009"/>
    <s v="Palestinian territory, occupied"/>
    <s v="Appeal projects, not including sub-set"/>
    <n v="27976750"/>
    <d v="2009-01-01T00:00:00"/>
    <d v="2009-12-31T00:00:00"/>
    <s v="West Bank"/>
    <s v="A - high"/>
    <m/>
  </r>
  <r>
    <x v="2"/>
    <s v="United Nations Relief and Works Agency for Palestine Refugees in the Near East"/>
    <s v="occupied Palestinian territory 2009"/>
    <x v="3"/>
    <s v="OPT-09/H/21135/R/5593"/>
    <s v="Community Mental Health Programme for West Bank Refugees (Humanitarian)"/>
    <x v="2"/>
    <n v="10640"/>
    <n v="0"/>
    <x v="879"/>
    <m/>
    <s v="USD"/>
    <x v="0"/>
    <m/>
    <x v="227"/>
    <x v="13"/>
    <x v="6"/>
    <s v="Palestinian territory, occupied"/>
    <s v="Paid contribution"/>
    <s v="Switzerland"/>
    <s v="Switzerland"/>
    <s v="United Nations Relief and Works Agency for Palestine Refugees in the Near East"/>
    <s v="UN Agencies"/>
    <s v="UNRWA"/>
    <s v="Middle East"/>
    <s v="Palestinian territory, occupied"/>
    <s v="Complex Emergency"/>
    <x v="0"/>
    <n v="152319"/>
    <m/>
    <s v="Donor and Agency"/>
    <d v="2010-03-09T00:00:00"/>
    <d v="2010-03-09T00:00:00"/>
    <n v="2009"/>
    <s v="Palestinian territory, occupied"/>
    <s v="Appeal projects, not including sub-set"/>
    <n v="2085337"/>
    <d v="2009-01-01T00:00:00"/>
    <d v="2009-12-31T00:00:00"/>
    <s v="West Bank"/>
    <s v="A - high"/>
    <m/>
  </r>
  <r>
    <x v="2"/>
    <s v="United Nations Relief and Works Agency for Palestine Refugees in the Near East"/>
    <s v="occupied Palestinian territory 2009"/>
    <x v="3"/>
    <s v="OPT-09/S-NF/23876/R/5593"/>
    <s v="Temporary shelter and shelter repair  (combined with OPT-09/S/NF/21479)"/>
    <x v="2"/>
    <n v="1131536"/>
    <n v="0"/>
    <x v="880"/>
    <m/>
    <s v="USD"/>
    <x v="0"/>
    <m/>
    <x v="227"/>
    <x v="18"/>
    <x v="11"/>
    <s v="Palestinian territory, occupied"/>
    <s v="Paid contribution"/>
    <s v="Switzerland"/>
    <s v="Switzerland"/>
    <s v="United Nations Relief and Works Agency for Palestine Refugees in the Near East"/>
    <s v="UN Agencies"/>
    <s v="UNRWA"/>
    <s v="Middle East"/>
    <s v="Palestinian territory, occupied"/>
    <s v="Complex Emergency"/>
    <x v="0"/>
    <n v="141300"/>
    <m/>
    <s v="Donor and Agency"/>
    <d v="2010-03-15T00:00:00"/>
    <d v="2009-06-04T00:00:00"/>
    <n v="2009"/>
    <s v="Palestinian territory, occupied"/>
    <s v="Appeal projects, not including sub-set"/>
    <n v="100677000"/>
    <d v="2009-01-01T00:00:00"/>
    <d v="2009-12-31T00:00:00"/>
    <s v="Gaza"/>
    <s v="A - high"/>
    <m/>
  </r>
  <r>
    <x v="149"/>
    <s v="United Nations Relief and Works Agency for Palestine Refugees in the Near East"/>
    <s v="occupied Palestinian territory 2009"/>
    <x v="3"/>
    <s v="OPT-09/SNYS/25195/R/5593"/>
    <s v="GAZA CRISIS: to be allocated to specific project/sector"/>
    <x v="2"/>
    <n v="28000"/>
    <n v="0"/>
    <x v="752"/>
    <m/>
    <s v="USD"/>
    <x v="0"/>
    <m/>
    <x v="227"/>
    <x v="7"/>
    <x v="4"/>
    <s v="Palestinian territory, occupied"/>
    <s v="Paid contribution"/>
    <s v="Thailand"/>
    <s v="Thailand"/>
    <s v="United Nations Relief and Works Agency for Palestine Refugees in the Near East"/>
    <s v="UN Agencies"/>
    <s v="UNRWA"/>
    <s v="Middle East"/>
    <s v="Palestinian territory, occupied"/>
    <s v="Complex Emergency"/>
    <x v="0"/>
    <n v="136023"/>
    <m/>
    <s v="Agency"/>
    <d v="2009-06-12T00:00:00"/>
    <d v="2009-01-19T00:00:00"/>
    <n v="2009"/>
    <s v="Palestinian territory, occupied"/>
    <s v="Appeal projects, not including sub-set"/>
    <n v="0"/>
    <d v="2009-01-01T00:00:00"/>
    <d v="2009-12-31T00:00:00"/>
    <s v="Gaza"/>
    <s v="Not specified"/>
    <m/>
  </r>
  <r>
    <x v="32"/>
    <s v="Emergency Response Fund (OCHA)"/>
    <s v="occupied Palestinian territory 2009"/>
    <x v="3"/>
    <s v="OPT-09/SNYS/21206/R/8487"/>
    <s v="Humanitarian Response Fund (HRF)"/>
    <x v="2"/>
    <n v="-214000"/>
    <n v="0"/>
    <x v="881"/>
    <m/>
    <s v="USD"/>
    <x v="0"/>
    <m/>
    <x v="227"/>
    <x v="7"/>
    <x v="4"/>
    <s v="Palestinian territory, occupied"/>
    <s v="Paid contribution"/>
    <s v="United Nations Relief and Works Agency for Palestine Refugees in the Near East"/>
    <s v="Allocation of unearmarked funds by UN agencies"/>
    <s v="Emergency Response Fund (OCHA)"/>
    <s v="UN Agencies"/>
    <s v="ERF (OCHA)"/>
    <s v="Middle East"/>
    <s v="Palestinian territory, occupied"/>
    <s v="Complex Emergency"/>
    <x v="0"/>
    <n v="137215"/>
    <m/>
    <s v="Agency"/>
    <d v="2009-02-17T00:00:00"/>
    <d v="2009-01-20T00:00:00"/>
    <n v="2009"/>
    <s v="Palestinian territory, occupied"/>
    <s v="Appeal projects, not including sub-set"/>
    <n v="0"/>
    <d v="2009-01-01T00:00:00"/>
    <d v="2009-12-31T00:00:00"/>
    <s v="Gaza/West Bank"/>
    <s v="A - high"/>
    <m/>
  </r>
  <r>
    <x v="8"/>
    <s v="Bilateral (affected government)"/>
    <s v="occupied Palestinian territory 2009"/>
    <x v="1"/>
    <m/>
    <m/>
    <x v="2"/>
    <n v="266094"/>
    <n v="0"/>
    <x v="882"/>
    <n v="186000"/>
    <s v="EUR"/>
    <x v="0"/>
    <m/>
    <x v="228"/>
    <x v="0"/>
    <x v="3"/>
    <s v="Palestinian territory, occupied"/>
    <s v="Commitment"/>
    <s v="France"/>
    <s v="France"/>
    <s v="Bilateral (affected government)"/>
    <s v="Government"/>
    <s v="Bilateral (affected government)"/>
    <s v="Middle East"/>
    <s v="Palestinian territory, occupied"/>
    <s v="Complex Emergency"/>
    <x v="1"/>
    <n v="136091"/>
    <m/>
    <s v="Donor"/>
    <d v="2009-01-20T00:00:00"/>
    <d v="2009-01-20T00:00:00"/>
    <m/>
    <m/>
    <s v="Appeal projects, not including sub-set"/>
    <m/>
    <m/>
    <m/>
    <m/>
    <m/>
    <m/>
  </r>
  <r>
    <x v="144"/>
    <s v="Organisation of the Islamic Conference"/>
    <s v="occupied Palestinian territory 2009"/>
    <x v="1"/>
    <m/>
    <m/>
    <x v="2"/>
    <n v="0"/>
    <n v="0"/>
    <x v="883"/>
    <s v=""/>
    <m/>
    <x v="0"/>
    <m/>
    <x v="228"/>
    <x v="0"/>
    <x v="3"/>
    <s v="Palestinian territory, occupied"/>
    <s v="Paid contribution"/>
    <s v="Organisation of the Islamic Conference"/>
    <s v="Allocation of unearmarked funds by IGOs"/>
    <s v="Organisation of the Islamic Conference"/>
    <s v="Inter-governmental orgs."/>
    <s v="OIC"/>
    <s v="Middle East"/>
    <s v="Palestinian territory, occupied"/>
    <s v="Complex Emergency"/>
    <x v="1"/>
    <n v="136076"/>
    <m/>
    <s v="Donor"/>
    <d v="2009-01-20T00:00:00"/>
    <d v="2009-01-20T00:00:00"/>
    <m/>
    <m/>
    <s v="Appeal projects, not including sub-set"/>
    <m/>
    <m/>
    <m/>
    <m/>
    <m/>
    <m/>
  </r>
  <r>
    <x v="3"/>
    <s v="NGOs (details not yet provided)"/>
    <s v="occupied Palestinian territory 2009"/>
    <x v="1"/>
    <m/>
    <m/>
    <x v="2"/>
    <n v="163583"/>
    <n v="0"/>
    <x v="884"/>
    <n v="852431"/>
    <s v="DKK"/>
    <x v="0"/>
    <m/>
    <x v="229"/>
    <x v="0"/>
    <x v="3"/>
    <s v="Palestinian territory, occupied"/>
    <s v="Commitment"/>
    <s v="Denmark"/>
    <s v="Denmark"/>
    <s v="NGOs (details not yet provided)"/>
    <s v="NGOs"/>
    <s v="NGOs"/>
    <s v="Middle East"/>
    <s v="Palestinian territory, occupied"/>
    <s v="Complex Emergency"/>
    <x v="0"/>
    <n v="136086"/>
    <m/>
    <s v="Donor"/>
    <d v="2009-03-02T00:00:00"/>
    <d v="2009-01-20T00:00:00"/>
    <m/>
    <m/>
    <s v="Appeal projects, not including sub-set"/>
    <m/>
    <m/>
    <m/>
    <m/>
    <m/>
    <m/>
  </r>
  <r>
    <x v="8"/>
    <s v="Bilateral (affected government)"/>
    <s v="occupied Palestinian territory 2009"/>
    <x v="1"/>
    <m/>
    <m/>
    <x v="2"/>
    <n v="1104584"/>
    <n v="0"/>
    <x v="885"/>
    <n v="772104"/>
    <s v="EUR"/>
    <x v="0"/>
    <m/>
    <x v="229"/>
    <x v="0"/>
    <x v="6"/>
    <s v="Palestinian territory, occupied"/>
    <s v="Commitment"/>
    <s v="France"/>
    <s v="France"/>
    <s v="Bilateral (affected government)"/>
    <s v="Government"/>
    <s v="Bilateral (affected government)"/>
    <s v="Middle East"/>
    <s v="Palestinian territory, occupied"/>
    <s v="Complex Emergency"/>
    <x v="1"/>
    <n v="136865"/>
    <m/>
    <s v="Donor"/>
    <d v="2009-05-15T00:00:00"/>
    <d v="2009-02-10T00:00:00"/>
    <m/>
    <m/>
    <s v="Appeal projects, not including sub-set"/>
    <m/>
    <m/>
    <m/>
    <m/>
    <m/>
    <m/>
  </r>
  <r>
    <x v="47"/>
    <s v="International Islamic Charitable Organization"/>
    <s v="occupied Palestinian territory 2009"/>
    <x v="1"/>
    <m/>
    <m/>
    <x v="2"/>
    <n v="5000000"/>
    <n v="0"/>
    <x v="886"/>
    <m/>
    <s v="USD"/>
    <x v="0"/>
    <m/>
    <x v="229"/>
    <x v="0"/>
    <x v="3"/>
    <s v="Palestinian territory, occupied"/>
    <s v="Paid contribution"/>
    <s v="Islamic Development Bank"/>
    <s v="Islamic Development Bank"/>
    <s v="International Islamic Charitable Organization"/>
    <s v="NGOs"/>
    <s v="IICO"/>
    <s v="Middle East"/>
    <s v="Palestinian territory, occupied"/>
    <s v="Complex Emergency"/>
    <x v="0"/>
    <n v="136067"/>
    <m/>
    <s v="Donor"/>
    <d v="2009-01-20T00:00:00"/>
    <d v="2009-01-20T00:00:00"/>
    <m/>
    <m/>
    <s v="Appeal projects, not including sub-set"/>
    <m/>
    <m/>
    <m/>
    <m/>
    <m/>
    <m/>
  </r>
  <r>
    <x v="47"/>
    <s v="Various Recipients (details not yet provided)"/>
    <s v="occupied Palestinian territory 2009"/>
    <x v="1"/>
    <m/>
    <m/>
    <x v="2"/>
    <n v="5000000"/>
    <n v="0"/>
    <x v="887"/>
    <s v=""/>
    <s v="USD"/>
    <x v="0"/>
    <m/>
    <x v="229"/>
    <x v="0"/>
    <x v="3"/>
    <s v="Palestinian territory, occupied"/>
    <s v="Paid contribution"/>
    <s v="Islamic Development Bank"/>
    <s v="Islamic Development Bank"/>
    <s v="Various Recipients (details not yet provided)"/>
    <s v="Other"/>
    <s v="Various Recipients"/>
    <s v="Middle East"/>
    <s v="Palestinian territory, occupied"/>
    <s v="Complex Emergency"/>
    <x v="1"/>
    <n v="136070"/>
    <m/>
    <s v="Donor"/>
    <d v="2011-04-27T09:48:00"/>
    <d v="2009-01-20T00:00:00"/>
    <m/>
    <m/>
    <s v="Appeal projects, not including sub-set"/>
    <m/>
    <m/>
    <m/>
    <m/>
    <m/>
    <m/>
  </r>
  <r>
    <x v="22"/>
    <s v="Bilateral (affected government)"/>
    <s v="occupied Palestinian territory 2009"/>
    <x v="1"/>
    <m/>
    <m/>
    <x v="2"/>
    <n v="321888"/>
    <n v="0"/>
    <x v="888"/>
    <n v="225000"/>
    <s v="EUR"/>
    <x v="0"/>
    <m/>
    <x v="229"/>
    <x v="0"/>
    <x v="3"/>
    <s v="Palestinian territory, occupied"/>
    <s v="Paid contribution"/>
    <s v="Italy"/>
    <s v="Italy"/>
    <s v="Bilateral (affected government)"/>
    <s v="Government"/>
    <s v="Bilateral (affected government)"/>
    <s v="Middle East"/>
    <s v="Palestinian territory, occupied"/>
    <s v="Complex Emergency"/>
    <x v="1"/>
    <n v="135938"/>
    <m/>
    <s v="Donor"/>
    <d v="2009-01-19T00:00:00"/>
    <d v="2009-01-19T00:00:00"/>
    <m/>
    <m/>
    <s v="Appeal projects, not including sub-set"/>
    <m/>
    <m/>
    <m/>
    <m/>
    <m/>
    <m/>
  </r>
  <r>
    <x v="25"/>
    <s v="UN Agencies, NGOs and/or Red Cross (details not yet provided)"/>
    <s v="occupied Palestinian territory 2009"/>
    <x v="1"/>
    <m/>
    <m/>
    <x v="2"/>
    <n v="0"/>
    <n v="15044427"/>
    <x v="889"/>
    <n v="10290388"/>
    <s v="GBP"/>
    <x v="0"/>
    <m/>
    <x v="229"/>
    <x v="0"/>
    <x v="4"/>
    <s v="Palestinian territory, occupied"/>
    <s v="Pledge"/>
    <s v="United Kingdom "/>
    <s v="United Kingdom"/>
    <s v="UN Agencies, NGOs and/or Red Cross (details not yet provided)"/>
    <s v="Other"/>
    <s v="UN Agencies, NGOs and/or Red Cross"/>
    <s v="Middle East"/>
    <s v="Palestinian territory, occupied"/>
    <s v="Complex Emergency"/>
    <x v="0"/>
    <n v="135965"/>
    <m/>
    <s v="Donor"/>
    <d v="2009-05-04T00:00:00"/>
    <d v="2009-01-19T00:00:00"/>
    <m/>
    <m/>
    <s v="Appeal projects, not including sub-set"/>
    <m/>
    <m/>
    <m/>
    <m/>
    <m/>
    <m/>
  </r>
  <r>
    <x v="25"/>
    <s v="World Food Programme"/>
    <s v="occupied Palestinian territory 2009"/>
    <x v="3"/>
    <s v="OPT-09/CSS/23879/R/561"/>
    <s v="Logistics Coordination in Support to the Crisis in Gaza (SO 10815.0)"/>
    <x v="2"/>
    <n v="1461988"/>
    <n v="0"/>
    <x v="890"/>
    <n v="1111111"/>
    <s v="EUR"/>
    <x v="0"/>
    <m/>
    <x v="229"/>
    <x v="8"/>
    <x v="2"/>
    <s v="Palestinian territory, occupied"/>
    <s v="Commitment"/>
    <s v="United Kingdom "/>
    <s v="United Kingdom"/>
    <s v="World Food Programme"/>
    <s v="UN Agencies"/>
    <s v="WFP"/>
    <s v="Middle East"/>
    <s v="Palestinian territory, occupied"/>
    <s v="Complex Emergency"/>
    <x v="0"/>
    <n v="135937"/>
    <m/>
    <s v="Donor"/>
    <d v="2009-01-27T00:00:00"/>
    <d v="2009-01-19T00:00:00"/>
    <n v="2009"/>
    <s v="Palestinian territory, occupied"/>
    <s v="Appeal projects, not including sub-set"/>
    <n v="3344884"/>
    <d v="2009-01-01T00:00:00"/>
    <d v="2009-12-31T00:00:00"/>
    <s v="Gaza"/>
    <s v="A - high"/>
    <m/>
  </r>
  <r>
    <x v="10"/>
    <s v="Bilateral (affected government)"/>
    <s v="occupied Palestinian territory 2009"/>
    <x v="1"/>
    <m/>
    <m/>
    <x v="2"/>
    <n v="126373"/>
    <n v="0"/>
    <x v="891"/>
    <n v="88335"/>
    <s v="EUR"/>
    <x v="0"/>
    <m/>
    <x v="230"/>
    <x v="0"/>
    <x v="3"/>
    <s v="Palestinian territory, occupied"/>
    <s v="Commitment"/>
    <s v="Greece"/>
    <s v="Greece"/>
    <s v="Bilateral (affected government)"/>
    <s v="Government"/>
    <s v="Bilateral (affected government)"/>
    <s v="Middle East"/>
    <s v="Palestinian territory, occupied"/>
    <s v="Complex Emergency"/>
    <x v="1"/>
    <n v="136061"/>
    <m/>
    <s v="Donor"/>
    <d v="2009-01-20T00:00:00"/>
    <d v="2009-01-20T00:00:00"/>
    <m/>
    <m/>
    <s v="Appeal projects, not including sub-set"/>
    <m/>
    <m/>
    <m/>
    <m/>
    <m/>
    <m/>
  </r>
  <r>
    <x v="22"/>
    <s v="Bilateral (affected government)"/>
    <s v="occupied Palestinian territory 2009"/>
    <x v="1"/>
    <m/>
    <m/>
    <x v="2"/>
    <n v="100144"/>
    <n v="0"/>
    <x v="892"/>
    <n v="70000"/>
    <s v="EUR"/>
    <x v="0"/>
    <m/>
    <x v="230"/>
    <x v="0"/>
    <x v="3"/>
    <s v="Palestinian territory, occupied"/>
    <s v="Commitment"/>
    <s v="Italy"/>
    <s v="Italy"/>
    <s v="Bilateral (affected government)"/>
    <s v="Government"/>
    <s v="Bilateral (affected government)"/>
    <s v="Middle East"/>
    <s v="Palestinian territory, occupied"/>
    <s v="Complex Emergency"/>
    <x v="1"/>
    <n v="136097"/>
    <m/>
    <s v="Donor"/>
    <d v="2009-10-14T00:00:00"/>
    <d v="2009-01-20T00:00:00"/>
    <m/>
    <m/>
    <s v="Appeal projects, not including sub-set"/>
    <m/>
    <m/>
    <m/>
    <m/>
    <m/>
    <m/>
  </r>
  <r>
    <x v="150"/>
    <s v="Mohamed Bin Rashid Al Maktoum Humanitarian and Charity Establishment"/>
    <s v="occupied Palestinian territory 2009"/>
    <x v="1"/>
    <m/>
    <m/>
    <x v="2"/>
    <n v="5449591"/>
    <n v="0"/>
    <x v="893"/>
    <n v="20000000"/>
    <s v="AED"/>
    <x v="0"/>
    <m/>
    <x v="230"/>
    <x v="0"/>
    <x v="3"/>
    <s v="Palestinian territory, occupied"/>
    <s v="Commitment"/>
    <s v="Mohamed Bin Rashid Al Maktoum Humanitarian and Charity Establishment"/>
    <s v="Private (individuals &amp; organisations)"/>
    <s v="Mohamed Bin Rashid Al Maktoum Humanitarian and Charity Establishment"/>
    <s v="Private Orgs. &amp; Foundations"/>
    <s v="Mohamed Bin Rashid Al Maktoum Humanitarian and Charity Establishment"/>
    <s v="Middle East"/>
    <s v="Palestinian territory, occupied"/>
    <s v="Complex Emergency"/>
    <x v="0"/>
    <n v="136158"/>
    <m/>
    <s v="Donor"/>
    <d v="2009-01-22T00:00:00"/>
    <d v="2009-01-22T00:00:00"/>
    <m/>
    <m/>
    <s v="Appeal projects, not including sub-set"/>
    <m/>
    <m/>
    <m/>
    <m/>
    <m/>
    <m/>
  </r>
  <r>
    <x v="150"/>
    <s v="Mohamed Bin Rashid Al Maktoum Humanitarian and Charity Establishment"/>
    <s v="occupied Palestinian territory 2009"/>
    <x v="1"/>
    <m/>
    <m/>
    <x v="2"/>
    <n v="0"/>
    <n v="0"/>
    <x v="894"/>
    <s v=""/>
    <m/>
    <x v="0"/>
    <m/>
    <x v="230"/>
    <x v="0"/>
    <x v="6"/>
    <s v="Palestinian territory, occupied"/>
    <s v="Commitment"/>
    <s v="Mohamed Bin Rashid Al Maktoum Humanitarian and Charity Establishment"/>
    <s v="Private (individuals &amp; organisations)"/>
    <s v="Mohamed Bin Rashid Al Maktoum Humanitarian and Charity Establishment"/>
    <s v="Private Orgs. &amp; Foundations"/>
    <s v="Mohamed Bin Rashid Al Maktoum Humanitarian and Charity Establishment"/>
    <s v="Middle East"/>
    <s v="Palestinian territory, occupied"/>
    <s v="Complex Emergency"/>
    <x v="1"/>
    <n v="136157"/>
    <m/>
    <s v="Donor"/>
    <d v="2009-01-22T00:00:00"/>
    <d v="2009-01-22T00:00:00"/>
    <m/>
    <m/>
    <s v="Appeal projects, not including sub-set"/>
    <m/>
    <m/>
    <m/>
    <m/>
    <m/>
    <m/>
  </r>
  <r>
    <x v="50"/>
    <s v="International Committee of the Red Cross"/>
    <s v="occupied Palestinian territory 2009"/>
    <x v="1"/>
    <m/>
    <m/>
    <x v="2"/>
    <n v="583431"/>
    <n v="0"/>
    <x v="895"/>
    <n v="1000000"/>
    <s v="NZD"/>
    <x v="0"/>
    <m/>
    <x v="230"/>
    <x v="0"/>
    <x v="3"/>
    <s v="Palestinian territory, occupied"/>
    <s v="Commitment"/>
    <s v="New Zealand"/>
    <s v="New Zealand"/>
    <s v="International Committee of the Red Cross"/>
    <s v="Red Cross / Red Crescent"/>
    <s v="ICRC"/>
    <s v="Middle East"/>
    <s v="Palestinian territory, occupied"/>
    <s v="Complex Emergency"/>
    <x v="0"/>
    <n v="136082"/>
    <m/>
    <s v="Donor"/>
    <d v="2009-01-20T00:00:00"/>
    <d v="2009-01-20T00:00:00"/>
    <m/>
    <m/>
    <s v="Appeal projects, not including sub-set"/>
    <m/>
    <m/>
    <m/>
    <m/>
    <m/>
    <m/>
  </r>
  <r>
    <x v="27"/>
    <s v="Swedish Civil Contingencies Agency (MSB)"/>
    <s v="occupied Palestinian territory 2009"/>
    <x v="1"/>
    <m/>
    <m/>
    <x v="2"/>
    <n v="81113"/>
    <n v="0"/>
    <x v="896"/>
    <n v="56698"/>
    <s v="EUR"/>
    <x v="0"/>
    <m/>
    <x v="230"/>
    <x v="0"/>
    <x v="2"/>
    <s v="Palestinian territory, occupied"/>
    <s v="Commitment"/>
    <s v="Sweden"/>
    <s v="Sweden"/>
    <s v="Swedish Civil Contingencies Agency (MSB)"/>
    <s v="Government"/>
    <s v="MSB"/>
    <s v="Middle East"/>
    <s v="Palestinian territory, occupied"/>
    <s v="Complex Emergency"/>
    <x v="0"/>
    <n v="151632"/>
    <s v="1. Humanitarian Aid"/>
    <s v="Donor"/>
    <d v="2010-02-17T00:00:00"/>
    <d v="2010-02-17T00:00:00"/>
    <m/>
    <m/>
    <s v="Appeal projects, not including sub-set"/>
    <m/>
    <m/>
    <m/>
    <m/>
    <m/>
    <m/>
  </r>
  <r>
    <x v="87"/>
    <s v="Various Recipients (details not yet provided)"/>
    <s v="occupied Palestinian territory 2009"/>
    <x v="1"/>
    <m/>
    <m/>
    <x v="2"/>
    <n v="1500000"/>
    <n v="0"/>
    <x v="897"/>
    <s v=""/>
    <s v="USD"/>
    <x v="0"/>
    <m/>
    <x v="231"/>
    <x v="0"/>
    <x v="3"/>
    <s v="Palestinian territory, occupied"/>
    <s v="Commitment"/>
    <s v="Dubai Cares (UAE)"/>
    <s v="Private (individuals &amp; organisations)"/>
    <s v="Various Recipients (details not yet provided)"/>
    <s v="Other"/>
    <s v="Various Recipients"/>
    <s v="Middle East"/>
    <s v="Palestinian territory, occupied"/>
    <s v="Complex Emergency"/>
    <x v="1"/>
    <n v="136099"/>
    <m/>
    <s v="Donor"/>
    <d v="2011-04-27T09:45:00"/>
    <d v="2009-01-21T00:00:00"/>
    <m/>
    <m/>
    <s v="Appeal projects, not including sub-set"/>
    <m/>
    <m/>
    <m/>
    <m/>
    <m/>
    <m/>
  </r>
  <r>
    <x v="122"/>
    <s v="Bilateral (affected government)"/>
    <s v="occupied Palestinian territory 2009"/>
    <x v="1"/>
    <m/>
    <m/>
    <x v="2"/>
    <n v="0"/>
    <n v="0"/>
    <x v="898"/>
    <s v=""/>
    <m/>
    <x v="0"/>
    <m/>
    <x v="231"/>
    <x v="0"/>
    <x v="8"/>
    <s v="Palestinian territory, occupied"/>
    <s v="Paid contribution"/>
    <s v="Libya"/>
    <s v="Libya"/>
    <s v="Bilateral (affected government)"/>
    <s v="Government"/>
    <s v="Bilateral (affected government)"/>
    <s v="Middle East"/>
    <s v="Palestinian territory, occupied"/>
    <s v="Complex Emergency"/>
    <x v="1"/>
    <n v="136133"/>
    <m/>
    <s v="Donor"/>
    <d v="2009-01-22T00:00:00"/>
    <d v="2009-01-22T00:00:00"/>
    <m/>
    <m/>
    <s v="Appeal projects, not including sub-set"/>
    <m/>
    <m/>
    <m/>
    <m/>
    <m/>
    <m/>
  </r>
  <r>
    <x v="27"/>
    <s v="Swedish Civil Contingencies Agency (MSB)"/>
    <s v="occupied Palestinian territory 2009"/>
    <x v="1"/>
    <m/>
    <m/>
    <x v="2"/>
    <n v="59176"/>
    <n v="0"/>
    <x v="899"/>
    <n v="41364"/>
    <s v="EUR"/>
    <x v="0"/>
    <m/>
    <x v="231"/>
    <x v="0"/>
    <x v="2"/>
    <s v="Palestinian territory, occupied"/>
    <s v="Commitment"/>
    <s v="Sweden"/>
    <s v="Sweden"/>
    <s v="Swedish Civil Contingencies Agency (MSB)"/>
    <s v="Government"/>
    <s v="MSB"/>
    <s v="Middle East"/>
    <s v="Palestinian territory, occupied"/>
    <s v="Complex Emergency"/>
    <x v="0"/>
    <n v="152219"/>
    <s v="1. Humanitarian Aid"/>
    <s v="Donor"/>
    <d v="2010-03-08T00:00:00"/>
    <d v="2010-03-08T00:00:00"/>
    <m/>
    <m/>
    <s v="Appeal projects, not including sub-set"/>
    <m/>
    <m/>
    <m/>
    <m/>
    <m/>
    <m/>
  </r>
  <r>
    <x v="27"/>
    <s v="Swedish Civil Contingencies Agency (MSB)"/>
    <s v="occupied Palestinian territory 2009"/>
    <x v="1"/>
    <m/>
    <m/>
    <x v="2"/>
    <n v="26770"/>
    <n v="0"/>
    <x v="900"/>
    <n v="18712"/>
    <s v="EUR"/>
    <x v="0"/>
    <m/>
    <x v="231"/>
    <x v="0"/>
    <x v="2"/>
    <s v="Palestinian territory, occupied"/>
    <s v="Commitment"/>
    <s v="Sweden"/>
    <s v="Sweden"/>
    <s v="Swedish Civil Contingencies Agency (MSB)"/>
    <s v="Government"/>
    <s v="MSB"/>
    <s v="Middle East"/>
    <s v="Palestinian territory, occupied"/>
    <s v="Complex Emergency"/>
    <x v="0"/>
    <n v="152220"/>
    <s v="1. Humanitarian Aid"/>
    <s v="Donor"/>
    <d v="2010-03-08T00:00:00"/>
    <d v="2010-03-08T00:00:00"/>
    <m/>
    <m/>
    <s v="Appeal projects, not including sub-set"/>
    <m/>
    <m/>
    <m/>
    <m/>
    <m/>
    <m/>
  </r>
  <r>
    <x v="151"/>
    <s v="Medical Aid for Palestinians"/>
    <s v="occupied Palestinian territory 2009"/>
    <x v="3"/>
    <s v="OPT-09/H/24026/R/5893"/>
    <s v="Emergency triage and community care of newborns and pregnant women  during crisis in the Gaza Strip"/>
    <x v="2"/>
    <n v="51502"/>
    <n v="0"/>
    <x v="901"/>
    <n v="36000"/>
    <s v="EUR"/>
    <x v="0"/>
    <m/>
    <x v="231"/>
    <x v="13"/>
    <x v="6"/>
    <s v="Palestinian territory, occupied"/>
    <s v="Commitment"/>
    <s v="Trocaire"/>
    <s v="Private (individuals &amp; organisations)"/>
    <s v="Medical Aid for Palestinians"/>
    <s v="NGOs"/>
    <s v="MAP"/>
    <s v="Middle East"/>
    <s v="Palestinian territory, occupied"/>
    <s v="Complex Emergency"/>
    <x v="0"/>
    <n v="136142"/>
    <m/>
    <s v="Donor"/>
    <d v="2009-11-12T00:00:00"/>
    <d v="2009-01-22T00:00:00"/>
    <n v="2009"/>
    <s v="Palestinian territory, occupied"/>
    <s v="Appeal projects, not including sub-set"/>
    <n v="780000"/>
    <d v="2009-02-01T00:00:00"/>
    <d v="2009-12-31T00:00:00"/>
    <s v="Gaza"/>
    <s v="A - high"/>
    <m/>
  </r>
  <r>
    <x v="76"/>
    <s v="Various Recipients (details not yet provided)"/>
    <s v="occupied Palestinian territory 2009"/>
    <x v="1"/>
    <m/>
    <m/>
    <x v="2"/>
    <n v="0"/>
    <n v="0"/>
    <x v="902"/>
    <s v=""/>
    <s v="USD"/>
    <x v="0"/>
    <m/>
    <x v="231"/>
    <x v="0"/>
    <x v="3"/>
    <s v="Palestinian territory, occupied"/>
    <s v="Paid contribution"/>
    <s v="Turkish Red Crescent Society"/>
    <s v="Allocation of funds from Red Cross / Red Crescent"/>
    <s v="Various Recipients (details not yet provided)"/>
    <s v="Other"/>
    <s v="Various Recipients"/>
    <s v="Middle East"/>
    <s v="Palestinian territory, occupied"/>
    <s v="Complex Emergency"/>
    <x v="1"/>
    <n v="136339"/>
    <m/>
    <s v="Donor"/>
    <d v="2011-04-27T09:59:00"/>
    <d v="2009-01-27T00:00:00"/>
    <m/>
    <m/>
    <s v="Appeal projects, not including sub-set"/>
    <m/>
    <m/>
    <m/>
    <m/>
    <m/>
    <m/>
  </r>
  <r>
    <x v="152"/>
    <s v="Various Recipients (details not yet provided)"/>
    <s v="occupied Palestinian territory 2009"/>
    <x v="1"/>
    <m/>
    <m/>
    <x v="2"/>
    <n v="0"/>
    <n v="0"/>
    <x v="903"/>
    <s v=""/>
    <s v="USD"/>
    <x v="0"/>
    <m/>
    <x v="231"/>
    <x v="0"/>
    <x v="8"/>
    <s v="Palestinian territory, occupied"/>
    <s v="Paid contribution"/>
    <s v="Waatasemu Charity Association"/>
    <s v="Private (individuals &amp; organisations)"/>
    <s v="Various Recipients (details not yet provided)"/>
    <s v="Other"/>
    <s v="Various Recipients"/>
    <s v="Middle East"/>
    <s v="Palestinian territory, occupied"/>
    <s v="Complex Emergency"/>
    <x v="1"/>
    <n v="136134"/>
    <m/>
    <s v="Donor"/>
    <d v="2011-04-27T10:04:00"/>
    <d v="2009-01-22T00:00:00"/>
    <m/>
    <m/>
    <s v="Appeal projects, not including sub-set"/>
    <m/>
    <m/>
    <m/>
    <m/>
    <m/>
    <m/>
  </r>
  <r>
    <x v="11"/>
    <s v="OXFAM Netherlands (NOVIB)"/>
    <s v="occupied Palestinian territory 2009"/>
    <x v="3"/>
    <s v="OPT-09/A/23907/R/5362"/>
    <s v="Poor Families Produce their Food in their Home Backyards (Early Recovery)"/>
    <x v="2"/>
    <n v="143062"/>
    <n v="0"/>
    <x v="904"/>
    <n v="100000"/>
    <s v="EUR"/>
    <x v="0"/>
    <m/>
    <x v="232"/>
    <x v="9"/>
    <x v="9"/>
    <s v="Palestinian territory, occupied"/>
    <s v="Paid contribution"/>
    <s v="Netherlands"/>
    <s v="Netherlands"/>
    <s v="Private (individuals &amp; organisations)"/>
    <s v="NGOs"/>
    <s v="OXFAM Netherlands (NOVIB)"/>
    <s v="Middle East"/>
    <s v="Palestinian territory, occupied"/>
    <s v="Complex Emergency"/>
    <x v="0"/>
    <n v="140078"/>
    <s v="1. Humanitarian Aid"/>
    <s v="Donor"/>
    <d v="2009-09-08T00:00:00"/>
    <d v="2009-05-08T00:00:00"/>
    <n v="2009"/>
    <s v="Palestinian territory, occupied"/>
    <s v="Appeal projects, not including sub-set"/>
    <n v="594000"/>
    <d v="2009-02-01T00:00:00"/>
    <d v="2009-12-31T00:00:00"/>
    <s v="Gaza"/>
    <s v="A - high"/>
    <m/>
  </r>
  <r>
    <x v="153"/>
    <s v="GlobalMedic"/>
    <s v="occupied Palestinian territory 2009"/>
    <x v="1"/>
    <m/>
    <m/>
    <x v="2"/>
    <n v="0"/>
    <n v="0"/>
    <x v="905"/>
    <s v=""/>
    <m/>
    <x v="0"/>
    <m/>
    <x v="233"/>
    <x v="0"/>
    <x v="3"/>
    <s v="Palestinian territory, occupied"/>
    <s v="Paid contribution"/>
    <s v="GlobalMedic"/>
    <s v="Private (individuals &amp; organisations)"/>
    <s v="GlobalMedic"/>
    <s v="NGOs"/>
    <s v="GlobalMedic"/>
    <s v="Middle East"/>
    <s v="Palestinian territory, occupied"/>
    <s v="Complex Emergency"/>
    <x v="1"/>
    <n v="136159"/>
    <m/>
    <s v="Donor"/>
    <d v="2009-01-22T00:00:00"/>
    <d v="2009-01-22T00:00:00"/>
    <m/>
    <m/>
    <s v="Appeal projects, not including sub-set"/>
    <m/>
    <m/>
    <m/>
    <m/>
    <m/>
    <m/>
  </r>
  <r>
    <x v="46"/>
    <s v="Bilateral (affected government)"/>
    <s v="occupied Palestinian territory 2009"/>
    <x v="1"/>
    <m/>
    <m/>
    <x v="2"/>
    <n v="0"/>
    <n v="0"/>
    <x v="906"/>
    <s v=""/>
    <m/>
    <x v="0"/>
    <m/>
    <x v="233"/>
    <x v="0"/>
    <x v="3"/>
    <s v="Palestinian territory, occupied"/>
    <s v="Paid contribution"/>
    <s v="Turkey"/>
    <s v="Turkey"/>
    <s v="Bilateral (affected government)"/>
    <s v="Government"/>
    <s v="Bilateral (affected government)"/>
    <s v="Middle East"/>
    <s v="Palestinian territory, occupied"/>
    <s v="Complex Emergency"/>
    <x v="1"/>
    <n v="136340"/>
    <m/>
    <s v="Donor"/>
    <d v="2009-01-27T00:00:00"/>
    <d v="2009-01-27T00:00:00"/>
    <m/>
    <m/>
    <s v="Appeal projects, not including sub-set"/>
    <m/>
    <m/>
    <m/>
    <m/>
    <m/>
    <m/>
  </r>
  <r>
    <x v="154"/>
    <s v="United Nations Relief and Works Agency for Palestine Refugees in the Near East"/>
    <s v="occupied Palestinian territory 2009"/>
    <x v="3"/>
    <s v="OPT-09/H/21474/R/5593"/>
    <s v="Emergency Health Programme  (Gaza) (Early Recovery)"/>
    <x v="2"/>
    <n v="40000"/>
    <n v="0"/>
    <x v="907"/>
    <m/>
    <s v="USD"/>
    <x v="0"/>
    <m/>
    <x v="234"/>
    <x v="13"/>
    <x v="6"/>
    <s v="Palestinian territory, occupied"/>
    <s v="Paid contribution"/>
    <s v="Al-Aqsa Islamic Society, USA"/>
    <s v="Private (individuals &amp; organisations)"/>
    <s v="United Nations Relief and Works Agency for Palestine Refugees in the Near East"/>
    <s v="UN Agencies"/>
    <s v="UNRWA"/>
    <s v="Middle East"/>
    <s v="Palestinian territory, occupied"/>
    <s v="Complex Emergency"/>
    <x v="0"/>
    <n v="137218"/>
    <m/>
    <s v="Agency"/>
    <d v="2009-04-29T00:00:00"/>
    <d v="2009-02-17T00:00:00"/>
    <n v="2009"/>
    <s v="Palestinian territory, occupied"/>
    <s v="Appeal projects, not including sub-set"/>
    <n v="19092000"/>
    <d v="2009-01-01T00:00:00"/>
    <d v="2009-12-31T00:00:00"/>
    <s v="Gaza"/>
    <s v="B - medium"/>
    <m/>
  </r>
  <r>
    <x v="147"/>
    <s v="Egyptian Red Crescent Society"/>
    <s v="occupied Palestinian territory 2009"/>
    <x v="1"/>
    <m/>
    <m/>
    <x v="2"/>
    <n v="95602"/>
    <n v="0"/>
    <x v="908"/>
    <n v="100000"/>
    <s v="CHF"/>
    <x v="0"/>
    <m/>
    <x v="234"/>
    <x v="0"/>
    <x v="3"/>
    <s v="Palestinian territory, occupied"/>
    <s v="Paid contribution"/>
    <s v="International Federation of Red Cross and Red Crescent Societies"/>
    <s v="Allocation of funds from Red Cross / Red Crescent"/>
    <s v="Egyptian Red Crescent Society"/>
    <s v="Red Cross / Red Crescent"/>
    <s v="Egypt RC"/>
    <s v="Middle East"/>
    <s v="Palestinian territory, occupied"/>
    <s v="Complex Emergency"/>
    <x v="0"/>
    <n v="136308"/>
    <m/>
    <s v="Donor"/>
    <d v="2009-01-26T00:00:00"/>
    <d v="2009-01-26T00:00:00"/>
    <m/>
    <m/>
    <s v="Appeal projects, not including sub-set"/>
    <m/>
    <m/>
    <m/>
    <m/>
    <m/>
    <m/>
  </r>
  <r>
    <x v="155"/>
    <s v="United Nations Relief and Works Agency for Palestine Refugees in the Near East"/>
    <s v="occupied Palestinian territory 2009"/>
    <x v="3"/>
    <s v="OPT-09/E/23920/R/5593"/>
    <s v="Emergency Education "/>
    <x v="2"/>
    <n v="10935"/>
    <n v="0"/>
    <x v="909"/>
    <m/>
    <s v="USD"/>
    <x v="0"/>
    <m/>
    <x v="234"/>
    <x v="12"/>
    <x v="1"/>
    <s v="Palestinian territory, occupied"/>
    <s v="Paid contribution"/>
    <s v="JORDAN RIVER FOUNDATION"/>
    <s v="Private (individuals &amp; organisations)"/>
    <s v="United Nations Relief and Works Agency for Palestine Refugees in the Near East"/>
    <s v="UN Agencies"/>
    <s v="UNRWA"/>
    <s v="Middle East"/>
    <s v="Palestinian territory, occupied"/>
    <s v="Complex Emergency"/>
    <x v="0"/>
    <n v="137221"/>
    <m/>
    <s v="Agency"/>
    <d v="2010-03-17T00:00:00"/>
    <d v="2009-02-17T00:00:00"/>
    <n v="2009"/>
    <s v="Palestinian territory, occupied"/>
    <s v="Appeal projects, not including sub-set"/>
    <n v="12534100"/>
    <d v="2009-07-01T00:00:00"/>
    <d v="2009-12-31T00:00:00"/>
    <s v="Gaza"/>
    <s v="B - medium"/>
    <m/>
  </r>
  <r>
    <x v="156"/>
    <s v="Islamic Relief Worldwide"/>
    <s v="occupied Palestinian territory 2009"/>
    <x v="3"/>
    <s v="OPT-09/WS/21271/R/8058"/>
    <s v="Provision of Safe Water for Elementary School Children in the Gaza Strip (Humanitarian)"/>
    <x v="2"/>
    <n v="35000"/>
    <n v="0"/>
    <x v="910"/>
    <m/>
    <s v="USD"/>
    <x v="0"/>
    <m/>
    <x v="234"/>
    <x v="16"/>
    <x v="0"/>
    <s v="Palestinian territory, occupied"/>
    <s v="Paid contribution"/>
    <s v="South Africa"/>
    <s v="South Africa"/>
    <s v="Islamic Relief Worldwide"/>
    <s v="NGOs"/>
    <s v="IRW"/>
    <s v="Middle East"/>
    <s v="Palestinian territory, occupied"/>
    <s v="Complex Emergency"/>
    <x v="0"/>
    <n v="136281"/>
    <m/>
    <s v="Donor"/>
    <d v="2009-05-07T00:00:00"/>
    <d v="2009-01-23T00:00:00"/>
    <n v="2009"/>
    <s v="Palestinian territory, occupied"/>
    <s v="Appeal projects, not including sub-set"/>
    <n v="135600"/>
    <d v="2009-09-01T00:00:00"/>
    <d v="2009-12-31T00:00:00"/>
    <s v="Gaza"/>
    <s v="A - high"/>
    <m/>
  </r>
  <r>
    <x v="157"/>
    <s v="United Nations Relief and Works Agency for Palestine Refugees in the Near East"/>
    <s v="occupied Palestinian territory 2009"/>
    <x v="3"/>
    <s v="OPT-09/ER/23874/R/5593"/>
    <s v="Gaza crisis January 2009: Emergency Cash Assistance -OPT-09/ER/21470 and 23874 combined."/>
    <x v="2"/>
    <n v="50000"/>
    <n v="0"/>
    <x v="911"/>
    <m/>
    <s v="USD"/>
    <x v="0"/>
    <m/>
    <x v="234"/>
    <x v="15"/>
    <x v="7"/>
    <s v="Palestinian territory, occupied"/>
    <s v="Paid contribution"/>
    <s v="Travian Games, Germany"/>
    <s v="Private (individuals &amp; organisations)"/>
    <s v="United Nations Relief and Works Agency for Palestine Refugees in the Near East"/>
    <s v="UN Agencies"/>
    <s v="UNRWA"/>
    <s v="Middle East"/>
    <s v="Palestinian territory, occupied"/>
    <s v="Complex Emergency"/>
    <x v="0"/>
    <n v="137229"/>
    <m/>
    <s v="Agency"/>
    <d v="2009-04-29T00:00:00"/>
    <d v="2009-02-17T00:00:00"/>
    <n v="2009"/>
    <s v="Palestinian territory, occupied"/>
    <s v="Appeal projects, not including sub-set"/>
    <n v="31635000"/>
    <d v="2008-12-30T00:00:00"/>
    <d v="2009-04-30T00:00:00"/>
    <s v="Gaza"/>
    <s v="A - high"/>
    <m/>
  </r>
  <r>
    <x v="20"/>
    <s v="Muslim Aid and GlobalMedic"/>
    <s v="occupied Palestinian territory 2009"/>
    <x v="1"/>
    <m/>
    <m/>
    <x v="2"/>
    <n v="2046784"/>
    <n v="0"/>
    <x v="912"/>
    <n v="1400000"/>
    <s v="GBP"/>
    <x v="0"/>
    <m/>
    <x v="235"/>
    <x v="0"/>
    <x v="3"/>
    <s v="Palestinian territory, occupied"/>
    <s v="Paid contribution"/>
    <s v="Private (individuals &amp; organisations)"/>
    <s v="Private (individuals &amp; organisations)"/>
    <s v="Muslim Aid and GlobalMedic"/>
    <s v="NGOs"/>
    <s v="Muslim Aid and GlobalMedic"/>
    <s v="Middle East"/>
    <s v="Palestinian territory, occupied"/>
    <s v="Complex Emergency"/>
    <x v="0"/>
    <n v="136311"/>
    <m/>
    <s v="Donor"/>
    <d v="2009-01-26T00:00:00"/>
    <d v="2009-01-26T00:00:00"/>
    <m/>
    <m/>
    <s v="Appeal projects, not including sub-set"/>
    <m/>
    <m/>
    <m/>
    <m/>
    <m/>
    <m/>
  </r>
  <r>
    <x v="0"/>
    <s v="Islamic Relief Worldwide"/>
    <s v="occupied Palestinian territory 2009"/>
    <x v="3"/>
    <s v="OPT-09/S-NF/24059/R/8058"/>
    <s v="Direct humanitarian relief for affected people"/>
    <x v="2"/>
    <n v="522000"/>
    <n v="0"/>
    <x v="913"/>
    <m/>
    <s v="USD"/>
    <x v="0"/>
    <m/>
    <x v="236"/>
    <x v="18"/>
    <x v="11"/>
    <s v="Palestinian territory, occupied"/>
    <s v="Paid contribution"/>
    <s v="European Commission"/>
    <s v="European Commission"/>
    <s v="Islamic Relief Worldwide"/>
    <s v="NGOs"/>
    <s v="IRW"/>
    <s v="Middle East"/>
    <s v="Palestinian territory, occupied"/>
    <s v="Complex Emergency"/>
    <x v="0"/>
    <n v="145413"/>
    <m/>
    <s v="Donor"/>
    <d v="2009-09-08T00:00:00"/>
    <d v="2009-09-08T00:00:00"/>
    <n v="2009"/>
    <s v="Palestinian territory, occupied"/>
    <s v="Appeal projects, not including sub-set"/>
    <n v="522000"/>
    <d v="2009-02-01T00:00:00"/>
    <d v="2009-10-31T00:00:00"/>
    <s v="Gaza"/>
    <s v="B - medium"/>
    <m/>
  </r>
  <r>
    <x v="11"/>
    <s v="Islamic Relief Worldwide"/>
    <s v="occupied Palestinian territory 2009"/>
    <x v="3"/>
    <s v="OPT-09/F/24005/R/8058"/>
    <s v="Food assistance for affected people"/>
    <x v="2"/>
    <n v="576000"/>
    <n v="0"/>
    <x v="914"/>
    <m/>
    <s v="USD"/>
    <x v="0"/>
    <m/>
    <x v="236"/>
    <x v="14"/>
    <x v="8"/>
    <s v="Palestinian territory, occupied"/>
    <s v="Paid contribution"/>
    <s v="Netherlands"/>
    <s v="Netherlands"/>
    <s v="Islamic Relief Worldwide"/>
    <s v="NGOs"/>
    <s v="IRW"/>
    <s v="Middle East"/>
    <s v="Palestinian territory, occupied"/>
    <s v="Complex Emergency"/>
    <x v="0"/>
    <n v="145417"/>
    <m/>
    <s v="Donor"/>
    <d v="2009-09-08T00:00:00"/>
    <d v="2009-09-08T00:00:00"/>
    <n v="2009"/>
    <s v="Palestinian territory, occupied"/>
    <s v="Appeal projects, not including sub-set"/>
    <n v="576000"/>
    <d v="2009-03-01T00:00:00"/>
    <d v="2009-08-31T00:00:00"/>
    <s v="Gaza"/>
    <s v="B - medium"/>
    <m/>
  </r>
  <r>
    <x v="158"/>
    <s v="American Charities for Palestine"/>
    <s v="occupied Palestinian territory 2009"/>
    <x v="1"/>
    <m/>
    <m/>
    <x v="2"/>
    <n v="100000"/>
    <n v="0"/>
    <x v="915"/>
    <m/>
    <s v="USD"/>
    <x v="0"/>
    <m/>
    <x v="236"/>
    <x v="0"/>
    <x v="7"/>
    <s v="Palestinian territory, occupied"/>
    <s v="Paid contribution"/>
    <s v="Sheikh Mohammad Shami Foundation"/>
    <s v="Private (individuals &amp; organisations)"/>
    <s v="American Charities for Palestine"/>
    <s v="Private Orgs. &amp; Foundations"/>
    <s v="ACP"/>
    <s v="Middle East"/>
    <s v="Palestinian territory, occupied"/>
    <s v="Complex Emergency"/>
    <x v="0"/>
    <n v="136369"/>
    <m/>
    <s v="Agency"/>
    <d v="2009-01-28T00:00:00"/>
    <d v="2009-01-28T00:00:00"/>
    <m/>
    <m/>
    <s v="Appeal projects, not including sub-set"/>
    <m/>
    <m/>
    <m/>
    <m/>
    <m/>
    <m/>
  </r>
  <r>
    <x v="27"/>
    <s v="Islamic Relief Worldwide"/>
    <s v="occupied Palestinian territory 2009"/>
    <x v="3"/>
    <s v="OPT-09/F/20675/R/8058"/>
    <s v="Food assistance for 6000 needy families in North Gaza, Eastern Khan Younis &amp; Gaza city as well as different areas of Gaza Strip mainly the IDPs for 2 rounds."/>
    <x v="2"/>
    <n v="549884"/>
    <n v="0"/>
    <x v="916"/>
    <n v="384369"/>
    <s v="EUR"/>
    <x v="0"/>
    <m/>
    <x v="236"/>
    <x v="14"/>
    <x v="8"/>
    <s v="Palestinian territory, occupied"/>
    <s v="Paid contribution"/>
    <s v="Sweden"/>
    <s v="Sweden"/>
    <s v="Islamic Relief Worldwide"/>
    <s v="NGOs"/>
    <s v="IRW"/>
    <s v="Middle East"/>
    <s v="Palestinian territory, occupied"/>
    <s v="Complex Emergency"/>
    <x v="0"/>
    <n v="145412"/>
    <m/>
    <s v="Donor"/>
    <d v="2011-02-14T14:59:00"/>
    <d v="2009-09-08T00:00:00"/>
    <n v="2009"/>
    <s v="Palestinian territory, occupied"/>
    <s v="Appeal projects, not including sub-set"/>
    <n v="550000"/>
    <d v="2009-01-01T00:00:00"/>
    <d v="2009-02-15T00:00:00"/>
    <s v="Gaza"/>
    <s v="A - high"/>
    <m/>
  </r>
  <r>
    <x v="31"/>
    <s v="Cooperative Housing Foundation International"/>
    <s v="occupied Palestinian territory 2009"/>
    <x v="1"/>
    <m/>
    <m/>
    <x v="2"/>
    <n v="200000"/>
    <n v="0"/>
    <x v="917"/>
    <m/>
    <s v="USD"/>
    <x v="0"/>
    <m/>
    <x v="236"/>
    <x v="0"/>
    <x v="7"/>
    <s v="Palestinian territory, occupied"/>
    <s v="Paid contribution"/>
    <s v="United States of America"/>
    <s v="United States"/>
    <s v="Cooperative Housing Foundation International"/>
    <s v="NGOs"/>
    <s v="CHF International"/>
    <s v="Middle East"/>
    <s v="Palestinian territory, occupied"/>
    <s v="Complex Emergency"/>
    <x v="0"/>
    <n v="136371"/>
    <m/>
    <s v="Agency"/>
    <d v="2009-01-28T00:00:00"/>
    <d v="2009-01-28T00:00:00"/>
    <m/>
    <m/>
    <s v="Appeal projects, not including sub-set"/>
    <m/>
    <m/>
    <m/>
    <m/>
    <m/>
    <m/>
  </r>
  <r>
    <x v="26"/>
    <s v="United Nations Relief and Works Agency for Palestine Refugees in the Near East"/>
    <s v="occupied Palestinian territory 2009"/>
    <x v="3"/>
    <s v="OPT-09/SNYS/25195/R/5593"/>
    <s v="GAZA CRISIS: to be allocated to specific project/sector"/>
    <x v="2"/>
    <n v="658762"/>
    <n v="0"/>
    <x v="918"/>
    <n v="500000"/>
    <s v="EUR"/>
    <x v="0"/>
    <m/>
    <x v="237"/>
    <x v="7"/>
    <x v="4"/>
    <s v="Palestinian territory, occupied"/>
    <s v="Paid contribution"/>
    <s v="Finland"/>
    <s v="Finland"/>
    <s v="United Nations Relief and Works Agency for Palestine Refugees in the Near East"/>
    <s v="UN Agencies"/>
    <s v="UNRWA"/>
    <s v="Middle East"/>
    <s v="Palestinian territory, occupied"/>
    <s v="Complex Emergency"/>
    <x v="0"/>
    <n v="136382"/>
    <m/>
    <s v="Donor and Agency"/>
    <d v="2009-06-12T00:00:00"/>
    <d v="2009-01-28T00:00:00"/>
    <n v="2009"/>
    <s v="Palestinian territory, occupied"/>
    <s v="Appeal projects, not including sub-set"/>
    <n v="0"/>
    <d v="2009-01-01T00:00:00"/>
    <d v="2009-12-31T00:00:00"/>
    <s v="Gaza"/>
    <s v="Not specified"/>
    <m/>
  </r>
  <r>
    <x v="27"/>
    <s v="Emergency Response Fund (OCHA)"/>
    <s v="occupied Palestinian territory 2009"/>
    <x v="3"/>
    <s v="OPT-09/SNYS/21206/R/8487"/>
    <s v="Humanitarian Response Fund (HRF)"/>
    <x v="2"/>
    <n v="1416400"/>
    <n v="0"/>
    <x v="919"/>
    <n v="10000000"/>
    <s v="SEK"/>
    <x v="0"/>
    <m/>
    <x v="237"/>
    <x v="7"/>
    <x v="4"/>
    <s v="Palestinian territory, occupied"/>
    <s v="Paid contribution"/>
    <s v="Sweden"/>
    <s v="Sweden"/>
    <s v="Emergency Response Fund (OCHA)"/>
    <s v="UN Agencies"/>
    <s v="ERF (OCHA)"/>
    <s v="Middle East"/>
    <s v="Palestinian territory, occupied"/>
    <s v="Complex Emergency"/>
    <x v="0"/>
    <n v="136540"/>
    <m/>
    <s v="Donor and Agency"/>
    <d v="2009-12-11T00:00:00"/>
    <d v="2009-02-02T00:00:00"/>
    <n v="2009"/>
    <s v="Palestinian territory, occupied"/>
    <s v="Appeal projects, not including sub-set"/>
    <n v="0"/>
    <d v="2009-01-01T00:00:00"/>
    <d v="2009-12-31T00:00:00"/>
    <s v="Gaza/West Bank"/>
    <s v="A - high"/>
    <m/>
  </r>
  <r>
    <x v="25"/>
    <s v="Mines Advisory Group"/>
    <s v="occupied Palestinian territory 2009"/>
    <x v="3"/>
    <s v="OPT-09/MA/24739/R/16259"/>
    <s v="Emergency MRE response to reduce the risk of accidents from UXO"/>
    <x v="2"/>
    <n v="283223"/>
    <n v="0"/>
    <x v="920"/>
    <n v="197973"/>
    <s v="GBP"/>
    <x v="0"/>
    <m/>
    <x v="237"/>
    <x v="17"/>
    <x v="12"/>
    <s v="Palestinian territory, occupied"/>
    <s v="Paid contribution"/>
    <s v="United Kingdom "/>
    <s v="United Kingdom"/>
    <s v="Mines Advisory Group"/>
    <s v="NGOs"/>
    <s v="MAG"/>
    <s v="Middle East"/>
    <s v="Palestinian territory, occupied"/>
    <s v="Complex Emergency"/>
    <x v="0"/>
    <n v="136357"/>
    <m/>
    <s v="Donor"/>
    <d v="2010-04-16T14:32:00"/>
    <d v="2009-01-27T00:00:00"/>
    <n v="2009"/>
    <s v="Palestinian territory, occupied"/>
    <s v="Appeal projects, not including sub-set"/>
    <n v="181583"/>
    <d v="2009-06-01T00:00:00"/>
    <d v="2009-12-31T00:00:00"/>
    <s v="Gaza"/>
    <s v="A - high"/>
    <m/>
  </r>
  <r>
    <x v="25"/>
    <s v="United Nations"/>
    <s v="occupied Palestinian territory 2009"/>
    <x v="1"/>
    <m/>
    <m/>
    <x v="2"/>
    <n v="790773"/>
    <n v="0"/>
    <x v="921"/>
    <n v="552750"/>
    <s v="EUR"/>
    <x v="0"/>
    <m/>
    <x v="237"/>
    <x v="0"/>
    <x v="2"/>
    <s v="Palestinian territory, occupied"/>
    <s v="Commitment"/>
    <s v="United Kingdom "/>
    <s v="United Kingdom"/>
    <s v="United Nations"/>
    <s v="UN Agencies"/>
    <s v="UN"/>
    <s v="Middle East"/>
    <s v="Palestinian territory, occupied"/>
    <s v="Complex Emergency"/>
    <x v="1"/>
    <n v="136358"/>
    <m/>
    <s v="Donor"/>
    <d v="2009-04-27T00:00:00"/>
    <d v="2009-01-27T00:00:00"/>
    <m/>
    <m/>
    <s v="Appeal projects, not including sub-set"/>
    <m/>
    <m/>
    <m/>
    <m/>
    <m/>
    <m/>
  </r>
  <r>
    <x v="121"/>
    <s v="World Food Programme"/>
    <s v="occupied Palestinian territory 2009"/>
    <x v="3"/>
    <s v="OPT-09/CSS/23879/R/561"/>
    <s v="Logistics Coordination in Support to the Crisis in Gaza (SO 10815.0)"/>
    <x v="2"/>
    <n v="40000"/>
    <n v="0"/>
    <x v="922"/>
    <m/>
    <s v="USD"/>
    <x v="0"/>
    <m/>
    <x v="238"/>
    <x v="8"/>
    <x v="2"/>
    <s v="Palestinian territory, occupied"/>
    <s v="Commitment"/>
    <s v="Allocation of unearmarked funds by UNDP"/>
    <s v="Allocation of unearmarked funds by UN agencies"/>
    <s v="World Food Programme"/>
    <s v="UN Agencies"/>
    <s v="WFP"/>
    <s v="Middle East"/>
    <s v="Palestinian territory, occupied"/>
    <s v="Complex Emergency"/>
    <x v="0"/>
    <n v="136362"/>
    <m/>
    <s v="Agency"/>
    <d v="2009-01-27T00:00:00"/>
    <d v="2009-01-27T00:00:00"/>
    <n v="2009"/>
    <s v="Palestinian territory, occupied"/>
    <s v="Appeal projects, not including sub-set"/>
    <n v="3344884"/>
    <d v="2009-01-01T00:00:00"/>
    <d v="2009-12-31T00:00:00"/>
    <s v="Gaza"/>
    <s v="A - high"/>
    <m/>
  </r>
  <r>
    <x v="30"/>
    <s v="Australian Red Cross"/>
    <s v="occupied Palestinian territory 2009"/>
    <x v="1"/>
    <m/>
    <m/>
    <x v="2"/>
    <n v="208768"/>
    <n v="0"/>
    <x v="923"/>
    <n v="300000"/>
    <s v="AUD"/>
    <x v="0"/>
    <m/>
    <x v="238"/>
    <x v="0"/>
    <x v="0"/>
    <s v="Palestinian territory, occupied"/>
    <s v="Paid contribution"/>
    <s v="Australia"/>
    <s v="Australia"/>
    <s v="Australian Red Cross"/>
    <s v="Red Cross / Red Crescent"/>
    <s v="Australia RC"/>
    <s v="Middle East"/>
    <s v="Palestinian territory, occupied"/>
    <s v="Complex Emergency"/>
    <x v="0"/>
    <n v="136348"/>
    <m/>
    <s v="Donor"/>
    <d v="2009-06-12T00:00:00"/>
    <d v="2009-01-27T00:00:00"/>
    <m/>
    <m/>
    <s v="Appeal projects, not including sub-set"/>
    <m/>
    <m/>
    <m/>
    <m/>
    <m/>
    <m/>
  </r>
  <r>
    <x v="30"/>
    <s v="CARE Australia"/>
    <s v="occupied Palestinian territory 2009"/>
    <x v="1"/>
    <m/>
    <m/>
    <x v="2"/>
    <n v="295755"/>
    <n v="0"/>
    <x v="924"/>
    <n v="425000"/>
    <s v="AUD"/>
    <x v="0"/>
    <m/>
    <x v="238"/>
    <x v="0"/>
    <x v="3"/>
    <s v="Palestinian territory, occupied"/>
    <s v="Paid contribution"/>
    <s v="Australia"/>
    <s v="Australia"/>
    <s v="CARE International"/>
    <s v="NGOs"/>
    <s v="CARE Australia"/>
    <s v="Middle East"/>
    <s v="Palestinian territory, occupied"/>
    <s v="Complex Emergency"/>
    <x v="0"/>
    <n v="136522"/>
    <m/>
    <s v="Donor"/>
    <d v="2009-06-12T00:00:00"/>
    <d v="2009-01-30T00:00:00"/>
    <m/>
    <m/>
    <s v="Appeal projects, not including sub-set"/>
    <m/>
    <m/>
    <m/>
    <m/>
    <m/>
    <m/>
  </r>
  <r>
    <x v="30"/>
    <s v="Save the Children "/>
    <s v="occupied Palestinian territory 2009"/>
    <x v="3"/>
    <s v="OPT-09/H/24025/R/6079"/>
    <s v="To improve maternal and child health in selected communities in North Gaza, Middle Area, Gaza City, and South Gaza"/>
    <x v="2"/>
    <n v="295755"/>
    <n v="0"/>
    <x v="925"/>
    <n v="425000"/>
    <s v="AUD"/>
    <x v="0"/>
    <m/>
    <x v="238"/>
    <x v="13"/>
    <x v="6"/>
    <s v="Palestinian territory, occupied"/>
    <s v="Paid contribution"/>
    <s v="Australia"/>
    <s v="Australia"/>
    <s v="Save the Children "/>
    <s v="NGOs"/>
    <s v="SC "/>
    <s v="Middle East"/>
    <s v="Palestinian territory, occupied"/>
    <s v="Complex Emergency"/>
    <x v="0"/>
    <n v="136520"/>
    <m/>
    <s v="Donor"/>
    <d v="2009-11-12T00:00:00"/>
    <d v="2009-01-30T00:00:00"/>
    <n v="2009"/>
    <s v="Palestinian territory, occupied"/>
    <s v="Appeal projects, not including sub-set"/>
    <n v="1000000"/>
    <d v="2009-02-01T00:00:00"/>
    <d v="2009-12-31T00:00:00"/>
    <s v="Gaza"/>
    <s v="A - high"/>
    <m/>
  </r>
  <r>
    <x v="30"/>
    <s v="UN Agencies (details not yet provided) "/>
    <s v="occupied Palestinian territory 2009"/>
    <x v="1"/>
    <m/>
    <m/>
    <x v="2"/>
    <n v="1194173"/>
    <n v="0"/>
    <x v="926"/>
    <n v="3000000"/>
    <s v="AUD"/>
    <x v="0"/>
    <m/>
    <x v="238"/>
    <x v="0"/>
    <x v="3"/>
    <s v="Palestinian territory, occupied"/>
    <s v="Commitment"/>
    <s v="Australia"/>
    <s v="Australia"/>
    <s v="UN Agencies (details not yet provided) "/>
    <s v="UN Agencies"/>
    <s v="UN Agencies"/>
    <s v="Middle East"/>
    <s v="Palestinian territory, occupied"/>
    <s v="Complex Emergency"/>
    <x v="0"/>
    <n v="136349"/>
    <m/>
    <s v="Donor"/>
    <d v="2009-05-07T00:00:00"/>
    <d v="2009-01-27T00:00:00"/>
    <m/>
    <m/>
    <s v="Appeal projects, not including sub-set"/>
    <m/>
    <m/>
    <m/>
    <m/>
    <m/>
    <m/>
  </r>
  <r>
    <x v="30"/>
    <s v="World Vision Australia"/>
    <s v="occupied Palestinian territory 2009"/>
    <x v="1"/>
    <m/>
    <m/>
    <x v="2"/>
    <n v="295755"/>
    <n v="0"/>
    <x v="927"/>
    <n v="425000"/>
    <s v="AUD"/>
    <x v="0"/>
    <m/>
    <x v="238"/>
    <x v="0"/>
    <x v="3"/>
    <s v="Palestinian territory, occupied"/>
    <s v="Paid contribution"/>
    <s v="Australia"/>
    <s v="Australia"/>
    <s v="World Vision International"/>
    <s v="NGOs"/>
    <s v="World Vision Australia"/>
    <s v="Middle East"/>
    <s v="Palestinian territory, occupied"/>
    <s v="Complex Emergency"/>
    <x v="0"/>
    <n v="136519"/>
    <m/>
    <s v="Donor"/>
    <d v="2009-06-12T00:00:00"/>
    <d v="2009-01-30T00:00:00"/>
    <m/>
    <m/>
    <s v="Appeal projects, not including sub-set"/>
    <m/>
    <m/>
    <m/>
    <m/>
    <m/>
    <m/>
  </r>
  <r>
    <x v="159"/>
    <s v="United Nations Relief and Works Agency for Palestine Refugees in the Near East"/>
    <s v="occupied Palestinian territory 2009"/>
    <x v="3"/>
    <s v="OPT-09/ER/21467/R/5593"/>
    <s v="Emergency Job Creation: Direct Hire (Gaza) (Humanitarian)"/>
    <x v="2"/>
    <n v="18019728"/>
    <n v="0"/>
    <x v="928"/>
    <n v="12999886"/>
    <s v="EUR"/>
    <x v="0"/>
    <m/>
    <x v="238"/>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6359"/>
    <m/>
    <s v="Donor and Agency"/>
    <d v="2010-06-03T15:51:00"/>
    <d v="2009-01-27T00:00:00"/>
    <n v="2009"/>
    <s v="Palestinian territory, occupied"/>
    <s v="Appeal projects, not including sub-set"/>
    <n v="61050000"/>
    <d v="2009-01-01T00:00:00"/>
    <d v="2009-12-31T00:00:00"/>
    <s v="Gaza"/>
    <s v="A - high"/>
    <m/>
  </r>
  <r>
    <x v="0"/>
    <s v="ACF - Spain"/>
    <s v="occupied Palestinian territory 2009"/>
    <x v="3"/>
    <s v="OPT-09/A/20985/R/5647"/>
    <s v="Protection of herder’s livelihoods in the Al-Ramadin cluster (southern Hebron) and the Alrashaydeh cluster (eastern Bethlehem) (Humanitarian)"/>
    <x v="2"/>
    <n v="1657825"/>
    <n v="0"/>
    <x v="929"/>
    <n v="1250000"/>
    <s v="EUR"/>
    <x v="0"/>
    <m/>
    <x v="238"/>
    <x v="9"/>
    <x v="9"/>
    <s v="Palestinian territory, occupied"/>
    <s v="Commitment"/>
    <s v="European Commission"/>
    <s v="European Commission"/>
    <s v="Action Contre la Faim"/>
    <s v="NGOs"/>
    <s v="ACF - Spain"/>
    <s v="Middle East"/>
    <s v="Palestinian territory, occupied"/>
    <s v="Complex Emergency"/>
    <x v="0"/>
    <n v="141996"/>
    <m/>
    <s v="Donor"/>
    <d v="2009-06-08T00:00:00"/>
    <d v="2009-06-08T00:00:00"/>
    <n v="2009"/>
    <s v="Palestinian territory, occupied"/>
    <s v="Appeal projects, not including sub-set"/>
    <n v="1100000"/>
    <d v="2009-03-01T00:00:00"/>
    <d v="2009-12-31T00:00:00"/>
    <s v="West Bank"/>
    <s v="A - high"/>
    <m/>
  </r>
  <r>
    <x v="0"/>
    <s v="ACF - Spain"/>
    <s v="occupied Palestinian territory 2009"/>
    <x v="3"/>
    <s v="OPT-09/ER/21413/R/5647"/>
    <s v="Emergency cash for work for vulnerable households in the Front Line Cluster and southern villages of Dura, Hebron Governorate (Early Recovery)"/>
    <x v="2"/>
    <n v="1416337"/>
    <n v="0"/>
    <x v="930"/>
    <n v="1075000"/>
    <s v="EUR"/>
    <x v="0"/>
    <m/>
    <x v="238"/>
    <x v="15"/>
    <x v="7"/>
    <s v="Palestinian territory, occupied"/>
    <s v="Commitment"/>
    <s v="European Commission"/>
    <s v="European Commission"/>
    <s v="Action Contre la Faim"/>
    <s v="NGOs"/>
    <s v="ACF - Spain"/>
    <s v="Middle East"/>
    <s v="Palestinian territory, occupied"/>
    <s v="Complex Emergency"/>
    <x v="0"/>
    <n v="140685"/>
    <m/>
    <s v="Donor"/>
    <d v="2009-06-18T00:00:00"/>
    <d v="2009-05-27T00:00:00"/>
    <n v="2009"/>
    <s v="Palestinian territory, occupied"/>
    <s v="Appeal projects, not including sub-set"/>
    <n v="600000"/>
    <d v="2009-01-01T00:00:00"/>
    <d v="2008-12-31T00:00:00"/>
    <s v="West Bank"/>
    <s v="A - high"/>
    <m/>
  </r>
  <r>
    <x v="0"/>
    <s v="Action Contre la Pauvreté (ACP)"/>
    <s v="occupied Palestinian territory 2009"/>
    <x v="1"/>
    <m/>
    <m/>
    <x v="2"/>
    <n v="632911"/>
    <n v="0"/>
    <x v="931"/>
    <n v="450000"/>
    <s v="EUR"/>
    <x v="0"/>
    <m/>
    <x v="238"/>
    <x v="0"/>
    <x v="8"/>
    <s v="Palestinian territory, occupied"/>
    <s v="Commitment"/>
    <s v="European Commission"/>
    <s v="European Commission"/>
    <s v="Action Contre la Pauvreté (ACP)"/>
    <s v="NGOs"/>
    <s v="ACP"/>
    <s v="Middle East"/>
    <s v="Palestinian territory, occupied"/>
    <s v="Complex Emergency"/>
    <x v="0"/>
    <n v="145674"/>
    <m/>
    <s v="Donor"/>
    <d v="2009-09-22T00:00:00"/>
    <d v="2009-09-22T00:00:00"/>
    <m/>
    <m/>
    <s v="Appeal projects, not including sub-set"/>
    <m/>
    <m/>
    <m/>
    <m/>
    <m/>
    <m/>
  </r>
  <r>
    <x v="0"/>
    <s v="Action Contre la Pauvreté (ACP)"/>
    <s v="occupied Palestinian territory 2009"/>
    <x v="1"/>
    <m/>
    <m/>
    <x v="2"/>
    <n v="421941"/>
    <n v="0"/>
    <x v="932"/>
    <n v="300000"/>
    <s v="EUR"/>
    <x v="0"/>
    <m/>
    <x v="238"/>
    <x v="0"/>
    <x v="0"/>
    <s v="Palestinian territory, occupied"/>
    <s v="Commitment"/>
    <s v="European Commission"/>
    <s v="European Commission"/>
    <s v="Action Contre la Pauvreté (ACP)"/>
    <s v="NGOs"/>
    <s v="ACP"/>
    <s v="Middle East"/>
    <s v="Palestinian territory, occupied"/>
    <s v="Complex Emergency"/>
    <x v="0"/>
    <n v="145675"/>
    <m/>
    <s v="Donor"/>
    <d v="2009-09-22T00:00:00"/>
    <d v="2009-09-22T00:00:00"/>
    <m/>
    <m/>
    <s v="Appeal projects, not including sub-set"/>
    <m/>
    <m/>
    <m/>
    <m/>
    <m/>
    <m/>
  </r>
  <r>
    <x v="0"/>
    <s v="Agency for Technical Cooperation and Development"/>
    <s v="occupied Palestinian territory 2009"/>
    <x v="3"/>
    <s v="OPT-09/A/21368/R/6458"/>
    <s v="Support to vulnerable small ruminant farmers who live in area C or settlement affected villages not connected to water in Nablus/Salfit (Humanitarian)"/>
    <x v="2"/>
    <n v="797280"/>
    <n v="0"/>
    <x v="933"/>
    <n v="600000"/>
    <s v="EUR"/>
    <x v="0"/>
    <m/>
    <x v="238"/>
    <x v="9"/>
    <x v="9"/>
    <s v="Palestinian territory, occupied"/>
    <s v="Commitment"/>
    <s v="European Commission"/>
    <s v="European Commission"/>
    <s v="Agency for Technical Cooperation and Development"/>
    <s v="NGOs"/>
    <s v="ACTED"/>
    <s v="Middle East"/>
    <s v="Palestinian territory, occupied"/>
    <s v="Complex Emergency"/>
    <x v="0"/>
    <n v="140091"/>
    <s v="1. Humanitarian Aid"/>
    <s v="Donor and Agency"/>
    <d v="2009-05-27T00:00:00"/>
    <d v="2009-05-08T00:00:00"/>
    <n v="2009"/>
    <s v="Palestinian territory, occupied"/>
    <s v="Appeal projects, not including sub-set"/>
    <n v="390000"/>
    <d v="2009-01-01T00:00:00"/>
    <d v="2009-12-31T00:00:00"/>
    <s v="West Bank"/>
    <s v="A - high"/>
    <m/>
  </r>
  <r>
    <x v="0"/>
    <s v="CARE Austria"/>
    <s v="occupied Palestinian territory 2009"/>
    <x v="1"/>
    <m/>
    <m/>
    <x v="2"/>
    <n v="2652520"/>
    <n v="0"/>
    <x v="934"/>
    <n v="2000000"/>
    <s v="EUR"/>
    <x v="0"/>
    <m/>
    <x v="238"/>
    <x v="0"/>
    <x v="8"/>
    <s v="Palestinian territory, occupied"/>
    <s v="Commitment"/>
    <s v="European Commission"/>
    <s v="European Commission"/>
    <s v="CARE International"/>
    <s v="NGOs"/>
    <s v="CARE Austria"/>
    <s v="Middle East"/>
    <s v="Palestinian territory, occupied"/>
    <s v="Complex Emergency"/>
    <x v="0"/>
    <n v="140675"/>
    <m/>
    <s v="Donor"/>
    <d v="2009-05-27T00:00:00"/>
    <d v="2009-05-27T00:00:00"/>
    <m/>
    <m/>
    <s v="Appeal projects, not including sub-set"/>
    <m/>
    <m/>
    <m/>
    <m/>
    <m/>
    <m/>
  </r>
  <r>
    <x v="0"/>
    <s v="CARE Austria"/>
    <s v="occupied Palestinian territory 2009"/>
    <x v="1"/>
    <m/>
    <m/>
    <x v="2"/>
    <n v="2569170"/>
    <n v="0"/>
    <x v="935"/>
    <n v="1950000"/>
    <s v="EUR"/>
    <x v="0"/>
    <m/>
    <x v="238"/>
    <x v="0"/>
    <x v="6"/>
    <s v="Palestinian territory, occupied"/>
    <s v="Commitment"/>
    <s v="European Commission"/>
    <s v="European Commission"/>
    <s v="CARE International"/>
    <s v="NGOs"/>
    <s v="CARE Austria"/>
    <s v="Middle East"/>
    <s v="Palestinian territory, occupied"/>
    <s v="Complex Emergency"/>
    <x v="0"/>
    <n v="140687"/>
    <m/>
    <s v="Donor"/>
    <d v="2009-05-27T00:00:00"/>
    <d v="2009-05-27T00:00:00"/>
    <m/>
    <m/>
    <s v="Appeal projects, not including sub-set"/>
    <m/>
    <m/>
    <m/>
    <m/>
    <m/>
    <m/>
  </r>
  <r>
    <x v="0"/>
    <s v="CARE Austria"/>
    <s v="occupied Palestinian territory 2009"/>
    <x v="1"/>
    <m/>
    <m/>
    <x v="2"/>
    <n v="2208223"/>
    <n v="0"/>
    <x v="936"/>
    <n v="1665000"/>
    <s v="EUR"/>
    <x v="0"/>
    <m/>
    <x v="238"/>
    <x v="0"/>
    <x v="8"/>
    <s v="Palestinian territory, occupied"/>
    <s v="Commitment"/>
    <s v="European Commission"/>
    <s v="European Commission"/>
    <s v="CARE International"/>
    <s v="NGOs"/>
    <s v="CARE Austria"/>
    <s v="Middle East"/>
    <s v="Palestinian territory, occupied"/>
    <s v="Complex Emergency"/>
    <x v="0"/>
    <n v="140674"/>
    <m/>
    <s v="Donor"/>
    <d v="2009-05-27T00:00:00"/>
    <d v="2009-05-27T00:00:00"/>
    <m/>
    <m/>
    <s v="Appeal projects, not including sub-set"/>
    <m/>
    <m/>
    <m/>
    <m/>
    <m/>
    <m/>
  </r>
  <r>
    <x v="0"/>
    <s v="Care Germany"/>
    <s v="occupied Palestinian territory 2009"/>
    <x v="1"/>
    <m/>
    <m/>
    <x v="2"/>
    <n v="406977"/>
    <n v="0"/>
    <x v="937"/>
    <n v="280000"/>
    <s v="EUR"/>
    <x v="0"/>
    <m/>
    <x v="238"/>
    <x v="0"/>
    <x v="5"/>
    <s v="Palestinian territory, occupied"/>
    <s v="Commitment"/>
    <s v="European Commission"/>
    <s v="European Commission"/>
    <s v="CARE International"/>
    <s v="NGOs"/>
    <s v="Care Germany"/>
    <s v="Middle East"/>
    <s v="Palestinian territory, occupied"/>
    <s v="Complex Emergency"/>
    <x v="0"/>
    <n v="148551"/>
    <m/>
    <s v="Donor"/>
    <d v="2009-12-10T00:00:00"/>
    <d v="2009-12-10T00:00:00"/>
    <m/>
    <m/>
    <s v="Appeal projects, not including sub-set"/>
    <m/>
    <m/>
    <m/>
    <m/>
    <m/>
    <m/>
  </r>
  <r>
    <x v="0"/>
    <s v="Cooperazione Internazionale - COOPI"/>
    <s v="occupied Palestinian territory 2009"/>
    <x v="3"/>
    <s v="OPT-09/ER/21046/R/5167"/>
    <s v="Cash for Work project in North Gaza Strip (Humanitarian)"/>
    <x v="2"/>
    <n v="2446043"/>
    <n v="0"/>
    <x v="938"/>
    <n v="1700000"/>
    <s v="EUR"/>
    <x v="0"/>
    <m/>
    <x v="238"/>
    <x v="15"/>
    <x v="7"/>
    <s v="Palestinian territory, occupied"/>
    <s v="Commitment"/>
    <s v="European Commission"/>
    <s v="European Commission"/>
    <s v="Cooperazione Internazionale - COOPI"/>
    <s v="NGOs"/>
    <s v="COOPI"/>
    <s v="Middle East"/>
    <s v="Palestinian territory, occupied"/>
    <s v="Complex Emergency"/>
    <x v="0"/>
    <n v="142024"/>
    <m/>
    <s v="Donor"/>
    <d v="2009-10-15T00:00:00"/>
    <d v="2009-06-09T00:00:00"/>
    <n v="2009"/>
    <s v="Palestinian territory, occupied"/>
    <s v="Appeal projects, not including sub-set"/>
    <n v="2000000"/>
    <d v="2009-01-01T00:00:00"/>
    <d v="2009-12-31T00:00:00"/>
    <s v="Gaza"/>
    <s v="A - high"/>
    <m/>
  </r>
  <r>
    <x v="0"/>
    <s v="CRIC - Centro Regionale di Intervento per la Cooperazione"/>
    <s v="occupied Palestinian territory 2009"/>
    <x v="3"/>
    <s v="OPT-09/A/21669/R/5819"/>
    <s v="Support to sheep breeders in Bedouin Um Nasser village to enhance the productivity of their flocks- Gaza Strip - (Early Recovery)"/>
    <x v="2"/>
    <n v="984529"/>
    <n v="0"/>
    <x v="939"/>
    <n v="700000"/>
    <s v="EUR"/>
    <x v="0"/>
    <m/>
    <x v="238"/>
    <x v="9"/>
    <x v="9"/>
    <s v="Palestinian territory, occupied"/>
    <s v="Commitment"/>
    <s v="European Commission"/>
    <s v="European Commission"/>
    <s v="CRIC - Centro Regionale di Intervento per la Cooperazione"/>
    <s v="NGOs"/>
    <s v="CRIC"/>
    <s v="Middle East"/>
    <s v="Palestinian territory, occupied"/>
    <s v="Complex Emergency"/>
    <x v="0"/>
    <n v="145679"/>
    <m/>
    <s v="Donor"/>
    <d v="2009-09-22T00:00:00"/>
    <d v="2009-09-22T00:00:00"/>
    <n v="2009"/>
    <s v="Palestinian territory, occupied"/>
    <s v="Appeal projects, not including sub-set"/>
    <n v="703840"/>
    <d v="2009-01-01T00:00:00"/>
    <d v="2009-12-31T00:00:00"/>
    <s v="Gaza"/>
    <s v="B - medium"/>
    <m/>
  </r>
  <r>
    <x v="0"/>
    <s v="Danish Red Cross"/>
    <s v="occupied Palestinian territory 2009"/>
    <x v="1"/>
    <m/>
    <m/>
    <x v="2"/>
    <n v="1123596"/>
    <n v="0"/>
    <x v="940"/>
    <n v="800000"/>
    <s v="EUR"/>
    <x v="0"/>
    <m/>
    <x v="238"/>
    <x v="0"/>
    <x v="6"/>
    <s v="Palestinian territory, occupied"/>
    <s v="Commitment"/>
    <s v="European Commission"/>
    <s v="European Commission"/>
    <s v="Danish Red Cross"/>
    <s v="Red Cross / Red Crescent"/>
    <s v="Denmark RC"/>
    <s v="Middle East"/>
    <s v="Palestinian territory, occupied"/>
    <s v="Complex Emergency"/>
    <x v="0"/>
    <n v="146700"/>
    <m/>
    <s v="Donor"/>
    <d v="2009-10-15T00:00:00"/>
    <d v="2009-10-15T00:00:00"/>
    <m/>
    <m/>
    <s v="Appeal projects, not including sub-set"/>
    <m/>
    <m/>
    <m/>
    <m/>
    <m/>
    <m/>
  </r>
  <r>
    <x v="0"/>
    <s v="GCIDS"/>
    <s v="occupied Palestinian territory 2009"/>
    <x v="1"/>
    <m/>
    <m/>
    <x v="2"/>
    <n v="511509"/>
    <n v="0"/>
    <x v="941"/>
    <n v="400000"/>
    <s v="EUR"/>
    <x v="0"/>
    <m/>
    <x v="238"/>
    <x v="0"/>
    <x v="0"/>
    <s v="Palestinian territory, occupied"/>
    <s v="Commitment"/>
    <s v="European Commission"/>
    <s v="European Commission"/>
    <s v="GCIDS"/>
    <s v="NGOs"/>
    <s v="GCIDS"/>
    <s v="Middle East"/>
    <s v="Palestinian territory, occupied"/>
    <s v="Complex Emergency"/>
    <x v="0"/>
    <n v="138959"/>
    <m/>
    <s v="Donor"/>
    <d v="2009-04-16T00:00:00"/>
    <d v="2009-04-16T00:00:00"/>
    <m/>
    <m/>
    <s v="Appeal projects, not including sub-set"/>
    <m/>
    <m/>
    <m/>
    <m/>
    <m/>
    <m/>
  </r>
  <r>
    <x v="0"/>
    <s v="Gruppo Volontariato Civile"/>
    <s v="occupied Palestinian territory 2009"/>
    <x v="3"/>
    <s v="OPT-09/P-HR-RL/21594/R/5636"/>
    <s v="Improving living conditions of herder communities in the central-eastern West Bank  (Early Recovery)"/>
    <x v="2"/>
    <n v="355000"/>
    <n v="0"/>
    <x v="942"/>
    <m/>
    <s v="USD"/>
    <x v="0"/>
    <m/>
    <x v="238"/>
    <x v="17"/>
    <x v="5"/>
    <s v="Palestinian territory, occupied"/>
    <s v="Commitment"/>
    <s v="European Commission"/>
    <s v="European Commission"/>
    <s v="Gruppo Volontariato Civile"/>
    <s v="NGOs"/>
    <s v="GVC"/>
    <s v="Middle East"/>
    <s v="Palestinian territory, occupied"/>
    <s v="Complex Emergency"/>
    <x v="0"/>
    <n v="146702"/>
    <m/>
    <s v="Donor"/>
    <d v="2009-10-15T00:00:00"/>
    <d v="2009-10-15T00:00:00"/>
    <n v="2009"/>
    <s v="Palestinian territory, occupied"/>
    <s v="Appeal projects, not including sub-set"/>
    <n v="355000"/>
    <d v="2009-07-01T00:00:00"/>
    <d v="2009-12-31T00:00:00"/>
    <s v="West Bank"/>
    <s v="A - high"/>
    <m/>
  </r>
  <r>
    <x v="0"/>
    <s v="Gruppo Volontariato Civile"/>
    <s v="occupied Palestinian territory 2009"/>
    <x v="3"/>
    <s v="OPT-09/WS/21591/R/5636"/>
    <s v="Improving living conditions in Hebron Governorate by improving accessibility to water (Early Recovery)"/>
    <x v="2"/>
    <n v="347247"/>
    <n v="0"/>
    <x v="943"/>
    <m/>
    <s v="USD"/>
    <x v="0"/>
    <m/>
    <x v="238"/>
    <x v="16"/>
    <x v="0"/>
    <s v="Palestinian territory, occupied"/>
    <s v="Commitment"/>
    <s v="European Commission"/>
    <s v="European Commission"/>
    <s v="Gruppo Volontariato Civile"/>
    <s v="NGOs"/>
    <s v="GVC"/>
    <s v="Middle East"/>
    <s v="Palestinian territory, occupied"/>
    <s v="Complex Emergency"/>
    <x v="0"/>
    <n v="146701"/>
    <m/>
    <s v="Donor"/>
    <d v="2009-10-15T00:00:00"/>
    <d v="2009-10-15T00:00:00"/>
    <n v="2009"/>
    <s v="Palestinian territory, occupied"/>
    <s v="Appeal projects, not including sub-set"/>
    <n v="540000"/>
    <d v="2009-07-01T00:00:00"/>
    <d v="2009-12-31T00:00:00"/>
    <s v="West Bank"/>
    <s v="B - medium"/>
    <m/>
  </r>
  <r>
    <x v="0"/>
    <s v="Gruppo Volontariato Civile"/>
    <s v="occupied Palestinian territory 2009"/>
    <x v="3"/>
    <s v="OPT-09/WS/24070/R/5636"/>
    <s v="To improve access to safe drinking water and reduce health risks in Gaza to respond to major emergencies"/>
    <x v="2"/>
    <n v="562588"/>
    <n v="0"/>
    <x v="944"/>
    <n v="400000"/>
    <s v="EUR"/>
    <x v="0"/>
    <m/>
    <x v="238"/>
    <x v="16"/>
    <x v="0"/>
    <s v="Palestinian territory, occupied"/>
    <s v="Commitment"/>
    <s v="European Commission"/>
    <s v="European Commission"/>
    <s v="Gruppo Volontariato Civile"/>
    <s v="NGOs"/>
    <s v="GVC"/>
    <s v="Middle East"/>
    <s v="Palestinian territory, occupied"/>
    <s v="Complex Emergency"/>
    <x v="0"/>
    <n v="145677"/>
    <m/>
    <s v="Donor"/>
    <d v="2009-09-22T00:00:00"/>
    <d v="2009-09-22T00:00:00"/>
    <n v="2009"/>
    <s v="Palestinian territory, occupied"/>
    <s v="Appeal projects, not including sub-set"/>
    <n v="930000"/>
    <d v="2009-07-01T00:00:00"/>
    <d v="2009-12-31T00:00:00"/>
    <s v="Gaza"/>
    <s v="A - high"/>
    <m/>
  </r>
  <r>
    <x v="0"/>
    <s v="Handicap International"/>
    <s v="occupied Palestinian territory 2009"/>
    <x v="3"/>
    <s v="OPT-09/H/24017/R/5349"/>
    <s v="Emergency Response for People with Disability, Injury and other Vulnerable Persons in Gaza Strip"/>
    <x v="2"/>
    <n v="703235"/>
    <n v="0"/>
    <x v="945"/>
    <n v="500000"/>
    <s v="EUR"/>
    <x v="0"/>
    <m/>
    <x v="238"/>
    <x v="13"/>
    <x v="6"/>
    <s v="Palestinian territory, occupied"/>
    <s v="Commitment"/>
    <s v="European Commission"/>
    <s v="European Commission"/>
    <s v="Handicap International"/>
    <s v="NGOs"/>
    <s v="HI"/>
    <s v="Middle East"/>
    <s v="Palestinian territory, occupied"/>
    <s v="Complex Emergency"/>
    <x v="0"/>
    <n v="145678"/>
    <m/>
    <s v="Donor"/>
    <d v="2009-11-12T00:00:00"/>
    <d v="2009-09-22T00:00:00"/>
    <n v="2009"/>
    <s v="Palestinian territory, occupied"/>
    <s v="Appeal projects, not including sub-set"/>
    <n v="1000000"/>
    <d v="2009-02-01T00:00:00"/>
    <d v="2009-12-31T00:00:00"/>
    <s v="Gaza"/>
    <s v="A - high"/>
    <m/>
  </r>
  <r>
    <x v="0"/>
    <s v="International Committee of the Red Cross"/>
    <s v="occupied Palestinian territory 2009"/>
    <x v="1"/>
    <m/>
    <m/>
    <x v="2"/>
    <n v="5928854"/>
    <n v="0"/>
    <x v="946"/>
    <n v="4500000"/>
    <s v="EUR"/>
    <x v="0"/>
    <m/>
    <x v="238"/>
    <x v="0"/>
    <x v="3"/>
    <s v="Palestinian territory, occupied"/>
    <s v="Commitment"/>
    <s v="European Commission"/>
    <s v="European Commission"/>
    <s v="International Committee of the Red Cross"/>
    <s v="Red Cross / Red Crescent"/>
    <s v="ICRC"/>
    <s v="Middle East"/>
    <s v="Palestinian territory, occupied"/>
    <s v="Complex Emergency"/>
    <x v="0"/>
    <n v="140684"/>
    <m/>
    <s v="Donor"/>
    <d v="2009-05-27T00:00:00"/>
    <d v="2009-05-27T00:00:00"/>
    <m/>
    <m/>
    <s v="Appeal projects, not including sub-set"/>
    <m/>
    <m/>
    <m/>
    <m/>
    <m/>
    <m/>
  </r>
  <r>
    <x v="0"/>
    <s v="International Medical Corps"/>
    <s v="occupied Palestinian territory 2009"/>
    <x v="3"/>
    <s v="OPT-09/P-HR-RL/24047/R/5160"/>
    <s v="Emergency extension of mental health services (MHPSS)"/>
    <x v="2"/>
    <n v="697350"/>
    <n v="0"/>
    <x v="947"/>
    <n v="500000"/>
    <s v="EUR"/>
    <x v="0"/>
    <m/>
    <x v="238"/>
    <x v="17"/>
    <x v="6"/>
    <s v="Palestinian territory, occupied"/>
    <s v="Commitment"/>
    <s v="European Commission"/>
    <s v="European Commission"/>
    <s v="International Medical Corps"/>
    <s v="NGOs"/>
    <s v="IMC"/>
    <s v="Middle East"/>
    <s v="Palestinian territory, occupied"/>
    <s v="Complex Emergency"/>
    <x v="0"/>
    <n v="139829"/>
    <s v="1. Humanitarian Aid"/>
    <s v="Donor and Agency"/>
    <d v="2009-09-22T00:00:00"/>
    <d v="2009-05-04T00:00:00"/>
    <n v="2009"/>
    <s v="Palestinian territory, occupied"/>
    <s v="Appeal projects, not including sub-set"/>
    <n v="633000"/>
    <d v="2009-02-01T00:00:00"/>
    <d v="2010-01-20T00:00:00"/>
    <s v="Gaza"/>
    <s v="A - high"/>
    <m/>
  </r>
  <r>
    <x v="0"/>
    <s v="Johanniter Unfallhilfe e.V."/>
    <s v="occupied Palestinian territory 2009"/>
    <x v="1"/>
    <m/>
    <m/>
    <x v="2"/>
    <n v="592885"/>
    <n v="0"/>
    <x v="948"/>
    <n v="450000"/>
    <s v="EUR"/>
    <x v="0"/>
    <m/>
    <x v="238"/>
    <x v="0"/>
    <x v="6"/>
    <s v="Palestinian territory, occupied"/>
    <s v="Commitment"/>
    <s v="European Commission"/>
    <s v="European Commission"/>
    <s v="Private (individuals &amp; organisations)"/>
    <s v="NGOs"/>
    <s v="JUH"/>
    <s v="Middle East"/>
    <s v="Palestinian territory, occupied"/>
    <s v="Complex Emergency"/>
    <x v="0"/>
    <n v="140683"/>
    <m/>
    <s v="Donor"/>
    <d v="2009-05-27T00:00:00"/>
    <d v="2009-05-27T00:00:00"/>
    <m/>
    <m/>
    <s v="Appeal projects, not including sub-set"/>
    <m/>
    <m/>
    <m/>
    <m/>
    <m/>
    <m/>
  </r>
  <r>
    <x v="0"/>
    <s v="Médecins du Monde France"/>
    <s v="occupied Palestinian territory 2009"/>
    <x v="1"/>
    <m/>
    <m/>
    <x v="2"/>
    <n v="519663"/>
    <n v="0"/>
    <x v="949"/>
    <n v="370000"/>
    <s v="EUR"/>
    <x v="0"/>
    <m/>
    <x v="238"/>
    <x v="0"/>
    <x v="6"/>
    <s v="Palestinian territory, occupied"/>
    <s v="Commitment"/>
    <s v="European Commission"/>
    <s v="European Commission"/>
    <s v="Médecins du Monde"/>
    <s v="NGOs"/>
    <s v="MDM France"/>
    <s v="Middle East"/>
    <s v="Palestinian territory, occupied"/>
    <s v="Complex Emergency"/>
    <x v="0"/>
    <n v="146704"/>
    <m/>
    <s v="Donor"/>
    <d v="2009-10-15T00:00:00"/>
    <d v="2009-10-15T00:00:00"/>
    <m/>
    <m/>
    <s v="Appeal projects, not including sub-set"/>
    <m/>
    <m/>
    <m/>
    <m/>
    <m/>
    <m/>
  </r>
  <r>
    <x v="0"/>
    <s v="Médecins du Monde France"/>
    <s v="occupied Palestinian territory 2009"/>
    <x v="1"/>
    <m/>
    <m/>
    <x v="2"/>
    <n v="1324965"/>
    <n v="0"/>
    <x v="950"/>
    <n v="950000"/>
    <s v="EUR"/>
    <x v="0"/>
    <m/>
    <x v="238"/>
    <x v="0"/>
    <x v="6"/>
    <s v="Palestinian territory, occupied"/>
    <s v="Commitment"/>
    <s v="European Commission"/>
    <s v="European Commission"/>
    <s v="Médecins du Monde"/>
    <s v="NGOs"/>
    <s v="MDM France"/>
    <s v="Middle East"/>
    <s v="Palestinian territory, occupied"/>
    <s v="Complex Emergency"/>
    <x v="0"/>
    <n v="145671"/>
    <m/>
    <s v="Donor"/>
    <d v="2009-09-22T00:00:00"/>
    <d v="2009-09-22T00:00:00"/>
    <m/>
    <m/>
    <s v="Appeal projects, not including sub-set"/>
    <m/>
    <m/>
    <m/>
    <m/>
    <m/>
    <m/>
  </r>
  <r>
    <x v="0"/>
    <s v="Medical Emergency Relief International"/>
    <s v="occupied Palestinian territory 2009"/>
    <x v="3"/>
    <s v="OPT-09/H/29257/R/5195"/>
    <s v="Improving the overall health of the affected Palestinian populations in the West Bank"/>
    <x v="2"/>
    <n v="1054018"/>
    <n v="0"/>
    <x v="951"/>
    <n v="800000"/>
    <s v="EUR"/>
    <x v="0"/>
    <m/>
    <x v="238"/>
    <x v="13"/>
    <x v="6"/>
    <s v="Palestinian territory, occupied"/>
    <s v="Paid contribution"/>
    <s v="European Commission"/>
    <s v="European Commission"/>
    <s v="Medical Emergency Relief International"/>
    <s v="NGOs"/>
    <s v="MERLIN"/>
    <s v="Middle East"/>
    <s v="Palestinian territory, occupied"/>
    <s v="Complex Emergency"/>
    <x v="0"/>
    <n v="140668"/>
    <m/>
    <s v="Donor and Agency"/>
    <d v="2009-10-16T00:00:00"/>
    <d v="2009-05-27T00:00:00"/>
    <n v="2009"/>
    <s v="Palestinian territory, occupied"/>
    <s v="Appeal projects, not including sub-set"/>
    <n v="1054018"/>
    <d v="2009-01-01T00:00:00"/>
    <d v="2009-12-31T00:00:00"/>
    <s v="West Bank"/>
    <s v="Not specified"/>
    <m/>
  </r>
  <r>
    <x v="0"/>
    <s v="Mercy Corps "/>
    <s v="occupied Palestinian territory 2009"/>
    <x v="3"/>
    <s v="OPT-09/H/24002/R/5162"/>
    <s v="Psychosocial Support to Conflict-Affected Youth and Families in Gaza (MHPSS)"/>
    <x v="2"/>
    <n v="530504"/>
    <n v="0"/>
    <x v="952"/>
    <n v="400000"/>
    <s v="EUR"/>
    <x v="0"/>
    <m/>
    <x v="238"/>
    <x v="17"/>
    <x v="6"/>
    <s v="Palestinian territory, occupied"/>
    <s v="Commitment"/>
    <s v="European Commission"/>
    <s v="European Commission"/>
    <s v="Mercy Corps "/>
    <s v="NGOs"/>
    <s v="Mercy Corps"/>
    <s v="Middle East"/>
    <s v="Palestinian territory, occupied"/>
    <s v="Complex Emergency"/>
    <x v="0"/>
    <n v="142019"/>
    <m/>
    <s v="Donor"/>
    <d v="2009-06-09T00:00:00"/>
    <d v="2009-06-09T00:00:00"/>
    <n v="2009"/>
    <s v="Palestinian territory, occupied"/>
    <s v="Appeal projects, not including sub-set"/>
    <n v="1250000"/>
    <d v="2009-06-01T00:00:00"/>
    <d v="2009-12-31T00:00:00"/>
    <s v="Gaza"/>
    <s v="B - medium"/>
    <m/>
  </r>
  <r>
    <x v="0"/>
    <s v="Mercy Corps "/>
    <s v="occupied Palestinian territory 2009"/>
    <x v="3"/>
    <s v="OPT-09/S-NF/24060/R/5162"/>
    <s v="Emergency Shelter Relief to Households in the Gaza Strip "/>
    <x v="2"/>
    <n v="2635046"/>
    <n v="0"/>
    <x v="953"/>
    <n v="2000000"/>
    <s v="EUR"/>
    <x v="0"/>
    <m/>
    <x v="238"/>
    <x v="18"/>
    <x v="11"/>
    <s v="Palestinian territory, occupied"/>
    <s v="Commitment"/>
    <s v="European Commission"/>
    <s v="European Commission"/>
    <s v="Mercy Corps "/>
    <s v="NGOs"/>
    <s v="Mercy Corps"/>
    <s v="Middle East"/>
    <s v="Palestinian territory, occupied"/>
    <s v="Complex Emergency"/>
    <x v="0"/>
    <n v="140682"/>
    <m/>
    <s v="Donor"/>
    <d v="2009-05-27T00:00:00"/>
    <d v="2009-05-27T00:00:00"/>
    <n v="2009"/>
    <s v="Palestinian territory, occupied"/>
    <s v="Appeal projects, not including sub-set"/>
    <n v="6000000"/>
    <d v="2009-04-01T00:00:00"/>
    <d v="2009-12-31T00:00:00"/>
    <s v="Gaza"/>
    <s v="A - high"/>
    <m/>
  </r>
  <r>
    <x v="0"/>
    <s v="Norwegian Refugee Council"/>
    <s v="occupied Palestinian territory 2009"/>
    <x v="3"/>
    <s v="OPT-09/P-HR-RL/21401/R/5834"/>
    <s v="Information, Counselling and Legal Assistance (ICLA) for the Protection of Palestinians affected by Forced Displacement"/>
    <x v="2"/>
    <n v="639386"/>
    <n v="0"/>
    <x v="954"/>
    <n v="500000"/>
    <s v="EUR"/>
    <x v="0"/>
    <m/>
    <x v="238"/>
    <x v="17"/>
    <x v="5"/>
    <s v="Palestinian territory, occupied"/>
    <s v="Commitment"/>
    <s v="European Commission"/>
    <s v="European Commission"/>
    <s v="Norwegian Refugee Council"/>
    <s v="NGOs"/>
    <s v="NRC"/>
    <s v="Middle East"/>
    <s v="Palestinian territory, occupied"/>
    <s v="Complex Emergency"/>
    <x v="0"/>
    <n v="138961"/>
    <m/>
    <s v="Donor"/>
    <d v="2009-09-09T00:00:00"/>
    <d v="2009-04-16T00:00:00"/>
    <n v="2009"/>
    <s v="Palestinian territory, occupied"/>
    <s v="Appeal projects, not including sub-set"/>
    <n v="800000"/>
    <d v="2009-01-01T00:00:00"/>
    <d v="2009-12-31T00:00:00"/>
    <s v="West Bank"/>
    <s v="A - high"/>
    <m/>
  </r>
  <r>
    <x v="0"/>
    <s v="Office for the Coordination of Humanitarian Affairs"/>
    <s v="occupied Palestinian territory 2009"/>
    <x v="3"/>
    <s v="OPT-09/CSS/21197/R/119"/>
    <s v="Humanitarian coordination, information and advocacy"/>
    <x v="2"/>
    <n v="1404494"/>
    <n v="0"/>
    <x v="955"/>
    <n v="1000000"/>
    <s v="EUR"/>
    <x v="0"/>
    <m/>
    <x v="238"/>
    <x v="8"/>
    <x v="2"/>
    <s v="Palestinian territory, occupied"/>
    <s v="Paid contribution"/>
    <s v="European Commission"/>
    <s v="European Commission"/>
    <s v="Office for the Coordination of Humanitarian Affairs"/>
    <s v="UN Agencies"/>
    <s v="OCHA"/>
    <s v="Middle East"/>
    <s v="Palestinian territory, occupied"/>
    <s v="Complex Emergency"/>
    <x v="0"/>
    <n v="137602"/>
    <m/>
    <s v="Donor and Agency"/>
    <d v="2009-10-15T00:00:00"/>
    <d v="2009-03-04T00:00:00"/>
    <n v="2009"/>
    <s v="Palestinian territory, occupied"/>
    <s v="Appeal projects, not including sub-set"/>
    <n v="6736965"/>
    <d v="2009-01-01T00:00:00"/>
    <d v="2009-12-31T00:00:00"/>
    <s v="Gaza/West Bank"/>
    <s v="A - high"/>
    <m/>
  </r>
  <r>
    <x v="0"/>
    <s v="Office for the Coordination of Humanitarian Affairs"/>
    <s v="occupied Palestinian territory 2009"/>
    <x v="3"/>
    <s v="OPT-09/CSS/21197/R/119"/>
    <s v="Humanitarian coordination, information and advocacy"/>
    <x v="2"/>
    <n v="308261"/>
    <n v="0"/>
    <x v="956"/>
    <n v="250000"/>
    <s v="EUR"/>
    <x v="0"/>
    <m/>
    <x v="238"/>
    <x v="8"/>
    <x v="2"/>
    <s v="Palestinian territory, occupied"/>
    <s v="Paid contribution"/>
    <s v="European Commission"/>
    <s v="European Commission"/>
    <s v="Office for the Coordination of Humanitarian Affairs"/>
    <s v="UN Agencies"/>
    <s v="OCHA"/>
    <s v="Middle East"/>
    <s v="Palestinian territory, occupied"/>
    <s v="Complex Emergency"/>
    <x v="0"/>
    <n v="146699"/>
    <m/>
    <s v="Donor and Agency"/>
    <d v="2010-10-13T14:51:00"/>
    <d v="2009-10-15T00:00:00"/>
    <n v="2009"/>
    <s v="Palestinian territory, occupied"/>
    <s v="Appeal projects, not including sub-set"/>
    <n v="6736965"/>
    <d v="2009-01-01T00:00:00"/>
    <d v="2009-12-31T00:00:00"/>
    <s v="Gaza/West Bank"/>
    <s v="A - high"/>
    <m/>
  </r>
  <r>
    <x v="0"/>
    <s v="OXFAM Belgium"/>
    <s v="occupied Palestinian territory 2009"/>
    <x v="1"/>
    <m/>
    <m/>
    <x v="2"/>
    <n v="464191"/>
    <n v="0"/>
    <x v="957"/>
    <n v="350000"/>
    <s v="EUR"/>
    <x v="0"/>
    <m/>
    <x v="238"/>
    <x v="0"/>
    <x v="3"/>
    <s v="Palestinian territory, occupied"/>
    <s v="Commitment"/>
    <s v="European Commission"/>
    <s v="European Commission"/>
    <s v="Oxfam/Community Aid Abroad/Intermon/Novib"/>
    <s v="NGOs"/>
    <s v="OXFAM Belgium"/>
    <s v="Middle East"/>
    <s v="Palestinian territory, occupied"/>
    <s v="Complex Emergency"/>
    <x v="0"/>
    <n v="142022"/>
    <m/>
    <s v="Donor"/>
    <d v="2009-06-09T00:00:00"/>
    <d v="2009-06-09T00:00:00"/>
    <m/>
    <m/>
    <s v="Appeal projects, not including sub-set"/>
    <m/>
    <m/>
    <m/>
    <m/>
    <m/>
    <m/>
  </r>
  <r>
    <x v="0"/>
    <s v="OXFAM GB"/>
    <s v="occupied Palestinian territory 2009"/>
    <x v="3"/>
    <s v="OPT-09/A/21389/R/5120"/>
    <s v="Supporting vulnerable livelihoods in rural areas of the occupied Palestinian territory (Humanitarian)"/>
    <x v="2"/>
    <n v="1646904"/>
    <n v="0"/>
    <x v="958"/>
    <n v="1250000"/>
    <s v="EUR"/>
    <x v="0"/>
    <m/>
    <x v="238"/>
    <x v="9"/>
    <x v="9"/>
    <s v="Palestinian territory, occupied"/>
    <s v="Commitment"/>
    <s v="European Commission"/>
    <s v="European Commission"/>
    <s v="Oxfam/Community Aid Abroad/Intermon/Novib"/>
    <s v="NGOs"/>
    <s v="OXFAM GB"/>
    <s v="Middle East"/>
    <s v="Palestinian territory, occupied"/>
    <s v="Complex Emergency"/>
    <x v="0"/>
    <n v="140670"/>
    <m/>
    <s v="Donor"/>
    <d v="2009-07-14T00:00:00"/>
    <d v="2009-05-27T00:00:00"/>
    <n v="2009"/>
    <s v="Palestinian territory, occupied"/>
    <s v="Appeal projects, not including sub-set"/>
    <n v="1648000"/>
    <d v="2009-01-01T00:00:00"/>
    <d v="2009-12-31T00:00:00"/>
    <s v="West Bank"/>
    <s v="A - high"/>
    <m/>
  </r>
  <r>
    <x v="0"/>
    <s v="OXFAM GB"/>
    <s v="occupied Palestinian territory 2009"/>
    <x v="3"/>
    <s v="OPT-09/WS/23933/R/5120"/>
    <s v="Integrated public health support for conflict affected communities in Gaza (with distribution, technical &amp; hygiene promotion related interventions)"/>
    <x v="2"/>
    <n v="562588"/>
    <n v="0"/>
    <x v="959"/>
    <n v="400000"/>
    <s v="EUR"/>
    <x v="0"/>
    <m/>
    <x v="238"/>
    <x v="16"/>
    <x v="0"/>
    <s v="Palestinian territory, occupied"/>
    <s v="Commitment"/>
    <s v="European Commission"/>
    <s v="European Commission"/>
    <s v="Oxfam/Community Aid Abroad/Intermon/Novib"/>
    <s v="NGOs"/>
    <s v="OXFAM GB"/>
    <s v="Middle East"/>
    <s v="Palestinian territory, occupied"/>
    <s v="Complex Emergency"/>
    <x v="0"/>
    <n v="145676"/>
    <m/>
    <s v="Donor"/>
    <d v="2009-09-22T00:00:00"/>
    <d v="2009-09-22T00:00:00"/>
    <n v="2009"/>
    <s v="Palestinian territory, occupied"/>
    <s v="Appeal projects, not including sub-set"/>
    <n v="2323000"/>
    <d v="2009-02-01T00:00:00"/>
    <d v="2009-12-31T00:00:00"/>
    <s v="Gaza"/>
    <s v="A - high"/>
    <m/>
  </r>
  <r>
    <x v="0"/>
    <s v="Oxfam Italia"/>
    <s v="occupied Palestinian territory 2009"/>
    <x v="1"/>
    <m/>
    <m/>
    <x v="2"/>
    <n v="976290"/>
    <n v="0"/>
    <x v="960"/>
    <n v="700000"/>
    <s v="EUR"/>
    <x v="0"/>
    <m/>
    <x v="238"/>
    <x v="0"/>
    <x v="8"/>
    <s v="Palestinian territory, occupied"/>
    <s v="Commitment"/>
    <s v="European Commission"/>
    <s v="European Commission"/>
    <s v="Oxfam Italia"/>
    <s v="NGOs"/>
    <s v="Oxfam Italia"/>
    <s v="Middle East"/>
    <s v="Palestinian territory, occupied"/>
    <s v="Complex Emergency"/>
    <x v="0"/>
    <n v="145673"/>
    <m/>
    <s v="Donor"/>
    <d v="2009-09-22T00:00:00"/>
    <d v="2009-09-22T00:00:00"/>
    <m/>
    <m/>
    <s v="Appeal projects, not including sub-set"/>
    <m/>
    <m/>
    <m/>
    <m/>
    <m/>
    <m/>
  </r>
  <r>
    <x v="0"/>
    <s v="Premiere Urgence"/>
    <s v="occupied Palestinian territory 2009"/>
    <x v="3"/>
    <s v="OPT-09/A/21304/R/6027"/>
    <s v="Recovery of Agricultural Livelihoods for Gaza Fishing Communities Directly Affected by the Conflict (Humanitarian)"/>
    <x v="2"/>
    <n v="264610"/>
    <n v="0"/>
    <x v="961"/>
    <m/>
    <s v="USD"/>
    <x v="0"/>
    <m/>
    <x v="238"/>
    <x v="9"/>
    <x v="9"/>
    <s v="Palestinian territory, occupied"/>
    <s v="Commitment"/>
    <s v="European Commission"/>
    <s v="European Commission"/>
    <s v="Premiere Urgence"/>
    <s v="NGOs"/>
    <s v="PU"/>
    <s v="Middle East"/>
    <s v="Palestinian territory, occupied"/>
    <s v="Complex Emergency"/>
    <x v="0"/>
    <n v="142011"/>
    <m/>
    <s v="Donor"/>
    <d v="2009-06-09T00:00:00"/>
    <d v="2009-06-09T00:00:00"/>
    <n v="2009"/>
    <s v="Palestinian territory, occupied"/>
    <s v="Appeal projects, not including sub-set"/>
    <n v="264610"/>
    <d v="2009-01-15T00:00:00"/>
    <d v="2009-12-15T00:00:00"/>
    <s v="Gaza"/>
    <s v="A - high"/>
    <m/>
  </r>
  <r>
    <x v="0"/>
    <s v="Premiere Urgence"/>
    <s v="occupied Palestinian territory 2009"/>
    <x v="3"/>
    <s v="OPT-09/A/21313/R/6027"/>
    <s v="Recovery of Agricultural Livelihoods for Gaza Border Communities Directly Affected by the Conflict (Early Recovery)"/>
    <x v="2"/>
    <n v="357915"/>
    <n v="0"/>
    <x v="962"/>
    <m/>
    <s v="USD"/>
    <x v="0"/>
    <m/>
    <x v="238"/>
    <x v="15"/>
    <x v="7"/>
    <s v="Palestinian territory, occupied"/>
    <s v="Commitment"/>
    <s v="European Commission"/>
    <s v="European Commission"/>
    <s v="Premiere Urgence"/>
    <s v="NGOs"/>
    <s v="PU"/>
    <s v="Middle East"/>
    <s v="Palestinian territory, occupied"/>
    <s v="Complex Emergency"/>
    <x v="0"/>
    <n v="142015"/>
    <m/>
    <s v="Donor"/>
    <d v="2009-06-09T00:00:00"/>
    <d v="2009-06-09T00:00:00"/>
    <n v="2009"/>
    <s v="Palestinian territory, occupied"/>
    <s v="Appeal projects, not including sub-set"/>
    <n v="357915"/>
    <d v="2009-01-15T00:00:00"/>
    <d v="2009-12-15T00:00:00"/>
    <s v="Gaza"/>
    <s v="A - high"/>
    <m/>
  </r>
  <r>
    <x v="0"/>
    <s v="Premiere Urgence"/>
    <s v="occupied Palestinian territory 2009"/>
    <x v="3"/>
    <s v="OPT-09/WS/21318/R/6027"/>
    <s v="Emergency Water Supply and Sanitation in the Northern West Bank (Early Recovery)"/>
    <x v="2"/>
    <n v="197983"/>
    <n v="0"/>
    <x v="963"/>
    <m/>
    <s v="USD"/>
    <x v="0"/>
    <m/>
    <x v="238"/>
    <x v="16"/>
    <x v="0"/>
    <s v="Palestinian territory, occupied"/>
    <s v="Commitment"/>
    <s v="European Commission"/>
    <s v="European Commission"/>
    <s v="Premiere Urgence"/>
    <s v="NGOs"/>
    <s v="PU"/>
    <s v="Middle East"/>
    <s v="Palestinian territory, occupied"/>
    <s v="Complex Emergency"/>
    <x v="0"/>
    <n v="142018"/>
    <m/>
    <s v="Donor"/>
    <d v="2009-06-09T00:00:00"/>
    <d v="2009-06-09T00:00:00"/>
    <n v="2009"/>
    <s v="Palestinian territory, occupied"/>
    <s v="Appeal projects, not including sub-set"/>
    <n v="805175"/>
    <d v="2009-07-01T00:00:00"/>
    <d v="2009-12-15T00:00:00"/>
    <s v="West Bank"/>
    <s v="A - high"/>
    <m/>
  </r>
  <r>
    <x v="0"/>
    <s v="Premiere Urgence"/>
    <s v="occupied Palestinian territory 2009"/>
    <x v="3"/>
    <s v="OPT-09/WS/23934/R/6027"/>
    <s v="Water Distribution and Storage"/>
    <x v="2"/>
    <n v="237750"/>
    <n v="0"/>
    <x v="964"/>
    <m/>
    <s v="USD"/>
    <x v="0"/>
    <m/>
    <x v="238"/>
    <x v="16"/>
    <x v="0"/>
    <s v="Palestinian territory, occupied"/>
    <s v="Commitment"/>
    <s v="European Commission"/>
    <s v="European Commission"/>
    <s v="Premiere Urgence"/>
    <s v="NGOs"/>
    <s v="PU"/>
    <s v="Middle East"/>
    <s v="Palestinian territory, occupied"/>
    <s v="Complex Emergency"/>
    <x v="0"/>
    <n v="142013"/>
    <m/>
    <s v="Donor"/>
    <d v="2009-06-09T00:00:00"/>
    <d v="2009-06-09T00:00:00"/>
    <n v="2009"/>
    <s v="Palestinian territory, occupied"/>
    <s v="Appeal projects, not including sub-set"/>
    <n v="237750"/>
    <d v="2009-07-01T00:00:00"/>
    <d v="2009-12-31T00:00:00"/>
    <s v="Gaza"/>
    <s v="B - medium"/>
    <m/>
  </r>
  <r>
    <x v="0"/>
    <s v="Premiere Urgence"/>
    <s v="occupied Palestinian territory 2009"/>
    <x v="3"/>
    <s v="OPT-09/WS/24035/R/6027"/>
    <s v="Emergency Water Supply and sanitation in the Gaza Strip"/>
    <x v="2"/>
    <n v="626092"/>
    <n v="0"/>
    <x v="965"/>
    <m/>
    <s v="USD"/>
    <x v="0"/>
    <m/>
    <x v="238"/>
    <x v="16"/>
    <x v="0"/>
    <s v="Palestinian territory, occupied"/>
    <s v="Commitment"/>
    <s v="European Commission"/>
    <s v="European Commission"/>
    <s v="Premiere Urgence"/>
    <s v="NGOs"/>
    <s v="PU"/>
    <s v="Middle East"/>
    <s v="Palestinian territory, occupied"/>
    <s v="Complex Emergency"/>
    <x v="0"/>
    <n v="142016"/>
    <m/>
    <s v="Donor"/>
    <d v="2009-06-09T00:00:00"/>
    <d v="2009-06-09T00:00:00"/>
    <n v="2009"/>
    <s v="Palestinian territory, occupied"/>
    <s v="Appeal projects, not including sub-set"/>
    <n v="626092"/>
    <d v="2009-07-01T00:00:00"/>
    <d v="2009-10-31T00:00:00"/>
    <s v="Gaza"/>
    <s v="A - high"/>
    <m/>
  </r>
  <r>
    <x v="0"/>
    <s v="Save the Children "/>
    <s v="occupied Palestinian territory 2009"/>
    <x v="1"/>
    <m/>
    <m/>
    <x v="2"/>
    <n v="1839888"/>
    <n v="0"/>
    <x v="966"/>
    <n v="1310000"/>
    <s v="EUR"/>
    <x v="0"/>
    <m/>
    <x v="238"/>
    <x v="0"/>
    <x v="7"/>
    <s v="Palestinian territory, occupied"/>
    <s v="Commitment"/>
    <s v="European Commission"/>
    <s v="European Commission"/>
    <s v="Save the Children "/>
    <s v="NGOs"/>
    <s v="SC "/>
    <s v="Middle East"/>
    <s v="Palestinian territory, occupied"/>
    <s v="Complex Emergency"/>
    <x v="0"/>
    <n v="138960"/>
    <m/>
    <s v="Donor"/>
    <d v="2009-10-15T00:00:00"/>
    <d v="2009-04-16T00:00:00"/>
    <m/>
    <m/>
    <s v="Appeal projects, not including sub-set"/>
    <m/>
    <m/>
    <m/>
    <m/>
    <m/>
    <m/>
  </r>
  <r>
    <x v="0"/>
    <s v="Save the Children "/>
    <s v="occupied Palestinian territory 2009"/>
    <x v="3"/>
    <s v="OPT-09/P-HR-RL/21691/R/109"/>
    <s v="Protection for Palestinian Children within schools, homes and communities. (Early Recovery)"/>
    <x v="2"/>
    <n v="278400"/>
    <n v="0"/>
    <x v="967"/>
    <m/>
    <s v="USD"/>
    <x v="0"/>
    <m/>
    <x v="238"/>
    <x v="17"/>
    <x v="5"/>
    <s v="Palestinian territory, occupied"/>
    <s v="Commitment"/>
    <s v="European Commission"/>
    <s v="European Commission"/>
    <s v="Save the Children "/>
    <s v="NGOs"/>
    <s v="SC "/>
    <s v="Middle East"/>
    <s v="Palestinian territory, occupied"/>
    <s v="Complex Emergency"/>
    <x v="0"/>
    <n v="148556"/>
    <m/>
    <s v="Donor"/>
    <d v="2009-12-10T00:00:00"/>
    <d v="2009-12-10T00:00:00"/>
    <n v="2009"/>
    <s v="Palestinian territory, occupied"/>
    <s v="Appeal projects, not including sub-set"/>
    <n v="278400"/>
    <d v="2009-06-01T00:00:00"/>
    <d v="2010-12-31T00:00:00"/>
    <s v="West Bank"/>
    <s v="A - high"/>
    <m/>
  </r>
  <r>
    <x v="0"/>
    <s v="Save the Children "/>
    <s v="occupied Palestinian territory 2009"/>
    <x v="3"/>
    <s v="OPT-09/P-HR-RL/21879/R/109"/>
    <s v="Child Rights at the Centre - Enhancing National Capacities to Monitor, Document, and Report on Child Rights Issues in the OPT"/>
    <x v="2"/>
    <n v="72491"/>
    <n v="0"/>
    <x v="967"/>
    <m/>
    <s v="USD"/>
    <x v="0"/>
    <m/>
    <x v="238"/>
    <x v="17"/>
    <x v="5"/>
    <s v="Palestinian territory, occupied"/>
    <s v="Commitment"/>
    <s v="European Commission"/>
    <s v="European Commission"/>
    <s v="Save the Children "/>
    <s v="NGOs"/>
    <s v="SC "/>
    <s v="Middle East"/>
    <s v="Palestinian territory, occupied"/>
    <s v="Complex Emergency"/>
    <x v="0"/>
    <n v="148557"/>
    <m/>
    <s v="Donor"/>
    <d v="2009-12-10T00:00:00"/>
    <d v="2009-12-10T00:00:00"/>
    <n v="2009"/>
    <s v="Palestinian territory, occupied"/>
    <s v="Appeal projects, not including sub-set"/>
    <n v="280800"/>
    <d v="2009-06-01T00:00:00"/>
    <d v="2009-12-31T00:00:00"/>
    <s v="Gaza/West Bank"/>
    <s v="A - high"/>
    <m/>
  </r>
  <r>
    <x v="0"/>
    <s v="Save the Children "/>
    <s v="occupied Palestinian territory 2009"/>
    <x v="3"/>
    <s v="OPT-09/P-HR-RL/21881/R/109"/>
    <s v="Protection from Displacement, Support to IDPs"/>
    <x v="2"/>
    <n v="166860"/>
    <n v="0"/>
    <x v="967"/>
    <m/>
    <s v="USD"/>
    <x v="0"/>
    <m/>
    <x v="238"/>
    <x v="17"/>
    <x v="5"/>
    <s v="Palestinian territory, occupied"/>
    <s v="Commitment"/>
    <s v="European Commission"/>
    <s v="European Commission"/>
    <s v="Save the Children "/>
    <s v="NGOs"/>
    <s v="SC "/>
    <s v="Middle East"/>
    <s v="Palestinian territory, occupied"/>
    <s v="Complex Emergency"/>
    <x v="0"/>
    <n v="148554"/>
    <m/>
    <s v="Donor"/>
    <d v="2009-12-10T00:00:00"/>
    <d v="2009-12-10T00:00:00"/>
    <n v="2009"/>
    <s v="Palestinian territory, occupied"/>
    <s v="Appeal projects, not including sub-set"/>
    <n v="166860"/>
    <d v="2009-06-01T00:00:00"/>
    <d v="2009-12-31T00:00:00"/>
    <s v="Gaza"/>
    <s v="A - high"/>
    <m/>
  </r>
  <r>
    <x v="0"/>
    <s v="SCD-RB"/>
    <s v="occupied Palestinian territory 2009"/>
    <x v="1"/>
    <m/>
    <m/>
    <x v="2"/>
    <n v="663130"/>
    <n v="0"/>
    <x v="968"/>
    <n v="500000"/>
    <s v="EUR"/>
    <x v="0"/>
    <m/>
    <x v="238"/>
    <x v="0"/>
    <x v="6"/>
    <s v="Palestinian territory, occupied"/>
    <s v="Commitment"/>
    <s v="European Commission"/>
    <s v="European Commission"/>
    <s v="SCD-RB"/>
    <s v="NGOs"/>
    <s v="SCD-RB"/>
    <s v="Middle East"/>
    <s v="Palestinian territory, occupied"/>
    <s v="Complex Emergency"/>
    <x v="0"/>
    <n v="140676"/>
    <m/>
    <s v="Donor"/>
    <d v="2009-05-27T00:00:00"/>
    <d v="2009-05-27T00:00:00"/>
    <m/>
    <m/>
    <s v="Appeal projects, not including sub-set"/>
    <m/>
    <m/>
    <m/>
    <m/>
    <m/>
    <m/>
  </r>
  <r>
    <x v="0"/>
    <s v="Terre des Hommes International"/>
    <s v="occupied Palestinian territory 2009"/>
    <x v="3"/>
    <s v="OPT-09/H/21733/R/5762"/>
    <s v="Psychosocial support for children and adolescents (MHPSS)"/>
    <x v="2"/>
    <n v="561798"/>
    <n v="0"/>
    <x v="969"/>
    <n v="400000"/>
    <s v="EUR"/>
    <x v="0"/>
    <m/>
    <x v="238"/>
    <x v="17"/>
    <x v="6"/>
    <s v="Palestinian territory, occupied"/>
    <s v="Commitment"/>
    <s v="European Commission"/>
    <s v="European Commission"/>
    <s v="Terre des Hommes International"/>
    <s v="NGOs"/>
    <s v="TdH"/>
    <s v="Middle East"/>
    <s v="Palestinian territory, occupied"/>
    <s v="Complex Emergency"/>
    <x v="0"/>
    <n v="146703"/>
    <m/>
    <s v="Donor"/>
    <d v="2009-11-12T00:00:00"/>
    <d v="2009-10-15T00:00:00"/>
    <n v="2009"/>
    <s v="Palestinian territory, occupied"/>
    <s v="Appeal projects, not including sub-set"/>
    <n v="250000"/>
    <d v="2009-01-01T00:00:00"/>
    <d v="2009-12-31T00:00:00"/>
    <s v="West Bank"/>
    <s v="A - high"/>
    <m/>
  </r>
  <r>
    <x v="0"/>
    <s v="Terre des Hommes International"/>
    <s v="occupied Palestinian territory 2009"/>
    <x v="3"/>
    <s v="OPT-09/H/21733/R/5762"/>
    <s v="Psychosocial support for children and adolescents (MHPSS)"/>
    <x v="2"/>
    <n v="581395"/>
    <n v="0"/>
    <x v="970"/>
    <n v="400000"/>
    <s v="EUR"/>
    <x v="0"/>
    <m/>
    <x v="238"/>
    <x v="17"/>
    <x v="6"/>
    <s v="Palestinian territory, occupied"/>
    <s v="Commitment"/>
    <s v="European Commission"/>
    <s v="European Commission"/>
    <s v="Terre des Hommes International"/>
    <s v="NGOs"/>
    <s v="TdH"/>
    <s v="Middle East"/>
    <s v="Palestinian territory, occupied"/>
    <s v="Complex Emergency"/>
    <x v="0"/>
    <n v="147143"/>
    <m/>
    <s v="Donor"/>
    <d v="2009-10-27T00:00:00"/>
    <d v="2009-10-27T00:00:00"/>
    <n v="2009"/>
    <s v="Palestinian territory, occupied"/>
    <s v="Appeal projects, not including sub-set"/>
    <n v="250000"/>
    <d v="2009-01-01T00:00:00"/>
    <d v="2009-12-31T00:00:00"/>
    <s v="West Bank"/>
    <s v="A - high"/>
    <m/>
  </r>
  <r>
    <x v="0"/>
    <s v="United Nations Children's Fund"/>
    <s v="occupied Palestinian territory 2009"/>
    <x v="3"/>
    <s v="OPT-09/H/21632/R/124"/>
    <s v="10 Psychosocial Teams providing front line services for families and children (MHPSS)"/>
    <x v="2"/>
    <n v="1448664"/>
    <n v="0"/>
    <x v="971"/>
    <n v="1030000"/>
    <s v="EUR"/>
    <x v="0"/>
    <m/>
    <x v="238"/>
    <x v="17"/>
    <x v="6"/>
    <s v="Palestinian territory, occupied"/>
    <s v="Commitment"/>
    <s v="European Commission"/>
    <s v="European Commission"/>
    <s v="United Nations Children's Fund"/>
    <s v="UN Agencies"/>
    <s v="UNICEF"/>
    <s v="Middle East"/>
    <s v="Palestinian territory, occupied"/>
    <s v="Complex Emergency"/>
    <x v="0"/>
    <n v="145672"/>
    <m/>
    <s v="Donor and Agency"/>
    <d v="2010-01-26T00:00:00"/>
    <d v="2009-09-22T00:00:00"/>
    <n v="2009"/>
    <s v="Palestinian territory, occupied"/>
    <s v="Appeal projects, not including sub-set"/>
    <n v="2274285"/>
    <d v="2009-01-01T00:00:00"/>
    <d v="2009-12-31T00:00:00"/>
    <s v="West Bank"/>
    <s v="A - high"/>
    <m/>
  </r>
  <r>
    <x v="0"/>
    <s v="United Nations Relief and Works Agency for Palestine Refugees in the Near East"/>
    <s v="occupied Palestinian territory 2009"/>
    <x v="3"/>
    <s v="OPT-09/CSS/21219/R/5593"/>
    <s v="Coordination and management of emergency programmes"/>
    <x v="2"/>
    <n v="601399"/>
    <n v="0"/>
    <x v="972"/>
    <n v="430000"/>
    <s v="EUR"/>
    <x v="0"/>
    <m/>
    <x v="238"/>
    <x v="8"/>
    <x v="2"/>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6360"/>
    <m/>
    <s v="Donor and Agency"/>
    <d v="2010-09-02T17:58:00"/>
    <d v="2009-01-27T00:00:00"/>
    <n v="2009"/>
    <s v="Palestinian territory, occupied"/>
    <s v="Appeal projects, not including sub-set"/>
    <n v="2348085"/>
    <d v="2009-01-01T00:00:00"/>
    <d v="2009-12-31T00:00:00"/>
    <s v="West Bank"/>
    <s v="A - high"/>
    <m/>
  </r>
  <r>
    <x v="0"/>
    <s v="United Nations Relief and Works Agency for Palestine Refugees in the Near East"/>
    <s v="occupied Palestinian territory 2009"/>
    <x v="3"/>
    <s v="OPT-09/ER/21088/R/5593"/>
    <s v="Refugees Emergency Livelihood Economic Support (RELES); Component 1: Cash-for-work in West Bank (Humanitarian)"/>
    <x v="2"/>
    <n v="5999921"/>
    <n v="0"/>
    <x v="973"/>
    <n v="4381500"/>
    <s v="EUR"/>
    <x v="0"/>
    <m/>
    <x v="238"/>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39506"/>
    <m/>
    <s v="Donor and Agency"/>
    <d v="2010-06-03T12:14:00"/>
    <d v="2009-04-27T00:00:00"/>
    <n v="2009"/>
    <s v="Palestinian territory, occupied"/>
    <s v="Appeal projects, not including sub-set"/>
    <n v="24215429"/>
    <d v="2009-01-01T00:00:00"/>
    <d v="2009-12-31T00:00:00"/>
    <s v="West Bank"/>
    <s v="A - high"/>
    <m/>
  </r>
  <r>
    <x v="0"/>
    <s v="United Nations Relief and Works Agency for Palestine Refugees in the Near East"/>
    <s v="occupied Palestinian territory 2009"/>
    <x v="3"/>
    <s v="OPT-09/ER/21088/R/5593"/>
    <s v="Refugees Emergency Livelihood Economic Support (RELES); Component 1: Cash-for-work in West Bank (Humanitarian)"/>
    <x v="2"/>
    <n v="6619112"/>
    <n v="0"/>
    <x v="974"/>
    <n v="5000000"/>
    <s v="EUR"/>
    <x v="0"/>
    <m/>
    <x v="238"/>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52262"/>
    <s v="1. Humanitarian Aid"/>
    <s v="Donor and Agency"/>
    <d v="2010-06-03T12:02:00"/>
    <d v="2010-03-08T00:00:00"/>
    <n v="2009"/>
    <s v="Palestinian territory, occupied"/>
    <s v="Appeal projects, not including sub-set"/>
    <n v="24215429"/>
    <d v="2009-01-01T00:00:00"/>
    <d v="2009-12-31T00:00:00"/>
    <s v="West Bank"/>
    <s v="A - high"/>
    <m/>
  </r>
  <r>
    <x v="0"/>
    <s v="United Nations Relief and Works Agency for Palestine Refugees in the Near East"/>
    <s v="occupied Palestinian territory 2009"/>
    <x v="3"/>
    <s v="OPT-09/F/23873/R/5593"/>
    <s v="Emergency Food Response (Combined oPt-09/F/21472 + UNRWA Flash Appeal oPt-09/F/23873)"/>
    <x v="2"/>
    <n v="11704054"/>
    <n v="0"/>
    <x v="975"/>
    <n v="8318500"/>
    <s v="EUR"/>
    <x v="0"/>
    <m/>
    <x v="238"/>
    <x v="14"/>
    <x v="8"/>
    <s v="Palestinian territory, occupied"/>
    <s v="Commitment"/>
    <s v="European Commission"/>
    <s v="European Commission"/>
    <s v="United Nations Relief and Works Agency for Palestine Refugees in the Near East"/>
    <s v="UN Agencies"/>
    <s v="UNRWA"/>
    <s v="Middle East"/>
    <s v="Palestinian territory, occupied"/>
    <s v="Complex Emergency"/>
    <x v="0"/>
    <n v="139343"/>
    <m/>
    <s v="Donor and Agency"/>
    <d v="2010-06-03T15:42:00"/>
    <d v="2009-04-23T00:00:00"/>
    <n v="2009"/>
    <s v="Palestinian territory, occupied"/>
    <s v="Appeal projects, not including sub-set"/>
    <n v="83947800"/>
    <d v="2008-12-30T00:00:00"/>
    <d v="2009-04-30T00:00:00"/>
    <s v="Gaza"/>
    <s v="A - high"/>
    <m/>
  </r>
  <r>
    <x v="0"/>
    <s v="World Food Programme"/>
    <s v="occupied Palestinian territory 2009"/>
    <x v="3"/>
    <s v="OPT-09/F/21079/R/561"/>
    <s v="Protracted relief and recovery operations (PRRO) for non-refugee Palestinians (PRRO 10387.1)"/>
    <x v="2"/>
    <n v="3401361"/>
    <n v="0"/>
    <x v="976"/>
    <m/>
    <s v="USD"/>
    <x v="0"/>
    <m/>
    <x v="238"/>
    <x v="14"/>
    <x v="8"/>
    <s v="Palestinian territory, occupied"/>
    <s v="Paid contribution"/>
    <s v="European Commission"/>
    <s v="European Commission"/>
    <s v="World Food Programme"/>
    <s v="UN Agencies"/>
    <s v="WFP"/>
    <s v="Middle East"/>
    <s v="Palestinian territory, occupied"/>
    <s v="Complex Emergency"/>
    <x v="0"/>
    <n v="141020"/>
    <m/>
    <s v="Donor and Agency"/>
    <d v="2009-06-08T00:00:00"/>
    <d v="2009-06-02T00:00:00"/>
    <n v="2009"/>
    <s v="Palestinian territory, occupied"/>
    <s v="Appeal projects, not including sub-set"/>
    <n v="54347847"/>
    <d v="2009-01-01T00:00:00"/>
    <d v="2009-12-31T00:00:00"/>
    <s v="West Bank"/>
    <s v="A - high"/>
    <m/>
  </r>
  <r>
    <x v="0"/>
    <s v="World Food Programme"/>
    <s v="occupied Palestinian territory 2009"/>
    <x v="3"/>
    <s v="OPT-09/F/23905/R/561"/>
    <s v="Emergency Food Assistance for Operation Lifeline Gaza (EMOP 10817.0)"/>
    <x v="2"/>
    <n v="1058202"/>
    <n v="0"/>
    <x v="977"/>
    <n v="800000"/>
    <s v="EUR"/>
    <x v="0"/>
    <m/>
    <x v="238"/>
    <x v="14"/>
    <x v="8"/>
    <s v="Palestinian territory, occupied"/>
    <s v="Paid contribution"/>
    <s v="European Commission"/>
    <s v="European Commission"/>
    <s v="World Food Programme"/>
    <s v="UN Agencies"/>
    <s v="WFP"/>
    <s v="Middle East"/>
    <s v="Palestinian territory, occupied"/>
    <s v="Complex Emergency"/>
    <x v="0"/>
    <n v="136364"/>
    <m/>
    <s v="Donor and Agency"/>
    <d v="2009-04-16T00:00:00"/>
    <d v="2009-01-27T00:00:00"/>
    <n v="2009"/>
    <s v="Palestinian territory, occupied"/>
    <s v="Appeal projects, not including sub-set"/>
    <n v="76486531"/>
    <d v="2009-01-01T00:00:00"/>
    <d v="2009-12-31T00:00:00"/>
    <s v="Gaza"/>
    <s v="A - high"/>
    <m/>
  </r>
  <r>
    <x v="0"/>
    <s v="World Food Programme"/>
    <s v="occupied Palestinian territory 2009"/>
    <x v="3"/>
    <s v="OPT-09/F/23905/R/561"/>
    <s v="Emergency Food Assistance for Operation Lifeline Gaza (EMOP 10817.0)"/>
    <x v="2"/>
    <n v="1360545"/>
    <n v="0"/>
    <x v="976"/>
    <m/>
    <s v="USD"/>
    <x v="0"/>
    <m/>
    <x v="238"/>
    <x v="14"/>
    <x v="8"/>
    <s v="Palestinian territory, occupied"/>
    <s v="Paid contribution"/>
    <s v="European Commission"/>
    <s v="European Commission"/>
    <s v="World Food Programme"/>
    <s v="UN Agencies"/>
    <s v="WFP"/>
    <s v="Middle East"/>
    <s v="Palestinian territory, occupied"/>
    <s v="Complex Emergency"/>
    <x v="0"/>
    <n v="141030"/>
    <m/>
    <s v="Donor and Agency"/>
    <d v="2009-06-08T00:00:00"/>
    <d v="2009-06-02T00:00:00"/>
    <n v="2009"/>
    <s v="Palestinian territory, occupied"/>
    <s v="Appeal projects, not including sub-set"/>
    <n v="76486531"/>
    <d v="2009-01-01T00:00:00"/>
    <d v="2009-12-31T00:00:00"/>
    <s v="Gaza"/>
    <s v="A - high"/>
    <m/>
  </r>
  <r>
    <x v="0"/>
    <s v="World Health Organization"/>
    <s v="occupied Palestinian territory 2010"/>
    <x v="4"/>
    <s v="OPT-10/CSS/27047/122"/>
    <s v="Strengthening emergency health cluster coordination at central and district levels in  the occupied Palestinian territory (H)"/>
    <x v="3"/>
    <n v="361908"/>
    <n v="0"/>
    <x v="978"/>
    <n v="244650"/>
    <s v="EUR"/>
    <x v="0"/>
    <m/>
    <x v="238"/>
    <x v="2"/>
    <x v="2"/>
    <s v="Palestinian territory, occupied"/>
    <s v="Commitment"/>
    <s v="European Commission"/>
    <s v="European Commission"/>
    <s v="World Health Organization"/>
    <s v="UN Agencies"/>
    <s v="WHO"/>
    <s v="Middle East"/>
    <s v="Palestinian territory, occupied"/>
    <s v="Complex Emergency"/>
    <x v="0"/>
    <n v="148550"/>
    <m/>
    <s v="Donor and Agency"/>
    <d v="2010-05-27T17:45:00"/>
    <d v="2009-12-10T00:00:00"/>
    <n v="2010"/>
    <s v="Palestinian territory, occupied"/>
    <s v="Appeal projects, not including sub-set"/>
    <n v="655700"/>
    <d v="2010-01-01T00:00:00"/>
    <d v="2010-12-31T00:00:00"/>
    <s v="oPt"/>
    <s v="A - high "/>
    <m/>
  </r>
  <r>
    <x v="155"/>
    <s v="United Nations Relief and Works Agency for Palestine Refugees in the Near East"/>
    <s v="occupied Palestinian territory 2009"/>
    <x v="3"/>
    <s v="OPT-09/ER/23874/R/5593"/>
    <s v="Gaza crisis January 2009: Emergency Cash Assistance -OPT-09/ER/21470 and 23874 combined."/>
    <x v="2"/>
    <n v="412794"/>
    <n v="0"/>
    <x v="979"/>
    <m/>
    <s v="USD"/>
    <x v="0"/>
    <m/>
    <x v="238"/>
    <x v="15"/>
    <x v="7"/>
    <s v="Palestinian territory, occupied"/>
    <s v="Paid contribution"/>
    <s v="JORDAN RIVER FOUNDATION"/>
    <s v="Private (individuals &amp; organisations)"/>
    <s v="United Nations Relief and Works Agency for Palestine Refugees in the Near East"/>
    <s v="UN Agencies"/>
    <s v="UNRWA"/>
    <s v="Middle East"/>
    <s v="Palestinian territory, occupied"/>
    <s v="Complex Emergency"/>
    <x v="0"/>
    <n v="146990"/>
    <m/>
    <s v="Agency"/>
    <d v="2010-03-17T00:00:00"/>
    <d v="2009-10-26T00:00:00"/>
    <n v="2009"/>
    <s v="Palestinian territory, occupied"/>
    <s v="Appeal projects, not including sub-set"/>
    <n v="31635000"/>
    <d v="2008-12-30T00:00:00"/>
    <d v="2009-04-30T00:00:00"/>
    <s v="Gaza"/>
    <s v="A - high"/>
    <m/>
  </r>
  <r>
    <x v="6"/>
    <s v="CARE International"/>
    <s v="occupied Palestinian territory 2009"/>
    <x v="3"/>
    <s v="OPT-09/WS/23936/R/5645"/>
    <s v="Emergency water supply and sanitation assistance to affected households in Gaza"/>
    <x v="2"/>
    <n v="31474"/>
    <n v="0"/>
    <x v="980"/>
    <n v="22000"/>
    <s v="EUR"/>
    <x v="0"/>
    <m/>
    <x v="238"/>
    <x v="16"/>
    <x v="0"/>
    <s v="Palestinian territory, occupied"/>
    <s v="Paid contribution"/>
    <s v="Luxembourg"/>
    <s v="Luxembourg"/>
    <s v="CARE International"/>
    <s v="NGOs"/>
    <s v="CARE"/>
    <s v="Middle East"/>
    <s v="Palestinian territory, occupied"/>
    <s v="Complex Emergency"/>
    <x v="0"/>
    <n v="136400"/>
    <m/>
    <s v="Donor"/>
    <d v="2009-07-21T00:00:00"/>
    <d v="2009-01-29T00:00:00"/>
    <n v="2009"/>
    <s v="Palestinian territory, occupied"/>
    <s v="Appeal projects, not including sub-set"/>
    <n v="750000"/>
    <d v="2009-07-01T00:00:00"/>
    <d v="2009-12-31T00:00:00"/>
    <s v="Gaza"/>
    <s v="A - high"/>
    <m/>
  </r>
  <r>
    <x v="6"/>
    <s v="Handicap International"/>
    <s v="occupied Palestinian territory 2009"/>
    <x v="3"/>
    <s v="OPT-09/H/24017/R/5349"/>
    <s v="Emergency Response for People with Disability, Injury and other Vulnerable Persons in Gaza Strip"/>
    <x v="2"/>
    <n v="180258"/>
    <n v="0"/>
    <x v="981"/>
    <n v="126000"/>
    <s v="EUR"/>
    <x v="0"/>
    <m/>
    <x v="238"/>
    <x v="13"/>
    <x v="6"/>
    <s v="Palestinian territory, occupied"/>
    <s v="Paid contribution"/>
    <s v="Luxembourg"/>
    <s v="Luxembourg"/>
    <s v="Handicap International"/>
    <s v="NGOs"/>
    <s v="HI"/>
    <s v="Middle East"/>
    <s v="Palestinian territory, occupied"/>
    <s v="Complex Emergency"/>
    <x v="0"/>
    <n v="136401"/>
    <m/>
    <s v="Donor"/>
    <d v="2009-07-21T00:00:00"/>
    <d v="2009-01-29T00:00:00"/>
    <n v="2009"/>
    <s v="Palestinian territory, occupied"/>
    <s v="Appeal projects, not including sub-set"/>
    <n v="1000000"/>
    <d v="2009-02-01T00:00:00"/>
    <d v="2009-12-31T00:00:00"/>
    <s v="Gaza"/>
    <s v="A - high"/>
    <m/>
  </r>
  <r>
    <x v="20"/>
    <s v="World Food Programme"/>
    <s v="occupied Palestinian territory 2009"/>
    <x v="3"/>
    <s v="OPT-09/F/23905/R/561"/>
    <s v="Emergency Food Assistance for Operation Lifeline Gaza (EMOP 10817.0)"/>
    <x v="2"/>
    <n v="5000"/>
    <n v="0"/>
    <x v="614"/>
    <m/>
    <s v="USD"/>
    <x v="0"/>
    <m/>
    <x v="238"/>
    <x v="14"/>
    <x v="8"/>
    <s v="Palestinian territory, occupied"/>
    <s v="Paid contribution"/>
    <s v="Private (individuals &amp; organisations)"/>
    <s v="Private (individuals &amp; organisations)"/>
    <s v="World Food Programme"/>
    <s v="UN Agencies"/>
    <s v="WFP"/>
    <s v="Middle East"/>
    <s v="Palestinian territory, occupied"/>
    <s v="Complex Emergency"/>
    <x v="0"/>
    <n v="136365"/>
    <m/>
    <s v="Agency"/>
    <d v="2009-01-27T00:00:00"/>
    <d v="2009-01-27T00:00:00"/>
    <n v="2009"/>
    <s v="Palestinian territory, occupied"/>
    <s v="Appeal projects, not including sub-set"/>
    <n v="76486531"/>
    <d v="2009-01-01T00:00:00"/>
    <d v="2009-12-31T00:00:00"/>
    <s v="Gaza"/>
    <s v="A - high"/>
    <m/>
  </r>
  <r>
    <x v="160"/>
    <s v="Agency for Technical Cooperation and Development"/>
    <s v="occupied Palestinian territory 2009"/>
    <x v="3"/>
    <s v="OPT-09/S-NF/24054/R/6458"/>
    <s v="Emergency temporary shelter assistance in Gaza City and Northern Gaza"/>
    <x v="2"/>
    <n v="110000"/>
    <n v="0"/>
    <x v="982"/>
    <m/>
    <s v="USD"/>
    <x v="0"/>
    <m/>
    <x v="238"/>
    <x v="18"/>
    <x v="11"/>
    <s v="Palestinian territory, occupied"/>
    <s v="Paid contribution"/>
    <s v="ShelterBox"/>
    <s v="Private (individuals &amp; organisations)"/>
    <s v="Agency for Technical Cooperation and Development"/>
    <s v="NGOs"/>
    <s v="ACTED"/>
    <s v="Middle East"/>
    <s v="Palestinian territory, occupied"/>
    <s v="Complex Emergency"/>
    <x v="1"/>
    <n v="140076"/>
    <s v="1. Humanitarian Aid"/>
    <s v="Donor"/>
    <d v="2009-05-08T00:00:00"/>
    <d v="2009-05-08T00:00:00"/>
    <n v="2009"/>
    <s v="Palestinian territory, occupied"/>
    <s v="Appeal projects, not including sub-set"/>
    <n v="110000"/>
    <d v="2009-02-01T00:00:00"/>
    <d v="2009-10-31T00:00:00"/>
    <s v="Gaza"/>
    <s v="A - high"/>
    <m/>
  </r>
  <r>
    <x v="2"/>
    <s v="World Health Organization"/>
    <s v="occupied Palestinian territory 2009"/>
    <x v="3"/>
    <s v="OPT-09/H/23886/R/122"/>
    <s v="Restoring critical hospital services in the Gaza Strip"/>
    <x v="2"/>
    <n v="165938"/>
    <n v="0"/>
    <x v="983"/>
    <n v="190000"/>
    <s v="CHF"/>
    <x v="0"/>
    <m/>
    <x v="238"/>
    <x v="13"/>
    <x v="6"/>
    <s v="Palestinian territory, occupied"/>
    <s v="Commitment"/>
    <s v="Switzerland"/>
    <s v="Switzerland"/>
    <s v="World Health Organization"/>
    <s v="UN Agencies"/>
    <s v="WHO"/>
    <s v="Middle East"/>
    <s v="Palestinian territory, occupied"/>
    <s v="Complex Emergency"/>
    <x v="0"/>
    <n v="136351"/>
    <m/>
    <s v="Agency"/>
    <d v="2009-05-19T00:00:00"/>
    <d v="2009-01-27T00:00:00"/>
    <n v="2009"/>
    <s v="Palestinian territory, occupied"/>
    <s v="Appeal projects, not including sub-set"/>
    <n v="3236750"/>
    <d v="2009-01-01T00:00:00"/>
    <d v="2009-12-31T00:00:00"/>
    <s v="Gaza"/>
    <s v="A - high"/>
    <m/>
  </r>
  <r>
    <x v="15"/>
    <s v="Bilateral (affected government)"/>
    <s v="occupied Palestinian territory 2009"/>
    <x v="1"/>
    <m/>
    <m/>
    <x v="2"/>
    <n v="0"/>
    <n v="0"/>
    <x v="984"/>
    <m/>
    <s v="USD"/>
    <x v="0"/>
    <m/>
    <x v="239"/>
    <x v="0"/>
    <x v="6"/>
    <s v="Palestinian territory, occupied"/>
    <s v="Commitment"/>
    <s v="Belgium"/>
    <s v="Belgium"/>
    <s v="Bilateral (affected government)"/>
    <s v="Government"/>
    <s v="Bilateral (affected government)"/>
    <s v="Middle East"/>
    <s v="Palestinian territory, occupied"/>
    <s v="Complex Emergency"/>
    <x v="1"/>
    <n v="136515"/>
    <m/>
    <s v="Donor"/>
    <d v="2009-01-30T00:00:00"/>
    <d v="2009-01-30T00:00:00"/>
    <m/>
    <m/>
    <s v="Appeal projects, not including sub-set"/>
    <m/>
    <m/>
    <m/>
    <m/>
    <m/>
    <m/>
  </r>
  <r>
    <x v="7"/>
    <s v="Care Germany"/>
    <s v="occupied Palestinian territory 2009"/>
    <x v="1"/>
    <m/>
    <m/>
    <x v="2"/>
    <n v="281813"/>
    <n v="0"/>
    <x v="985"/>
    <n v="196987"/>
    <s v="EUR"/>
    <x v="0"/>
    <m/>
    <x v="239"/>
    <x v="0"/>
    <x v="3"/>
    <s v="Palestinian territory, occupied"/>
    <s v="Paid contribution"/>
    <s v="Germany"/>
    <s v="Germany"/>
    <s v="CARE International"/>
    <s v="NGOs"/>
    <s v="Care Germany"/>
    <s v="Middle East"/>
    <s v="Palestinian territory, occupied"/>
    <s v="Complex Emergency"/>
    <x v="0"/>
    <n v="136695"/>
    <m/>
    <s v="Donor"/>
    <d v="2010-05-18T16:14:00"/>
    <d v="2009-02-03T00:00:00"/>
    <m/>
    <m/>
    <s v="Appeal projects, not including sub-set"/>
    <m/>
    <m/>
    <m/>
    <m/>
    <m/>
    <m/>
  </r>
  <r>
    <x v="161"/>
    <s v="Bilateral (affected government)"/>
    <s v="occupied Palestinian territory 2009"/>
    <x v="1"/>
    <m/>
    <m/>
    <x v="2"/>
    <n v="0"/>
    <n v="0"/>
    <x v="986"/>
    <m/>
    <s v="USD"/>
    <x v="0"/>
    <m/>
    <x v="239"/>
    <x v="0"/>
    <x v="6"/>
    <s v="Palestinian territory, occupied"/>
    <s v="Commitment"/>
    <s v="Pakistan"/>
    <s v="Pakistan"/>
    <s v="Bilateral (affected government)"/>
    <s v="Government"/>
    <s v="Bilateral (affected government)"/>
    <s v="Middle East"/>
    <s v="Palestinian territory, occupied"/>
    <s v="Complex Emergency"/>
    <x v="1"/>
    <n v="136514"/>
    <m/>
    <s v="Donor"/>
    <d v="2009-01-30T00:00:00"/>
    <d v="2009-01-30T00:00:00"/>
    <m/>
    <m/>
    <s v="Appeal projects, not including sub-set"/>
    <m/>
    <m/>
    <m/>
    <m/>
    <m/>
    <m/>
  </r>
  <r>
    <x v="20"/>
    <s v="World Food Programme"/>
    <s v="occupied Palestinian territory 2009"/>
    <x v="3"/>
    <s v="OPT-09/F/23905/R/561"/>
    <s v="Emergency Food Assistance for Operation Lifeline Gaza (EMOP 10817.0)"/>
    <x v="2"/>
    <n v="50680"/>
    <n v="0"/>
    <x v="614"/>
    <m/>
    <s v="USD"/>
    <x v="0"/>
    <m/>
    <x v="239"/>
    <x v="14"/>
    <x v="8"/>
    <s v="Palestinian territory, occupied"/>
    <s v="Paid contribution"/>
    <s v="Private (individuals &amp; organisations)"/>
    <s v="Private (individuals &amp; organisations)"/>
    <s v="World Food Programme"/>
    <s v="UN Agencies"/>
    <s v="WFP"/>
    <s v="Middle East"/>
    <s v="Palestinian territory, occupied"/>
    <s v="Complex Emergency"/>
    <x v="0"/>
    <n v="136389"/>
    <s v="1. Humanitarian Aid"/>
    <s v="Agency"/>
    <d v="2009-01-29T00:00:00"/>
    <d v="2009-01-29T00:00:00"/>
    <n v="2009"/>
    <s v="Palestinian territory, occupied"/>
    <s v="Appeal projects, not including sub-set"/>
    <n v="76486531"/>
    <d v="2009-01-01T00:00:00"/>
    <d v="2009-12-31T00:00:00"/>
    <s v="Gaza"/>
    <s v="A - high"/>
    <m/>
  </r>
  <r>
    <x v="29"/>
    <s v="United Nations Children's Fund"/>
    <s v="occupied Palestinian territory 2009"/>
    <x v="3"/>
    <s v="OPT-09/H/21273/R/124"/>
    <s v="Emergency support to reduce newborn illnesses and deaths"/>
    <x v="2"/>
    <n v="432353"/>
    <n v="0"/>
    <x v="987"/>
    <m/>
    <s v="USD"/>
    <x v="0"/>
    <m/>
    <x v="239"/>
    <x v="13"/>
    <x v="6"/>
    <s v="Palestinian territory, occupied"/>
    <s v="Paid contribution"/>
    <s v="Red Crescent Society of the United Arab Emirates"/>
    <s v="Allocation of funds from Red Cross / Red Crescent"/>
    <s v="United Nations Children's Fund"/>
    <s v="UN Agencies"/>
    <s v="UNICEF"/>
    <s v="Middle East"/>
    <s v="Palestinian territory, occupied"/>
    <s v="Complex Emergency"/>
    <x v="0"/>
    <n v="139177"/>
    <m/>
    <s v="Agency"/>
    <d v="2009-06-12T00:00:00"/>
    <d v="2009-04-21T00:00:00"/>
    <n v="2009"/>
    <s v="Palestinian territory, occupied"/>
    <s v="Appeal projects, not including sub-set"/>
    <n v="1110775"/>
    <d v="2009-01-01T00:00:00"/>
    <d v="2009-12-31T00:00:00"/>
    <s v="Gaza/West Bank"/>
    <s v="A - high"/>
    <m/>
  </r>
  <r>
    <x v="162"/>
    <s v="Committee for the Palestinian Fund"/>
    <s v="occupied Palestinian territory 2009"/>
    <x v="1"/>
    <m/>
    <m/>
    <x v="2"/>
    <n v="50000"/>
    <n v="0"/>
    <x v="988"/>
    <m/>
    <s v="USD"/>
    <x v="0"/>
    <m/>
    <x v="239"/>
    <x v="0"/>
    <x v="3"/>
    <s v="Palestinian territory, occupied"/>
    <s v="Paid contribution"/>
    <s v="Sultan Haji Hassanal Bolkiah Foundation"/>
    <s v="Private (individuals &amp; organisations)"/>
    <s v="Committee for the Palestinian Fund"/>
    <s v="Private Orgs. &amp; Foundations"/>
    <s v="CPF"/>
    <s v="Middle East"/>
    <s v="Palestinian territory, occupied"/>
    <s v="Complex Emergency"/>
    <x v="0"/>
    <n v="136368"/>
    <m/>
    <s v="Other"/>
    <d v="2009-01-28T00:00:00"/>
    <d v="2009-01-28T00:00:00"/>
    <m/>
    <m/>
    <s v="Appeal projects, not including sub-set"/>
    <m/>
    <m/>
    <m/>
    <m/>
    <m/>
    <m/>
  </r>
  <r>
    <x v="27"/>
    <s v="Islamic Relief Worldwide"/>
    <s v="occupied Palestinian territory 2009"/>
    <x v="1"/>
    <m/>
    <m/>
    <x v="2"/>
    <n v="657645"/>
    <n v="0"/>
    <x v="989"/>
    <n v="459694"/>
    <s v="EUR"/>
    <x v="0"/>
    <m/>
    <x v="239"/>
    <x v="0"/>
    <x v="7"/>
    <s v="Palestinian territory, occupied"/>
    <s v="Commitment"/>
    <s v="Sweden"/>
    <s v="Sweden"/>
    <s v="Islamic Relief Worldwide"/>
    <s v="NGOs"/>
    <s v="IRW"/>
    <s v="Middle East"/>
    <s v="Palestinian territory, occupied"/>
    <s v="Complex Emergency"/>
    <x v="0"/>
    <n v="164353"/>
    <m/>
    <s v="Donor"/>
    <d v="2011-02-14T15:22:00"/>
    <d v="2011-02-14T15:22:00"/>
    <m/>
    <m/>
    <s v="Appeal projects, not including sub-set"/>
    <m/>
    <m/>
    <m/>
    <m/>
    <m/>
    <m/>
  </r>
  <r>
    <x v="27"/>
    <s v="Swedish Cooperative Centre"/>
    <s v="occupied Palestinian territory 2009"/>
    <x v="3"/>
    <s v="OPT-09/A/21397/R/5574"/>
    <s v="Rehabilitation of small agricultural infrastructure in the oPt – Extension of CAP 2008 funded project (Early Recovery)"/>
    <x v="2"/>
    <n v="393104"/>
    <n v="0"/>
    <x v="990"/>
    <n v="274780"/>
    <s v="EUR"/>
    <x v="0"/>
    <m/>
    <x v="239"/>
    <x v="9"/>
    <x v="9"/>
    <s v="Palestinian territory, occupied"/>
    <s v="Commitment"/>
    <s v="Sweden"/>
    <s v="Sweden"/>
    <s v="We Effect"/>
    <s v="NGOs"/>
    <s v="SCC"/>
    <s v="Middle East"/>
    <s v="Palestinian territory, occupied"/>
    <s v="Complex Emergency"/>
    <x v="0"/>
    <n v="164128"/>
    <m/>
    <s v="Donor"/>
    <d v="2011-02-02T16:02:00"/>
    <d v="2011-02-02T16:02:00"/>
    <n v="2009"/>
    <s v="Palestinian territory, occupied"/>
    <s v="Appeal projects, not including sub-set"/>
    <n v="1703000"/>
    <d v="2009-01-01T00:00:00"/>
    <d v="2009-12-31T00:00:00"/>
    <s v="Gaza/West Bank"/>
    <s v="B - medium"/>
    <m/>
  </r>
  <r>
    <x v="49"/>
    <s v="United Nations Children's Fund"/>
    <s v="occupied Palestinian territory 2009"/>
    <x v="3"/>
    <s v="OPT-09/SNYS/25204/R/124"/>
    <s v="To be allocated to specific project/sector"/>
    <x v="2"/>
    <n v="396825"/>
    <n v="0"/>
    <x v="991"/>
    <m/>
    <s v="USD"/>
    <x v="0"/>
    <m/>
    <x v="239"/>
    <x v="7"/>
    <x v="4"/>
    <s v="Palestinian territory, occupied"/>
    <s v="Paid contribution"/>
    <s v="UNICEF National Committee/Italy"/>
    <s v="Private (individuals &amp; organisations)"/>
    <s v="United Nations Children's Fund"/>
    <s v="UN Agencies"/>
    <s v="UNICEF"/>
    <s v="Middle East"/>
    <s v="Palestinian territory, occupied"/>
    <s v="Complex Emergency"/>
    <x v="0"/>
    <n v="139187"/>
    <m/>
    <s v="Agency"/>
    <d v="2009-06-11T00:00:00"/>
    <d v="2009-04-22T00:00:00"/>
    <n v="2009"/>
    <s v="Palestinian territory, occupied"/>
    <s v="Appeal projects, not including sub-set"/>
    <n v="0"/>
    <d v="2009-01-01T00:00:00"/>
    <d v="2009-12-31T00:00:00"/>
    <s v="Gaza/West Bank"/>
    <s v="Not specified"/>
    <m/>
  </r>
  <r>
    <x v="163"/>
    <s v="United Nations Children's Fund"/>
    <s v="occupied Palestinian territory 2009"/>
    <x v="3"/>
    <s v="OPT-09/SNYS/25204/R/124"/>
    <s v="To be allocated to specific project/sector"/>
    <x v="2"/>
    <n v="396825"/>
    <n v="0"/>
    <x v="805"/>
    <m/>
    <s v="USD"/>
    <x v="0"/>
    <m/>
    <x v="239"/>
    <x v="7"/>
    <x v="4"/>
    <s v="Palestinian territory, occupied"/>
    <s v="Paid contribution"/>
    <s v="UNICEF National Committee/Netherlands"/>
    <s v="Private (individuals &amp; organisations)"/>
    <s v="United Nations Children's Fund"/>
    <s v="UN Agencies"/>
    <s v="UNICEF"/>
    <s v="Middle East"/>
    <s v="Palestinian territory, occupied"/>
    <s v="Complex Emergency"/>
    <x v="0"/>
    <n v="139189"/>
    <m/>
    <s v="Agency"/>
    <d v="2009-06-11T00:00:00"/>
    <d v="2009-04-22T00:00:00"/>
    <n v="2009"/>
    <s v="Palestinian territory, occupied"/>
    <s v="Appeal projects, not including sub-set"/>
    <n v="0"/>
    <d v="2009-01-01T00:00:00"/>
    <d v="2009-12-31T00:00:00"/>
    <s v="Gaza/West Bank"/>
    <s v="Not specified"/>
    <m/>
  </r>
  <r>
    <x v="25"/>
    <s v="Mercy Corps "/>
    <s v="occupied Palestinian territory 2009"/>
    <x v="3"/>
    <s v="OPT-09/H/24002/R/5162"/>
    <s v="Psychosocial Support to Conflict-Affected Youth and Families in Gaza (MHPSS)"/>
    <x v="2"/>
    <n v="460079"/>
    <n v="0"/>
    <x v="992"/>
    <m/>
    <s v="USD"/>
    <x v="0"/>
    <m/>
    <x v="239"/>
    <x v="17"/>
    <x v="6"/>
    <s v="Palestinian territory, occupied"/>
    <s v="Commitment"/>
    <s v="United Kingdom "/>
    <s v="United Kingdom"/>
    <s v="Mercy Corps "/>
    <s v="NGOs"/>
    <s v="Mercy Corps"/>
    <s v="Middle East"/>
    <s v="Palestinian territory, occupied"/>
    <s v="Complex Emergency"/>
    <x v="0"/>
    <n v="136696"/>
    <m/>
    <s v="Donor"/>
    <d v="2009-02-03T00:00:00"/>
    <d v="2009-02-03T00:00:00"/>
    <n v="2009"/>
    <s v="Palestinian territory, occupied"/>
    <s v="Appeal projects, not including sub-set"/>
    <n v="1250000"/>
    <d v="2009-06-01T00:00:00"/>
    <d v="2009-12-31T00:00:00"/>
    <s v="Gaza"/>
    <s v="B - medium"/>
    <m/>
  </r>
  <r>
    <x v="25"/>
    <s v="Mercy Corps "/>
    <s v="occupied Palestinian territory 2009"/>
    <x v="3"/>
    <s v="OPT-09/S-NF/24060/R/5162"/>
    <s v="Emergency Shelter Relief to Households in the Gaza Strip "/>
    <x v="2"/>
    <n v="985882"/>
    <n v="0"/>
    <x v="993"/>
    <m/>
    <s v="USD"/>
    <x v="0"/>
    <m/>
    <x v="239"/>
    <x v="18"/>
    <x v="11"/>
    <s v="Palestinian territory, occupied"/>
    <s v="Commitment"/>
    <s v="United Kingdom "/>
    <s v="United Kingdom"/>
    <s v="Mercy Corps "/>
    <s v="NGOs"/>
    <s v="Mercy Corps"/>
    <s v="Middle East"/>
    <s v="Palestinian territory, occupied"/>
    <s v="Complex Emergency"/>
    <x v="0"/>
    <n v="136517"/>
    <m/>
    <s v="Donor"/>
    <d v="2009-02-03T00:00:00"/>
    <d v="2009-01-30T00:00:00"/>
    <n v="2009"/>
    <s v="Palestinian territory, occupied"/>
    <s v="Appeal projects, not including sub-set"/>
    <n v="6000000"/>
    <d v="2009-04-01T00:00:00"/>
    <d v="2009-12-31T00:00:00"/>
    <s v="Gaza"/>
    <s v="A - high"/>
    <m/>
  </r>
  <r>
    <x v="25"/>
    <s v="OXFAM GB"/>
    <s v="occupied Palestinian territory 2009"/>
    <x v="3"/>
    <s v="OPT-09/WS/23933/R/5120"/>
    <s v="Integrated public health support for conflict affected communities in Gaza (with distribution, technical &amp; hygiene promotion related interventions)"/>
    <x v="2"/>
    <n v="918283"/>
    <n v="0"/>
    <x v="994"/>
    <n v="641880"/>
    <s v="EUR"/>
    <x v="0"/>
    <m/>
    <x v="239"/>
    <x v="16"/>
    <x v="0"/>
    <s v="Palestinian territory, occupied"/>
    <s v="Commitment"/>
    <s v="United Kingdom "/>
    <s v="United Kingdom"/>
    <s v="Oxfam/Community Aid Abroad/Intermon/Novib"/>
    <s v="NGOs"/>
    <s v="OXFAM GB"/>
    <s v="Middle East"/>
    <s v="Palestinian territory, occupied"/>
    <s v="Complex Emergency"/>
    <x v="0"/>
    <n v="136518"/>
    <m/>
    <s v="Donor"/>
    <d v="2009-02-03T00:00:00"/>
    <d v="2009-01-30T00:00:00"/>
    <n v="2009"/>
    <s v="Palestinian territory, occupied"/>
    <s v="Appeal projects, not including sub-set"/>
    <n v="2323000"/>
    <d v="2009-02-01T00:00:00"/>
    <d v="2009-12-31T00:00:00"/>
    <s v="Gaza"/>
    <s v="A - high"/>
    <m/>
  </r>
  <r>
    <x v="4"/>
    <s v="United Nations Children's Fund"/>
    <s v="occupied Palestinian territory 2009"/>
    <x v="3"/>
    <s v="OPT-09/SNYS/25204/R/124"/>
    <s v="To be allocated to specific project/sector"/>
    <x v="2"/>
    <n v="102339"/>
    <n v="0"/>
    <x v="805"/>
    <m/>
    <s v="USD"/>
    <x v="0"/>
    <m/>
    <x v="240"/>
    <x v="7"/>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39191"/>
    <m/>
    <s v="Agency"/>
    <d v="2009-06-11T00:00:00"/>
    <d v="2009-04-22T00:00:00"/>
    <n v="2009"/>
    <s v="Palestinian territory, occupied"/>
    <s v="Appeal projects, not including sub-set"/>
    <n v="0"/>
    <d v="2009-01-01T00:00:00"/>
    <d v="2009-12-31T00:00:00"/>
    <s v="Gaza/West Bank"/>
    <s v="Not specified"/>
    <m/>
  </r>
  <r>
    <x v="32"/>
    <s v="United Nations Relief and Works Agency for Palestine Refugees in the Near East"/>
    <s v="occupied Palestinian territory 2009"/>
    <x v="3"/>
    <s v="OPT-09/CSS/23980/R/5593"/>
    <s v="Emergency Management, Capacity and Security"/>
    <x v="2"/>
    <n v="522916"/>
    <n v="0"/>
    <x v="995"/>
    <m/>
    <s v="USD"/>
    <x v="0"/>
    <m/>
    <x v="240"/>
    <x v="8"/>
    <x v="2"/>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36469"/>
    <m/>
    <s v="Agency"/>
    <d v="2010-03-15T00:00:00"/>
    <d v="2009-01-29T00:00:00"/>
    <n v="2009"/>
    <s v="Palestinian territory, occupied"/>
    <s v="Appeal projects, not including sub-set"/>
    <n v="19250175"/>
    <d v="2009-02-01T00:00:00"/>
    <d v="2009-10-31T00:00:00"/>
    <s v="Gaza"/>
    <s v="A - high"/>
    <m/>
  </r>
  <r>
    <x v="32"/>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372167"/>
    <n v="0"/>
    <x v="996"/>
    <m/>
    <s v="USD"/>
    <x v="0"/>
    <m/>
    <x v="240"/>
    <x v="17"/>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45933"/>
    <m/>
    <s v="Agency"/>
    <d v="2010-03-15T00:00:00"/>
    <d v="2009-09-25T00:00:00"/>
    <n v="2009"/>
    <s v="Palestinian territory, occupied"/>
    <s v="Appeal projects, not including sub-set"/>
    <n v="8400000"/>
    <d v="2009-01-01T00:00:00"/>
    <d v="2009-12-31T00:00:00"/>
    <s v="Gaza"/>
    <s v="A - high"/>
    <m/>
  </r>
  <r>
    <x v="32"/>
    <s v="United Nations Relief and Works Agency for Palestine Refugees in the Near East"/>
    <s v="occupied Palestinian territory 2009"/>
    <x v="3"/>
    <s v="OPT-09/SNYS/25195/R/5593"/>
    <s v="GAZA CRISIS: to be allocated to specific project/sector"/>
    <x v="2"/>
    <n v="-214958"/>
    <n v="0"/>
    <x v="997"/>
    <m/>
    <s v="USD"/>
    <x v="0"/>
    <m/>
    <x v="240"/>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60"/>
    <m/>
    <s v="Agency"/>
    <d v="2010-03-15T00:00:00"/>
    <d v="2009-09-25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SNYS/25195/R/5593"/>
    <s v="GAZA CRISIS: to be allocated to specific project/sector"/>
    <x v="2"/>
    <n v="-372167"/>
    <n v="0"/>
    <x v="998"/>
    <m/>
    <s v="USD"/>
    <x v="0"/>
    <m/>
    <x v="240"/>
    <x v="7"/>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6"/>
    <m/>
    <s v="Agency"/>
    <d v="2010-03-15T00:00:00"/>
    <d v="2009-09-25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SNYS/25195/R/5593"/>
    <s v="GAZA CRISIS: to be allocated to specific project/sector"/>
    <x v="2"/>
    <n v="-522916"/>
    <n v="0"/>
    <x v="999"/>
    <m/>
    <s v="USD"/>
    <x v="0"/>
    <m/>
    <x v="240"/>
    <x v="7"/>
    <x v="4"/>
    <s v="Palestinian territory, occupied"/>
    <s v="Commitment"/>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2554"/>
    <m/>
    <s v="Agency"/>
    <d v="2010-03-15T00:00:00"/>
    <d v="2009-01-29T00:00:00"/>
    <n v="2009"/>
    <s v="Palestinian territory, occupied"/>
    <s v="Appeal projects, not including sub-set"/>
    <n v="0"/>
    <d v="2009-01-01T00:00:00"/>
    <d v="2009-12-31T00:00:00"/>
    <s v="Gaza"/>
    <s v="Not specified"/>
    <m/>
  </r>
  <r>
    <x v="32"/>
    <s v="United Nations Relief and Works Agency for Palestine Refugees in the Near East"/>
    <s v="occupied Palestinian territory 2009"/>
    <x v="3"/>
    <s v="OPT-09/WS/23875/R/5593"/>
    <s v="Emergency Environmental Health Programme in Gaza"/>
    <x v="2"/>
    <n v="214958"/>
    <n v="0"/>
    <x v="1000"/>
    <m/>
    <s v="USD"/>
    <x v="0"/>
    <m/>
    <x v="240"/>
    <x v="16"/>
    <x v="0"/>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45935"/>
    <m/>
    <s v="Agency"/>
    <d v="2010-03-15T00:00:00"/>
    <d v="2009-09-25T00:00:00"/>
    <n v="2009"/>
    <s v="Palestinian territory, occupied"/>
    <s v="Appeal projects, not including sub-set"/>
    <n v="5371050"/>
    <d v="2008-12-30T00:00:00"/>
    <d v="2009-09-30T00:00:00"/>
    <s v="Gaza"/>
    <s v="A - high"/>
    <m/>
  </r>
  <r>
    <x v="164"/>
    <s v="United Nations Relief and Works Agency for Palestine Refugees in the Near East"/>
    <s v="occupied Palestinian territory 2009"/>
    <x v="3"/>
    <s v="OPT-09/F/23873/R/5593"/>
    <s v="Emergency Food Response (Combined oPt-09/F/21472 + UNRWA Flash Appeal oPt-09/F/23873)"/>
    <x v="2"/>
    <n v="11143"/>
    <n v="0"/>
    <x v="1001"/>
    <m/>
    <s v="USD"/>
    <x v="0"/>
    <m/>
    <x v="241"/>
    <x v="14"/>
    <x v="8"/>
    <s v="Palestinian territory, occupied"/>
    <s v="Paid contribution"/>
    <s v="ARIGATOU FOUNDATION, JAPAN"/>
    <s v="Private (individuals &amp; organisations)"/>
    <s v="United Nations Relief and Works Agency for Palestine Refugees in the Near East"/>
    <s v="UN Agencies"/>
    <s v="UNRWA"/>
    <s v="Middle East"/>
    <s v="Palestinian territory, occupied"/>
    <s v="Complex Emergency"/>
    <x v="0"/>
    <n v="137219"/>
    <m/>
    <s v="Agency"/>
    <d v="2009-02-17T00:00:00"/>
    <d v="2009-02-17T00:00:00"/>
    <n v="2009"/>
    <s v="Palestinian territory, occupied"/>
    <s v="Appeal projects, not including sub-set"/>
    <n v="83947800"/>
    <d v="2008-12-30T00:00:00"/>
    <d v="2009-04-30T00:00:00"/>
    <s v="Gaza"/>
    <s v="A - high"/>
    <m/>
  </r>
  <r>
    <x v="165"/>
    <s v="United Nations Relief and Works Agency for Palestine Refugees in the Near East"/>
    <s v="occupied Palestinian territory 2009"/>
    <x v="3"/>
    <s v="OPT-09/F/23873/R/5593"/>
    <s v="Emergency Food Response (Combined oPt-09/F/21472 + UNRWA Flash Appeal oPt-09/F/23873)"/>
    <x v="2"/>
    <n v="44920"/>
    <n v="0"/>
    <x v="786"/>
    <m/>
    <s v="USD"/>
    <x v="0"/>
    <m/>
    <x v="241"/>
    <x v="14"/>
    <x v="8"/>
    <s v="Palestinian territory, occupied"/>
    <s v="Paid contribution"/>
    <s v="Mercy Relief, Singapore"/>
    <s v="Private (individuals &amp; organisations)"/>
    <s v="United Nations Relief and Works Agency for Palestine Refugees in the Near East"/>
    <s v="UN Agencies"/>
    <s v="UNRWA"/>
    <s v="Middle East"/>
    <s v="Palestinian territory, occupied"/>
    <s v="Complex Emergency"/>
    <x v="0"/>
    <n v="137226"/>
    <m/>
    <s v="Agency"/>
    <d v="2009-04-24T00:00:00"/>
    <d v="2009-02-17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ER/23874/R/5593"/>
    <s v="Gaza crisis January 2009: Emergency Cash Assistance -OPT-09/ER/21470 and 23874 combined."/>
    <x v="2"/>
    <n v="3968"/>
    <n v="0"/>
    <x v="653"/>
    <m/>
    <s v="USD"/>
    <x v="0"/>
    <m/>
    <x v="241"/>
    <x v="15"/>
    <x v="7"/>
    <s v="Palestinian territory, occupied"/>
    <s v="Paid contribution"/>
    <s v="Spain"/>
    <s v="Spain"/>
    <s v="United Nations Relief and Works Agency for Palestine Refugees in the Near East"/>
    <s v="UN Agencies"/>
    <s v="UNRWA"/>
    <s v="Middle East"/>
    <s v="Palestinian territory, occupied"/>
    <s v="Complex Emergency"/>
    <x v="0"/>
    <n v="137206"/>
    <m/>
    <s v="Agency"/>
    <d v="2009-04-23T00:00:00"/>
    <d v="2009-02-17T00:00:00"/>
    <n v="2009"/>
    <s v="Palestinian territory, occupied"/>
    <s v="Appeal projects, not including sub-set"/>
    <n v="31635000"/>
    <d v="2008-12-30T00:00:00"/>
    <d v="2009-04-30T00:00:00"/>
    <s v="Gaza"/>
    <s v="A - high"/>
    <m/>
  </r>
  <r>
    <x v="2"/>
    <s v="Culture and Free Thought Association"/>
    <s v="occupied Palestinian territory 2009"/>
    <x v="1"/>
    <m/>
    <m/>
    <x v="2"/>
    <n v="358509"/>
    <n v="0"/>
    <x v="1002"/>
    <n v="375000"/>
    <s v="CHF"/>
    <x v="0"/>
    <m/>
    <x v="241"/>
    <x v="0"/>
    <x v="3"/>
    <s v="Palestinian territory, occupied"/>
    <s v="Commitment"/>
    <s v="Switzerland"/>
    <s v="Switzerland"/>
    <s v="Culture and Free Thought Association"/>
    <s v="NGOs"/>
    <s v="CFTA"/>
    <s v="Middle East"/>
    <s v="Palestinian territory, occupied"/>
    <s v="Complex Emergency"/>
    <x v="0"/>
    <n v="136683"/>
    <m/>
    <s v="Donor"/>
    <d v="2009-02-03T00:00:00"/>
    <d v="2009-02-03T00:00:00"/>
    <m/>
    <m/>
    <s v="Appeal projects, not including sub-set"/>
    <m/>
    <m/>
    <m/>
    <m/>
    <m/>
    <m/>
  </r>
  <r>
    <x v="2"/>
    <s v="Palestinian Peace Coalition"/>
    <s v="occupied Palestinian territory 2009"/>
    <x v="1"/>
    <m/>
    <m/>
    <x v="2"/>
    <n v="341300"/>
    <n v="0"/>
    <x v="1003"/>
    <n v="357000"/>
    <s v="CHF"/>
    <x v="0"/>
    <m/>
    <x v="241"/>
    <x v="0"/>
    <x v="6"/>
    <s v="Palestinian territory, occupied"/>
    <s v="Commitment"/>
    <s v="Switzerland"/>
    <s v="Switzerland"/>
    <s v="Palestinian Peace Coalition"/>
    <s v="Private Orgs. &amp; Foundations"/>
    <s v="PPC"/>
    <s v="Middle East"/>
    <s v="Palestinian territory, occupied"/>
    <s v="Complex Emergency"/>
    <x v="0"/>
    <n v="136657"/>
    <m/>
    <s v="Donor"/>
    <d v="2009-02-03T00:00:00"/>
    <d v="2009-02-03T00:00:00"/>
    <m/>
    <m/>
    <s v="Appeal projects, not including sub-set"/>
    <m/>
    <m/>
    <m/>
    <m/>
    <m/>
    <m/>
  </r>
  <r>
    <x v="2"/>
    <s v="Swiss Development Cooperation/Swiss Humanitarian Aid"/>
    <s v="occupied Palestinian territory 2009"/>
    <x v="1"/>
    <m/>
    <m/>
    <x v="2"/>
    <n v="191205"/>
    <n v="0"/>
    <x v="1004"/>
    <n v="200000"/>
    <s v="CHF"/>
    <x v="0"/>
    <m/>
    <x v="241"/>
    <x v="0"/>
    <x v="3"/>
    <s v="Palestinian territory, occupied"/>
    <s v="Commitment"/>
    <s v="Switzerland"/>
    <s v="Switzerland"/>
    <s v="Swiss Development Cooperation/Swiss Humanitarian Aid"/>
    <s v="Government"/>
    <s v="SDC/SHA"/>
    <s v="Middle East"/>
    <s v="Palestinian territory, occupied"/>
    <s v="Complex Emergency"/>
    <x v="0"/>
    <n v="136656"/>
    <m/>
    <s v="Donor"/>
    <d v="2009-02-03T00:00:00"/>
    <d v="2009-02-03T00:00:00"/>
    <m/>
    <m/>
    <s v="Appeal projects, not including sub-set"/>
    <m/>
    <m/>
    <m/>
    <m/>
    <m/>
    <m/>
  </r>
  <r>
    <x v="2"/>
    <s v="Swiss Development Cooperation/Swiss Humanitarian Aid"/>
    <s v="occupied Palestinian territory 2009"/>
    <x v="1"/>
    <m/>
    <m/>
    <x v="2"/>
    <n v="425430"/>
    <n v="0"/>
    <x v="1005"/>
    <n v="445000"/>
    <s v="CHF"/>
    <x v="0"/>
    <m/>
    <x v="241"/>
    <x v="0"/>
    <x v="7"/>
    <s v="Palestinian territory, occupied"/>
    <s v="Commitment"/>
    <s v="Switzerland"/>
    <s v="Switzerland"/>
    <s v="Swiss Development Cooperation/Swiss Humanitarian Aid"/>
    <s v="Government"/>
    <s v="SDC/SHA"/>
    <s v="Middle East"/>
    <s v="Palestinian territory, occupied"/>
    <s v="Complex Emergency"/>
    <x v="0"/>
    <n v="136546"/>
    <m/>
    <s v="Donor"/>
    <d v="2009-02-02T00:00:00"/>
    <d v="2009-02-02T00:00:00"/>
    <m/>
    <m/>
    <s v="Appeal projects, not including sub-set"/>
    <m/>
    <m/>
    <m/>
    <m/>
    <m/>
    <m/>
  </r>
  <r>
    <x v="2"/>
    <s v="Swiss Development Cooperation/Swiss Humanitarian Aid"/>
    <s v="occupied Palestinian territory 2009"/>
    <x v="1"/>
    <m/>
    <m/>
    <x v="2"/>
    <n v="956023"/>
    <n v="0"/>
    <x v="1006"/>
    <n v="1000000"/>
    <s v="CHF"/>
    <x v="0"/>
    <m/>
    <x v="241"/>
    <x v="0"/>
    <x v="11"/>
    <s v="Palestinian territory, occupied"/>
    <s v="Commitment"/>
    <s v="Switzerland"/>
    <s v="Switzerland"/>
    <s v="Swiss Development Cooperation/Swiss Humanitarian Aid"/>
    <s v="Government"/>
    <s v="SDC/SHA"/>
    <s v="Middle East"/>
    <s v="Palestinian territory, occupied"/>
    <s v="Complex Emergency"/>
    <x v="0"/>
    <n v="136549"/>
    <m/>
    <s v="Donor"/>
    <d v="2009-02-02T00:00:00"/>
    <d v="2009-02-02T00:00:00"/>
    <m/>
    <m/>
    <s v="Appeal projects, not including sub-set"/>
    <m/>
    <m/>
    <m/>
    <m/>
    <m/>
    <m/>
  </r>
  <r>
    <x v="2"/>
    <s v="Treatment and Rehabilitation Centre"/>
    <s v="occupied Palestinian territory 2009"/>
    <x v="1"/>
    <m/>
    <m/>
    <x v="2"/>
    <n v="301147"/>
    <n v="0"/>
    <x v="1007"/>
    <n v="315000"/>
    <s v="CHF"/>
    <x v="0"/>
    <m/>
    <x v="241"/>
    <x v="0"/>
    <x v="6"/>
    <s v="Palestinian territory, occupied"/>
    <s v="Commitment"/>
    <s v="Switzerland"/>
    <s v="Switzerland"/>
    <s v="Treatment and Rehabilitation Centre"/>
    <s v="NGOs"/>
    <s v="TRC"/>
    <s v="Middle East"/>
    <s v="Palestinian territory, occupied"/>
    <s v="Complex Emergency"/>
    <x v="0"/>
    <n v="136658"/>
    <m/>
    <s v="Donor"/>
    <d v="2009-02-03T00:00:00"/>
    <d v="2009-02-03T00:00:00"/>
    <m/>
    <m/>
    <s v="Appeal projects, not including sub-set"/>
    <m/>
    <m/>
    <m/>
    <m/>
    <m/>
    <m/>
  </r>
  <r>
    <x v="2"/>
    <s v="World Food Programme"/>
    <s v="occupied Palestinian territory 2009"/>
    <x v="3"/>
    <s v="OPT-09/CSS/23879/R/561"/>
    <s v="Logistics Coordination in Support to the Crisis in Gaza (SO 10815.0)"/>
    <x v="2"/>
    <n v="0"/>
    <n v="58317"/>
    <x v="1008"/>
    <n v="61000"/>
    <s v="CHF"/>
    <x v="0"/>
    <m/>
    <x v="241"/>
    <x v="8"/>
    <x v="2"/>
    <s v="Palestinian territory, occupied"/>
    <s v="Pledge"/>
    <s v="Switzerland"/>
    <s v="Switzerland"/>
    <s v="World Food Programme"/>
    <s v="UN Agencies"/>
    <s v="WFP"/>
    <s v="Middle East"/>
    <s v="Palestinian territory, occupied"/>
    <s v="Complex Emergency"/>
    <x v="0"/>
    <n v="136565"/>
    <m/>
    <s v="Donor"/>
    <d v="2009-02-02T00:00:00"/>
    <d v="2009-02-02T00:00:00"/>
    <n v="2009"/>
    <s v="Palestinian territory, occupied"/>
    <s v="Appeal projects, not including sub-set"/>
    <n v="3344884"/>
    <d v="2009-01-01T00:00:00"/>
    <d v="2009-12-31T00:00:00"/>
    <s v="Gaza"/>
    <s v="A - high"/>
    <m/>
  </r>
  <r>
    <x v="25"/>
    <s v="Handicap International"/>
    <s v="occupied Palestinian territory 2009"/>
    <x v="3"/>
    <s v="OPT-09/H/24017/R/5349"/>
    <s v="Emergency Response for People with Disability, Injury and other Vulnerable Persons in Gaza Strip"/>
    <x v="2"/>
    <n v="665994"/>
    <n v="0"/>
    <x v="1009"/>
    <n v="465530"/>
    <s v="EUR"/>
    <x v="0"/>
    <m/>
    <x v="241"/>
    <x v="13"/>
    <x v="6"/>
    <s v="Palestinian territory, occupied"/>
    <s v="Commitment"/>
    <s v="United Kingdom "/>
    <s v="United Kingdom"/>
    <s v="Handicap International"/>
    <s v="NGOs"/>
    <s v="HI"/>
    <s v="Middle East"/>
    <s v="Palestinian territory, occupied"/>
    <s v="Complex Emergency"/>
    <x v="0"/>
    <n v="136697"/>
    <m/>
    <s v="Donor"/>
    <d v="2009-02-03T00:00:00"/>
    <d v="2009-02-03T00:00:00"/>
    <n v="2009"/>
    <s v="Palestinian territory, occupied"/>
    <s v="Appeal projects, not including sub-set"/>
    <n v="1000000"/>
    <d v="2009-02-01T00:00:00"/>
    <d v="2009-12-31T00:00:00"/>
    <s v="Gaza"/>
    <s v="A - high"/>
    <m/>
  </r>
  <r>
    <x v="31"/>
    <s v="International Committee of the Red Cross"/>
    <s v="occupied Palestinian territory 2009"/>
    <x v="1"/>
    <m/>
    <m/>
    <x v="2"/>
    <n v="6000000"/>
    <n v="0"/>
    <x v="1010"/>
    <m/>
    <s v="USD"/>
    <x v="0"/>
    <m/>
    <x v="241"/>
    <x v="0"/>
    <x v="3"/>
    <s v="Palestinian territory, occupied"/>
    <s v="Commitment"/>
    <s v="United States of America"/>
    <s v="United States"/>
    <s v="International Committee of the Red Cross"/>
    <s v="Red Cross / Red Crescent"/>
    <s v="ICRC"/>
    <s v="Middle East"/>
    <s v="Palestinian territory, occupied"/>
    <s v="Complex Emergency"/>
    <x v="0"/>
    <n v="136643"/>
    <m/>
    <s v="Donor"/>
    <d v="2009-02-02T00:00:00"/>
    <d v="2009-02-02T00:00:00"/>
    <m/>
    <m/>
    <s v="Appeal projects, not including sub-set"/>
    <m/>
    <m/>
    <m/>
    <m/>
    <m/>
    <m/>
  </r>
  <r>
    <x v="31"/>
    <s v="Office for the Coordination of Humanitarian Affairs"/>
    <s v="occupied Palestinian territory 2009"/>
    <x v="3"/>
    <s v="OPT-09/CSS/21197/R/119"/>
    <s v="Humanitarian coordination, information and advocacy"/>
    <x v="2"/>
    <n v="200000"/>
    <n v="0"/>
    <x v="1011"/>
    <m/>
    <s v="USD"/>
    <x v="0"/>
    <m/>
    <x v="241"/>
    <x v="8"/>
    <x v="2"/>
    <s v="Palestinian territory, occupied"/>
    <s v="Paid contribution"/>
    <s v="United States of America"/>
    <s v="United States"/>
    <s v="Office for the Coordination of Humanitarian Affairs"/>
    <s v="UN Agencies"/>
    <s v="OCHA"/>
    <s v="Middle East"/>
    <s v="Palestinian territory, occupied"/>
    <s v="Complex Emergency"/>
    <x v="0"/>
    <n v="136642"/>
    <m/>
    <s v="Donor and Agency"/>
    <d v="2009-12-30T00:00:00"/>
    <d v="2009-02-02T00:00:00"/>
    <n v="2009"/>
    <s v="Palestinian territory, occupied"/>
    <s v="Appeal projects, not including sub-set"/>
    <n v="6736965"/>
    <d v="2009-01-01T00:00:00"/>
    <d v="2009-12-31T00:00:00"/>
    <s v="Gaza/West Bank"/>
    <s v="A - high"/>
    <m/>
  </r>
  <r>
    <x v="166"/>
    <s v="Bilateral (affected government)"/>
    <s v="occupied Palestinian territory 2009"/>
    <x v="1"/>
    <m/>
    <m/>
    <x v="2"/>
    <n v="0"/>
    <n v="0"/>
    <x v="1012"/>
    <m/>
    <s v="USD"/>
    <x v="0"/>
    <m/>
    <x v="242"/>
    <x v="0"/>
    <x v="4"/>
    <s v="Palestinian territory, occupied"/>
    <s v="Commitment"/>
    <s v="Algeria"/>
    <s v="Algeria"/>
    <s v="Bilateral (affected government)"/>
    <s v="Government"/>
    <s v="Bilateral (affected government)"/>
    <s v="Middle East"/>
    <s v="Palestinian territory, occupied"/>
    <s v="Complex Emergency"/>
    <x v="1"/>
    <n v="136662"/>
    <s v="1. Humanitarian Aid"/>
    <s v="Donor"/>
    <d v="2009-02-03T00:00:00"/>
    <d v="2009-02-03T00:00:00"/>
    <m/>
    <m/>
    <s v="Appeal projects, not including sub-set"/>
    <m/>
    <m/>
    <m/>
    <m/>
    <m/>
    <m/>
  </r>
  <r>
    <x v="7"/>
    <s v="Caritas Germany (DCV)"/>
    <s v="occupied Palestinian territory 2009"/>
    <x v="1"/>
    <m/>
    <m/>
    <x v="2"/>
    <n v="153806"/>
    <n v="0"/>
    <x v="1013"/>
    <n v="117200"/>
    <s v="EUR"/>
    <x v="0"/>
    <m/>
    <x v="242"/>
    <x v="0"/>
    <x v="0"/>
    <s v="Palestinian territory, occupied"/>
    <s v="Paid contribution"/>
    <s v="Germany"/>
    <s v="Germany"/>
    <s v="Caritas Germany (DCV)"/>
    <s v="NGOs"/>
    <s v="Caritas Germany (DCV)"/>
    <s v="Middle East"/>
    <s v="Palestinian territory, occupied"/>
    <s v="Complex Emergency"/>
    <x v="0"/>
    <n v="136760"/>
    <m/>
    <s v="Donor"/>
    <d v="2010-05-18T16:16:00"/>
    <d v="2009-02-05T00:00:00"/>
    <m/>
    <m/>
    <s v="Appeal projects, not including sub-set"/>
    <m/>
    <m/>
    <m/>
    <m/>
    <m/>
    <m/>
  </r>
  <r>
    <x v="167"/>
    <s v="United Nations Relief and Works Agency for Palestine Refugees in the Near East"/>
    <s v="occupied Palestinian territory 2009"/>
    <x v="3"/>
    <s v="OPT-09/SNYS/25195/R/5593"/>
    <s v="GAZA CRISIS: to be allocated to specific project/sector"/>
    <x v="2"/>
    <n v="100000"/>
    <n v="0"/>
    <x v="852"/>
    <m/>
    <s v="USD"/>
    <x v="0"/>
    <m/>
    <x v="242"/>
    <x v="7"/>
    <x v="4"/>
    <s v="Palestinian territory, occupied"/>
    <s v="Paid contribution"/>
    <s v="Qatar"/>
    <s v="Qatar"/>
    <s v="United Nations Relief and Works Agency for Palestine Refugees in the Near East"/>
    <s v="UN Agencies"/>
    <s v="UNRWA"/>
    <s v="Middle East"/>
    <s v="Palestinian territory, occupied"/>
    <s v="Complex Emergency"/>
    <x v="0"/>
    <n v="136661"/>
    <s v="1. Humanitarian Aid"/>
    <s v="Donor and Agency"/>
    <d v="2009-06-12T00:00:00"/>
    <d v="2009-02-03T00:00:00"/>
    <n v="2009"/>
    <s v="Palestinian territory, occupied"/>
    <s v="Appeal projects, not including sub-set"/>
    <n v="0"/>
    <d v="2009-01-01T00:00:00"/>
    <d v="2009-12-31T00:00:00"/>
    <s v="Gaza"/>
    <s v="Not specified"/>
    <m/>
  </r>
  <r>
    <x v="102"/>
    <s v="United Nations Development Programme"/>
    <s v="occupied Palestinian territory 2009"/>
    <x v="3"/>
    <s v="OPT-09/A/23900/R/776"/>
    <s v="Emergency response to restart the agricultural sector in Gaza – sustaining livelihoods"/>
    <x v="2"/>
    <n v="1500000"/>
    <n v="0"/>
    <x v="1014"/>
    <m/>
    <s v="USD"/>
    <x v="0"/>
    <m/>
    <x v="242"/>
    <x v="9"/>
    <x v="9"/>
    <s v="Palestinian territory, occupied"/>
    <s v="Commitment"/>
    <s v="Qatar Charity"/>
    <s v="Private (individuals &amp; organisations)"/>
    <s v="United Nations Development Programme"/>
    <s v="UN Agencies"/>
    <s v="UNDP"/>
    <s v="Middle East"/>
    <s v="Palestinian territory, occupied"/>
    <s v="Complex Emergency"/>
    <x v="0"/>
    <n v="137477"/>
    <m/>
    <s v="Donor"/>
    <d v="2009-03-02T00:00:00"/>
    <d v="2009-03-02T00:00:00"/>
    <n v="2009"/>
    <s v="Palestinian territory, occupied"/>
    <s v="Appeal projects, not including sub-set"/>
    <n v="9618016"/>
    <d v="2009-02-01T00:00:00"/>
    <d v="2009-12-31T00:00:00"/>
    <s v="Gaza"/>
    <s v="A - high"/>
    <m/>
  </r>
  <r>
    <x v="25"/>
    <s v="Welfare Association"/>
    <s v="occupied Palestinian territory 2009"/>
    <x v="1"/>
    <m/>
    <m/>
    <x v="2"/>
    <n v="443608"/>
    <n v="0"/>
    <x v="1015"/>
    <n v="338029"/>
    <s v="EUR"/>
    <x v="0"/>
    <m/>
    <x v="242"/>
    <x v="0"/>
    <x v="6"/>
    <s v="Palestinian territory, occupied"/>
    <s v="Commitment"/>
    <s v="United Kingdom "/>
    <s v="United Kingdom"/>
    <s v="Welfare Association"/>
    <s v="NGOs"/>
    <s v="WA"/>
    <s v="Middle East"/>
    <s v="Palestinian territory, occupied"/>
    <s v="Complex Emergency"/>
    <x v="0"/>
    <n v="137357"/>
    <m/>
    <s v="Donor"/>
    <d v="2009-02-23T00:00:00"/>
    <d v="2009-02-23T00:00:00"/>
    <m/>
    <m/>
    <s v="Appeal projects, not including sub-set"/>
    <m/>
    <m/>
    <m/>
    <m/>
    <m/>
    <m/>
  </r>
  <r>
    <x v="168"/>
    <s v="United Nations Relief and Works Agency for Palestine Refugees in the Near East"/>
    <s v="occupied Palestinian territory 2009"/>
    <x v="3"/>
    <s v="OPT-09/S-NF/23876/R/5593"/>
    <s v="Temporary shelter and shelter repair  (combined with OPT-09/S/NF/21479)"/>
    <x v="2"/>
    <n v="199970"/>
    <n v="0"/>
    <x v="1016"/>
    <s v=""/>
    <s v="USD"/>
    <x v="0"/>
    <m/>
    <x v="242"/>
    <x v="18"/>
    <x v="11"/>
    <s v="Palestinian territory, occupied"/>
    <s v="Paid contribution"/>
    <s v="World Assembly of Muslim Youth"/>
    <s v="Private (individuals &amp; organisations)"/>
    <s v="United Nations Relief and Works Agency for Palestine Refugees in the Near East"/>
    <s v="UN Agencies"/>
    <s v="UNRWA"/>
    <s v="Middle East"/>
    <s v="Palestinian territory, occupied"/>
    <s v="Complex Emergency"/>
    <x v="0"/>
    <n v="137227"/>
    <m/>
    <s v="Agency"/>
    <d v="2010-06-03T15:19:00"/>
    <d v="2009-02-17T00:00:00"/>
    <n v="2009"/>
    <s v="Palestinian territory, occupied"/>
    <s v="Appeal projects, not including sub-set"/>
    <n v="100677000"/>
    <d v="2009-01-01T00:00:00"/>
    <d v="2009-12-31T00:00:00"/>
    <s v="Gaza"/>
    <s v="A - high"/>
    <m/>
  </r>
  <r>
    <x v="20"/>
    <s v="Aramex International"/>
    <s v="occupied Palestinian territory 2009"/>
    <x v="1"/>
    <m/>
    <m/>
    <x v="2"/>
    <n v="0"/>
    <n v="0"/>
    <x v="1017"/>
    <s v=""/>
    <m/>
    <x v="0"/>
    <m/>
    <x v="243"/>
    <x v="0"/>
    <x v="3"/>
    <s v="Palestinian territory, occupied"/>
    <s v="Paid contribution"/>
    <s v="Private (individuals &amp; organisations)"/>
    <s v="Private (individuals &amp; organisations)"/>
    <s v="Aramex International"/>
    <s v="Private Orgs. &amp; Foundations"/>
    <s v="Aramex"/>
    <s v="Middle East"/>
    <s v="Palestinian territory, occupied"/>
    <s v="Complex Emergency"/>
    <x v="1"/>
    <n v="137020"/>
    <m/>
    <s v="Other"/>
    <d v="2009-02-13T00:00:00"/>
    <d v="2009-02-13T00:00:00"/>
    <m/>
    <m/>
    <s v="Appeal projects, not including sub-set"/>
    <m/>
    <m/>
    <m/>
    <m/>
    <m/>
    <m/>
  </r>
  <r>
    <x v="27"/>
    <s v="ACT Alliance / Church of Sweden"/>
    <s v="occupied Palestinian territory 2009"/>
    <x v="1"/>
    <m/>
    <m/>
    <x v="2"/>
    <n v="129247"/>
    <n v="0"/>
    <x v="1018"/>
    <n v="98486"/>
    <s v="EUR"/>
    <x v="0"/>
    <m/>
    <x v="243"/>
    <x v="0"/>
    <x v="4"/>
    <s v="Palestinian territory, occupied"/>
    <s v="Commitment"/>
    <s v="Sweden"/>
    <s v="Sweden"/>
    <s v="ACT Alliance"/>
    <s v="NGOs"/>
    <s v="ACT/CoS"/>
    <s v="Middle East"/>
    <s v="Palestinian territory, occupied"/>
    <s v="Complex Emergency"/>
    <x v="0"/>
    <n v="152226"/>
    <s v="1. Humanitarian Aid"/>
    <s v="Donor"/>
    <d v="2010-03-08T00:00:00"/>
    <d v="2010-03-08T00:00:00"/>
    <m/>
    <m/>
    <s v="Appeal projects, not including sub-set"/>
    <m/>
    <m/>
    <m/>
    <m/>
    <m/>
    <m/>
  </r>
  <r>
    <x v="21"/>
    <s v="World Food Programme"/>
    <s v="occupied Palestinian territory 2009"/>
    <x v="3"/>
    <s v="OPT-09/CSS/23879/R/561"/>
    <s v="Logistics Coordination in Support to the Crisis in Gaza (SO 10815.0)"/>
    <x v="2"/>
    <n v="1000000"/>
    <n v="0"/>
    <x v="1019"/>
    <m/>
    <s v="USD"/>
    <x v="0"/>
    <m/>
    <x v="244"/>
    <x v="8"/>
    <x v="2"/>
    <s v="Palestinian territory, occupied"/>
    <s v="Paid contribution"/>
    <s v="Central Emergency Response Fund"/>
    <s v="Central Emergency Response Fund (CERF)"/>
    <s v="World Food Programme"/>
    <s v="UN Agencies"/>
    <s v="WFP"/>
    <s v="Middle East"/>
    <s v="Palestinian territory, occupied"/>
    <s v="Complex Emergency"/>
    <x v="0"/>
    <n v="136780"/>
    <m/>
    <s v="Donor"/>
    <d v="2009-03-26T00:00:00"/>
    <d v="2009-02-06T00:00:00"/>
    <n v="2009"/>
    <s v="Palestinian territory, occupied"/>
    <s v="Appeal projects, not including sub-set"/>
    <n v="3344884"/>
    <d v="2009-01-01T00:00:00"/>
    <d v="2009-12-31T00:00:00"/>
    <s v="Gaza"/>
    <s v="A - high"/>
    <m/>
  </r>
  <r>
    <x v="169"/>
    <s v="United Nations Mine Action Service"/>
    <s v="occupied Palestinian territory 2009"/>
    <x v="3"/>
    <s v="OPT-09/MA/23939/R/5116"/>
    <s v="Clearance of Unexploded Ordnance in support of rubble removal and for the protection of Human Security in Gaza"/>
    <x v="2"/>
    <n v="647169"/>
    <n v="0"/>
    <x v="1020"/>
    <n v="446683"/>
    <s v="EUR"/>
    <x v="0"/>
    <m/>
    <x v="244"/>
    <x v="19"/>
    <x v="12"/>
    <s v="Palestinian territory, occupied"/>
    <s v="Paid contribution"/>
    <s v="European Union"/>
    <s v="European Commission"/>
    <s v="United Nations Mine Action Service"/>
    <s v="UN Agencies"/>
    <s v="UNMAS"/>
    <s v="Middle East"/>
    <s v="Palestinian territory, occupied"/>
    <s v="Complex Emergency"/>
    <x v="0"/>
    <n v="145438"/>
    <m/>
    <s v="Donor and Agency"/>
    <d v="2010-04-12T00:00:00"/>
    <d v="2009-09-09T00:00:00"/>
    <n v="2009"/>
    <s v="Palestinian territory, occupied"/>
    <s v="Appeal projects, not including sub-set"/>
    <n v="2621837"/>
    <d v="2009-02-01T00:00:00"/>
    <d v="2010-12-31T00:00:00"/>
    <s v="Gaza"/>
    <s v="A - high"/>
    <m/>
  </r>
  <r>
    <x v="27"/>
    <s v="Save the Children "/>
    <s v="occupied Palestinian territory 2009"/>
    <x v="1"/>
    <m/>
    <m/>
    <x v="2"/>
    <n v="129247"/>
    <n v="0"/>
    <x v="1021"/>
    <n v="98486"/>
    <s v="EUR"/>
    <x v="0"/>
    <m/>
    <x v="244"/>
    <x v="0"/>
    <x v="4"/>
    <s v="Palestinian territory, occupied"/>
    <s v="Commitment"/>
    <s v="Sweden"/>
    <s v="Sweden"/>
    <s v="Save the Children "/>
    <s v="NGOs"/>
    <s v="SC "/>
    <s v="Middle East"/>
    <s v="Palestinian territory, occupied"/>
    <s v="Complex Emergency"/>
    <x v="0"/>
    <n v="152221"/>
    <s v="1. Humanitarian Aid"/>
    <s v="Donor"/>
    <d v="2010-03-08T00:00:00"/>
    <d v="2010-03-08T00:00:00"/>
    <m/>
    <m/>
    <s v="Appeal projects, not including sub-set"/>
    <m/>
    <m/>
    <m/>
    <m/>
    <m/>
    <m/>
  </r>
  <r>
    <x v="20"/>
    <s v="United Nations Children's Fund"/>
    <s v="occupied Palestinian territory 2009"/>
    <x v="3"/>
    <s v="OPT-09/SNYS/25204/R/124"/>
    <s v="To be allocated to specific project/sector"/>
    <x v="2"/>
    <n v="2685"/>
    <n v="0"/>
    <x v="805"/>
    <m/>
    <s v="USD"/>
    <x v="0"/>
    <m/>
    <x v="245"/>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39176"/>
    <m/>
    <s v="Agency"/>
    <d v="2009-06-11T00:00:00"/>
    <d v="2009-04-21T00:00:00"/>
    <n v="2009"/>
    <s v="Palestinian territory, occupied"/>
    <s v="Appeal projects, not including sub-set"/>
    <n v="0"/>
    <d v="2009-01-01T00:00:00"/>
    <d v="2009-12-31T00:00:00"/>
    <s v="Gaza/West Bank"/>
    <s v="Not specified"/>
    <m/>
  </r>
  <r>
    <x v="25"/>
    <s v="ACF - Spain"/>
    <s v="occupied Palestinian territory 2009"/>
    <x v="3"/>
    <s v="OPT-09/WS/23883/R/5647"/>
    <s v="Emergency response to improve the quality of drinking water in Khan Younis "/>
    <x v="2"/>
    <n v="591478"/>
    <n v="0"/>
    <x v="1022"/>
    <n v="450706"/>
    <s v="EUR"/>
    <x v="0"/>
    <m/>
    <x v="245"/>
    <x v="16"/>
    <x v="0"/>
    <s v="Palestinian territory, occupied"/>
    <s v="Commitment"/>
    <s v="United Kingdom "/>
    <s v="United Kingdom"/>
    <s v="Action Contre la Faim"/>
    <s v="NGOs"/>
    <s v="ACF - Spain"/>
    <s v="Middle East"/>
    <s v="Palestinian territory, occupied"/>
    <s v="Complex Emergency"/>
    <x v="0"/>
    <n v="137359"/>
    <m/>
    <s v="Donor"/>
    <d v="2009-02-23T00:00:00"/>
    <d v="2009-02-23T00:00:00"/>
    <n v="2009"/>
    <s v="Palestinian territory, occupied"/>
    <s v="Appeal projects, not including sub-set"/>
    <n v="1670000"/>
    <d v="2009-07-01T00:00:00"/>
    <d v="2009-12-31T00:00:00"/>
    <s v="Gaza"/>
    <s v="B - medium"/>
    <m/>
  </r>
  <r>
    <x v="7"/>
    <s v="World Vision Germany"/>
    <s v="occupied Palestinian territory 2009"/>
    <x v="1"/>
    <m/>
    <m/>
    <x v="2"/>
    <n v="259949"/>
    <n v="0"/>
    <x v="1023"/>
    <n v="198081"/>
    <s v="EUR"/>
    <x v="0"/>
    <m/>
    <x v="246"/>
    <x v="0"/>
    <x v="3"/>
    <s v="Palestinian territory, occupied"/>
    <s v="Paid contribution"/>
    <s v="Germany"/>
    <s v="Germany"/>
    <s v="World Vision International"/>
    <s v="NGOs"/>
    <s v="WVI (Germany)"/>
    <s v="Middle East"/>
    <s v="Palestinian territory, occupied"/>
    <s v="Complex Emergency"/>
    <x v="0"/>
    <n v="136931"/>
    <m/>
    <s v="Donor"/>
    <d v="2010-05-18T16:19:00"/>
    <d v="2009-02-11T00:00:00"/>
    <m/>
    <m/>
    <s v="Appeal projects, not including sub-set"/>
    <m/>
    <m/>
    <m/>
    <m/>
    <m/>
    <m/>
  </r>
  <r>
    <x v="20"/>
    <s v="United Nations Children's Fund"/>
    <s v="occupied Palestinian territory 2009"/>
    <x v="3"/>
    <s v="OPT-09/SNYS/25204/R/124"/>
    <s v="To be allocated to specific project/sector"/>
    <x v="2"/>
    <n v="30472"/>
    <n v="0"/>
    <x v="805"/>
    <m/>
    <s v="USD"/>
    <x v="0"/>
    <m/>
    <x v="246"/>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39160"/>
    <m/>
    <s v="Agency"/>
    <d v="2009-06-11T00:00:00"/>
    <d v="2009-04-21T00:00:00"/>
    <n v="2009"/>
    <s v="Palestinian territory, occupied"/>
    <s v="Appeal projects, not including sub-set"/>
    <n v="0"/>
    <d v="2009-01-01T00:00:00"/>
    <d v="2009-12-31T00:00:00"/>
    <s v="Gaza/West Bank"/>
    <s v="Not specified"/>
    <m/>
  </r>
  <r>
    <x v="1"/>
    <s v="United Nations Relief and Works Agency for Palestine Refugees in the Near East"/>
    <s v="occupied Palestinian territory 2009"/>
    <x v="3"/>
    <s v="OPT-09/H/21474/R/5593"/>
    <s v="Emergency Health Programme  (Gaza) (Early Recovery)"/>
    <x v="2"/>
    <n v="196850"/>
    <n v="0"/>
    <x v="1024"/>
    <m/>
    <s v="USD"/>
    <x v="0"/>
    <m/>
    <x v="246"/>
    <x v="13"/>
    <x v="6"/>
    <s v="Palestinian territory, occupied"/>
    <s v="Paid contribution"/>
    <s v="Spain"/>
    <s v="Spain"/>
    <s v="United Nations Relief and Works Agency for Palestine Refugees in the Near East"/>
    <s v="UN Agencies"/>
    <s v="UNRWA"/>
    <s v="Middle East"/>
    <s v="Palestinian territory, occupied"/>
    <s v="Complex Emergency"/>
    <x v="0"/>
    <n v="137205"/>
    <m/>
    <s v="Agency"/>
    <d v="2009-02-17T00:00:00"/>
    <d v="2009-02-17T00:00:00"/>
    <n v="2009"/>
    <s v="Palestinian territory, occupied"/>
    <s v="Appeal projects, not including sub-set"/>
    <n v="19092000"/>
    <d v="2009-01-01T00:00:00"/>
    <d v="2009-12-31T00:00:00"/>
    <s v="Gaza"/>
    <s v="B - medium"/>
    <m/>
  </r>
  <r>
    <x v="46"/>
    <s v="United Nations Children's Fund"/>
    <s v="occupied Palestinian territory 2009"/>
    <x v="3"/>
    <s v="OPT-09/CSS/23919/R/124"/>
    <s v="Education Cluster coordination for the Gaza emergency education response "/>
    <x v="2"/>
    <n v="160000"/>
    <n v="0"/>
    <x v="1025"/>
    <m/>
    <s v="USD"/>
    <x v="0"/>
    <m/>
    <x v="246"/>
    <x v="8"/>
    <x v="2"/>
    <s v="Palestinian territory, occupied"/>
    <s v="Paid contribution"/>
    <s v="Turkey"/>
    <s v="Turkey"/>
    <s v="United Nations Children's Fund"/>
    <s v="UN Agencies"/>
    <s v="UNICEF"/>
    <s v="Middle East"/>
    <s v="Palestinian territory, occupied"/>
    <s v="Complex Emergency"/>
    <x v="0"/>
    <n v="139182"/>
    <m/>
    <s v="Agency"/>
    <d v="2009-06-12T00:00:00"/>
    <d v="2009-04-21T00:00:00"/>
    <n v="2009"/>
    <s v="Palestinian territory, occupied"/>
    <s v="Appeal projects, not including sub-set"/>
    <n v="200000"/>
    <d v="2009-07-01T00:00:00"/>
    <d v="2009-10-31T00:00:00"/>
    <s v="Gaza/West Bank"/>
    <s v="A - high"/>
    <m/>
  </r>
  <r>
    <x v="44"/>
    <s v="United Nations Children's Fund"/>
    <s v="occupied Palestinian territory 2009"/>
    <x v="3"/>
    <s v="OPT-09/SNYS/25204/R/124"/>
    <s v="To be allocated to specific project/sector"/>
    <x v="2"/>
    <n v="170604"/>
    <n v="0"/>
    <x v="805"/>
    <m/>
    <s v="USD"/>
    <x v="0"/>
    <m/>
    <x v="246"/>
    <x v="7"/>
    <x v="4"/>
    <s v="Palestinian territory, occupied"/>
    <s v="Paid contribution"/>
    <s v="UNICEF National Committee/Germany"/>
    <s v="Private (individuals &amp; organisations)"/>
    <s v="United Nations Children's Fund"/>
    <s v="UN Agencies"/>
    <s v="UNICEF"/>
    <s v="Middle East"/>
    <s v="Palestinian territory, occupied"/>
    <s v="Complex Emergency"/>
    <x v="0"/>
    <n v="139186"/>
    <m/>
    <s v="Agency"/>
    <d v="2009-06-11T00:00:00"/>
    <d v="2009-04-22T00:00:00"/>
    <n v="2009"/>
    <s v="Palestinian territory, occupied"/>
    <s v="Appeal projects, not including sub-set"/>
    <n v="0"/>
    <d v="2009-01-01T00:00:00"/>
    <d v="2009-12-31T00:00:00"/>
    <s v="Gaza/West Bank"/>
    <s v="Not specified"/>
    <m/>
  </r>
  <r>
    <x v="20"/>
    <s v="United Nations Children's Fund"/>
    <s v="occupied Palestinian territory 2009"/>
    <x v="3"/>
    <s v="OPT-09/SNYS/25204/R/124"/>
    <s v="To be allocated to specific project/sector"/>
    <x v="2"/>
    <n v="6667"/>
    <n v="0"/>
    <x v="805"/>
    <m/>
    <s v="USD"/>
    <x v="0"/>
    <m/>
    <x v="247"/>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39162"/>
    <m/>
    <s v="Agency"/>
    <d v="2009-06-11T00:00:00"/>
    <d v="2009-04-21T00:00:00"/>
    <n v="2009"/>
    <s v="Palestinian territory, occupied"/>
    <s v="Appeal projects, not including sub-set"/>
    <n v="0"/>
    <d v="2009-01-01T00:00:00"/>
    <d v="2009-12-31T00:00:00"/>
    <s v="Gaza/West Bank"/>
    <s v="Not specified"/>
    <m/>
  </r>
  <r>
    <x v="25"/>
    <s v="Islamic Relief Worldwide"/>
    <s v="occupied Palestinian territory 2009"/>
    <x v="1"/>
    <m/>
    <m/>
    <x v="2"/>
    <n v="976852"/>
    <n v="0"/>
    <x v="1026"/>
    <n v="744361"/>
    <s v="EUR"/>
    <x v="0"/>
    <m/>
    <x v="248"/>
    <x v="0"/>
    <x v="3"/>
    <s v="Palestinian territory, occupied"/>
    <s v="Commitment"/>
    <s v="United Kingdom "/>
    <s v="United Kingdom"/>
    <s v="Islamic Relief Worldwide"/>
    <s v="NGOs"/>
    <s v="IRW"/>
    <s v="Middle East"/>
    <s v="Palestinian territory, occupied"/>
    <s v="Complex Emergency"/>
    <x v="0"/>
    <n v="137358"/>
    <m/>
    <s v="Donor"/>
    <d v="2009-02-23T00:00:00"/>
    <d v="2009-02-23T00:00:00"/>
    <m/>
    <m/>
    <s v="Appeal projects, not including sub-set"/>
    <m/>
    <m/>
    <m/>
    <m/>
    <m/>
    <m/>
  </r>
  <r>
    <x v="25"/>
    <s v="Office for the Coordination of Humanitarian Affairs"/>
    <s v="occupied Palestinian territory 2009"/>
    <x v="1"/>
    <m/>
    <m/>
    <x v="2"/>
    <n v="100575"/>
    <n v="0"/>
    <x v="1027"/>
    <n v="70000"/>
    <s v="GBP"/>
    <x v="0"/>
    <m/>
    <x v="248"/>
    <x v="0"/>
    <x v="2"/>
    <s v="Palestinian territory, occupied"/>
    <s v="Commitment"/>
    <s v="United Kingdom "/>
    <s v="United Kingdom"/>
    <s v="Office for the Coordination of Humanitarian Affairs"/>
    <s v="UN Agencies"/>
    <s v="OCHA"/>
    <s v="Middle East"/>
    <s v="Palestinian territory, occupied"/>
    <s v="Complex Emergency"/>
    <x v="1"/>
    <n v="137959"/>
    <m/>
    <s v="Donor"/>
    <d v="2009-12-30T00:00:00"/>
    <d v="2009-03-09T00:00:00"/>
    <m/>
    <m/>
    <s v="Appeal projects, not including sub-set"/>
    <m/>
    <m/>
    <m/>
    <m/>
    <m/>
    <m/>
  </r>
  <r>
    <x v="25"/>
    <s v="United Nations Mine Action Service"/>
    <s v="occupied Palestinian territory 2009"/>
    <x v="3"/>
    <s v="OPT-09/MA/23939/R/5116"/>
    <s v="Clearance of Unexploded Ordnance in support of rubble removal and for the protection of Human Security in Gaza"/>
    <x v="2"/>
    <n v="619010"/>
    <n v="0"/>
    <x v="1028"/>
    <n v="484066"/>
    <s v="EUR"/>
    <x v="0"/>
    <m/>
    <x v="248"/>
    <x v="19"/>
    <x v="12"/>
    <s v="Palestinian territory, occupied"/>
    <s v="Paid contribution"/>
    <s v="United Kingdom "/>
    <s v="United Kingdom"/>
    <s v="United Nations Mine Action Service"/>
    <s v="UN Agencies"/>
    <s v="UNMAS"/>
    <s v="Middle East"/>
    <s v="Palestinian territory, occupied"/>
    <s v="Complex Emergency"/>
    <x v="0"/>
    <n v="137958"/>
    <m/>
    <s v="Donor and Agency"/>
    <d v="2010-04-12T00:00:00"/>
    <d v="2009-03-09T00:00:00"/>
    <n v="2009"/>
    <s v="Palestinian territory, occupied"/>
    <s v="Appeal projects, not including sub-set"/>
    <n v="2621837"/>
    <d v="2009-02-01T00:00:00"/>
    <d v="2010-12-31T00:00:00"/>
    <s v="Gaza"/>
    <s v="A - high"/>
    <m/>
  </r>
  <r>
    <x v="170"/>
    <s v="United Nations Relief and Works Agency for Palestine Refugees in the Near East"/>
    <s v="occupied Palestinian territory 2009"/>
    <x v="3"/>
    <s v="OPT-09/S-NF/23876/R/5593"/>
    <s v="Temporary shelter and shelter repair  (combined with OPT-09/S/NF/21479)"/>
    <x v="2"/>
    <n v="25000"/>
    <n v="0"/>
    <x v="862"/>
    <m/>
    <s v="USD"/>
    <x v="0"/>
    <m/>
    <x v="249"/>
    <x v="18"/>
    <x v="11"/>
    <s v="Palestinian territory, occupied"/>
    <s v="Paid contribution"/>
    <s v="ISLAMIC HERITAGE SOCIETY"/>
    <s v="Private (individuals &amp; organisations)"/>
    <s v="United Nations Relief and Works Agency for Palestine Refugees in the Near East"/>
    <s v="UN Agencies"/>
    <s v="UNRWA"/>
    <s v="Middle East"/>
    <s v="Palestinian territory, occupied"/>
    <s v="Complex Emergency"/>
    <x v="0"/>
    <n v="139468"/>
    <m/>
    <s v="Agency"/>
    <d v="2009-04-27T00:00:00"/>
    <d v="2009-04-27T00:00:00"/>
    <n v="2009"/>
    <s v="Palestinian territory, occupied"/>
    <s v="Appeal projects, not including sub-set"/>
    <n v="100677000"/>
    <d v="2009-01-01T00:00:00"/>
    <d v="2009-12-31T00:00:00"/>
    <s v="Gaza"/>
    <s v="A - high"/>
    <m/>
  </r>
  <r>
    <x v="171"/>
    <s v="United Nations Children's Fund"/>
    <s v="occupied Palestinian territory 2009"/>
    <x v="3"/>
    <s v="OPT-09/SNYS/25204/R/124"/>
    <s v="To be allocated to specific project/sector"/>
    <x v="2"/>
    <n v="32930"/>
    <n v="0"/>
    <x v="1029"/>
    <m/>
    <s v="USD"/>
    <x v="0"/>
    <m/>
    <x v="249"/>
    <x v="7"/>
    <x v="4"/>
    <s v="Palestinian territory, occupied"/>
    <s v="Paid contribution"/>
    <s v="San Marino"/>
    <s v="San Marino"/>
    <s v="United Nations Children's Fund"/>
    <s v="UN Agencies"/>
    <s v="UNICEF"/>
    <s v="Middle East"/>
    <s v="Palestinian territory, occupied"/>
    <s v="Complex Emergency"/>
    <x v="0"/>
    <n v="139181"/>
    <m/>
    <s v="Agency"/>
    <d v="2009-06-12T00:00:00"/>
    <d v="2009-04-21T00:00:00"/>
    <n v="2009"/>
    <s v="Palestinian territory, occupied"/>
    <s v="Appeal projects, not including sub-set"/>
    <n v="0"/>
    <d v="2009-01-01T00:00:00"/>
    <d v="2009-12-31T00:00:00"/>
    <s v="Gaza/West Bank"/>
    <s v="Not specified"/>
    <m/>
  </r>
  <r>
    <x v="172"/>
    <s v="Office for the Coordination of Humanitarian Affairs"/>
    <s v="occupied Palestinian territory 2009"/>
    <x v="3"/>
    <s v="OPT-09/CSS/21197/R/119"/>
    <s v="Humanitarian coordination, information and advocacy"/>
    <x v="2"/>
    <n v="50000"/>
    <n v="0"/>
    <x v="1030"/>
    <m/>
    <s v="USD"/>
    <x v="0"/>
    <m/>
    <x v="249"/>
    <x v="8"/>
    <x v="2"/>
    <s v="Palestinian territory, occupied"/>
    <s v="Paid contribution"/>
    <s v="Singapore"/>
    <s v="Singapore"/>
    <s v="Office for the Coordination of Humanitarian Affairs"/>
    <s v="UN Agencies"/>
    <s v="OCHA"/>
    <s v="Middle East"/>
    <s v="Palestinian territory, occupied"/>
    <s v="Complex Emergency"/>
    <x v="0"/>
    <n v="136868"/>
    <m/>
    <s v="Donor and Agency"/>
    <d v="2009-06-12T00:00:00"/>
    <d v="2009-02-10T00:00:00"/>
    <n v="2009"/>
    <s v="Palestinian territory, occupied"/>
    <s v="Appeal projects, not including sub-set"/>
    <n v="6736965"/>
    <d v="2009-01-01T00:00:00"/>
    <d v="2009-12-31T00:00:00"/>
    <s v="Gaza/West Bank"/>
    <s v="A - high"/>
    <m/>
  </r>
  <r>
    <x v="4"/>
    <s v="United Nations Children's Fund"/>
    <s v="occupied Palestinian territory 2009"/>
    <x v="3"/>
    <s v="OPT-09/SNYS/25204/R/124"/>
    <s v="To be allocated to specific project/sector"/>
    <x v="2"/>
    <n v="185981"/>
    <n v="0"/>
    <x v="805"/>
    <m/>
    <s v="USD"/>
    <x v="0"/>
    <m/>
    <x v="249"/>
    <x v="7"/>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39192"/>
    <m/>
    <s v="Agency"/>
    <d v="2009-06-11T00:00:00"/>
    <d v="2009-04-22T00:00:00"/>
    <n v="2009"/>
    <s v="Palestinian territory, occupied"/>
    <s v="Appeal projects, not including sub-set"/>
    <n v="0"/>
    <d v="2009-01-01T00:00:00"/>
    <d v="2009-12-31T00:00:00"/>
    <s v="Gaza/West Bank"/>
    <s v="Not specified"/>
    <m/>
  </r>
  <r>
    <x v="173"/>
    <s v="ACT Alliance / Church of Sweden"/>
    <s v="occupied Palestinian territory 2009"/>
    <x v="1"/>
    <m/>
    <m/>
    <x v="2"/>
    <n v="145782"/>
    <n v="0"/>
    <x v="1031"/>
    <n v="1175000"/>
    <s v="SEK"/>
    <x v="0"/>
    <m/>
    <x v="250"/>
    <x v="0"/>
    <x v="4"/>
    <s v="Palestinian territory, occupied"/>
    <s v="Commitment"/>
    <s v="ACT Alliance"/>
    <s v="Private (individuals &amp; organisations)"/>
    <s v="ACT Alliance"/>
    <s v="NGOs"/>
    <s v="ACT/CoS"/>
    <s v="Middle East"/>
    <s v="Palestinian territory, occupied"/>
    <s v="Complex Emergency"/>
    <x v="0"/>
    <n v="154378"/>
    <s v="1. Humanitarian Aid"/>
    <s v="Donor"/>
    <d v="2010-04-28T15:55:00"/>
    <d v="2010-04-28T15:55:00"/>
    <m/>
    <m/>
    <s v="Appeal projects, not including sub-set"/>
    <m/>
    <m/>
    <m/>
    <m/>
    <m/>
    <m/>
  </r>
  <r>
    <x v="24"/>
    <s v="World Food Programme"/>
    <s v="occupied Palestinian territory 2009"/>
    <x v="3"/>
    <s v="OPT-09/F/21079/R/561"/>
    <s v="Protracted relief and recovery operations (PRRO) for non-refugee Palestinians (PRRO 10387.1)"/>
    <x v="2"/>
    <n v="32382009"/>
    <n v="0"/>
    <x v="749"/>
    <m/>
    <s v="USD"/>
    <x v="0"/>
    <m/>
    <x v="250"/>
    <x v="14"/>
    <x v="8"/>
    <s v="Palestinian territory, occupied"/>
    <s v="Paid contribution"/>
    <s v="Carry-over (donors not specified)"/>
    <s v="Carry-over (donors not specified)"/>
    <s v="World Food Programme"/>
    <s v="UN Agencies"/>
    <s v="WFP"/>
    <s v="Middle East"/>
    <s v="Palestinian territory, occupied"/>
    <s v="Complex Emergency"/>
    <x v="0"/>
    <n v="137032"/>
    <m/>
    <s v="Agency"/>
    <d v="2009-12-03T00:00:00"/>
    <d v="2009-02-13T00:00:00"/>
    <n v="2009"/>
    <s v="Palestinian territory, occupied"/>
    <s v="Appeal projects, not including sub-set"/>
    <n v="54347847"/>
    <d v="2009-01-01T00:00:00"/>
    <d v="2009-12-31T00:00:00"/>
    <s v="West Bank"/>
    <s v="A - high"/>
    <m/>
  </r>
  <r>
    <x v="20"/>
    <s v="World Food Programme"/>
    <s v="occupied Palestinian territory 2009"/>
    <x v="3"/>
    <s v="OPT-09/CSS/23879/R/561"/>
    <s v="Logistics Coordination in Support to the Crisis in Gaza (SO 10815.0)"/>
    <x v="2"/>
    <n v="140817"/>
    <n v="0"/>
    <x v="922"/>
    <m/>
    <s v="USD"/>
    <x v="0"/>
    <m/>
    <x v="250"/>
    <x v="8"/>
    <x v="2"/>
    <s v="Palestinian territory, occupied"/>
    <s v="Paid contribution"/>
    <s v="Private (individuals &amp; organisations)"/>
    <s v="Private (individuals &amp; organisations)"/>
    <s v="World Food Programme"/>
    <s v="UN Agencies"/>
    <s v="WFP"/>
    <s v="Middle East"/>
    <s v="Palestinian territory, occupied"/>
    <s v="Complex Emergency"/>
    <x v="0"/>
    <n v="137021"/>
    <m/>
    <s v="Agency"/>
    <d v="2009-02-13T00:00:00"/>
    <d v="2009-02-13T00:00:00"/>
    <n v="2009"/>
    <s v="Palestinian territory, occupied"/>
    <s v="Appeal projects, not including sub-set"/>
    <n v="3344884"/>
    <d v="2009-01-01T00:00:00"/>
    <d v="2009-12-31T00:00:00"/>
    <s v="Gaza"/>
    <s v="A - high"/>
    <m/>
  </r>
  <r>
    <x v="20"/>
    <s v="World Food Programme"/>
    <s v="occupied Palestinian territory 2009"/>
    <x v="3"/>
    <s v="OPT-09/F/23905/R/561"/>
    <s v="Emergency Food Assistance for Operation Lifeline Gaza (EMOP 10817.0)"/>
    <x v="2"/>
    <n v="5000"/>
    <n v="0"/>
    <x v="1032"/>
    <m/>
    <s v="USD"/>
    <x v="0"/>
    <m/>
    <x v="250"/>
    <x v="14"/>
    <x v="8"/>
    <s v="Palestinian territory, occupied"/>
    <s v="Paid contribution"/>
    <s v="Private (individuals &amp; organisations)"/>
    <s v="Private (individuals &amp; organisations)"/>
    <s v="World Food Programme"/>
    <s v="UN Agencies"/>
    <s v="WFP"/>
    <s v="Middle East"/>
    <s v="Palestinian territory, occupied"/>
    <s v="Complex Emergency"/>
    <x v="0"/>
    <n v="137023"/>
    <m/>
    <s v="Agency"/>
    <d v="2009-02-13T00:00:00"/>
    <d v="2009-02-13T00:00:00"/>
    <n v="2009"/>
    <s v="Palestinian territory, occupied"/>
    <s v="Appeal projects, not including sub-set"/>
    <n v="76486531"/>
    <d v="2009-01-01T00:00:00"/>
    <d v="2009-12-31T00:00:00"/>
    <s v="Gaza"/>
    <s v="A - high"/>
    <m/>
  </r>
  <r>
    <x v="27"/>
    <s v="Swedish Civil Contingencies Agency (MSB)"/>
    <s v="occupied Palestinian territory 2009"/>
    <x v="1"/>
    <m/>
    <m/>
    <x v="2"/>
    <n v="71073"/>
    <n v="0"/>
    <x v="1033"/>
    <n v="54158"/>
    <s v="EUR"/>
    <x v="0"/>
    <m/>
    <x v="250"/>
    <x v="0"/>
    <x v="2"/>
    <s v="Palestinian territory, occupied"/>
    <s v="Commitment"/>
    <s v="Sweden"/>
    <s v="Sweden"/>
    <s v="Swedish Civil Contingencies Agency (MSB)"/>
    <s v="Government"/>
    <s v="MSB"/>
    <s v="Middle East"/>
    <s v="Palestinian territory, occupied"/>
    <s v="Complex Emergency"/>
    <x v="0"/>
    <n v="163987"/>
    <m/>
    <s v="Donor"/>
    <d v="2011-01-25T14:26:00"/>
    <d v="2011-01-25T14:26:00"/>
    <m/>
    <m/>
    <s v="Appeal projects, not including sub-set"/>
    <m/>
    <m/>
    <m/>
    <m/>
    <m/>
    <m/>
  </r>
  <r>
    <x v="25"/>
    <s v="United Nations Children's Fund"/>
    <s v="occupied Palestinian territory 2009"/>
    <x v="3"/>
    <s v="OPT-09/CSS/23929/R/124"/>
    <s v="Emergency WASH response / sector coordination and information management"/>
    <x v="2"/>
    <n v="244324"/>
    <n v="0"/>
    <x v="1034"/>
    <n v="383100"/>
    <s v="EUR"/>
    <x v="0"/>
    <m/>
    <x v="250"/>
    <x v="8"/>
    <x v="2"/>
    <s v="Palestinian territory, occupied"/>
    <s v="Paid contribution"/>
    <s v="United Kingdom "/>
    <s v="United Kingdom"/>
    <s v="United Nations Children's Fund"/>
    <s v="UN Agencies"/>
    <s v="UNICEF"/>
    <s v="Middle East"/>
    <s v="Palestinian territory, occupied"/>
    <s v="Complex Emergency"/>
    <x v="0"/>
    <n v="137361"/>
    <m/>
    <s v="Donor and Agency"/>
    <d v="2009-04-21T00:00:00"/>
    <d v="2009-02-23T00:00:00"/>
    <n v="2009"/>
    <s v="Palestinian territory, occupied"/>
    <s v="Appeal projects, not including sub-set"/>
    <n v="500000"/>
    <d v="2009-02-01T00:00:00"/>
    <d v="2009-10-31T00:00:00"/>
    <s v="Gaza"/>
    <s v="A - high"/>
    <m/>
  </r>
  <r>
    <x v="174"/>
    <s v="United Nations Educational, Scientific and Cultural Organization"/>
    <s v="occupied Palestinian territory 2009"/>
    <x v="3"/>
    <s v="OPT-09/E/23962/R/5103"/>
    <s v="Provision of emergency secondary education in non-UNRWA schools "/>
    <x v="2"/>
    <n v="25000"/>
    <n v="0"/>
    <x v="1035"/>
    <m/>
    <s v="USD"/>
    <x v="0"/>
    <m/>
    <x v="251"/>
    <x v="12"/>
    <x v="1"/>
    <s v="Palestinian territory, occupied"/>
    <s v="Commitment"/>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39968"/>
    <m/>
    <s v="Agency"/>
    <d v="2009-05-06T00:00:00"/>
    <d v="2009-05-06T00:00:00"/>
    <n v="2009"/>
    <s v="Palestinian territory, occupied"/>
    <s v="Appeal projects, not including sub-set"/>
    <n v="1201532"/>
    <d v="2009-07-01T00:00:00"/>
    <d v="2009-12-31T00:00:00"/>
    <s v="Gaza"/>
    <s v="A - high"/>
    <m/>
  </r>
  <r>
    <x v="174"/>
    <s v="United Nations Educational, Scientific and Cultural Organization"/>
    <s v="occupied Palestinian territory 2009"/>
    <x v="3"/>
    <s v="OPT-09/E/23963/R/5103"/>
    <s v="Emergency support to higher education institutions "/>
    <x v="2"/>
    <n v="80000"/>
    <n v="0"/>
    <x v="1036"/>
    <m/>
    <s v="USD"/>
    <x v="0"/>
    <m/>
    <x v="251"/>
    <x v="12"/>
    <x v="1"/>
    <s v="Palestinian territory, occupied"/>
    <s v="Commitment"/>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39970"/>
    <m/>
    <s v="Agency"/>
    <d v="2009-05-06T00:00:00"/>
    <d v="2009-05-06T00:00:00"/>
    <n v="2009"/>
    <s v="Palestinian territory, occupied"/>
    <s v="Appeal projects, not including sub-set"/>
    <n v="820000"/>
    <d v="2009-07-01T00:00:00"/>
    <d v="2009-12-31T00:00:00"/>
    <s v="Gaza"/>
    <s v="A - high"/>
    <m/>
  </r>
  <r>
    <x v="174"/>
    <s v="United Nations Educational, Scientific and Cultural Organization"/>
    <s v="occupied Palestinian territory 2009"/>
    <x v="3"/>
    <s v="OPT-09/E/23965/R/5103"/>
    <s v="Training in INEE Minimum Standards"/>
    <x v="2"/>
    <n v="40000"/>
    <n v="0"/>
    <x v="1037"/>
    <m/>
    <s v="USD"/>
    <x v="0"/>
    <m/>
    <x v="251"/>
    <x v="12"/>
    <x v="1"/>
    <s v="Palestinian territory, occupied"/>
    <s v="Commitment"/>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39973"/>
    <m/>
    <s v="Agency"/>
    <d v="2009-05-06T00:00:00"/>
    <d v="2009-05-06T00:00:00"/>
    <n v="2009"/>
    <s v="Palestinian territory, occupied"/>
    <s v="Appeal projects, not including sub-set"/>
    <n v="360000"/>
    <d v="2009-07-01T00:00:00"/>
    <d v="2009-12-31T00:00:00"/>
    <s v="Gaza"/>
    <s v="A - high"/>
    <m/>
  </r>
  <r>
    <x v="174"/>
    <s v="United Nations Educational, Scientific and Cultural Organization"/>
    <s v="occupied Palestinian territory 2009"/>
    <x v="3"/>
    <s v="OPT-09/E/23966/R/5103"/>
    <s v="Promotion of schools as safe zones "/>
    <x v="2"/>
    <n v="40000"/>
    <n v="0"/>
    <x v="1038"/>
    <m/>
    <s v="USD"/>
    <x v="0"/>
    <m/>
    <x v="251"/>
    <x v="12"/>
    <x v="1"/>
    <s v="Palestinian territory, occupied"/>
    <s v="Commitment"/>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39974"/>
    <m/>
    <s v="Agency"/>
    <d v="2009-05-06T00:00:00"/>
    <d v="2009-05-06T00:00:00"/>
    <n v="2009"/>
    <s v="Palestinian territory, occupied"/>
    <s v="Appeal projects, not including sub-set"/>
    <n v="460000"/>
    <d v="2009-07-01T00:00:00"/>
    <d v="2009-12-31T00:00:00"/>
    <s v="Gaza"/>
    <s v="A - high"/>
    <m/>
  </r>
  <r>
    <x v="174"/>
    <s v="United Nations Educational, Scientific and Cultural Organization"/>
    <s v="occupied Palestinian territory 2009"/>
    <x v="3"/>
    <s v="OPT-09/P-HR-RL/21516/R/5103"/>
    <s v="Promotion of safety and protection of journalists and media professionals in the West Bank and Gaza (Early Recovery)"/>
    <x v="2"/>
    <n v="25000"/>
    <n v="0"/>
    <x v="1039"/>
    <m/>
    <s v="USD"/>
    <x v="0"/>
    <m/>
    <x v="251"/>
    <x v="17"/>
    <x v="5"/>
    <s v="Palestinian territory, occupied"/>
    <s v="Paid contribution"/>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43403"/>
    <m/>
    <s v="Agency"/>
    <d v="2009-06-26T00:00:00"/>
    <d v="2009-06-26T00:00:00"/>
    <n v="2009"/>
    <s v="Palestinian territory, occupied"/>
    <s v="Appeal projects, not including sub-set"/>
    <n v="575539"/>
    <d v="2008-12-01T00:00:00"/>
    <d v="2009-12-01T00:00:00"/>
    <s v="Gaza/West Bank"/>
    <s v="A - high"/>
    <m/>
  </r>
  <r>
    <x v="174"/>
    <s v="United Nations Educational, Scientific and Cultural Organization"/>
    <s v="occupied Palestinian territory 2009"/>
    <x v="3"/>
    <s v="OPT-09/P-HR-RL/24094/R/5103"/>
    <s v="Strengthening the safety and protection of journalists and the press freedom in the Gaza Strip"/>
    <x v="2"/>
    <n v="25000"/>
    <n v="0"/>
    <x v="1040"/>
    <m/>
    <s v="USD"/>
    <x v="0"/>
    <m/>
    <x v="251"/>
    <x v="17"/>
    <x v="5"/>
    <s v="Palestinian territory, occupied"/>
    <s v="Commitment"/>
    <s v="United Nations Educational, Scientific and Cultural Organization"/>
    <s v="Allocation of unearmarked funds by UN agencies"/>
    <s v="United Nations Educational, Scientific and Cultural Organization"/>
    <s v="UN Agencies"/>
    <s v="UNESCO"/>
    <s v="Middle East"/>
    <s v="Palestinian territory, occupied"/>
    <s v="Complex Emergency"/>
    <x v="0"/>
    <n v="139975"/>
    <m/>
    <s v="Agency"/>
    <d v="2009-06-26T00:00:00"/>
    <d v="2009-05-06T00:00:00"/>
    <n v="2009"/>
    <s v="Palestinian territory, occupied"/>
    <s v="Appeal projects, not including sub-set"/>
    <n v="200000"/>
    <d v="2009-02-01T00:00:00"/>
    <d v="2009-10-31T00:00:00"/>
    <s v="Gaza"/>
    <s v="B - medium"/>
    <m/>
  </r>
  <r>
    <x v="14"/>
    <s v="International Committee of the Red Cross"/>
    <s v="occupied Palestinian territory 2009"/>
    <x v="1"/>
    <m/>
    <m/>
    <x v="2"/>
    <n v="393701"/>
    <n v="0"/>
    <x v="1041"/>
    <n v="300000"/>
    <s v="EUR"/>
    <x v="0"/>
    <m/>
    <x v="251"/>
    <x v="0"/>
    <x v="3"/>
    <s v="Palestinian territory, occupied"/>
    <s v="Commitment"/>
    <s v="Austria"/>
    <s v="Austria"/>
    <s v="International Committee of the Red Cross"/>
    <s v="Red Cross / Red Crescent"/>
    <s v="ICRC"/>
    <s v="Middle East"/>
    <s v="Palestinian territory, occupied"/>
    <s v="Complex Emergency"/>
    <x v="0"/>
    <n v="137296"/>
    <m/>
    <s v="Donor"/>
    <d v="2009-02-19T00:00:00"/>
    <d v="2009-02-19T00:00:00"/>
    <m/>
    <m/>
    <s v="Appeal projects, not including sub-set"/>
    <m/>
    <m/>
    <m/>
    <m/>
    <m/>
    <m/>
  </r>
  <r>
    <x v="175"/>
    <s v="United Nations Relief and Works Agency for Palestine Refugees in the Near East"/>
    <s v="occupied Palestinian territory 2009"/>
    <x v="3"/>
    <s v="OPT-09/H/21474/R/5593"/>
    <s v="Emergency Health Programme  (Gaza) (Early Recovery)"/>
    <x v="2"/>
    <n v="103273"/>
    <n v="0"/>
    <x v="764"/>
    <m/>
    <s v="USD"/>
    <x v="0"/>
    <m/>
    <x v="251"/>
    <x v="13"/>
    <x v="6"/>
    <s v="Palestinian territory, occupied"/>
    <s v="Paid contribution"/>
    <s v="Deloitte and Touche"/>
    <s v="Private (individuals &amp; organisations)"/>
    <s v="United Nations Relief and Works Agency for Palestine Refugees in the Near East"/>
    <s v="UN Agencies"/>
    <s v="UNRWA"/>
    <s v="Middle East"/>
    <s v="Palestinian territory, occupied"/>
    <s v="Complex Emergency"/>
    <x v="0"/>
    <n v="137228"/>
    <m/>
    <s v="Agency"/>
    <d v="2009-10-26T00:00:00"/>
    <d v="2009-02-17T00:00:00"/>
    <n v="2009"/>
    <s v="Palestinian territory, occupied"/>
    <s v="Appeal projects, not including sub-set"/>
    <n v="19092000"/>
    <d v="2009-01-01T00:00:00"/>
    <d v="2009-12-31T00:00:00"/>
    <s v="Gaza"/>
    <s v="B - medium"/>
    <m/>
  </r>
  <r>
    <x v="84"/>
    <s v="United Nations Relief and Works Agency for Palestine Refugees in the Near East"/>
    <s v="occupied Palestinian territory 2009"/>
    <x v="3"/>
    <s v="OPT-09/CSS/23980/R/5593"/>
    <s v="Emergency Management, Capacity and Security"/>
    <x v="2"/>
    <n v="879394"/>
    <n v="0"/>
    <x v="769"/>
    <m/>
    <s v="USD"/>
    <x v="0"/>
    <m/>
    <x v="251"/>
    <x v="8"/>
    <x v="2"/>
    <s v="Palestinian territory, occupied"/>
    <s v="Paid contribution"/>
    <s v="Kuwait"/>
    <s v="Kuwait"/>
    <s v="United Nations Relief and Works Agency for Palestine Refugees in the Near East"/>
    <s v="UN Agencies"/>
    <s v="UNRWA"/>
    <s v="Middle East"/>
    <s v="Palestinian territory, occupied"/>
    <s v="Complex Emergency"/>
    <x v="0"/>
    <n v="152479"/>
    <m/>
    <s v="Donor and Agency"/>
    <d v="2010-03-12T00:00:00"/>
    <d v="2010-03-12T00:00:00"/>
    <n v="2009"/>
    <s v="Palestinian territory, occupied"/>
    <s v="Appeal projects, not including sub-set"/>
    <n v="19250175"/>
    <d v="2009-02-01T00:00:00"/>
    <d v="2009-10-31T00:00:00"/>
    <s v="Gaza"/>
    <s v="A - high"/>
    <m/>
  </r>
  <r>
    <x v="84"/>
    <s v="United Nations Relief and Works Agency for Palestine Refugees in the Near East"/>
    <s v="occupied Palestinian territory 2009"/>
    <x v="3"/>
    <s v="OPT-09/CSS/23980/R/5593"/>
    <s v="Emergency Management, Capacity and Security"/>
    <x v="2"/>
    <n v="561272"/>
    <n v="0"/>
    <x v="1042"/>
    <m/>
    <s v="USD"/>
    <x v="0"/>
    <m/>
    <x v="251"/>
    <x v="8"/>
    <x v="2"/>
    <s v="Palestinian territory, occupied"/>
    <s v="Paid contribution"/>
    <s v="Kuwait"/>
    <s v="Kuwait"/>
    <s v="United Nations Relief and Works Agency for Palestine Refugees in the Near East"/>
    <s v="UN Agencies"/>
    <s v="UNRWA"/>
    <s v="Middle East"/>
    <s v="Palestinian territory, occupied"/>
    <s v="Complex Emergency"/>
    <x v="0"/>
    <n v="145910"/>
    <m/>
    <s v="Agency"/>
    <d v="2009-10-27T00:00:00"/>
    <d v="2009-09-24T00:00:00"/>
    <n v="2009"/>
    <s v="Palestinian territory, occupied"/>
    <s v="Appeal projects, not including sub-set"/>
    <n v="19250175"/>
    <d v="2009-02-01T00:00:00"/>
    <d v="2009-10-31T00:00:00"/>
    <s v="Gaza"/>
    <s v="A - high"/>
    <m/>
  </r>
  <r>
    <x v="84"/>
    <s v="United Nations Relief and Works Agency for Palestine Refugees in the Near East"/>
    <s v="occupied Palestinian territory 2009"/>
    <x v="3"/>
    <s v="OPT-09/E/23920/R/5593"/>
    <s v="Emergency Education "/>
    <x v="2"/>
    <n v="591048"/>
    <n v="0"/>
    <x v="800"/>
    <m/>
    <s v="USD"/>
    <x v="0"/>
    <m/>
    <x v="251"/>
    <x v="12"/>
    <x v="1"/>
    <s v="Palestinian territory, occupied"/>
    <s v="Paid contribution"/>
    <s v="Kuwait"/>
    <s v="Kuwait"/>
    <s v="United Nations Relief and Works Agency for Palestine Refugees in the Near East"/>
    <s v="UN Agencies"/>
    <s v="UNRWA"/>
    <s v="Middle East"/>
    <s v="Palestinian territory, occupied"/>
    <s v="Complex Emergency"/>
    <x v="0"/>
    <n v="145902"/>
    <m/>
    <s v="Agency"/>
    <d v="2010-03-12T00:00:00"/>
    <d v="2009-09-24T00:00:00"/>
    <n v="2009"/>
    <s v="Palestinian territory, occupied"/>
    <s v="Appeal projects, not including sub-set"/>
    <n v="12534100"/>
    <d v="2009-07-01T00:00:00"/>
    <d v="2009-12-31T00:00:00"/>
    <s v="Gaza"/>
    <s v="B - medium"/>
    <m/>
  </r>
  <r>
    <x v="84"/>
    <s v="United Nations Relief and Works Agency for Palestine Refugees in the Near East"/>
    <s v="occupied Palestinian territory 2009"/>
    <x v="3"/>
    <s v="OPT-09/ER/21467/R/5593"/>
    <s v="Emergency Job Creation: Direct Hire (Gaza) (Humanitarian)"/>
    <x v="2"/>
    <n v="207110"/>
    <n v="0"/>
    <x v="867"/>
    <m/>
    <s v="USD"/>
    <x v="0"/>
    <m/>
    <x v="251"/>
    <x v="15"/>
    <x v="7"/>
    <s v="Palestinian territory, occupied"/>
    <s v="Paid contribution"/>
    <s v="Kuwait"/>
    <s v="Kuwait"/>
    <s v="United Nations Relief and Works Agency for Palestine Refugees in the Near East"/>
    <s v="UN Agencies"/>
    <s v="UNRWA"/>
    <s v="Middle East"/>
    <s v="Palestinian territory, occupied"/>
    <s v="Complex Emergency"/>
    <x v="0"/>
    <n v="145904"/>
    <m/>
    <s v="Agency"/>
    <d v="2010-03-12T00:00:00"/>
    <d v="2009-09-24T00:00:00"/>
    <n v="2009"/>
    <s v="Palestinian territory, occupied"/>
    <s v="Appeal projects, not including sub-set"/>
    <n v="61050000"/>
    <d v="2009-01-01T00:00:00"/>
    <d v="2009-12-31T00:00:00"/>
    <s v="Gaza"/>
    <s v="A - high"/>
    <m/>
  </r>
  <r>
    <x v="84"/>
    <s v="United Nations Relief and Works Agency for Palestine Refugees in the Near East"/>
    <s v="occupied Palestinian territory 2009"/>
    <x v="3"/>
    <s v="OPT-09/ER/23874/R/5593"/>
    <s v="Gaza crisis January 2009: Emergency Cash Assistance -OPT-09/ER/21470 and 23874 combined."/>
    <x v="2"/>
    <n v="6264893"/>
    <n v="0"/>
    <x v="723"/>
    <m/>
    <s v="USD"/>
    <x v="0"/>
    <m/>
    <x v="251"/>
    <x v="15"/>
    <x v="7"/>
    <s v="Palestinian territory, occupied"/>
    <s v="Paid contribution"/>
    <s v="Kuwait"/>
    <s v="Kuwait"/>
    <s v="United Nations Relief and Works Agency for Palestine Refugees in the Near East"/>
    <s v="UN Agencies"/>
    <s v="UNRWA"/>
    <s v="Middle East"/>
    <s v="Palestinian territory, occupied"/>
    <s v="Complex Emergency"/>
    <x v="0"/>
    <n v="145911"/>
    <m/>
    <s v="Agency"/>
    <d v="2010-03-12T00:00:00"/>
    <d v="2009-09-24T00:00:00"/>
    <n v="2009"/>
    <s v="Palestinian territory, occupied"/>
    <s v="Appeal projects, not including sub-set"/>
    <n v="31635000"/>
    <d v="2008-12-30T00:00:00"/>
    <d v="2009-04-30T00:00:00"/>
    <s v="Gaza"/>
    <s v="A - high"/>
    <m/>
  </r>
  <r>
    <x v="84"/>
    <s v="United Nations Relief and Works Agency for Palestine Refugees in the Near East"/>
    <s v="occupied Palestinian territory 2009"/>
    <x v="3"/>
    <s v="OPT-09/F/23873/R/5593"/>
    <s v="Emergency Food Response (Combined oPt-09/F/21472 + UNRWA Flash Appeal oPt-09/F/23873)"/>
    <x v="2"/>
    <n v="763757"/>
    <n v="0"/>
    <x v="786"/>
    <m/>
    <s v="USD"/>
    <x v="0"/>
    <m/>
    <x v="251"/>
    <x v="14"/>
    <x v="8"/>
    <s v="Palestinian territory, occupied"/>
    <s v="Paid contribution"/>
    <s v="Kuwait"/>
    <s v="Kuwait"/>
    <s v="United Nations Relief and Works Agency for Palestine Refugees in the Near East"/>
    <s v="UN Agencies"/>
    <s v="UNRWA"/>
    <s v="Middle East"/>
    <s v="Palestinian territory, occupied"/>
    <s v="Complex Emergency"/>
    <x v="0"/>
    <n v="145906"/>
    <m/>
    <s v="Agency"/>
    <d v="2010-03-12T00:00:00"/>
    <d v="2009-09-24T00:00:00"/>
    <n v="2009"/>
    <s v="Palestinian territory, occupied"/>
    <s v="Appeal projects, not including sub-set"/>
    <n v="83947800"/>
    <d v="2008-12-30T00:00:00"/>
    <d v="2009-04-30T00:00:00"/>
    <s v="Gaza"/>
    <s v="A - high"/>
    <m/>
  </r>
  <r>
    <x v="84"/>
    <s v="United Nations Relief and Works Agency for Palestine Refugees in the Near East"/>
    <s v="occupied Palestinian territory 2009"/>
    <x v="3"/>
    <s v="OPT-09/H/21474/R/5593"/>
    <s v="Emergency Health Programme  (Gaza) (Early Recovery)"/>
    <x v="2"/>
    <n v="276586"/>
    <n v="0"/>
    <x v="1043"/>
    <m/>
    <s v="USD"/>
    <x v="0"/>
    <m/>
    <x v="251"/>
    <x v="13"/>
    <x v="6"/>
    <s v="Palestinian territory, occupied"/>
    <s v="Paid contribution"/>
    <s v="Kuwait"/>
    <s v="Kuwait"/>
    <s v="United Nations Relief and Works Agency for Palestine Refugees in the Near East"/>
    <s v="UN Agencies"/>
    <s v="UNRWA"/>
    <s v="Middle East"/>
    <s v="Palestinian territory, occupied"/>
    <s v="Complex Emergency"/>
    <x v="0"/>
    <n v="145908"/>
    <m/>
    <s v="Agency"/>
    <d v="2009-10-26T00:00:00"/>
    <d v="2009-09-24T00:00:00"/>
    <n v="2009"/>
    <s v="Palestinian territory, occupied"/>
    <s v="Appeal projects, not including sub-set"/>
    <n v="19092000"/>
    <d v="2009-01-01T00:00:00"/>
    <d v="2009-12-31T00:00:00"/>
    <s v="Gaza"/>
    <s v="B - medium"/>
    <m/>
  </r>
  <r>
    <x v="84"/>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333"/>
    <n v="0"/>
    <x v="790"/>
    <m/>
    <s v="USD"/>
    <x v="0"/>
    <m/>
    <x v="251"/>
    <x v="17"/>
    <x v="6"/>
    <s v="Palestinian territory, occupied"/>
    <s v="Paid contribution"/>
    <s v="Kuwait"/>
    <s v="Kuwait"/>
    <s v="United Nations Relief and Works Agency for Palestine Refugees in the Near East"/>
    <s v="UN Agencies"/>
    <s v="UNRWA"/>
    <s v="Middle East"/>
    <s v="Palestinian territory, occupied"/>
    <s v="Complex Emergency"/>
    <x v="0"/>
    <n v="145903"/>
    <m/>
    <s v="Agency"/>
    <d v="2009-10-26T00:00:00"/>
    <d v="2009-09-24T00:00:00"/>
    <n v="2009"/>
    <s v="Palestinian territory, occupied"/>
    <s v="Appeal projects, not including sub-set"/>
    <n v="8400000"/>
    <d v="2009-01-01T00:00:00"/>
    <d v="2009-12-31T00:00:00"/>
    <s v="Gaza"/>
    <s v="A - high"/>
    <m/>
  </r>
  <r>
    <x v="84"/>
    <s v="United Nations Relief and Works Agency for Palestine Refugees in the Near East"/>
    <s v="occupied Palestinian territory 2009"/>
    <x v="3"/>
    <s v="OPT-09/S-NF/23876/R/5593"/>
    <s v="Temporary shelter and shelter repair  (combined with OPT-09/S/NF/21479)"/>
    <x v="2"/>
    <n v="22304421"/>
    <n v="0"/>
    <x v="776"/>
    <m/>
    <s v="USD"/>
    <x v="0"/>
    <m/>
    <x v="251"/>
    <x v="18"/>
    <x v="11"/>
    <s v="Palestinian territory, occupied"/>
    <s v="Paid contribution"/>
    <s v="Kuwait"/>
    <s v="Kuwait"/>
    <s v="United Nations Relief and Works Agency for Palestine Refugees in the Near East"/>
    <s v="UN Agencies"/>
    <s v="UNRWA"/>
    <s v="Middle East"/>
    <s v="Palestinian territory, occupied"/>
    <s v="Complex Emergency"/>
    <x v="0"/>
    <n v="145912"/>
    <m/>
    <s v="Agency"/>
    <d v="2010-03-15T00:00:00"/>
    <d v="2009-09-24T00:00:00"/>
    <n v="2009"/>
    <s v="Palestinian territory, occupied"/>
    <s v="Appeal projects, not including sub-set"/>
    <n v="100677000"/>
    <d v="2009-01-01T00:00:00"/>
    <d v="2009-12-31T00:00:00"/>
    <s v="Gaza"/>
    <s v="A - high"/>
    <m/>
  </r>
  <r>
    <x v="84"/>
    <s v="United Nations Relief and Works Agency for Palestine Refugees in the Near East"/>
    <s v="occupied Palestinian territory 2009"/>
    <x v="3"/>
    <s v="OPT-09/SNYS/25195/R/5593"/>
    <s v="GAZA CRISIS: to be allocated to specific project/sector"/>
    <x v="2"/>
    <n v="255306"/>
    <n v="0"/>
    <x v="1044"/>
    <m/>
    <s v="USD"/>
    <x v="0"/>
    <m/>
    <x v="251"/>
    <x v="7"/>
    <x v="4"/>
    <s v="Palestinian territory, occupied"/>
    <s v="Paid contribution"/>
    <s v="Kuwait"/>
    <s v="Kuwait"/>
    <s v="United Nations Relief and Works Agency for Palestine Refugees in the Near East"/>
    <s v="UN Agencies"/>
    <s v="UNRWA"/>
    <s v="Middle East"/>
    <s v="Palestinian territory, occupied"/>
    <s v="Complex Emergency"/>
    <x v="0"/>
    <n v="152529"/>
    <m/>
    <s v="Donor and Agency"/>
    <d v="2010-03-15T00:00:00"/>
    <d v="2010-03-15T00:00:00"/>
    <n v="2009"/>
    <s v="Palestinian territory, occupied"/>
    <s v="Appeal projects, not including sub-set"/>
    <n v="0"/>
    <d v="2009-01-01T00:00:00"/>
    <d v="2009-12-31T00:00:00"/>
    <s v="Gaza"/>
    <s v="Not specified"/>
    <m/>
  </r>
  <r>
    <x v="84"/>
    <s v="United Nations Relief and Works Agency for Palestine Refugees in the Near East"/>
    <s v="occupied Palestinian territory 2009"/>
    <x v="3"/>
    <s v="OPT-09/WS/23875/R/5593"/>
    <s v="Emergency Environmental Health Programme in Gaza"/>
    <x v="2"/>
    <n v="1895880"/>
    <n v="0"/>
    <x v="1045"/>
    <m/>
    <s v="USD"/>
    <x v="0"/>
    <m/>
    <x v="251"/>
    <x v="16"/>
    <x v="0"/>
    <s v="Palestinian territory, occupied"/>
    <s v="Paid contribution"/>
    <s v="Kuwait"/>
    <s v="Kuwait"/>
    <s v="United Nations Relief and Works Agency for Palestine Refugees in the Near East"/>
    <s v="UN Agencies"/>
    <s v="UNRWA"/>
    <s v="Middle East"/>
    <s v="Palestinian territory, occupied"/>
    <s v="Complex Emergency"/>
    <x v="0"/>
    <n v="145905"/>
    <m/>
    <s v="Agency"/>
    <d v="2009-10-26T00:00:00"/>
    <d v="2009-09-24T00:00:00"/>
    <n v="2009"/>
    <s v="Palestinian territory, occupied"/>
    <s v="Appeal projects, not including sub-set"/>
    <n v="5371050"/>
    <d v="2008-12-30T00:00:00"/>
    <d v="2009-09-30T00:00:00"/>
    <s v="Gaza"/>
    <s v="A - high"/>
    <m/>
  </r>
  <r>
    <x v="167"/>
    <s v="United Nations Children's Fund"/>
    <s v="occupied Palestinian territory 2009"/>
    <x v="3"/>
    <s v="OPT-09/SNYS/25204/R/124"/>
    <s v="To be allocated to specific project/sector"/>
    <x v="2"/>
    <n v="0"/>
    <n v="5000000"/>
    <x v="752"/>
    <m/>
    <s v="USD"/>
    <x v="0"/>
    <m/>
    <x v="251"/>
    <x v="7"/>
    <x v="4"/>
    <s v="Palestinian territory, occupied"/>
    <s v="Pledge"/>
    <s v="Qatar"/>
    <s v="Qatar"/>
    <s v="United Nations Children's Fund"/>
    <s v="UN Agencies"/>
    <s v="UNICEF"/>
    <s v="Middle East"/>
    <s v="Palestinian territory, occupied"/>
    <s v="Complex Emergency"/>
    <x v="0"/>
    <n v="137299"/>
    <s v="1. Humanitarian Aid"/>
    <s v="Donor"/>
    <d v="2009-06-12T00:00:00"/>
    <d v="2009-02-19T00:00:00"/>
    <n v="2009"/>
    <s v="Palestinian territory, occupied"/>
    <s v="Appeal projects, not including sub-set"/>
    <n v="0"/>
    <d v="2009-01-01T00:00:00"/>
    <d v="2009-12-31T00:00:00"/>
    <s v="Gaza/West Bank"/>
    <s v="Not specified"/>
    <m/>
  </r>
  <r>
    <x v="167"/>
    <s v="World Food Programme"/>
    <s v="occupied Palestinian territory 2009"/>
    <x v="3"/>
    <s v="OPT-09/F/23905/R/561"/>
    <s v="Emergency Food Assistance for Operation Lifeline Gaza (EMOP 10817.0)"/>
    <x v="2"/>
    <n v="10000000"/>
    <n v="0"/>
    <x v="1032"/>
    <m/>
    <s v="USD"/>
    <x v="0"/>
    <m/>
    <x v="251"/>
    <x v="14"/>
    <x v="8"/>
    <s v="Palestinian territory, occupied"/>
    <s v="Paid contribution"/>
    <s v="Qatar"/>
    <s v="Qatar"/>
    <s v="World Food Programme"/>
    <s v="UN Agencies"/>
    <s v="WFP"/>
    <s v="Middle East"/>
    <s v="Palestinian territory, occupied"/>
    <s v="Complex Emergency"/>
    <x v="0"/>
    <n v="137298"/>
    <s v="1. Humanitarian Aid"/>
    <s v="Donor and Agency"/>
    <d v="2009-03-11T00:00:00"/>
    <d v="2009-02-19T00:00:00"/>
    <n v="2009"/>
    <s v="Palestinian territory, occupied"/>
    <s v="Appeal projects, not including sub-set"/>
    <n v="76486531"/>
    <d v="2009-01-01T00:00:00"/>
    <d v="2009-12-31T00:00:00"/>
    <s v="Gaza"/>
    <s v="A - high"/>
    <m/>
  </r>
  <r>
    <x v="102"/>
    <s v="Food &amp; Agriculture Organization of the United Nations"/>
    <s v="occupied Palestinian territory 2009"/>
    <x v="3"/>
    <s v="OPT-09/A/23903/R/123"/>
    <s v="Emergency support to the poor families in the Gaza Strip for backyard food production"/>
    <x v="2"/>
    <n v="961875"/>
    <n v="0"/>
    <x v="1046"/>
    <m/>
    <s v="USD"/>
    <x v="0"/>
    <m/>
    <x v="251"/>
    <x v="9"/>
    <x v="9"/>
    <s v="Palestinian territory, occupied"/>
    <s v="Commitment"/>
    <s v="Qatar Charity"/>
    <s v="Private (individuals &amp; organisations)"/>
    <s v="Food &amp; Agriculture Organization of the United Nations"/>
    <s v="UN Agencies"/>
    <s v="FAO"/>
    <s v="Middle East"/>
    <s v="Palestinian territory, occupied"/>
    <s v="Complex Emergency"/>
    <x v="0"/>
    <n v="137300"/>
    <s v="1. Humanitarian Aid"/>
    <s v="Donor and Agency"/>
    <d v="2009-10-02T00:00:00"/>
    <d v="2009-02-19T00:00:00"/>
    <n v="2009"/>
    <s v="Palestinian territory, occupied"/>
    <s v="Appeal projects, not including sub-set"/>
    <n v="1500000"/>
    <d v="2009-02-01T00:00:00"/>
    <d v="2009-12-31T00:00:00"/>
    <s v="Gaza"/>
    <s v="A - high"/>
    <m/>
  </r>
  <r>
    <x v="102"/>
    <s v="Food &amp; Agriculture Organization of the United Nations"/>
    <s v="occupied Palestinian territory 2009"/>
    <x v="3"/>
    <s v="OPT-09/A/23904/R/123"/>
    <s v="Immediate interventions to resume irrigated vegetable production in the Gaza Strip in time for the coming season"/>
    <x v="2"/>
    <n v="961875"/>
    <n v="0"/>
    <x v="1047"/>
    <m/>
    <s v="USD"/>
    <x v="0"/>
    <m/>
    <x v="251"/>
    <x v="9"/>
    <x v="9"/>
    <s v="Palestinian territory, occupied"/>
    <s v="Commitment"/>
    <s v="Qatar Charity"/>
    <s v="Private (individuals &amp; organisations)"/>
    <s v="Food &amp; Agriculture Organization of the United Nations"/>
    <s v="UN Agencies"/>
    <s v="FAO"/>
    <s v="Middle East"/>
    <s v="Palestinian territory, occupied"/>
    <s v="Complex Emergency"/>
    <x v="0"/>
    <n v="140365"/>
    <s v="1. Humanitarian Aid"/>
    <s v="Donor and Agency"/>
    <d v="2009-10-02T00:00:00"/>
    <d v="2009-05-14T00:00:00"/>
    <n v="2009"/>
    <s v="Palestinian territory, occupied"/>
    <s v="Appeal projects, not including sub-set"/>
    <n v="2800000"/>
    <d v="2009-02-01T00:00:00"/>
    <d v="2009-12-31T00:00:00"/>
    <s v="Gaza"/>
    <s v="A - high"/>
    <m/>
  </r>
  <r>
    <x v="102"/>
    <s v="Food &amp; Agriculture Organization of the United Nations"/>
    <s v="occupied Palestinian territory 2009"/>
    <x v="3"/>
    <s v="OPT-09/CSS/23899/R/123"/>
    <s v="Essential in-field coordination of emergency activities in the Agriculture Sector"/>
    <x v="2"/>
    <n v="213750"/>
    <n v="0"/>
    <x v="1048"/>
    <m/>
    <s v="USD"/>
    <x v="0"/>
    <m/>
    <x v="251"/>
    <x v="8"/>
    <x v="2"/>
    <s v="Palestinian territory, occupied"/>
    <s v="Paid contribution"/>
    <s v="Qatar Charity"/>
    <s v="Private (individuals &amp; organisations)"/>
    <s v="Food &amp; Agriculture Organization of the United Nations"/>
    <s v="UN Agencies"/>
    <s v="FAO"/>
    <s v="Middle East"/>
    <s v="Palestinian territory, occupied"/>
    <s v="Complex Emergency"/>
    <x v="0"/>
    <n v="140366"/>
    <s v="1. Humanitarian Aid"/>
    <s v="Donor and Agency"/>
    <d v="2009-10-02T00:00:00"/>
    <d v="2009-05-14T00:00:00"/>
    <n v="2009"/>
    <s v="Palestinian territory, occupied"/>
    <s v="Appeal projects, not including sub-set"/>
    <n v="400000"/>
    <d v="2009-07-01T00:00:00"/>
    <d v="2009-12-31T00:00:00"/>
    <s v="Gaza"/>
    <s v="A - high"/>
    <m/>
  </r>
  <r>
    <x v="102"/>
    <s v="United Nations Relief and Works Agency for Palestine Refugees in the Near East"/>
    <s v="occupied Palestinian territory 2009"/>
    <x v="3"/>
    <s v="OPT-09/ER/21467/R/5593"/>
    <s v="Emergency Job Creation: Direct Hire (Gaza) (Humanitarian)"/>
    <x v="2"/>
    <n v="8879734"/>
    <n v="0"/>
    <x v="1049"/>
    <m/>
    <s v="USD"/>
    <x v="0"/>
    <m/>
    <x v="251"/>
    <x v="15"/>
    <x v="7"/>
    <s v="Palestinian territory, occupied"/>
    <s v="Commitment"/>
    <s v="Qatar Charity"/>
    <s v="Private (individuals &amp; organisations)"/>
    <s v="United Nations Relief and Works Agency for Palestine Refugees in the Near East"/>
    <s v="UN Agencies"/>
    <s v="UNRWA"/>
    <s v="Middle East"/>
    <s v="Palestinian territory, occupied"/>
    <s v="Complex Emergency"/>
    <x v="0"/>
    <n v="137297"/>
    <s v="1. Humanitarian Aid"/>
    <s v="Donor"/>
    <d v="2009-04-24T00:00:00"/>
    <d v="2009-02-19T00:00:00"/>
    <n v="2009"/>
    <s v="Palestinian territory, occupied"/>
    <s v="Appeal projects, not including sub-set"/>
    <n v="61050000"/>
    <d v="2009-01-01T00:00:00"/>
    <d v="2009-12-31T00:00:00"/>
    <s v="Gaza"/>
    <s v="A - high"/>
    <m/>
  </r>
  <r>
    <x v="102"/>
    <s v="United Nations Relief and Works Agency for Palestine Refugees in the Near East"/>
    <s v="occupied Palestinian territory 2009"/>
    <x v="3"/>
    <s v="OPT-09/ER/23874/R/5593"/>
    <s v="Gaza crisis January 2009: Emergency Cash Assistance -OPT-09/ER/21470 and 23874 combined."/>
    <x v="2"/>
    <n v="1120266"/>
    <n v="0"/>
    <x v="653"/>
    <m/>
    <s v="USD"/>
    <x v="0"/>
    <m/>
    <x v="251"/>
    <x v="15"/>
    <x v="7"/>
    <s v="Palestinian territory, occupied"/>
    <s v="Commitment"/>
    <s v="Qatar Charity"/>
    <s v="Private (individuals &amp; organisations)"/>
    <s v="United Nations Relief and Works Agency for Palestine Refugees in the Near East"/>
    <s v="UN Agencies"/>
    <s v="UNRWA"/>
    <s v="Middle East"/>
    <s v="Palestinian territory, occupied"/>
    <s v="Complex Emergency"/>
    <x v="0"/>
    <n v="139393"/>
    <s v="1. Humanitarian Aid"/>
    <s v="Donor and Agency"/>
    <d v="2009-04-24T00:00:00"/>
    <d v="2009-04-24T00:00:00"/>
    <n v="2009"/>
    <s v="Palestinian territory, occupied"/>
    <s v="Appeal projects, not including sub-set"/>
    <n v="31635000"/>
    <d v="2008-12-30T00:00:00"/>
    <d v="2009-04-30T00:00:00"/>
    <s v="Gaza"/>
    <s v="A - high"/>
    <m/>
  </r>
  <r>
    <x v="62"/>
    <s v="United Nations Relief and Works Agency for Palestine Refugees in the Near East"/>
    <s v="occupied Palestinian territory 2009"/>
    <x v="3"/>
    <s v="OPT-09/F/23873/R/5593"/>
    <s v="Emergency Food Response (Combined oPt-09/F/21472 + UNRWA Flash Appeal oPt-09/F/23873)"/>
    <x v="2"/>
    <n v="658659"/>
    <n v="0"/>
    <x v="1050"/>
    <m/>
    <s v="USD"/>
    <x v="0"/>
    <m/>
    <x v="251"/>
    <x v="14"/>
    <x v="8"/>
    <s v="Palestinian territory, occupied"/>
    <s v="Commitment"/>
    <s v="Saudi Arabia (Kingdom of)"/>
    <s v="Saudi Arabia"/>
    <s v="United Nations Relief and Works Agency for Palestine Refugees in the Near East"/>
    <s v="UN Agencies"/>
    <s v="UNRWA"/>
    <s v="Middle East"/>
    <s v="Palestinian territory, occupied"/>
    <s v="Complex Emergency"/>
    <x v="1"/>
    <n v="137204"/>
    <m/>
    <s v="Agency"/>
    <d v="2010-03-15T00:00:00"/>
    <d v="2009-02-17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H/21474/R/5593"/>
    <s v="Emergency Health Programme  (Gaza) (Early Recovery)"/>
    <x v="2"/>
    <n v="111549"/>
    <n v="0"/>
    <x v="1051"/>
    <m/>
    <s v="USD"/>
    <x v="0"/>
    <m/>
    <x v="252"/>
    <x v="13"/>
    <x v="6"/>
    <s v="Palestinian territory, occupied"/>
    <s v="Paid contribution"/>
    <s v="Spain"/>
    <s v="Spain"/>
    <s v="United Nations Relief and Works Agency for Palestine Refugees in the Near East"/>
    <s v="UN Agencies"/>
    <s v="UNRWA"/>
    <s v="Middle East"/>
    <s v="Palestinian territory, occupied"/>
    <s v="Complex Emergency"/>
    <x v="0"/>
    <n v="139349"/>
    <m/>
    <s v="Agency"/>
    <d v="2009-04-23T00:00:00"/>
    <d v="2009-04-23T00:00:00"/>
    <n v="2009"/>
    <s v="Palestinian territory, occupied"/>
    <s v="Appeal projects, not including sub-set"/>
    <n v="19092000"/>
    <d v="2009-01-01T00:00:00"/>
    <d v="2009-12-31T00:00:00"/>
    <s v="Gaza"/>
    <s v="B - medium"/>
    <m/>
  </r>
  <r>
    <x v="43"/>
    <s v="United Nations Children's Fund"/>
    <s v="occupied Palestinian territory 2009"/>
    <x v="3"/>
    <s v="OPT-09/SNYS/25204/R/124"/>
    <s v="To be allocated to specific project/sector"/>
    <x v="2"/>
    <n v="150000"/>
    <n v="0"/>
    <x v="805"/>
    <m/>
    <s v="USD"/>
    <x v="0"/>
    <m/>
    <x v="252"/>
    <x v="7"/>
    <x v="4"/>
    <s v="Palestinian territory, occupied"/>
    <s v="Paid contribution"/>
    <s v="UNICEF National Committee/Japan"/>
    <s v="Private (individuals &amp; organisations)"/>
    <s v="United Nations Children's Fund"/>
    <s v="UN Agencies"/>
    <s v="UNICEF"/>
    <s v="Middle East"/>
    <s v="Palestinian territory, occupied"/>
    <s v="Complex Emergency"/>
    <x v="0"/>
    <n v="139188"/>
    <m/>
    <s v="Agency"/>
    <d v="2009-06-11T00:00:00"/>
    <d v="2009-04-22T00:00:00"/>
    <n v="2009"/>
    <s v="Palestinian territory, occupied"/>
    <s v="Appeal projects, not including sub-set"/>
    <n v="0"/>
    <d v="2009-01-01T00:00:00"/>
    <d v="2009-12-31T00:00:00"/>
    <s v="Gaza/West Bank"/>
    <s v="Not specified"/>
    <m/>
  </r>
  <r>
    <x v="25"/>
    <s v="World Food Programme"/>
    <s v="occupied Palestinian territory 2009"/>
    <x v="3"/>
    <s v="OPT-09/F/23905/R/561"/>
    <s v="Emergency Food Assistance for Operation Lifeline Gaza (EMOP 10817.0)"/>
    <x v="2"/>
    <n v="2145922"/>
    <n v="0"/>
    <x v="1032"/>
    <n v="1690147"/>
    <s v="EUR"/>
    <x v="0"/>
    <m/>
    <x v="252"/>
    <x v="14"/>
    <x v="8"/>
    <s v="Palestinian territory, occupied"/>
    <s v="Paid contribution"/>
    <s v="United Kingdom "/>
    <s v="United Kingdom"/>
    <s v="World Food Programme"/>
    <s v="UN Agencies"/>
    <s v="WFP"/>
    <s v="Middle East"/>
    <s v="Palestinian territory, occupied"/>
    <s v="Complex Emergency"/>
    <x v="0"/>
    <n v="137360"/>
    <m/>
    <s v="Donor and Agency"/>
    <d v="2009-03-11T00:00:00"/>
    <d v="2009-02-23T00:00:00"/>
    <n v="2009"/>
    <s v="Palestinian territory, occupied"/>
    <s v="Appeal projects, not including sub-set"/>
    <n v="76486531"/>
    <d v="2009-01-01T00:00:00"/>
    <d v="2009-12-31T00:00:00"/>
    <s v="Gaza"/>
    <s v="A - high"/>
    <m/>
  </r>
  <r>
    <x v="12"/>
    <s v="Red Crescent Society of the United Arab Emirates"/>
    <s v="occupied Palestinian territory 2009"/>
    <x v="1"/>
    <m/>
    <m/>
    <x v="2"/>
    <n v="272480"/>
    <n v="0"/>
    <x v="1052"/>
    <n v="1000000"/>
    <s v="AED"/>
    <x v="0"/>
    <m/>
    <x v="253"/>
    <x v="0"/>
    <x v="3"/>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137490"/>
    <m/>
    <s v="Donor"/>
    <d v="2011-04-05T12:07:00"/>
    <d v="2009-03-02T00:00:00"/>
    <m/>
    <m/>
    <s v="Appeal projects, not including sub-set"/>
    <m/>
    <m/>
    <m/>
    <m/>
    <m/>
    <m/>
  </r>
  <r>
    <x v="30"/>
    <s v="United Nations Population Fund"/>
    <s v="occupied Palestinian territory 2009"/>
    <x v="3"/>
    <s v="OPT-09/H/20687/R/1171"/>
    <s v="Ensuring availability of RH commodities and equipment to Gaza health facilities (Early Recovery)"/>
    <x v="2"/>
    <n v="325000"/>
    <n v="0"/>
    <x v="1053"/>
    <n v="500000"/>
    <s v="AUD"/>
    <x v="0"/>
    <m/>
    <x v="254"/>
    <x v="13"/>
    <x v="6"/>
    <s v="Palestinian territory, occupied"/>
    <s v="Paid contribution"/>
    <s v="Australia"/>
    <s v="Australia"/>
    <s v="United Nations Population Fund"/>
    <s v="UN Agencies"/>
    <s v="UNFPA"/>
    <s v="Middle East"/>
    <s v="Palestinian territory, occupied"/>
    <s v="Complex Emergency"/>
    <x v="0"/>
    <n v="139821"/>
    <s v="1. Humanitarian Aid"/>
    <s v="Donor"/>
    <d v="2009-06-12T00:00:00"/>
    <d v="2009-05-04T00:00:00"/>
    <n v="2009"/>
    <s v="Palestinian territory, occupied"/>
    <s v="Appeal projects, not including sub-set"/>
    <n v="1225000"/>
    <d v="2009-01-01T00:00:00"/>
    <d v="2009-12-31T00:00:00"/>
    <s v="Gaza"/>
    <s v="B - medium"/>
    <m/>
  </r>
  <r>
    <x v="19"/>
    <s v="United Nations Population Fund"/>
    <s v="occupied Palestinian territory 2009"/>
    <x v="3"/>
    <s v="OPT-09/H/21133/R/1171"/>
    <s v="Psychosocial support to women and young people in Gaza (MHPSS)"/>
    <x v="2"/>
    <n v="60000"/>
    <n v="0"/>
    <x v="1054"/>
    <m/>
    <s v="USD"/>
    <x v="0"/>
    <m/>
    <x v="254"/>
    <x v="17"/>
    <x v="5"/>
    <s v="Palestinian territory, occupied"/>
    <s v="Paid contribution"/>
    <s v="Norway"/>
    <s v="Norway"/>
    <s v="United Nations Population Fund"/>
    <s v="UN Agencies"/>
    <s v="UNFPA"/>
    <s v="Middle East"/>
    <s v="Palestinian territory, occupied"/>
    <s v="Complex Emergency"/>
    <x v="0"/>
    <n v="139862"/>
    <m/>
    <s v="Donor"/>
    <d v="2009-06-12T00:00:00"/>
    <d v="2009-05-05T00:00:00"/>
    <n v="2009"/>
    <s v="Palestinian territory, occupied"/>
    <s v="Appeal projects, not including sub-set"/>
    <n v="136960"/>
    <d v="2009-01-01T00:00:00"/>
    <d v="2009-12-31T00:00:00"/>
    <s v="Gaza"/>
    <s v="A - high"/>
    <m/>
  </r>
  <r>
    <x v="27"/>
    <s v="Office for the Coordination of Humanitarian Affairs"/>
    <s v="occupied Palestinian territory 2009"/>
    <x v="3"/>
    <s v="OPT-09/CSS/21197/R/119"/>
    <s v="Humanitarian coordination, information and advocacy"/>
    <x v="2"/>
    <n v="705000"/>
    <n v="0"/>
    <x v="1055"/>
    <n v="5000000"/>
    <s v="SEK"/>
    <x v="0"/>
    <m/>
    <x v="255"/>
    <x v="8"/>
    <x v="2"/>
    <s v="Palestinian territory, occupied"/>
    <s v="Paid contribution"/>
    <s v="Sweden"/>
    <s v="Sweden"/>
    <s v="Office for the Coordination of Humanitarian Affairs"/>
    <s v="UN Agencies"/>
    <s v="OCHA"/>
    <s v="Middle East"/>
    <s v="Palestinian territory, occupied"/>
    <s v="Complex Emergency"/>
    <x v="0"/>
    <n v="149203"/>
    <m/>
    <s v="Donor and Agency"/>
    <d v="2009-12-29T00:00:00"/>
    <d v="2009-12-29T00:00:00"/>
    <n v="2009"/>
    <s v="Palestinian territory, occupied"/>
    <s v="Appeal projects, not including sub-set"/>
    <n v="6736965"/>
    <d v="2009-01-01T00:00:00"/>
    <d v="2009-12-31T00:00:00"/>
    <s v="Gaza/West Bank"/>
    <s v="A - high"/>
    <m/>
  </r>
  <r>
    <x v="154"/>
    <s v="United Nations Relief and Works Agency for Palestine Refugees in the Near East"/>
    <s v="occupied Palestinian territory 2009"/>
    <x v="3"/>
    <s v="OPT-09/SNYS/25195/R/5593"/>
    <s v="GAZA CRISIS: to be allocated to specific project/sector"/>
    <x v="2"/>
    <n v="25000"/>
    <n v="0"/>
    <x v="918"/>
    <m/>
    <s v="USD"/>
    <x v="0"/>
    <m/>
    <x v="256"/>
    <x v="7"/>
    <x v="4"/>
    <s v="Palestinian territory, occupied"/>
    <s v="Paid contribution"/>
    <s v="Al-Aqsa Islamic Society, USA"/>
    <s v="Private (individuals &amp; organisations)"/>
    <s v="United Nations Relief and Works Agency for Palestine Refugees in the Near East"/>
    <s v="UN Agencies"/>
    <s v="UNRWA"/>
    <s v="Middle East"/>
    <s v="Palestinian territory, occupied"/>
    <s v="Complex Emergency"/>
    <x v="0"/>
    <n v="139390"/>
    <m/>
    <s v="Agency"/>
    <d v="2009-06-12T00:00:00"/>
    <d v="2009-04-24T00:00:00"/>
    <n v="2009"/>
    <s v="Palestinian territory, occupied"/>
    <s v="Appeal projects, not including sub-set"/>
    <n v="0"/>
    <d v="2009-01-01T00:00:00"/>
    <d v="2009-12-31T00:00:00"/>
    <s v="Gaza"/>
    <s v="Not specified"/>
    <m/>
  </r>
  <r>
    <x v="176"/>
    <s v="United Nations Relief and Works Agency for Palestine Refugees in the Near East"/>
    <s v="occupied Palestinian territory 2009"/>
    <x v="3"/>
    <s v="OPT-09/S-NF/23876/R/5593"/>
    <s v="Temporary shelter and shelter repair  (combined with OPT-09/S/NF/21479)"/>
    <x v="2"/>
    <n v="10000"/>
    <n v="0"/>
    <x v="862"/>
    <m/>
    <s v="USD"/>
    <x v="0"/>
    <m/>
    <x v="256"/>
    <x v="18"/>
    <x v="11"/>
    <s v="Palestinian territory, occupied"/>
    <s v="Paid contribution"/>
    <s v="Humanity First USA"/>
    <s v="Private (individuals &amp; organisations)"/>
    <s v="United Nations Relief and Works Agency for Palestine Refugees in the Near East"/>
    <s v="UN Agencies"/>
    <s v="UNRWA"/>
    <s v="Middle East"/>
    <s v="Palestinian territory, occupied"/>
    <s v="Complex Emergency"/>
    <x v="0"/>
    <n v="139458"/>
    <m/>
    <s v="Agency"/>
    <d v="2009-09-25T00:00:00"/>
    <d v="2009-04-27T00:00:00"/>
    <n v="2009"/>
    <s v="Palestinian territory, occupied"/>
    <s v="Appeal projects, not including sub-set"/>
    <n v="100677000"/>
    <d v="2009-01-01T00:00:00"/>
    <d v="2009-12-31T00:00:00"/>
    <s v="Gaza"/>
    <s v="A - high"/>
    <m/>
  </r>
  <r>
    <x v="20"/>
    <s v="United Nations Relief and Works Agency for Palestine Refugees in the Near East"/>
    <s v="occupied Palestinian territory 2009"/>
    <x v="3"/>
    <s v="OPT-09/S-NF/23876/R/5593"/>
    <s v="Temporary shelter and shelter repair  (combined with OPT-09/S/NF/21479)"/>
    <x v="2"/>
    <n v="13350"/>
    <n v="0"/>
    <x v="862"/>
    <m/>
    <s v="USD"/>
    <x v="0"/>
    <m/>
    <x v="256"/>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80"/>
    <m/>
    <s v="Agency"/>
    <d v="2009-04-27T00:00:00"/>
    <d v="2009-04-27T00:00:00"/>
    <n v="2009"/>
    <s v="Palestinian territory, occupied"/>
    <s v="Appeal projects, not including sub-set"/>
    <n v="100677000"/>
    <d v="2009-01-01T00:00:00"/>
    <d v="2009-12-31T00:00:00"/>
    <s v="Gaza"/>
    <s v="A - high"/>
    <m/>
  </r>
  <r>
    <x v="27"/>
    <s v="Swedish Civil Contingencies Agency (MSB)"/>
    <s v="Miscellaneous 2009 (funding not earmarked by country or emergency)"/>
    <x v="1"/>
    <m/>
    <m/>
    <x v="2"/>
    <n v="109453"/>
    <n v="0"/>
    <x v="1056"/>
    <n v="83403"/>
    <s v="EUR"/>
    <x v="0"/>
    <m/>
    <x v="256"/>
    <x v="0"/>
    <x v="2"/>
    <s v="Palestinian territory, occupied"/>
    <s v="Commitment"/>
    <s v="Sweden"/>
    <s v="Sweden"/>
    <s v="Swedish Civil Contingencies Agency (MSB)"/>
    <s v="Government"/>
    <s v="MSB"/>
    <s v="Worldwide"/>
    <s v="none"/>
    <s v="Miscellaneous"/>
    <x v="0"/>
    <n v="163988"/>
    <m/>
    <s v="Donor"/>
    <d v="2011-01-25T14:28:00"/>
    <d v="2011-01-25T14:28:00"/>
    <m/>
    <m/>
    <s v="Appeal projects, not including sub-set"/>
    <m/>
    <m/>
    <m/>
    <m/>
    <m/>
    <m/>
  </r>
  <r>
    <x v="3"/>
    <s v="ACT Alliance / DanChurchAid"/>
    <s v="occupied Palestinian territory 2009"/>
    <x v="1"/>
    <m/>
    <m/>
    <x v="2"/>
    <n v="526668"/>
    <n v="0"/>
    <x v="1057"/>
    <n v="401321"/>
    <s v="EUR"/>
    <x v="0"/>
    <m/>
    <x v="257"/>
    <x v="0"/>
    <x v="3"/>
    <s v="Palestinian territory, occupied"/>
    <s v="Commitment"/>
    <s v="Denmark"/>
    <s v="Denmark"/>
    <s v="ACT Alliance"/>
    <s v="NGOs"/>
    <s v="ACT/DCA"/>
    <s v="Middle East"/>
    <s v="Palestinian territory, occupied"/>
    <s v="Complex Emergency"/>
    <x v="0"/>
    <n v="137479"/>
    <m/>
    <s v="Donor"/>
    <d v="2009-03-02T00:00:00"/>
    <d v="2009-03-02T00:00:00"/>
    <m/>
    <m/>
    <s v="Appeal projects, not including sub-set"/>
    <m/>
    <m/>
    <m/>
    <m/>
    <m/>
    <m/>
  </r>
  <r>
    <x v="3"/>
    <s v="ACT Alliance / DanChurchAid"/>
    <s v="occupied Palestinian territory 2009"/>
    <x v="1"/>
    <m/>
    <m/>
    <x v="2"/>
    <n v="352231"/>
    <n v="0"/>
    <x v="1058"/>
    <n v="268400"/>
    <s v="EUR"/>
    <x v="0"/>
    <m/>
    <x v="257"/>
    <x v="0"/>
    <x v="6"/>
    <s v="Palestinian territory, occupied"/>
    <s v="Commitment"/>
    <s v="Denmark"/>
    <s v="Denmark"/>
    <s v="ACT Alliance"/>
    <s v="NGOs"/>
    <s v="ACT/DCA"/>
    <s v="Middle East"/>
    <s v="Palestinian territory, occupied"/>
    <s v="Complex Emergency"/>
    <x v="0"/>
    <n v="138238"/>
    <m/>
    <s v="Donor"/>
    <d v="2009-03-19T00:00:00"/>
    <d v="2009-03-19T00:00:00"/>
    <m/>
    <m/>
    <s v="Appeal projects, not including sub-set"/>
    <m/>
    <m/>
    <m/>
    <m/>
    <m/>
    <m/>
  </r>
  <r>
    <x v="3"/>
    <s v="ACT Alliance / DanChurchAid"/>
    <s v="occupied Palestinian territory 2009"/>
    <x v="3"/>
    <s v="OPT-09/MS/24655/R/5328"/>
    <s v="Gaza Emergency Response 2009–Food/NFI Provision"/>
    <x v="2"/>
    <n v="1232703"/>
    <n v="0"/>
    <x v="1059"/>
    <n v="939320"/>
    <s v="EUR"/>
    <x v="0"/>
    <m/>
    <x v="257"/>
    <x v="14"/>
    <x v="3"/>
    <s v="Palestinian territory, occupied"/>
    <s v="Commitment"/>
    <s v="Denmark"/>
    <s v="Denmark"/>
    <s v="ACT Alliance"/>
    <s v="NGOs"/>
    <s v="ACT/DCA"/>
    <s v="Middle East"/>
    <s v="Palestinian territory, occupied"/>
    <s v="Complex Emergency"/>
    <x v="0"/>
    <n v="147945"/>
    <m/>
    <s v="Donor"/>
    <d v="2009-11-12T00:00:00"/>
    <d v="2009-11-12T00:00:00"/>
    <n v="2009"/>
    <s v="Palestinian territory, occupied"/>
    <s v="Appeal projects, not including sub-set"/>
    <n v="755682"/>
    <d v="2009-02-01T00:00:00"/>
    <d v="2009-12-31T00:00:00"/>
    <s v="Gaza"/>
    <s v="B - medium"/>
    <m/>
  </r>
  <r>
    <x v="3"/>
    <s v="Danish Red Cross"/>
    <s v="occupied Palestinian territory 2009"/>
    <x v="1"/>
    <m/>
    <m/>
    <x v="2"/>
    <n v="1228766"/>
    <n v="0"/>
    <x v="1060"/>
    <n v="936320"/>
    <s v="EUR"/>
    <x v="0"/>
    <m/>
    <x v="257"/>
    <x v="0"/>
    <x v="6"/>
    <s v="Palestinian territory, occupied"/>
    <s v="Commitment"/>
    <s v="Denmark"/>
    <s v="Denmark"/>
    <s v="Danish Red Cross"/>
    <s v="Red Cross / Red Crescent"/>
    <s v="Denmark RC"/>
    <s v="Middle East"/>
    <s v="Palestinian territory, occupied"/>
    <s v="Complex Emergency"/>
    <x v="0"/>
    <n v="137480"/>
    <m/>
    <s v="Donor"/>
    <d v="2009-03-02T00:00:00"/>
    <d v="2009-03-02T00:00:00"/>
    <m/>
    <m/>
    <s v="Appeal projects, not including sub-set"/>
    <m/>
    <m/>
    <m/>
    <m/>
    <m/>
    <m/>
  </r>
  <r>
    <x v="3"/>
    <s v="International Committee of the Red Cross"/>
    <s v="occupied Palestinian territory 2009"/>
    <x v="1"/>
    <m/>
    <m/>
    <x v="2"/>
    <n v="704462"/>
    <n v="0"/>
    <x v="1061"/>
    <n v="536800"/>
    <s v="EUR"/>
    <x v="0"/>
    <m/>
    <x v="257"/>
    <x v="0"/>
    <x v="5"/>
    <s v="Palestinian territory, occupied"/>
    <s v="Commitment"/>
    <s v="Denmark"/>
    <s v="Denmark"/>
    <s v="International Committee of the Red Cross"/>
    <s v="Red Cross / Red Crescent"/>
    <s v="ICRC"/>
    <s v="Middle East"/>
    <s v="Palestinian territory, occupied"/>
    <s v="Complex Emergency"/>
    <x v="0"/>
    <n v="138237"/>
    <m/>
    <s v="Donor"/>
    <d v="2009-03-19T00:00:00"/>
    <d v="2009-03-19T00:00:00"/>
    <m/>
    <m/>
    <s v="Appeal projects, not including sub-set"/>
    <m/>
    <m/>
    <m/>
    <m/>
    <m/>
    <m/>
  </r>
  <r>
    <x v="60"/>
    <s v="Caritas Jerusalem"/>
    <s v="occupied Palestinian territory 2009"/>
    <x v="1"/>
    <m/>
    <m/>
    <x v="2"/>
    <n v="262467"/>
    <n v="0"/>
    <x v="1062"/>
    <n v="200000"/>
    <s v="EUR"/>
    <x v="0"/>
    <m/>
    <x v="258"/>
    <x v="0"/>
    <x v="3"/>
    <s v="Palestinian territory, occupied"/>
    <s v="Commitment"/>
    <s v="Czech Republic"/>
    <s v="Czech Republic"/>
    <s v="Caritas Jerusalem"/>
    <s v="NGOs"/>
    <s v="Caritas Jerusalem"/>
    <s v="Middle East"/>
    <s v="Palestinian territory, occupied"/>
    <s v="Complex Emergency"/>
    <x v="0"/>
    <n v="138474"/>
    <m/>
    <s v="Donor"/>
    <d v="2009-04-01T00:00:00"/>
    <d v="2009-04-01T00:00:00"/>
    <m/>
    <m/>
    <s v="Appeal projects, not including sub-set"/>
    <m/>
    <m/>
    <m/>
    <m/>
    <m/>
    <m/>
  </r>
  <r>
    <x v="10"/>
    <s v="Bilateral (affected government)"/>
    <s v="occupied Palestinian territory 2009"/>
    <x v="1"/>
    <m/>
    <m/>
    <x v="2"/>
    <n v="407094"/>
    <n v="0"/>
    <x v="1063"/>
    <n v="310206"/>
    <s v="EUR"/>
    <x v="0"/>
    <m/>
    <x v="258"/>
    <x v="0"/>
    <x v="3"/>
    <s v="Palestinian territory, occupied"/>
    <s v="Commitment"/>
    <s v="Greece"/>
    <s v="Greece"/>
    <s v="Bilateral (affected government)"/>
    <s v="Government"/>
    <s v="Bilateral (affected government)"/>
    <s v="Middle East"/>
    <s v="Palestinian territory, occupied"/>
    <s v="Complex Emergency"/>
    <x v="1"/>
    <n v="137410"/>
    <m/>
    <s v="Donor"/>
    <d v="2009-02-25T00:00:00"/>
    <d v="2009-02-25T00:00:00"/>
    <m/>
    <m/>
    <s v="Appeal projects, not including sub-set"/>
    <m/>
    <m/>
    <m/>
    <m/>
    <m/>
    <m/>
  </r>
  <r>
    <x v="6"/>
    <s v="Handicap International"/>
    <s v="occupied Palestinian territory 2009"/>
    <x v="3"/>
    <s v="OPT-09/H/24017/R/5349"/>
    <s v="Emergency Response for People with Disability, Injury and other Vulnerable Persons in Gaza Strip"/>
    <x v="2"/>
    <n v="127783"/>
    <n v="0"/>
    <x v="1064"/>
    <n v="97371"/>
    <s v="EUR"/>
    <x v="0"/>
    <m/>
    <x v="258"/>
    <x v="13"/>
    <x v="6"/>
    <s v="Palestinian territory, occupied"/>
    <s v="Paid contribution"/>
    <s v="Luxembourg"/>
    <s v="Luxembourg"/>
    <s v="Handicap International"/>
    <s v="NGOs"/>
    <s v="HI"/>
    <s v="Middle East"/>
    <s v="Palestinian territory, occupied"/>
    <s v="Complex Emergency"/>
    <x v="0"/>
    <n v="145278"/>
    <m/>
    <s v="Donor"/>
    <d v="2009-11-12T00:00:00"/>
    <d v="2009-09-02T00:00:00"/>
    <n v="2009"/>
    <s v="Palestinian territory, occupied"/>
    <s v="Appeal projects, not including sub-set"/>
    <n v="1000000"/>
    <d v="2009-02-01T00:00:00"/>
    <d v="2009-12-31T00:00:00"/>
    <s v="Gaza"/>
    <s v="A - high"/>
    <m/>
  </r>
  <r>
    <x v="14"/>
    <s v="United Nations Relief and Works Agency for Palestine Refugees in the Near East"/>
    <s v="occupied Palestinian territory 2009"/>
    <x v="3"/>
    <s v="OPT-09/S-NF/23876/R/5593"/>
    <s v="Temporary shelter and shelter repair  (combined with OPT-09/S/NF/21479)"/>
    <x v="2"/>
    <n v="3511236"/>
    <n v="0"/>
    <x v="776"/>
    <n v="2500000"/>
    <s v="EUR"/>
    <x v="0"/>
    <m/>
    <x v="259"/>
    <x v="18"/>
    <x v="11"/>
    <s v="Palestinian territory, occupied"/>
    <s v="Paid contribution"/>
    <s v="Austria"/>
    <s v="Austria"/>
    <s v="United Nations Relief and Works Agency for Palestine Refugees in the Near East"/>
    <s v="UN Agencies"/>
    <s v="UNRWA"/>
    <s v="Middle East"/>
    <s v="Palestinian territory, occupied"/>
    <s v="Complex Emergency"/>
    <x v="0"/>
    <n v="137421"/>
    <m/>
    <s v="Donor and Agency"/>
    <d v="2009-09-23T00:00:00"/>
    <d v="2009-02-26T00:00:00"/>
    <n v="2009"/>
    <s v="Palestinian territory, occupied"/>
    <s v="Appeal projects, not including sub-set"/>
    <n v="100677000"/>
    <d v="2009-01-01T00:00:00"/>
    <d v="2009-12-31T00:00:00"/>
    <s v="Gaza"/>
    <s v="A - high"/>
    <m/>
  </r>
  <r>
    <x v="92"/>
    <s v="United Nations Relief and Works Agency for Palestine Refugees in the Near East"/>
    <s v="occupied Palestinian territory 2009"/>
    <x v="3"/>
    <s v="OPT-09/SNYS/25195/R/5593"/>
    <s v="GAZA CRISIS: to be allocated to specific project/sector"/>
    <x v="2"/>
    <n v="95930"/>
    <n v="0"/>
    <x v="752"/>
    <n v="66000"/>
    <s v="EUR"/>
    <x v="0"/>
    <m/>
    <x v="259"/>
    <x v="7"/>
    <x v="4"/>
    <s v="Palestinian territory, occupied"/>
    <s v="Commitment"/>
    <s v="Slovakia"/>
    <s v="Slovakia"/>
    <s v="United Nations Relief and Works Agency for Palestine Refugees in the Near East"/>
    <s v="UN Agencies"/>
    <s v="UNRWA"/>
    <s v="Middle East"/>
    <s v="Palestinian territory, occupied"/>
    <s v="Complex Emergency"/>
    <x v="0"/>
    <n v="137384"/>
    <m/>
    <s v="Donor and Agency"/>
    <d v="2009-10-26T00:00:00"/>
    <d v="2009-02-24T00:00:00"/>
    <n v="2009"/>
    <s v="Palestinian territory, occupied"/>
    <s v="Appeal projects, not including sub-set"/>
    <n v="0"/>
    <d v="2009-01-01T00:00:00"/>
    <d v="2009-12-31T00:00:00"/>
    <s v="Gaza"/>
    <s v="Not specified"/>
    <m/>
  </r>
  <r>
    <x v="1"/>
    <s v="United Nations Development Fund for Women"/>
    <s v="occupied Palestinian territory 2009"/>
    <x v="3"/>
    <s v="OPT-09/P-HR-RL/21116/R/5105"/>
    <s v="Protection of Palestinian female prisoners and detainees in Israeli prisons (Humanitarian)"/>
    <x v="2"/>
    <n v="217391"/>
    <n v="0"/>
    <x v="1065"/>
    <n v="165000"/>
    <s v="EUR"/>
    <x v="0"/>
    <m/>
    <x v="259"/>
    <x v="17"/>
    <x v="5"/>
    <s v="Palestinian territory, occupied"/>
    <s v="Commitment"/>
    <s v="Spain"/>
    <s v="Spain"/>
    <s v="United Nations Development Fund for Women"/>
    <s v="UN Agencies"/>
    <s v="UNIFEM"/>
    <s v="Middle East"/>
    <s v="Palestinian territory, occupied"/>
    <s v="Complex Emergency"/>
    <x v="0"/>
    <n v="139765"/>
    <s v="1. Humanitarian Aid"/>
    <s v="Donor"/>
    <d v="2009-05-01T00:00:00"/>
    <d v="2009-05-01T00:00:00"/>
    <n v="2009"/>
    <s v="Palestinian territory, occupied"/>
    <s v="Appeal projects, not including sub-set"/>
    <n v="243000"/>
    <d v="2009-01-01T00:00:00"/>
    <d v="2009-12-31T00:00:00"/>
    <s v="Other"/>
    <s v="A - high"/>
    <m/>
  </r>
  <r>
    <x v="10"/>
    <s v="World Food Programme"/>
    <s v="occupied Palestinian territory 2009"/>
    <x v="3"/>
    <s v="OPT-09/F/23905/R/561"/>
    <s v="Emergency Food Assistance for Operation Lifeline Gaza (EMOP 10817.0)"/>
    <x v="2"/>
    <n v="544218"/>
    <n v="0"/>
    <x v="1066"/>
    <n v="400000"/>
    <s v="EUR"/>
    <x v="0"/>
    <m/>
    <x v="260"/>
    <x v="14"/>
    <x v="8"/>
    <s v="Palestinian territory, occupied"/>
    <s v="Paid contribution"/>
    <s v="Greece"/>
    <s v="Greece"/>
    <s v="World Food Programme"/>
    <s v="UN Agencies"/>
    <s v="WFP"/>
    <s v="Middle East"/>
    <s v="Palestinian territory, occupied"/>
    <s v="Complex Emergency"/>
    <x v="0"/>
    <n v="138109"/>
    <m/>
    <s v="Donor and Agency"/>
    <d v="2009-06-02T00:00:00"/>
    <d v="2009-03-13T00:00:00"/>
    <n v="2009"/>
    <s v="Palestinian territory, occupied"/>
    <s v="Appeal projects, not including sub-set"/>
    <n v="76486531"/>
    <d v="2009-01-01T00:00:00"/>
    <d v="2009-12-31T00:00:00"/>
    <s v="Gaza"/>
    <s v="A - high"/>
    <m/>
  </r>
  <r>
    <x v="177"/>
    <s v="United Nations Relief and Works Agency for Palestine Refugees in the Near East"/>
    <s v="occupied Palestinian territory 2009"/>
    <x v="3"/>
    <s v="OPT-09/F/23873/R/5593"/>
    <s v="Emergency Food Response (Combined oPt-09/F/21472 + UNRWA Flash Appeal oPt-09/F/23873)"/>
    <x v="2"/>
    <n v="196850"/>
    <n v="0"/>
    <x v="1067"/>
    <m/>
    <s v="USD"/>
    <x v="0"/>
    <m/>
    <x v="261"/>
    <x v="14"/>
    <x v="8"/>
    <s v="Palestinian territory, occupied"/>
    <s v="Paid contribution"/>
    <s v="CAN FOUNDATION "/>
    <s v="Private (individuals &amp; organisations)"/>
    <s v="United Nations Relief and Works Agency for Palestine Refugees in the Near East"/>
    <s v="UN Agencies"/>
    <s v="UNRWA"/>
    <s v="Middle East"/>
    <s v="Palestinian territory, occupied"/>
    <s v="Complex Emergency"/>
    <x v="0"/>
    <n v="139402"/>
    <m/>
    <s v="Agency"/>
    <d v="2009-04-24T00:00:00"/>
    <d v="2009-04-24T00:00:00"/>
    <n v="2009"/>
    <s v="Palestinian territory, occupied"/>
    <s v="Appeal projects, not including sub-set"/>
    <n v="83947800"/>
    <d v="2008-12-30T00:00:00"/>
    <d v="2009-04-30T00:00:00"/>
    <s v="Gaza"/>
    <s v="A - high"/>
    <m/>
  </r>
  <r>
    <x v="7"/>
    <s v="World Food Programme"/>
    <s v="occupied Palestinian territory 2009"/>
    <x v="3"/>
    <s v="OPT-09/F/23905/R/561"/>
    <s v="Emergency Food Assistance for Operation Lifeline Gaza (EMOP 10817.0)"/>
    <x v="2"/>
    <n v="639387"/>
    <n v="0"/>
    <x v="1068"/>
    <n v="500000"/>
    <s v="EUR"/>
    <x v="0"/>
    <m/>
    <x v="261"/>
    <x v="14"/>
    <x v="8"/>
    <s v="Palestinian territory, occupied"/>
    <s v="Paid contribution"/>
    <s v="Germany"/>
    <s v="Germany"/>
    <s v="World Food Programme"/>
    <s v="UN Agencies"/>
    <s v="WFP"/>
    <s v="Middle East"/>
    <s v="Palestinian territory, occupied"/>
    <s v="Complex Emergency"/>
    <x v="0"/>
    <n v="137447"/>
    <m/>
    <s v="Donor and Agency"/>
    <d v="2009-03-11T00:00:00"/>
    <d v="2009-02-27T00:00:00"/>
    <n v="2009"/>
    <s v="Palestinian territory, occupied"/>
    <s v="Appeal projects, not including sub-set"/>
    <n v="76486531"/>
    <d v="2009-01-01T00:00:00"/>
    <d v="2009-12-31T00:00:00"/>
    <s v="Gaza"/>
    <s v="A - high"/>
    <m/>
  </r>
  <r>
    <x v="7"/>
    <s v="World Food Programme"/>
    <s v="occupied Palestinian territory 2009"/>
    <x v="3"/>
    <s v="OPT-09/F/23905/R/561"/>
    <s v="Emergency Food Assistance for Operation Lifeline Gaza (EMOP 10817.0)"/>
    <x v="2"/>
    <n v="1976285"/>
    <n v="0"/>
    <x v="54"/>
    <m/>
    <s v="USD"/>
    <x v="0"/>
    <m/>
    <x v="261"/>
    <x v="14"/>
    <x v="8"/>
    <s v="Palestinian territory, occupied"/>
    <s v="Paid contribution"/>
    <s v="Germany"/>
    <s v="Germany"/>
    <s v="World Food Programme"/>
    <s v="UN Agencies"/>
    <s v="WFP"/>
    <s v="Middle East"/>
    <s v="Palestinian territory, occupied"/>
    <s v="Complex Emergency"/>
    <x v="0"/>
    <n v="139117"/>
    <m/>
    <s v="Agency"/>
    <d v="2009-11-11T00:00:00"/>
    <d v="2009-04-20T00:00:00"/>
    <n v="2009"/>
    <s v="Palestinian territory, occupied"/>
    <s v="Appeal projects, not including sub-set"/>
    <n v="76486531"/>
    <d v="2009-01-01T00:00:00"/>
    <d v="2009-12-31T00:00:00"/>
    <s v="Gaza"/>
    <s v="A - high"/>
    <m/>
  </r>
  <r>
    <x v="9"/>
    <s v="United Nations Relief and Works Agency for Palestine Refugees in the Near East"/>
    <s v="occupied Palestinian territory 2009"/>
    <x v="3"/>
    <s v="OPT-09/ER/23874/R/5593"/>
    <s v="Gaza crisis January 2009: Emergency Cash Assistance -OPT-09/ER/21470 and 23874 combined."/>
    <x v="2"/>
    <n v="760351"/>
    <n v="0"/>
    <x v="1069"/>
    <m/>
    <s v="USD"/>
    <x v="0"/>
    <m/>
    <x v="261"/>
    <x v="15"/>
    <x v="7"/>
    <s v="Palestinian territory, occupied"/>
    <s v="Paid contribution"/>
    <s v="Ireland"/>
    <s v="Ireland"/>
    <s v="United Nations Relief and Works Agency for Palestine Refugees in the Near East"/>
    <s v="UN Agencies"/>
    <s v="UNRWA"/>
    <s v="Middle East"/>
    <s v="Palestinian territory, occupied"/>
    <s v="Complex Emergency"/>
    <x v="0"/>
    <n v="138397"/>
    <m/>
    <s v="Donor and Agency"/>
    <d v="2010-03-12T00:00:00"/>
    <d v="2009-03-25T00:00:00"/>
    <n v="2009"/>
    <s v="Palestinian territory, occupied"/>
    <s v="Appeal projects, not including sub-set"/>
    <n v="31635000"/>
    <d v="2008-12-30T00:00:00"/>
    <d v="2009-04-30T00:00:00"/>
    <s v="Gaza"/>
    <s v="A - high"/>
    <m/>
  </r>
  <r>
    <x v="9"/>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118698"/>
    <n v="0"/>
    <x v="1070"/>
    <m/>
    <s v="USD"/>
    <x v="0"/>
    <m/>
    <x v="261"/>
    <x v="17"/>
    <x v="6"/>
    <s v="Palestinian territory, occupied"/>
    <s v="Paid contribution"/>
    <s v="Ireland"/>
    <s v="Ireland"/>
    <s v="United Nations Relief and Works Agency for Palestine Refugees in the Near East"/>
    <s v="UN Agencies"/>
    <s v="UNRWA"/>
    <s v="Middle East"/>
    <s v="Palestinian territory, occupied"/>
    <s v="Complex Emergency"/>
    <x v="0"/>
    <n v="145758"/>
    <m/>
    <s v="Donor and Agency"/>
    <d v="2010-03-12T00:00:00"/>
    <d v="2009-09-23T00:00:00"/>
    <n v="2009"/>
    <s v="Palestinian territory, occupied"/>
    <s v="Appeal projects, not including sub-set"/>
    <n v="8400000"/>
    <d v="2009-01-01T00:00:00"/>
    <d v="2009-12-31T00:00:00"/>
    <s v="Gaza"/>
    <s v="A - high"/>
    <m/>
  </r>
  <r>
    <x v="9"/>
    <s v="United Nations Relief and Works Agency for Palestine Refugees in the Near East"/>
    <s v="occupied Palestinian territory 2009"/>
    <x v="3"/>
    <s v="OPT-09/S-NF/23876/R/5593"/>
    <s v="Temporary shelter and shelter repair  (combined with OPT-09/S/NF/21479)"/>
    <x v="2"/>
    <n v="438474"/>
    <n v="0"/>
    <x v="1071"/>
    <m/>
    <s v="USD"/>
    <x v="0"/>
    <m/>
    <x v="261"/>
    <x v="18"/>
    <x v="11"/>
    <s v="Palestinian territory, occupied"/>
    <s v="Paid contribution"/>
    <s v="Ireland"/>
    <s v="Ireland"/>
    <s v="United Nations Relief and Works Agency for Palestine Refugees in the Near East"/>
    <s v="UN Agencies"/>
    <s v="UNRWA"/>
    <s v="Middle East"/>
    <s v="Palestinian territory, occupied"/>
    <s v="Complex Emergency"/>
    <x v="0"/>
    <n v="147003"/>
    <m/>
    <s v="Donor and Agency"/>
    <d v="2010-03-12T00:00:00"/>
    <d v="2009-10-26T00:00:00"/>
    <n v="2009"/>
    <s v="Palestinian territory, occupied"/>
    <s v="Appeal projects, not including sub-set"/>
    <n v="100677000"/>
    <d v="2009-01-01T00:00:00"/>
    <d v="2009-12-31T00:00:00"/>
    <s v="Gaza"/>
    <s v="A - high"/>
    <m/>
  </r>
  <r>
    <x v="22"/>
    <s v="Bilateral (affected government)"/>
    <s v="occupied Palestinian territory 2009"/>
    <x v="1"/>
    <m/>
    <m/>
    <x v="2"/>
    <n v="437008"/>
    <n v="0"/>
    <x v="1072"/>
    <n v="333000"/>
    <s v="EUR"/>
    <x v="0"/>
    <m/>
    <x v="261"/>
    <x v="0"/>
    <x v="3"/>
    <s v="Palestinian territory, occupied"/>
    <s v="Paid contribution"/>
    <s v="Italy"/>
    <s v="Italy"/>
    <s v="Bilateral (affected government)"/>
    <s v="Government"/>
    <s v="Bilateral (affected government)"/>
    <s v="Middle East"/>
    <s v="Palestinian territory, occupied"/>
    <s v="Complex Emergency"/>
    <x v="1"/>
    <n v="137472"/>
    <m/>
    <s v="Donor"/>
    <d v="2009-03-02T00:00:00"/>
    <d v="2009-03-02T00:00:00"/>
    <m/>
    <m/>
    <s v="Appeal projects, not including sub-set"/>
    <m/>
    <m/>
    <m/>
    <m/>
    <m/>
    <m/>
  </r>
  <r>
    <x v="2"/>
    <s v="World Food Programme"/>
    <s v="occupied Palestinian territory 2009"/>
    <x v="3"/>
    <s v="OPT-09/F/21079/R/561"/>
    <s v="Protracted relief and recovery operations (PRRO) for non-refugee Palestinians (PRRO 10387.1)"/>
    <x v="2"/>
    <n v="430663"/>
    <n v="0"/>
    <x v="1073"/>
    <n v="500000"/>
    <s v="CHF"/>
    <x v="0"/>
    <m/>
    <x v="262"/>
    <x v="14"/>
    <x v="8"/>
    <s v="Palestinian territory, occupied"/>
    <s v="Paid contribution"/>
    <s v="Switzerland"/>
    <s v="Switzerland"/>
    <s v="World Food Programme"/>
    <s v="UN Agencies"/>
    <s v="WFP"/>
    <s v="Middle East"/>
    <s v="Palestinian territory, occupied"/>
    <s v="Complex Emergency"/>
    <x v="0"/>
    <n v="137521"/>
    <m/>
    <s v="Donor and Agency"/>
    <d v="2009-06-02T00:00:00"/>
    <d v="2009-03-03T00:00:00"/>
    <n v="2009"/>
    <s v="Palestinian territory, occupied"/>
    <s v="Appeal projects, not including sub-set"/>
    <n v="54347847"/>
    <d v="2009-01-01T00:00:00"/>
    <d v="2009-12-31T00:00:00"/>
    <s v="West Bank"/>
    <s v="A - high"/>
    <m/>
  </r>
  <r>
    <x v="30"/>
    <s v="United Nations Children's Fund"/>
    <s v="occupied Palestinian territory 2009"/>
    <x v="3"/>
    <s v="OPT-09/WS/24078/R/124"/>
    <s v="Re-establish water and sanitation services in non-UNWRA schools, kindergartens and family centres in Gaza strip"/>
    <x v="2"/>
    <n v="332005"/>
    <n v="0"/>
    <x v="1074"/>
    <m/>
    <s v="USD"/>
    <x v="0"/>
    <m/>
    <x v="263"/>
    <x v="16"/>
    <x v="0"/>
    <s v="Palestinian territory, occupied"/>
    <s v="Paid contribution"/>
    <s v="Australia"/>
    <s v="Australia"/>
    <s v="United Nations Children's Fund"/>
    <s v="UN Agencies"/>
    <s v="UNICEF"/>
    <s v="Middle East"/>
    <s v="Palestinian territory, occupied"/>
    <s v="Complex Emergency"/>
    <x v="0"/>
    <n v="138716"/>
    <s v="1. Humanitarian Aid"/>
    <s v="Donor and Agency"/>
    <d v="2009-04-21T00:00:00"/>
    <d v="2009-04-08T00:00:00"/>
    <n v="2009"/>
    <s v="Palestinian territory, occupied"/>
    <s v="Appeal projects, not including sub-set"/>
    <n v="1600000"/>
    <d v="2009-07-01T00:00:00"/>
    <d v="2009-12-31T00:00:00"/>
    <s v="Gaza"/>
    <s v="A - high"/>
    <m/>
  </r>
  <r>
    <x v="25"/>
    <s v="OXFAM GB"/>
    <s v="occupied Palestinian territory 2009"/>
    <x v="3"/>
    <s v="OPT-09/P-HR-RL/24038/R/5120"/>
    <s v="Fact-finding and legal advocacy to increase Access to humanitarian aid, health and education and Protection of Civilians in Gaza. "/>
    <x v="2"/>
    <n v="238010"/>
    <n v="0"/>
    <x v="1075"/>
    <m/>
    <s v="USD"/>
    <x v="0"/>
    <m/>
    <x v="263"/>
    <x v="17"/>
    <x v="5"/>
    <s v="Palestinian territory, occupied"/>
    <s v="Paid contribution"/>
    <s v="United Kingdom "/>
    <s v="United Kingdom"/>
    <s v="Oxfam/Community Aid Abroad/Intermon/Novib"/>
    <s v="NGOs"/>
    <s v="OXFAM GB"/>
    <s v="Middle East"/>
    <s v="Palestinian territory, occupied"/>
    <s v="Complex Emergency"/>
    <x v="0"/>
    <n v="139825"/>
    <s v="1. Humanitarian Aid"/>
    <s v="Donor"/>
    <d v="2009-05-04T00:00:00"/>
    <d v="2009-05-04T00:00:00"/>
    <n v="2009"/>
    <s v="Palestinian territory, occupied"/>
    <s v="Appeal projects, not including sub-set"/>
    <n v="0"/>
    <d v="2009-02-01T00:00:00"/>
    <d v="2009-10-31T00:00:00"/>
    <s v="Gaza"/>
    <s v="B - medium"/>
    <m/>
  </r>
  <r>
    <x v="7"/>
    <s v="Medico International"/>
    <s v="occupied Palestinian territory 2009"/>
    <x v="1"/>
    <m/>
    <m/>
    <x v="2"/>
    <n v="244942"/>
    <n v="0"/>
    <x v="1076"/>
    <n v="191545"/>
    <s v="EUR"/>
    <x v="0"/>
    <m/>
    <x v="264"/>
    <x v="0"/>
    <x v="6"/>
    <s v="Palestinian territory, occupied"/>
    <s v="Paid contribution"/>
    <s v="Germany"/>
    <s v="Germany"/>
    <s v="Medico International"/>
    <s v="NGOs"/>
    <s v="Medico International"/>
    <s v="Middle East"/>
    <s v="Palestinian territory, occupied"/>
    <s v="Complex Emergency"/>
    <x v="0"/>
    <n v="137729"/>
    <m/>
    <s v="Donor"/>
    <d v="2010-05-18T16:04:00"/>
    <d v="2009-03-05T00:00:00"/>
    <m/>
    <m/>
    <s v="Appeal projects, not including sub-set"/>
    <m/>
    <m/>
    <m/>
    <m/>
    <m/>
    <m/>
  </r>
  <r>
    <x v="27"/>
    <s v="Swedish Civil Contingencies Agency (MSB)"/>
    <s v="occupied Palestinian territory 2009"/>
    <x v="1"/>
    <m/>
    <m/>
    <x v="2"/>
    <n v="103458"/>
    <n v="0"/>
    <x v="1077"/>
    <n v="80904"/>
    <s v="EUR"/>
    <x v="0"/>
    <m/>
    <x v="264"/>
    <x v="0"/>
    <x v="2"/>
    <s v="Palestinian territory, occupied"/>
    <s v="Commitment"/>
    <s v="Sweden"/>
    <s v="Sweden"/>
    <s v="Swedish Civil Contingencies Agency (MSB)"/>
    <s v="Government"/>
    <s v="MSB"/>
    <s v="Middle East"/>
    <s v="Palestinian territory, occupied"/>
    <s v="Complex Emergency"/>
    <x v="0"/>
    <n v="163993"/>
    <m/>
    <s v="Donor"/>
    <d v="2011-01-25T14:37:00"/>
    <d v="2011-01-25T14:37:00"/>
    <m/>
    <m/>
    <s v="Appeal projects, not including sub-set"/>
    <m/>
    <m/>
    <m/>
    <m/>
    <m/>
    <m/>
  </r>
  <r>
    <x v="178"/>
    <s v="United Nations Relief and Works Agency for Palestine Refugees in the Near East"/>
    <s v="occupied Palestinian territory 2009"/>
    <x v="3"/>
    <s v="OPT-09/S-NF/23876/R/5593"/>
    <s v="Temporary shelter and shelter repair  (combined with OPT-09/S/NF/21479)"/>
    <x v="2"/>
    <n v="30000"/>
    <n v="0"/>
    <x v="862"/>
    <m/>
    <s v="USD"/>
    <x v="0"/>
    <m/>
    <x v="265"/>
    <x v="18"/>
    <x v="11"/>
    <s v="Palestinian territory, occupied"/>
    <s v="Paid contribution"/>
    <s v="ISLAMIC SHURA COUNCIL OF MICHIGAN"/>
    <s v="Private (individuals &amp; organisations)"/>
    <s v="United Nations Relief and Works Agency for Palestine Refugees in the Near East"/>
    <s v="UN Agencies"/>
    <s v="UNRWA"/>
    <s v="Middle East"/>
    <s v="Palestinian territory, occupied"/>
    <s v="Complex Emergency"/>
    <x v="0"/>
    <n v="139469"/>
    <m/>
    <s v="Agency"/>
    <d v="2009-04-27T00:00:00"/>
    <d v="2009-04-27T00:00:00"/>
    <n v="2009"/>
    <s v="Palestinian territory, occupied"/>
    <s v="Appeal projects, not including sub-set"/>
    <n v="100677000"/>
    <d v="2009-01-01T00:00:00"/>
    <d v="2009-12-31T00:00:00"/>
    <s v="Gaza"/>
    <s v="A - high"/>
    <m/>
  </r>
  <r>
    <x v="111"/>
    <s v="NGOs (details not yet provided)"/>
    <s v="occupied Palestinian territory 2009"/>
    <x v="1"/>
    <m/>
    <m/>
    <x v="2"/>
    <n v="38363"/>
    <n v="0"/>
    <x v="1078"/>
    <n v="30000"/>
    <s v="EUR"/>
    <x v="0"/>
    <m/>
    <x v="265"/>
    <x v="0"/>
    <x v="3"/>
    <s v="Palestinian territory, occupied"/>
    <s v="Commitment"/>
    <s v="Monaco"/>
    <s v="Monaco"/>
    <s v="NGOs (details not yet provided)"/>
    <s v="NGOs"/>
    <s v="NGOs"/>
    <s v="Middle East"/>
    <s v="Palestinian territory, occupied"/>
    <s v="Complex Emergency"/>
    <x v="0"/>
    <n v="137879"/>
    <m/>
    <s v="Donor"/>
    <d v="2009-03-06T00:00:00"/>
    <d v="2009-03-06T00:00:00"/>
    <m/>
    <m/>
    <s v="Appeal projects, not including sub-set"/>
    <m/>
    <m/>
    <m/>
    <m/>
    <m/>
    <m/>
  </r>
  <r>
    <x v="111"/>
    <s v="Red Cross of Monaco"/>
    <s v="occupied Palestinian territory 2009"/>
    <x v="1"/>
    <m/>
    <m/>
    <x v="2"/>
    <n v="38363"/>
    <n v="0"/>
    <x v="692"/>
    <n v="30000"/>
    <s v="EUR"/>
    <x v="0"/>
    <m/>
    <x v="265"/>
    <x v="0"/>
    <x v="3"/>
    <s v="Palestinian territory, occupied"/>
    <s v="Commitment"/>
    <s v="Monaco"/>
    <s v="Monaco"/>
    <s v="Red Cross of Monaco"/>
    <s v="Red Cross / Red Crescent"/>
    <s v="Monaco RC"/>
    <s v="Middle East"/>
    <s v="Palestinian territory, occupied"/>
    <s v="Complex Emergency"/>
    <x v="0"/>
    <n v="137187"/>
    <m/>
    <s v="Donor"/>
    <d v="2009-03-06T00:00:00"/>
    <d v="2009-02-16T00:00:00"/>
    <m/>
    <m/>
    <s v="Appeal projects, not including sub-set"/>
    <m/>
    <m/>
    <m/>
    <m/>
    <m/>
    <m/>
  </r>
  <r>
    <x v="9"/>
    <s v="Donegal Peace Centre"/>
    <s v="occupied Palestinian territory 2009"/>
    <x v="1"/>
    <m/>
    <m/>
    <x v="2"/>
    <n v="56349"/>
    <n v="0"/>
    <x v="1079"/>
    <n v="44065"/>
    <s v="EUR"/>
    <x v="0"/>
    <m/>
    <x v="266"/>
    <x v="0"/>
    <x v="5"/>
    <s v="Palestinian territory, occupied"/>
    <s v="Commitment"/>
    <s v="Ireland"/>
    <s v="Ireland"/>
    <s v="Donegal Peace Centre"/>
    <s v="NGOs"/>
    <s v="DPC"/>
    <s v="Middle East"/>
    <s v="Palestinian territory, occupied"/>
    <s v="Complex Emergency"/>
    <x v="0"/>
    <n v="137940"/>
    <m/>
    <s v="Donor"/>
    <d v="2009-03-13T00:00:00"/>
    <d v="2009-03-09T00:00:00"/>
    <m/>
    <m/>
    <s v="Appeal projects, not including sub-set"/>
    <m/>
    <m/>
    <m/>
    <m/>
    <m/>
    <m/>
  </r>
  <r>
    <x v="23"/>
    <s v="World Food Programme"/>
    <s v="occupied Palestinian territory 2009"/>
    <x v="3"/>
    <s v="OPT-09/F/23905/R/561"/>
    <s v="Emergency Food Assistance for Operation Lifeline Gaza (EMOP 10817.0)"/>
    <x v="2"/>
    <n v="2114722"/>
    <n v="0"/>
    <x v="1080"/>
    <m/>
    <s v="USD"/>
    <x v="0"/>
    <m/>
    <x v="267"/>
    <x v="14"/>
    <x v="8"/>
    <s v="Palestinian territory, occupied"/>
    <s v="Paid contribution"/>
    <s v="Allocation of unearmarked funds by WFP"/>
    <s v="Allocation of unearmarked funds by UN agencies"/>
    <s v="World Food Programme"/>
    <s v="UN Agencies"/>
    <s v="WFP"/>
    <s v="Middle East"/>
    <s v="Palestinian territory, occupied"/>
    <s v="Complex Emergency"/>
    <x v="0"/>
    <n v="138088"/>
    <m/>
    <s v="Agency"/>
    <d v="2009-07-13T00:00:00"/>
    <d v="2009-03-11T00:00:00"/>
    <n v="2009"/>
    <s v="Palestinian territory, occupied"/>
    <s v="Appeal projects, not including sub-set"/>
    <n v="76486531"/>
    <d v="2009-01-01T00:00:00"/>
    <d v="2009-12-31T00:00:00"/>
    <s v="Gaza"/>
    <s v="A - high"/>
    <m/>
  </r>
  <r>
    <x v="30"/>
    <s v="World Health Organization"/>
    <s v="occupied Palestinian territory 2009"/>
    <x v="3"/>
    <s v="OPT-09/H/25224/R/122"/>
    <s v="To be allocated to specific project/sector"/>
    <x v="2"/>
    <n v="652741"/>
    <n v="0"/>
    <x v="1081"/>
    <m/>
    <s v="USD"/>
    <x v="0"/>
    <m/>
    <x v="267"/>
    <x v="13"/>
    <x v="6"/>
    <s v="Palestinian territory, occupied"/>
    <s v="Commitment"/>
    <s v="Australia"/>
    <s v="Australia"/>
    <s v="World Health Organization"/>
    <s v="UN Agencies"/>
    <s v="WHO"/>
    <s v="Middle East"/>
    <s v="Palestinian territory, occupied"/>
    <s v="Complex Emergency"/>
    <x v="0"/>
    <n v="142866"/>
    <m/>
    <s v="Agency"/>
    <d v="2009-06-18T00:00:00"/>
    <d v="2009-06-16T00:00:00"/>
    <n v="2009"/>
    <s v="Palestinian territory, occupied"/>
    <s v="Appeal projects, not including sub-set"/>
    <n v="0"/>
    <d v="2009-01-01T00:00:00"/>
    <d v="2009-12-31T00:00:00"/>
    <s v="Gaza/West Bank"/>
    <s v="Not specified"/>
    <m/>
  </r>
  <r>
    <x v="24"/>
    <s v="World Food Programme"/>
    <s v="occupied Palestinian territory 2009"/>
    <x v="3"/>
    <s v="OPT-09/F/23905/R/561"/>
    <s v="Emergency Food Assistance for Operation Lifeline Gaza (EMOP 10817.0)"/>
    <x v="2"/>
    <n v="360277"/>
    <n v="0"/>
    <x v="1032"/>
    <m/>
    <s v="USD"/>
    <x v="0"/>
    <m/>
    <x v="267"/>
    <x v="14"/>
    <x v="8"/>
    <s v="Palestinian territory, occupied"/>
    <s v="Paid contribution"/>
    <s v="Carry-over (donors not specified)"/>
    <s v="Carry-over (donors not specified)"/>
    <s v="World Food Programme"/>
    <s v="UN Agencies"/>
    <s v="WFP"/>
    <s v="Middle East"/>
    <s v="Palestinian territory, occupied"/>
    <s v="Complex Emergency"/>
    <x v="0"/>
    <n v="138089"/>
    <m/>
    <s v="Donor"/>
    <d v="2009-12-03T00:00:00"/>
    <d v="2009-03-11T00:00:00"/>
    <n v="2009"/>
    <s v="Palestinian territory, occupied"/>
    <s v="Appeal projects, not including sub-set"/>
    <n v="76486531"/>
    <d v="2009-01-01T00:00:00"/>
    <d v="2009-12-31T00:00:00"/>
    <s v="Gaza"/>
    <s v="A - high"/>
    <m/>
  </r>
  <r>
    <x v="8"/>
    <s v="World Food Programme"/>
    <s v="occupied Palestinian territory 2009"/>
    <x v="3"/>
    <s v="OPT-09/F/23905/R/561"/>
    <s v="Emergency Food Assistance for Operation Lifeline Gaza (EMOP 10817.0)"/>
    <x v="2"/>
    <n v="2624672"/>
    <n v="0"/>
    <x v="1032"/>
    <m/>
    <s v="USD"/>
    <x v="0"/>
    <m/>
    <x v="267"/>
    <x v="14"/>
    <x v="8"/>
    <s v="Palestinian territory, occupied"/>
    <s v="Paid contribution"/>
    <s v="France"/>
    <s v="France"/>
    <s v="World Food Programme"/>
    <s v="UN Agencies"/>
    <s v="WFP"/>
    <s v="Middle East"/>
    <s v="Palestinian territory, occupied"/>
    <s v="Complex Emergency"/>
    <x v="0"/>
    <n v="138084"/>
    <m/>
    <s v="Agency"/>
    <d v="2009-03-11T00:00:00"/>
    <d v="2009-03-11T00:00:00"/>
    <n v="2009"/>
    <s v="Palestinian territory, occupied"/>
    <s v="Appeal projects, not including sub-set"/>
    <n v="76486531"/>
    <d v="2009-01-01T00:00:00"/>
    <d v="2009-12-31T00:00:00"/>
    <s v="Gaza"/>
    <s v="A - high"/>
    <m/>
  </r>
  <r>
    <x v="93"/>
    <s v="World Food Programme"/>
    <s v="occupied Palestinian territory 2009"/>
    <x v="3"/>
    <s v="OPT-09/F/23905/R/561"/>
    <s v="Emergency Food Assistance for Operation Lifeline Gaza (EMOP 10817.0)"/>
    <x v="2"/>
    <n v="706000"/>
    <n v="0"/>
    <x v="1032"/>
    <m/>
    <s v="USD"/>
    <x v="0"/>
    <m/>
    <x v="267"/>
    <x v="14"/>
    <x v="8"/>
    <s v="Palestinian territory, occupied"/>
    <s v="Paid contribution"/>
    <s v="Jordan"/>
    <s v="Jordan"/>
    <s v="World Food Programme"/>
    <s v="UN Agencies"/>
    <s v="WFP"/>
    <s v="Middle East"/>
    <s v="Palestinian territory, occupied"/>
    <s v="Complex Emergency"/>
    <x v="0"/>
    <n v="138085"/>
    <m/>
    <s v="Agency"/>
    <d v="2009-03-13T00:00:00"/>
    <d v="2009-03-11T00:00:00"/>
    <n v="2009"/>
    <s v="Palestinian territory, occupied"/>
    <s v="Appeal projects, not including sub-set"/>
    <n v="76486531"/>
    <d v="2009-01-01T00:00:00"/>
    <d v="2009-12-31T00:00:00"/>
    <s v="Gaza"/>
    <s v="A - high"/>
    <m/>
  </r>
  <r>
    <x v="179"/>
    <s v="Office for the Coordination of Humanitarian Affairs"/>
    <s v="occupied Palestinian territory 2009"/>
    <x v="3"/>
    <s v="OPT-09/CSS/21197/R/119"/>
    <s v="Humanitarian coordination, information and advocacy"/>
    <x v="2"/>
    <n v="20000"/>
    <n v="0"/>
    <x v="1082"/>
    <m/>
    <s v="USD"/>
    <x v="0"/>
    <m/>
    <x v="267"/>
    <x v="8"/>
    <x v="2"/>
    <s v="Palestinian territory, occupied"/>
    <s v="Paid contribution"/>
    <s v="Philippines"/>
    <s v="Philippines"/>
    <s v="Office for the Coordination of Humanitarian Affairs"/>
    <s v="UN Agencies"/>
    <s v="OCHA"/>
    <s v="Middle East"/>
    <s v="Palestinian territory, occupied"/>
    <s v="Complex Emergency"/>
    <x v="0"/>
    <n v="139689"/>
    <m/>
    <s v="Donor and Agency"/>
    <d v="2009-06-12T00:00:00"/>
    <d v="2009-04-30T00:00:00"/>
    <n v="2009"/>
    <s v="Palestinian territory, occupied"/>
    <s v="Appeal projects, not including sub-set"/>
    <n v="6736965"/>
    <d v="2009-01-01T00:00:00"/>
    <d v="2009-12-31T00:00:00"/>
    <s v="Gaza/West Bank"/>
    <s v="A - high"/>
    <m/>
  </r>
  <r>
    <x v="62"/>
    <s v="United Nations Development Programme"/>
    <s v="occupied Palestinian territory 2009"/>
    <x v="3"/>
    <s v="OPT-09/SNYS/25202/R/776"/>
    <s v="GAZA CRISIS: to be allocated to specific project/sector "/>
    <x v="2"/>
    <n v="7600000"/>
    <n v="0"/>
    <x v="1083"/>
    <m/>
    <s v="USD"/>
    <x v="0"/>
    <m/>
    <x v="267"/>
    <x v="7"/>
    <x v="4"/>
    <s v="Palestinian territory, occupied"/>
    <s v="Commitment"/>
    <s v="Saudi Arabia (Kingdom of)"/>
    <s v="Saudi Arabia"/>
    <s v="United Nations Development Programme"/>
    <s v="UN Agencies"/>
    <s v="UNDP"/>
    <s v="Middle East"/>
    <s v="Palestinian territory, occupied"/>
    <s v="Complex Emergency"/>
    <x v="0"/>
    <n v="138031"/>
    <m/>
    <s v="Donor"/>
    <d v="2009-06-19T00:00:00"/>
    <d v="2009-03-11T00:00:00"/>
    <n v="2009"/>
    <s v="Palestinian territory, occupied"/>
    <s v="Appeal projects, not including sub-set"/>
    <n v="0"/>
    <d v="2009-01-01T00:00:00"/>
    <d v="2009-12-31T00:00:00"/>
    <s v="Gaza"/>
    <s v="Not specified"/>
    <m/>
  </r>
  <r>
    <x v="62"/>
    <s v="United Nations Human Settlements Programme (UN-HABITAT)"/>
    <s v="occupied Palestinian territory 2009"/>
    <x v="1"/>
    <m/>
    <m/>
    <x v="2"/>
    <n v="6950000"/>
    <n v="0"/>
    <x v="1084"/>
    <m/>
    <s v="USD"/>
    <x v="0"/>
    <m/>
    <x v="267"/>
    <x v="0"/>
    <x v="4"/>
    <s v="Palestinian territory, occupied"/>
    <s v="Commitment"/>
    <s v="Saudi Arabia (Kingdom of)"/>
    <s v="Saudi Arabia"/>
    <s v="United Nations Human Settlements Programme (UN-HABITAT)"/>
    <s v="UN Agencies"/>
    <s v="UN-HABITAT"/>
    <s v="Middle East"/>
    <s v="Palestinian territory, occupied"/>
    <s v="Complex Emergency"/>
    <x v="0"/>
    <n v="138039"/>
    <m/>
    <s v="Donor and Agency"/>
    <d v="2009-06-12T00:00:00"/>
    <d v="2009-03-11T00:00:00"/>
    <m/>
    <m/>
    <s v="Appeal projects, not including sub-set"/>
    <m/>
    <m/>
    <m/>
    <m/>
    <m/>
    <m/>
  </r>
  <r>
    <x v="62"/>
    <s v="United Nations Human Settlements Programme (UN-HABITAT)"/>
    <s v="occupied Palestinian territory 2009"/>
    <x v="3"/>
    <s v="OPT-09/S-NF/24063/R/7039"/>
    <s v="Technical support centers for emergency repairs, critical structural stabilisation"/>
    <x v="2"/>
    <n v="315000"/>
    <n v="0"/>
    <x v="1085"/>
    <m/>
    <s v="USD"/>
    <x v="0"/>
    <m/>
    <x v="267"/>
    <x v="18"/>
    <x v="11"/>
    <s v="Palestinian territory, occupied"/>
    <s v="Commitment"/>
    <s v="Saudi Arabia (Kingdom of)"/>
    <s v="Saudi Arabia"/>
    <s v="United Nations Human Settlements Programme (UN-HABITAT)"/>
    <s v="UN Agencies"/>
    <s v="UN-HABITAT"/>
    <s v="Middle East"/>
    <s v="Palestinian territory, occupied"/>
    <s v="Complex Emergency"/>
    <x v="0"/>
    <n v="138033"/>
    <m/>
    <s v="Donor and Agency"/>
    <d v="2009-06-12T00:00:00"/>
    <d v="2009-03-11T00:00:00"/>
    <n v="2009"/>
    <s v="Palestinian territory, occupied"/>
    <s v="Appeal projects, not including sub-set"/>
    <n v="725000"/>
    <d v="2009-07-01T00:00:00"/>
    <d v="2009-12-31T00:00:00"/>
    <s v="Gaza"/>
    <s v="A - high"/>
    <m/>
  </r>
  <r>
    <x v="62"/>
    <s v="United Nations Human Settlements Programme (UN-HABITAT)"/>
    <s v="occupied Palestinian territory 2009"/>
    <x v="3"/>
    <s v="OPT-09/WS/24077/R/7039"/>
    <s v="Emergency rehabilitation of Namar water well (q/40) in Jabalia."/>
    <x v="2"/>
    <n v="335000"/>
    <n v="0"/>
    <x v="1086"/>
    <m/>
    <s v="USD"/>
    <x v="0"/>
    <m/>
    <x v="267"/>
    <x v="16"/>
    <x v="0"/>
    <s v="Palestinian territory, occupied"/>
    <s v="Commitment"/>
    <s v="Saudi Arabia (Kingdom of)"/>
    <s v="Saudi Arabia"/>
    <s v="United Nations Human Settlements Programme (UN-HABITAT)"/>
    <s v="UN Agencies"/>
    <s v="UN-HABITAT"/>
    <s v="Middle East"/>
    <s v="Palestinian territory, occupied"/>
    <s v="Complex Emergency"/>
    <x v="0"/>
    <n v="138032"/>
    <m/>
    <s v="Donor and Agency"/>
    <d v="2009-06-12T00:00:00"/>
    <d v="2009-03-11T00:00:00"/>
    <n v="2009"/>
    <s v="Palestinian territory, occupied"/>
    <s v="Appeal projects, not including sub-set"/>
    <n v="0"/>
    <d v="2009-02-01T00:00:00"/>
    <d v="2009-10-31T00:00:00"/>
    <s v="Gaza"/>
    <s v="B - medium"/>
    <m/>
  </r>
  <r>
    <x v="62"/>
    <s v="World Food Programme"/>
    <s v="occupied Palestinian territory 2009"/>
    <x v="3"/>
    <s v="OPT-09/F/23905/R/561"/>
    <s v="Emergency Food Assistance for Operation Lifeline Gaza (EMOP 10817.0)"/>
    <x v="2"/>
    <n v="2099998"/>
    <n v="0"/>
    <x v="1032"/>
    <m/>
    <s v="USD"/>
    <x v="0"/>
    <m/>
    <x v="267"/>
    <x v="14"/>
    <x v="8"/>
    <s v="Palestinian territory, occupied"/>
    <s v="Paid contribution"/>
    <s v="Saudi Arabia (Kingdom of)"/>
    <s v="Saudi Arabia"/>
    <s v="World Food Programme"/>
    <s v="UN Agencies"/>
    <s v="WFP"/>
    <s v="Middle East"/>
    <s v="Palestinian territory, occupied"/>
    <s v="Complex Emergency"/>
    <x v="0"/>
    <n v="138086"/>
    <m/>
    <s v="Donor"/>
    <d v="2009-03-13T00:00:00"/>
    <d v="2009-03-11T00:00:00"/>
    <n v="2009"/>
    <s v="Palestinian territory, occupied"/>
    <s v="Appeal projects, not including sub-set"/>
    <n v="76486531"/>
    <d v="2009-01-01T00:00:00"/>
    <d v="2009-12-31T00:00:00"/>
    <s v="Gaza"/>
    <s v="A - high"/>
    <m/>
  </r>
  <r>
    <x v="62"/>
    <s v="World Food Programme"/>
    <s v="occupied Palestinian territory 2009"/>
    <x v="3"/>
    <s v="OPT-09/F/23905/R/561"/>
    <s v="Emergency Food Assistance for Operation Lifeline Gaza (EMOP 10817.0)"/>
    <x v="2"/>
    <n v="4000000"/>
    <n v="0"/>
    <x v="1087"/>
    <m/>
    <s v="USD"/>
    <x v="0"/>
    <m/>
    <x v="267"/>
    <x v="14"/>
    <x v="8"/>
    <s v="Palestinian territory, occupied"/>
    <s v="Paid contribution"/>
    <s v="Saudi Arabia (Kingdom of)"/>
    <s v="Saudi Arabia"/>
    <s v="World Food Programme"/>
    <s v="UN Agencies"/>
    <s v="WFP"/>
    <s v="Middle East"/>
    <s v="Palestinian territory, occupied"/>
    <s v="Complex Emergency"/>
    <x v="0"/>
    <n v="138040"/>
    <m/>
    <s v="Donor and Agency"/>
    <d v="2009-03-13T00:00:00"/>
    <d v="2009-03-11T00:00:00"/>
    <n v="2009"/>
    <s v="Palestinian territory, occupied"/>
    <s v="Appeal projects, not including sub-set"/>
    <n v="76486531"/>
    <d v="2009-01-01T00:00:00"/>
    <d v="2009-12-31T00:00:00"/>
    <s v="Gaza"/>
    <s v="A - high"/>
    <m/>
  </r>
  <r>
    <x v="46"/>
    <s v="Office for the Coordination of Humanitarian Affairs"/>
    <s v="occupied Palestinian territory 2009"/>
    <x v="3"/>
    <s v="OPT-09/CSS/21197/R/119"/>
    <s v="Humanitarian coordination, information and advocacy"/>
    <x v="2"/>
    <n v="500000"/>
    <n v="0"/>
    <x v="1088"/>
    <m/>
    <s v="USD"/>
    <x v="0"/>
    <m/>
    <x v="267"/>
    <x v="8"/>
    <x v="2"/>
    <s v="Palestinian territory, occupied"/>
    <s v="Paid contribution"/>
    <s v="Turkey"/>
    <s v="Turkey"/>
    <s v="Office for the Coordination of Humanitarian Affairs"/>
    <s v="UN Agencies"/>
    <s v="OCHA"/>
    <s v="Middle East"/>
    <s v="Palestinian territory, occupied"/>
    <s v="Complex Emergency"/>
    <x v="0"/>
    <n v="138338"/>
    <m/>
    <s v="Donor and Agency"/>
    <d v="2009-12-30T00:00:00"/>
    <d v="2009-03-24T00:00:00"/>
    <n v="2009"/>
    <s v="Palestinian territory, occupied"/>
    <s v="Appeal projects, not including sub-set"/>
    <n v="6736965"/>
    <d v="2009-01-01T00:00:00"/>
    <d v="2009-12-31T00:00:00"/>
    <s v="Gaza/West Bank"/>
    <s v="A - high"/>
    <m/>
  </r>
  <r>
    <x v="130"/>
    <s v="United Nations Relief and Works Agency for Palestine Refugees in the Near East"/>
    <s v="occupied Palestinian territory 2009"/>
    <x v="3"/>
    <s v="OPT-09/F/23873/R/5593"/>
    <s v="Emergency Food Response (Combined oPt-09/F/21472 + UNRWA Flash Appeal oPt-09/F/23873)"/>
    <x v="2"/>
    <n v="360463"/>
    <n v="0"/>
    <x v="871"/>
    <m/>
    <s v="USD"/>
    <x v="0"/>
    <m/>
    <x v="268"/>
    <x v="14"/>
    <x v="8"/>
    <s v="Palestinian territory, occupied"/>
    <s v="Paid contribution"/>
    <s v="Mercy-USA for Aid and Development"/>
    <s v="Private (individuals &amp; organisations)"/>
    <s v="United Nations Relief and Works Agency for Palestine Refugees in the Near East"/>
    <s v="UN Agencies"/>
    <s v="UNRWA"/>
    <s v="Middle East"/>
    <s v="Palestinian territory, occupied"/>
    <s v="Complex Emergency"/>
    <x v="0"/>
    <n v="139475"/>
    <m/>
    <s v="Agency"/>
    <d v="2010-03-17T00:00:00"/>
    <d v="2009-04-27T00:00:00"/>
    <n v="2009"/>
    <s v="Palestinian territory, occupied"/>
    <s v="Appeal projects, not including sub-set"/>
    <n v="83947800"/>
    <d v="2008-12-30T00:00:00"/>
    <d v="2009-04-30T00:00:00"/>
    <s v="Gaza"/>
    <s v="A - high"/>
    <m/>
  </r>
  <r>
    <x v="20"/>
    <s v="United Nations Relief and Works Agency for Palestine Refugees in the Near East"/>
    <s v="occupied Palestinian territory 2009"/>
    <x v="3"/>
    <s v="OPT-09/ER/23874/R/5593"/>
    <s v="Gaza crisis January 2009: Emergency Cash Assistance -OPT-09/ER/21470 and 23874 combined."/>
    <x v="2"/>
    <n v="99993"/>
    <n v="0"/>
    <x v="1089"/>
    <m/>
    <s v="USD"/>
    <x v="0"/>
    <m/>
    <x v="269"/>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81"/>
    <m/>
    <s v="Agency"/>
    <d v="2009-10-26T00:00:00"/>
    <d v="2009-04-27T00:00:00"/>
    <n v="2009"/>
    <s v="Palestinian territory, occupied"/>
    <s v="Appeal projects, not including sub-set"/>
    <n v="31635000"/>
    <d v="2008-12-30T00:00:00"/>
    <d v="2009-04-30T00:00:00"/>
    <s v="Gaza"/>
    <s v="A - high"/>
    <m/>
  </r>
  <r>
    <x v="20"/>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60696"/>
    <n v="0"/>
    <x v="1090"/>
    <m/>
    <s v="USD"/>
    <x v="0"/>
    <m/>
    <x v="269"/>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1443"/>
    <m/>
    <s v="Agency"/>
    <d v="2009-10-26T00:00:00"/>
    <d v="2009-06-05T00:00:00"/>
    <n v="2009"/>
    <s v="Palestinian territory, occupied"/>
    <s v="Appeal projects, not including sub-set"/>
    <n v="8400000"/>
    <d v="2009-01-01T00:00:00"/>
    <d v="2009-12-31T00:00:00"/>
    <s v="Gaza"/>
    <s v="A - high"/>
    <m/>
  </r>
  <r>
    <x v="20"/>
    <s v="United Nations Relief and Works Agency for Palestine Refugees in the Near East"/>
    <s v="occupied Palestinian territory 2009"/>
    <x v="3"/>
    <s v="OPT-09/S-NF/23876/R/5593"/>
    <s v="Temporary shelter and shelter repair  (combined with OPT-09/S/NF/21479)"/>
    <x v="2"/>
    <n v="141892"/>
    <n v="0"/>
    <x v="1091"/>
    <m/>
    <s v="USD"/>
    <x v="0"/>
    <m/>
    <x v="269"/>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6991"/>
    <m/>
    <s v="Agency"/>
    <d v="2009-10-26T00:00:00"/>
    <d v="2009-10-26T00:00:00"/>
    <n v="2009"/>
    <s v="Palestinian territory, occupied"/>
    <s v="Appeal projects, not including sub-set"/>
    <n v="100677000"/>
    <d v="2009-01-01T00:00:00"/>
    <d v="2009-12-31T00:00:00"/>
    <s v="Gaza"/>
    <s v="A - high"/>
    <m/>
  </r>
  <r>
    <x v="156"/>
    <s v="United Nations Relief and Works Agency for Palestine Refugees in the Near East"/>
    <s v="occupied Palestinian territory 2009"/>
    <x v="3"/>
    <s v="OPT-09/CSS/21219/R/5593"/>
    <s v="Coordination and management of emergency programmes"/>
    <x v="2"/>
    <n v="19603"/>
    <n v="0"/>
    <x v="697"/>
    <m/>
    <s v="USD"/>
    <x v="0"/>
    <m/>
    <x v="269"/>
    <x v="8"/>
    <x v="2"/>
    <s v="Palestinian territory, occupied"/>
    <s v="Paid contribution"/>
    <s v="South Africa"/>
    <s v="South Africa"/>
    <s v="United Nations Relief and Works Agency for Palestine Refugees in the Near East"/>
    <s v="UN Agencies"/>
    <s v="UNRWA"/>
    <s v="Middle East"/>
    <s v="Palestinian territory, occupied"/>
    <s v="Complex Emergency"/>
    <x v="0"/>
    <n v="152321"/>
    <m/>
    <s v="Agency"/>
    <d v="2010-03-09T00:00:00"/>
    <d v="2010-03-09T00:00:00"/>
    <n v="2009"/>
    <s v="Palestinian territory, occupied"/>
    <s v="Appeal projects, not including sub-set"/>
    <n v="2348085"/>
    <d v="2009-01-01T00:00:00"/>
    <d v="2009-12-31T00:00:00"/>
    <s v="West Bank"/>
    <s v="A - high"/>
    <m/>
  </r>
  <r>
    <x v="156"/>
    <s v="United Nations Relief and Works Agency for Palestine Refugees in the Near East"/>
    <s v="occupied Palestinian territory 2009"/>
    <x v="3"/>
    <s v="OPT-09/ER/21088/R/5593"/>
    <s v="Refugees Emergency Livelihood Economic Support (RELES); Component 1: Cash-for-work in West Bank (Humanitarian)"/>
    <x v="2"/>
    <n v="3730"/>
    <n v="0"/>
    <x v="783"/>
    <m/>
    <s v="USD"/>
    <x v="0"/>
    <m/>
    <x v="269"/>
    <x v="15"/>
    <x v="7"/>
    <s v="Palestinian territory, occupied"/>
    <s v="Paid contribution"/>
    <s v="South Africa"/>
    <s v="South Africa"/>
    <s v="United Nations Relief and Works Agency for Palestine Refugees in the Near East"/>
    <s v="UN Agencies"/>
    <s v="UNRWA"/>
    <s v="Middle East"/>
    <s v="Palestinian territory, occupied"/>
    <s v="Complex Emergency"/>
    <x v="0"/>
    <n v="147014"/>
    <m/>
    <s v="Agency"/>
    <d v="2009-10-26T00:00:00"/>
    <d v="2009-10-26T00:00:00"/>
    <n v="2009"/>
    <s v="Palestinian territory, occupied"/>
    <s v="Appeal projects, not including sub-set"/>
    <n v="24215429"/>
    <d v="2009-01-01T00:00:00"/>
    <d v="2009-12-31T00:00:00"/>
    <s v="West Bank"/>
    <s v="A - high"/>
    <m/>
  </r>
  <r>
    <x v="156"/>
    <s v="United Nations Relief and Works Agency for Palestine Refugees in the Near East"/>
    <s v="occupied Palestinian territory 2009"/>
    <x v="3"/>
    <s v="OPT-09/ER/21119/R/5593"/>
    <s v="Refugees Emergency Livelihood Economic Support (RELES); Component 2: Cash assistance for livelihood support and crisis response in West Bank (Humanitarian)"/>
    <x v="2"/>
    <n v="20150"/>
    <n v="0"/>
    <x v="1092"/>
    <m/>
    <s v="USD"/>
    <x v="0"/>
    <m/>
    <x v="269"/>
    <x v="15"/>
    <x v="7"/>
    <s v="Palestinian territory, occupied"/>
    <s v="Paid contribution"/>
    <s v="South Africa"/>
    <s v="South Africa"/>
    <s v="United Nations Relief and Works Agency for Palestine Refugees in the Near East"/>
    <s v="UN Agencies"/>
    <s v="UNRWA"/>
    <s v="Middle East"/>
    <s v="Palestinian territory, occupied"/>
    <s v="Complex Emergency"/>
    <x v="0"/>
    <n v="141353"/>
    <m/>
    <s v="Agency"/>
    <d v="2010-03-09T00:00:00"/>
    <d v="2009-06-04T00:00:00"/>
    <n v="2009"/>
    <s v="Palestinian territory, occupied"/>
    <s v="Appeal projects, not including sub-set"/>
    <n v="19054012"/>
    <d v="2009-01-01T00:00:00"/>
    <d v="2009-12-31T00:00:00"/>
    <s v="West Bank"/>
    <s v="A - high"/>
    <m/>
  </r>
  <r>
    <x v="156"/>
    <s v="United Nations Relief and Works Agency for Palestine Refugees in the Near East"/>
    <s v="occupied Palestinian territory 2009"/>
    <x v="3"/>
    <s v="OPT-09/F/21080/R/5593"/>
    <s v="Refugees Emergency Livelihood Economic Support (RELES); Component3: Food Aid (Humanitarian)"/>
    <x v="2"/>
    <n v="52024"/>
    <n v="0"/>
    <x v="772"/>
    <m/>
    <s v="USD"/>
    <x v="0"/>
    <m/>
    <x v="269"/>
    <x v="14"/>
    <x v="8"/>
    <s v="Palestinian territory, occupied"/>
    <s v="Paid contribution"/>
    <s v="South Africa"/>
    <s v="South Africa"/>
    <s v="United Nations Relief and Works Agency for Palestine Refugees in the Near East"/>
    <s v="UN Agencies"/>
    <s v="UNRWA"/>
    <s v="Middle East"/>
    <s v="Palestinian territory, occupied"/>
    <s v="Complex Emergency"/>
    <x v="0"/>
    <n v="141352"/>
    <m/>
    <s v="Agency"/>
    <d v="2010-03-09T00:00:00"/>
    <d v="2009-06-04T00:00:00"/>
    <n v="2009"/>
    <s v="Palestinian territory, occupied"/>
    <s v="Appeal projects, not including sub-set"/>
    <n v="27976750"/>
    <d v="2009-01-01T00:00:00"/>
    <d v="2009-12-31T00:00:00"/>
    <s v="West Bank"/>
    <s v="A - high"/>
    <m/>
  </r>
  <r>
    <x v="156"/>
    <s v="United Nations Relief and Works Agency for Palestine Refugees in the Near East"/>
    <s v="occupied Palestinian territory 2009"/>
    <x v="3"/>
    <s v="OPT-09/SNYS/25196/R/5593"/>
    <s v="UNRWA-ongoing emergency activities in West Bank and Gaza"/>
    <x v="2"/>
    <n v="4895"/>
    <n v="0"/>
    <x v="1093"/>
    <m/>
    <s v="USD"/>
    <x v="0"/>
    <m/>
    <x v="269"/>
    <x v="7"/>
    <x v="4"/>
    <s v="Palestinian territory, occupied"/>
    <s v="Paid contribution"/>
    <s v="South Africa"/>
    <s v="South Africa"/>
    <s v="United Nations Relief and Works Agency for Palestine Refugees in the Near East"/>
    <s v="UN Agencies"/>
    <s v="UNRWA"/>
    <s v="Middle East"/>
    <s v="Palestinian territory, occupied"/>
    <s v="Complex Emergency"/>
    <x v="0"/>
    <n v="139505"/>
    <m/>
    <s v="Agency"/>
    <d v="2010-03-09T00:00:00"/>
    <d v="2009-04-27T00:00:00"/>
    <n v="2009"/>
    <s v="Palestinian territory, occupied"/>
    <s v="Appeal projects, not including sub-set"/>
    <n v="0"/>
    <d v="2009-01-01T00:00:00"/>
    <d v="2009-12-31T00:00:00"/>
    <s v="Gaza/West Bank"/>
    <s v="Not specified"/>
    <m/>
  </r>
  <r>
    <x v="1"/>
    <s v="United Nations Relief and Works Agency for Palestine Refugees in the Near East"/>
    <s v="occupied Palestinian territory 2009"/>
    <x v="3"/>
    <s v="OPT-09/F/23873/R/5593"/>
    <s v="Emergency Food Response (Combined oPt-09/F/21472 + UNRWA Flash Appeal oPt-09/F/23873)"/>
    <x v="2"/>
    <n v="58824"/>
    <n v="0"/>
    <x v="871"/>
    <m/>
    <s v="USD"/>
    <x v="0"/>
    <m/>
    <x v="269"/>
    <x v="14"/>
    <x v="8"/>
    <s v="Palestinian territory, occupied"/>
    <s v="Paid contribution"/>
    <s v="Spain"/>
    <s v="Spain"/>
    <s v="United Nations Relief and Works Agency for Palestine Refugees in the Near East"/>
    <s v="UN Agencies"/>
    <s v="UNRWA"/>
    <s v="Middle East"/>
    <s v="Palestinian territory, occupied"/>
    <s v="Complex Emergency"/>
    <x v="0"/>
    <n v="139348"/>
    <m/>
    <s v="Agency"/>
    <d v="2009-04-23T00:00:00"/>
    <d v="2009-04-23T00:00:00"/>
    <n v="2009"/>
    <s v="Palestinian territory, occupied"/>
    <s v="Appeal projects, not including sub-set"/>
    <n v="83947800"/>
    <d v="2008-12-30T00:00:00"/>
    <d v="2009-04-30T00:00:00"/>
    <s v="Gaza"/>
    <s v="A - high"/>
    <m/>
  </r>
  <r>
    <x v="20"/>
    <s v="United Nations Children's Fund"/>
    <s v="occupied Palestinian territory 2009"/>
    <x v="3"/>
    <s v="OPT-09/SNYS/25204/R/124"/>
    <s v="To be allocated to specific project/sector"/>
    <x v="2"/>
    <n v="25434"/>
    <n v="0"/>
    <x v="805"/>
    <m/>
    <s v="USD"/>
    <x v="0"/>
    <m/>
    <x v="270"/>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39175"/>
    <m/>
    <s v="Agency"/>
    <d v="2009-06-11T00:00:00"/>
    <d v="2009-04-21T00:00:00"/>
    <n v="2009"/>
    <s v="Palestinian territory, occupied"/>
    <s v="Appeal projects, not including sub-set"/>
    <n v="0"/>
    <d v="2009-01-01T00:00:00"/>
    <d v="2009-12-31T00:00:00"/>
    <s v="Gaza/West Bank"/>
    <s v="Not specified"/>
    <m/>
  </r>
  <r>
    <x v="31"/>
    <s v="Agency for Technical Cooperation and Development"/>
    <s v="occupied Palestinian territory 2009"/>
    <x v="3"/>
    <s v="OPT-09/S-NF/24053/R/6458"/>
    <s v="Emergency assistance for shelter rehabilitation in Gaza City and Northern Gaza"/>
    <x v="2"/>
    <n v="242244"/>
    <n v="0"/>
    <x v="1094"/>
    <m/>
    <s v="USD"/>
    <x v="0"/>
    <m/>
    <x v="271"/>
    <x v="18"/>
    <x v="11"/>
    <s v="Palestinian territory, occupied"/>
    <s v="Commitment"/>
    <s v="United States of America"/>
    <s v="United States"/>
    <s v="Agency for Technical Cooperation and Development"/>
    <s v="NGOs"/>
    <s v="ACTED"/>
    <s v="Middle East"/>
    <s v="Palestinian territory, occupied"/>
    <s v="Complex Emergency"/>
    <x v="0"/>
    <n v="140075"/>
    <s v="1. Humanitarian Aid"/>
    <s v="Donor"/>
    <d v="2009-05-08T00:00:00"/>
    <d v="2009-05-08T00:00:00"/>
    <n v="2009"/>
    <s v="Palestinian territory, occupied"/>
    <s v="Appeal projects, not including sub-set"/>
    <n v="244952"/>
    <d v="2009-02-01T00:00:00"/>
    <d v="2009-10-31T00:00:00"/>
    <s v="Gaza"/>
    <s v="A - high"/>
    <m/>
  </r>
  <r>
    <x v="27"/>
    <s v="Swedish Civil Contingencies Agency (MSB)"/>
    <s v="occupied Palestinian territory 2009"/>
    <x v="1"/>
    <m/>
    <m/>
    <x v="2"/>
    <n v="44399"/>
    <n v="0"/>
    <x v="1095"/>
    <n v="34720"/>
    <s v="EUR"/>
    <x v="0"/>
    <m/>
    <x v="272"/>
    <x v="0"/>
    <x v="2"/>
    <s v="Palestinian territory, occupied"/>
    <s v="Commitment"/>
    <s v="Sweden"/>
    <s v="Sweden"/>
    <s v="Swedish Civil Contingencies Agency (MSB)"/>
    <s v="Government"/>
    <s v="MSB"/>
    <s v="Middle East"/>
    <s v="Palestinian territory, occupied"/>
    <s v="Complex Emergency"/>
    <x v="0"/>
    <n v="163947"/>
    <m/>
    <s v="Donor"/>
    <d v="2011-01-24T16:02:00"/>
    <d v="2011-01-24T16:02:00"/>
    <m/>
    <m/>
    <s v="Appeal projects, not including sub-set"/>
    <m/>
    <m/>
    <m/>
    <m/>
    <m/>
    <m/>
  </r>
  <r>
    <x v="27"/>
    <s v="Swedish Civil Contingencies Agency (MSB)"/>
    <s v="occupied Palestinian territory 2009"/>
    <x v="1"/>
    <m/>
    <m/>
    <x v="2"/>
    <n v="31728"/>
    <n v="0"/>
    <x v="1096"/>
    <n v="24811"/>
    <s v="EUR"/>
    <x v="0"/>
    <m/>
    <x v="272"/>
    <x v="0"/>
    <x v="2"/>
    <s v="Palestinian territory, occupied"/>
    <s v="Commitment"/>
    <s v="Sweden"/>
    <s v="Sweden"/>
    <s v="Swedish Civil Contingencies Agency (MSB)"/>
    <s v="Government"/>
    <s v="MSB"/>
    <s v="Middle East"/>
    <s v="Palestinian territory, occupied"/>
    <s v="Complex Emergency"/>
    <x v="0"/>
    <n v="163946"/>
    <m/>
    <s v="Donor"/>
    <d v="2011-01-24T16:01:00"/>
    <d v="2011-01-24T16:01:00"/>
    <m/>
    <m/>
    <s v="Appeal projects, not including sub-set"/>
    <m/>
    <m/>
    <m/>
    <m/>
    <m/>
    <m/>
  </r>
  <r>
    <x v="180"/>
    <s v="United Nations Children's Fund"/>
    <s v="occupied Palestinian territory 2009"/>
    <x v="3"/>
    <s v="OPT-09/SNYS/25204/R/124"/>
    <s v="To be allocated to specific project/sector"/>
    <x v="2"/>
    <n v="36499"/>
    <n v="0"/>
    <x v="805"/>
    <m/>
    <s v="USD"/>
    <x v="0"/>
    <m/>
    <x v="272"/>
    <x v="7"/>
    <x v="4"/>
    <s v="Palestinian territory, occupied"/>
    <s v="Paid contribution"/>
    <s v="UNICEF National Committee/Sweden"/>
    <s v="Private (individuals &amp; organisations)"/>
    <s v="United Nations Children's Fund"/>
    <s v="UN Agencies"/>
    <s v="UNICEF"/>
    <s v="Middle East"/>
    <s v="Palestinian territory, occupied"/>
    <s v="Complex Emergency"/>
    <x v="0"/>
    <n v="139190"/>
    <m/>
    <s v="Agency"/>
    <d v="2009-06-11T00:00:00"/>
    <d v="2009-04-22T00:00:00"/>
    <n v="2009"/>
    <s v="Palestinian territory, occupied"/>
    <s v="Appeal projects, not including sub-set"/>
    <n v="0"/>
    <d v="2009-01-01T00:00:00"/>
    <d v="2009-12-31T00:00:00"/>
    <s v="Gaza/West Bank"/>
    <s v="Not specified"/>
    <m/>
  </r>
  <r>
    <x v="23"/>
    <s v="World Food Programme"/>
    <s v="occupied Palestinian territory 2009"/>
    <x v="3"/>
    <s v="OPT-09/F/21079/R/561"/>
    <s v="Protracted relief and recovery operations (PRRO) for non-refugee Palestinians (PRRO 10387.1)"/>
    <x v="2"/>
    <n v="331520"/>
    <n v="0"/>
    <x v="1097"/>
    <s v=""/>
    <s v="USD"/>
    <x v="0"/>
    <m/>
    <x v="273"/>
    <x v="14"/>
    <x v="8"/>
    <s v="Palestinian territory, occupied"/>
    <s v="Paid contribution"/>
    <s v="Allocation of unearmarked funds by WFP"/>
    <s v="Allocation of unearmarked funds by UN agencies"/>
    <s v="World Food Programme"/>
    <s v="UN Agencies"/>
    <s v="WFP"/>
    <s v="Middle East"/>
    <s v="Palestinian territory, occupied"/>
    <s v="Complex Emergency"/>
    <x v="0"/>
    <n v="138227"/>
    <m/>
    <s v="Agency"/>
    <d v="2011-03-15T11:36:00"/>
    <d v="2009-03-18T00:00:00"/>
    <n v="2009"/>
    <s v="Palestinian territory, occupied"/>
    <s v="Appeal projects, not including sub-set"/>
    <n v="54347847"/>
    <d v="2009-01-01T00:00:00"/>
    <d v="2009-12-31T00:00:00"/>
    <s v="West Bank"/>
    <s v="A - high"/>
    <m/>
  </r>
  <r>
    <x v="23"/>
    <s v="World Food Programme"/>
    <s v="occupied Palestinian territory 2009"/>
    <x v="3"/>
    <s v="OPT-09/F/21083/R/561"/>
    <s v="Emergency Response to High Food Prices in the West Bank (EMOP 10774.0)"/>
    <x v="2"/>
    <n v="1998866"/>
    <n v="0"/>
    <x v="1098"/>
    <m/>
    <s v="USD"/>
    <x v="0"/>
    <m/>
    <x v="273"/>
    <x v="14"/>
    <x v="8"/>
    <s v="Palestinian territory, occupied"/>
    <s v="Paid contribution"/>
    <s v="Allocation of unearmarked funds by WFP"/>
    <s v="Allocation of unearmarked funds by UN agencies"/>
    <s v="World Food Programme"/>
    <s v="UN Agencies"/>
    <s v="WFP"/>
    <s v="Middle East"/>
    <s v="Palestinian territory, occupied"/>
    <s v="Complex Emergency"/>
    <x v="0"/>
    <n v="138228"/>
    <m/>
    <s v="Agency"/>
    <d v="2009-03-18T00:00:00"/>
    <d v="2009-03-18T00:00:00"/>
    <n v="2009"/>
    <s v="Palestinian territory, occupied"/>
    <s v="Appeal projects, not including sub-set"/>
    <n v="6662458"/>
    <d v="2009-01-01T00:00:00"/>
    <d v="2009-12-31T00:00:00"/>
    <s v="West Bank"/>
    <s v="A - high"/>
    <m/>
  </r>
  <r>
    <x v="165"/>
    <s v="United Nations Relief and Works Agency for Palestine Refugees in the Near East"/>
    <s v="occupied Palestinian territory 2009"/>
    <x v="3"/>
    <s v="OPT-09/S-NF/23876/R/5593"/>
    <s v="Temporary shelter and shelter repair  (combined with OPT-09/S/NF/21479)"/>
    <x v="2"/>
    <n v="80000"/>
    <n v="0"/>
    <x v="1099"/>
    <m/>
    <s v="USD"/>
    <x v="0"/>
    <m/>
    <x v="273"/>
    <x v="18"/>
    <x v="11"/>
    <s v="Palestinian territory, occupied"/>
    <s v="Paid contribution"/>
    <s v="Mercy Relief, Singapore"/>
    <s v="Private (individuals &amp; organisations)"/>
    <s v="United Nations Relief and Works Agency for Palestine Refugees in the Near East"/>
    <s v="UN Agencies"/>
    <s v="UNRWA"/>
    <s v="Middle East"/>
    <s v="Palestinian territory, occupied"/>
    <s v="Complex Emergency"/>
    <x v="0"/>
    <n v="139391"/>
    <m/>
    <s v="Agency"/>
    <d v="2009-04-24T00:00:00"/>
    <d v="2009-04-24T00:00:00"/>
    <n v="2009"/>
    <s v="Palestinian territory, occupied"/>
    <s v="Appeal projects, not including sub-set"/>
    <n v="100677000"/>
    <d v="2009-01-01T00:00:00"/>
    <d v="2009-12-31T00:00:00"/>
    <s v="Gaza"/>
    <s v="A - high"/>
    <m/>
  </r>
  <r>
    <x v="20"/>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206280"/>
    <n v="0"/>
    <x v="1100"/>
    <m/>
    <s v="USD"/>
    <x v="0"/>
    <m/>
    <x v="273"/>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03"/>
    <m/>
    <s v="Agency"/>
    <d v="2009-09-25T00:00:00"/>
    <d v="2009-04-24T00:00:00"/>
    <n v="2009"/>
    <s v="Palestinian territory, occupied"/>
    <s v="Appeal projects, not including sub-set"/>
    <n v="8400000"/>
    <d v="2009-01-01T00:00:00"/>
    <d v="2009-12-31T00:00:00"/>
    <s v="Gaza"/>
    <s v="A - high"/>
    <m/>
  </r>
  <r>
    <x v="62"/>
    <s v="World Food Programme"/>
    <s v="occupied Palestinian territory 2009"/>
    <x v="3"/>
    <s v="OPT-09/F/21079/R/561"/>
    <s v="Protracted relief and recovery operations (PRRO) for non-refugee Palestinians (PRRO 10387.1)"/>
    <x v="2"/>
    <n v="2687698"/>
    <n v="0"/>
    <x v="1101"/>
    <s v=""/>
    <s v="USD"/>
    <x v="0"/>
    <m/>
    <x v="273"/>
    <x v="14"/>
    <x v="8"/>
    <s v="Palestinian territory, occupied"/>
    <s v="Paid contribution"/>
    <s v="Saudi Arabia (Kingdom of)"/>
    <s v="Saudi Arabia"/>
    <s v="World Food Programme"/>
    <s v="UN Agencies"/>
    <s v="WFP"/>
    <s v="Middle East"/>
    <s v="Palestinian territory, occupied"/>
    <s v="Complex Emergency"/>
    <x v="0"/>
    <n v="165446"/>
    <m/>
    <s v="Agency"/>
    <d v="2011-03-15T11:37:00"/>
    <d v="2011-03-15T11:37:00"/>
    <n v="2009"/>
    <s v="Palestinian territory, occupied"/>
    <s v="Appeal projects, not including sub-set"/>
    <n v="54347847"/>
    <d v="2009-01-01T00:00:00"/>
    <d v="2009-12-31T00:00:00"/>
    <s v="West Bank"/>
    <s v="A - high"/>
    <m/>
  </r>
  <r>
    <x v="31"/>
    <s v="World Food Programme"/>
    <s v="occupied Palestinian territory 2009"/>
    <x v="3"/>
    <s v="OPT-09/F/21079/R/561"/>
    <s v="Protracted relief and recovery operations (PRRO) for non-refugee Palestinians (PRRO 10387.1)"/>
    <x v="2"/>
    <n v="13367265"/>
    <n v="0"/>
    <x v="1102"/>
    <m/>
    <s v="USD"/>
    <x v="0"/>
    <m/>
    <x v="273"/>
    <x v="14"/>
    <x v="8"/>
    <s v="Palestinian territory, occupied"/>
    <s v="Paid contribution"/>
    <s v="United States of America"/>
    <s v="United States"/>
    <s v="World Food Programme"/>
    <s v="UN Agencies"/>
    <s v="WFP"/>
    <s v="Middle East"/>
    <s v="Palestinian territory, occupied"/>
    <s v="Complex Emergency"/>
    <x v="0"/>
    <n v="138226"/>
    <m/>
    <s v="Agency"/>
    <d v="2009-12-22T00:00:00"/>
    <d v="2009-03-18T00:00:00"/>
    <n v="2009"/>
    <s v="Palestinian territory, occupied"/>
    <s v="Appeal projects, not including sub-set"/>
    <n v="54347847"/>
    <d v="2009-01-01T00:00:00"/>
    <d v="2009-12-31T00:00:00"/>
    <s v="West Bank"/>
    <s v="A - high"/>
    <m/>
  </r>
  <r>
    <x v="31"/>
    <s v="World Food Programme"/>
    <s v="occupied Palestinian territory 2009"/>
    <x v="3"/>
    <s v="OPT-09/F/23905/R/561"/>
    <s v="Emergency Food Assistance for Operation Lifeline Gaza (EMOP 10817.0)"/>
    <x v="2"/>
    <n v="43549035"/>
    <n v="0"/>
    <x v="1103"/>
    <m/>
    <s v="USD"/>
    <x v="0"/>
    <m/>
    <x v="274"/>
    <x v="14"/>
    <x v="8"/>
    <s v="Palestinian territory, occupied"/>
    <s v="Paid contribution"/>
    <s v="United States of America"/>
    <s v="United States"/>
    <s v="World Food Programme"/>
    <s v="UN Agencies"/>
    <s v="WFP"/>
    <s v="Middle East"/>
    <s v="Palestinian territory, occupied"/>
    <s v="Complex Emergency"/>
    <x v="0"/>
    <n v="138225"/>
    <m/>
    <s v="Agency"/>
    <d v="2010-02-10T00:00:00"/>
    <d v="2009-03-18T00:00:00"/>
    <n v="2009"/>
    <s v="Palestinian territory, occupied"/>
    <s v="Appeal projects, not including sub-set"/>
    <n v="76486531"/>
    <d v="2009-01-01T00:00:00"/>
    <d v="2009-12-31T00:00:00"/>
    <s v="Gaza"/>
    <s v="A - high"/>
    <m/>
  </r>
  <r>
    <x v="21"/>
    <s v="World Health Organization"/>
    <s v="occupied Palestinian territory 2009"/>
    <x v="3"/>
    <s v="OPT-09/H/20585/R/122"/>
    <s v="Procurement of pharmaceuticals for MoH strategic buffer stock in Gaza (Humanitarian)"/>
    <x v="2"/>
    <n v="1015024"/>
    <n v="0"/>
    <x v="1104"/>
    <m/>
    <s v="USD"/>
    <x v="0"/>
    <m/>
    <x v="275"/>
    <x v="13"/>
    <x v="6"/>
    <s v="Palestinian territory, occupied"/>
    <s v="Paid contribution"/>
    <s v="Central Emergency Response Fund"/>
    <s v="Central Emergency Response Fund (CERF)"/>
    <s v="World Health Organization"/>
    <s v="UN Agencies"/>
    <s v="WHO"/>
    <s v="Middle East"/>
    <s v="Palestinian territory, occupied"/>
    <s v="Complex Emergency"/>
    <x v="0"/>
    <n v="138341"/>
    <m/>
    <s v="Donor and Agency"/>
    <d v="2009-04-28T00:00:00"/>
    <d v="2009-03-24T00:00:00"/>
    <n v="2009"/>
    <s v="Palestinian territory, occupied"/>
    <s v="Appeal projects, not including sub-set"/>
    <n v="2120044"/>
    <d v="2009-01-01T00:00:00"/>
    <d v="2009-12-31T00:00:00"/>
    <s v="Gaza"/>
    <s v="A - high"/>
    <m/>
  </r>
  <r>
    <x v="21"/>
    <s v="World Health Organization"/>
    <s v="occupied Palestinian territory 2009"/>
    <x v="3"/>
    <s v="OPT-09/H/24487/R/122"/>
    <s v="CERF rapid response grant to WHO to be allocated to specific NGO health projects"/>
    <x v="2"/>
    <n v="359700"/>
    <n v="0"/>
    <x v="1105"/>
    <m/>
    <s v="USD"/>
    <x v="0"/>
    <m/>
    <x v="275"/>
    <x v="13"/>
    <x v="6"/>
    <s v="Palestinian territory, occupied"/>
    <s v="Paid contribution"/>
    <s v="Central Emergency Response Fund"/>
    <s v="Central Emergency Response Fund (CERF)"/>
    <s v="World Health Organization"/>
    <s v="UN Agencies"/>
    <s v="WHO"/>
    <s v="Middle East"/>
    <s v="Palestinian territory, occupied"/>
    <s v="Complex Emergency"/>
    <x v="0"/>
    <n v="139628"/>
    <m/>
    <s v="Donor"/>
    <d v="2009-04-28T00:00:00"/>
    <d v="2009-04-28T00:00:00"/>
    <n v="2009"/>
    <s v="Palestinian territory, occupied"/>
    <s v="Appeal projects, not including sub-set"/>
    <n v="0"/>
    <d v="2009-04-01T00:00:00"/>
    <d v="2009-06-30T00:00:00"/>
    <s v="Gaza"/>
    <s v="B - medium"/>
    <m/>
  </r>
  <r>
    <x v="181"/>
    <s v="World Health Organization"/>
    <s v="occupied Palestinian territory 2009"/>
    <x v="3"/>
    <s v="OPT-09/H/24487/R/122"/>
    <s v="CERF rapid response grant to WHO to be allocated to specific NGO health projects"/>
    <x v="2"/>
    <n v="-180000"/>
    <n v="0"/>
    <x v="1106"/>
    <m/>
    <s v="USD"/>
    <x v="0"/>
    <m/>
    <x v="275"/>
    <x v="13"/>
    <x v="6"/>
    <s v="Palestinian territory, occupied"/>
    <s v="Commitment"/>
    <s v="Medical Emergency Relief International"/>
    <s v="Private (individuals &amp; organisations)"/>
    <s v="World Health Organization"/>
    <s v="UN Agencies"/>
    <s v="WHO"/>
    <s v="Middle East"/>
    <s v="Palestinian territory, occupied"/>
    <s v="Complex Emergency"/>
    <x v="0"/>
    <n v="139636"/>
    <m/>
    <s v="Donor"/>
    <d v="2009-04-28T00:00:00"/>
    <d v="2009-04-28T00:00:00"/>
    <n v="2009"/>
    <s v="Palestinian territory, occupied"/>
    <s v="Appeal projects, not including sub-set"/>
    <n v="0"/>
    <d v="2009-04-01T00:00:00"/>
    <d v="2009-06-30T00:00:00"/>
    <s v="Gaza"/>
    <s v="B - medium"/>
    <m/>
  </r>
  <r>
    <x v="38"/>
    <s v="World Health Organization"/>
    <s v="occupied Palestinian territory 2009"/>
    <x v="3"/>
    <s v="OPT-09/H/24487/R/122"/>
    <s v="CERF rapid response grant to WHO to be allocated to specific NGO health projects"/>
    <x v="2"/>
    <n v="-179700"/>
    <n v="0"/>
    <x v="1107"/>
    <m/>
    <s v="USD"/>
    <x v="0"/>
    <m/>
    <x v="275"/>
    <x v="13"/>
    <x v="6"/>
    <s v="Palestinian territory, occupied"/>
    <s v="Commitment"/>
    <s v="Save the Children "/>
    <s v="Private (individuals &amp; organisations)"/>
    <s v="World Health Organization"/>
    <s v="UN Agencies"/>
    <s v="WHO"/>
    <s v="Middle East"/>
    <s v="Palestinian territory, occupied"/>
    <s v="Complex Emergency"/>
    <x v="0"/>
    <n v="139633"/>
    <m/>
    <s v="Donor"/>
    <d v="2009-04-28T00:00:00"/>
    <d v="2009-04-28T00:00:00"/>
    <n v="2009"/>
    <s v="Palestinian territory, occupied"/>
    <s v="Appeal projects, not including sub-set"/>
    <n v="0"/>
    <d v="2009-04-01T00:00:00"/>
    <d v="2009-06-30T00:00:00"/>
    <s v="Gaza"/>
    <s v="B - medium"/>
    <m/>
  </r>
  <r>
    <x v="41"/>
    <s v="Medical Emergency Relief International"/>
    <s v="occupied Palestinian territory 2009"/>
    <x v="3"/>
    <s v="OPT-09/H/24018/R/5195"/>
    <s v="Strengthening essential public health functions with a special focus on chronic patients and the elderly "/>
    <x v="2"/>
    <n v="180000"/>
    <n v="0"/>
    <x v="1108"/>
    <m/>
    <s v="USD"/>
    <x v="0"/>
    <m/>
    <x v="275"/>
    <x v="13"/>
    <x v="6"/>
    <s v="Palestinian territory, occupied"/>
    <s v="Commitment"/>
    <s v="World Health Organization"/>
    <s v="Allocation of unearmarked funds by UN agencies"/>
    <s v="Medical Emergency Relief International"/>
    <s v="NGOs"/>
    <s v="MERLIN"/>
    <s v="Middle East"/>
    <s v="Palestinian territory, occupied"/>
    <s v="Complex Emergency"/>
    <x v="0"/>
    <n v="139635"/>
    <m/>
    <s v="Donor"/>
    <d v="2009-04-28T00:00:00"/>
    <d v="2009-04-28T00:00:00"/>
    <n v="2009"/>
    <s v="Palestinian territory, occupied"/>
    <s v="Appeal projects, not including sub-set"/>
    <n v="440000"/>
    <d v="2009-02-01T00:00:00"/>
    <d v="2009-12-31T00:00:00"/>
    <s v="Gaza"/>
    <s v="A - high"/>
    <m/>
  </r>
  <r>
    <x v="41"/>
    <s v="Save the Children "/>
    <s v="occupied Palestinian territory 2009"/>
    <x v="3"/>
    <s v="OPT-09/H/24023/R/6079"/>
    <s v="Emergency reproductive health care in non-UNRWA health facilities"/>
    <x v="2"/>
    <n v="179700"/>
    <n v="0"/>
    <x v="1108"/>
    <m/>
    <s v="USD"/>
    <x v="0"/>
    <m/>
    <x v="275"/>
    <x v="13"/>
    <x v="6"/>
    <s v="Palestinian territory, occupied"/>
    <s v="Commitment"/>
    <s v="World Health Organization"/>
    <s v="Allocation of unearmarked funds by UN agencies"/>
    <s v="Save the Children "/>
    <s v="NGOs"/>
    <s v="SC "/>
    <s v="Middle East"/>
    <s v="Palestinian territory, occupied"/>
    <s v="Complex Emergency"/>
    <x v="0"/>
    <n v="139632"/>
    <m/>
    <s v="Donor"/>
    <d v="2009-04-28T00:00:00"/>
    <d v="2009-04-28T00:00:00"/>
    <n v="2009"/>
    <s v="Palestinian territory, occupied"/>
    <s v="Appeal projects, not including sub-set"/>
    <n v="579890"/>
    <d v="2009-02-01T00:00:00"/>
    <d v="2009-12-31T00:00:00"/>
    <s v="Gaza"/>
    <s v="A - high"/>
    <m/>
  </r>
  <r>
    <x v="30"/>
    <s v="United Nations Relief and Works Agency for Palestine Refugees in the Near East"/>
    <s v="occupied Palestinian territory 2009"/>
    <x v="3"/>
    <s v="OPT-09/F/23873/R/5593"/>
    <s v="Emergency Food Response (Combined oPt-09/F/21472 + UNRWA Flash Appeal oPt-09/F/23873)"/>
    <x v="2"/>
    <n v="648200"/>
    <n v="0"/>
    <x v="86"/>
    <n v="1000000"/>
    <s v="AUD"/>
    <x v="0"/>
    <m/>
    <x v="276"/>
    <x v="14"/>
    <x v="8"/>
    <s v="Palestinian territory, occupied"/>
    <s v="Paid contribution"/>
    <s v="Australia"/>
    <s v="Australia"/>
    <s v="United Nations Relief and Works Agency for Palestine Refugees in the Near East"/>
    <s v="UN Agencies"/>
    <s v="UNRWA"/>
    <s v="Middle East"/>
    <s v="Palestinian territory, occupied"/>
    <s v="Complex Emergency"/>
    <x v="0"/>
    <n v="145327"/>
    <m/>
    <s v="Agency"/>
    <d v="2009-09-04T00:00:00"/>
    <d v="2009-09-03T00:00:00"/>
    <n v="2009"/>
    <s v="Palestinian territory, occupied"/>
    <s v="Appeal projects, not including sub-set"/>
    <n v="83947800"/>
    <d v="2008-12-30T00:00:00"/>
    <d v="2009-04-30T00:00:00"/>
    <s v="Gaza"/>
    <s v="A - high"/>
    <m/>
  </r>
  <r>
    <x v="46"/>
    <s v="United Nations Relief and Works Agency for Palestine Refugees in the Near East"/>
    <s v="occupied Palestinian territory 2009"/>
    <x v="3"/>
    <s v="OPT-09/ER/23874/R/5593"/>
    <s v="Gaza crisis January 2009: Emergency Cash Assistance -OPT-09/ER/21470 and 23874 combined."/>
    <x v="2"/>
    <n v="499714"/>
    <n v="0"/>
    <x v="1092"/>
    <s v=""/>
    <s v="USD"/>
    <x v="0"/>
    <m/>
    <x v="277"/>
    <x v="15"/>
    <x v="7"/>
    <s v="Palestinian territory, occupied"/>
    <s v="Paid contribution"/>
    <s v="Turkey"/>
    <s v="Turkey"/>
    <s v="United Nations Relief and Works Agency for Palestine Refugees in the Near East"/>
    <s v="UN Agencies"/>
    <s v="UNRWA"/>
    <s v="Middle East"/>
    <s v="Palestinian territory, occupied"/>
    <s v="Complex Emergency"/>
    <x v="0"/>
    <n v="139359"/>
    <m/>
    <s v="Agency"/>
    <d v="2010-06-03T15:37:00"/>
    <d v="2009-04-23T00:00:00"/>
    <n v="2009"/>
    <s v="Palestinian territory, occupied"/>
    <s v="Appeal projects, not including sub-set"/>
    <n v="31635000"/>
    <d v="2008-12-30T00:00:00"/>
    <d v="2009-04-30T00:00:00"/>
    <s v="Gaza"/>
    <s v="A - high"/>
    <m/>
  </r>
  <r>
    <x v="16"/>
    <s v="CARE International"/>
    <s v="occupied Palestinian territory 2009"/>
    <x v="3"/>
    <s v="OPT-09/ER/24001/R/5645"/>
    <s v="GAZA Quick Impact Livelihood Recovery"/>
    <x v="2"/>
    <n v="758589"/>
    <n v="0"/>
    <x v="1109"/>
    <n v="942168"/>
    <s v="CAD"/>
    <x v="0"/>
    <m/>
    <x v="278"/>
    <x v="14"/>
    <x v="7"/>
    <s v="Palestinian territory, occupied"/>
    <s v="Paid contribution"/>
    <s v="Canada"/>
    <s v="Canada"/>
    <s v="CARE International"/>
    <s v="NGOs"/>
    <s v="CARE"/>
    <s v="Middle East"/>
    <s v="Palestinian territory, occupied"/>
    <s v="Complex Emergency"/>
    <x v="0"/>
    <n v="153883"/>
    <m/>
    <s v="Donor"/>
    <d v="2010-04-16T11:48:00"/>
    <d v="2010-04-16T11:48:00"/>
    <n v="2009"/>
    <s v="Palestinian territory, occupied"/>
    <s v="Appeal projects, not including sub-set"/>
    <n v="5700360"/>
    <d v="2009-02-01T00:00:00"/>
    <d v="2009-10-31T00:00:00"/>
    <s v="Gaza"/>
    <s v="A - high"/>
    <m/>
  </r>
  <r>
    <x v="27"/>
    <s v="United Nations Relief and Works Agency for Palestine Refugees in the Near East"/>
    <s v="occupied Palestinian territory 2009"/>
    <x v="3"/>
    <s v="OPT-09/CSS/21219/R/5593"/>
    <s v="Coordination and management of emergency programmes"/>
    <x v="2"/>
    <n v="119468"/>
    <n v="0"/>
    <x v="697"/>
    <s v=""/>
    <s v="USD"/>
    <x v="0"/>
    <m/>
    <x v="279"/>
    <x v="8"/>
    <x v="2"/>
    <s v="Palestinian territory, occupied"/>
    <s v="Paid contribution"/>
    <s v="Sweden"/>
    <s v="Sweden"/>
    <s v="United Nations Relief and Works Agency for Palestine Refugees in the Near East"/>
    <s v="UN Agencies"/>
    <s v="UNRWA"/>
    <s v="Middle East"/>
    <s v="Palestinian territory, occupied"/>
    <s v="Complex Emergency"/>
    <x v="0"/>
    <n v="141342"/>
    <m/>
    <s v="Donor and Agency"/>
    <d v="2011-02-02T16:16:00"/>
    <d v="2009-06-04T00:00:00"/>
    <n v="2009"/>
    <s v="Palestinian territory, occupied"/>
    <s v="Appeal projects, not including sub-set"/>
    <n v="2348085"/>
    <d v="2009-01-01T00:00:00"/>
    <d v="2009-12-31T00:00:00"/>
    <s v="West Bank"/>
    <s v="A - high"/>
    <m/>
  </r>
  <r>
    <x v="27"/>
    <s v="United Nations Relief and Works Agency for Palestine Refugees in the Near East"/>
    <s v="occupied Palestinian territory 2009"/>
    <x v="3"/>
    <s v="OPT-09/ER/21088/R/5593"/>
    <s v="Refugees Emergency Livelihood Economic Support (RELES); Component 1: Cash-for-work in West Bank (Humanitarian)"/>
    <x v="2"/>
    <n v="1935934"/>
    <n v="0"/>
    <x v="770"/>
    <s v=""/>
    <s v="USD"/>
    <x v="0"/>
    <m/>
    <x v="279"/>
    <x v="15"/>
    <x v="7"/>
    <s v="Palestinian territory, occupied"/>
    <s v="Paid contribution"/>
    <s v="Sweden"/>
    <s v="Sweden"/>
    <s v="United Nations Relief and Works Agency for Palestine Refugees in the Near East"/>
    <s v="UN Agencies"/>
    <s v="UNRWA"/>
    <s v="Middle East"/>
    <s v="Palestinian territory, occupied"/>
    <s v="Complex Emergency"/>
    <x v="0"/>
    <n v="141341"/>
    <m/>
    <s v="Donor and Agency"/>
    <d v="2011-02-02T16:17:00"/>
    <d v="2009-06-04T00:00:00"/>
    <n v="2009"/>
    <s v="Palestinian territory, occupied"/>
    <s v="Appeal projects, not including sub-set"/>
    <n v="24215429"/>
    <d v="2009-01-01T00:00:00"/>
    <d v="2009-12-31T00:00:00"/>
    <s v="West Bank"/>
    <s v="A - high"/>
    <m/>
  </r>
  <r>
    <x v="27"/>
    <s v="United Nations Relief and Works Agency for Palestine Refugees in the Near East"/>
    <s v="occupied Palestinian territory 2009"/>
    <x v="3"/>
    <s v="OPT-09/H/21122/R/5593"/>
    <s v="Emergency Health for Palestine Refugees in the West Bank (Humanitarian)"/>
    <x v="2"/>
    <n v="888000"/>
    <n v="0"/>
    <x v="1110"/>
    <s v=""/>
    <s v="USD"/>
    <x v="0"/>
    <m/>
    <x v="279"/>
    <x v="13"/>
    <x v="6"/>
    <s v="Palestinian territory, occupied"/>
    <s v="Paid contribution"/>
    <s v="Sweden"/>
    <s v="Sweden"/>
    <s v="United Nations Relief and Works Agency for Palestine Refugees in the Near East"/>
    <s v="UN Agencies"/>
    <s v="UNRWA"/>
    <s v="Middle East"/>
    <s v="Palestinian territory, occupied"/>
    <s v="Complex Emergency"/>
    <x v="0"/>
    <n v="139504"/>
    <m/>
    <s v="Donor and Agency"/>
    <d v="2011-02-02T16:17:00"/>
    <d v="2009-04-27T00:00:00"/>
    <n v="2009"/>
    <s v="Palestinian territory, occupied"/>
    <s v="Appeal projects, not including sub-set"/>
    <n v="5040768"/>
    <d v="2009-01-01T00:00:00"/>
    <d v="2009-12-31T00:00:00"/>
    <s v="West Bank"/>
    <s v="A - high"/>
    <m/>
  </r>
  <r>
    <x v="27"/>
    <s v="United Nations Relief and Works Agency for Palestine Refugees in the Near East"/>
    <s v="occupied Palestinian territory 2009"/>
    <x v="3"/>
    <s v="OPT-09/S-NF/23876/R/5593"/>
    <s v="Temporary shelter and shelter repair  (combined with OPT-09/S/NF/21479)"/>
    <x v="2"/>
    <n v="5588198"/>
    <n v="0"/>
    <x v="839"/>
    <n v="45850000"/>
    <s v="SEK"/>
    <x v="0"/>
    <m/>
    <x v="279"/>
    <x v="18"/>
    <x v="11"/>
    <s v="Palestinian territory, occupied"/>
    <s v="Paid contribution"/>
    <s v="Sweden"/>
    <s v="Sweden"/>
    <s v="United Nations Relief and Works Agency for Palestine Refugees in the Near East"/>
    <s v="UN Agencies"/>
    <s v="UNRWA"/>
    <s v="Middle East"/>
    <s v="Palestinian territory, occupied"/>
    <s v="Complex Emergency"/>
    <x v="0"/>
    <n v="139356"/>
    <m/>
    <s v="Donor and Agency"/>
    <d v="2011-02-02T16:18:00"/>
    <d v="2009-04-23T00:00:00"/>
    <n v="2009"/>
    <s v="Palestinian territory, occupied"/>
    <s v="Appeal projects, not including sub-set"/>
    <n v="100677000"/>
    <d v="2009-01-01T00:00:00"/>
    <d v="2009-12-31T00:00:00"/>
    <s v="Gaza"/>
    <s v="A - high"/>
    <m/>
  </r>
  <r>
    <x v="16"/>
    <s v="United Nations Children's Fund"/>
    <s v="occupied Palestinian territory 2009"/>
    <x v="3"/>
    <s v="OPT-09/H/24048/R/124"/>
    <s v="Provision of psychosocial support and protection services to children, adolescents and primary care givers (MHPSS)"/>
    <x v="2"/>
    <n v="5396136"/>
    <n v="0"/>
    <x v="1111"/>
    <m/>
    <s v="USD"/>
    <x v="0"/>
    <m/>
    <x v="280"/>
    <x v="17"/>
    <x v="6"/>
    <s v="Palestinian territory, occupied"/>
    <s v="Commitment"/>
    <s v="Canada"/>
    <s v="Canada"/>
    <s v="United Nations Children's Fund"/>
    <s v="UN Agencies"/>
    <s v="UNICEF"/>
    <s v="Middle East"/>
    <s v="Palestinian territory, occupied"/>
    <s v="Complex Emergency"/>
    <x v="0"/>
    <n v="139154"/>
    <m/>
    <s v="Agency"/>
    <d v="2009-06-12T00:00:00"/>
    <d v="2009-04-21T00:00:00"/>
    <n v="2009"/>
    <s v="Palestinian territory, occupied"/>
    <s v="Appeal projects, not including sub-set"/>
    <n v="10699058"/>
    <d v="2009-02-01T00:00:00"/>
    <d v="2009-12-31T00:00:00"/>
    <s v="Gaza"/>
    <s v="A - high"/>
    <m/>
  </r>
  <r>
    <x v="16"/>
    <s v="United Nations Development Programme"/>
    <s v="occupied Palestinian territory 2009"/>
    <x v="3"/>
    <s v="OPT-09/ER/23937/R/776"/>
    <s v="Safeguarding the Civilian Palestinian Population in the Gaza Strip: Emergency Removal and Crushing of Rubble and Debris, including Unexploded Ordinances (UXO)"/>
    <x v="2"/>
    <n v="3270000"/>
    <n v="0"/>
    <x v="1112"/>
    <m/>
    <s v="USD"/>
    <x v="0"/>
    <m/>
    <x v="280"/>
    <x v="19"/>
    <x v="7"/>
    <s v="Palestinian territory, occupied"/>
    <s v="Paid contribution"/>
    <s v="Canada"/>
    <s v="Canada"/>
    <s v="United Nations Development Programme"/>
    <s v="UN Agencies"/>
    <s v="UNDP"/>
    <s v="Middle East"/>
    <s v="Palestinian territory, occupied"/>
    <s v="Complex Emergency"/>
    <x v="0"/>
    <n v="140150"/>
    <s v="1. Humanitarian Aid"/>
    <s v="Donor"/>
    <d v="2009-05-11T00:00:00"/>
    <d v="2009-05-11T00:00:00"/>
    <n v="2009"/>
    <s v="Palestinian territory, occupied"/>
    <s v="Appeal projects, not including sub-set"/>
    <n v="12840000"/>
    <d v="2009-02-01T00:00:00"/>
    <d v="2009-10-31T00:00:00"/>
    <s v="Gaza"/>
    <s v="A - high"/>
    <m/>
  </r>
  <r>
    <x v="182"/>
    <s v="United Nations Relief and Works Agency for Palestine Refugees in the Near East"/>
    <s v="occupied Palestinian territory 2009"/>
    <x v="3"/>
    <s v="OPT-09/ER/23874/R/5593"/>
    <s v="Gaza crisis January 2009: Emergency Cash Assistance -OPT-09/ER/21470 and 23874 combined."/>
    <x v="2"/>
    <n v="159923"/>
    <n v="0"/>
    <x v="1113"/>
    <m/>
    <s v="USD"/>
    <x v="0"/>
    <m/>
    <x v="280"/>
    <x v="15"/>
    <x v="7"/>
    <s v="Palestinian territory, occupied"/>
    <s v="Paid contribution"/>
    <s v="INDONESIA-PALESTINE FRIENDSHIP INITIATIVE"/>
    <s v="Private (individuals &amp; organisations)"/>
    <s v="United Nations Relief and Works Agency for Palestine Refugees in the Near East"/>
    <s v="UN Agencies"/>
    <s v="UNRWA"/>
    <s v="Middle East"/>
    <s v="Palestinian territory, occupied"/>
    <s v="Complex Emergency"/>
    <x v="0"/>
    <n v="139459"/>
    <m/>
    <s v="Agency"/>
    <d v="2009-10-26T00:00:00"/>
    <d v="2009-04-27T00:00:00"/>
    <n v="2009"/>
    <s v="Palestinian territory, occupied"/>
    <s v="Appeal projects, not including sub-set"/>
    <n v="31635000"/>
    <d v="2008-12-30T00:00:00"/>
    <d v="2009-04-30T00:00:00"/>
    <s v="Gaza"/>
    <s v="A - high"/>
    <m/>
  </r>
  <r>
    <x v="19"/>
    <s v="Palestinakomiteen i Norge"/>
    <s v="occupied Palestinian territory 2009"/>
    <x v="1"/>
    <m/>
    <m/>
    <x v="2"/>
    <n v="578871"/>
    <n v="0"/>
    <x v="1114"/>
    <n v="4000000"/>
    <s v="NOK"/>
    <x v="0"/>
    <m/>
    <x v="280"/>
    <x v="0"/>
    <x v="6"/>
    <s v="Palestinian territory, occupied"/>
    <s v="Paid contribution"/>
    <s v="Norway"/>
    <s v="Norway"/>
    <s v="Palestinakomiteen i Norge"/>
    <s v="NGOs"/>
    <s v="Palestinakomiteen i Norge"/>
    <s v="Middle East"/>
    <s v="Palestinian territory, occupied"/>
    <s v="Complex Emergency"/>
    <x v="0"/>
    <n v="138621"/>
    <m/>
    <s v="Donor"/>
    <d v="2009-04-06T00:00:00"/>
    <d v="2009-04-06T00:00:00"/>
    <m/>
    <m/>
    <s v="Appeal projects, not including sub-set"/>
    <m/>
    <m/>
    <m/>
    <m/>
    <m/>
    <m/>
  </r>
  <r>
    <x v="19"/>
    <s v="Save the Children "/>
    <s v="occupied Palestinian territory 2009"/>
    <x v="1"/>
    <m/>
    <m/>
    <x v="2"/>
    <n v="332851"/>
    <n v="0"/>
    <x v="1115"/>
    <n v="2300000"/>
    <s v="NOK"/>
    <x v="0"/>
    <m/>
    <x v="280"/>
    <x v="0"/>
    <x v="3"/>
    <s v="Palestinian territory, occupied"/>
    <s v="Paid contribution"/>
    <s v="Norway"/>
    <s v="Norway"/>
    <s v="Save the Children "/>
    <s v="NGOs"/>
    <s v="SC "/>
    <s v="Middle East"/>
    <s v="Palestinian territory, occupied"/>
    <s v="Complex Emergency"/>
    <x v="0"/>
    <n v="138620"/>
    <m/>
    <s v="Donor"/>
    <d v="2009-04-06T00:00:00"/>
    <d v="2009-04-06T00:00:00"/>
    <m/>
    <m/>
    <s v="Appeal projects, not including sub-set"/>
    <m/>
    <m/>
    <m/>
    <m/>
    <m/>
    <m/>
  </r>
  <r>
    <x v="20"/>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6063"/>
    <n v="0"/>
    <x v="1116"/>
    <m/>
    <s v="USD"/>
    <x v="0"/>
    <m/>
    <x v="280"/>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5375"/>
    <m/>
    <s v="Agency"/>
    <d v="2009-09-25T00:00:00"/>
    <d v="2009-09-07T00:00:00"/>
    <n v="2009"/>
    <s v="Palestinian territory, occupied"/>
    <s v="Appeal projects, not including sub-set"/>
    <n v="8400000"/>
    <d v="2009-01-01T00:00:00"/>
    <d v="2009-12-31T00:00:00"/>
    <s v="Gaza"/>
    <s v="A - high"/>
    <m/>
  </r>
  <r>
    <x v="2"/>
    <s v="International Committee of the Red Cross"/>
    <s v="occupied Palestinian territory 2009"/>
    <x v="1"/>
    <m/>
    <m/>
    <x v="2"/>
    <n v="3445306"/>
    <n v="0"/>
    <x v="1117"/>
    <n v="4000000"/>
    <s v="CHF"/>
    <x v="0"/>
    <m/>
    <x v="280"/>
    <x v="0"/>
    <x v="3"/>
    <s v="Palestinian territory, occupied"/>
    <s v="Commitment"/>
    <s v="Switzerland"/>
    <s v="Switzerland"/>
    <s v="International Committee of the Red Cross"/>
    <s v="Red Cross / Red Crescent"/>
    <s v="ICRC"/>
    <s v="Middle East"/>
    <s v="Palestinian territory, occupied"/>
    <s v="Complex Emergency"/>
    <x v="0"/>
    <n v="138669"/>
    <m/>
    <s v="Donor"/>
    <d v="2009-04-06T00:00:00"/>
    <d v="2009-04-06T00:00:00"/>
    <m/>
    <m/>
    <s v="Appeal projects, not including sub-set"/>
    <m/>
    <m/>
    <m/>
    <m/>
    <m/>
    <m/>
  </r>
  <r>
    <x v="2"/>
    <s v="Office for the Coordination of Humanitarian Affairs"/>
    <s v="occupied Palestinian territory 2009"/>
    <x v="1"/>
    <m/>
    <m/>
    <x v="2"/>
    <n v="110250"/>
    <n v="0"/>
    <x v="1118"/>
    <n v="128000"/>
    <s v="CHF"/>
    <x v="0"/>
    <m/>
    <x v="280"/>
    <x v="0"/>
    <x v="2"/>
    <s v="Palestinian territory, occupied"/>
    <s v="Commitment"/>
    <s v="Switzerland"/>
    <s v="Switzerland"/>
    <s v="Office for the Coordination of Humanitarian Affairs"/>
    <s v="UN Agencies"/>
    <s v="OCHA"/>
    <s v="Middle East"/>
    <s v="Palestinian territory, occupied"/>
    <s v="Complex Emergency"/>
    <x v="0"/>
    <n v="138534"/>
    <m/>
    <s v="Donor"/>
    <d v="2009-04-02T00:00:00"/>
    <d v="2009-04-02T00:00:00"/>
    <m/>
    <m/>
    <s v="Appeal projects, not including sub-set"/>
    <m/>
    <m/>
    <m/>
    <m/>
    <m/>
    <m/>
  </r>
  <r>
    <x v="183"/>
    <s v="OXFAM Netherlands (NOVIB)"/>
    <s v="occupied Palestinian territory 2009"/>
    <x v="1"/>
    <m/>
    <m/>
    <x v="2"/>
    <n v="265000"/>
    <n v="0"/>
    <x v="1119"/>
    <m/>
    <s v="USD"/>
    <x v="0"/>
    <m/>
    <x v="281"/>
    <x v="0"/>
    <x v="6"/>
    <s v="Palestinian territory, occupied"/>
    <s v="Commitment"/>
    <s v="Oxfam/Community Aid Abroad/Intermon/Novib"/>
    <s v="Private (individuals &amp; organisations)"/>
    <s v="Private (individuals &amp; organisations)"/>
    <s v="NGOs"/>
    <s v="OXFAM Netherlands (NOVIB)"/>
    <s v="Middle East"/>
    <s v="Palestinian territory, occupied"/>
    <s v="Complex Emergency"/>
    <x v="0"/>
    <n v="140089"/>
    <s v="1. Humanitarian Aid"/>
    <s v="Agency"/>
    <d v="2009-05-08T00:00:00"/>
    <d v="2009-05-08T00:00:00"/>
    <m/>
    <m/>
    <s v="Appeal projects, not including sub-set"/>
    <m/>
    <m/>
    <m/>
    <m/>
    <m/>
    <m/>
  </r>
  <r>
    <x v="20"/>
    <s v="United Nations Children's Fund"/>
    <s v="occupied Palestinian territory 2009"/>
    <x v="3"/>
    <s v="OPT-09/SNYS/25204/R/124"/>
    <s v="To be allocated to specific project/sector"/>
    <x v="2"/>
    <n v="6256"/>
    <n v="0"/>
    <x v="805"/>
    <m/>
    <s v="USD"/>
    <x v="0"/>
    <m/>
    <x v="282"/>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0"/>
    <m/>
    <s v="Agency"/>
    <d v="2009-06-12T00:00:00"/>
    <d v="2009-06-12T00:00:00"/>
    <n v="2009"/>
    <s v="Palestinian territory, occupied"/>
    <s v="Appeal projects, not including sub-set"/>
    <n v="0"/>
    <d v="2009-01-01T00:00:00"/>
    <d v="2009-12-31T00:00:00"/>
    <s v="Gaza/West Bank"/>
    <s v="Not specified"/>
    <m/>
  </r>
  <r>
    <x v="184"/>
    <s v="United Nations Children's Fund"/>
    <s v="occupied Palestinian territory 2009"/>
    <x v="3"/>
    <s v="OPT-09/SNYS/25204/R/124"/>
    <s v="To be allocated to specific project/sector"/>
    <x v="2"/>
    <n v="16184"/>
    <n v="0"/>
    <x v="805"/>
    <m/>
    <s v="USD"/>
    <x v="0"/>
    <m/>
    <x v="283"/>
    <x v="7"/>
    <x v="4"/>
    <s v="Palestinian territory, occupied"/>
    <s v="Paid contribution"/>
    <s v="UNICEF National Committee/Canada"/>
    <s v="Private (individuals &amp; organisations)"/>
    <s v="United Nations Children's Fund"/>
    <s v="UN Agencies"/>
    <s v="UNICEF"/>
    <s v="Middle East"/>
    <s v="Palestinian territory, occupied"/>
    <s v="Complex Emergency"/>
    <x v="0"/>
    <n v="139185"/>
    <m/>
    <s v="Agency"/>
    <d v="2009-06-11T00:00:00"/>
    <d v="2009-04-22T00:00:00"/>
    <n v="2009"/>
    <s v="Palestinian territory, occupied"/>
    <s v="Appeal projects, not including sub-set"/>
    <n v="0"/>
    <d v="2009-01-01T00:00:00"/>
    <d v="2009-12-31T00:00:00"/>
    <s v="Gaza/West Bank"/>
    <s v="Not specified"/>
    <m/>
  </r>
  <r>
    <x v="20"/>
    <s v="United Nations Relief and Works Agency for Palestine Refugees in the Near East"/>
    <s v="occupied Palestinian territory 2009"/>
    <x v="3"/>
    <s v="OPT-09/S-NF/23876/R/5593"/>
    <s v="Temporary shelter and shelter repair  (combined with OPT-09/S/NF/21479)"/>
    <x v="2"/>
    <n v="39100"/>
    <n v="0"/>
    <x v="862"/>
    <m/>
    <s v="USD"/>
    <x v="0"/>
    <m/>
    <x v="284"/>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39455"/>
    <m/>
    <s v="Agency"/>
    <d v="2009-04-27T00:00:00"/>
    <d v="2009-04-27T00:00:00"/>
    <n v="2009"/>
    <s v="Palestinian territory, occupied"/>
    <s v="Appeal projects, not including sub-set"/>
    <n v="100677000"/>
    <d v="2009-01-01T00:00:00"/>
    <d v="2009-12-31T00:00:00"/>
    <s v="Gaza"/>
    <s v="A - high"/>
    <m/>
  </r>
  <r>
    <x v="20"/>
    <s v="United Nations Children's Fund"/>
    <s v="occupied Palestinian territory 2009"/>
    <x v="3"/>
    <s v="OPT-09/SNYS/25204/R/124"/>
    <s v="To be allocated to specific project/sector"/>
    <x v="2"/>
    <n v="10558"/>
    <n v="0"/>
    <x v="805"/>
    <m/>
    <s v="USD"/>
    <x v="0"/>
    <m/>
    <x v="285"/>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5"/>
    <m/>
    <s v="Agency"/>
    <d v="2009-06-12T00:00:00"/>
    <d v="2009-06-12T00:00:00"/>
    <n v="2009"/>
    <s v="Palestinian territory, occupied"/>
    <s v="Appeal projects, not including sub-set"/>
    <n v="0"/>
    <d v="2009-01-01T00:00:00"/>
    <d v="2009-12-31T00:00:00"/>
    <s v="Gaza/West Bank"/>
    <s v="Not specified"/>
    <m/>
  </r>
  <r>
    <x v="20"/>
    <s v="United Nations Children's Fund"/>
    <s v="occupied Palestinian territory 2009"/>
    <x v="3"/>
    <s v="OPT-09/SNYS/25204/R/124"/>
    <s v="To be allocated to specific project/sector"/>
    <x v="2"/>
    <n v="11770"/>
    <n v="0"/>
    <x v="805"/>
    <m/>
    <s v="USD"/>
    <x v="0"/>
    <m/>
    <x v="285"/>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1"/>
    <m/>
    <s v="Agency"/>
    <d v="2009-06-12T00:00:00"/>
    <d v="2009-06-12T00:00:00"/>
    <n v="2009"/>
    <s v="Palestinian territory, occupied"/>
    <s v="Appeal projects, not including sub-set"/>
    <n v="0"/>
    <d v="2009-01-01T00:00:00"/>
    <d v="2009-12-31T00:00:00"/>
    <s v="Gaza/West Bank"/>
    <s v="Not specified"/>
    <m/>
  </r>
  <r>
    <x v="47"/>
    <s v="United Nations Development Programme"/>
    <s v="occupied Palestinian territory 2009"/>
    <x v="3"/>
    <s v="OPT-09/A/23900/R/776"/>
    <s v="Emergency response to restart the agricultural sector in Gaza – sustaining livelihoods"/>
    <x v="2"/>
    <n v="8000000"/>
    <n v="0"/>
    <x v="1120"/>
    <m/>
    <s v="USD"/>
    <x v="0"/>
    <m/>
    <x v="286"/>
    <x v="9"/>
    <x v="9"/>
    <s v="Palestinian territory, occupied"/>
    <s v="Paid contribution"/>
    <s v="Islamic Development Bank"/>
    <s v="Islamic Development Bank"/>
    <s v="United Nations Development Programme"/>
    <s v="UN Agencies"/>
    <s v="UNDP"/>
    <s v="Middle East"/>
    <s v="Palestinian territory, occupied"/>
    <s v="Complex Emergency"/>
    <x v="0"/>
    <n v="140151"/>
    <s v="1. Humanitarian Aid"/>
    <s v="Agency"/>
    <d v="2009-05-11T00:00:00"/>
    <d v="2009-05-11T00:00:00"/>
    <n v="2009"/>
    <s v="Palestinian territory, occupied"/>
    <s v="Appeal projects, not including sub-set"/>
    <n v="9618016"/>
    <d v="2009-02-01T00:00:00"/>
    <d v="2009-12-31T00:00:00"/>
    <s v="Gaza"/>
    <s v="A - high"/>
    <m/>
  </r>
  <r>
    <x v="1"/>
    <s v="United Nations Relief and Works Agency for Palestine Refugees in the Near East"/>
    <s v="occupied Palestinian territory 2009"/>
    <x v="3"/>
    <s v="OPT-09/F/23873/R/5593"/>
    <s v="Emergency Food Response (Combined oPt-09/F/21472 + UNRWA Flash Appeal oPt-09/F/23873)"/>
    <x v="2"/>
    <n v="6588"/>
    <n v="0"/>
    <x v="772"/>
    <m/>
    <s v="USD"/>
    <x v="0"/>
    <m/>
    <x v="286"/>
    <x v="14"/>
    <x v="8"/>
    <s v="Palestinian territory, occupied"/>
    <s v="Paid contribution"/>
    <s v="Spain"/>
    <s v="Spain"/>
    <s v="United Nations Relief and Works Agency for Palestine Refugees in the Near East"/>
    <s v="UN Agencies"/>
    <s v="UNRWA"/>
    <s v="Middle East"/>
    <s v="Palestinian territory, occupied"/>
    <s v="Complex Emergency"/>
    <x v="0"/>
    <n v="141469"/>
    <m/>
    <s v="Agency"/>
    <d v="2009-06-05T00:00:00"/>
    <d v="2009-06-05T00:00:00"/>
    <n v="2009"/>
    <s v="Palestinian territory, occupied"/>
    <s v="Appeal projects, not including sub-set"/>
    <n v="83947800"/>
    <d v="2008-12-30T00:00:00"/>
    <d v="2009-04-30T00:00:00"/>
    <s v="Gaza"/>
    <s v="A - high"/>
    <m/>
  </r>
  <r>
    <x v="42"/>
    <s v="United Nations Relief and Works Agency for Palestine Refugees in the Near East"/>
    <s v="occupied Palestinian territory 2009"/>
    <x v="3"/>
    <s v="OPT-09/ER/23874/R/5593"/>
    <s v="Gaza crisis January 2009: Emergency Cash Assistance -OPT-09/ER/21470 and 23874 combined."/>
    <x v="2"/>
    <n v="100000"/>
    <n v="0"/>
    <x v="1121"/>
    <m/>
    <s v="USD"/>
    <x v="0"/>
    <m/>
    <x v="287"/>
    <x v="15"/>
    <x v="7"/>
    <s v="Palestinian territory, occupied"/>
    <s v="Paid contribution"/>
    <s v="Allocation of unearmarked funds by UNFPA"/>
    <s v="Allocation of unearmarked funds by UN agencies"/>
    <s v="United Nations Relief and Works Agency for Palestine Refugees in the Near East"/>
    <s v="UN Agencies"/>
    <s v="UNRWA"/>
    <s v="Middle East"/>
    <s v="Palestinian territory, occupied"/>
    <s v="Complex Emergency"/>
    <x v="0"/>
    <n v="139388"/>
    <m/>
    <s v="Agency"/>
    <d v="2009-04-24T00:00:00"/>
    <d v="2009-04-24T00:00:00"/>
    <n v="2009"/>
    <s v="Palestinian territory, occupied"/>
    <s v="Appeal projects, not including sub-set"/>
    <n v="31635000"/>
    <d v="2008-12-30T00:00:00"/>
    <d v="2009-04-30T00:00:00"/>
    <s v="Gaza"/>
    <s v="A - high"/>
    <m/>
  </r>
  <r>
    <x v="42"/>
    <s v="United Nations Relief and Works Agency for Palestine Refugees in the Near East"/>
    <s v="occupied Palestinian territory 2009"/>
    <x v="3"/>
    <s v="OPT-09/H/21474/R/5593"/>
    <s v="Emergency Health Programme  (Gaza) (Early Recovery)"/>
    <x v="2"/>
    <n v="250000"/>
    <n v="0"/>
    <x v="1122"/>
    <m/>
    <s v="USD"/>
    <x v="0"/>
    <m/>
    <x v="287"/>
    <x v="13"/>
    <x v="6"/>
    <s v="Palestinian territory, occupied"/>
    <s v="Paid contribution"/>
    <s v="Allocation of unearmarked funds by UNFPA"/>
    <s v="Allocation of unearmarked funds by UN agencies"/>
    <s v="United Nations Relief and Works Agency for Palestine Refugees in the Near East"/>
    <s v="UN Agencies"/>
    <s v="UNRWA"/>
    <s v="Middle East"/>
    <s v="Palestinian territory, occupied"/>
    <s v="Complex Emergency"/>
    <x v="0"/>
    <n v="139389"/>
    <m/>
    <s v="Agency"/>
    <d v="2009-04-24T00:00:00"/>
    <d v="2009-04-24T00:00:00"/>
    <n v="2009"/>
    <s v="Palestinian territory, occupied"/>
    <s v="Appeal projects, not including sub-set"/>
    <n v="19092000"/>
    <d v="2009-01-01T00:00:00"/>
    <d v="2009-12-31T00:00:00"/>
    <s v="Gaza"/>
    <s v="B - medium"/>
    <m/>
  </r>
  <r>
    <x v="16"/>
    <s v="World Food Programme"/>
    <s v="occupied Palestinian territory 2009"/>
    <x v="3"/>
    <s v="OPT-09/F/23905/R/561"/>
    <s v="Emergency Food Assistance for Operation Lifeline Gaza (EMOP 10817.0)"/>
    <x v="2"/>
    <n v="1207729"/>
    <n v="0"/>
    <x v="54"/>
    <m/>
    <s v="USD"/>
    <x v="0"/>
    <m/>
    <x v="287"/>
    <x v="14"/>
    <x v="8"/>
    <s v="Palestinian territory, occupied"/>
    <s v="Paid contribution"/>
    <s v="Canada"/>
    <s v="Canada"/>
    <s v="World Food Programme"/>
    <s v="UN Agencies"/>
    <s v="WFP"/>
    <s v="Middle East"/>
    <s v="Palestinian territory, occupied"/>
    <s v="Complex Emergency"/>
    <x v="0"/>
    <n v="139116"/>
    <m/>
    <s v="Agency"/>
    <d v="2009-04-20T00:00:00"/>
    <d v="2009-04-20T00:00:00"/>
    <n v="2009"/>
    <s v="Palestinian territory, occupied"/>
    <s v="Appeal projects, not including sub-set"/>
    <n v="76486531"/>
    <d v="2009-01-01T00:00:00"/>
    <d v="2009-12-31T00:00:00"/>
    <s v="Gaza"/>
    <s v="A - high"/>
    <m/>
  </r>
  <r>
    <x v="17"/>
    <s v="United Nations Relief and Works Agency for Palestine Refugees in the Near East"/>
    <s v="occupied Palestinian territory 2009"/>
    <x v="3"/>
    <s v="OPT-09/F/23873/R/5593"/>
    <s v="Emergency Food Response (Combined oPt-09/F/21472 + UNRWA Flash Appeal oPt-09/F/23873)"/>
    <x v="2"/>
    <n v="2156042"/>
    <n v="0"/>
    <x v="786"/>
    <m/>
    <s v="USD"/>
    <x v="0"/>
    <m/>
    <x v="287"/>
    <x v="14"/>
    <x v="8"/>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1"/>
    <n v="139450"/>
    <m/>
    <s v="Agency"/>
    <d v="2010-03-15T00:00:00"/>
    <d v="2009-04-27T00:00:00"/>
    <n v="2009"/>
    <s v="Palestinian territory, occupied"/>
    <s v="Appeal projects, not including sub-set"/>
    <n v="83947800"/>
    <d v="2008-12-30T00:00:00"/>
    <d v="2009-04-30T00:00:00"/>
    <s v="Gaza"/>
    <s v="A - high"/>
    <m/>
  </r>
  <r>
    <x v="22"/>
    <s v="United Nations Relief and Works Agency for Palestine Refugees in the Near East"/>
    <s v="occupied Palestinian territory 2009"/>
    <x v="3"/>
    <s v="OPT-09/S-NF/23876/R/5593"/>
    <s v="Temporary shelter and shelter repair  (combined with OPT-09/S/NF/21479)"/>
    <x v="2"/>
    <n v="697350"/>
    <n v="0"/>
    <x v="1123"/>
    <m/>
    <s v="USD"/>
    <x v="0"/>
    <m/>
    <x v="287"/>
    <x v="18"/>
    <x v="11"/>
    <s v="Palestinian territory, occupied"/>
    <s v="Paid contribution"/>
    <s v="Italy"/>
    <s v="Italy"/>
    <s v="United Nations Relief and Works Agency for Palestine Refugees in the Near East"/>
    <s v="UN Agencies"/>
    <s v="UNRWA"/>
    <s v="Middle East"/>
    <s v="Palestinian territory, occupied"/>
    <s v="Complex Emergency"/>
    <x v="0"/>
    <n v="139344"/>
    <m/>
    <s v="Agency"/>
    <d v="2009-09-23T00:00:00"/>
    <d v="2009-04-23T00:00:00"/>
    <n v="2009"/>
    <s v="Palestinian territory, occupied"/>
    <s v="Appeal projects, not including sub-set"/>
    <n v="100677000"/>
    <d v="2009-01-01T00:00:00"/>
    <d v="2009-12-31T00:00:00"/>
    <s v="Gaza"/>
    <s v="A - high"/>
    <m/>
  </r>
  <r>
    <x v="22"/>
    <s v="United Nations Relief and Works Agency for Palestine Refugees in the Near East"/>
    <s v="occupied Palestinian territory 2009"/>
    <x v="3"/>
    <s v="OPT-09/WS/23875/R/5593"/>
    <s v="Emergency Environmental Health Programme in Gaza"/>
    <x v="2"/>
    <n v="697350"/>
    <n v="0"/>
    <x v="1124"/>
    <m/>
    <s v="USD"/>
    <x v="0"/>
    <m/>
    <x v="287"/>
    <x v="16"/>
    <x v="0"/>
    <s v="Palestinian territory, occupied"/>
    <s v="Paid contribution"/>
    <s v="Italy"/>
    <s v="Italy"/>
    <s v="United Nations Relief and Works Agency for Palestine Refugees in the Near East"/>
    <s v="UN Agencies"/>
    <s v="UNRWA"/>
    <s v="Middle East"/>
    <s v="Palestinian territory, occupied"/>
    <s v="Complex Emergency"/>
    <x v="0"/>
    <n v="145759"/>
    <m/>
    <s v="Agency"/>
    <d v="2009-09-23T00:00:00"/>
    <d v="2009-09-23T00:00:00"/>
    <n v="2009"/>
    <s v="Palestinian territory, occupied"/>
    <s v="Appeal projects, not including sub-set"/>
    <n v="5371050"/>
    <d v="2008-12-30T00:00:00"/>
    <d v="2009-09-30T00:00:00"/>
    <s v="Gaza"/>
    <s v="A - high"/>
    <m/>
  </r>
  <r>
    <x v="22"/>
    <s v="World Food Programme"/>
    <s v="occupied Palestinian territory 2009"/>
    <x v="3"/>
    <s v="OPT-09/F/23905/R/561"/>
    <s v="Emergency Food Assistance for Operation Lifeline Gaza (EMOP 10817.0)"/>
    <x v="2"/>
    <n v="90266"/>
    <n v="0"/>
    <x v="54"/>
    <m/>
    <s v="USD"/>
    <x v="0"/>
    <m/>
    <x v="287"/>
    <x v="14"/>
    <x v="8"/>
    <s v="Palestinian territory, occupied"/>
    <s v="Paid contribution"/>
    <s v="Italy"/>
    <s v="Italy"/>
    <s v="World Food Programme"/>
    <s v="UN Agencies"/>
    <s v="WFP"/>
    <s v="Middle East"/>
    <s v="Palestinian territory, occupied"/>
    <s v="Complex Emergency"/>
    <x v="0"/>
    <n v="139118"/>
    <m/>
    <s v="Agency"/>
    <d v="2009-04-20T00:00:00"/>
    <d v="2009-04-20T00:00:00"/>
    <n v="2009"/>
    <s v="Palestinian territory, occupied"/>
    <s v="Appeal projects, not including sub-set"/>
    <n v="76486531"/>
    <d v="2009-01-01T00:00:00"/>
    <d v="2009-12-31T00:00:00"/>
    <s v="Gaza"/>
    <s v="A - high"/>
    <m/>
  </r>
  <r>
    <x v="83"/>
    <s v="United Nations Relief and Works Agency for Palestine Refugees in the Near East"/>
    <s v="occupied Palestinian territory 2009"/>
    <x v="3"/>
    <s v="OPT-09/F/23873/R/5593"/>
    <s v="Emergency Food Response (Combined oPt-09/F/21472 + UNRWA Flash Appeal oPt-09/F/23873)"/>
    <x v="2"/>
    <n v="2183401"/>
    <n v="0"/>
    <x v="1125"/>
    <m/>
    <s v="USD"/>
    <x v="0"/>
    <m/>
    <x v="287"/>
    <x v="14"/>
    <x v="8"/>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39472"/>
    <m/>
    <s v="Agency"/>
    <d v="2010-03-17T00:00:00"/>
    <d v="2009-04-27T00:00:00"/>
    <n v="2009"/>
    <s v="Palestinian territory, occupied"/>
    <s v="Appeal projects, not including sub-set"/>
    <n v="83947800"/>
    <d v="2008-12-30T00:00:00"/>
    <d v="2009-04-30T00:00:00"/>
    <s v="Gaza"/>
    <s v="A - high"/>
    <m/>
  </r>
  <r>
    <x v="83"/>
    <s v="United Nations Relief and Works Agency for Palestine Refugees in the Near East"/>
    <s v="occupied Palestinian territory 2009"/>
    <x v="3"/>
    <s v="OPT-09/S-NF/23876/R/5593"/>
    <s v="Temporary shelter and shelter repair  (combined with OPT-09/S/NF/21479)"/>
    <x v="2"/>
    <n v="1504548"/>
    <n v="0"/>
    <x v="1126"/>
    <m/>
    <s v="USD"/>
    <x v="0"/>
    <m/>
    <x v="287"/>
    <x v="18"/>
    <x v="11"/>
    <s v="Palestinian territory, occupied"/>
    <s v="Commitment"/>
    <s v="Jordan Hashemite Charity Organization"/>
    <s v="Private (individuals &amp; organisations)"/>
    <s v="United Nations Relief and Works Agency for Palestine Refugees in the Near East"/>
    <s v="UN Agencies"/>
    <s v="UNRWA"/>
    <s v="Middle East"/>
    <s v="Palestinian territory, occupied"/>
    <s v="Complex Emergency"/>
    <x v="1"/>
    <n v="139473"/>
    <m/>
    <s v="Agency"/>
    <d v="2010-03-17T00:00:00"/>
    <d v="2009-04-27T00:00:00"/>
    <n v="2009"/>
    <s v="Palestinian territory, occupied"/>
    <s v="Appeal projects, not including sub-set"/>
    <n v="100677000"/>
    <d v="2009-01-01T00:00:00"/>
    <d v="2009-12-31T00:00:00"/>
    <s v="Gaza"/>
    <s v="A - high"/>
    <m/>
  </r>
  <r>
    <x v="20"/>
    <s v="World Food Programme"/>
    <s v="occupied Palestinian territory 2009"/>
    <x v="3"/>
    <s v="OPT-09/F/23905/R/561"/>
    <s v="Emergency Food Assistance for Operation Lifeline Gaza (EMOP 10817.0)"/>
    <x v="2"/>
    <n v="14379"/>
    <n v="0"/>
    <x v="54"/>
    <m/>
    <s v="USD"/>
    <x v="0"/>
    <m/>
    <x v="287"/>
    <x v="14"/>
    <x v="8"/>
    <s v="Palestinian territory, occupied"/>
    <s v="Paid contribution"/>
    <s v="Private (individuals &amp; organisations)"/>
    <s v="Private (individuals &amp; organisations)"/>
    <s v="World Food Programme"/>
    <s v="UN Agencies"/>
    <s v="WFP"/>
    <s v="Middle East"/>
    <s v="Palestinian territory, occupied"/>
    <s v="Complex Emergency"/>
    <x v="0"/>
    <n v="139119"/>
    <m/>
    <s v="Agency"/>
    <d v="2009-04-20T00:00:00"/>
    <d v="2009-04-20T00:00:00"/>
    <n v="2009"/>
    <s v="Palestinian territory, occupied"/>
    <s v="Appeal projects, not including sub-set"/>
    <n v="76486531"/>
    <d v="2009-01-01T00:00:00"/>
    <d v="2009-12-31T00:00:00"/>
    <s v="Gaza"/>
    <s v="A - high"/>
    <m/>
  </r>
  <r>
    <x v="20"/>
    <s v="World Food Programme"/>
    <s v="occupied Palestinian territory 2009"/>
    <x v="3"/>
    <s v="OPT-09/F/23905/R/561"/>
    <s v="Emergency Food Assistance for Operation Lifeline Gaza (EMOP 10817.0)"/>
    <x v="2"/>
    <n v="13069"/>
    <n v="0"/>
    <x v="54"/>
    <m/>
    <s v="USD"/>
    <x v="0"/>
    <m/>
    <x v="287"/>
    <x v="14"/>
    <x v="8"/>
    <s v="Palestinian territory, occupied"/>
    <s v="Paid contribution"/>
    <s v="Private (individuals &amp; organisations)"/>
    <s v="Private (individuals &amp; organisations)"/>
    <s v="World Food Programme"/>
    <s v="UN Agencies"/>
    <s v="WFP"/>
    <s v="Middle East"/>
    <s v="Palestinian territory, occupied"/>
    <s v="Complex Emergency"/>
    <x v="0"/>
    <n v="139120"/>
    <m/>
    <s v="Agency"/>
    <d v="2009-04-20T00:00:00"/>
    <d v="2009-04-20T00:00:00"/>
    <n v="2009"/>
    <s v="Palestinian territory, occupied"/>
    <s v="Appeal projects, not including sub-set"/>
    <n v="76486531"/>
    <d v="2009-01-01T00:00:00"/>
    <d v="2009-12-31T00:00:00"/>
    <s v="Gaza"/>
    <s v="A - high"/>
    <m/>
  </r>
  <r>
    <x v="75"/>
    <s v="United Nations Relief and Works Agency for Palestine Refugees in the Near East"/>
    <s v="occupied Palestinian territory 2009"/>
    <x v="3"/>
    <s v="OPT-09/F/23873/R/5593"/>
    <s v="Emergency Food Response (Combined oPt-09/F/21472 + UNRWA Flash Appeal oPt-09/F/23873)"/>
    <x v="2"/>
    <n v="190180"/>
    <n v="0"/>
    <x v="1127"/>
    <m/>
    <s v="USD"/>
    <x v="0"/>
    <m/>
    <x v="287"/>
    <x v="14"/>
    <x v="8"/>
    <s v="Palestinian territory, occupied"/>
    <s v="Paid contribution"/>
    <s v="Qatar Red Crescent Society"/>
    <s v="Allocation of funds from Red Cross / Red Crescent"/>
    <s v="United Nations Relief and Works Agency for Palestine Refugees in the Near East"/>
    <s v="UN Agencies"/>
    <s v="UNRWA"/>
    <s v="Middle East"/>
    <s v="Palestinian territory, occupied"/>
    <s v="Complex Emergency"/>
    <x v="1"/>
    <n v="139476"/>
    <m/>
    <s v="Agency"/>
    <d v="2010-03-17T00:00:00"/>
    <d v="2009-04-27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ER/23874/R/5593"/>
    <s v="Gaza crisis January 2009: Emergency Cash Assistance -OPT-09/ER/21470 and 23874 combined."/>
    <x v="2"/>
    <n v="52701"/>
    <n v="0"/>
    <x v="723"/>
    <m/>
    <s v="USD"/>
    <x v="0"/>
    <m/>
    <x v="287"/>
    <x v="15"/>
    <x v="7"/>
    <s v="Palestinian territory, occupied"/>
    <s v="Paid contribution"/>
    <s v="Spain"/>
    <s v="Spain"/>
    <s v="United Nations Relief and Works Agency for Palestine Refugees in the Near East"/>
    <s v="UN Agencies"/>
    <s v="UNRWA"/>
    <s v="Middle East"/>
    <s v="Palestinian territory, occupied"/>
    <s v="Complex Emergency"/>
    <x v="0"/>
    <n v="139352"/>
    <m/>
    <s v="Agency"/>
    <d v="2009-10-26T00:00:00"/>
    <d v="2009-04-23T00:00:00"/>
    <n v="2009"/>
    <s v="Palestinian territory, occupied"/>
    <s v="Appeal projects, not including sub-set"/>
    <n v="31635000"/>
    <d v="2008-12-30T00:00:00"/>
    <d v="2009-04-30T00:00:00"/>
    <s v="Gaza"/>
    <s v="A - high"/>
    <m/>
  </r>
  <r>
    <x v="185"/>
    <s v="United Nations Relief and Works Agency for Palestine Refugees in the Near East"/>
    <s v="occupied Palestinian territory 2009"/>
    <x v="3"/>
    <s v="OPT-09/SNYS/25195/R/5593"/>
    <s v="GAZA CRISIS: to be allocated to specific project/sector"/>
    <x v="2"/>
    <n v="200000"/>
    <n v="0"/>
    <x v="752"/>
    <m/>
    <s v="USD"/>
    <x v="0"/>
    <m/>
    <x v="287"/>
    <x v="7"/>
    <x v="4"/>
    <s v="Palestinian territory, occupied"/>
    <s v="Paid contribution"/>
    <s v="Viet Nam"/>
    <s v="Viet Nam"/>
    <s v="United Nations Relief and Works Agency for Palestine Refugees in the Near East"/>
    <s v="UN Agencies"/>
    <s v="UNRWA"/>
    <s v="Middle East"/>
    <s v="Palestinian territory, occupied"/>
    <s v="Complex Emergency"/>
    <x v="0"/>
    <n v="139387"/>
    <m/>
    <s v="Agency"/>
    <d v="2009-06-12T00:00:00"/>
    <d v="2009-04-24T00:00:00"/>
    <n v="2009"/>
    <s v="Palestinian territory, occupied"/>
    <s v="Appeal projects, not including sub-set"/>
    <n v="0"/>
    <d v="2009-01-01T00:00:00"/>
    <d v="2009-12-31T00:00:00"/>
    <s v="Gaza"/>
    <s v="Not specified"/>
    <m/>
  </r>
  <r>
    <x v="20"/>
    <s v="United Nations Children's Fund"/>
    <s v="occupied Palestinian territory 2009"/>
    <x v="3"/>
    <s v="OPT-09/SNYS/25204/R/124"/>
    <s v="To be allocated to specific project/sector"/>
    <x v="2"/>
    <n v="1583"/>
    <n v="0"/>
    <x v="805"/>
    <m/>
    <s v="USD"/>
    <x v="0"/>
    <m/>
    <x v="288"/>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3"/>
    <m/>
    <s v="Agency"/>
    <d v="2009-06-12T00:00:00"/>
    <d v="2009-06-12T00:00:00"/>
    <n v="2009"/>
    <s v="Palestinian territory, occupied"/>
    <s v="Appeal projects, not including sub-set"/>
    <n v="0"/>
    <d v="2009-01-01T00:00:00"/>
    <d v="2009-12-31T00:00:00"/>
    <s v="Gaza/West Bank"/>
    <s v="Not specified"/>
    <m/>
  </r>
  <r>
    <x v="20"/>
    <s v="United Nations Children's Fund"/>
    <s v="occupied Palestinian territory 2009"/>
    <x v="3"/>
    <s v="OPT-09/SNYS/25204/R/124"/>
    <s v="To be allocated to specific project/sector"/>
    <x v="2"/>
    <n v="3924"/>
    <n v="0"/>
    <x v="805"/>
    <m/>
    <s v="USD"/>
    <x v="0"/>
    <m/>
    <x v="288"/>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4"/>
    <m/>
    <s v="Agency"/>
    <d v="2009-06-12T00:00:00"/>
    <d v="2009-06-12T00:00:00"/>
    <n v="2009"/>
    <s v="Palestinian territory, occupied"/>
    <s v="Appeal projects, not including sub-set"/>
    <n v="0"/>
    <d v="2009-01-01T00:00:00"/>
    <d v="2009-12-31T00:00:00"/>
    <s v="Gaza/West Bank"/>
    <s v="Not specified"/>
    <m/>
  </r>
  <r>
    <x v="13"/>
    <s v="United Nations Educational, Scientific and Cultural Organization"/>
    <s v="occupied Palestinian territory 2009"/>
    <x v="3"/>
    <s v="OPT-09/E/23962/R/5103"/>
    <s v="Provision of emergency secondary education in non-UNRWA schools "/>
    <x v="2"/>
    <n v="100000"/>
    <n v="0"/>
    <x v="1128"/>
    <m/>
    <s v="USD"/>
    <x v="0"/>
    <m/>
    <x v="289"/>
    <x v="12"/>
    <x v="1"/>
    <s v="Palestinian territory, occupied"/>
    <s v="Commitment"/>
    <s v="Japan"/>
    <s v="Japan"/>
    <s v="United Nations Educational, Scientific and Cultural Organization"/>
    <s v="UN Agencies"/>
    <s v="UNESCO"/>
    <s v="Middle East"/>
    <s v="Palestinian territory, occupied"/>
    <s v="Complex Emergency"/>
    <x v="0"/>
    <n v="139434"/>
    <m/>
    <s v="Agency"/>
    <d v="2009-04-27T00:00:00"/>
    <d v="2009-04-27T00:00:00"/>
    <n v="2009"/>
    <s v="Palestinian territory, occupied"/>
    <s v="Appeal projects, not including sub-set"/>
    <n v="1201532"/>
    <d v="2009-07-01T00:00:00"/>
    <d v="2009-12-31T00:00:00"/>
    <s v="Gaza"/>
    <s v="A - high"/>
    <m/>
  </r>
  <r>
    <x v="27"/>
    <s v="Swedish Civil Contingencies Agency (MSB)"/>
    <s v="occupied Palestinian territory 2009"/>
    <x v="1"/>
    <m/>
    <m/>
    <x v="2"/>
    <n v="58677"/>
    <n v="0"/>
    <x v="1129"/>
    <n v="44536"/>
    <s v="EUR"/>
    <x v="0"/>
    <m/>
    <x v="289"/>
    <x v="0"/>
    <x v="2"/>
    <s v="Palestinian territory, occupied"/>
    <s v="Commitment"/>
    <s v="Sweden"/>
    <s v="Sweden"/>
    <s v="Swedish Civil Contingencies Agency (MSB)"/>
    <s v="Government"/>
    <s v="MSB"/>
    <s v="Middle East"/>
    <s v="Palestinian territory, occupied"/>
    <s v="Complex Emergency"/>
    <x v="0"/>
    <n v="164127"/>
    <m/>
    <s v="Donor"/>
    <d v="2011-02-02T15:36:00"/>
    <d v="2011-02-02T15:36:00"/>
    <m/>
    <m/>
    <s v="Appeal projects, not including sub-set"/>
    <m/>
    <m/>
    <m/>
    <m/>
    <m/>
    <m/>
  </r>
  <r>
    <x v="186"/>
    <s v="United Nations Children's Fund"/>
    <s v="occupied Palestinian territory 2009"/>
    <x v="3"/>
    <s v="OPT-09/SNYS/25204/R/124"/>
    <s v="To be allocated to specific project/sector"/>
    <x v="2"/>
    <n v="29806"/>
    <n v="0"/>
    <x v="1130"/>
    <m/>
    <s v="USD"/>
    <x v="0"/>
    <m/>
    <x v="290"/>
    <x v="7"/>
    <x v="4"/>
    <s v="Palestinian territory, occupied"/>
    <s v="Paid contribution"/>
    <s v="UNICEF National Committee/New Zealand"/>
    <s v="Private (individuals &amp; organisations)"/>
    <s v="United Nations Children's Fund"/>
    <s v="UN Agencies"/>
    <s v="UNICEF"/>
    <s v="Middle East"/>
    <s v="Palestinian territory, occupied"/>
    <s v="Complex Emergency"/>
    <x v="0"/>
    <n v="142696"/>
    <m/>
    <s v="Agency"/>
    <d v="2009-06-12T00:00:00"/>
    <d v="2009-06-12T00:00:00"/>
    <n v="2009"/>
    <s v="Palestinian territory, occupied"/>
    <s v="Appeal projects, not including sub-set"/>
    <n v="0"/>
    <d v="2009-01-01T00:00:00"/>
    <d v="2009-12-31T00:00:00"/>
    <s v="Gaza/West Bank"/>
    <s v="Not specified"/>
    <m/>
  </r>
  <r>
    <x v="20"/>
    <s v="United Nations Children's Fund"/>
    <s v="occupied Palestinian territory 2009"/>
    <x v="3"/>
    <s v="OPT-09/SNYS/25204/R/124"/>
    <s v="To be allocated to specific project/sector"/>
    <x v="2"/>
    <n v="84037"/>
    <n v="0"/>
    <x v="805"/>
    <m/>
    <s v="USD"/>
    <x v="0"/>
    <m/>
    <x v="291"/>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92"/>
    <m/>
    <s v="Agency"/>
    <d v="2009-06-12T00:00:00"/>
    <d v="2009-06-12T00:00:00"/>
    <n v="2009"/>
    <s v="Palestinian territory, occupied"/>
    <s v="Appeal projects, not including sub-set"/>
    <n v="0"/>
    <d v="2009-01-01T00:00:00"/>
    <d v="2009-12-31T00:00:00"/>
    <s v="Gaza/West Bank"/>
    <s v="Not specified"/>
    <m/>
  </r>
  <r>
    <x v="26"/>
    <s v="United Nations Educational, Scientific and Cultural Organization"/>
    <s v="occupied Palestinian territory 2009"/>
    <x v="3"/>
    <s v="OPT-09/P-HR-RL/24094/R/5103"/>
    <s v="Strengthening the safety and protection of journalists and the press freedom in the Gaza Strip"/>
    <x v="2"/>
    <n v="131752"/>
    <n v="0"/>
    <x v="1040"/>
    <n v="100000"/>
    <s v="EUR"/>
    <x v="0"/>
    <m/>
    <x v="292"/>
    <x v="17"/>
    <x v="5"/>
    <s v="Palestinian territory, occupied"/>
    <s v="Paid contribution"/>
    <s v="Finland"/>
    <s v="Finland"/>
    <s v="United Nations Educational, Scientific and Cultural Organization"/>
    <s v="UN Agencies"/>
    <s v="UNESCO"/>
    <s v="Middle East"/>
    <s v="Palestinian territory, occupied"/>
    <s v="Complex Emergency"/>
    <x v="0"/>
    <n v="139675"/>
    <m/>
    <s v="Agency"/>
    <d v="2009-10-26T00:00:00"/>
    <d v="2009-04-29T00:00:00"/>
    <n v="2009"/>
    <s v="Palestinian territory, occupied"/>
    <s v="Appeal projects, not including sub-set"/>
    <n v="200000"/>
    <d v="2009-02-01T00:00:00"/>
    <d v="2009-10-31T00:00:00"/>
    <s v="Gaza"/>
    <s v="B - medium"/>
    <m/>
  </r>
  <r>
    <x v="25"/>
    <s v="Medical Aid for Palestinians"/>
    <s v="occupied Palestinian territory 2009"/>
    <x v="3"/>
    <s v="OPT-09/H/24026/R/5893"/>
    <s v="Emergency triage and community care of newborns and pregnant women  during crisis in the Gaza Strip"/>
    <x v="2"/>
    <n v="0"/>
    <n v="588652"/>
    <x v="1131"/>
    <m/>
    <s v="USD"/>
    <x v="0"/>
    <m/>
    <x v="292"/>
    <x v="13"/>
    <x v="6"/>
    <s v="Palestinian territory, occupied"/>
    <s v="Pledge"/>
    <s v="United Kingdom "/>
    <s v="United Kingdom"/>
    <s v="Medical Aid for Palestinians"/>
    <s v="NGOs"/>
    <s v="MAP"/>
    <s v="Middle East"/>
    <s v="Palestinian territory, occupied"/>
    <s v="Complex Emergency"/>
    <x v="0"/>
    <n v="140558"/>
    <m/>
    <s v="Donor"/>
    <d v="2009-05-22T00:00:00"/>
    <d v="2009-05-22T00:00:00"/>
    <n v="2009"/>
    <s v="Palestinian territory, occupied"/>
    <s v="Appeal projects, not including sub-set"/>
    <n v="780000"/>
    <d v="2009-02-01T00:00:00"/>
    <d v="2009-12-31T00:00:00"/>
    <s v="Gaza"/>
    <s v="A - high"/>
    <m/>
  </r>
  <r>
    <x v="6"/>
    <s v="CARITAS"/>
    <s v="occupied Palestinian territory 2009"/>
    <x v="1"/>
    <m/>
    <m/>
    <x v="2"/>
    <n v="111989"/>
    <n v="0"/>
    <x v="1132"/>
    <n v="85000"/>
    <s v="EUR"/>
    <x v="0"/>
    <m/>
    <x v="293"/>
    <x v="0"/>
    <x v="7"/>
    <s v="Palestinian territory, occupied"/>
    <s v="Paid contribution"/>
    <s v="Luxembourg"/>
    <s v="Luxembourg"/>
    <s v="Caritas Germany (DCV)"/>
    <s v="NGOs"/>
    <s v="CARITAS"/>
    <s v="Middle East"/>
    <s v="Palestinian territory, occupied"/>
    <s v="Complex Emergency"/>
    <x v="0"/>
    <n v="145276"/>
    <m/>
    <s v="Donor"/>
    <d v="2009-09-02T00:00:00"/>
    <d v="2009-09-02T00:00:00"/>
    <m/>
    <m/>
    <s v="Appeal projects, not including sub-set"/>
    <m/>
    <m/>
    <m/>
    <m/>
    <m/>
    <m/>
  </r>
  <r>
    <x v="19"/>
    <s v="Save the Children "/>
    <s v="occupied Palestinian territory 2009"/>
    <x v="1"/>
    <m/>
    <m/>
    <x v="2"/>
    <n v="411160"/>
    <n v="0"/>
    <x v="1133"/>
    <n v="2800000"/>
    <s v="NOK"/>
    <x v="0"/>
    <m/>
    <x v="294"/>
    <x v="0"/>
    <x v="1"/>
    <s v="Palestinian territory, occupied"/>
    <s v="Paid contribution"/>
    <s v="Norway"/>
    <s v="Norway"/>
    <s v="Save the Children "/>
    <s v="NGOs"/>
    <s v="SC "/>
    <s v="Middle East"/>
    <s v="Palestinian territory, occupied"/>
    <s v="Complex Emergency"/>
    <x v="0"/>
    <n v="140171"/>
    <m/>
    <s v="Donor"/>
    <d v="2009-05-11T00:00:00"/>
    <d v="2009-05-11T00:00:00"/>
    <m/>
    <m/>
    <s v="Appeal projects, not including sub-set"/>
    <m/>
    <m/>
    <m/>
    <m/>
    <m/>
    <m/>
  </r>
  <r>
    <x v="20"/>
    <s v="United Nations Children's Fund"/>
    <s v="occupied Palestinian territory 2009"/>
    <x v="3"/>
    <s v="OPT-09/SNYS/25204/R/124"/>
    <s v="To be allocated to specific project/sector"/>
    <x v="2"/>
    <n v="1950"/>
    <n v="0"/>
    <x v="805"/>
    <m/>
    <s v="USD"/>
    <x v="0"/>
    <m/>
    <x v="294"/>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2689"/>
    <m/>
    <s v="Agency"/>
    <d v="2009-06-12T00:00:00"/>
    <d v="2009-06-12T00:00:00"/>
    <n v="2009"/>
    <s v="Palestinian territory, occupied"/>
    <s v="Appeal projects, not including sub-set"/>
    <n v="0"/>
    <d v="2009-01-01T00:00:00"/>
    <d v="2009-12-31T00:00:00"/>
    <s v="Gaza/West Bank"/>
    <s v="Not specified"/>
    <m/>
  </r>
  <r>
    <x v="2"/>
    <s v="Gaza Community Mental Health Programme"/>
    <s v="occupied Palestinian territory 2009"/>
    <x v="1"/>
    <m/>
    <m/>
    <x v="2"/>
    <n v="182768"/>
    <n v="0"/>
    <x v="1134"/>
    <n v="210000"/>
    <s v="CHF"/>
    <x v="0"/>
    <m/>
    <x v="294"/>
    <x v="0"/>
    <x v="6"/>
    <s v="Palestinian territory, occupied"/>
    <s v="Commitment"/>
    <s v="Switzerland"/>
    <s v="Switzerland"/>
    <s v="Gaza Community Mental Health Programme"/>
    <s v="NGOs"/>
    <s v="GCMHP"/>
    <s v="Middle East"/>
    <s v="Palestinian territory, occupied"/>
    <s v="Complex Emergency"/>
    <x v="0"/>
    <n v="139874"/>
    <s v="1. Humanitarian Aid"/>
    <s v="Donor"/>
    <d v="2009-05-05T00:00:00"/>
    <d v="2009-05-05T00:00:00"/>
    <m/>
    <m/>
    <s v="Appeal projects, not including sub-set"/>
    <m/>
    <m/>
    <m/>
    <m/>
    <m/>
    <m/>
  </r>
  <r>
    <x v="2"/>
    <s v="National Development Organization"/>
    <s v="occupied Palestinian territory 2009"/>
    <x v="1"/>
    <m/>
    <m/>
    <x v="2"/>
    <n v="826806"/>
    <n v="0"/>
    <x v="1135"/>
    <n v="950000"/>
    <s v="CHF"/>
    <x v="0"/>
    <m/>
    <x v="294"/>
    <x v="0"/>
    <x v="0"/>
    <s v="Palestinian territory, occupied"/>
    <s v="Commitment"/>
    <s v="Switzerland"/>
    <s v="Switzerland"/>
    <s v="National Development Organization"/>
    <s v="NGOs"/>
    <s v="NDO"/>
    <s v="Middle East"/>
    <s v="Palestinian territory, occupied"/>
    <s v="Complex Emergency"/>
    <x v="0"/>
    <n v="139875"/>
    <s v="1. Humanitarian Aid"/>
    <s v="Donor"/>
    <d v="2009-05-05T00:00:00"/>
    <d v="2009-05-05T00:00:00"/>
    <m/>
    <m/>
    <s v="Appeal projects, not including sub-set"/>
    <m/>
    <m/>
    <m/>
    <m/>
    <m/>
    <m/>
  </r>
  <r>
    <x v="2"/>
    <s v="Palestinian Agricultural Relief Committees"/>
    <s v="occupied Palestinian territory 2009"/>
    <x v="3"/>
    <s v="OPT-09/A/21739/R/7532"/>
    <s v="Rehabilitation of damaged agricultural lands within the Buffer Zone in the Gaza strip (Early Recovery)"/>
    <x v="2"/>
    <n v="391645"/>
    <n v="0"/>
    <x v="1136"/>
    <n v="450000"/>
    <s v="CHF"/>
    <x v="0"/>
    <m/>
    <x v="294"/>
    <x v="9"/>
    <x v="9"/>
    <s v="Palestinian territory, occupied"/>
    <s v="Commitment"/>
    <s v="Switzerland"/>
    <s v="Switzerland"/>
    <s v="Palestinian Agricultural Relief Committees"/>
    <s v="NGOs"/>
    <s v="PARC"/>
    <s v="Middle East"/>
    <s v="Palestinian territory, occupied"/>
    <s v="Complex Emergency"/>
    <x v="0"/>
    <n v="139873"/>
    <s v="1. Humanitarian Aid"/>
    <s v="Donor"/>
    <d v="2009-05-05T00:00:00"/>
    <d v="2009-05-05T00:00:00"/>
    <n v="2009"/>
    <s v="Palestinian territory, occupied"/>
    <s v="Appeal projects, not including sub-set"/>
    <n v="0"/>
    <d v="2009-01-01T00:00:00"/>
    <d v="2009-12-31T00:00:00"/>
    <s v="Gaza"/>
    <s v="B - medium"/>
    <m/>
  </r>
  <r>
    <x v="2"/>
    <s v="Palestinian Agricultural Relief Committees"/>
    <s v="occupied Palestinian territory 2009"/>
    <x v="3"/>
    <s v="OPT-09/A/23902/R/7532"/>
    <s v="Supporting poor and vulnerable families (female-headed households) through restoring and enhancing home gardening activities (Early Recovery)"/>
    <x v="2"/>
    <n v="348129"/>
    <n v="0"/>
    <x v="1137"/>
    <n v="400000"/>
    <s v="CHF"/>
    <x v="0"/>
    <m/>
    <x v="294"/>
    <x v="9"/>
    <x v="9"/>
    <s v="Palestinian territory, occupied"/>
    <s v="Commitment"/>
    <s v="Switzerland"/>
    <s v="Switzerland"/>
    <s v="Palestinian Agricultural Relief Committees"/>
    <s v="NGOs"/>
    <s v="PARC"/>
    <s v="Middle East"/>
    <s v="Palestinian territory, occupied"/>
    <s v="Complex Emergency"/>
    <x v="0"/>
    <n v="139872"/>
    <s v="1. Humanitarian Aid"/>
    <s v="Donor"/>
    <d v="2009-05-05T00:00:00"/>
    <d v="2009-05-05T00:00:00"/>
    <n v="2009"/>
    <s v="Palestinian territory, occupied"/>
    <s v="Appeal projects, not including sub-set"/>
    <n v="350000"/>
    <d v="2009-02-01T00:00:00"/>
    <d v="2009-12-31T00:00:00"/>
    <s v="Gaza"/>
    <s v="A - high"/>
    <m/>
  </r>
  <r>
    <x v="25"/>
    <s v="OXFAM GB"/>
    <s v="occupied Palestinian territory 2009"/>
    <x v="1"/>
    <m/>
    <m/>
    <x v="2"/>
    <n v="900791"/>
    <n v="0"/>
    <x v="1138"/>
    <n v="683700"/>
    <s v="EUR"/>
    <x v="0"/>
    <m/>
    <x v="294"/>
    <x v="0"/>
    <x v="7"/>
    <s v="Palestinian territory, occupied"/>
    <s v="Commitment"/>
    <s v="United Kingdom "/>
    <s v="United Kingdom"/>
    <s v="Oxfam/Community Aid Abroad/Intermon/Novib"/>
    <s v="NGOs"/>
    <s v="OXFAM GB"/>
    <s v="Middle East"/>
    <s v="Palestinian territory, occupied"/>
    <s v="Complex Emergency"/>
    <x v="0"/>
    <n v="153023"/>
    <s v="1. Humanitarian Aid"/>
    <s v="Donor"/>
    <d v="2010-03-30T14:45:00"/>
    <d v="2010-03-30T14:45:00"/>
    <m/>
    <m/>
    <s v="Appeal projects, not including sub-set"/>
    <m/>
    <m/>
    <m/>
    <m/>
    <m/>
    <m/>
  </r>
  <r>
    <x v="22"/>
    <s v="Bilateral (affected government)"/>
    <s v="occupied Palestinian territory 2009"/>
    <x v="1"/>
    <m/>
    <m/>
    <x v="2"/>
    <n v="331565"/>
    <n v="0"/>
    <x v="1139"/>
    <n v="250000"/>
    <s v="EUR"/>
    <x v="0"/>
    <m/>
    <x v="295"/>
    <x v="0"/>
    <x v="0"/>
    <s v="Palestinian territory, occupied"/>
    <s v="Commitment"/>
    <s v="Italy"/>
    <s v="Italy"/>
    <s v="Bilateral (affected government)"/>
    <s v="Government"/>
    <s v="Bilateral (affected government)"/>
    <s v="Middle East"/>
    <s v="Palestinian territory, occupied"/>
    <s v="Complex Emergency"/>
    <x v="0"/>
    <n v="146684"/>
    <m/>
    <s v="Donor"/>
    <d v="2009-10-15T00:00:00"/>
    <d v="2009-10-15T00:00:00"/>
    <m/>
    <m/>
    <s v="Appeal projects, not including sub-set"/>
    <m/>
    <m/>
    <m/>
    <m/>
    <m/>
    <m/>
  </r>
  <r>
    <x v="27"/>
    <s v="Swedish Civil Contingencies Agency (MSB)"/>
    <s v="occupied Palestinian territory 2009"/>
    <x v="1"/>
    <m/>
    <m/>
    <x v="2"/>
    <n v="70521"/>
    <n v="0"/>
    <x v="1140"/>
    <n v="53173"/>
    <s v="EUR"/>
    <x v="0"/>
    <m/>
    <x v="295"/>
    <x v="0"/>
    <x v="2"/>
    <s v="Palestinian territory, occupied"/>
    <s v="Commitment"/>
    <s v="Sweden"/>
    <s v="Sweden"/>
    <s v="Swedish Civil Contingencies Agency (MSB)"/>
    <s v="Government"/>
    <s v="MSB"/>
    <s v="Middle East"/>
    <s v="Palestinian territory, occupied"/>
    <s v="Complex Emergency"/>
    <x v="0"/>
    <n v="164358"/>
    <m/>
    <s v="Donor"/>
    <d v="2011-02-14T17:37:00"/>
    <d v="2011-02-14T17:37:00"/>
    <m/>
    <m/>
    <s v="Appeal projects, not including sub-set"/>
    <m/>
    <m/>
    <m/>
    <m/>
    <m/>
    <m/>
  </r>
  <r>
    <x v="28"/>
    <s v="Office for the Coordination of Humanitarian Affairs"/>
    <s v="occupied Palestinian territory 2009"/>
    <x v="3"/>
    <s v="OPT-09/CSS/21197/R/119"/>
    <s v="Humanitarian coordination, information and advocacy"/>
    <x v="2"/>
    <n v="100000"/>
    <n v="0"/>
    <x v="1141"/>
    <m/>
    <s v="USD"/>
    <x v="0"/>
    <m/>
    <x v="296"/>
    <x v="8"/>
    <x v="2"/>
    <s v="Palestinian territory, occupied"/>
    <s v="Paid contribution"/>
    <s v="Iceland"/>
    <s v="Iceland"/>
    <s v="Office for the Coordination of Humanitarian Affairs"/>
    <s v="UN Agencies"/>
    <s v="OCHA"/>
    <s v="Middle East"/>
    <s v="Palestinian territory, occupied"/>
    <s v="Complex Emergency"/>
    <x v="0"/>
    <n v="146802"/>
    <m/>
    <s v="Donor and Agency"/>
    <d v="2009-12-24T00:00:00"/>
    <d v="2009-10-20T00:00:00"/>
    <n v="2009"/>
    <s v="Palestinian territory, occupied"/>
    <s v="Appeal projects, not including sub-set"/>
    <n v="6736965"/>
    <d v="2009-01-01T00:00:00"/>
    <d v="2009-12-31T00:00:00"/>
    <s v="Gaza/West Bank"/>
    <s v="A - high"/>
    <m/>
  </r>
  <r>
    <x v="62"/>
    <s v="United Nations Educational, Scientific and Cultural Organization"/>
    <s v="occupied Palestinian territory 2009"/>
    <x v="3"/>
    <s v="OPT-09/E/23962/R/5103"/>
    <s v="Provision of emergency secondary education in non-UNRWA schools "/>
    <x v="2"/>
    <n v="214796"/>
    <n v="0"/>
    <x v="1035"/>
    <m/>
    <s v="USD"/>
    <x v="0"/>
    <m/>
    <x v="296"/>
    <x v="12"/>
    <x v="1"/>
    <s v="Palestinian territory, occupied"/>
    <s v="Paid contribution"/>
    <s v="Saudi Arabia (Kingdom of)"/>
    <s v="Saudi Arabia"/>
    <s v="United Nations Educational, Scientific and Cultural Organization"/>
    <s v="UN Agencies"/>
    <s v="UNESCO"/>
    <s v="Middle East"/>
    <s v="Palestinian territory, occupied"/>
    <s v="Complex Emergency"/>
    <x v="0"/>
    <n v="143221"/>
    <m/>
    <s v="Agency"/>
    <d v="2009-06-22T00:00:00"/>
    <d v="2009-06-22T00:00:00"/>
    <n v="2009"/>
    <s v="Palestinian territory, occupied"/>
    <s v="Appeal projects, not including sub-set"/>
    <n v="1201532"/>
    <d v="2009-07-01T00:00:00"/>
    <d v="2009-12-31T00:00:00"/>
    <s v="Gaza"/>
    <s v="A - high"/>
    <m/>
  </r>
  <r>
    <x v="27"/>
    <s v="Swedish and Norwegian Ecumenical Accompaniment Programme in Palestine and Israel"/>
    <s v="occupied Palestinian territory 2009"/>
    <x v="3"/>
    <s v="OPT-09/P-HR-RL/21541/R/8902"/>
    <s v="Ecumenical Accompaniment Programme in Palestine and Israel (Humanitarian)"/>
    <x v="2"/>
    <n v="1115000"/>
    <n v="0"/>
    <x v="1142"/>
    <s v=""/>
    <s v="USD"/>
    <x v="0"/>
    <m/>
    <x v="297"/>
    <x v="17"/>
    <x v="5"/>
    <s v="Palestinian territory, occupied"/>
    <s v="Paid contribution"/>
    <s v="Sweden"/>
    <s v="Sweden"/>
    <s v="Swedish and Norwegian Ecumenical Accompaniment Programme in Palestine and Israel"/>
    <s v="Private Orgs. &amp; Foundations"/>
    <s v="SEAPPI/NEAPPI"/>
    <s v="Middle East"/>
    <s v="Palestinian territory, occupied"/>
    <s v="Complex Emergency"/>
    <x v="0"/>
    <n v="140100"/>
    <m/>
    <s v="Donor and Agency"/>
    <d v="2011-02-02T16:28:00"/>
    <d v="2009-05-08T00:00:00"/>
    <n v="2009"/>
    <s v="Palestinian territory, occupied"/>
    <s v="Appeal projects, not including sub-set"/>
    <n v="1895000"/>
    <d v="2009-01-01T00:00:00"/>
    <d v="2009-12-31T00:00:00"/>
    <s v="West Bank"/>
    <s v="A - high"/>
    <m/>
  </r>
  <r>
    <x v="187"/>
    <s v="United Nations Children's Fund"/>
    <s v="occupied Palestinian territory 2009"/>
    <x v="3"/>
    <s v="OPT-09/SNYS/25204/R/124"/>
    <s v="To be allocated to specific project/sector"/>
    <x v="2"/>
    <n v="83982"/>
    <n v="0"/>
    <x v="805"/>
    <m/>
    <s v="USD"/>
    <x v="0"/>
    <m/>
    <x v="298"/>
    <x v="7"/>
    <x v="4"/>
    <s v="Palestinian territory, occupied"/>
    <s v="Paid contribution"/>
    <s v="UNICEF National Committee/Turkey"/>
    <s v="Private (individuals &amp; organisations)"/>
    <s v="United Nations Children's Fund"/>
    <s v="UN Agencies"/>
    <s v="UNICEF"/>
    <s v="Middle East"/>
    <s v="Palestinian territory, occupied"/>
    <s v="Complex Emergency"/>
    <x v="0"/>
    <n v="142697"/>
    <m/>
    <s v="Agency"/>
    <d v="2009-06-12T00:00:00"/>
    <d v="2009-06-12T00:00:00"/>
    <n v="2009"/>
    <s v="Palestinian territory, occupied"/>
    <s v="Appeal projects, not including sub-set"/>
    <n v="0"/>
    <d v="2009-01-01T00:00:00"/>
    <d v="2009-12-31T00:00:00"/>
    <s v="Gaza/West Bank"/>
    <s v="Not specified"/>
    <m/>
  </r>
  <r>
    <x v="4"/>
    <s v="United Nations Children's Fund"/>
    <s v="occupied Palestinian territory 2009"/>
    <x v="3"/>
    <s v="OPT-09/E/24068/R/124"/>
    <s v="Back to School in Gaza"/>
    <x v="2"/>
    <n v="50178"/>
    <n v="0"/>
    <x v="1143"/>
    <m/>
    <s v="USD"/>
    <x v="0"/>
    <m/>
    <x v="298"/>
    <x v="12"/>
    <x v="1"/>
    <s v="Palestinian territory, occupied"/>
    <s v="Paid contribution"/>
    <s v="UNICEF National Committee/United Kingdom"/>
    <s v="Private (individuals &amp; organisations)"/>
    <s v="United Nations Children's Fund"/>
    <s v="UN Agencies"/>
    <s v="UNICEF"/>
    <s v="Middle East"/>
    <s v="Palestinian territory, occupied"/>
    <s v="Complex Emergency"/>
    <x v="0"/>
    <n v="142684"/>
    <m/>
    <s v="Agency"/>
    <d v="2009-06-12T00:00:00"/>
    <d v="2009-06-12T00:00:00"/>
    <n v="2009"/>
    <s v="Palestinian territory, occupied"/>
    <s v="Appeal projects, not including sub-set"/>
    <n v="4558200"/>
    <d v="2009-07-01T00:00:00"/>
    <d v="2009-12-31T00:00:00"/>
    <s v="Gaza"/>
    <s v="B - medium"/>
    <m/>
  </r>
  <r>
    <x v="4"/>
    <s v="United Nations Children's Fund"/>
    <s v="occupied Palestinian territory 2009"/>
    <x v="3"/>
    <s v="OPT-09/SNYS/25204/R/124"/>
    <s v="To be allocated to specific project/sector"/>
    <x v="2"/>
    <n v="317350"/>
    <n v="0"/>
    <x v="1144"/>
    <m/>
    <s v="USD"/>
    <x v="0"/>
    <m/>
    <x v="298"/>
    <x v="7"/>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42698"/>
    <m/>
    <s v="Agency"/>
    <d v="2009-06-12T00:00:00"/>
    <d v="2009-06-12T00:00:00"/>
    <n v="2009"/>
    <s v="Palestinian territory, occupied"/>
    <s v="Appeal projects, not including sub-set"/>
    <n v="0"/>
    <d v="2009-01-01T00:00:00"/>
    <d v="2009-12-31T00:00:00"/>
    <s v="Gaza/West Bank"/>
    <s v="Not specified"/>
    <m/>
  </r>
  <r>
    <x v="188"/>
    <s v="United Nations Children's Fund"/>
    <s v="occupied Palestinian territory 2009"/>
    <x v="3"/>
    <s v="OPT-09/MA/24044/R/124"/>
    <s v="Emergency Mine Risk Education"/>
    <x v="2"/>
    <n v="286472"/>
    <n v="0"/>
    <x v="1145"/>
    <m/>
    <s v="USD"/>
    <x v="0"/>
    <m/>
    <x v="299"/>
    <x v="17"/>
    <x v="5"/>
    <s v="Palestinian territory, occupied"/>
    <s v="Paid contribution"/>
    <s v="UNICEF National Committee/Spain"/>
    <s v="Private (individuals &amp; organisations)"/>
    <s v="United Nations Children's Fund"/>
    <s v="UN Agencies"/>
    <s v="UNICEF"/>
    <s v="Middle East"/>
    <s v="Palestinian territory, occupied"/>
    <s v="Complex Emergency"/>
    <x v="0"/>
    <n v="142699"/>
    <m/>
    <s v="Agency"/>
    <d v="2009-06-12T00:00:00"/>
    <d v="2009-06-12T00:00:00"/>
    <n v="2009"/>
    <s v="Palestinian territory, occupied"/>
    <s v="Appeal projects, not including sub-set"/>
    <n v="962057"/>
    <d v="2009-06-01T00:00:00"/>
    <d v="2009-12-31T00:00:00"/>
    <s v="Gaza"/>
    <s v="B - medium"/>
    <m/>
  </r>
  <r>
    <x v="15"/>
    <s v="Food &amp; Agriculture Organization of the United Nations"/>
    <s v="occupied Palestinian territory 2009"/>
    <x v="3"/>
    <s v="OPT-09/A/23903/R/123"/>
    <s v="Emergency support to the poor families in the Gaza Strip for backyard food production"/>
    <x v="2"/>
    <n v="300000"/>
    <n v="0"/>
    <x v="1146"/>
    <m/>
    <s v="USD"/>
    <x v="0"/>
    <m/>
    <x v="300"/>
    <x v="9"/>
    <x v="9"/>
    <s v="Palestinian territory, occupied"/>
    <s v="Commitment"/>
    <s v="Belgium"/>
    <s v="Belgium"/>
    <s v="Food &amp; Agriculture Organization of the United Nations"/>
    <s v="UN Agencies"/>
    <s v="FAO"/>
    <s v="Middle East"/>
    <s v="Palestinian territory, occupied"/>
    <s v="Complex Emergency"/>
    <x v="0"/>
    <n v="140363"/>
    <m/>
    <s v="Agency"/>
    <d v="2009-05-14T00:00:00"/>
    <d v="2009-05-14T00:00:00"/>
    <n v="2009"/>
    <s v="Palestinian territory, occupied"/>
    <s v="Appeal projects, not including sub-set"/>
    <n v="1500000"/>
    <d v="2009-02-01T00:00:00"/>
    <d v="2009-12-31T00:00:00"/>
    <s v="Gaza"/>
    <s v="A - high"/>
    <m/>
  </r>
  <r>
    <x v="20"/>
    <s v="United Nations Educational, Scientific and Cultural Organization"/>
    <s v="occupied Palestinian territory 2009"/>
    <x v="3"/>
    <s v="OPT-09/E/23962/R/5103"/>
    <s v="Provision of emergency secondary education in non-UNRWA schools "/>
    <x v="2"/>
    <n v="61736"/>
    <n v="0"/>
    <x v="1147"/>
    <m/>
    <s v="USD"/>
    <x v="0"/>
    <m/>
    <x v="300"/>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3222"/>
    <m/>
    <s v="Agency"/>
    <d v="2009-06-26T00:00:00"/>
    <d v="2009-06-22T00:00:00"/>
    <n v="2009"/>
    <s v="Palestinian territory, occupied"/>
    <s v="Appeal projects, not including sub-set"/>
    <n v="1201532"/>
    <d v="2009-07-01T00:00:00"/>
    <d v="2009-12-31T00:00:00"/>
    <s v="Gaza"/>
    <s v="A - high"/>
    <m/>
  </r>
  <r>
    <x v="189"/>
    <s v="United Nations Children's Fund"/>
    <s v="occupied Palestinian territory 2009"/>
    <x v="3"/>
    <s v="OPT-09/H/24048/R/124"/>
    <s v="Provision of psychosocial support and protection services to children, adolescents and primary care givers (MHPSS)"/>
    <x v="2"/>
    <n v="259960"/>
    <n v="0"/>
    <x v="1148"/>
    <m/>
    <s v="USD"/>
    <x v="0"/>
    <m/>
    <x v="301"/>
    <x v="17"/>
    <x v="6"/>
    <s v="Palestinian territory, occupied"/>
    <s v="Paid contribution"/>
    <s v="UNICEF National Committee/Belgium"/>
    <s v="Private (individuals &amp; organisations)"/>
    <s v="United Nations Children's Fund"/>
    <s v="UN Agencies"/>
    <s v="UNICEF"/>
    <s v="Middle East"/>
    <s v="Palestinian territory, occupied"/>
    <s v="Complex Emergency"/>
    <x v="0"/>
    <n v="142677"/>
    <m/>
    <s v="Agency"/>
    <d v="2009-06-12T00:00:00"/>
    <d v="2009-06-12T00:00:00"/>
    <n v="2009"/>
    <s v="Palestinian territory, occupied"/>
    <s v="Appeal projects, not including sub-set"/>
    <n v="10699058"/>
    <d v="2009-02-01T00:00:00"/>
    <d v="2009-12-31T00:00:00"/>
    <s v="Gaza"/>
    <s v="A - high"/>
    <m/>
  </r>
  <r>
    <x v="15"/>
    <s v="United Nations Relief and Works Agency for Palestine Refugees in the Near East"/>
    <s v="occupied Palestinian territory 2009"/>
    <x v="3"/>
    <s v="OPT-09/ER/21088/R/5593"/>
    <s v="Refugees Emergency Livelihood Economic Support (RELES); Component 1: Cash-for-work in West Bank (Humanitarian)"/>
    <x v="2"/>
    <n v="2843561"/>
    <n v="0"/>
    <x v="1149"/>
    <n v="2000000"/>
    <s v="EUR"/>
    <x v="0"/>
    <m/>
    <x v="302"/>
    <x v="15"/>
    <x v="7"/>
    <s v="Palestinian territory, occupied"/>
    <s v="Paid contribution"/>
    <s v="Belgium"/>
    <s v="Belgium"/>
    <s v="United Nations Relief and Works Agency for Palestine Refugees in the Near East"/>
    <s v="UN Agencies"/>
    <s v="UNRWA"/>
    <s v="Middle East"/>
    <s v="Palestinian territory, occupied"/>
    <s v="Complex Emergency"/>
    <x v="0"/>
    <n v="141339"/>
    <m/>
    <s v="Agency"/>
    <d v="2010-03-09T00:00:00"/>
    <d v="2009-06-04T00:00:00"/>
    <n v="2009"/>
    <s v="Palestinian territory, occupied"/>
    <s v="Appeal projects, not including sub-set"/>
    <n v="24215429"/>
    <d v="2009-01-01T00:00:00"/>
    <d v="2009-12-31T00:00:00"/>
    <s v="West Bank"/>
    <s v="A - high"/>
    <m/>
  </r>
  <r>
    <x v="7"/>
    <s v="United Nations Relief and Works Agency for Palestine Refugees in the Near East"/>
    <s v="occupied Palestinian territory 2009"/>
    <x v="3"/>
    <s v="OPT-09/H/21478/R/5593"/>
    <s v="Community Mental Health (Gaza) (Early Recovery) (MHPSS)"/>
    <x v="2"/>
    <n v="395124"/>
    <n v="0"/>
    <x v="1150"/>
    <m/>
    <s v="USD"/>
    <x v="0"/>
    <m/>
    <x v="302"/>
    <x v="17"/>
    <x v="6"/>
    <s v="Palestinian territory, occupied"/>
    <s v="Paid contribution"/>
    <s v="Germany"/>
    <s v="Germany"/>
    <s v="United Nations Relief and Works Agency for Palestine Refugees in the Near East"/>
    <s v="UN Agencies"/>
    <s v="UNRWA"/>
    <s v="Middle East"/>
    <s v="Palestinian territory, occupied"/>
    <s v="Complex Emergency"/>
    <x v="0"/>
    <n v="141290"/>
    <m/>
    <s v="Agency"/>
    <d v="2009-09-23T00:00:00"/>
    <d v="2009-06-04T00:00:00"/>
    <n v="2009"/>
    <s v="Palestinian territory, occupied"/>
    <s v="Appeal projects, not including sub-set"/>
    <n v="7530000"/>
    <d v="2009-01-01T00:00:00"/>
    <d v="2009-12-31T00:00:00"/>
    <s v="Gaza"/>
    <s v="A - high"/>
    <m/>
  </r>
  <r>
    <x v="20"/>
    <s v="United Nations Relief and Works Agency for Palestine Refugees in the Near East"/>
    <s v="occupied Palestinian territory 2009"/>
    <x v="3"/>
    <s v="OPT-09/E/23920/R/5593"/>
    <s v="Emergency Education "/>
    <x v="2"/>
    <n v="1870000"/>
    <n v="0"/>
    <x v="1151"/>
    <s v=""/>
    <s v="USD"/>
    <x v="0"/>
    <m/>
    <x v="302"/>
    <x v="12"/>
    <x v="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1336"/>
    <m/>
    <s v="Agency"/>
    <d v="2012-04-13T11:54:00"/>
    <d v="2009-06-04T00:00:00"/>
    <n v="2009"/>
    <s v="Palestinian territory, occupied"/>
    <s v="Appeal projects, not including sub-set"/>
    <n v="12534100"/>
    <d v="2009-07-01T00:00:00"/>
    <d v="2009-12-31T00:00:00"/>
    <s v="Gaza"/>
    <s v="B - medium"/>
    <m/>
  </r>
  <r>
    <x v="20"/>
    <s v="United Nations Relief and Works Agency for Palestine Refugees in the Near East"/>
    <s v="occupied Palestinian territory 2009"/>
    <x v="3"/>
    <s v="OPT-09/ER/21467/R/5593"/>
    <s v="Emergency Job Creation: Direct Hire (Gaza) (Humanitarian)"/>
    <x v="2"/>
    <n v="200000"/>
    <n v="0"/>
    <x v="783"/>
    <m/>
    <s v="USD"/>
    <x v="0"/>
    <m/>
    <x v="302"/>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1338"/>
    <m/>
    <s v="Agency"/>
    <d v="2009-06-04T00:00:00"/>
    <d v="2009-06-04T00:00:00"/>
    <n v="2009"/>
    <s v="Palestinian territory, occupied"/>
    <s v="Appeal projects, not including sub-set"/>
    <n v="61050000"/>
    <d v="2009-01-01T00:00:00"/>
    <d v="2009-12-31T00:00:00"/>
    <s v="Gaza"/>
    <s v="A - high"/>
    <m/>
  </r>
  <r>
    <x v="20"/>
    <s v="United Nations Relief and Works Agency for Palestine Refugees in the Near East"/>
    <s v="occupied Palestinian territory 2009"/>
    <x v="3"/>
    <s v="OPT-09/S-NF/23876/R/5593"/>
    <s v="Temporary shelter and shelter repair  (combined with OPT-09/S/NF/21479)"/>
    <x v="2"/>
    <n v="2358173"/>
    <n v="0"/>
    <x v="1152"/>
    <s v=""/>
    <s v="USD"/>
    <x v="0"/>
    <m/>
    <x v="302"/>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1337"/>
    <m/>
    <s v="Agency"/>
    <d v="2012-04-13T11:51:00"/>
    <d v="2009-06-04T00:00:00"/>
    <n v="2009"/>
    <s v="Palestinian territory, occupied"/>
    <s v="Appeal projects, not including sub-set"/>
    <n v="100677000"/>
    <d v="2009-01-01T00:00:00"/>
    <d v="2009-12-31T00:00:00"/>
    <s v="Gaza"/>
    <s v="A - high"/>
    <m/>
  </r>
  <r>
    <x v="1"/>
    <s v="United Nations Relief and Works Agency for Palestine Refugees in the Near East"/>
    <s v="occupied Palestinian territory 2009"/>
    <x v="3"/>
    <s v="OPT-09/F/21080/R/5593"/>
    <s v="Refugees Emergency Livelihood Economic Support (RELES); Component3: Food Aid (Humanitarian)"/>
    <x v="2"/>
    <n v="18445"/>
    <n v="0"/>
    <x v="1153"/>
    <m/>
    <s v="USD"/>
    <x v="0"/>
    <m/>
    <x v="302"/>
    <x v="14"/>
    <x v="8"/>
    <s v="Palestinian territory, occupied"/>
    <s v="Paid contribution"/>
    <s v="Spain"/>
    <s v="Spain"/>
    <s v="United Nations Relief and Works Agency for Palestine Refugees in the Near East"/>
    <s v="UN Agencies"/>
    <s v="UNRWA"/>
    <s v="Middle East"/>
    <s v="Palestinian territory, occupied"/>
    <s v="Complex Emergency"/>
    <x v="0"/>
    <n v="141340"/>
    <m/>
    <s v="Agency"/>
    <d v="2009-06-04T00:00:00"/>
    <d v="2009-06-04T00:00:00"/>
    <n v="2009"/>
    <s v="Palestinian territory, occupied"/>
    <s v="Appeal projects, not including sub-set"/>
    <n v="27976750"/>
    <d v="2009-01-01T00:00:00"/>
    <d v="2009-12-31T00:00:00"/>
    <s v="West Bank"/>
    <s v="A - high"/>
    <m/>
  </r>
  <r>
    <x v="15"/>
    <s v="World Food Programme"/>
    <s v="occupied Palestinian territory 2009"/>
    <x v="3"/>
    <s v="OPT-09/F/21079/R/561"/>
    <s v="Protracted relief and recovery operations (PRRO) for non-refugee Palestinians (PRRO 10387.1)"/>
    <x v="2"/>
    <n v="1020408"/>
    <n v="0"/>
    <x v="54"/>
    <n v="1020408"/>
    <s v="UGX"/>
    <x v="0"/>
    <m/>
    <x v="303"/>
    <x v="14"/>
    <x v="8"/>
    <s v="Palestinian territory, occupied"/>
    <s v="Paid contribution"/>
    <s v="Belgium"/>
    <s v="Belgium"/>
    <s v="World Food Programme"/>
    <s v="UN Agencies"/>
    <s v="WFP"/>
    <s v="Middle East"/>
    <s v="Palestinian territory, occupied"/>
    <s v="Complex Emergency"/>
    <x v="0"/>
    <n v="141019"/>
    <m/>
    <s v="Agency"/>
    <d v="2009-06-02T00:00:00"/>
    <d v="2009-06-02T00:00:00"/>
    <n v="2009"/>
    <s v="Palestinian territory, occupied"/>
    <s v="Appeal projects, not including sub-set"/>
    <n v="54347847"/>
    <d v="2009-01-01T00:00:00"/>
    <d v="2009-12-31T00:00:00"/>
    <s v="West Bank"/>
    <s v="A - high"/>
    <m/>
  </r>
  <r>
    <x v="15"/>
    <s v="World Food Programme"/>
    <s v="occupied Palestinian territory 2009"/>
    <x v="3"/>
    <s v="OPT-09/F/23905/R/561"/>
    <s v="Emergency Food Assistance for Operation Lifeline Gaza (EMOP 10817.0)"/>
    <x v="2"/>
    <n v="680272"/>
    <n v="0"/>
    <x v="54"/>
    <m/>
    <s v="USD"/>
    <x v="0"/>
    <m/>
    <x v="303"/>
    <x v="14"/>
    <x v="8"/>
    <s v="Palestinian territory, occupied"/>
    <s v="Paid contribution"/>
    <s v="Belgium"/>
    <s v="Belgium"/>
    <s v="World Food Programme"/>
    <s v="UN Agencies"/>
    <s v="WFP"/>
    <s v="Middle East"/>
    <s v="Palestinian territory, occupied"/>
    <s v="Complex Emergency"/>
    <x v="0"/>
    <n v="141029"/>
    <m/>
    <s v="Agency"/>
    <d v="2009-06-02T00:00:00"/>
    <d v="2009-06-02T00:00:00"/>
    <n v="2009"/>
    <s v="Palestinian territory, occupied"/>
    <s v="Appeal projects, not including sub-set"/>
    <n v="76486531"/>
    <d v="2009-01-01T00:00:00"/>
    <d v="2009-12-31T00:00:00"/>
    <s v="Gaza"/>
    <s v="A - high"/>
    <m/>
  </r>
  <r>
    <x v="20"/>
    <s v="World Food Programme"/>
    <s v="occupied Palestinian territory 2009"/>
    <x v="3"/>
    <s v="OPT-09/F/23905/R/561"/>
    <s v="Emergency Food Assistance for Operation Lifeline Gaza (EMOP 10817.0)"/>
    <x v="2"/>
    <n v="231930"/>
    <n v="0"/>
    <x v="54"/>
    <m/>
    <s v="USD"/>
    <x v="0"/>
    <m/>
    <x v="303"/>
    <x v="14"/>
    <x v="8"/>
    <s v="Palestinian territory, occupied"/>
    <s v="Paid contribution"/>
    <s v="Private (individuals &amp; organisations)"/>
    <s v="Private (individuals &amp; organisations)"/>
    <s v="World Food Programme"/>
    <s v="UN Agencies"/>
    <s v="WFP"/>
    <s v="Middle East"/>
    <s v="Palestinian territory, occupied"/>
    <s v="Complex Emergency"/>
    <x v="0"/>
    <n v="141034"/>
    <m/>
    <s v="Agency"/>
    <d v="2009-06-02T00:00:00"/>
    <d v="2009-06-02T00:00:00"/>
    <n v="2009"/>
    <s v="Palestinian territory, occupied"/>
    <s v="Appeal projects, not including sub-set"/>
    <n v="76486531"/>
    <d v="2009-01-01T00:00:00"/>
    <d v="2009-12-31T00:00:00"/>
    <s v="Gaza"/>
    <s v="A - high"/>
    <m/>
  </r>
  <r>
    <x v="46"/>
    <s v="World Food Programme"/>
    <s v="occupied Palestinian territory 2009"/>
    <x v="3"/>
    <s v="OPT-09/F/23905/R/561"/>
    <s v="Emergency Food Assistance for Operation Lifeline Gaza (EMOP 10817.0)"/>
    <x v="2"/>
    <n v="1000000"/>
    <n v="0"/>
    <x v="54"/>
    <m/>
    <s v="USD"/>
    <x v="0"/>
    <m/>
    <x v="303"/>
    <x v="14"/>
    <x v="8"/>
    <s v="Palestinian territory, occupied"/>
    <s v="Paid contribution"/>
    <s v="Turkey"/>
    <s v="Turkey"/>
    <s v="World Food Programme"/>
    <s v="UN Agencies"/>
    <s v="WFP"/>
    <s v="Middle East"/>
    <s v="Palestinian territory, occupied"/>
    <s v="Complex Emergency"/>
    <x v="0"/>
    <n v="141033"/>
    <m/>
    <s v="Agency"/>
    <d v="2009-06-02T00:00:00"/>
    <d v="2009-06-02T00:00:00"/>
    <n v="2009"/>
    <s v="Palestinian territory, occupied"/>
    <s v="Appeal projects, not including sub-set"/>
    <n v="76486531"/>
    <d v="2009-01-01T00:00:00"/>
    <d v="2009-12-31T00:00:00"/>
    <s v="Gaza"/>
    <s v="A - high"/>
    <m/>
  </r>
  <r>
    <x v="37"/>
    <s v="United Nations Children's Fund"/>
    <s v="occupied Palestinian territory 2009"/>
    <x v="3"/>
    <s v="OPT-09/E/23885/R/124"/>
    <s v="Ensure children’s access to quality education in Gaza, after the crisis."/>
    <x v="2"/>
    <n v="500000"/>
    <n v="0"/>
    <x v="1154"/>
    <m/>
    <s v="USD"/>
    <x v="0"/>
    <m/>
    <x v="304"/>
    <x v="12"/>
    <x v="1"/>
    <s v="Palestinian territory, occupied"/>
    <s v="Commitment"/>
    <s v="Korea, Republic of"/>
    <s v="Korea, Republic of"/>
    <s v="United Nations Children's Fund"/>
    <s v="UN Agencies"/>
    <s v="UNICEF"/>
    <s v="Middle East"/>
    <s v="Palestinian territory, occupied"/>
    <s v="Complex Emergency"/>
    <x v="0"/>
    <n v="142670"/>
    <m/>
    <s v="Agency"/>
    <d v="2009-06-12T00:00:00"/>
    <d v="2009-06-12T00:00:00"/>
    <n v="2009"/>
    <s v="Palestinian territory, occupied"/>
    <s v="Appeal projects, not including sub-set"/>
    <n v="1819000"/>
    <d v="2009-07-01T00:00:00"/>
    <d v="2009-12-31T00:00:00"/>
    <s v="Gaza"/>
    <s v="A - high"/>
    <m/>
  </r>
  <r>
    <x v="2"/>
    <s v="CARITAS"/>
    <s v="occupied Palestinian territory 2009"/>
    <x v="1"/>
    <m/>
    <m/>
    <x v="2"/>
    <n v="176056"/>
    <n v="0"/>
    <x v="1155"/>
    <n v="200000"/>
    <s v="CHF"/>
    <x v="0"/>
    <m/>
    <x v="304"/>
    <x v="0"/>
    <x v="7"/>
    <s v="Palestinian territory, occupied"/>
    <s v="Commitment"/>
    <s v="Switzerland"/>
    <s v="Switzerland"/>
    <s v="Caritas Germany (DCV)"/>
    <s v="NGOs"/>
    <s v="CARITAS"/>
    <s v="Middle East"/>
    <s v="Palestinian territory, occupied"/>
    <s v="Complex Emergency"/>
    <x v="0"/>
    <n v="143899"/>
    <m/>
    <s v="Donor"/>
    <d v="2009-07-13T00:00:00"/>
    <d v="2009-07-13T00:00:00"/>
    <m/>
    <m/>
    <s v="Appeal projects, not including sub-set"/>
    <m/>
    <m/>
    <m/>
    <m/>
    <m/>
    <m/>
  </r>
  <r>
    <x v="19"/>
    <s v="Norwegian People's Aid"/>
    <s v="occupied Palestinian territory 2009"/>
    <x v="1"/>
    <m/>
    <m/>
    <x v="2"/>
    <n v="3342957"/>
    <n v="0"/>
    <x v="1156"/>
    <n v="22000000"/>
    <s v="NOK"/>
    <x v="0"/>
    <m/>
    <x v="305"/>
    <x v="0"/>
    <x v="3"/>
    <s v="Palestinian territory, occupied"/>
    <s v="Paid contribution"/>
    <s v="Norway"/>
    <s v="Norway"/>
    <s v="Norwegian People's Aid"/>
    <s v="NGOs"/>
    <s v="NPA"/>
    <s v="Middle East"/>
    <s v="Palestinian territory, occupied"/>
    <s v="Complex Emergency"/>
    <x v="0"/>
    <n v="142594"/>
    <m/>
    <s v="Donor"/>
    <d v="2009-06-11T00:00:00"/>
    <d v="2009-06-11T00:00:00"/>
    <m/>
    <m/>
    <s v="Appeal projects, not including sub-set"/>
    <m/>
    <m/>
    <m/>
    <m/>
    <m/>
    <m/>
  </r>
  <r>
    <x v="19"/>
    <s v="World Health Organization"/>
    <s v="occupied Palestinian territory 2009"/>
    <x v="3"/>
    <s v="OPT-09/H/25224/R/122"/>
    <s v="To be allocated to specific project/sector"/>
    <x v="2"/>
    <n v="734214"/>
    <n v="0"/>
    <x v="1157"/>
    <n v="5000000"/>
    <s v="NOK"/>
    <x v="0"/>
    <m/>
    <x v="305"/>
    <x v="13"/>
    <x v="6"/>
    <s v="Palestinian territory, occupied"/>
    <s v="Paid contribution"/>
    <s v="Norway"/>
    <s v="Norway"/>
    <s v="World Health Organization"/>
    <s v="UN Agencies"/>
    <s v="WHO"/>
    <s v="Middle East"/>
    <s v="Palestinian territory, occupied"/>
    <s v="Complex Emergency"/>
    <x v="0"/>
    <n v="142596"/>
    <m/>
    <s v="Donor and Agency"/>
    <d v="2009-06-18T00:00:00"/>
    <d v="2009-06-12T00:00:00"/>
    <n v="2009"/>
    <s v="Palestinian territory, occupied"/>
    <s v="Appeal projects, not including sub-set"/>
    <n v="0"/>
    <d v="2009-01-01T00:00:00"/>
    <d v="2009-12-31T00:00:00"/>
    <s v="Gaza/West Bank"/>
    <s v="Not specified"/>
    <m/>
  </r>
  <r>
    <x v="20"/>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15367"/>
    <n v="0"/>
    <x v="1158"/>
    <m/>
    <s v="USD"/>
    <x v="0"/>
    <m/>
    <x v="305"/>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5954"/>
    <m/>
    <s v="Agency"/>
    <d v="2009-09-25T00:00:00"/>
    <d v="2009-09-25T00:00:00"/>
    <n v="2009"/>
    <s v="Palestinian territory, occupied"/>
    <s v="Appeal projects, not including sub-set"/>
    <n v="8400000"/>
    <d v="2009-01-01T00:00:00"/>
    <d v="2009-12-31T00:00:00"/>
    <s v="Gaza"/>
    <s v="A - high"/>
    <m/>
  </r>
  <r>
    <x v="15"/>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28106"/>
    <n v="0"/>
    <x v="1159"/>
    <m/>
    <s v="USD"/>
    <x v="0"/>
    <m/>
    <x v="306"/>
    <x v="17"/>
    <x v="6"/>
    <s v="Palestinian territory, occupied"/>
    <s v="Paid contribution"/>
    <s v="Belgium"/>
    <s v="Belgium"/>
    <s v="United Nations Relief and Works Agency for Palestine Refugees in the Near East"/>
    <s v="UN Agencies"/>
    <s v="UNRWA"/>
    <s v="Middle East"/>
    <s v="Palestinian territory, occupied"/>
    <s v="Complex Emergency"/>
    <x v="0"/>
    <n v="141387"/>
    <m/>
    <s v="Agency"/>
    <d v="2010-03-12T00:00:00"/>
    <d v="2009-06-05T00:00:00"/>
    <n v="2009"/>
    <s v="Palestinian territory, occupied"/>
    <s v="Appeal projects, not including sub-set"/>
    <n v="8400000"/>
    <d v="2009-01-01T00:00:00"/>
    <d v="2009-12-31T00:00:00"/>
    <s v="Gaza"/>
    <s v="A - high"/>
    <m/>
  </r>
  <r>
    <x v="26"/>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1406470"/>
    <n v="0"/>
    <x v="1160"/>
    <n v="1000000"/>
    <s v="EUR"/>
    <x v="0"/>
    <m/>
    <x v="306"/>
    <x v="17"/>
    <x v="6"/>
    <s v="Palestinian territory, occupied"/>
    <s v="Paid contribution"/>
    <s v="Finland"/>
    <s v="Finland"/>
    <s v="United Nations Relief and Works Agency for Palestine Refugees in the Near East"/>
    <s v="UN Agencies"/>
    <s v="UNRWA"/>
    <s v="Middle East"/>
    <s v="Palestinian territory, occupied"/>
    <s v="Complex Emergency"/>
    <x v="0"/>
    <n v="141393"/>
    <m/>
    <s v="Agency"/>
    <d v="2009-09-23T00:00:00"/>
    <d v="2009-06-05T00:00:00"/>
    <n v="2009"/>
    <s v="Palestinian territory, occupied"/>
    <s v="Appeal projects, not including sub-set"/>
    <n v="8400000"/>
    <d v="2009-01-01T00:00:00"/>
    <d v="2009-12-31T00:00:00"/>
    <s v="Gaza"/>
    <s v="A - high"/>
    <m/>
  </r>
  <r>
    <x v="1"/>
    <s v="United Nations Relief and Works Agency for Palestine Refugees in the Near East"/>
    <s v="occupied Palestinian territory 2009"/>
    <x v="3"/>
    <s v="OPT-09/F/23873/R/5593"/>
    <s v="Emergency Food Response (Combined oPt-09/F/21472 + UNRWA Flash Appeal oPt-09/F/23873)"/>
    <x v="2"/>
    <n v="133002"/>
    <n v="0"/>
    <x v="1161"/>
    <m/>
    <s v="USD"/>
    <x v="0"/>
    <m/>
    <x v="306"/>
    <x v="14"/>
    <x v="8"/>
    <s v="Palestinian territory, occupied"/>
    <s v="Commitment"/>
    <s v="Spain"/>
    <s v="Spain"/>
    <s v="United Nations Relief and Works Agency for Palestine Refugees in the Near East"/>
    <s v="UN Agencies"/>
    <s v="UNRWA"/>
    <s v="Middle East"/>
    <s v="Palestinian territory, occupied"/>
    <s v="Complex Emergency"/>
    <x v="0"/>
    <n v="141427"/>
    <m/>
    <s v="Agency"/>
    <d v="2009-09-24T00:00:00"/>
    <d v="2009-06-05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S-NF/23876/R/5593"/>
    <s v="Temporary shelter and shelter repair  (combined with OPT-09/S/NF/21479)"/>
    <x v="2"/>
    <n v="77968"/>
    <n v="0"/>
    <x v="1162"/>
    <m/>
    <s v="USD"/>
    <x v="0"/>
    <m/>
    <x v="306"/>
    <x v="18"/>
    <x v="11"/>
    <s v="Palestinian territory, occupied"/>
    <s v="Paid contribution"/>
    <s v="Spain"/>
    <s v="Spain"/>
    <s v="United Nations Relief and Works Agency for Palestine Refugees in the Near East"/>
    <s v="UN Agencies"/>
    <s v="UNRWA"/>
    <s v="Middle East"/>
    <s v="Palestinian territory, occupied"/>
    <s v="Complex Emergency"/>
    <x v="0"/>
    <n v="141428"/>
    <m/>
    <s v="Agency"/>
    <d v="2009-09-24T00:00:00"/>
    <d v="2009-06-05T00:00:00"/>
    <n v="2009"/>
    <s v="Palestinian territory, occupied"/>
    <s v="Appeal projects, not including sub-set"/>
    <n v="100677000"/>
    <d v="2009-01-01T00:00:00"/>
    <d v="2009-12-31T00:00:00"/>
    <s v="Gaza"/>
    <s v="A - high"/>
    <m/>
  </r>
  <r>
    <x v="190"/>
    <s v="United Nations Relief and Works Agency for Palestine Refugees in the Near East"/>
    <s v="occupied Palestinian territory 2009"/>
    <x v="3"/>
    <s v="OPT-09/SNYS/25195/R/5593"/>
    <s v="GAZA CRISIS: to be allocated to specific project/sector"/>
    <x v="2"/>
    <n v="28544"/>
    <n v="0"/>
    <x v="752"/>
    <m/>
    <s v="USD"/>
    <x v="0"/>
    <m/>
    <x v="307"/>
    <x v="7"/>
    <x v="4"/>
    <s v="Palestinian territory, occupied"/>
    <s v="Paid contribution"/>
    <s v="Malta"/>
    <s v="Malta"/>
    <s v="United Nations Relief and Works Agency for Palestine Refugees in the Near East"/>
    <s v="UN Agencies"/>
    <s v="UNRWA"/>
    <s v="Middle East"/>
    <s v="Palestinian territory, occupied"/>
    <s v="Complex Emergency"/>
    <x v="0"/>
    <n v="146966"/>
    <m/>
    <s v="Agency"/>
    <d v="2009-10-26T00:00:00"/>
    <d v="2009-10-26T00:00:00"/>
    <n v="2009"/>
    <s v="Palestinian territory, occupied"/>
    <s v="Appeal projects, not including sub-set"/>
    <n v="0"/>
    <d v="2009-01-01T00:00:00"/>
    <d v="2009-12-31T00:00:00"/>
    <s v="Gaza"/>
    <s v="Not specified"/>
    <m/>
  </r>
  <r>
    <x v="43"/>
    <s v="United Nations Children's Fund"/>
    <s v="occupied Palestinian territory 2009"/>
    <x v="3"/>
    <s v="OPT-09/SNYS/25204/R/124"/>
    <s v="To be allocated to specific project/sector"/>
    <x v="2"/>
    <n v="1607406"/>
    <n v="0"/>
    <x v="1163"/>
    <m/>
    <s v="USD"/>
    <x v="0"/>
    <m/>
    <x v="308"/>
    <x v="7"/>
    <x v="4"/>
    <s v="Palestinian territory, occupied"/>
    <s v="Paid contribution"/>
    <s v="UNICEF National Committee/Japan"/>
    <s v="Private (individuals &amp; organisations)"/>
    <s v="United Nations Children's Fund"/>
    <s v="UN Agencies"/>
    <s v="UNICEF"/>
    <s v="Middle East"/>
    <s v="Palestinian territory, occupied"/>
    <s v="Complex Emergency"/>
    <x v="0"/>
    <n v="147504"/>
    <m/>
    <s v="Agency"/>
    <d v="2009-10-30T00:00:00"/>
    <d v="2009-10-30T00:00:00"/>
    <n v="2009"/>
    <s v="Palestinian territory, occupied"/>
    <s v="Appeal projects, not including sub-set"/>
    <n v="0"/>
    <d v="2009-01-01T00:00:00"/>
    <d v="2009-12-31T00:00:00"/>
    <s v="Gaza/West Bank"/>
    <s v="Not specified"/>
    <m/>
  </r>
  <r>
    <x v="6"/>
    <s v="CARITAS"/>
    <s v="occupied Palestinian territory 2009"/>
    <x v="1"/>
    <m/>
    <m/>
    <x v="2"/>
    <n v="118550"/>
    <n v="0"/>
    <x v="1164"/>
    <n v="85000"/>
    <s v="EUR"/>
    <x v="0"/>
    <m/>
    <x v="309"/>
    <x v="0"/>
    <x v="3"/>
    <s v="Palestinian territory, occupied"/>
    <s v="Paid contribution"/>
    <s v="Luxembourg"/>
    <s v="Luxembourg"/>
    <s v="Caritas Germany (DCV)"/>
    <s v="NGOs"/>
    <s v="CARITAS"/>
    <s v="Middle East"/>
    <s v="Palestinian territory, occupied"/>
    <s v="Complex Emergency"/>
    <x v="0"/>
    <n v="145277"/>
    <m/>
    <s v="Donor"/>
    <d v="2009-09-02T00:00:00"/>
    <d v="2009-09-02T00:00:00"/>
    <m/>
    <m/>
    <s v="Appeal projects, not including sub-set"/>
    <m/>
    <m/>
    <m/>
    <m/>
    <m/>
    <m/>
  </r>
  <r>
    <x v="27"/>
    <s v="Swedish Cooperative Centre"/>
    <s v="occupied Palestinian territory 2009"/>
    <x v="3"/>
    <s v="OPT-09/A/21405/R/5574"/>
    <s v="Improve and sustain household food security of poor female headed families (Early Recovery)"/>
    <x v="2"/>
    <n v="236696"/>
    <n v="0"/>
    <x v="1165"/>
    <m/>
    <s v="USD"/>
    <x v="0"/>
    <m/>
    <x v="309"/>
    <x v="14"/>
    <x v="9"/>
    <s v="Palestinian territory, occupied"/>
    <s v="Commitment"/>
    <s v="Sweden"/>
    <s v="Sweden"/>
    <s v="We Effect"/>
    <s v="NGOs"/>
    <s v="SCC"/>
    <s v="Middle East"/>
    <s v="Palestinian territory, occupied"/>
    <s v="Complex Emergency"/>
    <x v="0"/>
    <n v="144025"/>
    <m/>
    <s v="Donor"/>
    <d v="2009-07-16T00:00:00"/>
    <d v="2009-07-16T00:00:00"/>
    <n v="2009"/>
    <s v="Palestinian territory, occupied"/>
    <s v="Appeal projects, not including sub-set"/>
    <n v="236696"/>
    <d v="2009-01-01T00:00:00"/>
    <d v="2009-12-31T00:00:00"/>
    <s v="West Bank"/>
    <s v="A - high"/>
    <m/>
  </r>
  <r>
    <x v="27"/>
    <s v="Swedish Cooperative Centre"/>
    <s v="occupied Palestinian territory 2009"/>
    <x v="3"/>
    <s v="OPT-09/A/24006/R/5574"/>
    <s v="Promoting Food Security at Household Level in Northern and Central Gaza Strip through Setting Up Home Gardens and Domestic Farms"/>
    <x v="2"/>
    <n v="270086"/>
    <n v="0"/>
    <x v="1166"/>
    <m/>
    <s v="USD"/>
    <x v="0"/>
    <m/>
    <x v="309"/>
    <x v="14"/>
    <x v="9"/>
    <s v="Palestinian territory, occupied"/>
    <s v="Commitment"/>
    <s v="Sweden"/>
    <s v="Sweden"/>
    <s v="We Effect"/>
    <s v="NGOs"/>
    <s v="SCC"/>
    <s v="Middle East"/>
    <s v="Palestinian territory, occupied"/>
    <s v="Complex Emergency"/>
    <x v="0"/>
    <n v="144026"/>
    <m/>
    <s v="Donor"/>
    <d v="2009-07-16T00:00:00"/>
    <d v="2009-07-16T00:00:00"/>
    <n v="2009"/>
    <s v="Palestinian territory, occupied"/>
    <s v="Appeal projects, not including sub-set"/>
    <n v="278227"/>
    <d v="2009-02-01T00:00:00"/>
    <d v="2009-10-31T00:00:00"/>
    <s v="Gaza"/>
    <s v="B - medium"/>
    <m/>
  </r>
  <r>
    <x v="39"/>
    <s v="United Nations Children's Fund"/>
    <s v="occupied Palestinian territory 2009"/>
    <x v="3"/>
    <s v="OPT-09/CSS/23974/R/124"/>
    <s v="Child Protection Sector Coordination"/>
    <x v="2"/>
    <n v="36750"/>
    <n v="0"/>
    <x v="1167"/>
    <m/>
    <s v="USD"/>
    <x v="0"/>
    <m/>
    <x v="309"/>
    <x v="8"/>
    <x v="2"/>
    <s v="Palestinian territory, occupied"/>
    <s v="Paid contribution"/>
    <s v="United Nations Children's Fund"/>
    <s v="Allocation of unearmarked funds by UN agencies"/>
    <s v="United Nations Children's Fund"/>
    <s v="UN Agencies"/>
    <s v="UNICEF"/>
    <s v="Middle East"/>
    <s v="Palestinian territory, occupied"/>
    <s v="Complex Emergency"/>
    <x v="0"/>
    <n v="142714"/>
    <m/>
    <s v="Agency"/>
    <d v="2009-06-12T00:00:00"/>
    <d v="2009-06-12T00:00:00"/>
    <n v="2009"/>
    <s v="Palestinian territory, occupied"/>
    <s v="Appeal projects, not including sub-set"/>
    <n v="224495"/>
    <d v="2009-07-01T00:00:00"/>
    <d v="2009-10-31T00:00:00"/>
    <s v="Gaza"/>
    <s v="A - high"/>
    <m/>
  </r>
  <r>
    <x v="39"/>
    <s v="United Nations Children's Fund"/>
    <s v="occupied Palestinian territory 2009"/>
    <x v="3"/>
    <s v="OPT-09/E/20870/R/124"/>
    <s v="Maintaining seventy adolescent-friendly learning spaces and empowering adolescents in emergency"/>
    <x v="2"/>
    <n v="315000"/>
    <n v="0"/>
    <x v="1168"/>
    <m/>
    <s v="USD"/>
    <x v="0"/>
    <m/>
    <x v="309"/>
    <x v="12"/>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6"/>
    <m/>
    <s v="Agency"/>
    <d v="2009-06-12T00:00:00"/>
    <d v="2009-06-12T00:00:00"/>
    <n v="2009"/>
    <s v="Palestinian territory, occupied"/>
    <s v="Appeal projects, not including sub-set"/>
    <n v="1364250"/>
    <d v="2009-07-01T00:00:00"/>
    <d v="2009-12-31T00:00:00"/>
    <s v="Gaza"/>
    <s v="B - medium"/>
    <m/>
  </r>
  <r>
    <x v="39"/>
    <s v="United Nations Children's Fund"/>
    <s v="occupied Palestinian territory 2009"/>
    <x v="3"/>
    <s v="OPT-09/E/21427/R/124"/>
    <s v="Ensure quality learning and fill education gaps caused by the  prolonged emergency in the oPt, with specific focus on southern Hebron, Area C, Jordan valley and those areas adjacent to the barrier  (Early Recovery)"/>
    <x v="2"/>
    <n v="1500000"/>
    <n v="0"/>
    <x v="1169"/>
    <m/>
    <s v="USD"/>
    <x v="0"/>
    <m/>
    <x v="309"/>
    <x v="12"/>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4"/>
    <m/>
    <s v="Agency"/>
    <d v="2009-06-12T00:00:00"/>
    <d v="2009-06-12T00:00:00"/>
    <n v="2009"/>
    <s v="Palestinian territory, occupied"/>
    <s v="Appeal projects, not including sub-set"/>
    <n v="3745000"/>
    <d v="2009-07-01T00:00:00"/>
    <d v="2009-12-31T00:00:00"/>
    <s v="Gaza/West Bank"/>
    <s v="A - high"/>
    <m/>
  </r>
  <r>
    <x v="39"/>
    <s v="United Nations Children's Fund"/>
    <s v="occupied Palestinian territory 2009"/>
    <x v="3"/>
    <s v="OPT-09/H/24048/R/124"/>
    <s v="Provision of psychosocial support and protection services to children, adolescents and primary care givers (MHPSS)"/>
    <x v="2"/>
    <n v="691336"/>
    <n v="0"/>
    <x v="1170"/>
    <m/>
    <s v="USD"/>
    <x v="0"/>
    <m/>
    <x v="309"/>
    <x v="17"/>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42710"/>
    <m/>
    <s v="Agency"/>
    <d v="2009-06-12T00:00:00"/>
    <d v="2009-06-12T00:00:00"/>
    <n v="2009"/>
    <s v="Palestinian territory, occupied"/>
    <s v="Appeal projects, not including sub-set"/>
    <n v="10699058"/>
    <d v="2009-02-01T00:00:00"/>
    <d v="2009-12-31T00:00:00"/>
    <s v="Gaza"/>
    <s v="A - high"/>
    <m/>
  </r>
  <r>
    <x v="39"/>
    <s v="United Nations Children's Fund"/>
    <s v="occupied Palestinian territory 2009"/>
    <x v="3"/>
    <s v="OPT-09/MA/24044/R/124"/>
    <s v="Emergency Mine Risk Education"/>
    <x v="2"/>
    <n v="105000"/>
    <n v="0"/>
    <x v="1171"/>
    <m/>
    <s v="USD"/>
    <x v="0"/>
    <m/>
    <x v="309"/>
    <x v="17"/>
    <x v="5"/>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8"/>
    <m/>
    <s v="Agency"/>
    <d v="2009-06-12T00:00:00"/>
    <d v="2009-06-12T00:00:00"/>
    <n v="2009"/>
    <s v="Palestinian territory, occupied"/>
    <s v="Appeal projects, not including sub-set"/>
    <n v="962057"/>
    <d v="2009-06-01T00:00:00"/>
    <d v="2009-12-31T00:00:00"/>
    <s v="Gaza"/>
    <s v="B - medium"/>
    <m/>
  </r>
  <r>
    <x v="39"/>
    <s v="United Nations Children's Fund"/>
    <s v="occupied Palestinian territory 2009"/>
    <x v="3"/>
    <s v="OPT-09/P-HR-RL/24043/R/124"/>
    <s v="Documenting, Reporting &amp; Responses to Alleged Grave Violations of Child Rights"/>
    <x v="2"/>
    <n v="73500"/>
    <n v="0"/>
    <x v="1172"/>
    <m/>
    <s v="USD"/>
    <x v="0"/>
    <m/>
    <x v="309"/>
    <x v="17"/>
    <x v="5"/>
    <s v="Palestinian territory, occupied"/>
    <s v="Paid contribution"/>
    <s v="United Nations Children's Fund"/>
    <s v="Allocation of unearmarked funds by UN agencies"/>
    <s v="United Nations Children's Fund"/>
    <s v="UN Agencies"/>
    <s v="UNICEF"/>
    <s v="Middle East"/>
    <s v="Palestinian territory, occupied"/>
    <s v="Complex Emergency"/>
    <x v="0"/>
    <n v="142712"/>
    <m/>
    <s v="Agency"/>
    <d v="2009-06-15T00:00:00"/>
    <d v="2009-06-12T00:00:00"/>
    <n v="2009"/>
    <s v="Palestinian territory, occupied"/>
    <s v="Appeal projects, not including sub-set"/>
    <n v="368893"/>
    <d v="2009-07-01T00:00:00"/>
    <d v="2009-12-31T00:00:00"/>
    <s v="Gaza"/>
    <s v="A - high"/>
    <m/>
  </r>
  <r>
    <x v="39"/>
    <s v="United Nations Children's Fund"/>
    <s v="occupied Palestinian territory 2009"/>
    <x v="3"/>
    <s v="OPT-09/SNYS/25204/R/124"/>
    <s v="To be allocated to specific project/sector"/>
    <x v="2"/>
    <n v="-105000"/>
    <n v="0"/>
    <x v="1173"/>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3"/>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315000"/>
    <n v="0"/>
    <x v="1174"/>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7"/>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691336"/>
    <n v="0"/>
    <x v="1175"/>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11"/>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200000"/>
    <n v="0"/>
    <x v="1176"/>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1"/>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1500000"/>
    <n v="0"/>
    <x v="1177"/>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5"/>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105000"/>
    <n v="0"/>
    <x v="1178"/>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9"/>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36750"/>
    <n v="0"/>
    <x v="1179"/>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15"/>
    <m/>
    <s v="Agency"/>
    <d v="2009-06-12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SNYS/25204/R/124"/>
    <s v="To be allocated to specific project/sector"/>
    <x v="2"/>
    <n v="-73500"/>
    <n v="0"/>
    <x v="1180"/>
    <m/>
    <s v="USD"/>
    <x v="0"/>
    <m/>
    <x v="309"/>
    <x v="7"/>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42747"/>
    <m/>
    <s v="Agency"/>
    <d v="2009-06-15T00:00:00"/>
    <d v="2009-06-12T00:00:00"/>
    <n v="2009"/>
    <s v="Palestinian territory, occupied"/>
    <s v="Appeal projects, not including sub-set"/>
    <n v="0"/>
    <d v="2009-01-01T00:00:00"/>
    <d v="2009-12-31T00:00:00"/>
    <s v="Gaza/West Bank"/>
    <s v="Not specified"/>
    <m/>
  </r>
  <r>
    <x v="39"/>
    <s v="United Nations Children's Fund"/>
    <s v="occupied Palestinian territory 2009"/>
    <x v="3"/>
    <s v="OPT-09/WS/23930/R/124"/>
    <s v="Emergency repair of damaged water and wastewater infrastructure in Gaza strip."/>
    <x v="2"/>
    <n v="200000"/>
    <n v="0"/>
    <x v="1181"/>
    <m/>
    <s v="USD"/>
    <x v="0"/>
    <m/>
    <x v="309"/>
    <x v="16"/>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0"/>
    <m/>
    <s v="Agency"/>
    <d v="2009-06-12T00:00:00"/>
    <d v="2009-06-12T00:00:00"/>
    <n v="2009"/>
    <s v="Palestinian territory, occupied"/>
    <s v="Appeal projects, not including sub-set"/>
    <n v="4250000"/>
    <d v="2009-07-01T00:00:00"/>
    <d v="2009-12-31T00:00:00"/>
    <s v="Gaza"/>
    <s v="A - high"/>
    <m/>
  </r>
  <r>
    <x v="39"/>
    <s v="United Nations Children's Fund"/>
    <s v="occupied Palestinian territory 2009"/>
    <x v="3"/>
    <s v="OPT-09/WS/24078/R/124"/>
    <s v="Re-establish water and sanitation services in non-UNWRA schools, kindergartens and family centres in Gaza strip"/>
    <x v="2"/>
    <n v="105000"/>
    <n v="0"/>
    <x v="1182"/>
    <m/>
    <s v="USD"/>
    <x v="0"/>
    <m/>
    <x v="309"/>
    <x v="16"/>
    <x v="0"/>
    <s v="Palestinian territory, occupied"/>
    <s v="Paid contribution"/>
    <s v="United Nations Children's Fund"/>
    <s v="Allocation of unearmarked funds by UN agencies"/>
    <s v="United Nations Children's Fund"/>
    <s v="UN Agencies"/>
    <s v="UNICEF"/>
    <s v="Middle East"/>
    <s v="Palestinian territory, occupied"/>
    <s v="Complex Emergency"/>
    <x v="0"/>
    <n v="142702"/>
    <m/>
    <s v="Agency"/>
    <d v="2009-06-12T00:00:00"/>
    <d v="2009-06-12T00:00:00"/>
    <n v="2009"/>
    <s v="Palestinian territory, occupied"/>
    <s v="Appeal projects, not including sub-set"/>
    <n v="1600000"/>
    <d v="2009-07-01T00:00:00"/>
    <d v="2009-12-31T00:00:00"/>
    <s v="Gaza"/>
    <s v="A - high"/>
    <m/>
  </r>
  <r>
    <x v="19"/>
    <s v="United Nations Children's Fund"/>
    <s v="occupied Palestinian territory 2009"/>
    <x v="3"/>
    <s v="OPT-09/SNYS/25204/R/124"/>
    <s v="To be allocated to specific project/sector"/>
    <x v="2"/>
    <n v="44893"/>
    <n v="0"/>
    <x v="1183"/>
    <m/>
    <s v="USD"/>
    <x v="0"/>
    <m/>
    <x v="310"/>
    <x v="7"/>
    <x v="4"/>
    <s v="Palestinian territory, occupied"/>
    <s v="Paid contribution"/>
    <s v="Norway"/>
    <s v="Norway"/>
    <s v="United Nations Children's Fund"/>
    <s v="UN Agencies"/>
    <s v="UNICEF"/>
    <s v="Middle East"/>
    <s v="Palestinian territory, occupied"/>
    <s v="Complex Emergency"/>
    <x v="0"/>
    <n v="147491"/>
    <m/>
    <s v="Agency"/>
    <d v="2009-10-30T00:00:00"/>
    <d v="2009-10-30T00:00:00"/>
    <n v="2009"/>
    <s v="Palestinian territory, occupied"/>
    <s v="Appeal projects, not including sub-set"/>
    <n v="0"/>
    <d v="2009-01-01T00:00:00"/>
    <d v="2009-12-31T00:00:00"/>
    <s v="Gaza/West Bank"/>
    <s v="Not specified"/>
    <m/>
  </r>
  <r>
    <x v="20"/>
    <s v="United Nations Relief and Works Agency for Palestine Refugees in the Near East"/>
    <s v="occupied Palestinian territory 2009"/>
    <x v="3"/>
    <s v="OPT-09/S-NF/23876/R/5593"/>
    <s v="Temporary shelter and shelter repair  (combined with OPT-09/S/NF/21479)"/>
    <x v="2"/>
    <n v="76000"/>
    <n v="0"/>
    <x v="1184"/>
    <m/>
    <s v="USD"/>
    <x v="0"/>
    <m/>
    <x v="311"/>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5374"/>
    <m/>
    <s v="Agency"/>
    <d v="2009-09-07T00:00:00"/>
    <d v="2009-09-07T00:00:00"/>
    <n v="2009"/>
    <s v="Palestinian territory, occupied"/>
    <s v="Appeal projects, not including sub-set"/>
    <n v="100677000"/>
    <d v="2009-01-01T00:00:00"/>
    <d v="2009-12-31T00:00:00"/>
    <s v="Gaza"/>
    <s v="A - high"/>
    <m/>
  </r>
  <r>
    <x v="30"/>
    <s v="United Nations Relief and Works Agency for Palestine Refugees in the Near East"/>
    <s v="occupied Palestinian territory 2009"/>
    <x v="3"/>
    <s v="OPT-09/ER/21088/R/5593"/>
    <s v="Refugees Emergency Livelihood Economic Support (RELES); Component 1: Cash-for-work in West Bank (Humanitarian)"/>
    <x v="2"/>
    <n v="566580"/>
    <n v="0"/>
    <x v="1185"/>
    <n v="700000"/>
    <s v="AUD"/>
    <x v="0"/>
    <m/>
    <x v="312"/>
    <x v="15"/>
    <x v="7"/>
    <s v="Palestinian territory, occupied"/>
    <s v="Paid contribution"/>
    <s v="Australia"/>
    <s v="Australia"/>
    <s v="United Nations Relief and Works Agency for Palestine Refugees in the Near East"/>
    <s v="UN Agencies"/>
    <s v="UNRWA"/>
    <s v="Middle East"/>
    <s v="Palestinian territory, occupied"/>
    <s v="Complex Emergency"/>
    <x v="0"/>
    <n v="145364"/>
    <m/>
    <s v="Agency"/>
    <d v="2009-09-07T00:00:00"/>
    <d v="2009-09-07T00:00:00"/>
    <n v="2009"/>
    <s v="Palestinian territory, occupied"/>
    <s v="Appeal projects, not including sub-set"/>
    <n v="24215429"/>
    <d v="2009-01-01T00:00:00"/>
    <d v="2009-12-31T00:00:00"/>
    <s v="West Bank"/>
    <s v="A - high"/>
    <m/>
  </r>
  <r>
    <x v="0"/>
    <s v="ACF - Spain"/>
    <s v="occupied Palestinian territory 2009"/>
    <x v="3"/>
    <s v="OPT-09/WS/21719/R/5647"/>
    <s v="Emergency response to alleviate the lack of access to water and sanitation in the south-western isolated rural areas of Hebron Governorate (Early Recovery)"/>
    <x v="2"/>
    <n v="1828411"/>
    <n v="0"/>
    <x v="1186"/>
    <n v="1300000"/>
    <s v="EUR"/>
    <x v="0"/>
    <m/>
    <x v="313"/>
    <x v="16"/>
    <x v="0"/>
    <s v="Palestinian territory, occupied"/>
    <s v="Commitment"/>
    <s v="European Commission"/>
    <s v="European Commission"/>
    <s v="Action Contre la Faim"/>
    <s v="NGOs"/>
    <s v="ACF - Spain"/>
    <s v="Middle East"/>
    <s v="Palestinian territory, occupied"/>
    <s v="Complex Emergency"/>
    <x v="0"/>
    <n v="145660"/>
    <m/>
    <s v="Donor"/>
    <d v="2009-11-12T00:00:00"/>
    <d v="2009-09-22T00:00:00"/>
    <n v="2009"/>
    <s v="Palestinian territory, occupied"/>
    <s v="Appeal projects, not including sub-set"/>
    <n v="900000"/>
    <d v="2009-07-01T00:00:00"/>
    <d v="2009-12-31T00:00:00"/>
    <s v="West Bank"/>
    <s v="A - high"/>
    <m/>
  </r>
  <r>
    <x v="0"/>
    <s v="Agency for Technical Cooperation and Development"/>
    <s v="occupied Palestinian territory 2009"/>
    <x v="3"/>
    <s v="OPT-09/A/21368/R/6458"/>
    <s v="Support to vulnerable small ruminant farmers who live in area C or settlement affected villages not connected to water in Nablus/Salfit (Humanitarian)"/>
    <x v="2"/>
    <n v="632911"/>
    <n v="0"/>
    <x v="1187"/>
    <n v="450000"/>
    <s v="EUR"/>
    <x v="0"/>
    <m/>
    <x v="313"/>
    <x v="9"/>
    <x v="9"/>
    <s v="Palestinian territory, occupied"/>
    <s v="Commitment"/>
    <s v="European Commission"/>
    <s v="European Commission"/>
    <s v="Agency for Technical Cooperation and Development"/>
    <s v="NGOs"/>
    <s v="ACTED"/>
    <s v="Middle East"/>
    <s v="Palestinian territory, occupied"/>
    <s v="Complex Emergency"/>
    <x v="0"/>
    <n v="145661"/>
    <m/>
    <s v="Donor"/>
    <d v="2009-11-12T00:00:00"/>
    <d v="2009-09-22T00:00:00"/>
    <n v="2009"/>
    <s v="Palestinian territory, occupied"/>
    <s v="Appeal projects, not including sub-set"/>
    <n v="390000"/>
    <d v="2009-01-01T00:00:00"/>
    <d v="2009-12-31T00:00:00"/>
    <s v="West Bank"/>
    <s v="A - high"/>
    <m/>
  </r>
  <r>
    <x v="0"/>
    <s v="Comitato Internationale per lo Sviluppo dei Popoli"/>
    <s v="occupied Palestinian territory 2009"/>
    <x v="3"/>
    <s v="OPT-09/A/21877/R/5816"/>
    <s v="Supporting the livelihood of Bedouin communities in Jerusalem, Jericho and Ramallah areas (Humanitarian)"/>
    <x v="2"/>
    <n v="1054852"/>
    <n v="0"/>
    <x v="1188"/>
    <n v="750000"/>
    <s v="EUR"/>
    <x v="0"/>
    <m/>
    <x v="313"/>
    <x v="9"/>
    <x v="9"/>
    <s v="Palestinian territory, occupied"/>
    <s v="Commitment"/>
    <s v="European Commission"/>
    <s v="European Commission"/>
    <s v="Comitato Internationale per lo Sviluppo dei Popoli"/>
    <s v="NGOs"/>
    <s v="CISP"/>
    <s v="Middle East"/>
    <s v="Palestinian territory, occupied"/>
    <s v="Complex Emergency"/>
    <x v="0"/>
    <n v="145662"/>
    <m/>
    <s v="Donor"/>
    <d v="2009-11-12T00:00:00"/>
    <d v="2009-09-22T00:00:00"/>
    <n v="2009"/>
    <s v="Palestinian territory, occupied"/>
    <s v="Appeal projects, not including sub-set"/>
    <n v="1560000"/>
    <d v="2009-01-01T00:00:00"/>
    <d v="2009-12-31T00:00:00"/>
    <s v="West Bank"/>
    <s v="A - high"/>
    <m/>
  </r>
  <r>
    <x v="0"/>
    <s v="OXFAM GB"/>
    <s v="occupied Palestinian territory 2009"/>
    <x v="3"/>
    <s v="OPT-09/WS/22054/R/5120"/>
    <s v="Meeting urgent water &amp; school sanitation needs in West Bank target communities (Early Recovery)"/>
    <x v="2"/>
    <n v="2106742"/>
    <n v="0"/>
    <x v="1189"/>
    <n v="1500000"/>
    <s v="EUR"/>
    <x v="0"/>
    <m/>
    <x v="313"/>
    <x v="16"/>
    <x v="0"/>
    <s v="Palestinian territory, occupied"/>
    <s v="Commitment"/>
    <s v="European Commission"/>
    <s v="European Commission"/>
    <s v="Oxfam/Community Aid Abroad/Intermon/Novib"/>
    <s v="NGOs"/>
    <s v="OXFAM GB"/>
    <s v="Middle East"/>
    <s v="Palestinian territory, occupied"/>
    <s v="Complex Emergency"/>
    <x v="0"/>
    <n v="143133"/>
    <m/>
    <s v="Donor"/>
    <d v="2009-11-12T00:00:00"/>
    <d v="2009-06-19T00:00:00"/>
    <n v="2009"/>
    <s v="Palestinian territory, occupied"/>
    <s v="Appeal projects, not including sub-set"/>
    <n v="740000"/>
    <d v="2009-07-01T00:00:00"/>
    <d v="2009-12-31T00:00:00"/>
    <s v="West Bank"/>
    <s v="B - medium"/>
    <m/>
  </r>
  <r>
    <x v="191"/>
    <s v="World Food Programme"/>
    <s v="occupied Palestinian territory 2009"/>
    <x v="3"/>
    <s v="OPT-09/F/23905/R/561"/>
    <s v="Emergency Food Assistance for Operation Lifeline Gaza (EMOP 10817.0)"/>
    <x v="2"/>
    <n v="50000"/>
    <n v="0"/>
    <x v="54"/>
    <m/>
    <s v="USD"/>
    <x v="0"/>
    <m/>
    <x v="313"/>
    <x v="14"/>
    <x v="8"/>
    <s v="Palestinian territory, occupied"/>
    <s v="Paid contribution"/>
    <s v="Mexico"/>
    <s v="Mexico"/>
    <s v="World Food Programme"/>
    <s v="UN Agencies"/>
    <s v="WFP"/>
    <s v="Middle East"/>
    <s v="Palestinian territory, occupied"/>
    <s v="Complex Emergency"/>
    <x v="0"/>
    <n v="143014"/>
    <m/>
    <s v="Agency"/>
    <d v="2009-06-18T00:00:00"/>
    <d v="2009-06-18T00:00:00"/>
    <n v="2009"/>
    <s v="Palestinian territory, occupied"/>
    <s v="Appeal projects, not including sub-set"/>
    <n v="76486531"/>
    <d v="2009-01-01T00:00:00"/>
    <d v="2009-12-31T00:00:00"/>
    <s v="Gaza"/>
    <s v="A - high"/>
    <m/>
  </r>
  <r>
    <x v="20"/>
    <s v="World Food Programme"/>
    <s v="occupied Palestinian territory 2009"/>
    <x v="3"/>
    <s v="OPT-09/F/23905/R/561"/>
    <s v="Emergency Food Assistance for Operation Lifeline Gaza (EMOP 10817.0)"/>
    <x v="2"/>
    <n v="2001"/>
    <n v="0"/>
    <x v="54"/>
    <m/>
    <s v="USD"/>
    <x v="0"/>
    <m/>
    <x v="313"/>
    <x v="14"/>
    <x v="8"/>
    <s v="Palestinian territory, occupied"/>
    <s v="Paid contribution"/>
    <s v="Private (individuals &amp; organisations)"/>
    <s v="Private (individuals &amp; organisations)"/>
    <s v="World Food Programme"/>
    <s v="UN Agencies"/>
    <s v="WFP"/>
    <s v="Middle East"/>
    <s v="Palestinian territory, occupied"/>
    <s v="Complex Emergency"/>
    <x v="0"/>
    <n v="143016"/>
    <m/>
    <s v="Agency"/>
    <d v="2009-06-18T00:00:00"/>
    <d v="2009-06-18T00:00:00"/>
    <n v="2009"/>
    <s v="Palestinian territory, occupied"/>
    <s v="Appeal projects, not including sub-set"/>
    <n v="76486531"/>
    <d v="2009-01-01T00:00:00"/>
    <d v="2009-12-31T00:00:00"/>
    <s v="Gaza"/>
    <s v="A - high"/>
    <m/>
  </r>
  <r>
    <x v="48"/>
    <s v="World Food Programme"/>
    <s v="occupied Palestinian territory 2009"/>
    <x v="3"/>
    <s v="OPT-09/F/23905/R/561"/>
    <s v="Emergency Food Assistance for Operation Lifeline Gaza (EMOP 10817.0)"/>
    <x v="2"/>
    <n v="3206542"/>
    <n v="0"/>
    <x v="54"/>
    <m/>
    <s v="USD"/>
    <x v="0"/>
    <m/>
    <x v="313"/>
    <x v="14"/>
    <x v="8"/>
    <s v="Palestinian territory, occupied"/>
    <s v="Paid contribution"/>
    <s v="Russian Federation"/>
    <s v="Russian Federation"/>
    <s v="World Food Programme"/>
    <s v="UN Agencies"/>
    <s v="WFP"/>
    <s v="Middle East"/>
    <s v="Palestinian territory, occupied"/>
    <s v="Complex Emergency"/>
    <x v="0"/>
    <n v="143015"/>
    <m/>
    <s v="Agency"/>
    <d v="2009-10-27T00:00:00"/>
    <d v="2009-06-18T00:00:00"/>
    <n v="2009"/>
    <s v="Palestinian territory, occupied"/>
    <s v="Appeal projects, not including sub-set"/>
    <n v="76486531"/>
    <d v="2009-01-01T00:00:00"/>
    <d v="2009-12-31T00:00:00"/>
    <s v="Gaza"/>
    <s v="A - high"/>
    <m/>
  </r>
  <r>
    <x v="192"/>
    <s v="United Nations Children's Fund"/>
    <s v="occupied Palestinian territory 2009"/>
    <x v="3"/>
    <s v="OPT-09/SNYS/25204/R/124"/>
    <s v="To be allocated to specific project/sector"/>
    <x v="2"/>
    <n v="26525"/>
    <n v="0"/>
    <x v="1190"/>
    <m/>
    <s v="USD"/>
    <x v="0"/>
    <m/>
    <x v="314"/>
    <x v="7"/>
    <x v="4"/>
    <s v="Palestinian territory, occupied"/>
    <s v="Paid contribution"/>
    <s v="UNICEF National Committee/Austria"/>
    <s v="Private (individuals &amp; organisations)"/>
    <s v="United Nations Children's Fund"/>
    <s v="UN Agencies"/>
    <s v="UNICEF"/>
    <s v="Middle East"/>
    <s v="Palestinian territory, occupied"/>
    <s v="Complex Emergency"/>
    <x v="0"/>
    <n v="147508"/>
    <m/>
    <s v="Agency"/>
    <d v="2009-10-30T00:00:00"/>
    <d v="2009-10-30T00:00:00"/>
    <n v="2009"/>
    <s v="Palestinian territory, occupied"/>
    <s v="Appeal projects, not including sub-set"/>
    <n v="0"/>
    <d v="2009-01-01T00:00:00"/>
    <d v="2009-12-31T00:00:00"/>
    <s v="Gaza/West Bank"/>
    <s v="Not specified"/>
    <m/>
  </r>
  <r>
    <x v="11"/>
    <s v="Emergency Response Fund (OCHA)"/>
    <s v="occupied Palestinian territory 2009"/>
    <x v="3"/>
    <s v="OPT-09/SNYS/21206/R/8487"/>
    <s v="Humanitarian Response Fund (HRF)"/>
    <x v="2"/>
    <n v="1102941"/>
    <n v="0"/>
    <x v="1191"/>
    <n v="750000"/>
    <s v="EUR"/>
    <x v="0"/>
    <m/>
    <x v="315"/>
    <x v="7"/>
    <x v="4"/>
    <s v="Palestinian territory, occupied"/>
    <s v="Paid contribution"/>
    <s v="Netherlands"/>
    <s v="Netherlands"/>
    <s v="Emergency Response Fund (OCHA)"/>
    <s v="UN Agencies"/>
    <s v="ERF (OCHA)"/>
    <s v="Middle East"/>
    <s v="Palestinian territory, occupied"/>
    <s v="Complex Emergency"/>
    <x v="0"/>
    <n v="143932"/>
    <m/>
    <s v="Donor and Agency"/>
    <d v="2009-08-04T00:00:00"/>
    <d v="2009-07-13T00:00:00"/>
    <n v="2009"/>
    <s v="Palestinian territory, occupied"/>
    <s v="Appeal projects, not including sub-set"/>
    <n v="0"/>
    <d v="2009-01-01T00:00:00"/>
    <d v="2009-12-31T00:00:00"/>
    <s v="Gaza/West Bank"/>
    <s v="A - high"/>
    <m/>
  </r>
  <r>
    <x v="44"/>
    <s v="United Nations Children's Fund"/>
    <s v="occupied Palestinian territory 2009"/>
    <x v="3"/>
    <s v="OPT-09/SNYS/25204/R/124"/>
    <s v="To be allocated to specific project/sector"/>
    <x v="2"/>
    <n v="79323"/>
    <n v="0"/>
    <x v="1183"/>
    <m/>
    <s v="USD"/>
    <x v="0"/>
    <m/>
    <x v="315"/>
    <x v="7"/>
    <x v="4"/>
    <s v="Palestinian territory, occupied"/>
    <s v="Paid contribution"/>
    <s v="UNICEF National Committee/Germany"/>
    <s v="Private (individuals &amp; organisations)"/>
    <s v="United Nations Children's Fund"/>
    <s v="UN Agencies"/>
    <s v="UNICEF"/>
    <s v="Middle East"/>
    <s v="Palestinian territory, occupied"/>
    <s v="Complex Emergency"/>
    <x v="0"/>
    <n v="147506"/>
    <m/>
    <s v="Agency"/>
    <d v="2009-10-30T00:00:00"/>
    <d v="2009-10-30T00:00:00"/>
    <n v="2009"/>
    <s v="Palestinian territory, occupied"/>
    <s v="Appeal projects, not including sub-set"/>
    <n v="0"/>
    <d v="2009-01-01T00:00:00"/>
    <d v="2009-12-31T00:00:00"/>
    <s v="Gaza/West Bank"/>
    <s v="Not specified"/>
    <m/>
  </r>
  <r>
    <x v="50"/>
    <s v="United Nations Children's Fund"/>
    <s v="occupied Palestinian territory 2009"/>
    <x v="3"/>
    <s v="OPT-09/E/21427/R/124"/>
    <s v="Ensure quality learning and fill education gaps caused by the  prolonged emergency in the oPt, with specific focus on southern Hebron, Area C, Jordan valley and those areas adjacent to the barrier  (Early Recovery)"/>
    <x v="2"/>
    <n v="34732"/>
    <n v="0"/>
    <x v="1192"/>
    <m/>
    <s v="USD"/>
    <x v="0"/>
    <m/>
    <x v="316"/>
    <x v="12"/>
    <x v="1"/>
    <s v="Palestinian territory, occupied"/>
    <s v="Paid contribution"/>
    <s v="New Zealand"/>
    <s v="New Zealand"/>
    <s v="United Nations Children's Fund"/>
    <s v="UN Agencies"/>
    <s v="UNICEF"/>
    <s v="Middle East"/>
    <s v="Palestinian territory, occupied"/>
    <s v="Complex Emergency"/>
    <x v="0"/>
    <n v="147489"/>
    <m/>
    <s v="Agency"/>
    <d v="2010-01-26T00:00:00"/>
    <d v="2009-10-30T00:00:00"/>
    <n v="2009"/>
    <s v="Palestinian territory, occupied"/>
    <s v="Appeal projects, not including sub-set"/>
    <n v="3745000"/>
    <d v="2009-07-01T00:00:00"/>
    <d v="2009-12-31T00:00:00"/>
    <s v="Gaza/West Bank"/>
    <s v="A - high"/>
    <m/>
  </r>
  <r>
    <x v="193"/>
    <s v="United Nations Children's Fund"/>
    <s v="occupied Palestinian territory 2009"/>
    <x v="3"/>
    <s v="OPT-09/SNYS/25204/R/124"/>
    <s v="To be allocated to specific project/sector"/>
    <x v="2"/>
    <n v="12153"/>
    <n v="0"/>
    <x v="1183"/>
    <m/>
    <s v="USD"/>
    <x v="0"/>
    <m/>
    <x v="316"/>
    <x v="7"/>
    <x v="4"/>
    <s v="Palestinian territory, occupied"/>
    <s v="Paid contribution"/>
    <s v="UNICEF National Committee/Iceland"/>
    <s v="Private (individuals &amp; organisations)"/>
    <s v="United Nations Children's Fund"/>
    <s v="UN Agencies"/>
    <s v="UNICEF"/>
    <s v="Middle East"/>
    <s v="Palestinian territory, occupied"/>
    <s v="Complex Emergency"/>
    <x v="0"/>
    <n v="147505"/>
    <m/>
    <s v="Agency"/>
    <d v="2009-10-30T00:00:00"/>
    <d v="2009-10-30T00:00:00"/>
    <n v="2009"/>
    <s v="Palestinian territory, occupied"/>
    <s v="Appeal projects, not including sub-set"/>
    <n v="0"/>
    <d v="2009-01-01T00:00:00"/>
    <d v="2009-12-31T00:00:00"/>
    <s v="Gaza/West Bank"/>
    <s v="Not specified"/>
    <m/>
  </r>
  <r>
    <x v="28"/>
    <s v="United Nations Children's Fund"/>
    <s v="occupied Palestinian territory 2009"/>
    <x v="3"/>
    <s v="OPT-09/SNYS/25204/R/124"/>
    <s v="To be allocated to specific project/sector"/>
    <x v="2"/>
    <n v="100000"/>
    <n v="0"/>
    <x v="619"/>
    <m/>
    <s v="USD"/>
    <x v="0"/>
    <m/>
    <x v="317"/>
    <x v="7"/>
    <x v="4"/>
    <s v="Palestinian territory, occupied"/>
    <s v="Paid contribution"/>
    <s v="Iceland"/>
    <s v="Iceland"/>
    <s v="United Nations Children's Fund"/>
    <s v="UN Agencies"/>
    <s v="UNICEF"/>
    <s v="Middle East"/>
    <s v="Palestinian territory, occupied"/>
    <s v="Complex Emergency"/>
    <x v="0"/>
    <n v="147488"/>
    <m/>
    <s v="Agency"/>
    <d v="2009-10-30T00:00:00"/>
    <d v="2009-10-30T00:00:00"/>
    <n v="2009"/>
    <s v="Palestinian territory, occupied"/>
    <s v="Appeal projects, not including sub-set"/>
    <n v="0"/>
    <d v="2009-01-01T00:00:00"/>
    <d v="2009-12-31T00:00:00"/>
    <s v="Gaza/West Bank"/>
    <s v="Not specified"/>
    <m/>
  </r>
  <r>
    <x v="22"/>
    <s v="Bilateral (affected government)"/>
    <s v="occupied Palestinian territory 2009"/>
    <x v="1"/>
    <m/>
    <m/>
    <x v="2"/>
    <n v="5927476"/>
    <n v="0"/>
    <x v="1193"/>
    <n v="4250000"/>
    <s v="EUR"/>
    <x v="0"/>
    <m/>
    <x v="318"/>
    <x v="0"/>
    <x v="6"/>
    <s v="Palestinian territory, occupied"/>
    <s v="Commitment"/>
    <s v="Italy"/>
    <s v="Italy"/>
    <s v="Bilateral (affected government)"/>
    <s v="Government"/>
    <s v="Bilateral (affected government)"/>
    <s v="Middle East"/>
    <s v="Palestinian territory, occupied"/>
    <s v="Complex Emergency"/>
    <x v="0"/>
    <n v="146685"/>
    <m/>
    <s v="Donor"/>
    <d v="2009-10-15T00:00:00"/>
    <d v="2009-10-15T00:00:00"/>
    <m/>
    <m/>
    <s v="Appeal projects, not including sub-set"/>
    <m/>
    <m/>
    <m/>
    <m/>
    <m/>
    <m/>
  </r>
  <r>
    <x v="25"/>
    <s v="United Nations Children's Fund"/>
    <s v="occupied Palestinian territory 2009"/>
    <x v="3"/>
    <s v="OPT-09/CSS/23929/R/124"/>
    <s v="Emergency WASH response / sector coordination and information management"/>
    <x v="2"/>
    <n v="270781"/>
    <n v="0"/>
    <x v="1194"/>
    <m/>
    <s v="USD"/>
    <x v="0"/>
    <m/>
    <x v="318"/>
    <x v="8"/>
    <x v="2"/>
    <s v="Palestinian territory, occupied"/>
    <s v="Paid contribution"/>
    <s v="United Kingdom "/>
    <s v="United Kingdom"/>
    <s v="United Nations Children's Fund"/>
    <s v="UN Agencies"/>
    <s v="UNICEF"/>
    <s v="Middle East"/>
    <s v="Palestinian territory, occupied"/>
    <s v="Complex Emergency"/>
    <x v="0"/>
    <n v="147500"/>
    <m/>
    <s v="Agency"/>
    <d v="2010-01-26T00:00:00"/>
    <d v="2009-10-30T00:00:00"/>
    <n v="2009"/>
    <s v="Palestinian territory, occupied"/>
    <s v="Appeal projects, not including sub-set"/>
    <n v="500000"/>
    <d v="2009-02-01T00:00:00"/>
    <d v="2009-10-31T00:00:00"/>
    <s v="Gaza"/>
    <s v="A - high"/>
    <m/>
  </r>
  <r>
    <x v="2"/>
    <s v="Div. Assoc."/>
    <s v="occupied Palestinian territory 2009"/>
    <x v="1"/>
    <m/>
    <m/>
    <x v="2"/>
    <n v="183655"/>
    <n v="0"/>
    <x v="1195"/>
    <n v="200000"/>
    <s v="CHF"/>
    <x v="0"/>
    <m/>
    <x v="319"/>
    <x v="0"/>
    <x v="7"/>
    <s v="Palestinian territory, occupied"/>
    <s v="Commitment"/>
    <s v="Switzerland"/>
    <s v="Switzerland"/>
    <s v="Div. Assoc."/>
    <s v="NGOs"/>
    <s v="Div. Assoc."/>
    <s v="Middle East"/>
    <s v="Palestinian territory, occupied"/>
    <s v="Complex Emergency"/>
    <x v="0"/>
    <n v="143906"/>
    <m/>
    <s v="Donor"/>
    <d v="2009-07-13T00:00:00"/>
    <d v="2009-07-13T00:00:00"/>
    <m/>
    <m/>
    <s v="Appeal projects, not including sub-set"/>
    <m/>
    <m/>
    <m/>
    <m/>
    <m/>
    <m/>
  </r>
  <r>
    <x v="37"/>
    <s v="World Food Programme"/>
    <s v="occupied Palestinian territory 2009"/>
    <x v="3"/>
    <s v="OPT-09/F/23905/R/561"/>
    <s v="Emergency Food Assistance for Operation Lifeline Gaza (EMOP 10817.0)"/>
    <x v="2"/>
    <n v="1500000"/>
    <n v="0"/>
    <x v="54"/>
    <m/>
    <s v="USD"/>
    <x v="0"/>
    <m/>
    <x v="320"/>
    <x v="14"/>
    <x v="8"/>
    <s v="Palestinian territory, occupied"/>
    <s v="Paid contribution"/>
    <s v="Korea, Republic of"/>
    <s v="Korea, Republic of"/>
    <s v="World Food Programme"/>
    <s v="UN Agencies"/>
    <s v="WFP"/>
    <s v="Middle East"/>
    <s v="Palestinian territory, occupied"/>
    <s v="Complex Emergency"/>
    <x v="0"/>
    <n v="143891"/>
    <m/>
    <s v="Agency"/>
    <d v="2009-07-13T00:00:00"/>
    <d v="2009-07-13T00:00:00"/>
    <n v="2009"/>
    <s v="Palestinian territory, occupied"/>
    <s v="Appeal projects, not including sub-set"/>
    <n v="76486531"/>
    <d v="2009-01-01T00:00:00"/>
    <d v="2009-12-31T00:00:00"/>
    <s v="Gaza"/>
    <s v="A - high"/>
    <m/>
  </r>
  <r>
    <x v="20"/>
    <s v="United Nations Children's Fund"/>
    <s v="occupied Palestinian territory 2009"/>
    <x v="3"/>
    <s v="OPT-09/SNYS/25204/R/124"/>
    <s v="To be allocated to specific project/sector"/>
    <x v="2"/>
    <n v="550"/>
    <n v="0"/>
    <x v="1163"/>
    <m/>
    <s v="USD"/>
    <x v="0"/>
    <m/>
    <x v="320"/>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7494"/>
    <m/>
    <s v="Agency"/>
    <d v="2009-10-30T00:00:00"/>
    <d v="2009-10-30T00:00:00"/>
    <n v="2009"/>
    <s v="Palestinian territory, occupied"/>
    <s v="Appeal projects, not including sub-set"/>
    <n v="0"/>
    <d v="2009-01-01T00:00:00"/>
    <d v="2009-12-31T00:00:00"/>
    <s v="Gaza/West Bank"/>
    <s v="Not specified"/>
    <m/>
  </r>
  <r>
    <x v="20"/>
    <s v="United Nations Educational, Scientific and Cultural Organization"/>
    <s v="occupied Palestinian territory 2009"/>
    <x v="3"/>
    <s v="OPT-09/E/23962/R/5103"/>
    <s v="Provision of emergency secondary education in non-UNRWA schools "/>
    <x v="2"/>
    <n v="800000"/>
    <n v="0"/>
    <x v="1196"/>
    <m/>
    <s v="USD"/>
    <x v="0"/>
    <m/>
    <x v="321"/>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4064"/>
    <m/>
    <s v="Agency"/>
    <d v="2009-07-22T00:00:00"/>
    <d v="2009-07-22T00:00:00"/>
    <n v="2009"/>
    <s v="Palestinian territory, occupied"/>
    <s v="Appeal projects, not including sub-set"/>
    <n v="1201532"/>
    <d v="2009-07-01T00:00:00"/>
    <d v="2009-12-31T00:00:00"/>
    <s v="Gaza"/>
    <s v="A - high"/>
    <m/>
  </r>
  <r>
    <x v="20"/>
    <s v="United Nations Educational, Scientific and Cultural Organization"/>
    <s v="occupied Palestinian territory 2009"/>
    <x v="3"/>
    <s v="OPT-09/E/23963/R/5103"/>
    <s v="Emergency support to higher education institutions "/>
    <x v="2"/>
    <n v="800000"/>
    <n v="0"/>
    <x v="1196"/>
    <m/>
    <s v="USD"/>
    <x v="0"/>
    <m/>
    <x v="321"/>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4065"/>
    <m/>
    <s v="Agency"/>
    <d v="2009-07-22T00:00:00"/>
    <d v="2009-07-22T00:00:00"/>
    <n v="2009"/>
    <s v="Palestinian territory, occupied"/>
    <s v="Appeal projects, not including sub-set"/>
    <n v="820000"/>
    <d v="2009-07-01T00:00:00"/>
    <d v="2009-12-31T00:00:00"/>
    <s v="Gaza"/>
    <s v="A - high"/>
    <m/>
  </r>
  <r>
    <x v="20"/>
    <s v="United Nations Educational, Scientific and Cultural Organization"/>
    <s v="occupied Palestinian territory 2009"/>
    <x v="3"/>
    <s v="OPT-09/E/23964/R/5103"/>
    <s v="Support for crisis planning and management for affected school principals and district officials"/>
    <x v="2"/>
    <n v="460000"/>
    <n v="0"/>
    <x v="1197"/>
    <m/>
    <s v="USD"/>
    <x v="0"/>
    <m/>
    <x v="321"/>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4066"/>
    <m/>
    <s v="Agency"/>
    <d v="2009-07-22T00:00:00"/>
    <d v="2009-07-22T00:00:00"/>
    <n v="2009"/>
    <s v="Palestinian territory, occupied"/>
    <s v="Appeal projects, not including sub-set"/>
    <n v="460000"/>
    <d v="2009-07-01T00:00:00"/>
    <d v="2009-12-31T00:00:00"/>
    <s v="Gaza"/>
    <s v="B - medium"/>
    <m/>
  </r>
  <r>
    <x v="20"/>
    <s v="United Nations Educational, Scientific and Cultural Organization"/>
    <s v="occupied Palestinian territory 2009"/>
    <x v="3"/>
    <s v="OPT-09/E/23965/R/5103"/>
    <s v="Training in INEE Minimum Standards"/>
    <x v="2"/>
    <n v="320000"/>
    <n v="0"/>
    <x v="1196"/>
    <m/>
    <s v="USD"/>
    <x v="0"/>
    <m/>
    <x v="321"/>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4067"/>
    <m/>
    <s v="Agency"/>
    <d v="2009-07-22T00:00:00"/>
    <d v="2009-07-22T00:00:00"/>
    <n v="2009"/>
    <s v="Palestinian territory, occupied"/>
    <s v="Appeal projects, not including sub-set"/>
    <n v="360000"/>
    <d v="2009-07-01T00:00:00"/>
    <d v="2009-12-31T00:00:00"/>
    <s v="Gaza"/>
    <s v="A - high"/>
    <m/>
  </r>
  <r>
    <x v="20"/>
    <s v="United Nations Educational, Scientific and Cultural Organization"/>
    <s v="occupied Palestinian territory 2009"/>
    <x v="3"/>
    <s v="OPT-09/E/23966/R/5103"/>
    <s v="Promotion of schools as safe zones "/>
    <x v="2"/>
    <n v="420000"/>
    <n v="0"/>
    <x v="1196"/>
    <m/>
    <s v="USD"/>
    <x v="0"/>
    <m/>
    <x v="321"/>
    <x v="12"/>
    <x v="1"/>
    <s v="Palestinian territory, occupied"/>
    <s v="Paid contribution"/>
    <s v="Private (individuals &amp; organisations)"/>
    <s v="Private (individuals &amp; organisations)"/>
    <s v="United Nations Educational, Scientific and Cultural Organization"/>
    <s v="UN Agencies"/>
    <s v="UNESCO"/>
    <s v="Middle East"/>
    <s v="Palestinian territory, occupied"/>
    <s v="Complex Emergency"/>
    <x v="0"/>
    <n v="144068"/>
    <m/>
    <s v="Agency"/>
    <d v="2009-07-22T00:00:00"/>
    <d v="2009-07-22T00:00:00"/>
    <n v="2009"/>
    <s v="Palestinian territory, occupied"/>
    <s v="Appeal projects, not including sub-set"/>
    <n v="460000"/>
    <d v="2009-07-01T00:00:00"/>
    <d v="2009-12-31T00:00:00"/>
    <s v="Gaza"/>
    <s v="A - high"/>
    <m/>
  </r>
  <r>
    <x v="14"/>
    <s v="Food &amp; Agriculture Organization of the United Nations"/>
    <s v="occupied Palestinian territory 2009"/>
    <x v="3"/>
    <s v="OPT-09/A/23903/R/123"/>
    <s v="Emergency support to the poor families in the Gaza Strip for backyard food production"/>
    <x v="2"/>
    <n v="281294"/>
    <n v="0"/>
    <x v="1198"/>
    <n v="200000"/>
    <s v="EUR"/>
    <x v="0"/>
    <m/>
    <x v="322"/>
    <x v="9"/>
    <x v="9"/>
    <s v="Palestinian territory, occupied"/>
    <s v="Paid contribution"/>
    <s v="Austria"/>
    <s v="Austria"/>
    <s v="Food &amp; Agriculture Organization of the United Nations"/>
    <s v="UN Agencies"/>
    <s v="FAO"/>
    <s v="Middle East"/>
    <s v="Palestinian territory, occupied"/>
    <s v="Complex Emergency"/>
    <x v="0"/>
    <n v="143952"/>
    <m/>
    <s v="Donor and Agency"/>
    <d v="2009-09-18T00:00:00"/>
    <d v="2009-07-14T00:00:00"/>
    <n v="2009"/>
    <s v="Palestinian territory, occupied"/>
    <s v="Appeal projects, not including sub-set"/>
    <n v="1500000"/>
    <d v="2009-02-01T00:00:00"/>
    <d v="2009-12-31T00:00:00"/>
    <s v="Gaza"/>
    <s v="A - high"/>
    <m/>
  </r>
  <r>
    <x v="27"/>
    <s v="Swedish Civil Contingencies Agency (MSB)"/>
    <s v="occupied Palestinian territory 2009"/>
    <x v="1"/>
    <m/>
    <m/>
    <x v="2"/>
    <n v="55862"/>
    <n v="0"/>
    <x v="1199"/>
    <n v="37608"/>
    <s v="EUR"/>
    <x v="0"/>
    <m/>
    <x v="322"/>
    <x v="0"/>
    <x v="2"/>
    <s v="Palestinian territory, occupied"/>
    <s v="Commitment"/>
    <s v="Sweden"/>
    <s v="Sweden"/>
    <s v="Swedish Civil Contingencies Agency (MSB)"/>
    <s v="Government"/>
    <s v="MSB"/>
    <s v="Middle East"/>
    <s v="Palestinian territory, occupied"/>
    <s v="Complex Emergency"/>
    <x v="0"/>
    <n v="148889"/>
    <m/>
    <s v="Donor"/>
    <d v="2010-04-29T14:35:00"/>
    <d v="2009-12-18T00:00:00"/>
    <m/>
    <m/>
    <s v="Appeal projects, not including sub-set"/>
    <m/>
    <m/>
    <m/>
    <m/>
    <m/>
    <m/>
  </r>
  <r>
    <x v="27"/>
    <s v="Swedish Civil Contingencies Agency (MSB)"/>
    <s v="occupied Palestinian territory 2009"/>
    <x v="1"/>
    <m/>
    <m/>
    <x v="2"/>
    <n v="86621"/>
    <n v="0"/>
    <x v="1200"/>
    <n v="58087"/>
    <s v="EUR"/>
    <x v="0"/>
    <m/>
    <x v="322"/>
    <x v="0"/>
    <x v="2"/>
    <s v="Palestinian territory, occupied"/>
    <s v="Commitment"/>
    <s v="Sweden"/>
    <s v="Sweden"/>
    <s v="Swedish Civil Contingencies Agency (MSB)"/>
    <s v="Government"/>
    <s v="MSB"/>
    <s v="Middle East"/>
    <s v="Palestinian territory, occupied"/>
    <s v="Complex Emergency"/>
    <x v="0"/>
    <n v="148555"/>
    <m/>
    <s v="Donor"/>
    <d v="2010-04-29T14:36:00"/>
    <d v="2009-12-10T00:00:00"/>
    <m/>
    <m/>
    <s v="Appeal projects, not including sub-set"/>
    <m/>
    <m/>
    <m/>
    <m/>
    <m/>
    <m/>
  </r>
  <r>
    <x v="184"/>
    <s v="United Nations Children's Fund"/>
    <s v="occupied Palestinian territory 2009"/>
    <x v="3"/>
    <s v="OPT-09/SNYS/25204/R/124"/>
    <s v="To be allocated to specific project/sector"/>
    <x v="2"/>
    <n v="8346"/>
    <n v="0"/>
    <x v="1201"/>
    <m/>
    <s v="USD"/>
    <x v="0"/>
    <m/>
    <x v="322"/>
    <x v="7"/>
    <x v="4"/>
    <s v="Palestinian territory, occupied"/>
    <s v="Paid contribution"/>
    <s v="UNICEF National Committee/Canada"/>
    <s v="Private (individuals &amp; organisations)"/>
    <s v="United Nations Children's Fund"/>
    <s v="UN Agencies"/>
    <s v="UNICEF"/>
    <s v="Middle East"/>
    <s v="Palestinian territory, occupied"/>
    <s v="Complex Emergency"/>
    <x v="0"/>
    <n v="147507"/>
    <m/>
    <s v="Agency"/>
    <d v="2009-10-30T00:00:00"/>
    <d v="2009-10-30T00:00:00"/>
    <n v="2009"/>
    <s v="Palestinian territory, occupied"/>
    <s v="Appeal projects, not including sub-set"/>
    <n v="0"/>
    <d v="2009-01-01T00:00:00"/>
    <d v="2009-12-31T00:00:00"/>
    <s v="Gaza/West Bank"/>
    <s v="Not specified"/>
    <m/>
  </r>
  <r>
    <x v="20"/>
    <s v="United Nations Relief and Works Agency for Palestine Refugees in the Near East"/>
    <s v="occupied Palestinian territory 2009"/>
    <x v="3"/>
    <s v="OPT-09/S-NF/23876/R/5593"/>
    <s v="Temporary shelter and shelter repair  (combined with OPT-09/S/NF/21479)"/>
    <x v="2"/>
    <n v="116979"/>
    <n v="0"/>
    <x v="1202"/>
    <m/>
    <s v="USD"/>
    <x v="0"/>
    <m/>
    <x v="323"/>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6988"/>
    <m/>
    <s v="Agency"/>
    <d v="2009-10-26T00:00:00"/>
    <d v="2009-10-26T00:00:00"/>
    <n v="2009"/>
    <s v="Palestinian territory, occupied"/>
    <s v="Appeal projects, not including sub-set"/>
    <n v="100677000"/>
    <d v="2009-01-01T00:00:00"/>
    <d v="2009-12-31T00:00:00"/>
    <s v="Gaza"/>
    <s v="A - high"/>
    <m/>
  </r>
  <r>
    <x v="27"/>
    <s v="United Nations Children's Fund"/>
    <s v="occupied Palestinian territory 2009"/>
    <x v="3"/>
    <s v="OPT-09/E/21427/R/124"/>
    <s v="Ensure quality learning and fill education gaps caused by the  prolonged emergency in the oPt, with specific focus on southern Hebron, Area C, Jordan valley and those areas adjacent to the barrier  (Early Recovery)"/>
    <x v="2"/>
    <n v="545184"/>
    <n v="0"/>
    <x v="1203"/>
    <s v=""/>
    <s v="USD"/>
    <x v="0"/>
    <m/>
    <x v="323"/>
    <x v="12"/>
    <x v="1"/>
    <s v="Palestinian territory, occupied"/>
    <s v="Paid contribution"/>
    <s v="Sweden"/>
    <s v="Sweden"/>
    <s v="United Nations Children's Fund"/>
    <s v="UN Agencies"/>
    <s v="UNICEF"/>
    <s v="Middle East"/>
    <s v="Palestinian territory, occupied"/>
    <s v="Complex Emergency"/>
    <x v="0"/>
    <n v="147509"/>
    <m/>
    <s v="Donor and Agency"/>
    <d v="2011-02-02T16:13:00"/>
    <d v="2009-10-30T00:00:00"/>
    <n v="2009"/>
    <s v="Palestinian territory, occupied"/>
    <s v="Appeal projects, not including sub-set"/>
    <n v="3745000"/>
    <d v="2009-07-01T00:00:00"/>
    <d v="2009-12-31T00:00:00"/>
    <s v="Gaza/West Bank"/>
    <s v="A - high"/>
    <m/>
  </r>
  <r>
    <x v="27"/>
    <s v="United Nations Children's Fund"/>
    <s v="occupied Palestinian territory 2009"/>
    <x v="3"/>
    <s v="OPT-09/WS/21924/R/124"/>
    <s v="Emergency water supply to vulnerable locations in Tubas, Jenin, and Jordan Valley and monitoring of water quality in drought affected areas"/>
    <x v="2"/>
    <n v="484015"/>
    <n v="0"/>
    <x v="1204"/>
    <s v=""/>
    <s v="USD"/>
    <x v="0"/>
    <m/>
    <x v="323"/>
    <x v="16"/>
    <x v="0"/>
    <s v="Palestinian territory, occupied"/>
    <s v="Paid contribution"/>
    <s v="Sweden"/>
    <s v="Sweden"/>
    <s v="United Nations Children's Fund"/>
    <s v="UN Agencies"/>
    <s v="UNICEF"/>
    <s v="Middle East"/>
    <s v="Palestinian territory, occupied"/>
    <s v="Complex Emergency"/>
    <x v="0"/>
    <n v="150658"/>
    <m/>
    <s v="Donor and Agency"/>
    <d v="2011-02-02T16:12:00"/>
    <d v="2010-01-26T00:00:00"/>
    <n v="2009"/>
    <s v="Palestinian territory, occupied"/>
    <s v="Appeal projects, not including sub-set"/>
    <n v="484015"/>
    <d v="2009-07-01T00:00:00"/>
    <d v="2009-12-31T00:00:00"/>
    <s v="West Bank"/>
    <s v="A - high"/>
    <m/>
  </r>
  <r>
    <x v="27"/>
    <s v="United Nations Children's Fund"/>
    <s v="occupied Palestinian territory 2009"/>
    <x v="3"/>
    <s v="OPT-09/WS/21925/R/124"/>
    <s v="Urgent repairs and improvement of water and wastewater service in the West Bank"/>
    <x v="2"/>
    <n v="314901"/>
    <n v="0"/>
    <x v="1205"/>
    <s v=""/>
    <s v="USD"/>
    <x v="0"/>
    <m/>
    <x v="323"/>
    <x v="16"/>
    <x v="0"/>
    <s v="Palestinian territory, occupied"/>
    <s v="Paid contribution"/>
    <s v="Sweden"/>
    <s v="Sweden"/>
    <s v="United Nations Children's Fund"/>
    <s v="UN Agencies"/>
    <s v="UNICEF"/>
    <s v="Middle East"/>
    <s v="Palestinian territory, occupied"/>
    <s v="Complex Emergency"/>
    <x v="0"/>
    <n v="150659"/>
    <m/>
    <s v="Donor and Agency"/>
    <d v="2011-02-02T16:12:00"/>
    <d v="2010-01-26T00:00:00"/>
    <n v="2009"/>
    <s v="Palestinian territory, occupied"/>
    <s v="Appeal projects, not including sub-set"/>
    <n v="314901"/>
    <d v="2009-07-01T00:00:00"/>
    <d v="2009-12-31T00:00:00"/>
    <s v="West Bank"/>
    <s v="B - medium"/>
    <m/>
  </r>
  <r>
    <x v="30"/>
    <s v="United Nations Relief and Works Agency for Palestine Refugees in the Near East"/>
    <s v="occupied Palestinian territory 2009"/>
    <x v="3"/>
    <s v="OPT-09/ER/23874/R/5593"/>
    <s v="Gaza crisis January 2009: Emergency Cash Assistance -OPT-09/ER/21470 and 23874 combined."/>
    <x v="2"/>
    <n v="14512"/>
    <n v="0"/>
    <x v="1206"/>
    <s v=""/>
    <s v="USD"/>
    <x v="0"/>
    <m/>
    <x v="324"/>
    <x v="15"/>
    <x v="7"/>
    <s v="Palestinian territory, occupied"/>
    <s v="Paid contribution"/>
    <s v="Australia"/>
    <s v="Australia"/>
    <s v="United Nations Relief and Works Agency for Palestine Refugees in the Near East"/>
    <s v="UN Agencies"/>
    <s v="UNRWA"/>
    <s v="Middle East"/>
    <s v="Palestinian territory, occupied"/>
    <s v="Complex Emergency"/>
    <x v="0"/>
    <n v="152932"/>
    <s v="1. Humanitarian Aid"/>
    <s v="Agency"/>
    <d v="2010-06-03T12:35:00"/>
    <d v="2010-03-25T14:45:00"/>
    <n v="2009"/>
    <s v="Palestinian territory, occupied"/>
    <s v="Appeal projects, not including sub-set"/>
    <n v="31635000"/>
    <d v="2008-12-30T00:00:00"/>
    <d v="2009-04-30T00:00:00"/>
    <s v="Gaza"/>
    <s v="A - high"/>
    <m/>
  </r>
  <r>
    <x v="2"/>
    <s v="United Nations Relief and Works Agency for Palestine Refugees in the Near East"/>
    <s v="occupied Palestinian territory 2009"/>
    <x v="3"/>
    <s v="OPT-09/SNYS/25196/R/5593"/>
    <s v="UNRWA-ongoing emergency activities in West Bank and Gaza"/>
    <x v="2"/>
    <n v="211673"/>
    <n v="0"/>
    <x v="1207"/>
    <m/>
    <s v="USD"/>
    <x v="0"/>
    <m/>
    <x v="324"/>
    <x v="7"/>
    <x v="4"/>
    <s v="Palestinian territory, occupied"/>
    <s v="Paid contribution"/>
    <s v="Switzerland"/>
    <s v="Switzerland"/>
    <s v="United Nations Relief and Works Agency for Palestine Refugees in the Near East"/>
    <s v="UN Agencies"/>
    <s v="UNRWA"/>
    <s v="Middle East"/>
    <s v="Palestinian territory, occupied"/>
    <s v="Complex Emergency"/>
    <x v="0"/>
    <n v="145367"/>
    <m/>
    <s v="Agency"/>
    <d v="2010-03-09T00:00:00"/>
    <d v="2009-09-07T00:00:00"/>
    <n v="2009"/>
    <s v="Palestinian territory, occupied"/>
    <s v="Appeal projects, not including sub-set"/>
    <n v="0"/>
    <d v="2009-01-01T00:00:00"/>
    <d v="2009-12-31T00:00:00"/>
    <s v="Gaza/West Bank"/>
    <s v="Not specified"/>
    <m/>
  </r>
  <r>
    <x v="188"/>
    <s v="United Nations Children's Fund"/>
    <s v="occupied Palestinian territory 2009"/>
    <x v="3"/>
    <s v="OPT-09/MA/24044/R/124"/>
    <s v="Emergency Mine Risk Education"/>
    <x v="2"/>
    <n v="267229"/>
    <n v="0"/>
    <x v="1145"/>
    <m/>
    <s v="USD"/>
    <x v="0"/>
    <m/>
    <x v="325"/>
    <x v="17"/>
    <x v="12"/>
    <s v="Palestinian territory, occupied"/>
    <s v="Paid contribution"/>
    <s v="UNICEF National Committee/Spain"/>
    <s v="Private (individuals &amp; organisations)"/>
    <s v="United Nations Children's Fund"/>
    <s v="UN Agencies"/>
    <s v="UNICEF"/>
    <s v="Middle East"/>
    <s v="Palestinian territory, occupied"/>
    <s v="Complex Emergency"/>
    <x v="0"/>
    <n v="147502"/>
    <m/>
    <s v="Agency"/>
    <d v="2010-01-27T00:00:00"/>
    <d v="2009-10-30T00:00:00"/>
    <n v="2009"/>
    <s v="Palestinian territory, occupied"/>
    <s v="Appeal projects, not including sub-set"/>
    <n v="962057"/>
    <d v="2009-06-01T00:00:00"/>
    <d v="2009-12-31T00:00:00"/>
    <s v="Gaza"/>
    <s v="B - medium"/>
    <m/>
  </r>
  <r>
    <x v="8"/>
    <s v="United Nations Relief and Works Agency for Palestine Refugees in the Near East"/>
    <s v="occupied Palestinian territory 2009"/>
    <x v="3"/>
    <s v="OPT-09/F/21080/R/5593"/>
    <s v="Refugees Emergency Livelihood Economic Support (RELES); Component3: Food Aid (Humanitarian)"/>
    <x v="2"/>
    <n v="703235"/>
    <n v="0"/>
    <x v="1208"/>
    <n v="500000"/>
    <s v="EUR"/>
    <x v="0"/>
    <m/>
    <x v="326"/>
    <x v="14"/>
    <x v="8"/>
    <s v="Palestinian territory, occupied"/>
    <s v="Paid contribution"/>
    <s v="France"/>
    <s v="France"/>
    <s v="United Nations Relief and Works Agency for Palestine Refugees in the Near East"/>
    <s v="UN Agencies"/>
    <s v="UNRWA"/>
    <s v="Middle East"/>
    <s v="Palestinian territory, occupied"/>
    <s v="Complex Emergency"/>
    <x v="0"/>
    <n v="145366"/>
    <m/>
    <s v="Agency"/>
    <d v="2009-09-07T00:00:00"/>
    <d v="2009-09-07T00:00:00"/>
    <n v="2009"/>
    <s v="Palestinian territory, occupied"/>
    <s v="Appeal projects, not including sub-set"/>
    <n v="27976750"/>
    <d v="2009-01-01T00:00:00"/>
    <d v="2009-12-31T00:00:00"/>
    <s v="West Bank"/>
    <s v="A - high"/>
    <m/>
  </r>
  <r>
    <x v="27"/>
    <s v="World Food Programme"/>
    <s v="occupied Palestinian territory 2009"/>
    <x v="3"/>
    <s v="OPT-09/CSS/23879/R/561"/>
    <s v="Logistics Coordination in Support to the Crisis in Gaza (SO 10815.0)"/>
    <x v="2"/>
    <n v="220978"/>
    <n v="0"/>
    <x v="1209"/>
    <m/>
    <s v="USD"/>
    <x v="0"/>
    <m/>
    <x v="327"/>
    <x v="8"/>
    <x v="2"/>
    <s v="Palestinian territory, occupied"/>
    <s v="Paid contribution"/>
    <s v="Sweden"/>
    <s v="Sweden"/>
    <s v="World Food Programme"/>
    <s v="UN Agencies"/>
    <s v="WFP"/>
    <s v="Middle East"/>
    <s v="Palestinian territory, occupied"/>
    <s v="Complex Emergency"/>
    <x v="0"/>
    <n v="144317"/>
    <m/>
    <s v="Agency"/>
    <d v="2010-02-10T00:00:00"/>
    <d v="2009-08-04T00:00:00"/>
    <n v="2009"/>
    <s v="Palestinian territory, occupied"/>
    <s v="Appeal projects, not including sub-set"/>
    <n v="3344884"/>
    <d v="2009-01-01T00:00:00"/>
    <d v="2009-12-31T00:00:00"/>
    <s v="Gaza"/>
    <s v="A - high"/>
    <m/>
  </r>
  <r>
    <x v="4"/>
    <s v="United Nations Children's Fund"/>
    <s v="occupied Palestinian territory 2009"/>
    <x v="3"/>
    <s v="OPT-09/SNYS/25204/R/124"/>
    <s v="To be allocated to specific project/sector"/>
    <x v="2"/>
    <n v="203790"/>
    <n v="0"/>
    <x v="805"/>
    <m/>
    <s v="USD"/>
    <x v="0"/>
    <m/>
    <x v="328"/>
    <x v="7"/>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147498"/>
    <m/>
    <s v="Agency"/>
    <d v="2009-10-30T00:00:00"/>
    <d v="2009-10-30T00:00:00"/>
    <n v="2009"/>
    <s v="Palestinian territory, occupied"/>
    <s v="Appeal projects, not including sub-set"/>
    <n v="0"/>
    <d v="2009-01-01T00:00:00"/>
    <d v="2009-12-31T00:00:00"/>
    <s v="Gaza/West Bank"/>
    <s v="Not specified"/>
    <m/>
  </r>
  <r>
    <x v="19"/>
    <s v="ACT Alliance / Norwegian Church Aid"/>
    <s v="occupied Palestinian territory 2009"/>
    <x v="1"/>
    <m/>
    <m/>
    <x v="2"/>
    <n v="1446795"/>
    <n v="0"/>
    <x v="1210"/>
    <n v="9300000"/>
    <s v="NOK"/>
    <x v="0"/>
    <m/>
    <x v="329"/>
    <x v="0"/>
    <x v="3"/>
    <s v="Palestinian territory, occupied"/>
    <s v="Paid contribution"/>
    <s v="Norway"/>
    <s v="Norway"/>
    <s v="ACT Alliance"/>
    <s v="NGOs"/>
    <s v="ACT/NCA"/>
    <s v="Middle East"/>
    <s v="Palestinian territory, occupied"/>
    <s v="Complex Emergency"/>
    <x v="0"/>
    <n v="144420"/>
    <m/>
    <s v="Donor"/>
    <d v="2009-08-12T00:00:00"/>
    <d v="2009-08-12T00:00:00"/>
    <m/>
    <m/>
    <s v="Appeal projects, not including sub-set"/>
    <m/>
    <m/>
    <m/>
    <m/>
    <m/>
    <m/>
  </r>
  <r>
    <x v="19"/>
    <s v="Industri Energi (fagforbundet)"/>
    <s v="occupied Palestinian territory 2009"/>
    <x v="1"/>
    <m/>
    <m/>
    <x v="2"/>
    <n v="46671"/>
    <n v="0"/>
    <x v="1211"/>
    <n v="300000"/>
    <s v="NOK"/>
    <x v="0"/>
    <m/>
    <x v="329"/>
    <x v="0"/>
    <x v="2"/>
    <s v="Palestinian territory, occupied"/>
    <s v="Paid contribution"/>
    <s v="Norway"/>
    <s v="Norway"/>
    <s v="Industri Energi (fagforbundet)"/>
    <s v="Private Orgs. &amp; Foundations"/>
    <s v="EI"/>
    <s v="Middle East"/>
    <s v="Palestinian territory, occupied"/>
    <s v="Complex Emergency"/>
    <x v="0"/>
    <n v="144421"/>
    <m/>
    <s v="Donor"/>
    <d v="2009-08-12T00:00:00"/>
    <d v="2009-08-12T00:00:00"/>
    <m/>
    <m/>
    <s v="Appeal projects, not including sub-set"/>
    <m/>
    <m/>
    <m/>
    <m/>
    <m/>
    <m/>
  </r>
  <r>
    <x v="19"/>
    <s v="Norwegian Red Cross"/>
    <s v="occupied Palestinian territory 2009"/>
    <x v="1"/>
    <m/>
    <m/>
    <x v="2"/>
    <n v="3111388"/>
    <n v="0"/>
    <x v="1212"/>
    <n v="20000000"/>
    <s v="NOK"/>
    <x v="0"/>
    <m/>
    <x v="329"/>
    <x v="0"/>
    <x v="3"/>
    <s v="Palestinian territory, occupied"/>
    <s v="Paid contribution"/>
    <s v="Norway"/>
    <s v="Norway"/>
    <s v="Norwegian Red Cross"/>
    <s v="Red Cross / Red Crescent"/>
    <s v="Norway RC"/>
    <s v="Middle East"/>
    <s v="Palestinian territory, occupied"/>
    <s v="Complex Emergency"/>
    <x v="0"/>
    <n v="144422"/>
    <m/>
    <s v="Donor"/>
    <d v="2009-08-12T00:00:00"/>
    <d v="2009-08-12T00:00:00"/>
    <m/>
    <m/>
    <s v="Appeal projects, not including sub-set"/>
    <m/>
    <m/>
    <m/>
    <m/>
    <m/>
    <m/>
  </r>
  <r>
    <x v="19"/>
    <s v="Norwegian Red Cross"/>
    <s v="occupied Palestinian territory 2009"/>
    <x v="1"/>
    <m/>
    <m/>
    <x v="2"/>
    <n v="933416"/>
    <n v="0"/>
    <x v="1213"/>
    <n v="6000000"/>
    <s v="NOK"/>
    <x v="0"/>
    <m/>
    <x v="329"/>
    <x v="0"/>
    <x v="3"/>
    <s v="Palestinian territory, occupied"/>
    <s v="Paid contribution"/>
    <s v="Norway"/>
    <s v="Norway"/>
    <s v="Norwegian Red Cross"/>
    <s v="Red Cross / Red Crescent"/>
    <s v="Norway RC"/>
    <s v="Middle East"/>
    <s v="Palestinian territory, occupied"/>
    <s v="Complex Emergency"/>
    <x v="0"/>
    <n v="144423"/>
    <m/>
    <s v="Donor"/>
    <d v="2009-08-12T00:00:00"/>
    <d v="2009-08-12T00:00:00"/>
    <m/>
    <m/>
    <s v="Appeal projects, not including sub-set"/>
    <m/>
    <m/>
    <m/>
    <m/>
    <m/>
    <m/>
  </r>
  <r>
    <x v="22"/>
    <s v="Food &amp; Agriculture Organization of the United Nations"/>
    <s v="occupied Palestinian territory 2009"/>
    <x v="3"/>
    <s v="OPT-09/A/23955/R/123"/>
    <s v="Emergency support to livestock keepers in the Gaza Strip to maintain and protect their domestic animals and livelihoods"/>
    <x v="2"/>
    <n v="271453"/>
    <n v="0"/>
    <x v="1214"/>
    <m/>
    <s v="USD"/>
    <x v="0"/>
    <m/>
    <x v="330"/>
    <x v="9"/>
    <x v="9"/>
    <s v="Palestinian territory, occupied"/>
    <s v="Paid contribution"/>
    <s v="Italy"/>
    <s v="Italy"/>
    <s v="Food &amp; Agriculture Organization of the United Nations"/>
    <s v="UN Agencies"/>
    <s v="FAO"/>
    <s v="Middle East"/>
    <s v="Palestinian territory, occupied"/>
    <s v="Complex Emergency"/>
    <x v="0"/>
    <n v="146107"/>
    <m/>
    <s v="Agency"/>
    <d v="2009-10-02T00:00:00"/>
    <d v="2009-10-02T00:00:00"/>
    <n v="2009"/>
    <s v="Palestinian territory, occupied"/>
    <s v="Appeal projects, not including sub-set"/>
    <n v="1306000"/>
    <d v="2009-02-01T00:00:00"/>
    <d v="2009-12-31T00:00:00"/>
    <s v="Gaza"/>
    <s v="A - high"/>
    <m/>
  </r>
  <r>
    <x v="1"/>
    <s v="Food &amp; Agriculture Organization of the United Nations"/>
    <s v="occupied Palestinian territory 2009"/>
    <x v="3"/>
    <s v="OPT-09/A/21089/R/123"/>
    <s v="Mitigating the impact of soaring food and input prices on vulnerable farmers in the West Bank and Gaza Strip by restoring agricultural production "/>
    <x v="2"/>
    <n v="1722455"/>
    <n v="0"/>
    <x v="1215"/>
    <m/>
    <s v="USD"/>
    <x v="0"/>
    <m/>
    <x v="330"/>
    <x v="9"/>
    <x v="9"/>
    <s v="Palestinian territory, occupied"/>
    <s v="Paid contribution"/>
    <s v="Spain"/>
    <s v="Spain"/>
    <s v="Food &amp; Agriculture Organization of the United Nations"/>
    <s v="UN Agencies"/>
    <s v="FAO"/>
    <s v="Middle East"/>
    <s v="Palestinian territory, occupied"/>
    <s v="Complex Emergency"/>
    <x v="0"/>
    <n v="146105"/>
    <m/>
    <s v="Agency"/>
    <d v="2009-10-02T00:00:00"/>
    <d v="2009-10-02T00:00:00"/>
    <n v="2009"/>
    <s v="Palestinian territory, occupied"/>
    <s v="Appeal projects, not including sub-set"/>
    <n v="1722455"/>
    <d v="2009-01-01T00:00:00"/>
    <d v="2009-12-31T00:00:00"/>
    <s v="Gaza/West Bank"/>
    <s v="A - high"/>
    <m/>
  </r>
  <r>
    <x v="1"/>
    <s v="Food &amp; Agriculture Organization of the United Nations"/>
    <s v="occupied Palestinian territory 2009"/>
    <x v="3"/>
    <s v="OPT-09/A/21104/R/123"/>
    <s v="Emergency support and employment generation for female-headed households through backyard farming and cottage industry in the West Bank and Gaza Strip "/>
    <x v="2"/>
    <n v="592748"/>
    <n v="0"/>
    <x v="1216"/>
    <m/>
    <s v="USD"/>
    <x v="0"/>
    <m/>
    <x v="330"/>
    <x v="9"/>
    <x v="9"/>
    <s v="Palestinian territory, occupied"/>
    <s v="Paid contribution"/>
    <s v="Spain"/>
    <s v="Spain"/>
    <s v="Food &amp; Agriculture Organization of the United Nations"/>
    <s v="UN Agencies"/>
    <s v="FAO"/>
    <s v="Middle East"/>
    <s v="Palestinian territory, occupied"/>
    <s v="Complex Emergency"/>
    <x v="0"/>
    <n v="146106"/>
    <m/>
    <s v="Agency"/>
    <d v="2009-10-02T00:00:00"/>
    <d v="2009-10-02T00:00:00"/>
    <n v="2009"/>
    <s v="Palestinian territory, occupied"/>
    <s v="Appeal projects, not including sub-set"/>
    <n v="682000"/>
    <d v="2009-01-01T00:00:00"/>
    <d v="2009-12-31T00:00:00"/>
    <s v="West Bank"/>
    <s v="B - medium"/>
    <m/>
  </r>
  <r>
    <x v="194"/>
    <s v="Emergency Response Fund (OCHA)"/>
    <s v="occupied Palestinian territory 2009"/>
    <x v="3"/>
    <s v="OPT-09/SNYS/21206/R/8487"/>
    <s v="Humanitarian Response Fund (HRF)"/>
    <x v="2"/>
    <n v="-93325"/>
    <n v="0"/>
    <x v="1217"/>
    <m/>
    <s v="USD"/>
    <x v="0"/>
    <m/>
    <x v="331"/>
    <x v="7"/>
    <x v="4"/>
    <s v="Palestinian territory, occupied"/>
    <s v="Paid contribution"/>
    <s v="American Near East Refugee Aid"/>
    <s v="Private (individuals &amp; organisations)"/>
    <s v="Emergency Response Fund (OCHA)"/>
    <s v="UN Agencies"/>
    <s v="ERF (OCHA)"/>
    <s v="Middle East"/>
    <s v="Palestinian territory, occupied"/>
    <s v="Complex Emergency"/>
    <x v="0"/>
    <n v="144312"/>
    <m/>
    <s v="Agency"/>
    <d v="2009-08-04T00:00:00"/>
    <d v="2009-08-04T00:00:00"/>
    <n v="2009"/>
    <s v="Palestinian territory, occupied"/>
    <s v="Appeal projects, not including sub-set"/>
    <n v="0"/>
    <d v="2009-01-01T00:00:00"/>
    <d v="2009-12-31T00:00:00"/>
    <s v="Gaza/West Bank"/>
    <s v="A - high"/>
    <m/>
  </r>
  <r>
    <x v="52"/>
    <s v="American Near East Refugee Aid"/>
    <s v="occupied Palestinian territory 2009"/>
    <x v="3"/>
    <s v="OPT-09/E/25711/R/7534"/>
    <s v="Renovation and Rehabilitation of pre-schools in Gaza"/>
    <x v="2"/>
    <n v="93325"/>
    <n v="0"/>
    <x v="1218"/>
    <m/>
    <s v="USD"/>
    <x v="0"/>
    <m/>
    <x v="331"/>
    <x v="12"/>
    <x v="1"/>
    <s v="Palestinian territory, occupied"/>
    <s v="Paid contribution"/>
    <s v="Emergency Response Fund (OCHA)"/>
    <s v="Allocation of unearmarked funds by UN agencies"/>
    <s v="American Near East Refugee Aid"/>
    <s v="NGOs"/>
    <s v="ANERA"/>
    <s v="Middle East"/>
    <s v="Palestinian territory, occupied"/>
    <s v="Complex Emergency"/>
    <x v="0"/>
    <n v="144311"/>
    <m/>
    <s v="Agency"/>
    <d v="2009-08-04T00:00:00"/>
    <d v="2009-08-04T00:00:00"/>
    <n v="2009"/>
    <s v="Palestinian territory, occupied"/>
    <s v="Appeal projects, not including sub-set"/>
    <n v="0"/>
    <d v="2009-08-01T00:00:00"/>
    <d v="2009-12-31T00:00:00"/>
    <s v="Gaza"/>
    <s v="A - high"/>
    <m/>
  </r>
  <r>
    <x v="52"/>
    <s v="Medical Emergency Relief International"/>
    <s v="occupied Palestinian territory 2009"/>
    <x v="3"/>
    <s v="OPT-09/H/25709/R/5195"/>
    <s v="Life saving emergency support to blood banking in Gaza (HRF project)"/>
    <x v="2"/>
    <n v="160628"/>
    <n v="0"/>
    <x v="1219"/>
    <m/>
    <s v="USD"/>
    <x v="0"/>
    <m/>
    <x v="331"/>
    <x v="13"/>
    <x v="6"/>
    <s v="Palestinian territory, occupied"/>
    <s v="Paid contribution"/>
    <s v="Emergency Response Fund (OCHA)"/>
    <s v="Allocation of unearmarked funds by UN agencies"/>
    <s v="Medical Emergency Relief International"/>
    <s v="NGOs"/>
    <s v="MERLIN"/>
    <s v="Middle East"/>
    <s v="Palestinian territory, occupied"/>
    <s v="Complex Emergency"/>
    <x v="0"/>
    <n v="144307"/>
    <m/>
    <s v="Agency"/>
    <d v="2009-08-04T00:00:00"/>
    <d v="2009-08-04T00:00:00"/>
    <n v="2009"/>
    <s v="Palestinian territory, occupied"/>
    <s v="Appeal projects, not including sub-set"/>
    <n v="0"/>
    <d v="2009-07-01T00:00:00"/>
    <d v="2009-11-30T00:00:00"/>
    <s v="Gaza"/>
    <s v="A - high"/>
    <m/>
  </r>
  <r>
    <x v="52"/>
    <s v="National Society for Rehabilitation"/>
    <s v="occupied Palestinian territory 2009"/>
    <x v="3"/>
    <s v="OPT-09/H/25708/R/12910"/>
    <s v="Providing psychosocial rehabilitation in Gaza"/>
    <x v="2"/>
    <n v="55379"/>
    <n v="0"/>
    <x v="1220"/>
    <m/>
    <s v="USD"/>
    <x v="0"/>
    <m/>
    <x v="331"/>
    <x v="13"/>
    <x v="6"/>
    <s v="Palestinian territory, occupied"/>
    <s v="Paid contribution"/>
    <s v="Emergency Response Fund (OCHA)"/>
    <s v="Allocation of unearmarked funds by UN agencies"/>
    <s v="National Society for Rehabilitation"/>
    <s v="NGOs"/>
    <s v="NSR"/>
    <s v="Middle East"/>
    <s v="Palestinian territory, occupied"/>
    <s v="Complex Emergency"/>
    <x v="0"/>
    <n v="144305"/>
    <m/>
    <s v="Agency"/>
    <d v="2009-08-04T00:00:00"/>
    <d v="2009-08-04T00:00:00"/>
    <n v="2009"/>
    <s v="Palestinian territory, occupied"/>
    <s v="Appeal projects, not including sub-set"/>
    <n v="0"/>
    <d v="2009-07-01T00:00:00"/>
    <d v="2009-11-30T00:00:00"/>
    <s v="Gaza"/>
    <s v="A - high"/>
    <m/>
  </r>
  <r>
    <x v="52"/>
    <s v="Palestinian Hydrology Group"/>
    <s v="occupied Palestinian territory 2009"/>
    <x v="3"/>
    <s v="OPT-09/WS/21865/R/7536"/>
    <s v="Improvement of the accessibility to water for domestic use"/>
    <x v="2"/>
    <n v="242631"/>
    <n v="0"/>
    <x v="1221"/>
    <m/>
    <s v="USD"/>
    <x v="0"/>
    <m/>
    <x v="331"/>
    <x v="16"/>
    <x v="0"/>
    <s v="Palestinian territory, occupied"/>
    <s v="Paid contribution"/>
    <s v="Emergency Response Fund (OCHA)"/>
    <s v="Allocation of unearmarked funds by UN agencies"/>
    <s v="Palestinian Hydrology Group"/>
    <s v="Private Orgs. &amp; Foundations"/>
    <s v="PHG"/>
    <s v="Middle East"/>
    <s v="Palestinian territory, occupied"/>
    <s v="Complex Emergency"/>
    <x v="0"/>
    <n v="144313"/>
    <m/>
    <s v="Agency"/>
    <d v="2009-08-04T00:00:00"/>
    <d v="2009-08-04T00:00:00"/>
    <n v="2009"/>
    <s v="Palestinian territory, occupied"/>
    <s v="Appeal projects, not including sub-set"/>
    <n v="568550"/>
    <d v="2009-07-01T00:00:00"/>
    <d v="2009-12-31T00:00:00"/>
    <s v="West Bank"/>
    <s v="B - medium"/>
    <m/>
  </r>
  <r>
    <x v="52"/>
    <s v="Youth Development and Voluntary Work Association"/>
    <s v="occupied Palestinian territory 2009"/>
    <x v="3"/>
    <s v="OPT-09/H/25710/R/12911"/>
    <s v="To provide milk and nutrition supplies to still displaced people and vulnerable in Gaza"/>
    <x v="2"/>
    <n v="135220"/>
    <n v="0"/>
    <x v="1222"/>
    <s v=""/>
    <s v="USD"/>
    <x v="0"/>
    <m/>
    <x v="331"/>
    <x v="13"/>
    <x v="6"/>
    <s v="Palestinian territory, occupied"/>
    <s v="Paid contribution"/>
    <s v="Emergency Response Fund (OCHA)"/>
    <s v="Allocation of unearmarked funds by UN agencies"/>
    <s v="Youth Development and Voluntary Work Association"/>
    <s v="NGOs"/>
    <s v="YDVWA"/>
    <s v="Middle East"/>
    <s v="Palestinian territory, occupied"/>
    <s v="Complex Emergency"/>
    <x v="0"/>
    <n v="144309"/>
    <m/>
    <s v="Agency"/>
    <d v="2011-12-22T14:21:00"/>
    <d v="2009-08-04T00:00:00"/>
    <n v="2009"/>
    <s v="Palestinian territory, occupied"/>
    <s v="Appeal projects, not including sub-set"/>
    <n v="0"/>
    <d v="2009-08-01T00:00:00"/>
    <d v="2009-11-30T00:00:00"/>
    <s v="Gaza"/>
    <s v="A - high"/>
    <m/>
  </r>
  <r>
    <x v="181"/>
    <s v="Emergency Response Fund (OCHA)"/>
    <s v="occupied Palestinian territory 2009"/>
    <x v="3"/>
    <s v="OPT-09/SNYS/21206/R/8487"/>
    <s v="Humanitarian Response Fund (HRF)"/>
    <x v="2"/>
    <n v="-160628"/>
    <n v="0"/>
    <x v="1223"/>
    <m/>
    <s v="USD"/>
    <x v="0"/>
    <m/>
    <x v="331"/>
    <x v="7"/>
    <x v="4"/>
    <s v="Palestinian territory, occupied"/>
    <s v="Paid contribution"/>
    <s v="Medical Emergency Relief International"/>
    <s v="Private (individuals &amp; organisations)"/>
    <s v="Emergency Response Fund (OCHA)"/>
    <s v="UN Agencies"/>
    <s v="ERF (OCHA)"/>
    <s v="Middle East"/>
    <s v="Palestinian territory, occupied"/>
    <s v="Complex Emergency"/>
    <x v="0"/>
    <n v="144308"/>
    <m/>
    <s v="Agency"/>
    <d v="2009-08-04T00:00:00"/>
    <d v="2009-08-04T00:00:00"/>
    <n v="2009"/>
    <s v="Palestinian territory, occupied"/>
    <s v="Appeal projects, not including sub-set"/>
    <n v="0"/>
    <d v="2009-01-01T00:00:00"/>
    <d v="2009-12-31T00:00:00"/>
    <s v="Gaza/West Bank"/>
    <s v="A - high"/>
    <m/>
  </r>
  <r>
    <x v="195"/>
    <s v="Emergency Response Fund (OCHA)"/>
    <s v="occupied Palestinian territory 2009"/>
    <x v="3"/>
    <s v="OPT-09/SNYS/21206/R/8487"/>
    <s v="Humanitarian Response Fund (HRF)"/>
    <x v="2"/>
    <n v="-55379"/>
    <n v="0"/>
    <x v="1224"/>
    <m/>
    <s v="USD"/>
    <x v="0"/>
    <m/>
    <x v="331"/>
    <x v="7"/>
    <x v="4"/>
    <s v="Palestinian territory, occupied"/>
    <s v="Paid contribution"/>
    <s v="National Society for Rehabilitation"/>
    <s v="Private (individuals &amp; organisations)"/>
    <s v="Emergency Response Fund (OCHA)"/>
    <s v="UN Agencies"/>
    <s v="ERF (OCHA)"/>
    <s v="Middle East"/>
    <s v="Palestinian territory, occupied"/>
    <s v="Complex Emergency"/>
    <x v="0"/>
    <n v="144306"/>
    <m/>
    <s v="Agency"/>
    <d v="2009-08-04T00:00:00"/>
    <d v="2009-08-04T00:00:00"/>
    <n v="2009"/>
    <s v="Palestinian territory, occupied"/>
    <s v="Appeal projects, not including sub-set"/>
    <n v="0"/>
    <d v="2009-01-01T00:00:00"/>
    <d v="2009-12-31T00:00:00"/>
    <s v="Gaza/West Bank"/>
    <s v="A - high"/>
    <m/>
  </r>
  <r>
    <x v="196"/>
    <s v="Emergency Response Fund (OCHA)"/>
    <s v="occupied Palestinian territory 2009"/>
    <x v="3"/>
    <s v="OPT-09/SNYS/21206/R/8487"/>
    <s v="Humanitarian Response Fund (HRF)"/>
    <x v="2"/>
    <n v="-242631"/>
    <n v="0"/>
    <x v="1225"/>
    <m/>
    <s v="USD"/>
    <x v="0"/>
    <m/>
    <x v="331"/>
    <x v="7"/>
    <x v="4"/>
    <s v="Palestinian territory, occupied"/>
    <s v="Paid contribution"/>
    <s v="Palestinian Hydrology Group"/>
    <s v="Private (individuals &amp; organisations)"/>
    <s v="Emergency Response Fund (OCHA)"/>
    <s v="UN Agencies"/>
    <s v="ERF (OCHA)"/>
    <s v="Middle East"/>
    <s v="Palestinian territory, occupied"/>
    <s v="Complex Emergency"/>
    <x v="0"/>
    <n v="144314"/>
    <m/>
    <s v="Agency"/>
    <d v="2009-08-04T00:00:00"/>
    <d v="2009-08-04T00:00:00"/>
    <n v="2009"/>
    <s v="Palestinian territory, occupied"/>
    <s v="Appeal projects, not including sub-set"/>
    <n v="0"/>
    <d v="2009-01-01T00:00:00"/>
    <d v="2009-12-31T00:00:00"/>
    <s v="Gaza/West Bank"/>
    <s v="A - high"/>
    <m/>
  </r>
  <r>
    <x v="197"/>
    <s v="Emergency Response Fund (OCHA)"/>
    <s v="occupied Palestinian territory 2009"/>
    <x v="3"/>
    <s v="OPT-09/SNYS/21206/R/8487"/>
    <s v="Humanitarian Response Fund (HRF)"/>
    <x v="2"/>
    <n v="-135220"/>
    <n v="0"/>
    <x v="1226"/>
    <m/>
    <s v="USD"/>
    <x v="0"/>
    <m/>
    <x v="331"/>
    <x v="7"/>
    <x v="4"/>
    <s v="Palestinian territory, occupied"/>
    <s v="Paid contribution"/>
    <s v="Youth Development and Voluntary Work Association"/>
    <s v="Private (individuals &amp; organisations)"/>
    <s v="Emergency Response Fund (OCHA)"/>
    <s v="UN Agencies"/>
    <s v="ERF (OCHA)"/>
    <s v="Middle East"/>
    <s v="Palestinian territory, occupied"/>
    <s v="Complex Emergency"/>
    <x v="0"/>
    <n v="176307"/>
    <m/>
    <s v="Agency"/>
    <d v="2009-08-04T00:00:00"/>
    <d v="2009-08-04T00:00:00"/>
    <n v="2009"/>
    <s v="Palestinian territory, occupied"/>
    <s v="Appeal projects, not including sub-set"/>
    <n v="0"/>
    <d v="2009-01-01T00:00:00"/>
    <d v="2009-12-31T00:00:00"/>
    <s v="Gaza/West Bank"/>
    <s v="A - high"/>
    <m/>
  </r>
  <r>
    <x v="22"/>
    <s v="Food &amp; Agriculture Organization of the United Nations"/>
    <s v="occupied Palestinian territory 2009"/>
    <x v="3"/>
    <s v="OPT-09/A/21099/R/123"/>
    <s v="Emergency support to small ruminant (SR) herders in the WB to maintain and protect their livelihood"/>
    <x v="2"/>
    <n v="451789"/>
    <n v="0"/>
    <x v="1227"/>
    <n v="750000"/>
    <s v="EUR"/>
    <x v="0"/>
    <m/>
    <x v="332"/>
    <x v="9"/>
    <x v="9"/>
    <s v="Palestinian territory, occupied"/>
    <s v="Paid contribution"/>
    <s v="Italy"/>
    <s v="Italy"/>
    <s v="Food &amp; Agriculture Organization of the United Nations"/>
    <s v="UN Agencies"/>
    <s v="FAO"/>
    <s v="Middle East"/>
    <s v="Palestinian territory, occupied"/>
    <s v="Complex Emergency"/>
    <x v="0"/>
    <n v="144824"/>
    <m/>
    <s v="Donor and Agency"/>
    <d v="2010-09-17T11:16:00"/>
    <d v="2009-08-24T00:00:00"/>
    <n v="2009"/>
    <s v="Palestinian territory, occupied"/>
    <s v="Appeal projects, not including sub-set"/>
    <n v="850000"/>
    <d v="2009-01-01T00:00:00"/>
    <d v="2009-12-31T00:00:00"/>
    <s v="West Bank"/>
    <s v="A - high"/>
    <m/>
  </r>
  <r>
    <x v="22"/>
    <s v="Food &amp; Agriculture Organization of the United Nations"/>
    <s v="occupied Palestinian territory 2009"/>
    <x v="3"/>
    <s v="OPT-09/A/23903/R/123"/>
    <s v="Emergency support to the poor families in the Gaza Strip for backyard food production"/>
    <x v="2"/>
    <n v="271453"/>
    <n v="0"/>
    <x v="1228"/>
    <m/>
    <s v="USD"/>
    <x v="0"/>
    <m/>
    <x v="332"/>
    <x v="9"/>
    <x v="9"/>
    <s v="Palestinian territory, occupied"/>
    <s v="Paid contribution"/>
    <s v="Italy"/>
    <s v="Italy"/>
    <s v="Food &amp; Agriculture Organization of the United Nations"/>
    <s v="UN Agencies"/>
    <s v="FAO"/>
    <s v="Middle East"/>
    <s v="Palestinian territory, occupied"/>
    <s v="Complex Emergency"/>
    <x v="0"/>
    <n v="145596"/>
    <m/>
    <s v="Donor and Agency"/>
    <d v="2009-10-02T00:00:00"/>
    <d v="2009-09-18T00:00:00"/>
    <n v="2009"/>
    <s v="Palestinian territory, occupied"/>
    <s v="Appeal projects, not including sub-set"/>
    <n v="1500000"/>
    <d v="2009-02-01T00:00:00"/>
    <d v="2009-12-31T00:00:00"/>
    <s v="Gaza"/>
    <s v="A - high"/>
    <m/>
  </r>
  <r>
    <x v="1"/>
    <s v="United Nations Relief and Works Agency for Palestine Refugees in the Near East"/>
    <s v="occupied Palestinian territory 2009"/>
    <x v="3"/>
    <s v="OPT-09/S-NF/23876/R/5593"/>
    <s v="Temporary shelter and shelter repair  (combined with OPT-09/S/NF/21479)"/>
    <x v="2"/>
    <n v="31925"/>
    <n v="0"/>
    <x v="839"/>
    <m/>
    <s v="USD"/>
    <x v="0"/>
    <m/>
    <x v="333"/>
    <x v="18"/>
    <x v="11"/>
    <s v="Palestinian territory, occupied"/>
    <s v="Paid contribution"/>
    <s v="Spain"/>
    <s v="Spain"/>
    <s v="United Nations Relief and Works Agency for Palestine Refugees in the Near East"/>
    <s v="UN Agencies"/>
    <s v="UNRWA"/>
    <s v="Middle East"/>
    <s v="Palestinian territory, occupied"/>
    <s v="Complex Emergency"/>
    <x v="0"/>
    <n v="145717"/>
    <m/>
    <s v="Agency"/>
    <d v="2009-10-26T00:00:00"/>
    <d v="2009-09-23T00:00:00"/>
    <n v="2009"/>
    <s v="Palestinian territory, occupied"/>
    <s v="Appeal projects, not including sub-set"/>
    <n v="100677000"/>
    <d v="2009-01-01T00:00:00"/>
    <d v="2009-12-31T00:00:00"/>
    <s v="Gaza"/>
    <s v="A - high"/>
    <m/>
  </r>
  <r>
    <x v="2"/>
    <s v="World Food Programme"/>
    <s v="occupied Palestinian territory 2009"/>
    <x v="3"/>
    <s v="OPT-09/F/21083/R/561"/>
    <s v="Emergency Response to High Food Prices in the West Bank (EMOP 10774.0)"/>
    <x v="2"/>
    <n v="276753"/>
    <n v="0"/>
    <x v="1229"/>
    <m/>
    <s v="USD"/>
    <x v="0"/>
    <m/>
    <x v="334"/>
    <x v="14"/>
    <x v="8"/>
    <s v="Palestinian territory, occupied"/>
    <s v="Paid contribution"/>
    <s v="Switzerland"/>
    <s v="Switzerland"/>
    <s v="World Food Programme"/>
    <s v="UN Agencies"/>
    <s v="WFP"/>
    <s v="Middle East"/>
    <s v="Palestinian territory, occupied"/>
    <s v="Complex Emergency"/>
    <x v="0"/>
    <n v="144635"/>
    <m/>
    <s v="Agency"/>
    <d v="2009-08-19T00:00:00"/>
    <d v="2009-08-19T00:00:00"/>
    <n v="2009"/>
    <s v="Palestinian territory, occupied"/>
    <s v="Appeal projects, not including sub-set"/>
    <n v="6662458"/>
    <d v="2009-01-01T00:00:00"/>
    <d v="2009-12-31T00:00:00"/>
    <s v="West Bank"/>
    <s v="A - high"/>
    <m/>
  </r>
  <r>
    <x v="20"/>
    <s v="United Nations Children's Fund"/>
    <s v="occupied Palestinian territory 2009"/>
    <x v="3"/>
    <s v="OPT-09/SNYS/25204/R/124"/>
    <s v="To be allocated to specific project/sector"/>
    <x v="2"/>
    <n v="3119"/>
    <n v="0"/>
    <x v="805"/>
    <m/>
    <s v="USD"/>
    <x v="0"/>
    <m/>
    <x v="335"/>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47495"/>
    <m/>
    <s v="Agency"/>
    <d v="2009-10-30T00:00:00"/>
    <d v="2009-10-30T00:00:00"/>
    <n v="2009"/>
    <s v="Palestinian territory, occupied"/>
    <s v="Appeal projects, not including sub-set"/>
    <n v="0"/>
    <d v="2009-01-01T00:00:00"/>
    <d v="2009-12-31T00:00:00"/>
    <s v="Gaza/West Bank"/>
    <s v="Not specified"/>
    <m/>
  </r>
  <r>
    <x v="176"/>
    <s v="United Nations Relief and Works Agency for Palestine Refugees in the Near East"/>
    <s v="occupied Palestinian territory 2009"/>
    <x v="3"/>
    <s v="OPT-09/H/21474/R/5593"/>
    <s v="Emergency Health Programme  (Gaza) (Early Recovery)"/>
    <x v="2"/>
    <n v="20000"/>
    <n v="0"/>
    <x v="789"/>
    <m/>
    <s v="USD"/>
    <x v="0"/>
    <m/>
    <x v="336"/>
    <x v="13"/>
    <x v="6"/>
    <s v="Palestinian territory, occupied"/>
    <s v="Paid contribution"/>
    <s v="Humanity First USA"/>
    <s v="Private (individuals &amp; organisations)"/>
    <s v="United Nations Relief and Works Agency for Palestine Refugees in the Near East"/>
    <s v="UN Agencies"/>
    <s v="UNRWA"/>
    <s v="Middle East"/>
    <s v="Palestinian territory, occupied"/>
    <s v="Complex Emergency"/>
    <x v="0"/>
    <n v="145940"/>
    <m/>
    <s v="Agency"/>
    <d v="2009-10-26T00:00:00"/>
    <d v="2009-09-25T00:00:00"/>
    <n v="2009"/>
    <s v="Palestinian territory, occupied"/>
    <s v="Appeal projects, not including sub-set"/>
    <n v="19092000"/>
    <d v="2009-01-01T00:00:00"/>
    <d v="2009-12-31T00:00:00"/>
    <s v="Gaza"/>
    <s v="B - medium"/>
    <m/>
  </r>
  <r>
    <x v="34"/>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30000"/>
    <n v="0"/>
    <x v="1230"/>
    <m/>
    <s v="USD"/>
    <x v="0"/>
    <m/>
    <x v="337"/>
    <x v="17"/>
    <x v="6"/>
    <s v="Palestinian territory, occupied"/>
    <s v="Paid contribution"/>
    <s v="Friends of  UNRWA Association, USA"/>
    <s v="Private (individuals &amp; organisations)"/>
    <s v="United Nations Relief and Works Agency for Palestine Refugees in the Near East"/>
    <s v="UN Agencies"/>
    <s v="UNRWA"/>
    <s v="Middle East"/>
    <s v="Palestinian territory, occupied"/>
    <s v="Complex Emergency"/>
    <x v="0"/>
    <n v="145939"/>
    <m/>
    <s v="Agency"/>
    <d v="2009-09-25T00:00:00"/>
    <d v="2009-09-25T00:00:00"/>
    <n v="2009"/>
    <s v="Palestinian territory, occupied"/>
    <s v="Appeal projects, not including sub-set"/>
    <n v="8400000"/>
    <d v="2009-01-01T00:00:00"/>
    <d v="2009-12-31T00:00:00"/>
    <s v="Gaza"/>
    <s v="A - high"/>
    <m/>
  </r>
  <r>
    <x v="12"/>
    <s v="Arab Medical Equipment and Services Organization"/>
    <s v="occupied Palestinian territory 2009"/>
    <x v="1"/>
    <m/>
    <m/>
    <x v="2"/>
    <n v="2529763"/>
    <n v="0"/>
    <x v="1231"/>
    <s v=""/>
    <s v="USD"/>
    <x v="0"/>
    <m/>
    <x v="338"/>
    <x v="0"/>
    <x v="6"/>
    <s v="Palestinian territory, occupied"/>
    <s v="Paid contribution"/>
    <s v="United Arab Emirates"/>
    <s v="United Arab Emirates"/>
    <s v="Arab Medical Equipment and Services Organization"/>
    <s v="Private Orgs. &amp; Foundations"/>
    <s v="MESO"/>
    <s v="Middle East"/>
    <s v="Palestinian territory, occupied"/>
    <s v="Complex Emergency"/>
    <x v="0"/>
    <n v="161519"/>
    <m/>
    <s v="Donor"/>
    <d v="2010-10-14T14:50:00"/>
    <d v="2010-10-14T14:49:00"/>
    <m/>
    <m/>
    <s v="Appeal projects, not including sub-set"/>
    <m/>
    <m/>
    <m/>
    <m/>
    <m/>
    <m/>
  </r>
  <r>
    <x v="12"/>
    <s v="Bilateral (affected government)"/>
    <s v="occupied Palestinian territory 2009"/>
    <x v="1"/>
    <m/>
    <m/>
    <x v="2"/>
    <n v="13300000"/>
    <n v="0"/>
    <x v="1232"/>
    <s v=""/>
    <s v="USD"/>
    <x v="0"/>
    <m/>
    <x v="338"/>
    <x v="0"/>
    <x v="4"/>
    <s v="Palestinian territory, occupied"/>
    <s v="Paid contribution"/>
    <s v="United Arab Emirates"/>
    <s v="United Arab Emirates"/>
    <s v="Bilateral (affected government)"/>
    <s v="Government"/>
    <s v="Bilateral (affected government)"/>
    <s v="Middle East"/>
    <s v="Palestinian territory, occupied"/>
    <s v="Complex Emergency"/>
    <x v="0"/>
    <n v="161470"/>
    <m/>
    <s v="Donor"/>
    <d v="2010-10-13T14:17:00"/>
    <d v="2010-10-13T14:17:00"/>
    <m/>
    <m/>
    <s v="Appeal projects, not including sub-set"/>
    <m/>
    <m/>
    <m/>
    <m/>
    <m/>
    <m/>
  </r>
  <r>
    <x v="12"/>
    <s v="International Humanitarian City"/>
    <s v="Miscellaneous 2009 (funding not earmarked by country or emergency)"/>
    <x v="1"/>
    <m/>
    <m/>
    <x v="2"/>
    <n v="3899147"/>
    <n v="0"/>
    <x v="1233"/>
    <s v=""/>
    <s v="USD"/>
    <x v="0"/>
    <m/>
    <x v="338"/>
    <x v="0"/>
    <x v="2"/>
    <s v="Palestinian territory, occupied"/>
    <s v="Paid contribution"/>
    <s v="United Arab Emirates"/>
    <s v="United Arab Emirates"/>
    <s v="International Humanitarian City"/>
    <s v="NGOs"/>
    <s v="International Humanitarian City"/>
    <s v="Worldwide"/>
    <s v="none"/>
    <s v="Miscellaneous"/>
    <x v="0"/>
    <n v="161520"/>
    <m/>
    <s v="Donor"/>
    <d v="2010-10-14T14:53:00"/>
    <d v="2010-10-14T14:52:00"/>
    <m/>
    <m/>
    <s v="Appeal projects, not including sub-set"/>
    <m/>
    <m/>
    <m/>
    <m/>
    <m/>
    <m/>
  </r>
  <r>
    <x v="12"/>
    <s v="La chaine de l'espoir"/>
    <s v="occupied Palestinian territory 2009"/>
    <x v="1"/>
    <m/>
    <m/>
    <x v="2"/>
    <n v="200117"/>
    <n v="0"/>
    <x v="1234"/>
    <s v=""/>
    <s v="USD"/>
    <x v="0"/>
    <m/>
    <x v="338"/>
    <x v="0"/>
    <x v="6"/>
    <s v="Palestinian territory, occupied"/>
    <s v="Paid contribution"/>
    <s v="United Arab Emirates"/>
    <s v="United Arab Emirates"/>
    <s v="La chaine de l'espoir"/>
    <s v="NGOs"/>
    <s v="La chaine de l'espoir"/>
    <s v="Middle East"/>
    <s v="Palestinian territory, occupied"/>
    <s v="Complex Emergency"/>
    <x v="0"/>
    <n v="161502"/>
    <m/>
    <s v="Donor"/>
    <d v="2010-10-14T11:50:00"/>
    <d v="2010-10-14T11:50:00"/>
    <m/>
    <m/>
    <s v="Appeal projects, not including sub-set"/>
    <m/>
    <m/>
    <m/>
    <m/>
    <m/>
    <m/>
  </r>
  <r>
    <x v="12"/>
    <s v="NGOs (details not yet provided)"/>
    <s v="Miscellaneous 2009 (funding not earmarked by country or emergency)"/>
    <x v="1"/>
    <m/>
    <m/>
    <x v="2"/>
    <n v="5477"/>
    <n v="0"/>
    <x v="1235"/>
    <s v=""/>
    <s v="USD"/>
    <x v="0"/>
    <m/>
    <x v="338"/>
    <x v="0"/>
    <x v="2"/>
    <s v="Palestinian territory, occupied"/>
    <s v="Paid contribution"/>
    <s v="United Arab Emirates"/>
    <s v="United Arab Emirates"/>
    <s v="NGOs (details not yet provided)"/>
    <s v="NGOs"/>
    <s v="NGOs"/>
    <s v="Worldwide"/>
    <s v="none"/>
    <s v="Miscellaneous"/>
    <x v="1"/>
    <n v="161503"/>
    <m/>
    <s v="Donor"/>
    <d v="2010-10-14T12:00:00"/>
    <d v="2010-10-14T11:51:00"/>
    <m/>
    <m/>
    <s v="Appeal projects, not including sub-set"/>
    <m/>
    <m/>
    <m/>
    <m/>
    <m/>
    <m/>
  </r>
  <r>
    <x v="12"/>
    <s v="NGOs (details not yet provided)"/>
    <s v="occupied Palestinian territory 2009"/>
    <x v="1"/>
    <m/>
    <m/>
    <x v="2"/>
    <n v="26436"/>
    <n v="0"/>
    <x v="1236"/>
    <s v=""/>
    <s v="USD"/>
    <x v="0"/>
    <m/>
    <x v="338"/>
    <x v="0"/>
    <x v="8"/>
    <s v="Palestinian territory, occupied"/>
    <s v="Paid contribution"/>
    <s v="United Arab Emirates"/>
    <s v="United Arab Emirates"/>
    <s v="NGOs (details not yet provided)"/>
    <s v="NGOs"/>
    <s v="NGOs"/>
    <s v="Middle East"/>
    <s v="Palestinian territory, occupied"/>
    <s v="Complex Emergency"/>
    <x v="1"/>
    <n v="161506"/>
    <m/>
    <s v="Donor"/>
    <d v="2010-10-14T12:01:00"/>
    <d v="2010-10-14T12:01:00"/>
    <m/>
    <m/>
    <s v="Appeal projects, not including sub-set"/>
    <m/>
    <m/>
    <m/>
    <m/>
    <m/>
    <m/>
  </r>
  <r>
    <x v="12"/>
    <s v="NGOs (details not yet provided)"/>
    <s v="Yemen 2009"/>
    <x v="1"/>
    <m/>
    <m/>
    <x v="2"/>
    <n v="7351"/>
    <n v="0"/>
    <x v="1236"/>
    <s v=""/>
    <s v="USD"/>
    <x v="0"/>
    <m/>
    <x v="338"/>
    <x v="0"/>
    <x v="8"/>
    <s v="Palestinian territory, occupied"/>
    <s v="Paid contribution"/>
    <s v="United Arab Emirates"/>
    <s v="United Arab Emirates"/>
    <s v="NGOs (details not yet provided)"/>
    <s v="NGOs"/>
    <s v="NGOs"/>
    <s v="Middle East"/>
    <s v="Yemen"/>
    <s v="Complex Emergency"/>
    <x v="1"/>
    <n v="161504"/>
    <m/>
    <s v="Donor"/>
    <d v="2010-10-14T11:57:00"/>
    <d v="2010-10-14T11:57:00"/>
    <m/>
    <m/>
    <s v="Appeal projects, not including sub-set"/>
    <m/>
    <m/>
    <m/>
    <m/>
    <m/>
    <m/>
  </r>
  <r>
    <x v="12"/>
    <s v="Red Crescent Society of the United Arab Emirates"/>
    <s v="occupied Palestinian territory 2009"/>
    <x v="1"/>
    <m/>
    <m/>
    <x v="2"/>
    <n v="136129"/>
    <n v="0"/>
    <x v="1237"/>
    <s v=""/>
    <s v="USD"/>
    <x v="0"/>
    <m/>
    <x v="338"/>
    <x v="0"/>
    <x v="2"/>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161459"/>
    <m/>
    <s v="Donor"/>
    <d v="2010-10-13T12:17:00"/>
    <d v="2010-10-13T12:17:00"/>
    <m/>
    <m/>
    <s v="Appeal projects, not including sub-set"/>
    <m/>
    <m/>
    <m/>
    <m/>
    <m/>
    <m/>
  </r>
  <r>
    <x v="12"/>
    <s v="Red Crescent Society of the United Arab Emirates"/>
    <s v="occupied Palestinian territory 2009"/>
    <x v="1"/>
    <m/>
    <m/>
    <x v="2"/>
    <n v="10500929"/>
    <n v="0"/>
    <x v="1238"/>
    <s v=""/>
    <s v="USD"/>
    <x v="0"/>
    <m/>
    <x v="338"/>
    <x v="0"/>
    <x v="4"/>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161469"/>
    <m/>
    <s v="Donor"/>
    <d v="2010-10-13T14:16:00"/>
    <d v="2010-10-13T14:16:00"/>
    <m/>
    <m/>
    <s v="Appeal projects, not including sub-set"/>
    <m/>
    <m/>
    <m/>
    <m/>
    <m/>
    <m/>
  </r>
  <r>
    <x v="12"/>
    <s v="United Nations Development Programme"/>
    <s v="occupied Palestinian territory 2009"/>
    <x v="3"/>
    <s v="OPT-09/SNYS/25202/R/776"/>
    <s v="GAZA CRISIS: to be allocated to specific project/sector "/>
    <x v="2"/>
    <n v="496869"/>
    <n v="0"/>
    <x v="1239"/>
    <s v=""/>
    <s v="USD"/>
    <x v="0"/>
    <m/>
    <x v="338"/>
    <x v="7"/>
    <x v="4"/>
    <s v="Palestinian territory, occupied"/>
    <s v="Paid contribution"/>
    <s v="United Arab Emirates"/>
    <s v="United Arab Emirates"/>
    <s v="United Nations Development Programme"/>
    <s v="UN Agencies"/>
    <s v="UNDP"/>
    <s v="Middle East"/>
    <s v="Palestinian territory, occupied"/>
    <s v="Complex Emergency"/>
    <x v="0"/>
    <n v="161521"/>
    <m/>
    <s v="Donor"/>
    <d v="2010-10-14T14:59:00"/>
    <d v="2010-10-14T14:59:00"/>
    <n v="2009"/>
    <s v="Palestinian territory, occupied"/>
    <s v="Appeal projects, not including sub-set"/>
    <n v="0"/>
    <d v="2009-01-01T00:00:00"/>
    <d v="2009-12-31T00:00:00"/>
    <s v="Gaza"/>
    <s v="Not specified"/>
    <m/>
  </r>
  <r>
    <x v="12"/>
    <s v="United Nations Relief and Works Agency for Palestine Refugees in the Near East"/>
    <s v="occupied Palestinian territory 2009"/>
    <x v="3"/>
    <s v="OPT-09/S-NF/23876/R/5593"/>
    <s v="Temporary shelter and shelter repair  (combined with OPT-09/S/NF/21479)"/>
    <x v="2"/>
    <n v="1350735"/>
    <n v="0"/>
    <x v="1240"/>
    <s v=""/>
    <s v="USD"/>
    <x v="0"/>
    <m/>
    <x v="338"/>
    <x v="18"/>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61522"/>
    <m/>
    <s v="Donor"/>
    <d v="2010-10-14T15:00:00"/>
    <d v="2010-10-14T15:00:00"/>
    <n v="2009"/>
    <s v="Palestinian territory, occupied"/>
    <s v="Appeal projects, not including sub-set"/>
    <n v="100677000"/>
    <d v="2009-01-01T00:00:00"/>
    <d v="2009-12-31T00:00:00"/>
    <s v="Gaza"/>
    <s v="A - high"/>
    <m/>
  </r>
  <r>
    <x v="25"/>
    <s v="Islamic Relief Worldwide"/>
    <s v="occupied Palestinian territory 2009"/>
    <x v="3"/>
    <s v="OPT-09/ER/21111/R/8058"/>
    <s v="Cash-for-Work for Unemployed Young Graduates in Poor Areas of the Gaza Strip (Early Recovery)"/>
    <x v="2"/>
    <n v="342400"/>
    <n v="0"/>
    <x v="1241"/>
    <m/>
    <s v="USD"/>
    <x v="0"/>
    <m/>
    <x v="339"/>
    <x v="15"/>
    <x v="7"/>
    <s v="Palestinian territory, occupied"/>
    <s v="Commitment"/>
    <s v="United Kingdom "/>
    <s v="United Kingdom"/>
    <s v="Islamic Relief Worldwide"/>
    <s v="NGOs"/>
    <s v="IRW"/>
    <s v="Middle East"/>
    <s v="Palestinian territory, occupied"/>
    <s v="Complex Emergency"/>
    <x v="0"/>
    <n v="145984"/>
    <m/>
    <s v="Donor"/>
    <d v="2009-09-28T00:00:00"/>
    <d v="2009-09-28T00:00:00"/>
    <n v="2009"/>
    <s v="Palestinian territory, occupied"/>
    <s v="Appeal projects, not including sub-set"/>
    <n v="500000"/>
    <d v="2009-05-01T00:00:00"/>
    <d v="2009-11-30T00:00:00"/>
    <s v="Gaza"/>
    <s v="A - high"/>
    <m/>
  </r>
  <r>
    <x v="15"/>
    <s v="United Nations Relief and Works Agency for Palestine Refugees in the Near East"/>
    <s v="occupied Palestinian territory 2009"/>
    <x v="3"/>
    <s v="OPT-09/F/21080/R/5593"/>
    <s v="Refugees Emergency Livelihood Economic Support (RELES); Component3: Food Aid (Humanitarian)"/>
    <x v="2"/>
    <n v="1882530"/>
    <n v="0"/>
    <x v="1242"/>
    <n v="1250000"/>
    <s v="EUR"/>
    <x v="0"/>
    <m/>
    <x v="340"/>
    <x v="14"/>
    <x v="8"/>
    <s v="Palestinian territory, occupied"/>
    <s v="Paid contribution"/>
    <s v="Belgium"/>
    <s v="Belgium"/>
    <s v="United Nations Relief and Works Agency for Palestine Refugees in the Near East"/>
    <s v="UN Agencies"/>
    <s v="UNRWA"/>
    <s v="Middle East"/>
    <s v="Palestinian territory, occupied"/>
    <s v="Complex Emergency"/>
    <x v="0"/>
    <n v="145365"/>
    <m/>
    <s v="Donor and Agency"/>
    <d v="2010-03-09T00:00:00"/>
    <d v="2009-09-07T00:00:00"/>
    <n v="2009"/>
    <s v="Palestinian territory, occupied"/>
    <s v="Appeal projects, not including sub-set"/>
    <n v="27976750"/>
    <d v="2009-01-01T00:00:00"/>
    <d v="2009-12-31T00:00:00"/>
    <s v="West Bank"/>
    <s v="A - high"/>
    <m/>
  </r>
  <r>
    <x v="73"/>
    <s v="United Nations Relief and Works Agency for Palestine Refugees in the Near East"/>
    <s v="occupied Palestinian territory 2009"/>
    <x v="3"/>
    <s v="OPT-09/F/21080/R/5593"/>
    <s v="Refugees Emergency Livelihood Economic Support (RELES); Component3: Food Aid (Humanitarian)"/>
    <x v="2"/>
    <n v="498865"/>
    <n v="0"/>
    <x v="1243"/>
    <m/>
    <s v="USD"/>
    <x v="0"/>
    <m/>
    <x v="340"/>
    <x v="14"/>
    <x v="8"/>
    <s v="Palestinian territory, occupied"/>
    <s v="Paid contribution"/>
    <s v="Khalifa Bin Zyed Al Nehayan Foundation"/>
    <s v="Private (individuals &amp; organisations)"/>
    <s v="United Nations Relief and Works Agency for Palestine Refugees in the Near East"/>
    <s v="UN Agencies"/>
    <s v="UNRWA"/>
    <s v="Middle East"/>
    <s v="Palestinian territory, occupied"/>
    <s v="Complex Emergency"/>
    <x v="0"/>
    <n v="145369"/>
    <m/>
    <s v="Agency"/>
    <d v="2010-03-09T00:00:00"/>
    <d v="2009-09-07T00:00:00"/>
    <n v="2009"/>
    <s v="Palestinian territory, occupied"/>
    <s v="Appeal projects, not including sub-set"/>
    <n v="27976750"/>
    <d v="2009-01-01T00:00:00"/>
    <d v="2009-12-31T00:00:00"/>
    <s v="West Bank"/>
    <s v="A - high"/>
    <m/>
  </r>
  <r>
    <x v="156"/>
    <s v="Islamic Relief Worldwide"/>
    <s v="occupied Palestinian territory 2009"/>
    <x v="3"/>
    <s v="OPT-09/WS/21271/R/8058"/>
    <s v="Provision of Safe Water for Elementary School Children in the Gaza Strip (Humanitarian)"/>
    <x v="2"/>
    <n v="35300"/>
    <n v="0"/>
    <x v="1244"/>
    <m/>
    <s v="USD"/>
    <x v="0"/>
    <m/>
    <x v="340"/>
    <x v="16"/>
    <x v="0"/>
    <s v="Palestinian territory, occupied"/>
    <s v="Paid contribution"/>
    <s v="South Africa"/>
    <s v="South Africa"/>
    <s v="Islamic Relief Worldwide"/>
    <s v="NGOs"/>
    <s v="IRW"/>
    <s v="Middle East"/>
    <s v="Palestinian territory, occupied"/>
    <s v="Complex Emergency"/>
    <x v="0"/>
    <n v="145414"/>
    <m/>
    <s v="Donor"/>
    <d v="2009-09-08T00:00:00"/>
    <d v="2009-09-08T00:00:00"/>
    <n v="2009"/>
    <s v="Palestinian territory, occupied"/>
    <s v="Appeal projects, not including sub-set"/>
    <n v="135600"/>
    <d v="2009-09-01T00:00:00"/>
    <d v="2009-12-31T00:00:00"/>
    <s v="Gaza"/>
    <s v="A - high"/>
    <m/>
  </r>
  <r>
    <x v="1"/>
    <s v="United Nations Relief and Works Agency for Palestine Refugees in the Near East"/>
    <s v="occupied Palestinian territory 2009"/>
    <x v="3"/>
    <s v="OPT-09/WS/21161/R/5593"/>
    <s v="Emergency Environmental Health for Palestine Refugees in the West Bank"/>
    <x v="2"/>
    <n v="88757"/>
    <n v="0"/>
    <x v="1245"/>
    <m/>
    <s v="USD"/>
    <x v="0"/>
    <m/>
    <x v="340"/>
    <x v="16"/>
    <x v="0"/>
    <s v="Palestinian territory, occupied"/>
    <s v="Paid contribution"/>
    <s v="Spain"/>
    <s v="Spain"/>
    <s v="United Nations Relief and Works Agency for Palestine Refugees in the Near East"/>
    <s v="UN Agencies"/>
    <s v="UNRWA"/>
    <s v="Middle East"/>
    <s v="Palestinian territory, occupied"/>
    <s v="Complex Emergency"/>
    <x v="0"/>
    <n v="145371"/>
    <m/>
    <s v="Agency"/>
    <d v="2010-03-09T00:00:00"/>
    <d v="2009-09-07T00:00:00"/>
    <n v="2009"/>
    <s v="Palestinian territory, occupied"/>
    <s v="Appeal projects, not including sub-set"/>
    <n v="870404"/>
    <d v="2009-01-31T00:00:00"/>
    <d v="2009-12-31T00:00:00"/>
    <s v="West Bank"/>
    <s v="B - medium"/>
    <m/>
  </r>
  <r>
    <x v="27"/>
    <s v="Islamic Relief Worldwide"/>
    <s v="occupied Palestinian territory 2009"/>
    <x v="3"/>
    <s v="OPT-09/ER/21111/R/8058"/>
    <s v="Cash-for-Work for Unemployed Young Graduates in Poor Areas of the Gaza Strip (Early Recovery)"/>
    <x v="2"/>
    <n v="657645"/>
    <n v="0"/>
    <x v="1241"/>
    <n v="436676"/>
    <s v="EUR"/>
    <x v="0"/>
    <m/>
    <x v="340"/>
    <x v="15"/>
    <x v="7"/>
    <s v="Palestinian territory, occupied"/>
    <s v="Paid contribution"/>
    <s v="Sweden"/>
    <s v="Sweden"/>
    <s v="Islamic Relief Worldwide"/>
    <s v="NGOs"/>
    <s v="IRW"/>
    <s v="Middle East"/>
    <s v="Palestinian territory, occupied"/>
    <s v="Complex Emergency"/>
    <x v="0"/>
    <n v="145411"/>
    <m/>
    <s v="Donor"/>
    <d v="2011-02-02T15:42:00"/>
    <d v="2009-09-08T00:00:00"/>
    <n v="2009"/>
    <s v="Palestinian territory, occupied"/>
    <s v="Appeal projects, not including sub-set"/>
    <n v="500000"/>
    <d v="2009-05-01T00:00:00"/>
    <d v="2009-11-30T00:00:00"/>
    <s v="Gaza"/>
    <s v="A - high"/>
    <m/>
  </r>
  <r>
    <x v="2"/>
    <s v="United Nations Relief and Works Agency for Palestine Refugees in the Near East"/>
    <s v="occupied Palestinian territory 2009"/>
    <x v="3"/>
    <s v="OPT-09/ER/23874/R/5593"/>
    <s v="Gaza crisis January 2009: Emergency Cash Assistance -OPT-09/ER/21470 and 23874 combined."/>
    <x v="2"/>
    <n v="1196102"/>
    <n v="0"/>
    <x v="723"/>
    <n v="1210614"/>
    <s v="USD"/>
    <x v="0"/>
    <m/>
    <x v="340"/>
    <x v="15"/>
    <x v="7"/>
    <s v="Palestinian territory, occupied"/>
    <s v="Paid contribution"/>
    <s v="Switzerland"/>
    <s v="Switzerland"/>
    <s v="United Nations Relief and Works Agency for Palestine Refugees in the Near East"/>
    <s v="UN Agencies"/>
    <s v="UNRWA"/>
    <s v="Middle East"/>
    <s v="Palestinian territory, occupied"/>
    <s v="Complex Emergency"/>
    <x v="0"/>
    <n v="145372"/>
    <m/>
    <s v="Donor and Agency"/>
    <d v="2010-03-25T14:42:00"/>
    <d v="2009-09-07T00:00:00"/>
    <n v="2009"/>
    <s v="Palestinian territory, occupied"/>
    <s v="Appeal projects, not including sub-set"/>
    <n v="31635000"/>
    <d v="2008-12-30T00:00:00"/>
    <d v="2009-04-30T00:00:00"/>
    <s v="Gaza"/>
    <s v="A - high"/>
    <m/>
  </r>
  <r>
    <x v="25"/>
    <s v="Islamic Relief Worldwide"/>
    <s v="occupied Palestinian territory 2009"/>
    <x v="1"/>
    <m/>
    <m/>
    <x v="2"/>
    <n v="174400"/>
    <n v="0"/>
    <x v="1246"/>
    <m/>
    <s v="USD"/>
    <x v="0"/>
    <m/>
    <x v="340"/>
    <x v="0"/>
    <x v="11"/>
    <s v="Palestinian territory, occupied"/>
    <s v="Paid contribution"/>
    <s v="United Kingdom "/>
    <s v="United Kingdom"/>
    <s v="Islamic Relief Worldwide"/>
    <s v="NGOs"/>
    <s v="IRW"/>
    <s v="Middle East"/>
    <s v="Palestinian territory, occupied"/>
    <s v="Complex Emergency"/>
    <x v="0"/>
    <n v="145316"/>
    <m/>
    <s v="Donor"/>
    <d v="2009-09-03T00:00:00"/>
    <d v="2009-09-03T00:00:00"/>
    <m/>
    <m/>
    <s v="Appeal projects, not including sub-set"/>
    <m/>
    <m/>
    <m/>
    <m/>
    <m/>
    <m/>
  </r>
  <r>
    <x v="25"/>
    <s v="Islamic Relief Worldwide"/>
    <s v="occupied Palestinian territory 2009"/>
    <x v="1"/>
    <m/>
    <m/>
    <x v="2"/>
    <n v="224000"/>
    <n v="0"/>
    <x v="1247"/>
    <m/>
    <s v="USD"/>
    <x v="0"/>
    <m/>
    <x v="340"/>
    <x v="0"/>
    <x v="1"/>
    <s v="Palestinian territory, occupied"/>
    <s v="Paid contribution"/>
    <s v="United Kingdom "/>
    <s v="United Kingdom"/>
    <s v="Islamic Relief Worldwide"/>
    <s v="NGOs"/>
    <s v="IRW"/>
    <s v="Middle East"/>
    <s v="Palestinian territory, occupied"/>
    <s v="Complex Emergency"/>
    <x v="0"/>
    <n v="145318"/>
    <m/>
    <s v="Donor"/>
    <d v="2009-09-03T00:00:00"/>
    <d v="2009-09-03T00:00:00"/>
    <m/>
    <m/>
    <s v="Appeal projects, not including sub-set"/>
    <m/>
    <m/>
    <m/>
    <m/>
    <m/>
    <m/>
  </r>
  <r>
    <x v="25"/>
    <s v="Islamic Relief Worldwide"/>
    <s v="occupied Palestinian territory 2009"/>
    <x v="3"/>
    <s v="OPT-09/ER/21111/R/8058"/>
    <s v="Cash-for-Work for Unemployed Young Graduates in Poor Areas of the Gaza Strip (Early Recovery)"/>
    <x v="2"/>
    <n v="627200"/>
    <n v="0"/>
    <x v="1241"/>
    <m/>
    <s v="USD"/>
    <x v="0"/>
    <m/>
    <x v="340"/>
    <x v="15"/>
    <x v="7"/>
    <s v="Palestinian territory, occupied"/>
    <s v="Paid contribution"/>
    <s v="United Kingdom "/>
    <s v="United Kingdom"/>
    <s v="Islamic Relief Worldwide"/>
    <s v="NGOs"/>
    <s v="IRW"/>
    <s v="Middle East"/>
    <s v="Palestinian territory, occupied"/>
    <s v="Complex Emergency"/>
    <x v="0"/>
    <n v="145319"/>
    <m/>
    <s v="Donor"/>
    <d v="2009-09-03T00:00:00"/>
    <d v="2009-09-03T00:00:00"/>
    <n v="2009"/>
    <s v="Palestinian territory, occupied"/>
    <s v="Appeal projects, not including sub-set"/>
    <n v="500000"/>
    <d v="2009-05-01T00:00:00"/>
    <d v="2009-11-30T00:00:00"/>
    <s v="Gaza"/>
    <s v="A - high"/>
    <m/>
  </r>
  <r>
    <x v="25"/>
    <s v="Islamic Relief Worldwide"/>
    <s v="occupied Palestinian territory 2009"/>
    <x v="3"/>
    <s v="OPT-09/P-HR-RL/20678/R/8058"/>
    <s v="Empowering Children of School Age in Buffer Areas of Gaza Strip (Early Recovery)"/>
    <x v="2"/>
    <n v="84800"/>
    <n v="0"/>
    <x v="1248"/>
    <m/>
    <s v="USD"/>
    <x v="0"/>
    <m/>
    <x v="340"/>
    <x v="17"/>
    <x v="5"/>
    <s v="Palestinian territory, occupied"/>
    <s v="Paid contribution"/>
    <s v="United Kingdom "/>
    <s v="United Kingdom"/>
    <s v="Islamic Relief Worldwide"/>
    <s v="NGOs"/>
    <s v="IRW"/>
    <s v="Middle East"/>
    <s v="Palestinian territory, occupied"/>
    <s v="Complex Emergency"/>
    <x v="0"/>
    <n v="145317"/>
    <m/>
    <s v="Donor"/>
    <d v="2009-09-03T00:00:00"/>
    <d v="2009-09-03T00:00:00"/>
    <n v="2009"/>
    <s v="Palestinian territory, occupied"/>
    <s v="Appeal projects, not including sub-set"/>
    <n v="300000"/>
    <d v="2009-03-01T00:00:00"/>
    <d v="2009-12-31T00:00:00"/>
    <s v="Gaza"/>
    <s v="A - high"/>
    <m/>
  </r>
  <r>
    <x v="31"/>
    <s v="United Nations Relief and Works Agency for Palestine Refugees in the Near East"/>
    <s v="occupied Palestinian territory 2009"/>
    <x v="3"/>
    <s v="OPT-09/CSS/21219/R/5593"/>
    <s v="Coordination and management of emergency programmes"/>
    <x v="2"/>
    <n v="7636222"/>
    <n v="0"/>
    <x v="1249"/>
    <m/>
    <s v="USD"/>
    <x v="0"/>
    <m/>
    <x v="34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7013"/>
    <m/>
    <s v="Agency"/>
    <d v="2010-03-09T00:00:00"/>
    <d v="2009-10-26T00:00:00"/>
    <n v="2009"/>
    <s v="Palestinian territory, occupied"/>
    <s v="Appeal projects, not including sub-set"/>
    <n v="2348085"/>
    <d v="2009-01-01T00:00:00"/>
    <d v="2009-12-31T00:00:00"/>
    <s v="West Bank"/>
    <s v="A - high"/>
    <m/>
  </r>
  <r>
    <x v="31"/>
    <s v="United Nations Relief and Works Agency for Palestine Refugees in the Near East"/>
    <s v="occupied Palestinian territory 2009"/>
    <x v="3"/>
    <s v="OPT-09/CSS/23980/R/5593"/>
    <s v="Emergency Management, Capacity and Security"/>
    <x v="2"/>
    <n v="9982678"/>
    <n v="0"/>
    <x v="1250"/>
    <m/>
    <s v="USD"/>
    <x v="0"/>
    <m/>
    <x v="34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4"/>
    <m/>
    <s v="Agency"/>
    <d v="2010-03-15T00:00:00"/>
    <d v="2009-09-25T00:00:00"/>
    <n v="2009"/>
    <s v="Palestinian territory, occupied"/>
    <s v="Appeal projects, not including sub-set"/>
    <n v="19250175"/>
    <d v="2009-02-01T00:00:00"/>
    <d v="2009-10-31T00:00:00"/>
    <s v="Gaza"/>
    <s v="A - high"/>
    <m/>
  </r>
  <r>
    <x v="31"/>
    <s v="United Nations Relief and Works Agency for Palestine Refugees in the Near East"/>
    <s v="occupied Palestinian territory 2009"/>
    <x v="3"/>
    <s v="OPT-09/E/23920/R/5593"/>
    <s v="Emergency Education "/>
    <x v="2"/>
    <n v="989238"/>
    <n v="0"/>
    <x v="1251"/>
    <m/>
    <s v="USD"/>
    <x v="0"/>
    <m/>
    <x v="340"/>
    <x v="12"/>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3"/>
    <m/>
    <s v="Agency"/>
    <d v="2010-03-15T00:00:00"/>
    <d v="2009-09-25T00:00:00"/>
    <n v="2009"/>
    <s v="Palestinian territory, occupied"/>
    <s v="Appeal projects, not including sub-set"/>
    <n v="12534100"/>
    <d v="2009-07-01T00:00:00"/>
    <d v="2009-12-31T00:00:00"/>
    <s v="Gaza"/>
    <s v="B - medium"/>
    <m/>
  </r>
  <r>
    <x v="31"/>
    <s v="United Nations Relief and Works Agency for Palestine Refugees in the Near East"/>
    <s v="occupied Palestinian territory 2009"/>
    <x v="3"/>
    <s v="OPT-09/ER/21088/R/5593"/>
    <s v="Refugees Emergency Livelihood Economic Support (RELES); Component 1: Cash-for-work in West Bank (Humanitarian)"/>
    <x v="2"/>
    <n v="4277207"/>
    <n v="0"/>
    <x v="783"/>
    <m/>
    <s v="USD"/>
    <x v="0"/>
    <m/>
    <x v="340"/>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7011"/>
    <m/>
    <s v="Donor and Agency"/>
    <d v="2010-03-09T00:00:00"/>
    <d v="2009-10-26T00:00:00"/>
    <n v="2009"/>
    <s v="Palestinian territory, occupied"/>
    <s v="Appeal projects, not including sub-set"/>
    <n v="24215429"/>
    <d v="2009-01-01T00:00:00"/>
    <d v="2009-12-31T00:00:00"/>
    <s v="West Bank"/>
    <s v="A - high"/>
    <m/>
  </r>
  <r>
    <x v="31"/>
    <s v="United Nations Relief and Works Agency for Palestine Refugees in the Near East"/>
    <s v="occupied Palestinian territory 2009"/>
    <x v="3"/>
    <s v="OPT-09/ER/21467/R/5593"/>
    <s v="Emergency Job Creation: Direct Hire (Gaza) (Humanitarian)"/>
    <x v="2"/>
    <n v="21878961"/>
    <n v="0"/>
    <x v="1252"/>
    <m/>
    <s v="USD"/>
    <x v="0"/>
    <m/>
    <x v="340"/>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6"/>
    <m/>
    <s v="Agency"/>
    <d v="2010-03-15T00:00:00"/>
    <d v="2009-09-25T00:00:00"/>
    <n v="2009"/>
    <s v="Palestinian territory, occupied"/>
    <s v="Appeal projects, not including sub-set"/>
    <n v="61050000"/>
    <d v="2009-01-01T00:00:00"/>
    <d v="2009-12-31T00:00:00"/>
    <s v="Gaza"/>
    <s v="A - high"/>
    <m/>
  </r>
  <r>
    <x v="31"/>
    <s v="United Nations Relief and Works Agency for Palestine Refugees in the Near East"/>
    <s v="occupied Palestinian territory 2009"/>
    <x v="3"/>
    <s v="OPT-09/F/21080/R/5593"/>
    <s v="Refugees Emergency Livelihood Economic Support (RELES); Component3: Food Aid (Humanitarian)"/>
    <x v="2"/>
    <n v="5519776"/>
    <n v="0"/>
    <x v="1253"/>
    <m/>
    <s v="USD"/>
    <x v="0"/>
    <m/>
    <x v="340"/>
    <x v="14"/>
    <x v="8"/>
    <s v="Palestinian territory, occupied"/>
    <s v="Commitment"/>
    <s v="United States of America"/>
    <s v="United States"/>
    <s v="United Nations Relief and Works Agency for Palestine Refugees in the Near East"/>
    <s v="UN Agencies"/>
    <s v="UNRWA"/>
    <s v="Middle East"/>
    <s v="Palestinian territory, occupied"/>
    <s v="Complex Emergency"/>
    <x v="0"/>
    <n v="145964"/>
    <m/>
    <s v="Agency"/>
    <d v="2010-03-09T00:00:00"/>
    <d v="2009-09-25T00:00:00"/>
    <n v="2009"/>
    <s v="Palestinian territory, occupied"/>
    <s v="Appeal projects, not including sub-set"/>
    <n v="27976750"/>
    <d v="2009-01-01T00:00:00"/>
    <d v="2009-12-31T00:00:00"/>
    <s v="West Bank"/>
    <s v="A - high"/>
    <m/>
  </r>
  <r>
    <x v="31"/>
    <s v="United Nations Relief and Works Agency for Palestine Refugees in the Near East"/>
    <s v="occupied Palestinian territory 2009"/>
    <x v="3"/>
    <s v="OPT-09/F/23873/R/5593"/>
    <s v="Emergency Food Response (Combined oPt-09/F/21472 + UNRWA Flash Appeal oPt-09/F/23873)"/>
    <x v="2"/>
    <n v="11779854"/>
    <n v="0"/>
    <x v="1254"/>
    <m/>
    <s v="USD"/>
    <x v="0"/>
    <m/>
    <x v="340"/>
    <x v="1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7"/>
    <m/>
    <s v="Agency"/>
    <d v="2010-03-15T00:00:00"/>
    <d v="2009-09-25T00:00:00"/>
    <n v="2009"/>
    <s v="Palestinian territory, occupied"/>
    <s v="Appeal projects, not including sub-set"/>
    <n v="83947800"/>
    <d v="2008-12-30T00:00:00"/>
    <d v="2009-04-30T00:00:00"/>
    <s v="Gaza"/>
    <s v="A - high"/>
    <m/>
  </r>
  <r>
    <x v="31"/>
    <s v="United Nations Relief and Works Agency for Palestine Refugees in the Near East"/>
    <s v="occupied Palestinian territory 2009"/>
    <x v="3"/>
    <s v="OPT-09/H/21122/R/5593"/>
    <s v="Emergency Health for Palestine Refugees in the West Bank (Humanitarian)"/>
    <x v="2"/>
    <n v="33284"/>
    <n v="0"/>
    <x v="787"/>
    <m/>
    <s v="USD"/>
    <x v="0"/>
    <m/>
    <x v="340"/>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7012"/>
    <m/>
    <s v="Agency"/>
    <d v="2010-03-09T00:00:00"/>
    <d v="2009-10-26T00:00:00"/>
    <n v="2009"/>
    <s v="Palestinian territory, occupied"/>
    <s v="Appeal projects, not including sub-set"/>
    <n v="5040768"/>
    <d v="2009-01-01T00:00:00"/>
    <d v="2009-12-31T00:00:00"/>
    <s v="West Bank"/>
    <s v="A - high"/>
    <m/>
  </r>
  <r>
    <x v="31"/>
    <s v="United Nations Relief and Works Agency for Palestine Refugees in the Near East"/>
    <s v="occupied Palestinian territory 2009"/>
    <x v="3"/>
    <s v="OPT-09/H/21474/R/5593"/>
    <s v="Emergency Health Programme  (Gaza) (Early Recovery)"/>
    <x v="2"/>
    <n v="1078452"/>
    <n v="0"/>
    <x v="1255"/>
    <m/>
    <s v="USD"/>
    <x v="0"/>
    <m/>
    <x v="340"/>
    <x v="13"/>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8"/>
    <m/>
    <s v="Agency"/>
    <d v="2010-03-15T00:00:00"/>
    <d v="2009-09-25T00:00:00"/>
    <n v="2009"/>
    <s v="Palestinian territory, occupied"/>
    <s v="Appeal projects, not including sub-set"/>
    <n v="19092000"/>
    <d v="2009-01-01T00:00:00"/>
    <d v="2009-12-31T00:00:00"/>
    <s v="Gaza"/>
    <s v="B - medium"/>
    <m/>
  </r>
  <r>
    <x v="31"/>
    <s v="United Nations Relief and Works Agency for Palestine Refugees in the Near East"/>
    <s v="occupied Palestinian territory 2009"/>
    <x v="3"/>
    <s v="OPT-09/H/21477/R/5593"/>
    <s v="Emergency Support to Community Based Organisations to ensure psychosocial services to refugee children in Gaza (Humanitarian) (MHPSS)"/>
    <x v="2"/>
    <n v="4660529"/>
    <n v="0"/>
    <x v="1256"/>
    <m/>
    <s v="USD"/>
    <x v="0"/>
    <m/>
    <x v="340"/>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45925"/>
    <m/>
    <s v="Agency"/>
    <d v="2010-03-15T00:00:00"/>
    <d v="2009-09-25T00:00:00"/>
    <n v="2009"/>
    <s v="Palestinian territory, occupied"/>
    <s v="Appeal projects, not including sub-set"/>
    <n v="8400000"/>
    <d v="2009-01-01T00:00:00"/>
    <d v="2009-12-31T00:00:00"/>
    <s v="Gaza"/>
    <s v="A - high"/>
    <m/>
  </r>
  <r>
    <x v="31"/>
    <s v="United Nations Relief and Works Agency for Palestine Refugees in the Near East"/>
    <s v="occupied Palestinian territory 2009"/>
    <x v="3"/>
    <s v="OPT-09/S-NF/23876/R/5593"/>
    <s v="Temporary shelter and shelter repair  (combined with OPT-09/S/NF/21479)"/>
    <x v="2"/>
    <n v="19619"/>
    <n v="0"/>
    <x v="1257"/>
    <m/>
    <s v="USD"/>
    <x v="0"/>
    <m/>
    <x v="340"/>
    <x v="18"/>
    <x v="1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2550"/>
    <m/>
    <s v="Donor and Agency"/>
    <d v="2010-03-15T00:00:00"/>
    <d v="2010-03-15T00:00:00"/>
    <n v="2009"/>
    <s v="Palestinian territory, occupied"/>
    <s v="Appeal projects, not including sub-set"/>
    <n v="100677000"/>
    <d v="2009-01-01T00:00:00"/>
    <d v="2009-12-31T00:00:00"/>
    <s v="Gaza"/>
    <s v="A - high"/>
    <m/>
  </r>
  <r>
    <x v="31"/>
    <s v="United Nations Relief and Works Agency for Palestine Refugees in the Near East"/>
    <s v="occupied Palestinian territory 2009"/>
    <x v="3"/>
    <s v="OPT-09/S-NF/23876/R/5593"/>
    <s v="Temporary shelter and shelter repair  (combined with OPT-09/S/NF/21479)"/>
    <x v="2"/>
    <n v="273060"/>
    <n v="0"/>
    <x v="1258"/>
    <m/>
    <s v="USD"/>
    <x v="0"/>
    <m/>
    <x v="340"/>
    <x v="18"/>
    <x v="11"/>
    <s v="Palestinian territory, occupied"/>
    <s v="Commitment"/>
    <s v="United States of America"/>
    <s v="United States"/>
    <s v="United Nations Relief and Works Agency for Palestine Refugees in the Near East"/>
    <s v="UN Agencies"/>
    <s v="UNRWA"/>
    <s v="Middle East"/>
    <s v="Palestinian territory, occupied"/>
    <s v="Complex Emergency"/>
    <x v="0"/>
    <n v="145929"/>
    <m/>
    <s v="Agency"/>
    <d v="2010-03-15T00:00:00"/>
    <d v="2009-09-25T00:00:00"/>
    <n v="2009"/>
    <s v="Palestinian territory, occupied"/>
    <s v="Appeal projects, not including sub-set"/>
    <n v="100677000"/>
    <d v="2009-01-01T00:00:00"/>
    <d v="2009-12-31T00:00:00"/>
    <s v="Gaza"/>
    <s v="A - high"/>
    <m/>
  </r>
  <r>
    <x v="31"/>
    <s v="United Nations Relief and Works Agency for Palestine Refugees in the Near East"/>
    <s v="occupied Palestinian territory 2009"/>
    <x v="3"/>
    <s v="OPT-09/SNYS/25195/R/5593"/>
    <s v="GAZA CRISIS: to be allocated to specific project/sector"/>
    <x v="2"/>
    <n v="3427"/>
    <n v="0"/>
    <x v="1259"/>
    <m/>
    <s v="USD"/>
    <x v="0"/>
    <m/>
    <x v="340"/>
    <x v="7"/>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2552"/>
    <m/>
    <s v="Donor and Agency"/>
    <d v="2010-03-15T00:00:00"/>
    <d v="2010-03-15T00:00:00"/>
    <n v="2009"/>
    <s v="Palestinian territory, occupied"/>
    <s v="Appeal projects, not including sub-set"/>
    <n v="0"/>
    <d v="2009-01-01T00:00:00"/>
    <d v="2009-12-31T00:00:00"/>
    <s v="Gaza"/>
    <s v="Not specified"/>
    <m/>
  </r>
  <r>
    <x v="31"/>
    <s v="United Nations Relief and Works Agency for Palestine Refugees in the Near East"/>
    <s v="occupied Palestinian territory 2009"/>
    <x v="3"/>
    <s v="OPT-09/SNYS/25196/R/5593"/>
    <s v="UNRWA-ongoing emergency activities in West Bank and Gaza"/>
    <x v="2"/>
    <n v="10478511"/>
    <n v="0"/>
    <x v="1044"/>
    <m/>
    <s v="USD"/>
    <x v="0"/>
    <m/>
    <x v="340"/>
    <x v="7"/>
    <x v="4"/>
    <s v="Palestinian territory, occupied"/>
    <s v="Commitment"/>
    <s v="United States of America"/>
    <s v="United States"/>
    <s v="United Nations Relief and Works Agency for Palestine Refugees in the Near East"/>
    <s v="UN Agencies"/>
    <s v="UNRWA"/>
    <s v="Middle East"/>
    <s v="Palestinian territory, occupied"/>
    <s v="Complex Emergency"/>
    <x v="0"/>
    <n v="145368"/>
    <m/>
    <s v="Agency"/>
    <d v="2010-03-09T00:00:00"/>
    <d v="2009-09-07T00:00:00"/>
    <n v="2009"/>
    <s v="Palestinian territory, occupied"/>
    <s v="Appeal projects, not including sub-set"/>
    <n v="0"/>
    <d v="2009-01-01T00:00:00"/>
    <d v="2009-12-31T00:00:00"/>
    <s v="Gaza/West Bank"/>
    <s v="Not specified"/>
    <m/>
  </r>
  <r>
    <x v="20"/>
    <s v="United Nations Relief and Works Agency for Palestine Refugees in the Near East"/>
    <s v="occupied Palestinian territory 2009"/>
    <x v="3"/>
    <s v="OPT-09/ER/23874/R/5593"/>
    <s v="Gaza crisis January 2009: Emergency Cash Assistance -OPT-09/ER/21470 and 23874 combined."/>
    <x v="2"/>
    <n v="19774"/>
    <n v="0"/>
    <x v="653"/>
    <m/>
    <s v="USD"/>
    <x v="0"/>
    <m/>
    <x v="341"/>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46989"/>
    <m/>
    <s v="Agency"/>
    <d v="2009-10-26T00:00:00"/>
    <d v="2009-10-26T00:00:00"/>
    <n v="2009"/>
    <s v="Palestinian territory, occupied"/>
    <s v="Appeal projects, not including sub-set"/>
    <n v="31635000"/>
    <d v="2008-12-30T00:00:00"/>
    <d v="2009-04-30T00:00:00"/>
    <s v="Gaza"/>
    <s v="A - high"/>
    <m/>
  </r>
  <r>
    <x v="20"/>
    <s v="United Nations Relief and Works Agency for Palestine Refugees in the Near East"/>
    <s v="occupied Palestinian territory 2009"/>
    <x v="3"/>
    <s v="OPT-09/ER/23874/R/5593"/>
    <s v="Gaza crisis January 2009: Emergency Cash Assistance -OPT-09/ER/21470 and 23874 combined."/>
    <x v="2"/>
    <n v="23546"/>
    <n v="0"/>
    <x v="1260"/>
    <m/>
    <s v="USD"/>
    <x v="0"/>
    <m/>
    <x v="342"/>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2681"/>
    <m/>
    <s v="Agency"/>
    <d v="2010-03-17T00:00:00"/>
    <d v="2010-03-17T00:00:00"/>
    <n v="2009"/>
    <s v="Palestinian territory, occupied"/>
    <s v="Appeal projects, not including sub-set"/>
    <n v="31635000"/>
    <d v="2008-12-30T00:00:00"/>
    <d v="2009-04-30T00:00:00"/>
    <s v="Gaza"/>
    <s v="A - high"/>
    <m/>
  </r>
  <r>
    <x v="26"/>
    <s v="ACT Alliance / Finn Church Aid"/>
    <s v="occupied Palestinian territory 2009"/>
    <x v="1"/>
    <m/>
    <m/>
    <x v="2"/>
    <n v="215827"/>
    <n v="0"/>
    <x v="1261"/>
    <n v="150000"/>
    <s v="EUR"/>
    <x v="0"/>
    <m/>
    <x v="343"/>
    <x v="0"/>
    <x v="3"/>
    <s v="Palestinian territory, occupied"/>
    <s v="Commitment"/>
    <s v="Finland"/>
    <s v="Finland"/>
    <s v="ACT Alliance"/>
    <s v="NGOs"/>
    <s v="ACT/FCA"/>
    <s v="Middle East"/>
    <s v="Palestinian territory, occupied"/>
    <s v="Complex Emergency"/>
    <x v="0"/>
    <n v="145707"/>
    <m/>
    <s v="Donor"/>
    <d v="2009-09-23T00:00:00"/>
    <d v="2009-09-23T00:00:00"/>
    <m/>
    <m/>
    <s v="Appeal projects, not including sub-set"/>
    <m/>
    <m/>
    <m/>
    <m/>
    <m/>
    <m/>
  </r>
  <r>
    <x v="198"/>
    <s v="World Food Programme"/>
    <s v="occupied Palestinian territory 2009"/>
    <x v="3"/>
    <s v="OPT-09/F/23905/R/561"/>
    <s v="Emergency Food Assistance for Operation Lifeline Gaza (EMOP 10817.0)"/>
    <x v="2"/>
    <n v="200000"/>
    <n v="0"/>
    <x v="54"/>
    <m/>
    <s v="USD"/>
    <x v="0"/>
    <m/>
    <x v="344"/>
    <x v="14"/>
    <x v="8"/>
    <s v="Palestinian territory, occupied"/>
    <s v="Paid contribution"/>
    <s v="Cyprus"/>
    <s v="Cyprus"/>
    <s v="World Food Programme"/>
    <s v="UN Agencies"/>
    <s v="WFP"/>
    <s v="Middle East"/>
    <s v="Palestinian territory, occupied"/>
    <s v="Complex Emergency"/>
    <x v="0"/>
    <n v="145668"/>
    <m/>
    <s v="Agency"/>
    <d v="2009-09-22T00:00:00"/>
    <d v="2009-09-22T00:00:00"/>
    <n v="2009"/>
    <s v="Palestinian territory, occupied"/>
    <s v="Appeal projects, not including sub-set"/>
    <n v="76486531"/>
    <d v="2009-01-01T00:00:00"/>
    <d v="2009-12-31T00:00:00"/>
    <s v="Gaza"/>
    <s v="A - high"/>
    <m/>
  </r>
  <r>
    <x v="8"/>
    <s v="World Food Programme"/>
    <s v="occupied Palestinian territory 2009"/>
    <x v="3"/>
    <s v="OPT-09/F/21079/R/561"/>
    <s v="Protracted relief and recovery operations (PRRO) for non-refugee Palestinians (PRRO 10387.1)"/>
    <x v="2"/>
    <n v="703235"/>
    <n v="0"/>
    <x v="1102"/>
    <m/>
    <s v="USD"/>
    <x v="0"/>
    <m/>
    <x v="344"/>
    <x v="14"/>
    <x v="8"/>
    <s v="Palestinian territory, occupied"/>
    <s v="Paid contribution"/>
    <s v="France"/>
    <s v="France"/>
    <s v="World Food Programme"/>
    <s v="UN Agencies"/>
    <s v="WFP"/>
    <s v="Middle East"/>
    <s v="Palestinian territory, occupied"/>
    <s v="Complex Emergency"/>
    <x v="0"/>
    <n v="145665"/>
    <m/>
    <s v="Agency"/>
    <d v="2009-09-22T00:00:00"/>
    <d v="2009-09-22T00:00:00"/>
    <n v="2009"/>
    <s v="Palestinian territory, occupied"/>
    <s v="Appeal projects, not including sub-set"/>
    <n v="54347847"/>
    <d v="2009-01-01T00:00:00"/>
    <d v="2009-12-31T00:00:00"/>
    <s v="West Bank"/>
    <s v="A - high"/>
    <m/>
  </r>
  <r>
    <x v="20"/>
    <s v="World Food Programme"/>
    <s v="occupied Palestinian territory 2009"/>
    <x v="3"/>
    <s v="OPT-09/F/21079/R/561"/>
    <s v="Protracted relief and recovery operations (PRRO) for non-refugee Palestinians (PRRO 10387.1)"/>
    <x v="2"/>
    <n v="10262"/>
    <n v="0"/>
    <x v="1102"/>
    <m/>
    <s v="USD"/>
    <x v="0"/>
    <m/>
    <x v="344"/>
    <x v="14"/>
    <x v="8"/>
    <s v="Palestinian territory, occupied"/>
    <s v="Paid contribution"/>
    <s v="Private (individuals &amp; organisations)"/>
    <s v="Private (individuals &amp; organisations)"/>
    <s v="World Food Programme"/>
    <s v="UN Agencies"/>
    <s v="WFP"/>
    <s v="Middle East"/>
    <s v="Palestinian territory, occupied"/>
    <s v="Complex Emergency"/>
    <x v="0"/>
    <n v="145666"/>
    <m/>
    <s v="Agency"/>
    <d v="2009-12-22T00:00:00"/>
    <d v="2009-09-22T00:00:00"/>
    <n v="2009"/>
    <s v="Palestinian territory, occupied"/>
    <s v="Appeal projects, not including sub-set"/>
    <n v="54347847"/>
    <d v="2009-01-01T00:00:00"/>
    <d v="2009-12-31T00:00:00"/>
    <s v="West Bank"/>
    <s v="A - high"/>
    <m/>
  </r>
  <r>
    <x v="20"/>
    <s v="World Food Programme"/>
    <s v="occupied Palestinian territory 2009"/>
    <x v="3"/>
    <s v="OPT-09/F/23905/R/561"/>
    <s v="Emergency Food Assistance for Operation Lifeline Gaza (EMOP 10817.0)"/>
    <x v="2"/>
    <n v="9093"/>
    <n v="0"/>
    <x v="54"/>
    <m/>
    <s v="USD"/>
    <x v="0"/>
    <m/>
    <x v="344"/>
    <x v="14"/>
    <x v="8"/>
    <s v="Palestinian territory, occupied"/>
    <s v="Paid contribution"/>
    <s v="Private (individuals &amp; organisations)"/>
    <s v="Private (individuals &amp; organisations)"/>
    <s v="World Food Programme"/>
    <s v="UN Agencies"/>
    <s v="WFP"/>
    <s v="Middle East"/>
    <s v="Palestinian territory, occupied"/>
    <s v="Complex Emergency"/>
    <x v="0"/>
    <n v="145669"/>
    <m/>
    <s v="Agency"/>
    <d v="2009-09-22T00:00:00"/>
    <d v="2009-09-22T00:00:00"/>
    <n v="2009"/>
    <s v="Palestinian territory, occupied"/>
    <s v="Appeal projects, not including sub-set"/>
    <n v="76486531"/>
    <d v="2009-01-01T00:00:00"/>
    <d v="2009-12-31T00:00:00"/>
    <s v="Gaza"/>
    <s v="A - high"/>
    <m/>
  </r>
  <r>
    <x v="48"/>
    <s v="World Food Programme"/>
    <s v="occupied Palestinian territory 2009"/>
    <x v="3"/>
    <s v="OPT-09/F/21079/R/561"/>
    <s v="Protracted relief and recovery operations (PRRO) for non-refugee Palestinians (PRRO 10387.1)"/>
    <x v="2"/>
    <n v="4093458"/>
    <n v="0"/>
    <x v="1102"/>
    <m/>
    <s v="USD"/>
    <x v="0"/>
    <m/>
    <x v="344"/>
    <x v="14"/>
    <x v="8"/>
    <s v="Palestinian territory, occupied"/>
    <s v="Paid contribution"/>
    <s v="Russian Federation"/>
    <s v="Russian Federation"/>
    <s v="World Food Programme"/>
    <s v="UN Agencies"/>
    <s v="WFP"/>
    <s v="Middle East"/>
    <s v="Palestinian territory, occupied"/>
    <s v="Complex Emergency"/>
    <x v="0"/>
    <n v="145667"/>
    <m/>
    <s v="Agency"/>
    <d v="2009-09-22T00:00:00"/>
    <d v="2009-09-22T00:00:00"/>
    <n v="2009"/>
    <s v="Palestinian territory, occupied"/>
    <s v="Appeal projects, not including sub-set"/>
    <n v="54347847"/>
    <d v="2009-01-01T00:00:00"/>
    <d v="2009-12-31T00:00:00"/>
    <s v="West Bank"/>
    <s v="A - high"/>
    <m/>
  </r>
  <r>
    <x v="2"/>
    <s v="World Food Programme"/>
    <s v="occupied Palestinian territory 2009"/>
    <x v="3"/>
    <s v="OPT-09/F/23905/R/561"/>
    <s v="Emergency Food Assistance for Operation Lifeline Gaza (EMOP 10817.0)"/>
    <x v="2"/>
    <n v="30920"/>
    <n v="0"/>
    <x v="54"/>
    <m/>
    <s v="USD"/>
    <x v="0"/>
    <m/>
    <x v="344"/>
    <x v="14"/>
    <x v="8"/>
    <s v="Palestinian territory, occupied"/>
    <s v="Paid contribution"/>
    <s v="Switzerland"/>
    <s v="Switzerland"/>
    <s v="World Food Programme"/>
    <s v="UN Agencies"/>
    <s v="WFP"/>
    <s v="Middle East"/>
    <s v="Palestinian territory, occupied"/>
    <s v="Complex Emergency"/>
    <x v="0"/>
    <n v="145670"/>
    <m/>
    <s v="Agency"/>
    <d v="2010-02-10T00:00:00"/>
    <d v="2009-09-22T00:00:00"/>
    <n v="2009"/>
    <s v="Palestinian territory, occupied"/>
    <s v="Appeal projects, not including sub-set"/>
    <n v="76486531"/>
    <d v="2009-01-01T00:00:00"/>
    <d v="2009-12-31T00:00:00"/>
    <s v="Gaza"/>
    <s v="A - high"/>
    <m/>
  </r>
  <r>
    <x v="26"/>
    <s v="United Nations Educational, Scientific and Cultural Organization"/>
    <s v="occupied Palestinian territory 2009"/>
    <x v="3"/>
    <s v="OPT-09/P-HR-RL/21516/R/5103"/>
    <s v="Promotion of safety and protection of journalists and media professionals in the West Bank and Gaza (Early Recovery)"/>
    <x v="2"/>
    <n v="575539"/>
    <n v="0"/>
    <x v="1262"/>
    <n v="400000"/>
    <s v="EUR"/>
    <x v="0"/>
    <m/>
    <x v="345"/>
    <x v="17"/>
    <x v="5"/>
    <s v="Palestinian territory, occupied"/>
    <s v="Paid contribution"/>
    <s v="Finland"/>
    <s v="Finland"/>
    <s v="United Nations Educational, Scientific and Cultural Organization"/>
    <s v="UN Agencies"/>
    <s v="UNESCO"/>
    <s v="Middle East"/>
    <s v="Palestinian territory, occupied"/>
    <s v="Complex Emergency"/>
    <x v="0"/>
    <n v="146961"/>
    <m/>
    <s v="Agency"/>
    <d v="2009-10-26T00:00:00"/>
    <d v="2009-10-26T00:00:00"/>
    <n v="2009"/>
    <s v="Palestinian territory, occupied"/>
    <s v="Appeal projects, not including sub-set"/>
    <n v="575539"/>
    <d v="2008-12-01T00:00:00"/>
    <d v="2009-12-01T00:00:00"/>
    <s v="Gaza/West Bank"/>
    <s v="A - high"/>
    <m/>
  </r>
  <r>
    <x v="5"/>
    <s v="United Nations Children's Fund"/>
    <s v="occupied Palestinian territory 2009"/>
    <x v="3"/>
    <s v="OPT-09/SNYS/25204/R/124"/>
    <s v="To be allocated to specific project/sector"/>
    <x v="2"/>
    <n v="82202"/>
    <n v="0"/>
    <x v="1183"/>
    <m/>
    <s v="USD"/>
    <x v="0"/>
    <m/>
    <x v="346"/>
    <x v="7"/>
    <x v="4"/>
    <s v="Palestinian territory, occupied"/>
    <s v="Paid contribution"/>
    <s v="US Fund for UNICEF"/>
    <s v="Private (individuals &amp; organisations)"/>
    <s v="United Nations Children's Fund"/>
    <s v="UN Agencies"/>
    <s v="UNICEF"/>
    <s v="Middle East"/>
    <s v="Palestinian territory, occupied"/>
    <s v="Complex Emergency"/>
    <x v="0"/>
    <n v="147499"/>
    <m/>
    <s v="Agency"/>
    <d v="2009-10-30T00:00:00"/>
    <d v="2009-10-30T00:00:00"/>
    <n v="2009"/>
    <s v="Palestinian territory, occupied"/>
    <s v="Appeal projects, not including sub-set"/>
    <n v="0"/>
    <d v="2009-01-01T00:00:00"/>
    <d v="2009-12-31T00:00:00"/>
    <s v="Gaza/West Bank"/>
    <s v="Not specified"/>
    <m/>
  </r>
  <r>
    <x v="199"/>
    <s v="United Nations Relief and Works Agency for Palestine Refugees in the Near East"/>
    <s v="occupied Palestinian territory 2009"/>
    <x v="3"/>
    <s v="OPT-09/ER/23874/R/5593"/>
    <s v="Gaza crisis January 2009: Emergency Cash Assistance -OPT-09/ER/21470 and 23874 combined."/>
    <x v="2"/>
    <n v="250000"/>
    <n v="0"/>
    <x v="979"/>
    <m/>
    <s v="USD"/>
    <x v="0"/>
    <m/>
    <x v="347"/>
    <x v="15"/>
    <x v="7"/>
    <s v="Palestinian territory, occupied"/>
    <s v="Paid contribution"/>
    <s v="Malaysia"/>
    <s v="Malaysia"/>
    <s v="United Nations Relief and Works Agency for Palestine Refugees in the Near East"/>
    <s v="UN Agencies"/>
    <s v="UNRWA"/>
    <s v="Middle East"/>
    <s v="Palestinian territory, occupied"/>
    <s v="Complex Emergency"/>
    <x v="0"/>
    <n v="146992"/>
    <m/>
    <s v="Agency"/>
    <d v="2009-10-26T00:00:00"/>
    <d v="2009-10-26T00:00:00"/>
    <n v="2009"/>
    <s v="Palestinian territory, occupied"/>
    <s v="Appeal projects, not including sub-set"/>
    <n v="31635000"/>
    <d v="2008-12-30T00:00:00"/>
    <d v="2009-04-30T00:00:00"/>
    <s v="Gaza"/>
    <s v="A - high"/>
    <m/>
  </r>
  <r>
    <x v="7"/>
    <s v="CARE International"/>
    <s v="occupied Palestinian territory 2009"/>
    <x v="3"/>
    <s v="OPT-09/H/24013/R/5645"/>
    <s v="Gaza emergency health assistance to war affected people "/>
    <x v="2"/>
    <n v="258961"/>
    <n v="0"/>
    <x v="1263"/>
    <n v="179978"/>
    <s v="EUR"/>
    <x v="0"/>
    <m/>
    <x v="348"/>
    <x v="13"/>
    <x v="6"/>
    <s v="Palestinian territory, occupied"/>
    <s v="Paid contribution"/>
    <s v="Germany"/>
    <s v="Germany"/>
    <s v="CARE International"/>
    <s v="NGOs"/>
    <s v="CARE"/>
    <s v="Middle East"/>
    <s v="Palestinian territory, occupied"/>
    <s v="Complex Emergency"/>
    <x v="0"/>
    <n v="146062"/>
    <m/>
    <s v="Donor"/>
    <d v="2010-05-18T16:15:00"/>
    <d v="2009-10-01T00:00:00"/>
    <n v="2009"/>
    <s v="Palestinian territory, occupied"/>
    <s v="Appeal projects, not including sub-set"/>
    <n v="566500"/>
    <d v="2009-02-01T00:00:00"/>
    <d v="2009-12-31T00:00:00"/>
    <s v="Gaza"/>
    <s v="B - medium"/>
    <m/>
  </r>
  <r>
    <x v="19"/>
    <s v="Norwegian Aid Committee"/>
    <s v="occupied Palestinian territory 2009"/>
    <x v="1"/>
    <m/>
    <m/>
    <x v="2"/>
    <n v="2087508"/>
    <n v="0"/>
    <x v="1264"/>
    <n v="12500000"/>
    <s v="NOK"/>
    <x v="0"/>
    <m/>
    <x v="348"/>
    <x v="0"/>
    <x v="3"/>
    <s v="Palestinian territory, occupied"/>
    <s v="Paid contribution"/>
    <s v="Norway"/>
    <s v="Norway"/>
    <s v="Norwegian Aid Committee"/>
    <s v="NGOs"/>
    <s v="NORWAC"/>
    <s v="Middle East"/>
    <s v="Palestinian territory, occupied"/>
    <s v="Complex Emergency"/>
    <x v="0"/>
    <n v="146551"/>
    <m/>
    <s v="Donor"/>
    <d v="2009-10-12T00:00:00"/>
    <d v="2009-10-12T00:00:00"/>
    <m/>
    <m/>
    <s v="Appeal projects, not including sub-set"/>
    <m/>
    <m/>
    <m/>
    <m/>
    <m/>
    <m/>
  </r>
  <r>
    <x v="19"/>
    <s v="Palestinakomiteen i Norge"/>
    <s v="occupied Palestinian territory 2009"/>
    <x v="1"/>
    <m/>
    <m/>
    <x v="2"/>
    <n v="75150"/>
    <n v="0"/>
    <x v="1114"/>
    <n v="450000"/>
    <s v="NOK"/>
    <x v="0"/>
    <m/>
    <x v="348"/>
    <x v="0"/>
    <x v="6"/>
    <s v="Palestinian territory, occupied"/>
    <s v="Paid contribution"/>
    <s v="Norway"/>
    <s v="Norway"/>
    <s v="Palestinakomiteen i Norge"/>
    <s v="NGOs"/>
    <s v="Palestinakomiteen i Norge"/>
    <s v="Middle East"/>
    <s v="Palestinian territory, occupied"/>
    <s v="Complex Emergency"/>
    <x v="0"/>
    <n v="146549"/>
    <m/>
    <s v="Donor"/>
    <d v="2009-10-12T00:00:00"/>
    <d v="2009-10-12T00:00:00"/>
    <m/>
    <m/>
    <s v="Appeal projects, not including sub-set"/>
    <m/>
    <m/>
    <m/>
    <m/>
    <m/>
    <m/>
  </r>
  <r>
    <x v="19"/>
    <s v="Right to Play"/>
    <s v="occupied Palestinian territory 2009"/>
    <x v="1"/>
    <m/>
    <m/>
    <x v="2"/>
    <n v="260521"/>
    <n v="0"/>
    <x v="1265"/>
    <n v="1560000"/>
    <s v="NOK"/>
    <x v="0"/>
    <m/>
    <x v="348"/>
    <x v="0"/>
    <x v="3"/>
    <s v="Palestinian territory, occupied"/>
    <s v="Paid contribution"/>
    <s v="Norway"/>
    <s v="Norway"/>
    <s v="Right to Play"/>
    <s v="NGOs"/>
    <s v="Right to Play"/>
    <s v="Middle East"/>
    <s v="Palestinian territory, occupied"/>
    <s v="Complex Emergency"/>
    <x v="0"/>
    <n v="146550"/>
    <m/>
    <s v="Donor"/>
    <d v="2009-10-12T00:00:00"/>
    <d v="2009-10-12T00:00:00"/>
    <m/>
    <m/>
    <s v="Appeal projects, not including sub-set"/>
    <m/>
    <m/>
    <m/>
    <m/>
    <m/>
    <m/>
  </r>
  <r>
    <x v="2"/>
    <s v="Office for the Coordination of Humanitarian Affairs"/>
    <s v="occupied Palestinian territory 2009"/>
    <x v="1"/>
    <m/>
    <m/>
    <x v="2"/>
    <n v="121327"/>
    <n v="0"/>
    <x v="1266"/>
    <n v="128000"/>
    <s v="CHF"/>
    <x v="0"/>
    <m/>
    <x v="348"/>
    <x v="0"/>
    <x v="2"/>
    <s v="Palestinian territory, occupied"/>
    <s v="Commitment"/>
    <s v="Switzerland"/>
    <s v="Switzerland"/>
    <s v="Office for the Coordination of Humanitarian Affairs"/>
    <s v="UN Agencies"/>
    <s v="OCHA"/>
    <s v="Middle East"/>
    <s v="Palestinian territory, occupied"/>
    <s v="Complex Emergency"/>
    <x v="0"/>
    <n v="146299"/>
    <m/>
    <s v="Donor"/>
    <d v="2009-10-07T00:00:00"/>
    <d v="2009-10-07T00:00:00"/>
    <m/>
    <m/>
    <s v="Appeal projects, not including sub-set"/>
    <m/>
    <m/>
    <m/>
    <m/>
    <m/>
    <m/>
  </r>
  <r>
    <x v="188"/>
    <s v="United Nations Children's Fund"/>
    <s v="occupied Palestinian territory 2009"/>
    <x v="3"/>
    <s v="OPT-09/SNYS/25204/R/124"/>
    <s v="To be allocated to specific project/sector"/>
    <x v="2"/>
    <n v="116570"/>
    <n v="0"/>
    <x v="1267"/>
    <m/>
    <s v="USD"/>
    <x v="0"/>
    <m/>
    <x v="349"/>
    <x v="7"/>
    <x v="4"/>
    <s v="Palestinian territory, occupied"/>
    <s v="Paid contribution"/>
    <s v="UNICEF National Committee/Spain"/>
    <s v="Private (individuals &amp; organisations)"/>
    <s v="United Nations Children's Fund"/>
    <s v="UN Agencies"/>
    <s v="UNICEF"/>
    <s v="Middle East"/>
    <s v="Palestinian territory, occupied"/>
    <s v="Complex Emergency"/>
    <x v="0"/>
    <n v="147503"/>
    <m/>
    <s v="Agency"/>
    <d v="2009-10-30T00:00:00"/>
    <d v="2009-10-30T00:00:00"/>
    <n v="2009"/>
    <s v="Palestinian territory, occupied"/>
    <s v="Appeal projects, not including sub-set"/>
    <n v="0"/>
    <d v="2009-01-01T00:00:00"/>
    <d v="2009-12-31T00:00:00"/>
    <s v="Gaza/West Bank"/>
    <s v="Not specified"/>
    <m/>
  </r>
  <r>
    <x v="1"/>
    <s v="United Nations Relief and Works Agency for Palestine Refugees in the Near East"/>
    <s v="occupied Palestinian territory 2009"/>
    <x v="3"/>
    <s v="OPT-09/ER/21467/R/5593"/>
    <s v="Emergency Job Creation: Direct Hire (Gaza) (Humanitarian)"/>
    <x v="2"/>
    <n v="161163"/>
    <n v="0"/>
    <x v="771"/>
    <m/>
    <s v="USD"/>
    <x v="0"/>
    <m/>
    <x v="350"/>
    <x v="15"/>
    <x v="7"/>
    <s v="Palestinian territory, occupied"/>
    <s v="Paid contribution"/>
    <s v="Spain"/>
    <s v="Spain"/>
    <s v="United Nations Relief and Works Agency for Palestine Refugees in the Near East"/>
    <s v="UN Agencies"/>
    <s v="UNRWA"/>
    <s v="Middle East"/>
    <s v="Palestinian territory, occupied"/>
    <s v="Complex Emergency"/>
    <x v="0"/>
    <n v="146970"/>
    <m/>
    <s v="Agency"/>
    <d v="2009-10-26T00:00:00"/>
    <d v="2009-10-26T00:00:00"/>
    <n v="2009"/>
    <s v="Palestinian territory, occupied"/>
    <s v="Appeal projects, not including sub-set"/>
    <n v="61050000"/>
    <d v="2009-01-01T00:00:00"/>
    <d v="2009-12-31T00:00:00"/>
    <s v="Gaza"/>
    <s v="A - high"/>
    <m/>
  </r>
  <r>
    <x v="1"/>
    <s v="United Nations Relief and Works Agency for Palestine Refugees in the Near East"/>
    <s v="occupied Palestinian territory 2009"/>
    <x v="3"/>
    <s v="OPT-09/H/21478/R/5593"/>
    <s v="Community Mental Health (Gaza) (Early Recovery) (MHPSS)"/>
    <x v="2"/>
    <n v="161163"/>
    <n v="0"/>
    <x v="1268"/>
    <m/>
    <s v="USD"/>
    <x v="0"/>
    <m/>
    <x v="350"/>
    <x v="17"/>
    <x v="6"/>
    <s v="Palestinian territory, occupied"/>
    <s v="Paid contribution"/>
    <s v="Spain"/>
    <s v="Spain"/>
    <s v="United Nations Relief and Works Agency for Palestine Refugees in the Near East"/>
    <s v="UN Agencies"/>
    <s v="UNRWA"/>
    <s v="Middle East"/>
    <s v="Palestinian territory, occupied"/>
    <s v="Complex Emergency"/>
    <x v="0"/>
    <n v="146969"/>
    <m/>
    <s v="Agency"/>
    <d v="2009-10-26T00:00:00"/>
    <d v="2009-10-26T00:00:00"/>
    <n v="2009"/>
    <s v="Palestinian territory, occupied"/>
    <s v="Appeal projects, not including sub-set"/>
    <n v="7530000"/>
    <d v="2009-01-01T00:00:00"/>
    <d v="2009-12-31T00:00:00"/>
    <s v="Gaza"/>
    <s v="A - high"/>
    <m/>
  </r>
  <r>
    <x v="1"/>
    <s v="United Nations Relief and Works Agency for Palestine Refugees in the Near East"/>
    <s v="occupied Palestinian territory 2009"/>
    <x v="3"/>
    <s v="OPT-09/SNYS/25195/R/5593"/>
    <s v="GAZA CRISIS: to be allocated to specific project/sector"/>
    <x v="2"/>
    <n v="42842"/>
    <n v="0"/>
    <x v="752"/>
    <m/>
    <s v="USD"/>
    <x v="0"/>
    <m/>
    <x v="351"/>
    <x v="7"/>
    <x v="4"/>
    <s v="Palestinian territory, occupied"/>
    <s v="Paid contribution"/>
    <s v="Spain"/>
    <s v="Spain"/>
    <s v="United Nations Relief and Works Agency for Palestine Refugees in the Near East"/>
    <s v="UN Agencies"/>
    <s v="UNRWA"/>
    <s v="Middle East"/>
    <s v="Palestinian territory, occupied"/>
    <s v="Complex Emergency"/>
    <x v="0"/>
    <n v="146968"/>
    <m/>
    <s v="Agency"/>
    <d v="2009-10-26T00:00:00"/>
    <d v="2009-10-26T00:00:00"/>
    <n v="2009"/>
    <s v="Palestinian territory, occupied"/>
    <s v="Appeal projects, not including sub-set"/>
    <n v="0"/>
    <d v="2009-01-01T00:00:00"/>
    <d v="2009-12-31T00:00:00"/>
    <s v="Gaza"/>
    <s v="Not specified"/>
    <m/>
  </r>
  <r>
    <x v="52"/>
    <s v="Polish Humanitarian Action"/>
    <s v="occupied Palestinian territory 2010"/>
    <x v="4"/>
    <s v="OPT-10/WS/26163/R/6344"/>
    <s v="Emergency waste water infrastructure construction in El Sater, Khan Yunis City, Gaza Strip (H)"/>
    <x v="3"/>
    <n v="199800"/>
    <n v="0"/>
    <x v="1269"/>
    <s v=""/>
    <s v="USD"/>
    <x v="0"/>
    <m/>
    <x v="352"/>
    <x v="16"/>
    <x v="0"/>
    <s v="Palestinian territory, occupied"/>
    <s v="Paid contribution"/>
    <s v="Emergency Response Fund (OCHA)"/>
    <s v="Allocation of unearmarked funds by UN agencies"/>
    <s v="Polish Humanitarian Action"/>
    <s v="NGOs"/>
    <s v="PAH"/>
    <s v="Middle East"/>
    <s v="Palestinian territory, occupied"/>
    <s v="Complex Emergency"/>
    <x v="0"/>
    <n v="156555"/>
    <m/>
    <s v="Agency"/>
    <d v="2011-12-22T14:50:00"/>
    <d v="2010-06-10T12:19:00"/>
    <n v="2010"/>
    <s v="Palestinian territory, occupied"/>
    <s v="Appeal projects, not including sub-set"/>
    <n v="195825"/>
    <d v="2009-10-15T00:00:00"/>
    <d v="2010-03-15T00:00:00"/>
    <s v="Gaza "/>
    <s v="A - high "/>
    <m/>
  </r>
  <r>
    <x v="200"/>
    <s v="Emergency Response Fund (OCHA)"/>
    <s v="occupied Palestinian territory 2010"/>
    <x v="4"/>
    <s v="OPT-10/SNYS/27711/8487"/>
    <s v="OPT Humanitarian Response Fund (projected needs $8-10 million) (H)"/>
    <x v="3"/>
    <n v="-199800"/>
    <n v="0"/>
    <x v="1270"/>
    <m/>
    <s v="USD"/>
    <x v="0"/>
    <m/>
    <x v="352"/>
    <x v="20"/>
    <x v="4"/>
    <s v="Palestinian territory, occupied"/>
    <s v="Paid contribution"/>
    <s v="Polish Humanitarian Action"/>
    <s v="Private (individuals &amp; organisations)"/>
    <s v="Emergency Response Fund (OCHA)"/>
    <s v="UN Agencies"/>
    <s v="ERF (OCHA)"/>
    <s v="Middle East"/>
    <s v="Palestinian territory, occupied"/>
    <s v="Complex Emergency"/>
    <x v="0"/>
    <n v="176335"/>
    <m/>
    <s v="Agency"/>
    <d v="2010-06-10T12:19:00"/>
    <d v="2010-06-10T12:19:00"/>
    <n v="2010"/>
    <s v="Palestinian territory, occupied"/>
    <s v="Appeal projects, not including sub-set"/>
    <n v="0"/>
    <d v="2010-01-01T00:00:00"/>
    <d v="2010-12-31T00:00:00"/>
    <s v="oPt"/>
    <s v="A - high "/>
    <m/>
  </r>
  <r>
    <x v="24"/>
    <s v="Office for the Coordination of Humanitarian Affairs"/>
    <s v="occupied Palestinian territory 2009"/>
    <x v="3"/>
    <s v="OPT-09/CSS/21197/R/119"/>
    <s v="Humanitarian coordination, information and advocacy"/>
    <x v="2"/>
    <n v="5348026"/>
    <n v="0"/>
    <x v="74"/>
    <m/>
    <s v="USD"/>
    <x v="0"/>
    <m/>
    <x v="353"/>
    <x v="8"/>
    <x v="2"/>
    <s v="Palestinian territory, occupied"/>
    <s v="Paid contribution"/>
    <s v="Carry-over (donors not specified)"/>
    <s v="Carry-over (donors not specified)"/>
    <s v="Office for the Coordination of Humanitarian Affairs"/>
    <s v="UN Agencies"/>
    <s v="OCHA"/>
    <s v="Middle East"/>
    <s v="Palestinian territory, occupied"/>
    <s v="Complex Emergency"/>
    <x v="0"/>
    <n v="147018"/>
    <m/>
    <s v="Agency"/>
    <d v="2009-10-27T00:00:00"/>
    <d v="2009-10-27T00:00:00"/>
    <n v="2009"/>
    <s v="Palestinian territory, occupied"/>
    <s v="Appeal projects, not including sub-set"/>
    <n v="6736965"/>
    <d v="2009-01-01T00:00:00"/>
    <d v="2009-12-31T00:00:00"/>
    <s v="Gaza/West Bank"/>
    <s v="A - high"/>
    <m/>
  </r>
  <r>
    <x v="7"/>
    <s v="Bilateral (affected government)"/>
    <s v="occupied Palestinian territory 2009"/>
    <x v="1"/>
    <m/>
    <m/>
    <x v="2"/>
    <n v="28949"/>
    <n v="0"/>
    <x v="1271"/>
    <n v="19917"/>
    <s v="EUR"/>
    <x v="0"/>
    <m/>
    <x v="354"/>
    <x v="0"/>
    <x v="11"/>
    <s v="Palestinian territory, occupied"/>
    <s v="Paid contribution"/>
    <s v="Germany"/>
    <s v="Germany"/>
    <s v="Bilateral (affected government)"/>
    <s v="Government"/>
    <s v="Bilateral (affected government)"/>
    <s v="Middle East"/>
    <s v="Palestinian territory, occupied"/>
    <s v="Complex Emergency"/>
    <x v="0"/>
    <n v="146874"/>
    <m/>
    <s v="Donor"/>
    <d v="2010-05-18T16:13:00"/>
    <d v="2009-10-22T00:00:00"/>
    <m/>
    <m/>
    <s v="Appeal projects, not including sub-set"/>
    <m/>
    <m/>
    <m/>
    <m/>
    <m/>
    <m/>
  </r>
  <r>
    <x v="7"/>
    <s v="International Committee of the Red Cross"/>
    <s v="occupied Palestinian territory 2009"/>
    <x v="1"/>
    <m/>
    <m/>
    <x v="2"/>
    <n v="726744"/>
    <n v="0"/>
    <x v="1272"/>
    <n v="500000"/>
    <s v="EUR"/>
    <x v="0"/>
    <m/>
    <x v="355"/>
    <x v="0"/>
    <x v="3"/>
    <s v="Palestinian territory, occupied"/>
    <s v="Paid contribution"/>
    <s v="Germany"/>
    <s v="Germany"/>
    <s v="International Committee of the Red Cross"/>
    <s v="Red Cross / Red Crescent"/>
    <s v="ICRC"/>
    <s v="Middle East"/>
    <s v="Palestinian territory, occupied"/>
    <s v="Complex Emergency"/>
    <x v="0"/>
    <n v="147152"/>
    <m/>
    <s v="Donor"/>
    <d v="2010-05-18T16:17:00"/>
    <d v="2009-10-28T00:00:00"/>
    <m/>
    <m/>
    <s v="Appeal projects, not including sub-set"/>
    <m/>
    <m/>
    <m/>
    <m/>
    <m/>
    <m/>
  </r>
  <r>
    <x v="19"/>
    <s v="United Nations Relief and Works Agency for Palestine Refugees in the Near East"/>
    <s v="Miscellaneous 2009 (funding not earmarked by country or emergency)"/>
    <x v="1"/>
    <m/>
    <m/>
    <x v="2"/>
    <n v="879507"/>
    <n v="0"/>
    <x v="1273"/>
    <n v="5000000"/>
    <s v="NOK"/>
    <x v="0"/>
    <m/>
    <x v="355"/>
    <x v="0"/>
    <x v="2"/>
    <s v="Palestinian territory, occupied"/>
    <s v="Paid contribution"/>
    <s v="Norway"/>
    <s v="Norway"/>
    <s v="United Nations Relief and Works Agency for Palestine Refugees in the Near East"/>
    <s v="UN Agencies"/>
    <s v="UNRWA"/>
    <s v="Worldwide"/>
    <s v="none"/>
    <s v="Miscellaneous"/>
    <x v="0"/>
    <n v="147328"/>
    <m/>
    <s v="Donor"/>
    <d v="2010-06-03T16:10:00"/>
    <d v="2009-10-29T00:00:00"/>
    <m/>
    <m/>
    <s v="Appeal projects, not including sub-set"/>
    <m/>
    <m/>
    <m/>
    <m/>
    <m/>
    <m/>
  </r>
  <r>
    <x v="20"/>
    <s v="United Nations Relief and Works Agency for Palestine Refugees in the Near East"/>
    <s v="occupied Palestinian territory 2009"/>
    <x v="3"/>
    <s v="OPT-09/E/23920/R/5593"/>
    <s v="Emergency Education "/>
    <x v="2"/>
    <n v="154559"/>
    <n v="0"/>
    <x v="800"/>
    <m/>
    <s v="USD"/>
    <x v="0"/>
    <m/>
    <x v="355"/>
    <x v="12"/>
    <x v="1"/>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146987"/>
    <m/>
    <s v="Agency"/>
    <d v="2010-03-17T00:00:00"/>
    <d v="2009-10-26T00:00:00"/>
    <n v="2009"/>
    <s v="Palestinian territory, occupied"/>
    <s v="Appeal projects, not including sub-set"/>
    <n v="12534100"/>
    <d v="2009-07-01T00:00:00"/>
    <d v="2009-12-31T00:00:00"/>
    <s v="Gaza"/>
    <s v="B - medium"/>
    <m/>
  </r>
  <r>
    <x v="20"/>
    <s v="United Nations Relief and Works Agency for Palestine Refugees in the Near East"/>
    <s v="occupied Palestinian territory 2009"/>
    <x v="3"/>
    <s v="OPT-09/F/23873/R/5593"/>
    <s v="Emergency Food Response (Combined oPt-09/F/21472 + UNRWA Flash Appeal oPt-09/F/23873)"/>
    <x v="2"/>
    <n v="56777"/>
    <n v="0"/>
    <x v="1274"/>
    <m/>
    <s v="USD"/>
    <x v="0"/>
    <m/>
    <x v="355"/>
    <x v="1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2679"/>
    <m/>
    <s v="Agency"/>
    <d v="2010-03-17T00:00:00"/>
    <d v="2010-03-17T00:00:00"/>
    <n v="2009"/>
    <s v="Palestinian territory, occupied"/>
    <s v="Appeal projects, not including sub-set"/>
    <n v="83947800"/>
    <d v="2008-12-30T00:00:00"/>
    <d v="2009-04-30T00:00:00"/>
    <s v="Gaza"/>
    <s v="A - high"/>
    <m/>
  </r>
  <r>
    <x v="1"/>
    <s v="United Nations Relief and Works Agency for Palestine Refugees in the Near East"/>
    <s v="occupied Palestinian territory 2009"/>
    <x v="3"/>
    <s v="OPT-09/H/21478/R/5593"/>
    <s v="Community Mental Health (Gaza) (Early Recovery) (MHPSS)"/>
    <x v="2"/>
    <n v="18072"/>
    <n v="0"/>
    <x v="1275"/>
    <s v=""/>
    <s v="USD"/>
    <x v="0"/>
    <m/>
    <x v="355"/>
    <x v="17"/>
    <x v="6"/>
    <s v="Palestinian territory, occupied"/>
    <s v="Paid contribution"/>
    <s v="Spain"/>
    <s v="Spain"/>
    <s v="United Nations Relief and Works Agency for Palestine Refugees in the Near East"/>
    <s v="UN Agencies"/>
    <s v="UNRWA"/>
    <s v="Middle East"/>
    <s v="Palestinian territory, occupied"/>
    <s v="Complex Emergency"/>
    <x v="0"/>
    <n v="146995"/>
    <m/>
    <s v="Agency"/>
    <d v="2010-06-04T11:58:00"/>
    <d v="2009-10-26T00:00:00"/>
    <n v="2009"/>
    <s v="Palestinian territory, occupied"/>
    <s v="Appeal projects, not including sub-set"/>
    <n v="7530000"/>
    <d v="2009-01-01T00:00:00"/>
    <d v="2009-12-31T00:00:00"/>
    <s v="Gaza"/>
    <s v="A - high"/>
    <m/>
  </r>
  <r>
    <x v="27"/>
    <s v="United Nations Development Programme"/>
    <s v="occupied Palestinian territory 2009"/>
    <x v="3"/>
    <s v="OPT-09/ER/23937/R/776"/>
    <s v="Safeguarding the Civilian Palestinian Population in the Gaza Strip: Emergency Removal and Crushing of Rubble and Debris, including Unexploded Ordinances (UXO)"/>
    <x v="2"/>
    <n v="2400000"/>
    <n v="0"/>
    <x v="1276"/>
    <n v="18000000"/>
    <s v="SEK"/>
    <x v="0"/>
    <m/>
    <x v="356"/>
    <x v="19"/>
    <x v="7"/>
    <s v="Palestinian territory, occupied"/>
    <s v="Commitment"/>
    <s v="Sweden"/>
    <s v="Sweden"/>
    <s v="United Nations Development Programme"/>
    <s v="UN Agencies"/>
    <s v="UNDP"/>
    <s v="Middle East"/>
    <s v="Palestinian territory, occupied"/>
    <s v="Complex Emergency"/>
    <x v="0"/>
    <n v="147026"/>
    <m/>
    <s v="Donor"/>
    <d v="2009-10-27T00:00:00"/>
    <d v="2009-10-27T00:00:00"/>
    <n v="2009"/>
    <s v="Palestinian territory, occupied"/>
    <s v="Appeal projects, not including sub-set"/>
    <n v="12840000"/>
    <d v="2009-02-01T00:00:00"/>
    <d v="2009-10-31T00:00:00"/>
    <s v="Gaza"/>
    <s v="A - high"/>
    <m/>
  </r>
  <r>
    <x v="19"/>
    <s v="Norwegian Refugee Council"/>
    <s v="occupied Palestinian territory 2009"/>
    <x v="1"/>
    <m/>
    <m/>
    <x v="2"/>
    <n v="299406"/>
    <n v="0"/>
    <x v="1277"/>
    <n v="1702122"/>
    <s v="NOK"/>
    <x v="0"/>
    <m/>
    <x v="357"/>
    <x v="0"/>
    <x v="3"/>
    <s v="Palestinian territory, occupied"/>
    <s v="Paid contribution"/>
    <s v="Norway"/>
    <s v="Norway"/>
    <s v="Norwegian Refugee Council"/>
    <s v="NGOs"/>
    <s v="NRC"/>
    <s v="Middle East"/>
    <s v="Palestinian territory, occupied"/>
    <s v="Complex Emergency"/>
    <x v="0"/>
    <n v="148358"/>
    <m/>
    <s v="Donor"/>
    <d v="2009-12-01T00:00:00"/>
    <d v="2009-12-01T00:00:00"/>
    <m/>
    <m/>
    <s v="Appeal projects, not including sub-set"/>
    <m/>
    <m/>
    <m/>
    <m/>
    <m/>
    <m/>
  </r>
  <r>
    <x v="19"/>
    <s v="Stiftelsen Oljeberget"/>
    <s v="occupied Palestinian territory 2009"/>
    <x v="1"/>
    <m/>
    <m/>
    <x v="2"/>
    <n v="42266"/>
    <n v="0"/>
    <x v="1278"/>
    <n v="240280"/>
    <s v="NOK"/>
    <x v="0"/>
    <m/>
    <x v="357"/>
    <x v="0"/>
    <x v="6"/>
    <s v="Palestinian territory, occupied"/>
    <s v="Paid contribution"/>
    <s v="Norway"/>
    <s v="Norway"/>
    <s v="Stiftelsen Oljeberget"/>
    <s v="NGOs"/>
    <s v="Stiftelsen Oljeberget"/>
    <s v="Middle East"/>
    <s v="Palestinian territory, occupied"/>
    <s v="Complex Emergency"/>
    <x v="0"/>
    <n v="135725"/>
    <m/>
    <s v="Donor"/>
    <d v="2009-12-01T00:00:00"/>
    <d v="2009-01-12T00:00:00"/>
    <m/>
    <m/>
    <s v="Appeal projects, not including sub-set"/>
    <m/>
    <m/>
    <m/>
    <m/>
    <m/>
    <m/>
  </r>
  <r>
    <x v="19"/>
    <s v="World Health Organization"/>
    <s v="occupied Palestinian territory 2009"/>
    <x v="3"/>
    <s v="OPT-09/H/25224/R/122"/>
    <s v="To be allocated to specific project/sector"/>
    <x v="2"/>
    <n v="316623"/>
    <n v="0"/>
    <x v="1279"/>
    <n v="1800000"/>
    <s v="NOK"/>
    <x v="0"/>
    <m/>
    <x v="357"/>
    <x v="13"/>
    <x v="6"/>
    <s v="Palestinian territory, occupied"/>
    <s v="Paid contribution"/>
    <s v="Norway"/>
    <s v="Norway"/>
    <s v="World Health Organization"/>
    <s v="UN Agencies"/>
    <s v="WHO"/>
    <s v="Middle East"/>
    <s v="Palestinian territory, occupied"/>
    <s v="Complex Emergency"/>
    <x v="0"/>
    <n v="148359"/>
    <m/>
    <s v="Donor"/>
    <d v="2009-12-01T00:00:00"/>
    <d v="2009-12-01T00:00:00"/>
    <n v="2009"/>
    <s v="Palestinian territory, occupied"/>
    <s v="Appeal projects, not including sub-set"/>
    <n v="0"/>
    <d v="2009-01-01T00:00:00"/>
    <d v="2009-12-31T00:00:00"/>
    <s v="Gaza/West Bank"/>
    <s v="Not specified"/>
    <m/>
  </r>
  <r>
    <x v="52"/>
    <s v="Palestinian Hydrology Group"/>
    <s v="occupied Palestinian territory 2009"/>
    <x v="3"/>
    <s v="OPT-09/WS/21863/R/7536"/>
    <s v="Water Tanking in Areas Affected by the Drought - Hebron"/>
    <x v="2"/>
    <n v="86168"/>
    <n v="0"/>
    <x v="1280"/>
    <s v=""/>
    <s v="USD"/>
    <x v="0"/>
    <m/>
    <x v="358"/>
    <x v="16"/>
    <x v="0"/>
    <s v="Palestinian territory, occupied"/>
    <s v="Paid contribution"/>
    <s v="Emergency Response Fund (OCHA)"/>
    <s v="Allocation of unearmarked funds by UN agencies"/>
    <s v="Palestinian Hydrology Group"/>
    <s v="Private Orgs. &amp; Foundations"/>
    <s v="PHG"/>
    <s v="Middle East"/>
    <s v="Palestinian territory, occupied"/>
    <s v="Complex Emergency"/>
    <x v="0"/>
    <n v="176331"/>
    <m/>
    <s v="Donor"/>
    <d v="2011-12-22T14:48:00"/>
    <d v="2011-12-22T14:48:00"/>
    <n v="2009"/>
    <s v="Palestinian territory, occupied"/>
    <s v="Appeal projects, not including sub-set"/>
    <n v="332019"/>
    <d v="2009-07-01T00:00:00"/>
    <d v="2009-12-31T00:00:00"/>
    <s v="West Bank"/>
    <s v="A - high"/>
    <m/>
  </r>
  <r>
    <x v="196"/>
    <s v="Emergency Response Fund (OCHA)"/>
    <s v="occupied Palestinian territory 2009"/>
    <x v="3"/>
    <s v="OPT-09/SNYS/21206/R/8487"/>
    <s v="Humanitarian Response Fund (HRF)"/>
    <x v="2"/>
    <n v="-86168"/>
    <n v="0"/>
    <x v="1281"/>
    <m/>
    <s v="USD"/>
    <x v="0"/>
    <m/>
    <x v="358"/>
    <x v="7"/>
    <x v="4"/>
    <s v="Palestinian territory, occupied"/>
    <s v="Paid contribution"/>
    <s v="Palestinian Hydrology Group"/>
    <s v="Private (individuals &amp; organisations)"/>
    <s v="Emergency Response Fund (OCHA)"/>
    <s v="UN Agencies"/>
    <s v="ERF (OCHA)"/>
    <s v="Middle East"/>
    <s v="Palestinian territory, occupied"/>
    <s v="Complex Emergency"/>
    <x v="0"/>
    <n v="176332"/>
    <m/>
    <s v="Donor"/>
    <d v="2011-12-22T14:48:00"/>
    <d v="2011-12-22T14:48:00"/>
    <n v="2009"/>
    <s v="Palestinian territory, occupied"/>
    <s v="Appeal projects, not including sub-set"/>
    <n v="0"/>
    <d v="2009-01-01T00:00:00"/>
    <d v="2009-12-31T00:00:00"/>
    <s v="Gaza/West Bank"/>
    <s v="A - high"/>
    <m/>
  </r>
  <r>
    <x v="1"/>
    <s v="World Health Organization"/>
    <s v="occupied Palestinian territory 2010"/>
    <x v="4"/>
    <s v="OPT-10/H/27556/122"/>
    <s v="Ensure Emergency Preparedness and Response (ER)"/>
    <x v="3"/>
    <n v="100000"/>
    <n v="0"/>
    <x v="1282"/>
    <s v=""/>
    <s v="USD"/>
    <x v="0"/>
    <m/>
    <x v="358"/>
    <x v="2"/>
    <x v="6"/>
    <s v="Palestinian territory, occupied"/>
    <s v="Paid contribution"/>
    <s v="Spain"/>
    <s v="Spain"/>
    <s v="World Health Organization"/>
    <s v="UN Agencies"/>
    <s v="WHO"/>
    <s v="Middle East"/>
    <s v="Palestinian territory, occupied"/>
    <s v="Complex Emergency"/>
    <x v="0"/>
    <n v="156056"/>
    <m/>
    <s v="Agency"/>
    <d v="2010-05-27T17:50:00"/>
    <d v="2010-05-27T17:50:00"/>
    <n v="2010"/>
    <s v="Palestinian territory, occupied"/>
    <s v="Appeal projects, not including sub-set"/>
    <n v="365252"/>
    <d v="2010-01-01T00:00:00"/>
    <d v="2010-12-31T00:00:00"/>
    <s v="oPt"/>
    <s v="A - high "/>
    <m/>
  </r>
  <r>
    <x v="201"/>
    <s v="United Nations Relief and Works Agency for Palestine Refugees in the Near East"/>
    <s v="occupied Palestinian territory 2009"/>
    <x v="3"/>
    <s v="OPT-09/S-NF/23876/R/5593"/>
    <s v="Temporary shelter and shelter repair  (combined with OPT-09/S/NF/21479)"/>
    <x v="2"/>
    <n v="49974"/>
    <n v="0"/>
    <x v="1283"/>
    <m/>
    <s v="USD"/>
    <x v="0"/>
    <m/>
    <x v="359"/>
    <x v="18"/>
    <x v="11"/>
    <s v="Palestinian territory, occupied"/>
    <s v="Paid contribution"/>
    <s v="Association Solidarite Maroc Palestine"/>
    <s v="Private (individuals &amp; organisations)"/>
    <s v="United Nations Relief and Works Agency for Palestine Refugees in the Near East"/>
    <s v="UN Agencies"/>
    <s v="UNRWA"/>
    <s v="Middle East"/>
    <s v="Palestinian territory, occupied"/>
    <s v="Complex Emergency"/>
    <x v="0"/>
    <n v="146958"/>
    <m/>
    <s v="Agency"/>
    <d v="2010-03-15T00:00:00"/>
    <d v="2009-10-26T00:00:00"/>
    <n v="2009"/>
    <s v="Palestinian territory, occupied"/>
    <s v="Appeal projects, not including sub-set"/>
    <n v="100677000"/>
    <d v="2009-01-01T00:00:00"/>
    <d v="2009-12-31T00:00:00"/>
    <s v="Gaza"/>
    <s v="A - high"/>
    <m/>
  </r>
  <r>
    <x v="2"/>
    <s v="Various Recipients (details not yet provided)"/>
    <s v="occupied Palestinian territory 2009"/>
    <x v="1"/>
    <m/>
    <m/>
    <x v="2"/>
    <n v="196078"/>
    <n v="0"/>
    <x v="1284"/>
    <n v="200000"/>
    <s v="CHF"/>
    <x v="0"/>
    <m/>
    <x v="359"/>
    <x v="0"/>
    <x v="1"/>
    <s v="Palestinian territory, occupied"/>
    <s v="Commitment"/>
    <s v="Switzerland"/>
    <s v="Switzerland"/>
    <s v="Various Recipients (details not yet provided)"/>
    <s v="Other"/>
    <s v="Various Recipients"/>
    <s v="Middle East"/>
    <s v="Palestinian territory, occupied"/>
    <s v="Complex Emergency"/>
    <x v="0"/>
    <n v="147856"/>
    <m/>
    <s v="Donor"/>
    <d v="2009-11-10T00:00:00"/>
    <d v="2009-11-10T00:00:00"/>
    <m/>
    <m/>
    <s v="Appeal projects, not including sub-set"/>
    <m/>
    <m/>
    <m/>
    <m/>
    <m/>
    <m/>
  </r>
  <r>
    <x v="188"/>
    <s v="United Nations Children's Fund"/>
    <s v="occupied Palestinian territory 2009"/>
    <x v="3"/>
    <s v="OPT-09/SNYS/25204/R/124"/>
    <s v="To be allocated to specific project/sector"/>
    <x v="2"/>
    <n v="177515"/>
    <n v="0"/>
    <x v="1267"/>
    <m/>
    <s v="USD"/>
    <x v="0"/>
    <m/>
    <x v="360"/>
    <x v="7"/>
    <x v="4"/>
    <s v="Palestinian territory, occupied"/>
    <s v="Paid contribution"/>
    <s v="UNICEF National Committee/Spain"/>
    <s v="Private (individuals &amp; organisations)"/>
    <s v="United Nations Children's Fund"/>
    <s v="UN Agencies"/>
    <s v="UNICEF"/>
    <s v="Middle East"/>
    <s v="Palestinian territory, occupied"/>
    <s v="Complex Emergency"/>
    <x v="0"/>
    <n v="150715"/>
    <m/>
    <s v="Agency"/>
    <d v="2010-01-27T00:00:00"/>
    <d v="2010-01-27T00:00:00"/>
    <n v="2009"/>
    <s v="Palestinian territory, occupied"/>
    <s v="Appeal projects, not including sub-set"/>
    <n v="0"/>
    <d v="2009-01-01T00:00:00"/>
    <d v="2009-12-31T00:00:00"/>
    <s v="Gaza/West Bank"/>
    <s v="Not specified"/>
    <m/>
  </r>
  <r>
    <x v="74"/>
    <s v="United Nations Relief and Works Agency for Palestine Refugees in the Near East"/>
    <s v="occupied Palestinian territory 2009"/>
    <x v="3"/>
    <s v="OPT-09/F/23873/R/5593"/>
    <s v="Emergency Food Response (Combined oPt-09/F/21472 + UNRWA Flash Appeal oPt-09/F/23873)"/>
    <x v="2"/>
    <n v="100000"/>
    <n v="0"/>
    <x v="1285"/>
    <m/>
    <s v="USD"/>
    <x v="0"/>
    <m/>
    <x v="361"/>
    <x v="14"/>
    <x v="8"/>
    <s v="Palestinian territory, occupied"/>
    <s v="Paid contribution"/>
    <s v="International Islamic Relief Organization"/>
    <s v="Private (individuals &amp; organisations)"/>
    <s v="United Nations Relief and Works Agency for Palestine Refugees in the Near East"/>
    <s v="UN Agencies"/>
    <s v="UNRWA"/>
    <s v="Middle East"/>
    <s v="Palestinian territory, occupied"/>
    <s v="Complex Emergency"/>
    <x v="0"/>
    <n v="139474"/>
    <m/>
    <s v="Donor"/>
    <d v="2010-03-17T00:00:00"/>
    <d v="2009-04-27T00:00:00"/>
    <n v="2009"/>
    <s v="Palestinian territory, occupied"/>
    <s v="Appeal projects, not including sub-set"/>
    <n v="83947800"/>
    <d v="2008-12-30T00:00:00"/>
    <d v="2009-04-30T00:00:00"/>
    <s v="Gaza"/>
    <s v="A - high"/>
    <m/>
  </r>
  <r>
    <x v="9"/>
    <s v="United Nations Relief and Works Agency for Palestine Refugees in the Near East"/>
    <s v="Miscellaneous 2009 (funding not earmarked by country or emergency)"/>
    <x v="1"/>
    <m/>
    <m/>
    <x v="2"/>
    <n v="73964"/>
    <n v="0"/>
    <x v="1286"/>
    <n v="50000"/>
    <s v="EUR"/>
    <x v="0"/>
    <m/>
    <x v="362"/>
    <x v="0"/>
    <x v="1"/>
    <s v="Palestinian territory, occupied"/>
    <s v="Commitment"/>
    <s v="Ireland"/>
    <s v="Ireland"/>
    <s v="United Nations Relief and Works Agency for Palestine Refugees in the Near East"/>
    <s v="UN Agencies"/>
    <s v="UNRWA"/>
    <s v="Worldwide"/>
    <s v="none"/>
    <s v="Miscellaneous"/>
    <x v="0"/>
    <n v="148660"/>
    <m/>
    <s v="Donor"/>
    <d v="2010-06-03T16:13:00"/>
    <d v="2009-12-14T00:00:00"/>
    <m/>
    <m/>
    <s v="Appeal projects, not including sub-set"/>
    <m/>
    <m/>
    <m/>
    <m/>
    <m/>
    <m/>
  </r>
  <r>
    <x v="22"/>
    <s v="World Health Organization"/>
    <s v="occupied Palestinian territory 2009"/>
    <x v="3"/>
    <s v="OPT-09/H/25224/R/122"/>
    <s v="To be allocated to specific project/sector"/>
    <x v="2"/>
    <n v="295858"/>
    <n v="0"/>
    <x v="1287"/>
    <n v="200000"/>
    <s v="EUR"/>
    <x v="0"/>
    <m/>
    <x v="362"/>
    <x v="13"/>
    <x v="6"/>
    <s v="Palestinian territory, occupied"/>
    <s v="Commitment"/>
    <s v="Italy"/>
    <s v="Italy"/>
    <s v="World Health Organization"/>
    <s v="UN Agencies"/>
    <s v="WHO"/>
    <s v="Middle East"/>
    <s v="Palestinian territory, occupied"/>
    <s v="Complex Emergency"/>
    <x v="0"/>
    <n v="148362"/>
    <m/>
    <s v="Donor and Agency"/>
    <d v="2009-12-17T00:00:00"/>
    <d v="2009-12-01T00:00:00"/>
    <n v="2009"/>
    <s v="Palestinian territory, occupied"/>
    <s v="Appeal projects, not including sub-set"/>
    <n v="0"/>
    <d v="2009-01-01T00:00:00"/>
    <d v="2009-12-31T00:00:00"/>
    <s v="Gaza/West Bank"/>
    <s v="Not specified"/>
    <m/>
  </r>
  <r>
    <x v="11"/>
    <s v="Netherlands Red Cross"/>
    <s v="occupied Palestinian territory 2009"/>
    <x v="1"/>
    <m/>
    <m/>
    <x v="2"/>
    <n v="1100263"/>
    <n v="0"/>
    <x v="1288"/>
    <n v="743778"/>
    <s v="EUR"/>
    <x v="0"/>
    <m/>
    <x v="362"/>
    <x v="0"/>
    <x v="6"/>
    <s v="Palestinian territory, occupied"/>
    <s v="Commitment"/>
    <s v="Netherlands"/>
    <s v="Netherlands"/>
    <s v="Netherlands Red Cross"/>
    <s v="Red Cross / Red Crescent"/>
    <s v="Netherlands RC"/>
    <s v="Middle East"/>
    <s v="Palestinian territory, occupied"/>
    <s v="Complex Emergency"/>
    <x v="0"/>
    <n v="148340"/>
    <m/>
    <s v="Donor"/>
    <d v="2009-11-30T00:00:00"/>
    <d v="2009-11-30T00:00:00"/>
    <m/>
    <m/>
    <s v="Appeal projects, not including sub-set"/>
    <m/>
    <m/>
    <m/>
    <m/>
    <m/>
    <m/>
  </r>
  <r>
    <x v="9"/>
    <s v="United Nations Relief and Works Agency for Palestine Refugees in the Near East"/>
    <s v="Miscellaneous 2009 (funding not earmarked by country or emergency)"/>
    <x v="1"/>
    <m/>
    <m/>
    <x v="2"/>
    <n v="739645"/>
    <n v="0"/>
    <x v="1289"/>
    <n v="500000"/>
    <s v="EUR"/>
    <x v="0"/>
    <m/>
    <x v="363"/>
    <x v="0"/>
    <x v="4"/>
    <s v="Palestinian territory, occupied"/>
    <s v="Commitment"/>
    <s v="Ireland"/>
    <s v="Ireland"/>
    <s v="United Nations Relief and Works Agency for Palestine Refugees in the Near East"/>
    <s v="UN Agencies"/>
    <s v="UNRWA"/>
    <s v="Worldwide"/>
    <s v="none"/>
    <s v="Miscellaneous"/>
    <x v="0"/>
    <n v="148865"/>
    <m/>
    <s v="Donor"/>
    <d v="2010-06-03T16:12:00"/>
    <d v="2009-12-17T00:00:00"/>
    <m/>
    <m/>
    <s v="Appeal projects, not including sub-set"/>
    <m/>
    <m/>
    <m/>
    <m/>
    <m/>
    <m/>
  </r>
  <r>
    <x v="22"/>
    <s v="United Nations Relief and Works Agency for Palestine Refugees in the Near East"/>
    <s v="occupied Palestinian territory 2009"/>
    <x v="3"/>
    <s v="OPT-09/WS/23875/R/5593"/>
    <s v="Emergency Environmental Health Programme in Gaza"/>
    <x v="2"/>
    <n v="1506024"/>
    <n v="0"/>
    <x v="1290"/>
    <n v="1000000"/>
    <s v="EUR"/>
    <x v="0"/>
    <m/>
    <x v="364"/>
    <x v="16"/>
    <x v="0"/>
    <s v="Palestinian territory, occupied"/>
    <s v="Paid contribution"/>
    <s v="Italy"/>
    <s v="Italy"/>
    <s v="United Nations Relief and Works Agency for Palestine Refugees in the Near East"/>
    <s v="UN Agencies"/>
    <s v="UNRWA"/>
    <s v="Middle East"/>
    <s v="Palestinian territory, occupied"/>
    <s v="Complex Emergency"/>
    <x v="0"/>
    <n v="149279"/>
    <m/>
    <s v="Donor and Agency"/>
    <d v="2010-03-12T00:00:00"/>
    <d v="2010-01-04T00:00:00"/>
    <n v="2009"/>
    <s v="Palestinian territory, occupied"/>
    <s v="Appeal projects, not including sub-set"/>
    <n v="5371050"/>
    <d v="2008-12-30T00:00:00"/>
    <d v="2009-09-30T00:00:00"/>
    <s v="Gaza"/>
    <s v="A - high"/>
    <m/>
  </r>
  <r>
    <x v="202"/>
    <s v="Mines Advisory Group"/>
    <s v="occupied Palestinian territory 2009"/>
    <x v="1"/>
    <m/>
    <m/>
    <x v="2"/>
    <n v="369255"/>
    <n v="0"/>
    <x v="1291"/>
    <s v=""/>
    <s v="USD"/>
    <x v="0"/>
    <m/>
    <x v="364"/>
    <x v="0"/>
    <x v="12"/>
    <s v="Palestinian territory, occupied"/>
    <s v="Paid contribution"/>
    <s v="United Nations Development Programme"/>
    <s v="Allocation of unearmarked funds by UN agencies"/>
    <s v="Mines Advisory Group"/>
    <s v="NGOs"/>
    <s v="MAG"/>
    <s v="Middle East"/>
    <s v="Palestinian territory, occupied"/>
    <s v="Complex Emergency"/>
    <x v="0"/>
    <n v="153547"/>
    <s v="1. Humanitarian Aid"/>
    <s v="Agency"/>
    <d v="2010-04-12T14:02:00"/>
    <d v="2010-04-12T14:02:00"/>
    <m/>
    <m/>
    <s v="Appeal projects, not including sub-set"/>
    <m/>
    <m/>
    <m/>
    <m/>
    <m/>
    <m/>
  </r>
  <r>
    <x v="119"/>
    <s v="United Nations Children's Fund"/>
    <s v="occupied Palestinian territory 2009"/>
    <x v="3"/>
    <s v="OPT-09/E/21427/R/124"/>
    <s v="Ensure quality learning and fill education gaps caused by the  prolonged emergency in the oPt, with specific focus on southern Hebron, Area C, Jordan valley and those areas adjacent to the barrier  (Early Recovery)"/>
    <x v="2"/>
    <n v="101064"/>
    <n v="0"/>
    <x v="1292"/>
    <n v="67107"/>
    <s v="EUR"/>
    <x v="0"/>
    <m/>
    <x v="365"/>
    <x v="12"/>
    <x v="1"/>
    <s v="Palestinian territory, occupied"/>
    <s v="Paid contribution"/>
    <s v="Estonia"/>
    <s v="Estonia"/>
    <s v="United Nations Children's Fund"/>
    <s v="UN Agencies"/>
    <s v="UNICEF"/>
    <s v="Middle East"/>
    <s v="Palestinian territory, occupied"/>
    <s v="Complex Emergency"/>
    <x v="0"/>
    <n v="148364"/>
    <m/>
    <s v="Donor and Agency"/>
    <d v="2010-01-27T00:00:00"/>
    <d v="2009-12-01T00:00:00"/>
    <n v="2009"/>
    <s v="Palestinian territory, occupied"/>
    <s v="Appeal projects, not including sub-set"/>
    <n v="3745000"/>
    <d v="2009-07-01T00:00:00"/>
    <d v="2009-12-31T00:00:00"/>
    <s v="Gaza/West Bank"/>
    <s v="A - high"/>
    <m/>
  </r>
  <r>
    <x v="203"/>
    <s v="Emergency Response Fund (OCHA)"/>
    <s v="occupied Palestinian territory 2009"/>
    <x v="3"/>
    <s v="OPT-09/SNYS/21206/R/8487"/>
    <s v="Humanitarian Response Fund (HRF)"/>
    <x v="2"/>
    <n v="-169400"/>
    <n v="0"/>
    <x v="1293"/>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17"/>
    <m/>
    <s v="Donor"/>
    <d v="2011-12-22T14:43:00"/>
    <d v="2011-12-22T14:43: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4"/>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19"/>
    <m/>
    <s v="Donor"/>
    <d v="2011-12-22T14:44:00"/>
    <d v="2011-12-22T14:44: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5"/>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21"/>
    <m/>
    <s v="Donor"/>
    <d v="2011-12-22T14:44:00"/>
    <d v="2011-12-22T14:44: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6"/>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23"/>
    <m/>
    <s v="Donor"/>
    <d v="2011-12-22T14:44:00"/>
    <d v="2011-12-22T14:44: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7"/>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25"/>
    <m/>
    <s v="Donor"/>
    <d v="2011-12-22T14:44:00"/>
    <d v="2011-12-22T14:44: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8"/>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27"/>
    <m/>
    <s v="Donor"/>
    <d v="2011-12-22T14:44:00"/>
    <d v="2011-12-22T14:44:00"/>
    <n v="2009"/>
    <s v="Palestinian territory, occupied"/>
    <s v="Appeal projects, not including sub-set"/>
    <n v="0"/>
    <d v="2009-01-01T00:00:00"/>
    <d v="2009-12-31T00:00:00"/>
    <s v="Gaza/West Bank"/>
    <s v="A - high"/>
    <m/>
  </r>
  <r>
    <x v="203"/>
    <s v="Emergency Response Fund (OCHA)"/>
    <s v="occupied Palestinian territory 2009"/>
    <x v="3"/>
    <s v="OPT-09/SNYS/21206/R/8487"/>
    <s v="Humanitarian Response Fund (HRF)"/>
    <x v="2"/>
    <n v="-169400"/>
    <n v="0"/>
    <x v="1299"/>
    <m/>
    <s v="USD"/>
    <x v="0"/>
    <m/>
    <x v="366"/>
    <x v="7"/>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76329"/>
    <m/>
    <s v="Donor"/>
    <d v="2011-12-22T14:44:00"/>
    <d v="2011-12-22T14:44:00"/>
    <n v="2009"/>
    <s v="Palestinian territory, occupied"/>
    <s v="Appeal projects, not including sub-set"/>
    <n v="0"/>
    <d v="2009-01-01T00:00:00"/>
    <d v="2009-12-31T00:00:00"/>
    <s v="Gaza/West Bank"/>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16"/>
    <m/>
    <s v="Donor"/>
    <d v="2011-12-22T14:43:00"/>
    <d v="2011-12-22T14:43: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18"/>
    <m/>
    <s v="Donor"/>
    <d v="2011-12-22T14:44:00"/>
    <d v="2011-12-22T14:44: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20"/>
    <m/>
    <s v="Donor"/>
    <d v="2011-12-22T14:44:00"/>
    <d v="2011-12-22T14:44: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22"/>
    <m/>
    <s v="Donor"/>
    <d v="2011-12-22T14:44:00"/>
    <d v="2011-12-22T14:44: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24"/>
    <m/>
    <s v="Donor"/>
    <d v="2011-12-22T14:44:00"/>
    <d v="2011-12-22T14:44: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26"/>
    <m/>
    <s v="Donor"/>
    <d v="2011-12-22T14:44:00"/>
    <d v="2011-12-22T14:44:00"/>
    <n v="2009"/>
    <s v="Palestinian territory, occupied"/>
    <s v="Appeal projects, not including sub-set"/>
    <n v="688000"/>
    <d v="2009-02-01T00:00:00"/>
    <d v="2009-12-31T00:00:00"/>
    <s v="Gaza"/>
    <s v="A - high"/>
    <m/>
  </r>
  <r>
    <x v="52"/>
    <s v="Economic &amp; Social Development Centre of Palestine"/>
    <s v="occupied Palestinian territory 2009"/>
    <x v="3"/>
    <s v="OPT-09/A/23913/R/12714"/>
    <s v="Emergency support to affected greenhouse farmers in Gaza Strip (Early Recovery)"/>
    <x v="2"/>
    <n v="169400"/>
    <n v="0"/>
    <x v="1300"/>
    <s v=""/>
    <s v="USD"/>
    <x v="0"/>
    <m/>
    <x v="366"/>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76328"/>
    <m/>
    <s v="Donor"/>
    <d v="2011-12-22T14:44:00"/>
    <d v="2011-12-22T14:44:00"/>
    <n v="2009"/>
    <s v="Palestinian territory, occupied"/>
    <s v="Appeal projects, not including sub-set"/>
    <n v="688000"/>
    <d v="2009-02-01T00:00:00"/>
    <d v="2009-12-31T00:00:00"/>
    <s v="Gaza"/>
    <s v="A - high"/>
    <m/>
  </r>
  <r>
    <x v="19"/>
    <s v="Food &amp; Agriculture Organization of the United Nations"/>
    <s v="occupied Palestinian territory 2009"/>
    <x v="3"/>
    <s v="OPT-09/A/21104/R/123"/>
    <s v="Emergency support and employment generation for female-headed households through backyard farming and cottage industry in the West Bank and Gaza Strip "/>
    <x v="2"/>
    <n v="315000"/>
    <n v="0"/>
    <x v="1301"/>
    <n v="3000000"/>
    <s v="NOK"/>
    <x v="0"/>
    <m/>
    <x v="367"/>
    <x v="9"/>
    <x v="9"/>
    <s v="Palestinian territory, occupied"/>
    <s v="Paid contribution"/>
    <s v="Norway"/>
    <s v="Norway"/>
    <s v="Food &amp; Agriculture Organization of the United Nations"/>
    <s v="UN Agencies"/>
    <s v="FAO"/>
    <s v="Middle East"/>
    <s v="Palestinian territory, occupied"/>
    <s v="Complex Emergency"/>
    <x v="0"/>
    <n v="149344"/>
    <s v="1. Humanitarian Aid"/>
    <s v="Donor and Agency"/>
    <d v="2010-03-17T00:00:00"/>
    <d v="2010-01-05T00:00:00"/>
    <n v="2009"/>
    <s v="Palestinian territory, occupied"/>
    <s v="Appeal projects, not including sub-set"/>
    <n v="682000"/>
    <d v="2009-01-01T00:00:00"/>
    <d v="2009-12-31T00:00:00"/>
    <s v="West Bank"/>
    <s v="B - medium"/>
    <m/>
  </r>
  <r>
    <x v="19"/>
    <s v="Food &amp; Agriculture Organization of the United Nations"/>
    <s v="occupied Palestinian territory 2009"/>
    <x v="3"/>
    <s v="OPT-09/F/21101/R/123"/>
    <s v="Socio-economic and food security assessment in 2009 (Joint project WFP/FAO) - West Bank"/>
    <x v="2"/>
    <n v="212333"/>
    <n v="0"/>
    <x v="1302"/>
    <m/>
    <s v="USD"/>
    <x v="0"/>
    <m/>
    <x v="367"/>
    <x v="14"/>
    <x v="8"/>
    <s v="Palestinian territory, occupied"/>
    <s v="Paid contribution"/>
    <s v="Norway"/>
    <s v="Norway"/>
    <s v="Food &amp; Agriculture Organization of the United Nations"/>
    <s v="UN Agencies"/>
    <s v="FAO"/>
    <s v="Middle East"/>
    <s v="Palestinian territory, occupied"/>
    <s v="Complex Emergency"/>
    <x v="0"/>
    <n v="152677"/>
    <s v="1. Humanitarian Aid"/>
    <s v="Donor and Agency"/>
    <d v="2010-03-17T00:00:00"/>
    <d v="2010-03-17T00:00:00"/>
    <n v="2009"/>
    <s v="Palestinian territory, occupied"/>
    <s v="Appeal projects, not including sub-set"/>
    <n v="196000"/>
    <d v="2009-01-01T00:00:00"/>
    <d v="2009-12-31T00:00:00"/>
    <s v="West Bank"/>
    <s v="A - high"/>
    <m/>
  </r>
  <r>
    <x v="2"/>
    <s v="Div. Assoc."/>
    <s v="occupied Palestinian territory 2009"/>
    <x v="1"/>
    <m/>
    <m/>
    <x v="2"/>
    <n v="199800"/>
    <n v="0"/>
    <x v="1303"/>
    <n v="200000"/>
    <s v="CHF"/>
    <x v="0"/>
    <m/>
    <x v="367"/>
    <x v="0"/>
    <x v="2"/>
    <s v="Palestinian territory, occupied"/>
    <s v="Commitment"/>
    <s v="Switzerland"/>
    <s v="Switzerland"/>
    <s v="Div. Assoc."/>
    <s v="NGOs"/>
    <s v="Div. Assoc."/>
    <s v="Middle East"/>
    <s v="Palestinian territory, occupied"/>
    <s v="Complex Emergency"/>
    <x v="0"/>
    <n v="148772"/>
    <s v="3. Post-Nargis Relief and Recovery"/>
    <s v="Donor"/>
    <d v="2009-12-15T00:00:00"/>
    <d v="2009-12-15T00:00:00"/>
    <m/>
    <m/>
    <s v="Appeal projects, not including sub-set"/>
    <m/>
    <m/>
    <m/>
    <m/>
    <m/>
    <m/>
  </r>
  <r>
    <x v="2"/>
    <s v="Emergency Response Fund (OCHA)"/>
    <s v="occupied Palestinian territory 2009"/>
    <x v="3"/>
    <s v="OPT-09/SNYS/21206/R/8487"/>
    <s v="Humanitarian Response Fund (HRF)"/>
    <x v="2"/>
    <n v="499501"/>
    <n v="0"/>
    <x v="1304"/>
    <n v="500000"/>
    <s v="CHF"/>
    <x v="0"/>
    <m/>
    <x v="367"/>
    <x v="7"/>
    <x v="4"/>
    <s v="Palestinian territory, occupied"/>
    <s v="Commitment"/>
    <s v="Switzerland"/>
    <s v="Switzerland"/>
    <s v="Emergency Response Fund (OCHA)"/>
    <s v="UN Agencies"/>
    <s v="ERF (OCHA)"/>
    <s v="Middle East"/>
    <s v="Palestinian territory, occupied"/>
    <s v="Complex Emergency"/>
    <x v="0"/>
    <n v="148738"/>
    <m/>
    <s v="Donor and Agency"/>
    <d v="2009-12-16T00:00:00"/>
    <d v="2009-12-15T00:00:00"/>
    <n v="2009"/>
    <s v="Palestinian territory, occupied"/>
    <s v="Appeal projects, not including sub-set"/>
    <n v="0"/>
    <d v="2009-01-01T00:00:00"/>
    <d v="2009-12-31T00:00:00"/>
    <s v="Gaza/West Bank"/>
    <s v="A - high"/>
    <m/>
  </r>
  <r>
    <x v="52"/>
    <s v="Union of Agricultural Work Committees"/>
    <s v="occupied Palestinian territory 2009"/>
    <x v="3"/>
    <s v="OPT-09/A/23948/R/8699"/>
    <s v=" Rehabilitation of damaged greenhouses in Bait Lahya, Bait Hanoun (in the north)and Fukhari, Elshwka (in the south) (Early Recovery)"/>
    <x v="2"/>
    <n v="179420"/>
    <n v="0"/>
    <x v="1305"/>
    <s v=""/>
    <s v="USD"/>
    <x v="0"/>
    <m/>
    <x v="368"/>
    <x v="9"/>
    <x v="9"/>
    <s v="Palestinian territory, occupied"/>
    <s v="Paid contribution"/>
    <s v="Emergency Response Fund (OCHA)"/>
    <s v="Allocation of unearmarked funds by UN agencies"/>
    <s v="Union of Agricultural Work Committees"/>
    <s v="NGOs"/>
    <s v="UAWC"/>
    <s v="Middle East"/>
    <s v="Palestinian territory, occupied"/>
    <s v="Complex Emergency"/>
    <x v="0"/>
    <n v="176336"/>
    <m/>
    <s v="Donor"/>
    <d v="2011-12-22T14:52:00"/>
    <d v="2011-12-22T14:52:00"/>
    <n v="2009"/>
    <s v="Palestinian territory, occupied"/>
    <s v="Appeal projects, not including sub-set"/>
    <n v="1000000"/>
    <d v="2009-02-01T00:00:00"/>
    <d v="2009-11-30T00:00:00"/>
    <s v="Gaza"/>
    <s v="A - high"/>
    <m/>
  </r>
  <r>
    <x v="1"/>
    <s v="United Nations Relief and Works Agency for Palestine Refugees in the Near East"/>
    <s v="occupied Palestinian territory 2009"/>
    <x v="3"/>
    <s v="OPT-09/H/21474/R/5593"/>
    <s v="Emergency Health Programme  (Gaza) (Early Recovery)"/>
    <x v="2"/>
    <n v="75301"/>
    <n v="0"/>
    <x v="1306"/>
    <m/>
    <s v="USD"/>
    <x v="0"/>
    <m/>
    <x v="368"/>
    <x v="13"/>
    <x v="6"/>
    <s v="Palestinian territory, occupied"/>
    <s v="Paid contribution"/>
    <s v="Spain"/>
    <s v="Spain"/>
    <s v="United Nations Relief and Works Agency for Palestine Refugees in the Near East"/>
    <s v="UN Agencies"/>
    <s v="UNRWA"/>
    <s v="Middle East"/>
    <s v="Palestinian territory, occupied"/>
    <s v="Complex Emergency"/>
    <x v="0"/>
    <n v="152930"/>
    <s v="1. Humanitarian Aid"/>
    <s v="Agency"/>
    <d v="2010-03-25T12:57:00"/>
    <d v="2010-03-25T12:57:00"/>
    <n v="2009"/>
    <s v="Palestinian territory, occupied"/>
    <s v="Appeal projects, not including sub-set"/>
    <n v="19092000"/>
    <d v="2009-01-01T00:00:00"/>
    <d v="2009-12-31T00:00:00"/>
    <s v="Gaza"/>
    <s v="B - medium"/>
    <m/>
  </r>
  <r>
    <x v="2"/>
    <s v="PEGASE"/>
    <s v="occupied Palestinian territory 2009"/>
    <x v="1"/>
    <m/>
    <m/>
    <x v="2"/>
    <n v="1998002"/>
    <n v="0"/>
    <x v="1307"/>
    <n v="2000000"/>
    <s v="CHF"/>
    <x v="0"/>
    <m/>
    <x v="368"/>
    <x v="0"/>
    <x v="11"/>
    <s v="Palestinian territory, occupied"/>
    <s v="Commitment"/>
    <s v="Switzerland"/>
    <s v="Switzerland"/>
    <s v="PEGASE"/>
    <s v="Inter-governmental orgs."/>
    <s v="PEGASE"/>
    <s v="Middle East"/>
    <s v="Palestinian territory, occupied"/>
    <s v="Complex Emergency"/>
    <x v="0"/>
    <n v="149652"/>
    <m/>
    <s v="Donor"/>
    <d v="2010-01-14T00:00:00"/>
    <d v="2010-01-14T00:00:00"/>
    <m/>
    <m/>
    <s v="Appeal projects, not including sub-set"/>
    <m/>
    <m/>
    <m/>
    <m/>
    <m/>
    <m/>
  </r>
  <r>
    <x v="2"/>
    <s v="Swiss Development Cooperation/Swiss Humanitarian Aid"/>
    <s v="occupied Palestinian territory 2009"/>
    <x v="1"/>
    <m/>
    <m/>
    <x v="2"/>
    <n v="1698302"/>
    <n v="0"/>
    <x v="1308"/>
    <n v="1700000"/>
    <s v="CHF"/>
    <x v="0"/>
    <m/>
    <x v="368"/>
    <x v="0"/>
    <x v="3"/>
    <s v="Palestinian territory, occupied"/>
    <s v="Commitment"/>
    <s v="Switzerland"/>
    <s v="Switzerland"/>
    <s v="Swiss Development Cooperation/Swiss Humanitarian Aid"/>
    <s v="Government"/>
    <s v="SDC/SHA"/>
    <s v="Middle East"/>
    <s v="Palestinian territory, occupied"/>
    <s v="Complex Emergency"/>
    <x v="0"/>
    <n v="149579"/>
    <m/>
    <s v="Donor"/>
    <d v="2010-01-14T00:00:00"/>
    <d v="2010-01-14T00:00:00"/>
    <m/>
    <m/>
    <s v="Appeal projects, not including sub-set"/>
    <m/>
    <m/>
    <m/>
    <m/>
    <m/>
    <m/>
  </r>
  <r>
    <x v="204"/>
    <s v="Emergency Response Fund (OCHA)"/>
    <s v="occupied Palestinian territory 2009"/>
    <x v="3"/>
    <s v="OPT-09/SNYS/21206/R/8487"/>
    <s v="Humanitarian Response Fund (HRF)"/>
    <x v="2"/>
    <n v="-179420"/>
    <n v="0"/>
    <x v="1309"/>
    <m/>
    <s v="USD"/>
    <x v="0"/>
    <m/>
    <x v="368"/>
    <x v="7"/>
    <x v="4"/>
    <s v="Palestinian territory, occupied"/>
    <s v="Paid contribution"/>
    <s v="Union of Agricultural Work Committees"/>
    <s v="Private (individuals &amp; organisations)"/>
    <s v="Emergency Response Fund (OCHA)"/>
    <s v="UN Agencies"/>
    <s v="ERF (OCHA)"/>
    <s v="Middle East"/>
    <s v="Palestinian territory, occupied"/>
    <s v="Complex Emergency"/>
    <x v="0"/>
    <n v="176337"/>
    <m/>
    <s v="Donor"/>
    <d v="2011-12-22T14:52:00"/>
    <d v="2011-12-22T14:52:00"/>
    <n v="2009"/>
    <s v="Palestinian territory, occupied"/>
    <s v="Appeal projects, not including sub-set"/>
    <n v="0"/>
    <d v="2009-01-01T00:00:00"/>
    <d v="2009-12-31T00:00:00"/>
    <s v="Gaza/West Bank"/>
    <s v="A - high"/>
    <m/>
  </r>
  <r>
    <x v="25"/>
    <s v="Food &amp; Agriculture Organization of the United Nations"/>
    <s v="occupied Palestinian territory 2009"/>
    <x v="3"/>
    <s v="OPT-09/A/23903/R/123"/>
    <s v="Emergency support to the poor families in the Gaza Strip for backyard food production"/>
    <x v="2"/>
    <n v="250000"/>
    <n v="0"/>
    <x v="1310"/>
    <m/>
    <s v="USD"/>
    <x v="0"/>
    <m/>
    <x v="368"/>
    <x v="9"/>
    <x v="9"/>
    <s v="Palestinian territory, occupied"/>
    <s v="Paid contribution"/>
    <s v="United Kingdom "/>
    <s v="United Kingdom"/>
    <s v="Food &amp; Agriculture Organization of the United Nations"/>
    <s v="UN Agencies"/>
    <s v="FAO"/>
    <s v="Middle East"/>
    <s v="Palestinian territory, occupied"/>
    <s v="Complex Emergency"/>
    <x v="0"/>
    <n v="152480"/>
    <m/>
    <s v="Agency"/>
    <d v="2010-03-12T00:00:00"/>
    <d v="2010-03-12T00:00:00"/>
    <n v="2009"/>
    <s v="Palestinian territory, occupied"/>
    <s v="Appeal projects, not including sub-set"/>
    <n v="1500000"/>
    <d v="2009-02-01T00:00:00"/>
    <d v="2009-12-31T00:00:00"/>
    <s v="Gaza"/>
    <s v="A - high"/>
    <m/>
  </r>
  <r>
    <x v="30"/>
    <s v="United Nations Mine Action Service"/>
    <s v="occupied Palestinian territory 2010"/>
    <x v="4"/>
    <s v="OPT-10/P-HR-RL/28065/5116"/>
    <s v="Unexploded Ordnance and Explosive Remnants of War Clearance and Coordination in the occupied Palestinian territory (H)"/>
    <x v="3"/>
    <n v="921500"/>
    <n v="0"/>
    <x v="1311"/>
    <n v="1000000"/>
    <s v="AUD"/>
    <x v="0"/>
    <m/>
    <x v="369"/>
    <x v="17"/>
    <x v="5"/>
    <s v="Palestinian territory, occupied"/>
    <s v="Paid contribution"/>
    <s v="Australia"/>
    <s v="Australia"/>
    <s v="United Nations Mine Action Service"/>
    <s v="UN Agencies"/>
    <s v="UNMAS"/>
    <s v="Middle East"/>
    <s v="Palestinian territory, occupied"/>
    <s v="Complex Emergency"/>
    <x v="0"/>
    <n v="153555"/>
    <s v="1. Humanitarian Aid"/>
    <s v="Agency"/>
    <d v="2010-04-12T14:30:00"/>
    <d v="2010-04-12T14:30:00"/>
    <n v="2010"/>
    <s v="Palestinian territory, occupied"/>
    <s v="Appeal projects, not including sub-set"/>
    <n v="3395038"/>
    <d v="2010-01-01T00:00:00"/>
    <d v="2010-12-31T00:00:00"/>
    <s v="oPt"/>
    <s v="A - high "/>
    <m/>
  </r>
  <r>
    <x v="22"/>
    <s v="United Nations Development Programme"/>
    <s v="occupied Palestinian territory 2009"/>
    <x v="3"/>
    <s v="OPT-09/SNYS/25202/R/776"/>
    <s v="GAZA CRISIS: to be allocated to specific project/sector "/>
    <x v="2"/>
    <n v="1152108"/>
    <n v="0"/>
    <x v="1312"/>
    <n v="765000"/>
    <s v="EUR"/>
    <x v="0"/>
    <m/>
    <x v="370"/>
    <x v="7"/>
    <x v="4"/>
    <s v="Palestinian territory, occupied"/>
    <s v="Commitment"/>
    <s v="Italy"/>
    <s v="Italy"/>
    <s v="United Nations Development Programme"/>
    <s v="UN Agencies"/>
    <s v="UNDP"/>
    <s v="Middle East"/>
    <s v="Palestinian territory, occupied"/>
    <s v="Complex Emergency"/>
    <x v="0"/>
    <n v="149280"/>
    <m/>
    <s v="Donor"/>
    <d v="2010-01-04T00:00:00"/>
    <d v="2010-01-04T00:00:00"/>
    <n v="2009"/>
    <s v="Palestinian territory, occupied"/>
    <s v="Appeal projects, not including sub-set"/>
    <n v="0"/>
    <d v="2009-01-01T00:00:00"/>
    <d v="2009-12-31T00:00:00"/>
    <s v="Gaza"/>
    <s v="Not specified"/>
    <m/>
  </r>
  <r>
    <x v="205"/>
    <s v="United Nations Children's Fund"/>
    <s v="occupied Palestinian territory 2009"/>
    <x v="3"/>
    <s v="OPT-09/SNYS/25204/R/124"/>
    <s v="To be allocated to specific project/sector"/>
    <x v="2"/>
    <n v="131024"/>
    <n v="0"/>
    <x v="1313"/>
    <m/>
    <s v="USD"/>
    <x v="0"/>
    <m/>
    <x v="371"/>
    <x v="7"/>
    <x v="4"/>
    <s v="Palestinian territory, occupied"/>
    <s v="Paid contribution"/>
    <s v="UNICEF National Committee/Ireland"/>
    <s v="Private (individuals &amp; organisations)"/>
    <s v="United Nations Children's Fund"/>
    <s v="UN Agencies"/>
    <s v="UNICEF"/>
    <s v="Middle East"/>
    <s v="Palestinian territory, occupied"/>
    <s v="Complex Emergency"/>
    <x v="0"/>
    <n v="150713"/>
    <m/>
    <s v="Agency"/>
    <d v="2010-01-27T00:00:00"/>
    <d v="2010-01-27T00:00:00"/>
    <n v="2009"/>
    <s v="Palestinian territory, occupied"/>
    <s v="Appeal projects, not including sub-set"/>
    <n v="0"/>
    <d v="2009-01-01T00:00:00"/>
    <d v="2009-12-31T00:00:00"/>
    <s v="Gaza/West Bank"/>
    <s v="Not specified"/>
    <m/>
  </r>
  <r>
    <x v="27"/>
    <s v="Emergency Response Fund (OCHA)"/>
    <s v="occupied Palestinian territory 2009"/>
    <x v="3"/>
    <s v="OPT-09/SNYS/21206/R/8487"/>
    <s v="Humanitarian Response Fund (HRF)"/>
    <x v="2"/>
    <n v="1656120"/>
    <n v="0"/>
    <x v="1314"/>
    <n v="12000000"/>
    <s v="SEK"/>
    <x v="0"/>
    <m/>
    <x v="372"/>
    <x v="7"/>
    <x v="4"/>
    <s v="Palestinian territory, occupied"/>
    <s v="Paid contribution"/>
    <s v="Sweden"/>
    <s v="Sweden"/>
    <s v="Emergency Response Fund (OCHA)"/>
    <s v="UN Agencies"/>
    <s v="ERF (OCHA)"/>
    <s v="Middle East"/>
    <s v="Palestinian territory, occupied"/>
    <s v="Complex Emergency"/>
    <x v="0"/>
    <n v="148580"/>
    <m/>
    <s v="Donor and Agency"/>
    <d v="2009-12-29T00:00:00"/>
    <d v="2009-12-11T00:00:00"/>
    <n v="2009"/>
    <s v="Palestinian territory, occupied"/>
    <s v="Appeal projects, not including sub-set"/>
    <n v="0"/>
    <d v="2009-01-01T00:00:00"/>
    <d v="2009-12-31T00:00:00"/>
    <s v="Gaza/West Bank"/>
    <s v="A - high"/>
    <m/>
  </r>
  <r>
    <x v="186"/>
    <s v="United Nations Children's Fund"/>
    <s v="occupied Palestinian territory 2009"/>
    <x v="3"/>
    <s v="OPT-09/SNYS/25204/R/124"/>
    <s v="To be allocated to specific project/sector"/>
    <x v="2"/>
    <n v="7542"/>
    <n v="0"/>
    <x v="1183"/>
    <m/>
    <s v="USD"/>
    <x v="0"/>
    <m/>
    <x v="373"/>
    <x v="7"/>
    <x v="4"/>
    <s v="Palestinian territory, occupied"/>
    <s v="Paid contribution"/>
    <s v="UNICEF National Committee/New Zealand"/>
    <s v="Private (individuals &amp; organisations)"/>
    <s v="United Nations Children's Fund"/>
    <s v="UN Agencies"/>
    <s v="UNICEF"/>
    <s v="Middle East"/>
    <s v="Palestinian territory, occupied"/>
    <s v="Complex Emergency"/>
    <x v="0"/>
    <n v="150714"/>
    <m/>
    <s v="Agency"/>
    <d v="2010-01-27T00:00:00"/>
    <d v="2010-01-27T00:00:00"/>
    <n v="2009"/>
    <s v="Palestinian territory, occupied"/>
    <s v="Appeal projects, not including sub-set"/>
    <n v="0"/>
    <d v="2009-01-01T00:00:00"/>
    <d v="2009-12-31T00:00:00"/>
    <s v="Gaza/West Bank"/>
    <s v="Not specified"/>
    <m/>
  </r>
  <r>
    <x v="30"/>
    <s v="UN Agencies, NGOs and/or Red Cross (details not yet provided)"/>
    <s v="occupied Palestinian territory 2009"/>
    <x v="1"/>
    <m/>
    <m/>
    <x v="2"/>
    <n v="9285051"/>
    <n v="0"/>
    <x v="1315"/>
    <n v="10000000"/>
    <s v="AUD"/>
    <x v="0"/>
    <m/>
    <x v="374"/>
    <x v="0"/>
    <x v="3"/>
    <s v="Palestinian territory, occupied"/>
    <s v="Commitment"/>
    <s v="Australia"/>
    <s v="Australia"/>
    <s v="UN Agencies, NGOs and/or Red Cross (details not yet provided)"/>
    <s v="Other"/>
    <s v="UN Agencies, NGOs and/or Red Cross"/>
    <s v="Middle East"/>
    <s v="Palestinian territory, occupied"/>
    <s v="Complex Emergency"/>
    <x v="0"/>
    <n v="148849"/>
    <m/>
    <s v="Donor"/>
    <d v="2009-12-16T00:00:00"/>
    <d v="2009-12-16T00:00:00"/>
    <m/>
    <m/>
    <s v="Appeal projects, not including sub-set"/>
    <m/>
    <m/>
    <m/>
    <m/>
    <m/>
    <m/>
  </r>
  <r>
    <x v="16"/>
    <s v="World Food Programme"/>
    <s v="occupied Palestinian territory 2009"/>
    <x v="3"/>
    <s v="OPT-09/F/23905/R/561"/>
    <s v="Emergency Food Assistance for Operation Lifeline Gaza (EMOP 10817.0)"/>
    <x v="2"/>
    <n v="2380952"/>
    <n v="0"/>
    <x v="54"/>
    <m/>
    <s v="USD"/>
    <x v="0"/>
    <m/>
    <x v="374"/>
    <x v="14"/>
    <x v="8"/>
    <s v="Palestinian territory, occupied"/>
    <s v="Paid contribution"/>
    <s v="Canada"/>
    <s v="Canada"/>
    <s v="World Food Programme"/>
    <s v="UN Agencies"/>
    <s v="WFP"/>
    <s v="Middle East"/>
    <s v="Palestinian territory, occupied"/>
    <s v="Complex Emergency"/>
    <x v="0"/>
    <n v="151286"/>
    <m/>
    <s v="Agency"/>
    <d v="2010-02-10T00:00:00"/>
    <d v="2010-02-10T00:00:00"/>
    <n v="2009"/>
    <s v="Palestinian territory, occupied"/>
    <s v="Appeal projects, not including sub-set"/>
    <n v="76486531"/>
    <d v="2009-01-01T00:00:00"/>
    <d v="2009-12-31T00:00:00"/>
    <s v="Gaza"/>
    <s v="A - high"/>
    <m/>
  </r>
  <r>
    <x v="198"/>
    <s v="World Food Programme"/>
    <s v="occupied Palestinian territory 2009"/>
    <x v="3"/>
    <s v="OPT-09/F/21079/R/561"/>
    <s v="Protracted relief and recovery operations (PRRO) for non-refugee Palestinians (PRRO 10387.1)"/>
    <x v="2"/>
    <n v="340237"/>
    <n v="0"/>
    <x v="1316"/>
    <m/>
    <s v="USD"/>
    <x v="0"/>
    <m/>
    <x v="374"/>
    <x v="14"/>
    <x v="8"/>
    <s v="Palestinian territory, occupied"/>
    <s v="Paid contribution"/>
    <s v="Cyprus"/>
    <s v="Cyprus"/>
    <s v="World Food Programme"/>
    <s v="UN Agencies"/>
    <s v="WFP"/>
    <s v="Middle East"/>
    <s v="Palestinian territory, occupied"/>
    <s v="Complex Emergency"/>
    <x v="0"/>
    <n v="148995"/>
    <m/>
    <s v="Agency"/>
    <d v="2009-12-22T00:00:00"/>
    <d v="2009-12-22T00:00:00"/>
    <n v="2009"/>
    <s v="Palestinian territory, occupied"/>
    <s v="Appeal projects, not including sub-set"/>
    <n v="54347847"/>
    <d v="2009-01-01T00:00:00"/>
    <d v="2009-12-31T00:00:00"/>
    <s v="West Bank"/>
    <s v="A - high"/>
    <m/>
  </r>
  <r>
    <x v="52"/>
    <s v="Palestinian Hydrology Group"/>
    <s v="occupied Palestinian territory 2009"/>
    <x v="3"/>
    <s v="OPT-09/WS/21865/R/7536"/>
    <s v="Improvement of the accessibility to water for domestic use"/>
    <x v="2"/>
    <n v="37300"/>
    <n v="0"/>
    <x v="1317"/>
    <s v=""/>
    <s v="USD"/>
    <x v="0"/>
    <m/>
    <x v="374"/>
    <x v="16"/>
    <x v="0"/>
    <s v="Palestinian territory, occupied"/>
    <s v="Paid contribution"/>
    <s v="Emergency Response Fund (OCHA)"/>
    <s v="Allocation of unearmarked funds by UN agencies"/>
    <s v="Palestinian Hydrology Group"/>
    <s v="Private Orgs. &amp; Foundations"/>
    <s v="PHG"/>
    <s v="Middle East"/>
    <s v="Palestinian territory, occupied"/>
    <s v="Complex Emergency"/>
    <x v="0"/>
    <n v="176333"/>
    <m/>
    <s v="Donor"/>
    <d v="2011-12-22T14:49:00"/>
    <d v="2011-12-22T14:49:00"/>
    <n v="2009"/>
    <s v="Palestinian territory, occupied"/>
    <s v="Appeal projects, not including sub-set"/>
    <n v="568550"/>
    <d v="2009-07-01T00:00:00"/>
    <d v="2009-12-31T00:00:00"/>
    <s v="West Bank"/>
    <s v="B - medium"/>
    <m/>
  </r>
  <r>
    <x v="196"/>
    <s v="Emergency Response Fund (OCHA)"/>
    <s v="occupied Palestinian territory 2009"/>
    <x v="3"/>
    <s v="OPT-09/SNYS/21206/R/8487"/>
    <s v="Humanitarian Response Fund (HRF)"/>
    <x v="2"/>
    <n v="-37300"/>
    <n v="0"/>
    <x v="1318"/>
    <m/>
    <s v="USD"/>
    <x v="0"/>
    <m/>
    <x v="374"/>
    <x v="7"/>
    <x v="4"/>
    <s v="Palestinian territory, occupied"/>
    <s v="Paid contribution"/>
    <s v="Palestinian Hydrology Group"/>
    <s v="Private (individuals &amp; organisations)"/>
    <s v="Emergency Response Fund (OCHA)"/>
    <s v="UN Agencies"/>
    <s v="ERF (OCHA)"/>
    <s v="Middle East"/>
    <s v="Palestinian territory, occupied"/>
    <s v="Complex Emergency"/>
    <x v="0"/>
    <n v="176334"/>
    <m/>
    <s v="Donor"/>
    <d v="2011-12-22T14:49:00"/>
    <d v="2011-12-22T14:49:00"/>
    <n v="2009"/>
    <s v="Palestinian territory, occupied"/>
    <s v="Appeal projects, not including sub-set"/>
    <n v="0"/>
    <d v="2009-01-01T00:00:00"/>
    <d v="2009-12-31T00:00:00"/>
    <s v="Gaza/West Bank"/>
    <s v="A - high"/>
    <m/>
  </r>
  <r>
    <x v="20"/>
    <s v="United Nations Relief and Works Agency for Palestine Refugees in the Near East"/>
    <s v="occupied Palestinian territory 2009"/>
    <x v="3"/>
    <s v="OPT-09/SNYS/25195/R/5593"/>
    <s v="GAZA CRISIS: to be allocated to specific project/sector"/>
    <x v="2"/>
    <n v="618908"/>
    <n v="0"/>
    <x v="1319"/>
    <s v=""/>
    <s v="USD"/>
    <x v="0"/>
    <m/>
    <x v="375"/>
    <x v="7"/>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2682"/>
    <m/>
    <s v="Agency"/>
    <d v="2010-06-03T15:18:00"/>
    <d v="2010-03-17T00:00:00"/>
    <n v="2009"/>
    <s v="Palestinian territory, occupied"/>
    <s v="Appeal projects, not including sub-set"/>
    <n v="0"/>
    <d v="2009-01-01T00:00:00"/>
    <d v="2009-12-31T00:00:00"/>
    <s v="Gaza"/>
    <s v="Not specified"/>
    <m/>
  </r>
  <r>
    <x v="11"/>
    <s v="United Nations Mine Action Service"/>
    <s v="occupied Palestinian territory 2009"/>
    <x v="3"/>
    <s v="OPT-09/MA/23939/R/5116"/>
    <s v="Clearance of Unexploded Ordnance in support of rubble removal and for the protection of Human Security in Gaza"/>
    <x v="2"/>
    <n v="647169"/>
    <n v="0"/>
    <x v="1320"/>
    <s v=""/>
    <s v="USD"/>
    <x v="0"/>
    <m/>
    <x v="376"/>
    <x v="19"/>
    <x v="12"/>
    <s v="Palestinian territory, occupied"/>
    <s v="Paid contribution"/>
    <s v="Netherlands"/>
    <s v="Netherlands"/>
    <s v="United Nations Mine Action Service"/>
    <s v="UN Agencies"/>
    <s v="UNMAS"/>
    <s v="Middle East"/>
    <s v="Palestinian territory, occupied"/>
    <s v="Complex Emergency"/>
    <x v="0"/>
    <n v="153546"/>
    <s v="1. Humanitarian Aid"/>
    <s v="Agency"/>
    <d v="2010-04-12T13:51:00"/>
    <d v="2010-04-12T13:51:00"/>
    <n v="2009"/>
    <s v="Palestinian territory, occupied"/>
    <s v="Appeal projects, not including sub-set"/>
    <n v="2621837"/>
    <d v="2009-02-01T00:00:00"/>
    <d v="2010-12-31T00:00:00"/>
    <s v="Gaza"/>
    <s v="A - high"/>
    <m/>
  </r>
  <r>
    <x v="20"/>
    <s v="United Nations Children's Fund"/>
    <s v="occupied Palestinian territory 2009"/>
    <x v="3"/>
    <s v="OPT-09/SNYS/25204/R/124"/>
    <s v="To be allocated to specific project/sector"/>
    <x v="2"/>
    <n v="281"/>
    <n v="0"/>
    <x v="1267"/>
    <m/>
    <s v="USD"/>
    <x v="0"/>
    <m/>
    <x v="377"/>
    <x v="7"/>
    <x v="4"/>
    <s v="Palestinian territory, occupied"/>
    <s v="Paid contribution"/>
    <s v="Private (individuals &amp; organisations)"/>
    <s v="Private (individuals &amp; organisations)"/>
    <s v="United Nations Children's Fund"/>
    <s v="UN Agencies"/>
    <s v="UNICEF"/>
    <s v="Middle East"/>
    <s v="Palestinian territory, occupied"/>
    <s v="Complex Emergency"/>
    <x v="0"/>
    <n v="150664"/>
    <m/>
    <s v="Agency"/>
    <d v="2010-01-26T00:00:00"/>
    <d v="2010-01-26T00:00:00"/>
    <n v="2009"/>
    <s v="Palestinian territory, occupied"/>
    <s v="Appeal projects, not including sub-set"/>
    <n v="0"/>
    <d v="2009-01-01T00:00:00"/>
    <d v="2009-12-31T00:00:00"/>
    <s v="Gaza/West Bank"/>
    <s v="Not specified"/>
    <m/>
  </r>
  <r>
    <x v="22"/>
    <s v="Bilateral (affected government)"/>
    <s v="occupied Palestinian territory 2009"/>
    <x v="1"/>
    <m/>
    <m/>
    <x v="2"/>
    <n v="602410"/>
    <n v="0"/>
    <x v="1321"/>
    <n v="400000"/>
    <s v="EUR"/>
    <x v="0"/>
    <m/>
    <x v="378"/>
    <x v="0"/>
    <x v="2"/>
    <s v="Palestinian territory, occupied"/>
    <s v="Commitment"/>
    <s v="Italy"/>
    <s v="Italy"/>
    <s v="Bilateral (affected government)"/>
    <s v="Government"/>
    <s v="Bilateral (affected government)"/>
    <s v="Middle East"/>
    <s v="Palestinian territory, occupied"/>
    <s v="Complex Emergency"/>
    <x v="0"/>
    <n v="149093"/>
    <m/>
    <s v="Donor"/>
    <d v="2009-12-23T00:00:00"/>
    <d v="2009-12-23T00:00:00"/>
    <m/>
    <m/>
    <s v="Appeal projects, not including sub-set"/>
    <m/>
    <m/>
    <m/>
    <m/>
    <m/>
    <m/>
  </r>
  <r>
    <x v="16"/>
    <s v="United Nations Relief and Works Agency for Palestine Refugees in the Near East"/>
    <s v="occupied Palestinian territory 2009"/>
    <x v="3"/>
    <s v="OPT-09/ER/21088/R/5593"/>
    <s v="Refugees Emergency Livelihood Economic Support (RELES); Component 1: Cash-for-work in West Bank (Humanitarian)"/>
    <x v="2"/>
    <n v="4816956"/>
    <n v="0"/>
    <x v="1322"/>
    <n v="5000000"/>
    <s v="CAD"/>
    <x v="0"/>
    <m/>
    <x v="379"/>
    <x v="15"/>
    <x v="7"/>
    <s v="Palestinian territory, occupied"/>
    <s v="Paid contribution"/>
    <s v="Canada"/>
    <s v="Canada"/>
    <s v="United Nations Relief and Works Agency for Palestine Refugees in the Near East"/>
    <s v="UN Agencies"/>
    <s v="UNRWA"/>
    <s v="Middle East"/>
    <s v="Palestinian territory, occupied"/>
    <s v="Complex Emergency"/>
    <x v="0"/>
    <n v="156290"/>
    <m/>
    <s v="Agency"/>
    <d v="2010-06-03T12:11:00"/>
    <d v="2010-06-03T12:11:00"/>
    <n v="2009"/>
    <s v="Palestinian territory, occupied"/>
    <s v="Appeal projects, not including sub-set"/>
    <n v="24215429"/>
    <d v="2009-01-01T00:00:00"/>
    <d v="2009-12-31T00:00:00"/>
    <s v="West Bank"/>
    <s v="A - high"/>
    <m/>
  </r>
  <r>
    <x v="16"/>
    <s v="United Nations Relief and Works Agency for Palestine Refugees in the Near East"/>
    <s v="occupied Palestinian territory 2009"/>
    <x v="3"/>
    <s v="OPT-09/F/23873/R/5593"/>
    <s v="Emergency Food Response (Combined oPt-09/F/21472 + UNRWA Flash Appeal oPt-09/F/23873)"/>
    <x v="2"/>
    <n v="9633911"/>
    <n v="0"/>
    <x v="1323"/>
    <n v="10000000"/>
    <s v="CAD"/>
    <x v="0"/>
    <m/>
    <x v="379"/>
    <x v="14"/>
    <x v="8"/>
    <s v="Palestinian territory, occupied"/>
    <s v="Paid contribution"/>
    <s v="Canada"/>
    <s v="Canada"/>
    <s v="United Nations Relief and Works Agency for Palestine Refugees in the Near East"/>
    <s v="UN Agencies"/>
    <s v="UNRWA"/>
    <s v="Middle East"/>
    <s v="Palestinian territory, occupied"/>
    <s v="Complex Emergency"/>
    <x v="0"/>
    <n v="152474"/>
    <m/>
    <s v="Agency"/>
    <d v="2010-03-12T00:00:00"/>
    <d v="2010-03-12T00:00:00"/>
    <n v="2009"/>
    <s v="Palestinian territory, occupied"/>
    <s v="Appeal projects, not including sub-set"/>
    <n v="83947800"/>
    <d v="2008-12-30T00:00:00"/>
    <d v="2009-04-30T00:00:00"/>
    <s v="Gaza"/>
    <s v="A - high"/>
    <m/>
  </r>
  <r>
    <x v="0"/>
    <s v="World Food Programme"/>
    <s v="occupied Palestinian territory 2009"/>
    <x v="3"/>
    <s v="OPT-09/F/21079/R/561"/>
    <s v="Protracted relief and recovery operations (PRRO) for non-refugee Palestinians (PRRO 10387.1)"/>
    <x v="2"/>
    <n v="3012048"/>
    <n v="0"/>
    <x v="54"/>
    <m/>
    <s v="USD"/>
    <x v="0"/>
    <m/>
    <x v="379"/>
    <x v="14"/>
    <x v="8"/>
    <s v="Palestinian territory, occupied"/>
    <s v="Paid contribution"/>
    <s v="European Commission"/>
    <s v="European Commission"/>
    <s v="World Food Programme"/>
    <s v="UN Agencies"/>
    <s v="WFP"/>
    <s v="Middle East"/>
    <s v="Palestinian territory, occupied"/>
    <s v="Complex Emergency"/>
    <x v="0"/>
    <n v="151281"/>
    <m/>
    <s v="Donor and Agency"/>
    <d v="2010-02-10T00:00:00"/>
    <d v="2010-02-10T00:00:00"/>
    <n v="2009"/>
    <s v="Palestinian territory, occupied"/>
    <s v="Appeal projects, not including sub-set"/>
    <n v="54347847"/>
    <d v="2009-01-01T00:00:00"/>
    <d v="2009-12-31T00:00:00"/>
    <s v="West Bank"/>
    <s v="A - high"/>
    <m/>
  </r>
  <r>
    <x v="22"/>
    <s v="United Nations Relief and Works Agency for Palestine Refugees in the Near East"/>
    <s v="occupied Palestinian territory 2009"/>
    <x v="3"/>
    <s v="OPT-09/S-NF/23876/R/5593"/>
    <s v="Temporary shelter and shelter repair  (combined with OPT-09/S/NF/21479)"/>
    <x v="2"/>
    <n v="5000"/>
    <n v="0"/>
    <x v="1324"/>
    <m/>
    <s v="USD"/>
    <x v="0"/>
    <m/>
    <x v="379"/>
    <x v="18"/>
    <x v="11"/>
    <s v="Palestinian territory, occupied"/>
    <s v="Paid contribution"/>
    <s v="Italy"/>
    <s v="Italy"/>
    <s v="United Nations Relief and Works Agency for Palestine Refugees in the Near East"/>
    <s v="UN Agencies"/>
    <s v="UNRWA"/>
    <s v="Middle East"/>
    <s v="Palestinian territory, occupied"/>
    <s v="Complex Emergency"/>
    <x v="1"/>
    <n v="139346"/>
    <m/>
    <s v="Agency"/>
    <d v="2010-03-12T00:00:00"/>
    <d v="2009-04-23T00:00:00"/>
    <n v="2009"/>
    <s v="Palestinian territory, occupied"/>
    <s v="Appeal projects, not including sub-set"/>
    <n v="100677000"/>
    <d v="2009-01-01T00:00:00"/>
    <d v="2009-12-31T00:00:00"/>
    <s v="Gaza"/>
    <s v="A - high"/>
    <m/>
  </r>
  <r>
    <x v="20"/>
    <s v="United Nations Relief and Works Agency for Palestine Refugees in the Near East"/>
    <s v="occupied Palestinian territory 2009"/>
    <x v="3"/>
    <s v="OPT-09/F/23873/R/5593"/>
    <s v="Emergency Food Response (Combined oPt-09/F/21472 + UNRWA Flash Appeal oPt-09/F/23873)"/>
    <x v="2"/>
    <n v="5918"/>
    <n v="0"/>
    <x v="555"/>
    <m/>
    <s v="USD"/>
    <x v="0"/>
    <m/>
    <x v="379"/>
    <x v="1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52686"/>
    <m/>
    <s v="Agency"/>
    <d v="2010-03-17T00:00:00"/>
    <d v="2010-03-17T00:00:00"/>
    <n v="2009"/>
    <s v="Palestinian territory, occupied"/>
    <s v="Appeal projects, not including sub-set"/>
    <n v="83947800"/>
    <d v="2008-12-30T00:00:00"/>
    <d v="2009-04-30T00:00:00"/>
    <s v="Gaza"/>
    <s v="A - high"/>
    <m/>
  </r>
  <r>
    <x v="20"/>
    <s v="United Nations Relief and Works Agency for Palestine Refugees in the Near East"/>
    <s v="occupied Palestinian territory 2009"/>
    <x v="3"/>
    <s v="OPT-09/H/21474/R/5593"/>
    <s v="Emergency Health Programme  (Gaza) (Early Recovery)"/>
    <x v="2"/>
    <n v="31798"/>
    <n v="0"/>
    <x v="1325"/>
    <m/>
    <s v="USD"/>
    <x v="0"/>
    <m/>
    <x v="379"/>
    <x v="13"/>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39398"/>
    <m/>
    <s v="Agency"/>
    <d v="2010-03-17T00:00:00"/>
    <d v="2009-04-24T00:00:00"/>
    <n v="2009"/>
    <s v="Palestinian territory, occupied"/>
    <s v="Appeal projects, not including sub-set"/>
    <n v="19092000"/>
    <d v="2009-01-01T00:00:00"/>
    <d v="2009-12-31T00:00:00"/>
    <s v="Gaza"/>
    <s v="B - medium"/>
    <m/>
  </r>
  <r>
    <x v="20"/>
    <s v="United Nations Relief and Works Agency for Palestine Refugees in the Near East"/>
    <s v="occupied Palestinian territory 2009"/>
    <x v="3"/>
    <s v="OPT-09/S-NF/23876/R/5593"/>
    <s v="Temporary shelter and shelter repair  (combined with OPT-09/S/NF/21479)"/>
    <x v="2"/>
    <n v="279296"/>
    <n v="0"/>
    <x v="1326"/>
    <m/>
    <s v="USD"/>
    <x v="0"/>
    <m/>
    <x v="379"/>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52687"/>
    <m/>
    <s v="Agency"/>
    <d v="2010-03-17T00:00:00"/>
    <d v="2010-03-17T00:00:00"/>
    <n v="2009"/>
    <s v="Palestinian territory, occupied"/>
    <s v="Appeal projects, not including sub-set"/>
    <n v="100677000"/>
    <d v="2009-01-01T00:00:00"/>
    <d v="2009-12-31T00:00:00"/>
    <s v="Gaza"/>
    <s v="A - high"/>
    <m/>
  </r>
  <r>
    <x v="102"/>
    <s v="Various Recipients (details not yet provided)"/>
    <s v="occupied Palestinian territory 2009"/>
    <x v="1"/>
    <m/>
    <m/>
    <x v="2"/>
    <n v="13039297"/>
    <n v="0"/>
    <x v="1327"/>
    <n v="47450000"/>
    <s v="QAR"/>
    <x v="0"/>
    <m/>
    <x v="379"/>
    <x v="0"/>
    <x v="7"/>
    <s v="Palestinian territory, occupied"/>
    <s v="Paid contribution"/>
    <s v="Qatar Charity"/>
    <s v="Private (individuals &amp; organisations)"/>
    <s v="Various Recipients (details not yet provided)"/>
    <s v="Other"/>
    <s v="Various Recipients"/>
    <s v="Middle East"/>
    <s v="Palestinian territory, occupied"/>
    <s v="Complex Emergency"/>
    <x v="0"/>
    <n v="210819"/>
    <m/>
    <s v="Donor"/>
    <d v="2014-04-16T11:33:00"/>
    <d v="2014-04-16T11:33:00"/>
    <m/>
    <m/>
    <s v="Appeal projects, not including sub-set"/>
    <m/>
    <m/>
    <m/>
    <m/>
    <m/>
    <m/>
  </r>
  <r>
    <x v="102"/>
    <s v="Various Recipients (details not yet provided)"/>
    <s v="occupied Palestinian territory 2009"/>
    <x v="1"/>
    <m/>
    <m/>
    <x v="2"/>
    <n v="991779"/>
    <n v="0"/>
    <x v="647"/>
    <n v="3609085"/>
    <s v="QAR"/>
    <x v="0"/>
    <m/>
    <x v="379"/>
    <x v="0"/>
    <x v="8"/>
    <s v="Palestinian territory, occupied"/>
    <s v="Paid contribution"/>
    <s v="Qatar Charity"/>
    <s v="Private (individuals &amp; organisations)"/>
    <s v="Various Recipients (details not yet provided)"/>
    <s v="Other"/>
    <s v="Various Recipients"/>
    <s v="Middle East"/>
    <s v="Palestinian territory, occupied"/>
    <s v="Complex Emergency"/>
    <x v="0"/>
    <n v="210821"/>
    <m/>
    <s v="Donor"/>
    <d v="2014-04-16T11:35:00"/>
    <d v="2014-04-16T11:35:00"/>
    <m/>
    <m/>
    <s v="Appeal projects, not including sub-set"/>
    <m/>
    <m/>
    <m/>
    <m/>
    <m/>
    <m/>
  </r>
  <r>
    <x v="102"/>
    <s v="Various Recipients (details not yet provided)"/>
    <s v="occupied Palestinian territory 2009"/>
    <x v="1"/>
    <m/>
    <m/>
    <x v="2"/>
    <n v="55716"/>
    <n v="0"/>
    <x v="1247"/>
    <n v="202750"/>
    <s v="QAR"/>
    <x v="0"/>
    <m/>
    <x v="379"/>
    <x v="0"/>
    <x v="1"/>
    <s v="Palestinian territory, occupied"/>
    <s v="Paid contribution"/>
    <s v="Qatar Charity"/>
    <s v="Private (individuals &amp; organisations)"/>
    <s v="Various Recipients (details not yet provided)"/>
    <s v="Other"/>
    <s v="Various Recipients"/>
    <s v="Middle East"/>
    <s v="Palestinian territory, occupied"/>
    <s v="Complex Emergency"/>
    <x v="0"/>
    <n v="210820"/>
    <m/>
    <s v="Donor"/>
    <d v="2014-04-16T11:34:00"/>
    <d v="2014-04-16T11:34:00"/>
    <m/>
    <m/>
    <s v="Appeal projects, not including sub-set"/>
    <m/>
    <m/>
    <m/>
    <m/>
    <m/>
    <m/>
  </r>
  <r>
    <x v="102"/>
    <s v="Various Recipients (details not yet provided)"/>
    <s v="occupied Palestinian territory 2009"/>
    <x v="1"/>
    <m/>
    <m/>
    <x v="2"/>
    <n v="901896"/>
    <n v="0"/>
    <x v="1328"/>
    <n v="3282000"/>
    <s v="QAR"/>
    <x v="0"/>
    <m/>
    <x v="379"/>
    <x v="0"/>
    <x v="6"/>
    <s v="Palestinian territory, occupied"/>
    <s v="Paid contribution"/>
    <s v="Qatar Charity"/>
    <s v="Private (individuals &amp; organisations)"/>
    <s v="Various Recipients (details not yet provided)"/>
    <s v="Other"/>
    <s v="Various Recipients"/>
    <s v="Middle East"/>
    <s v="Palestinian territory, occupied"/>
    <s v="Complex Emergency"/>
    <x v="0"/>
    <n v="210822"/>
    <m/>
    <s v="Donor"/>
    <d v="2014-04-16T11:36:00"/>
    <d v="2014-04-16T11:36:00"/>
    <m/>
    <m/>
    <s v="Appeal projects, not including sub-set"/>
    <m/>
    <m/>
    <m/>
    <m/>
    <m/>
    <m/>
  </r>
  <r>
    <x v="102"/>
    <s v="Various Recipients (details not yet provided)"/>
    <s v="occupied Palestinian territory 2009"/>
    <x v="1"/>
    <m/>
    <m/>
    <x v="2"/>
    <n v="215293"/>
    <n v="0"/>
    <x v="1329"/>
    <n v="783450"/>
    <s v="QAR"/>
    <x v="0"/>
    <m/>
    <x v="379"/>
    <x v="0"/>
    <x v="0"/>
    <s v="Palestinian territory, occupied"/>
    <s v="Paid contribution"/>
    <s v="Qatar Charity"/>
    <s v="Private (individuals &amp; organisations)"/>
    <s v="Various Recipients (details not yet provided)"/>
    <s v="Other"/>
    <s v="Various Recipients"/>
    <s v="Middle East"/>
    <s v="Palestinian territory, occupied"/>
    <s v="Complex Emergency"/>
    <x v="0"/>
    <n v="210823"/>
    <m/>
    <s v="Donor"/>
    <d v="2014-04-16T11:37:00"/>
    <d v="2014-04-16T11:37:00"/>
    <m/>
    <m/>
    <s v="Appeal projects, not including sub-set"/>
    <m/>
    <m/>
    <m/>
    <m/>
    <m/>
    <m/>
  </r>
  <r>
    <x v="62"/>
    <s v="United Nations Relief and Works Agency for Palestine Refugees in the Near East"/>
    <s v="occupied Palestinian territory 2009"/>
    <x v="1"/>
    <m/>
    <m/>
    <x v="2"/>
    <n v="1839853"/>
    <n v="0"/>
    <x v="283"/>
    <s v=""/>
    <s v="USD"/>
    <x v="0"/>
    <m/>
    <x v="379"/>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1"/>
    <m/>
    <s v="Agency"/>
    <d v="2014-11-14T15:46:00"/>
    <d v="2014-11-14T15:46:00"/>
    <m/>
    <m/>
    <s v="Appeal projects, not including sub-set"/>
    <m/>
    <m/>
    <m/>
    <m/>
    <m/>
    <m/>
  </r>
  <r>
    <x v="1"/>
    <s v="Food &amp; Agriculture Organization of the United Nations"/>
    <s v="occupied Palestinian territory 2009"/>
    <x v="3"/>
    <s v="OPT-09/CSS/21572/R/123"/>
    <s v="Agriculture sector coordination and food security monitoring"/>
    <x v="2"/>
    <n v="378137"/>
    <n v="0"/>
    <x v="1330"/>
    <m/>
    <s v="USD"/>
    <x v="0"/>
    <m/>
    <x v="379"/>
    <x v="8"/>
    <x v="2"/>
    <s v="Palestinian territory, occupied"/>
    <s v="Paid contribution"/>
    <s v="Spain"/>
    <s v="Spain"/>
    <s v="Food &amp; Agriculture Organization of the United Nations"/>
    <s v="UN Agencies"/>
    <s v="FAO"/>
    <s v="Middle East"/>
    <s v="Palestinian territory, occupied"/>
    <s v="Complex Emergency"/>
    <x v="0"/>
    <n v="152678"/>
    <s v="1. Humanitarian Aid"/>
    <s v="Agency"/>
    <d v="2010-03-17T00:00:00"/>
    <d v="2010-03-17T00:00:00"/>
    <n v="2009"/>
    <s v="Palestinian territory, occupied"/>
    <s v="Appeal projects, not including sub-set"/>
    <n v="712250"/>
    <d v="2009-07-01T00:00:00"/>
    <d v="2009-12-31T00:00:00"/>
    <s v="Gaza/West Bank"/>
    <s v="A - high"/>
    <m/>
  </r>
  <r>
    <x v="27"/>
    <s v="World Food Programme"/>
    <s v="occupied Palestinian territory 2009"/>
    <x v="3"/>
    <s v="OPT-09/CSS/23879/R/561"/>
    <s v="Logistics Coordination in Support to the Crisis in Gaza (SO 10815.0)"/>
    <x v="2"/>
    <n v="39397"/>
    <n v="0"/>
    <x v="1331"/>
    <m/>
    <s v="USD"/>
    <x v="0"/>
    <m/>
    <x v="379"/>
    <x v="8"/>
    <x v="2"/>
    <s v="Palestinian territory, occupied"/>
    <s v="Paid contribution"/>
    <s v="Sweden"/>
    <s v="Sweden"/>
    <s v="World Food Programme"/>
    <s v="UN Agencies"/>
    <s v="WFP"/>
    <s v="Middle East"/>
    <s v="Palestinian territory, occupied"/>
    <s v="Complex Emergency"/>
    <x v="0"/>
    <n v="151278"/>
    <m/>
    <s v="Agency"/>
    <d v="2010-02-10T00:00:00"/>
    <d v="2010-02-10T00:00:00"/>
    <n v="2009"/>
    <s v="Palestinian territory, occupied"/>
    <s v="Appeal projects, not including sub-set"/>
    <n v="3344884"/>
    <d v="2009-01-01T00:00:00"/>
    <d v="2009-12-31T00:00:00"/>
    <s v="Gaza"/>
    <s v="A - high"/>
    <m/>
  </r>
  <r>
    <x v="46"/>
    <s v="United Nations Relief and Works Agency for Palestine Refugees in the Near East"/>
    <s v="occupied Palestinian territory 2009"/>
    <x v="3"/>
    <s v="OPT-09/F/23873/R/5593"/>
    <s v="Emergency Food Response (Combined oPt-09/F/21472 + UNRWA Flash Appeal oPt-09/F/23873)"/>
    <x v="2"/>
    <n v="78344"/>
    <n v="0"/>
    <x v="1332"/>
    <m/>
    <s v="USD"/>
    <x v="0"/>
    <m/>
    <x v="379"/>
    <x v="14"/>
    <x v="8"/>
    <s v="Palestinian territory, occupied"/>
    <s v="Paid contribution"/>
    <s v="Turkey"/>
    <s v="Turkey"/>
    <s v="United Nations Relief and Works Agency for Palestine Refugees in the Near East"/>
    <s v="UN Agencies"/>
    <s v="UNRWA"/>
    <s v="Middle East"/>
    <s v="Palestinian territory, occupied"/>
    <s v="Complex Emergency"/>
    <x v="1"/>
    <n v="139354"/>
    <m/>
    <s v="Donor"/>
    <d v="2010-03-15T00:00:00"/>
    <d v="2009-04-23T00:00:00"/>
    <n v="2009"/>
    <s v="Palestinian territory, occupied"/>
    <s v="Appeal projects, not including sub-set"/>
    <n v="83947800"/>
    <d v="2008-12-30T00:00:00"/>
    <d v="2009-04-30T00:00:00"/>
    <s v="Gaza"/>
    <s v="A - high"/>
    <m/>
  </r>
  <r>
    <x v="76"/>
    <s v="United Nations Relief and Works Agency for Palestine Refugees in the Near East"/>
    <s v="occupied Palestinian territory 2009"/>
    <x v="3"/>
    <s v="OPT-09/H/21474/R/5593"/>
    <s v="Emergency Health Programme  (Gaza) (Early Recovery)"/>
    <x v="2"/>
    <n v="268447"/>
    <n v="0"/>
    <x v="1333"/>
    <m/>
    <s v="USD"/>
    <x v="0"/>
    <m/>
    <x v="379"/>
    <x v="13"/>
    <x v="6"/>
    <s v="Palestinian territory, occupied"/>
    <s v="Paid contribution"/>
    <s v="Turkish Red Crescent Society"/>
    <s v="Allocation of funds from Red Cross / Red Crescent"/>
    <s v="United Nations Relief and Works Agency for Palestine Refugees in the Near East"/>
    <s v="UN Agencies"/>
    <s v="UNRWA"/>
    <s v="Middle East"/>
    <s v="Palestinian territory, occupied"/>
    <s v="Complex Emergency"/>
    <x v="0"/>
    <n v="136027"/>
    <m/>
    <s v="Agency"/>
    <d v="2010-03-17T00:00:00"/>
    <d v="2009-01-19T00:00:00"/>
    <n v="2009"/>
    <s v="Palestinian territory, occupied"/>
    <s v="Appeal projects, not including sub-set"/>
    <n v="19092000"/>
    <d v="2009-01-01T00:00:00"/>
    <d v="2009-12-31T00:00:00"/>
    <s v="Gaza"/>
    <s v="B - medium"/>
    <m/>
  </r>
  <r>
    <x v="12"/>
    <s v="United Nations Relief and Works Agency for Palestine Refugees in the Near East"/>
    <s v="occupied Palestinian territory 2009"/>
    <x v="3"/>
    <s v="OPT-09/F/23873/R/5593"/>
    <s v="Emergency Food Response (Combined oPt-09/F/21472 + UNRWA Flash Appeal oPt-09/F/23873)"/>
    <x v="2"/>
    <n v="435637"/>
    <n v="0"/>
    <x v="1334"/>
    <m/>
    <s v="USD"/>
    <x v="0"/>
    <m/>
    <x v="379"/>
    <x v="1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41381"/>
    <m/>
    <s v="Agency"/>
    <d v="2010-03-15T00:00:00"/>
    <d v="2009-06-05T00:00:00"/>
    <n v="2009"/>
    <s v="Palestinian territory, occupied"/>
    <s v="Appeal projects, not including sub-set"/>
    <n v="83947800"/>
    <d v="2008-12-30T00:00:00"/>
    <d v="2009-04-30T00:00:00"/>
    <s v="Gaza"/>
    <s v="A - high"/>
    <m/>
  </r>
  <r>
    <x v="12"/>
    <s v="United Nations Relief and Works Agency for Palestine Refugees in the Near East"/>
    <s v="occupied Palestinian territory 2009"/>
    <x v="3"/>
    <s v="OPT-09/S-NF/23876/R/5593"/>
    <s v="Temporary shelter and shelter repair  (combined with OPT-09/S/NF/21479)"/>
    <x v="2"/>
    <n v="24300"/>
    <n v="0"/>
    <x v="1335"/>
    <m/>
    <s v="USD"/>
    <x v="0"/>
    <m/>
    <x v="379"/>
    <x v="18"/>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52536"/>
    <m/>
    <s v="Agency"/>
    <d v="2010-03-15T00:00:00"/>
    <d v="2010-03-15T00:00:00"/>
    <n v="2009"/>
    <s v="Palestinian territory, occupied"/>
    <s v="Appeal projects, not including sub-set"/>
    <n v="100677000"/>
    <d v="2009-01-01T00:00:00"/>
    <d v="2009-12-31T00:00:00"/>
    <s v="Gaza"/>
    <s v="A - high"/>
    <m/>
  </r>
  <r>
    <x v="25"/>
    <s v="United Nations Relief and Works Agency for Palestine Refugees in the Near East"/>
    <s v="occupied Palestinian territory 2009"/>
    <x v="3"/>
    <s v="OPT-09/ER/21467/R/5593"/>
    <s v="Emergency Job Creation: Direct Hire (Gaza) (Humanitarian)"/>
    <x v="2"/>
    <n v="3200000"/>
    <n v="0"/>
    <x v="1336"/>
    <n v="2000000"/>
    <s v="GBP"/>
    <x v="0"/>
    <m/>
    <x v="379"/>
    <x v="15"/>
    <x v="7"/>
    <s v="Palestinian territory, occupied"/>
    <s v="Paid contribution"/>
    <s v="United Kingdom "/>
    <s v="United Kingdom"/>
    <s v="United Nations Relief and Works Agency for Palestine Refugees in the Near East"/>
    <s v="UN Agencies"/>
    <s v="UNRWA"/>
    <s v="Middle East"/>
    <s v="Palestinian territory, occupied"/>
    <s v="Complex Emergency"/>
    <x v="0"/>
    <n v="141417"/>
    <m/>
    <s v="Agency"/>
    <d v="2010-03-15T00:00:00"/>
    <d v="2009-06-05T00:00:00"/>
    <n v="2009"/>
    <s v="Palestinian territory, occupied"/>
    <s v="Appeal projects, not including sub-set"/>
    <n v="61050000"/>
    <d v="2009-01-01T00:00:00"/>
    <d v="2009-12-31T00:00:00"/>
    <s v="Gaza"/>
    <s v="A - high"/>
    <m/>
  </r>
  <r>
    <x v="24"/>
    <s v="Emergency Response Fund (OCHA)"/>
    <s v="occupied Palestinian territory 2010"/>
    <x v="4"/>
    <s v="OPT-10/SNYS/27711/8487"/>
    <s v="OPT Humanitarian Response Fund (projected needs $8-10 million) (H)"/>
    <x v="3"/>
    <n v="5247759"/>
    <n v="0"/>
    <x v="1337"/>
    <s v=""/>
    <s v="USD"/>
    <x v="0"/>
    <m/>
    <x v="380"/>
    <x v="20"/>
    <x v="4"/>
    <s v="Palestinian territory, occupied"/>
    <s v="Paid contribution"/>
    <s v="Carry-over (donors not specified)"/>
    <s v="Carry-over (donors not specified)"/>
    <s v="Emergency Response Fund (OCHA)"/>
    <s v="UN Agencies"/>
    <s v="ERF (OCHA)"/>
    <s v="Middle East"/>
    <s v="Palestinian territory, occupied"/>
    <s v="Complex Emergency"/>
    <x v="0"/>
    <n v="153132"/>
    <m/>
    <s v="Agency"/>
    <d v="2012-11-13T11:36:00"/>
    <d v="2010-03-31T18:26:00"/>
    <n v="2010"/>
    <s v="Palestinian territory, occupied"/>
    <s v="Appeal projects, not including sub-set"/>
    <n v="0"/>
    <d v="2010-01-01T00:00:00"/>
    <d v="2010-12-31T00:00:00"/>
    <s v="oPt"/>
    <s v="A - high "/>
    <m/>
  </r>
  <r>
    <x v="24"/>
    <s v="Office for the Coordination of Humanitarian Affairs"/>
    <s v="occupied Palestinian territory 2010"/>
    <x v="4"/>
    <s v="OPT-10/CSS/28098/R/119"/>
    <s v="Humanitarian Coordination and Advocacy in the occupied Palestinian territory (H)"/>
    <x v="3"/>
    <n v="4786977"/>
    <n v="0"/>
    <x v="1338"/>
    <s v=""/>
    <s v="USD"/>
    <x v="0"/>
    <m/>
    <x v="380"/>
    <x v="8"/>
    <x v="2"/>
    <s v="Palestinian territory, occupied"/>
    <s v="Paid contribution"/>
    <s v="Carry-over (donors not specified)"/>
    <s v="Carry-over (donors not specified)"/>
    <s v="Office for the Coordination of Humanitarian Affairs"/>
    <s v="UN Agencies"/>
    <s v="OCHA"/>
    <s v="Middle East"/>
    <s v="Palestinian territory, occupied"/>
    <s v="Complex Emergency"/>
    <x v="0"/>
    <n v="153893"/>
    <m/>
    <s v="Agency"/>
    <d v="2012-05-24T15:20:00"/>
    <d v="2010-04-16T14:17:00"/>
    <n v="2010"/>
    <s v="Palestinian territory, occupied"/>
    <s v="Appeal projects, not including sub-set"/>
    <n v="6849832"/>
    <d v="2010-01-01T00:00:00"/>
    <d v="2010-12-31T00:00:00"/>
    <s v="oPt"/>
    <s v="A - high "/>
    <m/>
  </r>
  <r>
    <x v="19"/>
    <s v="Norwegian Refugee Council"/>
    <s v="occupied Palestinian territory 2010"/>
    <x v="4"/>
    <s v="OPT-10/CSS/27419/R/5834"/>
    <s v="Shelter Sector Coordination (H)"/>
    <x v="3"/>
    <n v="128000"/>
    <n v="0"/>
    <x v="1339"/>
    <s v=""/>
    <s v="USD"/>
    <x v="0"/>
    <m/>
    <x v="380"/>
    <x v="18"/>
    <x v="2"/>
    <s v="Palestinian territory, occupied"/>
    <s v="Commitment"/>
    <s v="Norway"/>
    <s v="Norway"/>
    <s v="Norwegian Refugee Council"/>
    <s v="NGOs"/>
    <s v="NRC"/>
    <s v="Middle East"/>
    <s v="Palestinian territory, occupied"/>
    <s v="Complex Emergency"/>
    <x v="0"/>
    <n v="156270"/>
    <m/>
    <s v="Donor"/>
    <d v="2010-06-02T11:10:00"/>
    <d v="2010-06-02T11:10:00"/>
    <n v="2010"/>
    <s v="Palestinian territory, occupied"/>
    <s v="Appeal projects, not including sub-set"/>
    <n v="220040"/>
    <d v="2010-01-01T00:00:00"/>
    <d v="2010-12-31T00:00:00"/>
    <s v="oPt"/>
    <s v="A - high "/>
    <m/>
  </r>
  <r>
    <x v="19"/>
    <s v="Norwegian Refugee Council"/>
    <s v="occupied Palestinian territory 2010"/>
    <x v="4"/>
    <s v="OPT-10/CSS/27419/R/5834"/>
    <s v="Shelter Sector Coordination (H)"/>
    <x v="3"/>
    <n v="8490"/>
    <n v="0"/>
    <x v="1340"/>
    <s v=""/>
    <s v="USD"/>
    <x v="0"/>
    <m/>
    <x v="380"/>
    <x v="18"/>
    <x v="2"/>
    <s v="Palestinian territory, occupied"/>
    <s v="Paid contribution"/>
    <s v="Norway"/>
    <s v="Norway"/>
    <s v="Norwegian Refugee Council"/>
    <s v="NGOs"/>
    <s v="NRC"/>
    <s v="Middle East"/>
    <s v="Palestinian territory, occupied"/>
    <s v="Complex Emergency"/>
    <x v="0"/>
    <n v="156269"/>
    <m/>
    <s v="Donor"/>
    <d v="2010-06-02T11:09:00"/>
    <d v="2010-06-02T11:09:00"/>
    <n v="2010"/>
    <s v="Palestinian territory, occupied"/>
    <s v="Appeal projects, not including sub-set"/>
    <n v="220040"/>
    <d v="2010-01-01T00:00:00"/>
    <d v="2010-12-31T00:00:00"/>
    <s v="oPt"/>
    <s v="A - high "/>
    <m/>
  </r>
  <r>
    <x v="167"/>
    <s v="Norwegian Refugee Council"/>
    <s v="occupied Palestinian territory 2010"/>
    <x v="4"/>
    <s v="OPT-10/CSS/27419/R/5834"/>
    <s v="Shelter Sector Coordination (H)"/>
    <x v="3"/>
    <n v="8490"/>
    <n v="0"/>
    <x v="1340"/>
    <s v=""/>
    <s v="USD"/>
    <x v="0"/>
    <m/>
    <x v="380"/>
    <x v="18"/>
    <x v="2"/>
    <s v="Palestinian territory, occupied"/>
    <s v="Commitment"/>
    <s v="Qatar"/>
    <s v="Qatar"/>
    <s v="Norwegian Refugee Council"/>
    <s v="NGOs"/>
    <s v="NRC"/>
    <s v="Middle East"/>
    <s v="Palestinian territory, occupied"/>
    <s v="Complex Emergency"/>
    <x v="0"/>
    <n v="156271"/>
    <m/>
    <s v="Donor"/>
    <d v="2010-06-02T11:12:00"/>
    <d v="2010-06-02T11:12:00"/>
    <n v="2010"/>
    <s v="Palestinian territory, occupied"/>
    <s v="Appeal projects, not including sub-set"/>
    <n v="220040"/>
    <d v="2010-01-01T00:00:00"/>
    <d v="2010-12-31T00:00:00"/>
    <s v="oPt"/>
    <s v="A - high "/>
    <m/>
  </r>
  <r>
    <x v="25"/>
    <s v="United Nations Mine Action Service"/>
    <s v="occupied Palestinian territory 2010"/>
    <x v="4"/>
    <s v="OPT-10/P-HR-RL/28065/5116"/>
    <s v="Unexploded Ordnance and Explosive Remnants of War Clearance and Coordination in the occupied Palestinian territory (H)"/>
    <x v="3"/>
    <n v="1031402"/>
    <n v="0"/>
    <x v="1341"/>
    <n v="661129"/>
    <s v="GBP"/>
    <x v="0"/>
    <m/>
    <x v="380"/>
    <x v="17"/>
    <x v="5"/>
    <s v="Palestinian territory, occupied"/>
    <s v="Paid contribution"/>
    <s v="United Kingdom "/>
    <s v="United Kingdom"/>
    <s v="United Nations Mine Action Service"/>
    <s v="UN Agencies"/>
    <s v="UNMAS"/>
    <s v="Middle East"/>
    <s v="Palestinian territory, occupied"/>
    <s v="Complex Emergency"/>
    <x v="0"/>
    <n v="153554"/>
    <s v="1. Humanitarian Aid"/>
    <s v="Agency"/>
    <d v="2010-04-12T14:27:00"/>
    <d v="2010-04-12T14:27:00"/>
    <n v="2010"/>
    <s v="Palestinian territory, occupied"/>
    <s v="Appeal projects, not including sub-set"/>
    <n v="3395038"/>
    <d v="2010-01-01T00:00:00"/>
    <d v="2010-12-31T00:00:00"/>
    <s v="oPt"/>
    <s v="A - high "/>
    <m/>
  </r>
  <r>
    <x v="45"/>
    <s v="United Nations Children's Fund"/>
    <s v="occupied Palestinian territory 2010"/>
    <x v="4"/>
    <s v="OPT-10/SNYS/32739/R/124"/>
    <s v="Awaiting allocation to specific project/sector"/>
    <x v="3"/>
    <n v="64994"/>
    <n v="0"/>
    <x v="1342"/>
    <s v=""/>
    <s v="USD"/>
    <x v="0"/>
    <m/>
    <x v="381"/>
    <x v="20"/>
    <x v="4"/>
    <s v="Palestinian territory, occupied"/>
    <s v="Paid contribution"/>
    <s v="UNICEF National Committee/France"/>
    <s v="Private (individuals &amp; organisations)"/>
    <s v="United Nations Children's Fund"/>
    <s v="UN Agencies"/>
    <s v="UNICEF"/>
    <s v="Middle East"/>
    <s v="Palestinian territory, occupied"/>
    <s v="Complex Emergency"/>
    <x v="0"/>
    <n v="155818"/>
    <m/>
    <s v="Agency"/>
    <d v="2010-05-21T16:09:00"/>
    <d v="2010-05-21T16:05:00"/>
    <n v="2010"/>
    <s v="Palestinian territory, occupied"/>
    <s v="Appeal projects, not including sub-set"/>
    <n v="0"/>
    <d v="2010-01-01T00:00:00"/>
    <d v="2010-12-31T00:00:00"/>
    <s v="Not Specified"/>
    <s v="Not specified"/>
    <m/>
  </r>
  <r>
    <x v="7"/>
    <s v="Caritas Germany (DCV)"/>
    <s v="occupied Palestinian territory 2010"/>
    <x v="1"/>
    <m/>
    <m/>
    <x v="3"/>
    <n v="339105"/>
    <n v="0"/>
    <x v="1343"/>
    <n v="235000"/>
    <s v="EUR"/>
    <x v="0"/>
    <m/>
    <x v="382"/>
    <x v="0"/>
    <x v="0"/>
    <s v="Palestinian territory, occupied"/>
    <s v="Paid contribution"/>
    <s v="Germany"/>
    <s v="Germany"/>
    <s v="Caritas Germany (DCV)"/>
    <s v="NGOs"/>
    <s v="Caritas Germany (DCV)"/>
    <s v="Middle East"/>
    <s v="Palestinian territory, occupied"/>
    <s v="Complex Emergency"/>
    <x v="0"/>
    <n v="150222"/>
    <s v="1. Humanitarian Aid"/>
    <s v="Donor"/>
    <d v="2010-05-18T15:56:00"/>
    <d v="2010-01-21T00:00:00"/>
    <m/>
    <m/>
    <s v="Appeal projects, not including sub-set"/>
    <m/>
    <m/>
    <m/>
    <m/>
    <m/>
    <m/>
  </r>
  <r>
    <x v="25"/>
    <s v="Emergency Response Fund (OCHA)"/>
    <s v="occupied Palestinian territory 2010"/>
    <x v="4"/>
    <s v="OPT-10/SNYS/27711/8487"/>
    <s v="OPT Humanitarian Response Fund (projected needs $8-10 million) (H)"/>
    <x v="3"/>
    <n v="1600000"/>
    <n v="0"/>
    <x v="1344"/>
    <n v="1000000"/>
    <s v="GBP"/>
    <x v="0"/>
    <m/>
    <x v="383"/>
    <x v="20"/>
    <x v="4"/>
    <s v="Palestinian territory, occupied"/>
    <s v="Paid contribution"/>
    <s v="United Kingdom "/>
    <s v="United Kingdom"/>
    <s v="Emergency Response Fund (OCHA)"/>
    <s v="UN Agencies"/>
    <s v="ERF (OCHA)"/>
    <s v="Middle East"/>
    <s v="Palestinian territory, occupied"/>
    <s v="Complex Emergency"/>
    <x v="0"/>
    <n v="149243"/>
    <m/>
    <s v="Donor and Agency"/>
    <d v="2012-11-21T14:12:00"/>
    <d v="2010-01-04T00:00:00"/>
    <n v="2010"/>
    <s v="Palestinian territory, occupied"/>
    <s v="Appeal projects, not including sub-set"/>
    <n v="0"/>
    <d v="2010-01-01T00:00:00"/>
    <d v="2010-12-31T00:00:00"/>
    <s v="oPt"/>
    <s v="A - high "/>
    <m/>
  </r>
  <r>
    <x v="31"/>
    <s v="Cooperative Housing Foundation International"/>
    <s v="occupied Palestinian territory 2010"/>
    <x v="4"/>
    <s v="OPT-10/S-NF/27503/8750"/>
    <s v="Shelter accommodation works through skills development and green jobs creation in Gaza (H)"/>
    <x v="3"/>
    <n v="2000000"/>
    <n v="0"/>
    <x v="1345"/>
    <s v=""/>
    <s v="USD"/>
    <x v="0"/>
    <m/>
    <x v="384"/>
    <x v="18"/>
    <x v="11"/>
    <s v="Palestinian territory, occupied"/>
    <s v="Commitment"/>
    <s v="United States of America"/>
    <s v="United States"/>
    <s v="Cooperative Housing Foundation International"/>
    <s v="NGOs"/>
    <s v="CHF International"/>
    <s v="Middle East"/>
    <s v="Palestinian territory, occupied"/>
    <s v="Complex Emergency"/>
    <x v="0"/>
    <n v="155800"/>
    <m/>
    <s v="Agency"/>
    <d v="2010-06-23T16:13:00"/>
    <d v="2010-05-21T11:43:00"/>
    <n v="2010"/>
    <s v="Palestinian territory, occupied"/>
    <s v="Appeal projects, not including sub-set"/>
    <n v="2000000"/>
    <d v="2010-01-01T00:00:00"/>
    <d v="2010-12-31T00:00:00"/>
    <s v="Gaza "/>
    <s v="A - high "/>
    <m/>
  </r>
  <r>
    <x v="1"/>
    <s v="United Nations Relief and Works Agency for Palestine Refugees in the Near East"/>
    <s v="occupied Palestinian territory 2010"/>
    <x v="4"/>
    <s v="OPT-10/H/26135/5593"/>
    <s v="Mobile Health Clinic (ER)"/>
    <x v="3"/>
    <n v="21348"/>
    <n v="0"/>
    <x v="1346"/>
    <s v=""/>
    <s v="USD"/>
    <x v="0"/>
    <m/>
    <x v="385"/>
    <x v="2"/>
    <x v="6"/>
    <s v="Palestinian territory, occupied"/>
    <s v="Paid contribution"/>
    <s v="Spain"/>
    <s v="Spain"/>
    <s v="United Nations Relief and Works Agency for Palestine Refugees in the Near East"/>
    <s v="UN Agencies"/>
    <s v="UNRWA"/>
    <s v="Middle East"/>
    <s v="Palestinian territory, occupied"/>
    <s v="Complex Emergency"/>
    <x v="0"/>
    <n v="152279"/>
    <m/>
    <s v="Agency"/>
    <d v="2011-02-28T15:20:00"/>
    <d v="2010-03-09T00:00:00"/>
    <n v="2010"/>
    <s v="Palestinian territory, occupied"/>
    <s v="Appeal projects, not including sub-set"/>
    <n v="1259752"/>
    <d v="2010-01-01T00:00:00"/>
    <d v="2010-12-31T00:00:00"/>
    <s v="West Bank "/>
    <s v="A - high "/>
    <m/>
  </r>
  <r>
    <x v="1"/>
    <s v="United Nations Relief and Works Agency for Palestine Refugees in the Near East"/>
    <s v="occupied Palestinian territory 2010"/>
    <x v="4"/>
    <s v="OPT-10/H/27976/5593"/>
    <s v="Emergency Health Programme in the Gaza Strip (H)"/>
    <x v="3"/>
    <n v="11170"/>
    <n v="0"/>
    <x v="1347"/>
    <s v=""/>
    <s v="USD"/>
    <x v="0"/>
    <m/>
    <x v="385"/>
    <x v="2"/>
    <x v="6"/>
    <s v="Palestinian territory, occupied"/>
    <s v="Paid contribution"/>
    <s v="Spain"/>
    <s v="Spain"/>
    <s v="United Nations Relief and Works Agency for Palestine Refugees in the Near East"/>
    <s v="UN Agencies"/>
    <s v="UNRWA"/>
    <s v="Middle East"/>
    <s v="Palestinian territory, occupied"/>
    <s v="Complex Emergency"/>
    <x v="0"/>
    <n v="152282"/>
    <m/>
    <s v="Agency"/>
    <d v="2010-11-02T14:09:00"/>
    <d v="2010-03-09T00:00:00"/>
    <n v="2010"/>
    <s v="Palestinian territory, occupied"/>
    <s v="Appeal projects, not including sub-set"/>
    <n v="2220000"/>
    <d v="2010-01-01T00:00:00"/>
    <d v="2010-12-31T00:00:00"/>
    <s v="Gaza "/>
    <s v="A - high "/>
    <m/>
  </r>
  <r>
    <x v="31"/>
    <s v="United Nations Relief and Works Agency for Palestine Refugees in the Near East"/>
    <s v="occupied Palestinian territory 2010"/>
    <x v="4"/>
    <s v="OPT-10/CSS/26184/5593"/>
    <s v="Operations Support Officer Programme (West Bank) (H)"/>
    <x v="3"/>
    <n v="35376"/>
    <n v="0"/>
    <x v="1348"/>
    <s v=""/>
    <s v="USD"/>
    <x v="0"/>
    <m/>
    <x v="38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235"/>
    <m/>
    <s v="Agency"/>
    <d v="2010-06-01T15:33:00"/>
    <d v="2010-06-01T15:33:00"/>
    <n v="2010"/>
    <s v="Palestinian territory, occupied"/>
    <s v="Appeal projects, not including sub-set"/>
    <n v="2014109"/>
    <d v="2010-01-01T00:00:00"/>
    <d v="2010-12-31T00:00:00"/>
    <s v="West Bank "/>
    <s v="A - high "/>
    <m/>
  </r>
  <r>
    <x v="31"/>
    <s v="United Nations Relief and Works Agency for Palestine Refugees in the Near East"/>
    <s v="occupied Palestinian territory 2010"/>
    <x v="4"/>
    <s v="OPT-10/CSS/28006/5593"/>
    <s v="Coordination and Capacity Development (H)"/>
    <x v="3"/>
    <n v="117021"/>
    <n v="0"/>
    <x v="1349"/>
    <s v=""/>
    <s v="USD"/>
    <x v="0"/>
    <m/>
    <x v="38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233"/>
    <m/>
    <s v="Agency"/>
    <d v="2010-11-02T14:33:00"/>
    <d v="2010-06-01T15:30:00"/>
    <n v="2010"/>
    <s v="Palestinian territory, occupied"/>
    <s v="Appeal projects, not including sub-set"/>
    <n v="11351640"/>
    <d v="2010-07-01T00:00:00"/>
    <d v="2011-06-30T00:00:00"/>
    <s v="oPt"/>
    <s v="A - high "/>
    <m/>
  </r>
  <r>
    <x v="31"/>
    <s v="United Nations Relief and Works Agency for Palestine Refugees in the Near East"/>
    <s v="occupied Palestinian territory 2010"/>
    <x v="4"/>
    <s v="OPT-10/E/28011/5593"/>
    <s v="Education (ER)"/>
    <x v="3"/>
    <n v="23088"/>
    <n v="0"/>
    <x v="1350"/>
    <s v=""/>
    <s v="USD"/>
    <x v="0"/>
    <m/>
    <x v="386"/>
    <x v="21"/>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0"/>
    <m/>
    <s v="Agency"/>
    <d v="2010-11-02T14:37:00"/>
    <d v="2010-11-02T14:37:00"/>
    <n v="2010"/>
    <s v="Palestinian territory, occupied"/>
    <s v="Appeal projects, not including sub-set"/>
    <n v="8305000"/>
    <d v="2010-01-01T00:00:00"/>
    <d v="2010-12-31T00:00:00"/>
    <s v="Gaza "/>
    <s v="A - high "/>
    <m/>
  </r>
  <r>
    <x v="31"/>
    <s v="United Nations Relief and Works Agency for Palestine Refugees in the Near East"/>
    <s v="occupied Palestinian territory 2010"/>
    <x v="4"/>
    <s v="OPT-10/ER/26128/5593"/>
    <s v="Refugees Emergency Livelihood Economic Support (RELES) ; Component 1: Cash-for-Work (CaWP) (H)"/>
    <x v="3"/>
    <n v="3265822"/>
    <n v="0"/>
    <x v="1351"/>
    <s v=""/>
    <s v="USD"/>
    <x v="0"/>
    <m/>
    <x v="386"/>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2264"/>
    <m/>
    <s v="Agency"/>
    <d v="2010-11-02T14:40:00"/>
    <d v="2010-03-08T00:00:00"/>
    <n v="2010"/>
    <s v="Palestinian territory, occupied"/>
    <s v="Appeal projects, not including sub-set"/>
    <n v="48139348"/>
    <d v="2010-04-01T00:00:00"/>
    <d v="2011-03-01T00:00:00"/>
    <s v="West Bank "/>
    <s v="A - high "/>
    <m/>
  </r>
  <r>
    <x v="31"/>
    <s v="United Nations Relief and Works Agency for Palestine Refugees in the Near East"/>
    <s v="occupied Palestinian territory 2010"/>
    <x v="4"/>
    <s v="OPT-10/F/26134/5593"/>
    <s v="Refugees Emergency Livelihood Economic Support (RELES); Component 2: Food Aid and NFIs (H)"/>
    <x v="3"/>
    <n v="20710"/>
    <n v="0"/>
    <x v="1352"/>
    <s v=""/>
    <s v="USD"/>
    <x v="0"/>
    <m/>
    <x v="386"/>
    <x v="22"/>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099"/>
    <m/>
    <s v="Agency"/>
    <d v="2010-11-02T14:36:00"/>
    <d v="2010-11-02T14:36:00"/>
    <n v="2010"/>
    <s v="Palestinian territory, occupied"/>
    <s v="Appeal projects, not including sub-set"/>
    <n v="6265025"/>
    <d v="2010-01-01T00:00:00"/>
    <d v="2010-12-31T00:00:00"/>
    <s v="West Bank "/>
    <s v="A - high "/>
    <m/>
  </r>
  <r>
    <x v="31"/>
    <s v="United Nations Relief and Works Agency for Palestine Refugees in the Near East"/>
    <s v="occupied Palestinian territory 2010"/>
    <x v="4"/>
    <s v="OPT-10/F/27954/5593"/>
    <s v="Emergency Food Assistance (H)"/>
    <x v="3"/>
    <n v="646405"/>
    <n v="0"/>
    <x v="1352"/>
    <s v=""/>
    <s v="USD"/>
    <x v="0"/>
    <m/>
    <x v="386"/>
    <x v="22"/>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098"/>
    <m/>
    <s v="Agency"/>
    <d v="2010-11-02T14:35:00"/>
    <d v="2010-11-02T14:35:00"/>
    <n v="2010"/>
    <s v="Palestinian territory, occupied"/>
    <s v="Appeal projects, not including sub-set"/>
    <n v="86857500"/>
    <d v="2010-01-01T00:00:00"/>
    <d v="2010-12-31T00:00:00"/>
    <s v="Gaza "/>
    <s v="A - high "/>
    <m/>
  </r>
  <r>
    <x v="31"/>
    <s v="United Nations Relief and Works Agency for Palestine Refugees in the Near East"/>
    <s v="occupied Palestinian territory 2010"/>
    <x v="4"/>
    <s v="OPT-10/H/26138/5593"/>
    <s v="Health Care for Vulnerable Palestinian Refugees in the West Bank (ER)"/>
    <x v="3"/>
    <n v="128092"/>
    <n v="0"/>
    <x v="1353"/>
    <s v=""/>
    <s v="USD"/>
    <x v="0"/>
    <m/>
    <x v="386"/>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234"/>
    <m/>
    <s v="Agency"/>
    <d v="2010-11-02T14:38:00"/>
    <d v="2010-06-01T15:31:00"/>
    <n v="2010"/>
    <s v="Palestinian territory, occupied"/>
    <s v="Appeal projects, not including sub-set"/>
    <n v="3417089"/>
    <d v="2010-01-01T00:00:00"/>
    <d v="2010-12-31T00:00:00"/>
    <s v="West Bank "/>
    <s v="A - high "/>
    <m/>
  </r>
  <r>
    <x v="31"/>
    <s v="United Nations Relief and Works Agency for Palestine Refugees in the Near East"/>
    <s v="occupied Palestinian territory 2010"/>
    <x v="4"/>
    <s v="OPT-10/H/28120/5593"/>
    <s v="(MHPSS): Emergency Support to Community Based Organizations (ER)"/>
    <x v="3"/>
    <n v="5763486"/>
    <n v="0"/>
    <x v="1354"/>
    <s v=""/>
    <s v="USD"/>
    <x v="0"/>
    <m/>
    <x v="386"/>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232"/>
    <m/>
    <s v="Agency"/>
    <d v="2010-11-03T10:15:00"/>
    <d v="2010-06-01T15:27:00"/>
    <n v="2010"/>
    <s v="Palestinian territory, occupied"/>
    <s v="Appeal projects, not including sub-set"/>
    <n v="9990000"/>
    <d v="2010-01-01T00:00:00"/>
    <d v="2010-12-31T00:00:00"/>
    <s v="Gaza "/>
    <s v="A - high "/>
    <m/>
  </r>
  <r>
    <x v="20"/>
    <s v="World Food Programme"/>
    <s v="occupied Palestinian territory 2010"/>
    <x v="4"/>
    <s v="OPT-10/F/27558/R/561"/>
    <s v="Emergency Food Assistance for Operation Lifeline Gaza (EMOP 108170) (H)"/>
    <x v="3"/>
    <n v="93000"/>
    <n v="0"/>
    <x v="54"/>
    <m/>
    <s v="USD"/>
    <x v="0"/>
    <m/>
    <x v="387"/>
    <x v="22"/>
    <x v="8"/>
    <s v="Palestinian territory, occupied"/>
    <s v="Paid contribution"/>
    <s v="Private (individuals &amp; organisations)"/>
    <s v="Private (individuals &amp; organisations)"/>
    <s v="World Food Programme"/>
    <s v="UN Agencies"/>
    <s v="WFP"/>
    <s v="Middle East"/>
    <s v="Palestinian territory, occupied"/>
    <s v="Complex Emergency"/>
    <x v="0"/>
    <n v="150571"/>
    <s v="1. Humanitarian Aid"/>
    <s v="Agency"/>
    <d v="2010-01-25T00:00:00"/>
    <d v="2010-01-25T00:00:00"/>
    <n v="2010"/>
    <s v="Palestinian territory, occupied"/>
    <s v="Appeal projects, not including sub-set"/>
    <n v="40117705"/>
    <d v="2010-01-01T00:00:00"/>
    <d v="2010-10-31T00:00:00"/>
    <s v="Gaza "/>
    <s v="A - high "/>
    <m/>
  </r>
  <r>
    <x v="20"/>
    <s v="World Food Programme"/>
    <s v="occupied Palestinian territory 2010"/>
    <x v="4"/>
    <s v="OPT-10/F/27580/R/561"/>
    <s v="Emergency Urban Voucher Programme (EMOP 107740) (H)"/>
    <x v="3"/>
    <n v="54825"/>
    <n v="0"/>
    <x v="54"/>
    <m/>
    <s v="USD"/>
    <x v="0"/>
    <m/>
    <x v="387"/>
    <x v="22"/>
    <x v="8"/>
    <s v="Palestinian territory, occupied"/>
    <s v="Paid contribution"/>
    <s v="Private (individuals &amp; organisations)"/>
    <s v="Private (individuals &amp; organisations)"/>
    <s v="World Food Programme"/>
    <s v="UN Agencies"/>
    <s v="WFP"/>
    <s v="Middle East"/>
    <s v="Palestinian territory, occupied"/>
    <s v="Complex Emergency"/>
    <x v="0"/>
    <n v="150572"/>
    <s v="1. Humanitarian Aid"/>
    <s v="Agency"/>
    <d v="2010-01-25T00:00:00"/>
    <d v="2010-01-25T00:00:00"/>
    <n v="2010"/>
    <s v="Palestinian territory, occupied"/>
    <s v="Appeal projects, not including sub-set"/>
    <n v="8476858"/>
    <d v="2010-01-01T00:00:00"/>
    <d v="2010-06-30T00:00:00"/>
    <s v="West Bank "/>
    <s v="A - high "/>
    <m/>
  </r>
  <r>
    <x v="206"/>
    <s v="United Nations Children's Fund"/>
    <s v="occupied Palestinian territory 2010"/>
    <x v="4"/>
    <s v="OPT-10/SNYS/32739/R/124"/>
    <s v="Awaiting allocation to specific project/sector"/>
    <x v="3"/>
    <n v="97085"/>
    <n v="0"/>
    <x v="1355"/>
    <s v=""/>
    <s v="USD"/>
    <x v="0"/>
    <m/>
    <x v="387"/>
    <x v="20"/>
    <x v="4"/>
    <s v="Palestinian territory, occupied"/>
    <s v="Paid contribution"/>
    <s v="UNICEF National Committee/Denmark"/>
    <s v="Private (individuals &amp; organisations)"/>
    <s v="United Nations Children's Fund"/>
    <s v="UN Agencies"/>
    <s v="UNICEF"/>
    <s v="Middle East"/>
    <s v="Palestinian territory, occupied"/>
    <s v="Complex Emergency"/>
    <x v="0"/>
    <n v="155817"/>
    <m/>
    <s v="Agency"/>
    <d v="2010-05-21T16:03:00"/>
    <d v="2010-05-21T16:03:00"/>
    <n v="2010"/>
    <s v="Palestinian territory, occupied"/>
    <s v="Appeal projects, not including sub-set"/>
    <n v="0"/>
    <d v="2010-01-01T00:00:00"/>
    <d v="2010-12-31T00:00:00"/>
    <s v="Not Specified"/>
    <s v="Not specified"/>
    <m/>
  </r>
  <r>
    <x v="130"/>
    <s v="United Nations Relief and Works Agency for Palestine Refugees in the Near East"/>
    <s v="occupied Palestinian territory 2009"/>
    <x v="3"/>
    <s v="OPT-09/F/23873/R/5593"/>
    <s v="Emergency Food Response (Combined oPt-09/F/21472 + UNRWA Flash Appeal oPt-09/F/23873)"/>
    <x v="2"/>
    <n v="350000"/>
    <n v="0"/>
    <x v="1161"/>
    <m/>
    <s v="USD"/>
    <x v="0"/>
    <m/>
    <x v="388"/>
    <x v="14"/>
    <x v="8"/>
    <s v="Palestinian territory, occupied"/>
    <s v="Paid contribution"/>
    <s v="Mercy-USA for Aid and Development"/>
    <s v="Private (individuals &amp; organisations)"/>
    <s v="United Nations Relief and Works Agency for Palestine Refugees in the Near East"/>
    <s v="UN Agencies"/>
    <s v="UNRWA"/>
    <s v="Middle East"/>
    <s v="Palestinian territory, occupied"/>
    <s v="Complex Emergency"/>
    <x v="0"/>
    <n v="152676"/>
    <m/>
    <s v="Agency"/>
    <d v="2010-03-17T00:00:00"/>
    <d v="2010-03-17T00:00:00"/>
    <n v="2009"/>
    <s v="Palestinian territory, occupied"/>
    <s v="Appeal projects, not including sub-set"/>
    <n v="83947800"/>
    <d v="2008-12-30T00:00:00"/>
    <d v="2009-04-30T00:00:00"/>
    <s v="Gaza"/>
    <s v="A - high"/>
    <m/>
  </r>
  <r>
    <x v="7"/>
    <s v="International Committee of the Red Cross"/>
    <s v="occupied Palestinian territory 2010"/>
    <x v="1"/>
    <m/>
    <m/>
    <x v="3"/>
    <n v="2164502"/>
    <n v="0"/>
    <x v="1356"/>
    <n v="1500000"/>
    <s v="EUR"/>
    <x v="0"/>
    <m/>
    <x v="389"/>
    <x v="0"/>
    <x v="4"/>
    <s v="Palestinian territory, occupied"/>
    <s v="Paid contribution"/>
    <s v="Germany"/>
    <s v="Germany"/>
    <s v="International Committee of the Red Cross"/>
    <s v="Red Cross / Red Crescent"/>
    <s v="ICRC"/>
    <s v="Middle East"/>
    <s v="Palestinian territory, occupied"/>
    <s v="Complex Emergency"/>
    <x v="0"/>
    <n v="150817"/>
    <s v="1. Humanitarian Aid"/>
    <s v="Donor"/>
    <d v="2010-05-18T15:59:00"/>
    <d v="2010-02-01T00:00:00"/>
    <m/>
    <m/>
    <s v="Appeal projects, not including sub-set"/>
    <m/>
    <m/>
    <m/>
    <m/>
    <m/>
    <m/>
  </r>
  <r>
    <x v="154"/>
    <s v="United Nations Relief and Works Agency for Palestine Refugees in the Near East"/>
    <s v="occupied Palestinian territory 2010"/>
    <x v="4"/>
    <s v="OPT-10/F/27954/5593"/>
    <s v="Emergency Food Assistance (H)"/>
    <x v="3"/>
    <n v="17000"/>
    <n v="0"/>
    <x v="1357"/>
    <s v=""/>
    <s v="USD"/>
    <x v="0"/>
    <m/>
    <x v="390"/>
    <x v="22"/>
    <x v="8"/>
    <s v="Palestinian territory, occupied"/>
    <s v="Paid contribution"/>
    <s v="Al-Aqsa Islamic Society, USA"/>
    <s v="Private (individuals &amp; organisations)"/>
    <s v="United Nations Relief and Works Agency for Palestine Refugees in the Near East"/>
    <s v="UN Agencies"/>
    <s v="UNRWA"/>
    <s v="Middle East"/>
    <s v="Palestinian territory, occupied"/>
    <s v="Complex Emergency"/>
    <x v="0"/>
    <n v="152285"/>
    <m/>
    <s v="Agency"/>
    <d v="2010-11-02T16:09:00"/>
    <d v="2010-03-09T00:00:00"/>
    <n v="2010"/>
    <s v="Palestinian territory, occupied"/>
    <s v="Appeal projects, not including sub-set"/>
    <n v="86857500"/>
    <d v="2010-01-01T00:00:00"/>
    <d v="2010-12-31T00:00:00"/>
    <s v="Gaza "/>
    <s v="A - high "/>
    <m/>
  </r>
  <r>
    <x v="14"/>
    <s v="United Nations Relief and Works Agency for Palestine Refugees in the Near East"/>
    <s v="occupied Palestinian territory 2010"/>
    <x v="4"/>
    <s v="OPT-10/WS/26180/5593"/>
    <s v="Emergency Environmental Health for Palestine Refugees in the West Bank (H)"/>
    <x v="3"/>
    <n v="1129857"/>
    <n v="0"/>
    <x v="1358"/>
    <n v="750000"/>
    <s v="EUR"/>
    <x v="0"/>
    <m/>
    <x v="390"/>
    <x v="16"/>
    <x v="0"/>
    <s v="Palestinian territory, occupied"/>
    <s v="Paid contribution"/>
    <s v="Austria"/>
    <s v="Austria"/>
    <s v="United Nations Relief and Works Agency for Palestine Refugees in the Near East"/>
    <s v="UN Agencies"/>
    <s v="UNRWA"/>
    <s v="Middle East"/>
    <s v="Palestinian territory, occupied"/>
    <s v="Complex Emergency"/>
    <x v="0"/>
    <n v="151751"/>
    <m/>
    <s v="Donor and Agency"/>
    <d v="2010-11-03T11:56:00"/>
    <d v="2010-02-22T00:00:00"/>
    <n v="2010"/>
    <s v="Palestinian territory, occupied"/>
    <s v="Appeal projects, not including sub-set"/>
    <n v="792569"/>
    <d v="2010-01-01T00:00:00"/>
    <d v="2010-12-31T00:00:00"/>
    <s v="West Bank "/>
    <s v="A - high "/>
    <m/>
  </r>
  <r>
    <x v="1"/>
    <s v="World Health Organization"/>
    <s v="occupied Palestinian territory 2010"/>
    <x v="4"/>
    <s v="OPT-10/CSS/27047/122"/>
    <s v="Strengthening emergency health cluster coordination at central and district levels in  the occupied Palestinian territory (H)"/>
    <x v="3"/>
    <n v="293792"/>
    <n v="0"/>
    <x v="1359"/>
    <s v=""/>
    <s v="USD"/>
    <x v="0"/>
    <m/>
    <x v="390"/>
    <x v="2"/>
    <x v="2"/>
    <s v="Palestinian territory, occupied"/>
    <s v="Paid contribution"/>
    <s v="Spain"/>
    <s v="Spain"/>
    <s v="World Health Organization"/>
    <s v="UN Agencies"/>
    <s v="WHO"/>
    <s v="Middle East"/>
    <s v="Palestinian territory, occupied"/>
    <s v="Complex Emergency"/>
    <x v="0"/>
    <n v="156053"/>
    <m/>
    <s v="Agency"/>
    <d v="2010-05-27T17:46:00"/>
    <d v="2010-05-27T17:46:00"/>
    <n v="2010"/>
    <s v="Palestinian territory, occupied"/>
    <s v="Appeal projects, not including sub-set"/>
    <n v="655700"/>
    <d v="2010-01-01T00:00:00"/>
    <d v="2010-12-31T00:00:00"/>
    <s v="oPt"/>
    <s v="A - high "/>
    <m/>
  </r>
  <r>
    <x v="1"/>
    <s v="World Health Organization"/>
    <s v="occupied Palestinian territory 2010"/>
    <x v="4"/>
    <s v="OPT-10/H/27052/122"/>
    <s v="Improving  health care for mothers and newborns in the Gaza Strip (ER)"/>
    <x v="3"/>
    <n v="618354"/>
    <n v="0"/>
    <x v="1360"/>
    <s v=""/>
    <s v="USD"/>
    <x v="0"/>
    <m/>
    <x v="390"/>
    <x v="2"/>
    <x v="6"/>
    <s v="Palestinian territory, occupied"/>
    <s v="Paid contribution"/>
    <s v="Spain"/>
    <s v="Spain"/>
    <s v="World Health Organization"/>
    <s v="UN Agencies"/>
    <s v="WHO"/>
    <s v="Middle East"/>
    <s v="Palestinian territory, occupied"/>
    <s v="Complex Emergency"/>
    <x v="0"/>
    <n v="156054"/>
    <m/>
    <s v="Agency"/>
    <d v="2010-05-27T17:48:00"/>
    <d v="2010-05-27T17:48:00"/>
    <n v="2010"/>
    <s v="Palestinian territory, occupied"/>
    <s v="Appeal projects, not including sub-set"/>
    <n v="618354"/>
    <d v="2010-01-01T00:00:00"/>
    <d v="2010-12-01T00:00:00"/>
    <s v="Gaza "/>
    <s v="A - high "/>
    <m/>
  </r>
  <r>
    <x v="30"/>
    <s v="United Nations Population Fund"/>
    <s v="occupied Palestinian territory 2010"/>
    <x v="4"/>
    <s v="OPT-10/H/27383/1171"/>
    <s v="Ensuring access to emergency obstetric care in the southern Gaza Strip (H)"/>
    <x v="3"/>
    <n v="910200"/>
    <n v="0"/>
    <x v="1361"/>
    <n v="1000000"/>
    <s v="AUD"/>
    <x v="0"/>
    <m/>
    <x v="391"/>
    <x v="2"/>
    <x v="6"/>
    <s v="Palestinian territory, occupied"/>
    <s v="Paid contribution"/>
    <s v="Australia"/>
    <s v="Australia"/>
    <s v="United Nations Population Fund"/>
    <s v="UN Agencies"/>
    <s v="UNFPA"/>
    <s v="Middle East"/>
    <s v="Palestinian territory, occupied"/>
    <s v="Complex Emergency"/>
    <x v="0"/>
    <n v="154897"/>
    <m/>
    <s v="Agency"/>
    <d v="2010-06-23T15:32:00"/>
    <d v="2010-05-11T11:10:00"/>
    <n v="2010"/>
    <s v="Palestinian territory, occupied"/>
    <s v="Appeal projects, not including sub-set"/>
    <n v="2474200"/>
    <d v="2010-01-01T00:00:00"/>
    <d v="2010-12-31T00:00:00"/>
    <s v="Gaza "/>
    <s v="A - high "/>
    <m/>
  </r>
  <r>
    <x v="30"/>
    <s v="United Nations Children's Fund"/>
    <s v="occupied Palestinian territory 2010"/>
    <x v="4"/>
    <s v="OPT-10/CSS/27008/124"/>
    <s v="WASH cluster coordination and information management (H)"/>
    <x v="3"/>
    <n v="353044"/>
    <n v="0"/>
    <x v="1362"/>
    <s v=""/>
    <s v="USD"/>
    <x v="0"/>
    <m/>
    <x v="392"/>
    <x v="16"/>
    <x v="2"/>
    <s v="Palestinian territory, occupied"/>
    <s v="Paid contribution"/>
    <s v="Australia"/>
    <s v="Australia"/>
    <s v="United Nations Children's Fund"/>
    <s v="UN Agencies"/>
    <s v="UNICEF"/>
    <s v="Middle East"/>
    <s v="Palestinian territory, occupied"/>
    <s v="Complex Emergency"/>
    <x v="0"/>
    <n v="155814"/>
    <m/>
    <s v="Agency"/>
    <d v="2010-05-21T15:52:00"/>
    <d v="2010-05-21T15:52:00"/>
    <n v="2010"/>
    <s v="Palestinian territory, occupied"/>
    <s v="Appeal projects, not including sub-set"/>
    <n v="522046"/>
    <d v="2010-01-01T00:00:00"/>
    <d v="2010-12-31T00:00:00"/>
    <s v="oPt"/>
    <s v="B - medium"/>
    <m/>
  </r>
  <r>
    <x v="30"/>
    <s v="United Nations Children's Fund"/>
    <s v="occupied Palestinian territory 2010"/>
    <x v="4"/>
    <s v="OPT-10/WS/26975/124"/>
    <s v="Provision of safe drinking water and rehabilitation of sanitation facilities in high priority schools in Gaza and the West Bank (H)"/>
    <x v="3"/>
    <n v="1695069"/>
    <n v="0"/>
    <x v="1363"/>
    <s v=""/>
    <s v="USD"/>
    <x v="0"/>
    <m/>
    <x v="392"/>
    <x v="16"/>
    <x v="0"/>
    <s v="Palestinian territory, occupied"/>
    <s v="Paid contribution"/>
    <s v="Australia"/>
    <s v="Australia"/>
    <s v="United Nations Children's Fund"/>
    <s v="UN Agencies"/>
    <s v="UNICEF"/>
    <s v="Middle East"/>
    <s v="Palestinian territory, occupied"/>
    <s v="Complex Emergency"/>
    <x v="0"/>
    <n v="155816"/>
    <m/>
    <s v="Agency"/>
    <d v="2010-05-21T15:56:00"/>
    <d v="2010-05-21T15:56:00"/>
    <n v="2010"/>
    <s v="Palestinian territory, occupied"/>
    <s v="Appeal projects, not including sub-set"/>
    <n v="1750865"/>
    <d v="2010-01-01T00:00:00"/>
    <d v="2010-12-31T00:00:00"/>
    <s v="oPt"/>
    <s v="A - high "/>
    <m/>
  </r>
  <r>
    <x v="30"/>
    <s v="United Nations Children's Fund"/>
    <s v="occupied Palestinian territory 2010"/>
    <x v="4"/>
    <s v="OPT-10/WS/26999/124"/>
    <s v="Rehabilitation of damaged sewerage networks (H)"/>
    <x v="3"/>
    <n v="388177"/>
    <n v="0"/>
    <x v="1364"/>
    <s v=""/>
    <s v="USD"/>
    <x v="0"/>
    <m/>
    <x v="392"/>
    <x v="16"/>
    <x v="0"/>
    <s v="Palestinian territory, occupied"/>
    <s v="Paid contribution"/>
    <s v="Australia"/>
    <s v="Australia"/>
    <s v="United Nations Children's Fund"/>
    <s v="UN Agencies"/>
    <s v="UNICEF"/>
    <s v="Middle East"/>
    <s v="Palestinian territory, occupied"/>
    <s v="Complex Emergency"/>
    <x v="0"/>
    <n v="155815"/>
    <m/>
    <s v="Agency"/>
    <d v="2010-05-21T15:54:00"/>
    <d v="2010-05-21T15:54:00"/>
    <n v="2010"/>
    <s v="Palestinian territory, occupied"/>
    <s v="Appeal projects, not including sub-set"/>
    <n v="401103"/>
    <d v="2010-03-01T00:00:00"/>
    <d v="2010-12-31T00:00:00"/>
    <s v="Gaza "/>
    <s v="A - high "/>
    <m/>
  </r>
  <r>
    <x v="0"/>
    <s v="UN Agencies, NGOs and/or Red Cross (details not yet provided)"/>
    <s v="occupied Palestinian territory 2010"/>
    <x v="1"/>
    <m/>
    <m/>
    <x v="3"/>
    <n v="184874"/>
    <n v="0"/>
    <x v="1365"/>
    <n v="132000"/>
    <s v="EUR"/>
    <x v="0"/>
    <m/>
    <x v="393"/>
    <x v="0"/>
    <x v="4"/>
    <s v="Palestinian territory, occupied"/>
    <s v="Commitment"/>
    <s v="European Commission"/>
    <s v="European Commission"/>
    <s v="UN Agencies, NGOs and/or Red Cross (details not yet provided)"/>
    <s v="Other"/>
    <s v="UN Agencies, NGOs and/or Red Cross"/>
    <s v="Middle East"/>
    <s v="Palestinian territory, occupied"/>
    <s v="Complex Emergency"/>
    <x v="0"/>
    <n v="151185"/>
    <s v="1. Humanitarian Aid"/>
    <s v="Donor"/>
    <d v="2011-05-18T16:34:00"/>
    <d v="2010-02-08T00:00:00"/>
    <m/>
    <m/>
    <s v="Appeal projects, not including sub-set"/>
    <m/>
    <m/>
    <m/>
    <m/>
    <m/>
    <m/>
  </r>
  <r>
    <x v="0"/>
    <s v="United Nations Relief and Works Agency for Palestine Refugees in the Near East"/>
    <s v="occupied Palestinian territory 2010"/>
    <x v="4"/>
    <s v="OPT-10/F/27954/5593"/>
    <s v="Emergency Food Assistance (H)"/>
    <x v="3"/>
    <n v="10473783"/>
    <n v="0"/>
    <x v="1366"/>
    <n v="7570000"/>
    <s v="EUR"/>
    <x v="0"/>
    <m/>
    <x v="393"/>
    <x v="22"/>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52263"/>
    <s v="1. Humanitarian Aid"/>
    <s v="Donor and Agency"/>
    <d v="2011-06-15T16:55:00"/>
    <d v="2010-03-08T00:00:00"/>
    <n v="2010"/>
    <s v="Palestinian territory, occupied"/>
    <s v="Appeal projects, not including sub-set"/>
    <n v="86857500"/>
    <d v="2010-01-01T00:00:00"/>
    <d v="2010-12-31T00:00:00"/>
    <s v="Gaza "/>
    <s v="A - high "/>
    <m/>
  </r>
  <r>
    <x v="17"/>
    <s v="United Nations Relief and Works Agency for Palestine Refugees in the Near East"/>
    <s v="occupied Palestinian territory 2010"/>
    <x v="4"/>
    <s v="OPT-10/F/27954/5593"/>
    <s v="Emergency Food Assistance (H)"/>
    <x v="3"/>
    <n v="66555"/>
    <n v="0"/>
    <x v="1367"/>
    <s v=""/>
    <s v="USD"/>
    <x v="0"/>
    <m/>
    <x v="394"/>
    <x v="22"/>
    <x v="8"/>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1"/>
    <n v="156239"/>
    <m/>
    <s v="Agency"/>
    <d v="2010-06-01T17:33:00"/>
    <d v="2010-06-01T17:33:00"/>
    <n v="2010"/>
    <s v="Palestinian territory, occupied"/>
    <s v="Appeal projects, not including sub-set"/>
    <n v="86857500"/>
    <d v="2010-01-01T00:00:00"/>
    <d v="2010-12-31T00:00:00"/>
    <s v="Gaza "/>
    <s v="A - high "/>
    <m/>
  </r>
  <r>
    <x v="12"/>
    <s v="United Nations Relief and Works Agency for Palestine Refugees in the Near East"/>
    <s v="occupied Palestinian territory 2010"/>
    <x v="4"/>
    <s v="OPT-10/H/27976/5593"/>
    <s v="Emergency Health Programme in the Gaza Strip (H)"/>
    <x v="3"/>
    <n v="304000"/>
    <n v="0"/>
    <x v="1368"/>
    <s v=""/>
    <s v="USD"/>
    <x v="0"/>
    <m/>
    <x v="395"/>
    <x v="2"/>
    <x v="6"/>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56255"/>
    <m/>
    <s v="Donor and Agency"/>
    <d v="2011-12-09T15:35:00"/>
    <d v="2010-06-02T10:44:00"/>
    <n v="2010"/>
    <s v="Palestinian territory, occupied"/>
    <s v="Appeal projects, not including sub-set"/>
    <n v="2220000"/>
    <d v="2010-01-01T00:00:00"/>
    <d v="2010-12-31T00:00:00"/>
    <s v="Gaza "/>
    <s v="A - high "/>
    <m/>
  </r>
  <r>
    <x v="207"/>
    <s v="ACT Alliance / DanChurchAid"/>
    <s v="occupied Palestinian territory 2010"/>
    <x v="4"/>
    <s v="OPT-10/H/29049/R/5328"/>
    <s v="(MHPSS) Providing Psycho-social Support for School Children in Northern Gaza (ER)"/>
    <x v="3"/>
    <n v="112949"/>
    <n v="0"/>
    <x v="1369"/>
    <n v="130200"/>
    <s v="CHF"/>
    <x v="0"/>
    <m/>
    <x v="396"/>
    <x v="17"/>
    <x v="6"/>
    <s v="Palestinian territory, occupied"/>
    <s v="Paid contribution"/>
    <s v="Caritas Switzerland"/>
    <s v="Private (individuals &amp; organisations)"/>
    <s v="ACT Alliance"/>
    <s v="NGOs"/>
    <s v="ACT/DCA"/>
    <s v="Middle East"/>
    <s v="Palestinian territory, occupied"/>
    <s v="Complex Emergency"/>
    <x v="0"/>
    <n v="155805"/>
    <m/>
    <s v="Agency"/>
    <d v="2010-05-21T12:02:00"/>
    <d v="2010-05-21T12:02:00"/>
    <n v="2010"/>
    <s v="Palestinian territory, occupied"/>
    <s v="Appeal projects, not including sub-set"/>
    <n v="326708"/>
    <d v="2010-03-01T00:00:00"/>
    <d v="2010-12-31T00:00:00"/>
    <s v="Gaza "/>
    <s v="A - high "/>
    <m/>
  </r>
  <r>
    <x v="83"/>
    <s v="United Nations Relief and Works Agency for Palestine Refugees in the Near East"/>
    <s v="occupied Palestinian territory 2010"/>
    <x v="4"/>
    <s v="OPT-10/F/27954/5593"/>
    <s v="Emergency Food Assistance (H)"/>
    <x v="3"/>
    <n v="381714"/>
    <n v="0"/>
    <x v="1370"/>
    <s v=""/>
    <s v="USD"/>
    <x v="0"/>
    <m/>
    <x v="396"/>
    <x v="22"/>
    <x v="8"/>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56251"/>
    <m/>
    <s v="Agency"/>
    <d v="2010-11-02T16:41:00"/>
    <d v="2010-06-02T10:36:00"/>
    <n v="2010"/>
    <s v="Palestinian territory, occupied"/>
    <s v="Appeal projects, not including sub-set"/>
    <n v="86857500"/>
    <d v="2010-01-01T00:00:00"/>
    <d v="2010-12-31T00:00:00"/>
    <s v="Gaza "/>
    <s v="A - high "/>
    <m/>
  </r>
  <r>
    <x v="83"/>
    <s v="United Nations Relief and Works Agency for Palestine Refugees in the Near East"/>
    <s v="occupied Palestinian territory 2010"/>
    <x v="4"/>
    <s v="OPT-10/H/27976/5593"/>
    <s v="Emergency Health Programme in the Gaza Strip (H)"/>
    <x v="3"/>
    <n v="146000"/>
    <n v="0"/>
    <x v="1371"/>
    <s v=""/>
    <s v="USD"/>
    <x v="0"/>
    <m/>
    <x v="396"/>
    <x v="2"/>
    <x v="6"/>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56249"/>
    <m/>
    <s v="Agency"/>
    <d v="2010-10-05T17:45:00"/>
    <d v="2010-06-02T10:33:00"/>
    <n v="2010"/>
    <s v="Palestinian territory, occupied"/>
    <s v="Appeal projects, not including sub-set"/>
    <n v="2220000"/>
    <d v="2010-01-01T00:00:00"/>
    <d v="2010-12-31T00:00:00"/>
    <s v="Gaza "/>
    <s v="A - high "/>
    <m/>
  </r>
  <r>
    <x v="2"/>
    <s v="Office for the Coordination of Humanitarian Affairs"/>
    <s v="occupied Palestinian territory 2010"/>
    <x v="4"/>
    <s v="OPT-10/CSS/28098/R/119"/>
    <s v="Humanitarian Coordination and Advocacy in the occupied Palestinian territory (H)"/>
    <x v="3"/>
    <n v="431779"/>
    <n v="0"/>
    <x v="1372"/>
    <n v="500000"/>
    <s v="CHF"/>
    <x v="0"/>
    <m/>
    <x v="396"/>
    <x v="8"/>
    <x v="2"/>
    <s v="Palestinian territory, occupied"/>
    <s v="Paid contribution"/>
    <s v="Switzerland"/>
    <s v="Switzerland"/>
    <s v="Office for the Coordination of Humanitarian Affairs"/>
    <s v="UN Agencies"/>
    <s v="OCHA"/>
    <s v="Middle East"/>
    <s v="Palestinian territory, occupied"/>
    <s v="Complex Emergency"/>
    <x v="0"/>
    <n v="152023"/>
    <m/>
    <s v="Agency"/>
    <d v="2010-06-23T14:47:00"/>
    <d v="2010-03-02T00:00:00"/>
    <n v="2010"/>
    <s v="Palestinian territory, occupied"/>
    <s v="Appeal projects, not including sub-set"/>
    <n v="6849832"/>
    <d v="2010-01-01T00:00:00"/>
    <d v="2010-12-31T00:00:00"/>
    <s v="oPt"/>
    <s v="A - high "/>
    <m/>
  </r>
  <r>
    <x v="3"/>
    <s v="Various Recipients (details not yet provided)"/>
    <s v="occupied Palestinian territory 2010"/>
    <x v="1"/>
    <m/>
    <m/>
    <x v="3"/>
    <n v="282193"/>
    <n v="0"/>
    <x v="1373"/>
    <n v="201486"/>
    <s v="EUR"/>
    <x v="0"/>
    <m/>
    <x v="397"/>
    <x v="0"/>
    <x v="2"/>
    <s v="Palestinian territory, occupied"/>
    <s v="Commitment"/>
    <s v="Denmark"/>
    <s v="Denmark"/>
    <s v="Various Recipients (details not yet provided)"/>
    <s v="Other"/>
    <s v="Various Recipients"/>
    <s v="Middle East"/>
    <s v="Palestinian territory, occupied"/>
    <s v="Complex Emergency"/>
    <x v="0"/>
    <n v="167520"/>
    <m/>
    <s v="Donor"/>
    <d v="2011-05-19T18:09:00"/>
    <d v="2011-05-05T12:59:00"/>
    <m/>
    <m/>
    <s v="Appeal projects, not including sub-set"/>
    <m/>
    <m/>
    <m/>
    <m/>
    <m/>
    <m/>
  </r>
  <r>
    <x v="3"/>
    <s v="United Nations Relief and Works Agency for Palestine Refugees in the Near East"/>
    <s v="occupied Palestinian territory 2010"/>
    <x v="4"/>
    <s v="OPT-10/SNYS/31537/R/5593"/>
    <s v="Awaiting allocation to specific project/sector"/>
    <x v="3"/>
    <n v="13168994"/>
    <n v="0"/>
    <x v="1374"/>
    <n v="9402662"/>
    <s v="EUR"/>
    <x v="0"/>
    <m/>
    <x v="398"/>
    <x v="20"/>
    <x v="4"/>
    <s v="Palestinian territory, occupied"/>
    <s v="Commitment"/>
    <s v="Denmark"/>
    <s v="Denmark"/>
    <s v="United Nations Relief and Works Agency for Palestine Refugees in the Near East"/>
    <s v="UN Agencies"/>
    <s v="UNRWA"/>
    <s v="Middle East"/>
    <s v="Palestinian territory, occupied"/>
    <s v="Complex Emergency"/>
    <x v="0"/>
    <n v="167518"/>
    <m/>
    <s v="Donor"/>
    <d v="2011-05-24T15:23:00"/>
    <d v="2011-05-05T12:57:00"/>
    <n v="2010"/>
    <s v="Palestinian territory, occupied"/>
    <s v="Appeal projects, not including sub-set"/>
    <n v="0"/>
    <d v="2010-01-01T00:00:00"/>
    <d v="2010-12-31T00:00:00"/>
    <s v="Not Specified"/>
    <s v="Not specified"/>
    <m/>
  </r>
  <r>
    <x v="42"/>
    <s v="United Nations Population Fund"/>
    <s v="occupied Palestinian territory 2010"/>
    <x v="4"/>
    <s v="OPT-10/H/27377/1171"/>
    <s v="Ensuring continuous supply of reproductive health supplies (ER)"/>
    <x v="3"/>
    <n v="138000"/>
    <n v="0"/>
    <x v="1375"/>
    <s v=""/>
    <s v="USD"/>
    <x v="0"/>
    <m/>
    <x v="399"/>
    <x v="2"/>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6003"/>
    <m/>
    <s v="Agency"/>
    <d v="2010-05-26T14:38:00"/>
    <d v="2010-05-26T14:32:00"/>
    <n v="2010"/>
    <s v="Palestinian territory, occupied"/>
    <s v="Appeal projects, not including sub-set"/>
    <n v="497500"/>
    <d v="2010-01-01T00:00:00"/>
    <d v="2010-12-31T00:00:00"/>
    <s v="oPt"/>
    <s v="B - medium"/>
    <m/>
  </r>
  <r>
    <x v="42"/>
    <s v="United Nations Population Fund"/>
    <s v="occupied Palestinian territory 2010"/>
    <x v="4"/>
    <s v="OPT-10/H/27383/1171"/>
    <s v="Ensuring access to emergency obstetric care in the southern Gaza Strip (H)"/>
    <x v="3"/>
    <n v="64000"/>
    <n v="0"/>
    <x v="1376"/>
    <s v=""/>
    <s v="USD"/>
    <x v="0"/>
    <m/>
    <x v="399"/>
    <x v="2"/>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5992"/>
    <m/>
    <s v="Agency"/>
    <d v="2010-05-26T12:44:00"/>
    <d v="2010-05-26T12:44:00"/>
    <n v="2010"/>
    <s v="Palestinian territory, occupied"/>
    <s v="Appeal projects, not including sub-set"/>
    <n v="2474200"/>
    <d v="2010-01-01T00:00:00"/>
    <d v="2010-12-31T00:00:00"/>
    <s v="Gaza "/>
    <s v="A - high "/>
    <m/>
  </r>
  <r>
    <x v="42"/>
    <s v="United Nations Population Fund"/>
    <s v="occupied Palestinian territory 2010"/>
    <x v="4"/>
    <s v="OPT-10/H/28368/R/1171"/>
    <s v="(MHPSS) Psychosocial Support to Palestinian Women (ER)"/>
    <x v="3"/>
    <n v="255000"/>
    <n v="0"/>
    <x v="1377"/>
    <s v=""/>
    <s v="USD"/>
    <x v="0"/>
    <m/>
    <x v="399"/>
    <x v="17"/>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6008"/>
    <m/>
    <s v="Agency"/>
    <d v="2010-05-26T14:37:00"/>
    <d v="2010-05-26T14:37:00"/>
    <n v="2010"/>
    <s v="Palestinian territory, occupied"/>
    <s v="Appeal projects, not including sub-set"/>
    <n v="455000"/>
    <d v="2009-12-01T00:00:00"/>
    <d v="2010-12-31T00:00:00"/>
    <s v="West Bank "/>
    <s v="A - high "/>
    <m/>
  </r>
  <r>
    <x v="42"/>
    <s v="United Nations Population Fund"/>
    <s v="occupied Palestinian territory 2010"/>
    <x v="4"/>
    <s v="OPT-10/H/28373/R/1171"/>
    <s v="(MHPSS) Support reproductive health, psychosocial and legal services to protect women in Gaza and Hebron from mental health problems and gender-based violence (ER)"/>
    <x v="3"/>
    <n v="20000"/>
    <n v="0"/>
    <x v="1378"/>
    <s v=""/>
    <s v="USD"/>
    <x v="0"/>
    <m/>
    <x v="399"/>
    <x v="2"/>
    <x v="6"/>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6004"/>
    <m/>
    <s v="Agency"/>
    <d v="2010-05-26T14:37:00"/>
    <d v="2010-05-26T14:34:00"/>
    <n v="2010"/>
    <s v="Palestinian territory, occupied"/>
    <s v="Appeal projects, not including sub-set"/>
    <n v="325000"/>
    <d v="2010-01-01T00:00:00"/>
    <d v="2010-12-31T00:00:00"/>
    <s v="oPt"/>
    <s v="A - high "/>
    <m/>
  </r>
  <r>
    <x v="6"/>
    <s v="International Committee of the Red Cross"/>
    <s v="occupied Palestinian territory 2010"/>
    <x v="1"/>
    <m/>
    <m/>
    <x v="3"/>
    <n v="1400560"/>
    <n v="0"/>
    <x v="1379"/>
    <n v="1000000"/>
    <s v="EUR"/>
    <x v="0"/>
    <m/>
    <x v="400"/>
    <x v="0"/>
    <x v="4"/>
    <s v="Palestinian territory, occupied"/>
    <s v="Paid contribution"/>
    <s v="Luxembourg"/>
    <s v="Luxembourg"/>
    <s v="International Committee of the Red Cross"/>
    <s v="Red Cross / Red Crescent"/>
    <s v="ICRC"/>
    <s v="Middle East"/>
    <s v="Palestinian territory, occupied"/>
    <s v="Complex Emergency"/>
    <x v="0"/>
    <n v="152695"/>
    <s v="1. Humanitarian Aid"/>
    <s v="Donor"/>
    <d v="2010-03-18T00:00:00"/>
    <d v="2010-03-18T00:00:00"/>
    <m/>
    <m/>
    <s v="Appeal projects, not including sub-set"/>
    <m/>
    <m/>
    <m/>
    <m/>
    <m/>
    <m/>
  </r>
  <r>
    <x v="30"/>
    <s v="United Nations Relief and Works Agency for Palestine Refugees in the Near East"/>
    <s v="occupied Palestinian territory 2010"/>
    <x v="4"/>
    <s v="OPT-10/ER/27956/5593"/>
    <s v="Emergency Job Creation: Direct Hire (Gaza) (H)"/>
    <x v="3"/>
    <n v="921500"/>
    <n v="0"/>
    <x v="1380"/>
    <n v="1000000"/>
    <s v="AUD"/>
    <x v="0"/>
    <m/>
    <x v="401"/>
    <x v="15"/>
    <x v="7"/>
    <s v="Palestinian territory, occupied"/>
    <s v="Paid contribution"/>
    <s v="Australia"/>
    <s v="Australia"/>
    <s v="United Nations Relief and Works Agency for Palestine Refugees in the Near East"/>
    <s v="UN Agencies"/>
    <s v="UNRWA"/>
    <s v="Middle East"/>
    <s v="Palestinian territory, occupied"/>
    <s v="Complex Emergency"/>
    <x v="0"/>
    <n v="152260"/>
    <m/>
    <s v="Agency"/>
    <d v="2010-06-01T11:56:00"/>
    <d v="2010-03-08T00:00:00"/>
    <n v="2010"/>
    <s v="Palestinian territory, occupied"/>
    <s v="Appeal projects, not including sub-set"/>
    <n v="57337050"/>
    <d v="2010-01-01T00:00:00"/>
    <d v="2010-10-31T00:00:00"/>
    <s v="Gaza "/>
    <s v="A - high "/>
    <m/>
  </r>
  <r>
    <x v="30"/>
    <s v="United Nations Relief and Works Agency for Palestine Refugees in the Near East"/>
    <s v="occupied Palestinian territory 2010"/>
    <x v="4"/>
    <s v="OPT-10/H/27976/5593"/>
    <s v="Emergency Health Programme in the Gaza Strip (H)"/>
    <x v="3"/>
    <n v="1382250"/>
    <n v="0"/>
    <x v="1381"/>
    <n v="1500000"/>
    <s v="AUD"/>
    <x v="0"/>
    <m/>
    <x v="401"/>
    <x v="2"/>
    <x v="6"/>
    <s v="Palestinian territory, occupied"/>
    <s v="Paid contribution"/>
    <s v="Australia"/>
    <s v="Australia"/>
    <s v="United Nations Relief and Works Agency for Palestine Refugees in the Near East"/>
    <s v="UN Agencies"/>
    <s v="UNRWA"/>
    <s v="Middle East"/>
    <s v="Palestinian territory, occupied"/>
    <s v="Complex Emergency"/>
    <x v="0"/>
    <n v="152259"/>
    <m/>
    <s v="Agency"/>
    <d v="2010-06-01T11:54:00"/>
    <d v="2010-03-08T00:00:00"/>
    <n v="2010"/>
    <s v="Palestinian territory, occupied"/>
    <s v="Appeal projects, not including sub-set"/>
    <n v="2220000"/>
    <d v="2010-01-01T00:00:00"/>
    <d v="2010-12-31T00:00:00"/>
    <s v="Gaza "/>
    <s v="A - high "/>
    <m/>
  </r>
  <r>
    <x v="208"/>
    <s v="United Nations Relief and Works Agency for Palestine Refugees in the Near East"/>
    <s v="occupied Palestinian territory 2010"/>
    <x v="4"/>
    <s v="OPT-10/S-NF/27974/5593"/>
    <s v="Temporary Shelter and Shelter Repair (H)"/>
    <x v="3"/>
    <n v="277074"/>
    <n v="0"/>
    <x v="1382"/>
    <s v=""/>
    <s v="USD"/>
    <x v="0"/>
    <m/>
    <x v="401"/>
    <x v="18"/>
    <x v="11"/>
    <s v="Palestinian territory, occupied"/>
    <s v="Paid contribution"/>
    <s v="Kuwait Red Crescent Society"/>
    <s v="Allocation of funds from Red Cross / Red Crescent"/>
    <s v="United Nations Relief and Works Agency for Palestine Refugees in the Near East"/>
    <s v="UN Agencies"/>
    <s v="UNRWA"/>
    <s v="Middle East"/>
    <s v="Palestinian territory, occupied"/>
    <s v="Complex Emergency"/>
    <x v="0"/>
    <n v="152286"/>
    <m/>
    <s v="Agency"/>
    <d v="2010-06-02T10:38:00"/>
    <d v="2010-03-09T00:00:00"/>
    <n v="2010"/>
    <s v="Palestinian territory, occupied"/>
    <s v="Appeal projects, not including sub-set"/>
    <n v="7770000"/>
    <d v="2010-01-01T00:00:00"/>
    <d v="2010-12-31T00:00:00"/>
    <s v="Gaza "/>
    <s v="A - high "/>
    <m/>
  </r>
  <r>
    <x v="20"/>
    <s v="United Nations Relief and Works Agency for Palestine Refugees in the Near East"/>
    <s v="occupied Palestinian territory 2010"/>
    <x v="4"/>
    <s v="OPT-10/SNYS/31537/R/5593"/>
    <s v="Awaiting allocation to specific project/sector"/>
    <x v="3"/>
    <n v="36339"/>
    <n v="0"/>
    <x v="1383"/>
    <s v=""/>
    <s v="USD"/>
    <x v="0"/>
    <m/>
    <x v="401"/>
    <x v="20"/>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2290"/>
    <m/>
    <s v="Agency"/>
    <d v="2010-11-02T17:17:00"/>
    <d v="2010-03-09T00:00:00"/>
    <n v="2010"/>
    <s v="Palestinian territory, occupied"/>
    <s v="Appeal projects, not including sub-set"/>
    <n v="0"/>
    <d v="2010-01-01T00:00:00"/>
    <d v="2010-12-31T00:00:00"/>
    <s v="Not Specified"/>
    <s v="Not specified"/>
    <m/>
  </r>
  <r>
    <x v="20"/>
    <s v="United Nations Relief and Works Agency for Palestine Refugees in the Near East"/>
    <s v="occupied Palestinian territory 2010"/>
    <x v="4"/>
    <s v="OPT-10/SNYS/31537/R/5593"/>
    <s v="Awaiting allocation to specific project/sector"/>
    <x v="3"/>
    <n v="25158"/>
    <n v="0"/>
    <x v="1384"/>
    <s v=""/>
    <s v="USD"/>
    <x v="0"/>
    <m/>
    <x v="401"/>
    <x v="20"/>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2289"/>
    <m/>
    <s v="Agency"/>
    <d v="2010-11-02T17:06:00"/>
    <d v="2010-03-09T00:00:00"/>
    <n v="2010"/>
    <s v="Palestinian territory, occupied"/>
    <s v="Appeal projects, not including sub-set"/>
    <n v="0"/>
    <d v="2010-01-01T00:00:00"/>
    <d v="2010-12-31T00:00:00"/>
    <s v="Not Specified"/>
    <s v="Not specified"/>
    <m/>
  </r>
  <r>
    <x v="62"/>
    <s v="United Nations Relief and Works Agency for Palestine Refugees in the Near East"/>
    <s v="occupied Palestinian territory 2010"/>
    <x v="4"/>
    <s v="OPT-10/F/27954/5593"/>
    <s v="Emergency Food Assistance (H)"/>
    <x v="3"/>
    <n v="2000000"/>
    <n v="0"/>
    <x v="1385"/>
    <m/>
    <s v="USD"/>
    <x v="0"/>
    <m/>
    <x v="401"/>
    <x v="22"/>
    <x v="8"/>
    <s v="Palestinian territory, occupied"/>
    <s v="Commitment"/>
    <s v="Saudi Arabia (Kingdom of)"/>
    <s v="Saudi Arabia"/>
    <s v="United Nations Relief and Works Agency for Palestine Refugees in the Near East"/>
    <s v="UN Agencies"/>
    <s v="UNRWA"/>
    <s v="Middle East"/>
    <s v="Palestinian territory, occupied"/>
    <s v="Complex Emergency"/>
    <x v="1"/>
    <n v="152287"/>
    <m/>
    <s v="Agency"/>
    <d v="2010-03-09T00:00:00"/>
    <d v="2010-03-09T00:00:00"/>
    <n v="2010"/>
    <s v="Palestinian territory, occupied"/>
    <s v="Appeal projects, not including sub-set"/>
    <n v="86857500"/>
    <d v="2010-01-01T00:00:00"/>
    <d v="2010-12-31T00:00:00"/>
    <s v="Gaza "/>
    <s v="A - high "/>
    <m/>
  </r>
  <r>
    <x v="2"/>
    <s v="Culture and Free Thought Association"/>
    <s v="occupied Palestinian territory 2010"/>
    <x v="1"/>
    <m/>
    <m/>
    <x v="3"/>
    <n v="366318"/>
    <n v="0"/>
    <x v="1386"/>
    <n v="385000"/>
    <s v="CHF"/>
    <x v="0"/>
    <m/>
    <x v="401"/>
    <x v="0"/>
    <x v="1"/>
    <s v="Palestinian territory, occupied"/>
    <s v="Commitment"/>
    <s v="Switzerland"/>
    <s v="Switzerland"/>
    <s v="Culture and Free Thought Association"/>
    <s v="NGOs"/>
    <s v="CFTA"/>
    <s v="Middle East"/>
    <s v="Palestinian territory, occupied"/>
    <s v="Complex Emergency"/>
    <x v="0"/>
    <n v="152295"/>
    <s v="1. Humanitarian Aid"/>
    <s v="Donor"/>
    <d v="2010-03-09T00:00:00"/>
    <d v="2010-03-09T00:00:00"/>
    <m/>
    <m/>
    <s v="Appeal projects, not including sub-set"/>
    <m/>
    <m/>
    <m/>
    <m/>
    <m/>
    <m/>
  </r>
  <r>
    <x v="2"/>
    <s v="Sharek Youth Forum "/>
    <s v="occupied Palestinian territory 2010"/>
    <x v="4"/>
    <s v="OPT-10/H/28664/8833"/>
    <s v="(MHPSS) Emergency support to the most-affected traumatized university students and teachers to support their psycho-social well-being (ER)"/>
    <x v="3"/>
    <n v="390105"/>
    <n v="0"/>
    <x v="1387"/>
    <n v="410000"/>
    <s v="CHF"/>
    <x v="0"/>
    <m/>
    <x v="401"/>
    <x v="17"/>
    <x v="6"/>
    <s v="Palestinian territory, occupied"/>
    <s v="Commitment"/>
    <s v="Switzerland"/>
    <s v="Switzerland"/>
    <s v="Sharek Youth Forum "/>
    <s v="NGOs"/>
    <s v="SYF"/>
    <s v="Middle East"/>
    <s v="Palestinian territory, occupied"/>
    <s v="Complex Emergency"/>
    <x v="0"/>
    <n v="152252"/>
    <s v="1. Humanitarian Aid"/>
    <s v="Donor"/>
    <d v="2010-06-24T11:05:00"/>
    <d v="2010-03-08T00:00:00"/>
    <n v="2010"/>
    <s v="Palestinian territory, occupied"/>
    <s v="Appeal projects, not including sub-set"/>
    <n v="535000"/>
    <d v="2010-01-01T00:00:00"/>
    <d v="2010-12-30T00:00:00"/>
    <s v="Gaza "/>
    <s v="A - high "/>
    <m/>
  </r>
  <r>
    <x v="2"/>
    <s v="United Nations Relief and Works Agency for Palestine Refugees in the Near East"/>
    <s v="occupied Palestinian territory 2010"/>
    <x v="1"/>
    <m/>
    <m/>
    <x v="3"/>
    <n v="1522360"/>
    <n v="0"/>
    <x v="1388"/>
    <n v="1600000"/>
    <s v="CHF"/>
    <x v="0"/>
    <m/>
    <x v="401"/>
    <x v="0"/>
    <x v="4"/>
    <s v="Palestinian territory, occupied"/>
    <s v="Commitment"/>
    <s v="Switzerland"/>
    <s v="Switzerland"/>
    <s v="United Nations Relief and Works Agency for Palestine Refugees in the Near East"/>
    <s v="UN Agencies"/>
    <s v="UNRWA"/>
    <s v="Middle East"/>
    <s v="Palestinian territory, occupied"/>
    <s v="Complex Emergency"/>
    <x v="0"/>
    <n v="152251"/>
    <s v="1. Humanitarian Aid"/>
    <s v="Donor"/>
    <d v="2010-03-08T00:00:00"/>
    <d v="2010-03-08T00:00:00"/>
    <m/>
    <m/>
    <s v="Appeal projects, not including sub-set"/>
    <m/>
    <m/>
    <m/>
    <m/>
    <m/>
    <m/>
  </r>
  <r>
    <x v="12"/>
    <s v="United Nations Relief and Works Agency for Palestine Refugees in the Near East"/>
    <s v="occupied Palestinian territory 2010"/>
    <x v="4"/>
    <s v="OPT-10/F/27954/5593"/>
    <s v="Emergency Food Assistance (H)"/>
    <x v="3"/>
    <n v="540000"/>
    <n v="0"/>
    <x v="1389"/>
    <s v=""/>
    <s v="USD"/>
    <x v="0"/>
    <m/>
    <x v="401"/>
    <x v="22"/>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52288"/>
    <m/>
    <s v="Agency"/>
    <d v="2011-12-09T15:37:00"/>
    <d v="2010-03-09T00:00:00"/>
    <n v="2010"/>
    <s v="Palestinian territory, occupied"/>
    <s v="Appeal projects, not including sub-set"/>
    <n v="86857500"/>
    <d v="2010-01-01T00:00:00"/>
    <d v="2010-12-31T00:00:00"/>
    <s v="Gaza "/>
    <s v="A - high "/>
    <m/>
  </r>
  <r>
    <x v="173"/>
    <s v="ACT Alliance / Church of Sweden"/>
    <s v="occupied Palestinian territory 2010"/>
    <x v="1"/>
    <m/>
    <m/>
    <x v="3"/>
    <n v="69156"/>
    <n v="0"/>
    <x v="1390"/>
    <n v="500000"/>
    <s v="SEK"/>
    <x v="0"/>
    <m/>
    <x v="402"/>
    <x v="0"/>
    <x v="4"/>
    <s v="Palestinian territory, occupied"/>
    <s v="Paid contribution"/>
    <s v="ACT Alliance"/>
    <s v="Private (individuals &amp; organisations)"/>
    <s v="ACT Alliance"/>
    <s v="NGOs"/>
    <s v="ACT/CoS"/>
    <s v="Middle East"/>
    <s v="Palestinian territory, occupied"/>
    <s v="Complex Emergency"/>
    <x v="0"/>
    <n v="154954"/>
    <m/>
    <s v="Donor"/>
    <d v="2010-05-12T15:02:00"/>
    <d v="2010-05-12T15:02:00"/>
    <m/>
    <m/>
    <s v="Appeal projects, not including sub-set"/>
    <m/>
    <m/>
    <m/>
    <m/>
    <m/>
    <m/>
  </r>
  <r>
    <x v="3"/>
    <s v="ACT Alliance / DanChurchAid"/>
    <s v="occupied Palestinian territory 2010"/>
    <x v="4"/>
    <s v="OPT-10/H/29049/R/5328"/>
    <s v="(MHPSS) Providing Psycho-social Support for School Children in Northern Gaza (ER)"/>
    <x v="3"/>
    <n v="46131"/>
    <n v="0"/>
    <x v="1391"/>
    <n v="230655"/>
    <s v="DKK"/>
    <x v="0"/>
    <m/>
    <x v="402"/>
    <x v="17"/>
    <x v="6"/>
    <s v="Palestinian territory, occupied"/>
    <s v="Paid contribution"/>
    <s v="Denmark"/>
    <s v="Denmark"/>
    <s v="ACT Alliance"/>
    <s v="NGOs"/>
    <s v="ACT/DCA"/>
    <s v="Middle East"/>
    <s v="Palestinian territory, occupied"/>
    <s v="Complex Emergency"/>
    <x v="0"/>
    <n v="155808"/>
    <m/>
    <s v="Agency"/>
    <d v="2010-05-21T12:14:00"/>
    <d v="2010-05-21T12:14:00"/>
    <n v="2010"/>
    <s v="Palestinian territory, occupied"/>
    <s v="Appeal projects, not including sub-set"/>
    <n v="326708"/>
    <d v="2010-03-01T00:00:00"/>
    <d v="2010-12-31T00:00:00"/>
    <s v="Gaza "/>
    <s v="A - high "/>
    <m/>
  </r>
  <r>
    <x v="0"/>
    <s v="Save the Children "/>
    <s v="occupied Palestinian territory 2010"/>
    <x v="4"/>
    <s v="OPT-10/ER/27406/R/6079"/>
    <s v="Livelihood Support to Vulnerable and Poor Households in the West Bank through Cash for Work Activities (H)"/>
    <x v="3"/>
    <n v="1750700"/>
    <n v="0"/>
    <x v="1392"/>
    <n v="1250000"/>
    <s v="EUR"/>
    <x v="0"/>
    <m/>
    <x v="402"/>
    <x v="15"/>
    <x v="7"/>
    <s v="Palestinian territory, occupied"/>
    <s v="Commitment"/>
    <s v="European Commission"/>
    <s v="European Commission"/>
    <s v="Save the Children "/>
    <s v="NGOs"/>
    <s v="SC "/>
    <s v="Middle East"/>
    <s v="Palestinian territory, occupied"/>
    <s v="Complex Emergency"/>
    <x v="0"/>
    <n v="155797"/>
    <m/>
    <s v="Donor and Agency"/>
    <d v="2010-06-17T11:31:00"/>
    <d v="2010-05-21T11:34:00"/>
    <n v="2010"/>
    <s v="Palestinian territory, occupied"/>
    <s v="Appeal projects, not including sub-set"/>
    <n v="1750001"/>
    <d v="2010-03-01T00:00:00"/>
    <d v="2011-02-28T00:00:00"/>
    <s v="West Bank "/>
    <s v="A - high "/>
    <m/>
  </r>
  <r>
    <x v="0"/>
    <s v="Save the Children "/>
    <s v="occupied Palestinian territory 2010"/>
    <x v="4"/>
    <s v="OPT-10/WS/27395/R/6079"/>
    <s v="Emergency Intervention to Improve the Water and Sanitation Systems in Western Beit Lahia, North Gaza Strip (H) - Extended"/>
    <x v="3"/>
    <n v="700280"/>
    <n v="0"/>
    <x v="1393"/>
    <n v="500000"/>
    <s v="EUR"/>
    <x v="0"/>
    <m/>
    <x v="402"/>
    <x v="16"/>
    <x v="0"/>
    <s v="Palestinian territory, occupied"/>
    <s v="Commitment"/>
    <s v="European Commission"/>
    <s v="European Commission"/>
    <s v="Save the Children "/>
    <s v="NGOs"/>
    <s v="SC "/>
    <s v="Middle East"/>
    <s v="Palestinian territory, occupied"/>
    <s v="Complex Emergency"/>
    <x v="0"/>
    <n v="155798"/>
    <m/>
    <s v="Donor and Agency"/>
    <d v="2010-05-27T17:54:00"/>
    <d v="2010-05-21T11:36:00"/>
    <n v="2010"/>
    <s v="Palestinian territory, occupied"/>
    <s v="Appeal projects, not including sub-set"/>
    <n v="1276440"/>
    <d v="2010-03-01T00:00:00"/>
    <d v="2011-08-31T00:00:00"/>
    <s v="Gaza "/>
    <s v="A - high "/>
    <m/>
  </r>
  <r>
    <x v="22"/>
    <s v="Save the Children "/>
    <s v="occupied Palestinian territory 2010"/>
    <x v="4"/>
    <s v="OPT-10/P-HR-RL/26611/6079"/>
    <s v="Protection of at-risk children based on the participation of local communities in the Gaza Strip (H)"/>
    <x v="3"/>
    <n v="358974"/>
    <n v="0"/>
    <x v="1394"/>
    <n v="266000"/>
    <s v="EUR"/>
    <x v="0"/>
    <m/>
    <x v="402"/>
    <x v="17"/>
    <x v="5"/>
    <s v="Palestinian territory, occupied"/>
    <s v="Commitment"/>
    <s v="Italy"/>
    <s v="Italy"/>
    <s v="Save the Children "/>
    <s v="NGOs"/>
    <s v="SC "/>
    <s v="Middle East"/>
    <s v="Palestinian territory, occupied"/>
    <s v="Complex Emergency"/>
    <x v="0"/>
    <n v="155803"/>
    <m/>
    <s v="Donor"/>
    <d v="2010-05-21T11:59:00"/>
    <d v="2010-05-21T11:59:00"/>
    <n v="2010"/>
    <s v="Palestinian territory, occupied"/>
    <s v="Appeal projects, not including sub-set"/>
    <n v="370800"/>
    <d v="2010-02-01T00:00:00"/>
    <d v="2010-12-31T00:00:00"/>
    <s v="Gaza "/>
    <s v="A - high "/>
    <m/>
  </r>
  <r>
    <x v="8"/>
    <s v="United Nations Relief and Works Agency for Palestine Refugees in the Near East"/>
    <s v="occupied Palestinian territory 2010"/>
    <x v="1"/>
    <m/>
    <m/>
    <x v="3"/>
    <n v="700280"/>
    <n v="0"/>
    <x v="1395"/>
    <n v="500000"/>
    <s v="EUR"/>
    <x v="0"/>
    <m/>
    <x v="403"/>
    <x v="0"/>
    <x v="1"/>
    <s v="Palestinian territory, occupied"/>
    <s v="Paid contribution"/>
    <s v="France"/>
    <s v="France"/>
    <s v="United Nations Relief and Works Agency for Palestine Refugees in the Near East"/>
    <s v="UN Agencies"/>
    <s v="UNRWA"/>
    <s v="Middle East"/>
    <s v="Palestinian territory, occupied"/>
    <s v="Complex Emergency"/>
    <x v="0"/>
    <n v="154819"/>
    <s v="1. Humanitarian Aid"/>
    <s v="Donor and Agency"/>
    <d v="2011-03-25T17:03:00"/>
    <d v="2010-05-06T17:56:00"/>
    <m/>
    <m/>
    <s v="Appeal projects, not including sub-set"/>
    <m/>
    <m/>
    <m/>
    <m/>
    <m/>
    <m/>
  </r>
  <r>
    <x v="8"/>
    <s v="United Nations Relief and Works Agency for Palestine Refugees in the Near East"/>
    <s v="occupied Palestinian territory 2010"/>
    <x v="1"/>
    <m/>
    <m/>
    <x v="3"/>
    <n v="6302521"/>
    <n v="0"/>
    <x v="1396"/>
    <n v="4500000"/>
    <s v="EUR"/>
    <x v="0"/>
    <m/>
    <x v="403"/>
    <x v="0"/>
    <x v="4"/>
    <s v="Palestinian territory, occupied"/>
    <s v="Paid contribution"/>
    <s v="France"/>
    <s v="France"/>
    <s v="United Nations Relief and Works Agency for Palestine Refugees in the Near East"/>
    <s v="UN Agencies"/>
    <s v="UNRWA"/>
    <s v="Middle East"/>
    <s v="Palestinian territory, occupied"/>
    <s v="Complex Emergency"/>
    <x v="0"/>
    <n v="154782"/>
    <s v="1. Humanitarian Aid"/>
    <s v="Donor and Agency"/>
    <d v="2011-03-25T17:13:00"/>
    <d v="2010-05-06T12:15:00"/>
    <m/>
    <m/>
    <s v="Appeal projects, not including sub-set"/>
    <m/>
    <m/>
    <m/>
    <m/>
    <m/>
    <m/>
  </r>
  <r>
    <x v="3"/>
    <s v="ACT Alliance / DanChurchAid"/>
    <s v="occupied Palestinian territory 2010"/>
    <x v="4"/>
    <s v="OPT-10/H/27247/5328"/>
    <s v="Emergency Humanitarian Nutrition and Health Response for Vulnerable Children in the Shejaia, Darraj and Rafah Areas of Gaza (ER)"/>
    <x v="3"/>
    <n v="725289"/>
    <n v="0"/>
    <x v="1397"/>
    <n v="537439"/>
    <s v="EUR"/>
    <x v="0"/>
    <m/>
    <x v="404"/>
    <x v="2"/>
    <x v="6"/>
    <s v="Palestinian territory, occupied"/>
    <s v="Commitment"/>
    <s v="Denmark"/>
    <s v="Denmark"/>
    <s v="ACT Alliance"/>
    <s v="NGOs"/>
    <s v="ACT/DCA"/>
    <s v="Middle East"/>
    <s v="Palestinian territory, occupied"/>
    <s v="Complex Emergency"/>
    <x v="0"/>
    <n v="167519"/>
    <m/>
    <s v="Donor"/>
    <d v="2011-05-24T15:37:00"/>
    <d v="2011-05-05T12:58:00"/>
    <n v="2010"/>
    <s v="Palestinian territory, occupied"/>
    <s v="Appeal projects, not including sub-set"/>
    <n v="510362"/>
    <d v="2010-01-01T00:00:00"/>
    <d v="2010-12-31T00:00:00"/>
    <s v="Gaza "/>
    <s v="A - high "/>
    <m/>
  </r>
  <r>
    <x v="3"/>
    <s v="Danish Red Cross"/>
    <s v="occupied Palestinian territory 2010"/>
    <x v="1"/>
    <m/>
    <m/>
    <x v="3"/>
    <n v="906611"/>
    <n v="0"/>
    <x v="1398"/>
    <n v="671799"/>
    <s v="EUR"/>
    <x v="0"/>
    <m/>
    <x v="404"/>
    <x v="0"/>
    <x v="4"/>
    <s v="Palestinian territory, occupied"/>
    <s v="Commitment"/>
    <s v="Denmark"/>
    <s v="Denmark"/>
    <s v="Danish Red Cross"/>
    <s v="Red Cross / Red Crescent"/>
    <s v="Denmark RC"/>
    <s v="Middle East"/>
    <s v="Palestinian territory, occupied"/>
    <s v="Complex Emergency"/>
    <x v="0"/>
    <n v="167512"/>
    <m/>
    <s v="Donor"/>
    <d v="2011-05-24T15:35:00"/>
    <d v="2011-05-05T11:34:00"/>
    <m/>
    <m/>
    <s v="Appeal projects, not including sub-set"/>
    <m/>
    <m/>
    <m/>
    <m/>
    <m/>
    <m/>
  </r>
  <r>
    <x v="1"/>
    <s v="Emergency Response Fund (OCHA)"/>
    <s v="occupied Palestinian territory 2010"/>
    <x v="4"/>
    <s v="OPT-10/SNYS/27711/8487"/>
    <s v="OPT Humanitarian Response Fund (projected needs $8-10 million) (H)"/>
    <x v="3"/>
    <n v="942127"/>
    <n v="0"/>
    <x v="1399"/>
    <n v="700000"/>
    <s v="EUR"/>
    <x v="0"/>
    <m/>
    <x v="405"/>
    <x v="20"/>
    <x v="4"/>
    <s v="Palestinian territory, occupied"/>
    <s v="Paid contribution"/>
    <s v="Spain"/>
    <s v="Spain"/>
    <s v="Emergency Response Fund (OCHA)"/>
    <s v="UN Agencies"/>
    <s v="ERF (OCHA)"/>
    <s v="Middle East"/>
    <s v="Palestinian territory, occupied"/>
    <s v="Complex Emergency"/>
    <x v="0"/>
    <n v="152041"/>
    <s v="1. Humanitarian Aid"/>
    <s v="Agency"/>
    <d v="2012-11-21T14:13:00"/>
    <d v="2010-03-03T00:00:00"/>
    <n v="2010"/>
    <s v="Palestinian territory, occupied"/>
    <s v="Appeal projects, not including sub-set"/>
    <n v="0"/>
    <d v="2010-01-01T00:00:00"/>
    <d v="2010-12-31T00:00:00"/>
    <s v="oPt"/>
    <s v="A - high "/>
    <m/>
  </r>
  <r>
    <x v="16"/>
    <s v="International Committee of the Red Cross"/>
    <s v="occupied Palestinian territory 2010"/>
    <x v="1"/>
    <m/>
    <m/>
    <x v="3"/>
    <n v="469043"/>
    <n v="0"/>
    <x v="1400"/>
    <n v="500000"/>
    <s v="CAD"/>
    <x v="0"/>
    <m/>
    <x v="406"/>
    <x v="0"/>
    <x v="4"/>
    <s v="Palestinian territory, occupied"/>
    <s v="Commitment"/>
    <s v="Canada"/>
    <s v="Canada"/>
    <s v="International Committee of the Red Cross"/>
    <s v="Red Cross / Red Crescent"/>
    <s v="ICRC"/>
    <s v="Middle East"/>
    <s v="Palestinian territory, occupied"/>
    <s v="Complex Emergency"/>
    <x v="0"/>
    <n v="153856"/>
    <s v="1. Humanitarian Aid"/>
    <s v="Donor"/>
    <d v="2010-04-15T17:15:00"/>
    <d v="2010-04-15T17:15:00"/>
    <m/>
    <m/>
    <s v="Appeal projects, not including sub-set"/>
    <m/>
    <m/>
    <m/>
    <m/>
    <m/>
    <m/>
  </r>
  <r>
    <x v="42"/>
    <s v="United Nations Population Fund"/>
    <s v="occupied Palestinian territory 2010"/>
    <x v="4"/>
    <s v="OPT-10/P-HR-RL/27301/1171"/>
    <s v="Protection of marginalised Palestinian women, girls and families by advocacy and networking with local NGOs  in the Gaza Strip (H)"/>
    <x v="3"/>
    <n v="50000"/>
    <n v="0"/>
    <x v="1401"/>
    <s v=""/>
    <s v="USD"/>
    <x v="0"/>
    <m/>
    <x v="407"/>
    <x v="17"/>
    <x v="5"/>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6011"/>
    <m/>
    <s v="Agency"/>
    <d v="2010-05-26T14:40:00"/>
    <d v="2010-05-26T14:40:00"/>
    <n v="2010"/>
    <s v="Palestinian territory, occupied"/>
    <s v="Appeal projects, not including sub-set"/>
    <n v="94000"/>
    <d v="2010-01-01T00:00:00"/>
    <d v="2010-12-31T00:00:00"/>
    <s v="Gaza "/>
    <s v="A - high "/>
    <m/>
  </r>
  <r>
    <x v="42"/>
    <s v="United Nations Population Fund"/>
    <s v="occupied Palestinian territory 2010"/>
    <x v="4"/>
    <s v="OPT-10/P-HR-RL/27322/1171"/>
    <s v="Helping young women in crisis cope with gender-based v0iolence (H)"/>
    <x v="3"/>
    <n v="65000"/>
    <n v="0"/>
    <x v="1402"/>
    <s v=""/>
    <s v="USD"/>
    <x v="0"/>
    <m/>
    <x v="407"/>
    <x v="17"/>
    <x v="5"/>
    <s v="Palestinian territory, occupied"/>
    <s v="Paid contribution"/>
    <s v="Allocation of unearmarked funds by UNFPA"/>
    <s v="Allocation of unearmarked funds by UN agencies"/>
    <s v="United Nations Population Fund"/>
    <s v="UN Agencies"/>
    <s v="UNFPA"/>
    <s v="Middle East"/>
    <s v="Palestinian territory, occupied"/>
    <s v="Complex Emergency"/>
    <x v="0"/>
    <n v="156013"/>
    <m/>
    <s v="Agency"/>
    <d v="2010-05-26T14:43:00"/>
    <d v="2010-05-26T14:43:00"/>
    <n v="2010"/>
    <s v="Palestinian territory, occupied"/>
    <s v="Appeal projects, not including sub-set"/>
    <n v="155000"/>
    <d v="2010-01-01T00:00:00"/>
    <d v="2010-12-31T00:00:00"/>
    <s v="West Bank "/>
    <s v="B - medium"/>
    <m/>
  </r>
  <r>
    <x v="209"/>
    <s v="Emergency Response Fund (OCHA)"/>
    <s v="occupied Palestinian territory 2010"/>
    <x v="4"/>
    <s v="OPT-10/SNYS/27711/8487"/>
    <s v="OPT Humanitarian Response Fund (projected needs $8-10 million) (H)"/>
    <x v="3"/>
    <n v="-43100"/>
    <n v="0"/>
    <x v="1403"/>
    <m/>
    <s v="USD"/>
    <x v="0"/>
    <m/>
    <x v="407"/>
    <x v="20"/>
    <x v="4"/>
    <s v="Palestinian territory, occupied"/>
    <s v="Paid contribution"/>
    <s v="Community Bridge Initiative"/>
    <s v="Private (individuals &amp; organisations)"/>
    <s v="Emergency Response Fund (OCHA)"/>
    <s v="UN Agencies"/>
    <s v="ERF (OCHA)"/>
    <s v="Middle East"/>
    <s v="Palestinian territory, occupied"/>
    <s v="Complex Emergency"/>
    <x v="0"/>
    <n v="162499"/>
    <m/>
    <s v="Other"/>
    <d v="2010-11-10T10:21:00"/>
    <d v="2010-11-10T10:21:00"/>
    <n v="2010"/>
    <s v="Palestinian territory, occupied"/>
    <s v="Appeal projects, not including sub-set"/>
    <n v="0"/>
    <d v="2010-01-01T00:00:00"/>
    <d v="2010-12-31T00:00:00"/>
    <s v="oPt"/>
    <s v="A - high "/>
    <m/>
  </r>
  <r>
    <x v="52"/>
    <s v="Community Bridge Initiative"/>
    <s v="occupied Palestinian territory 2010"/>
    <x v="4"/>
    <s v="OPT-10/WS/40216/R/14612"/>
    <s v="Addressing the threat to hygiene from flooded latrines in Wadi Gaza (HRF project)"/>
    <x v="3"/>
    <n v="43100"/>
    <n v="0"/>
    <x v="1404"/>
    <s v=""/>
    <s v="USD"/>
    <x v="0"/>
    <m/>
    <x v="407"/>
    <x v="16"/>
    <x v="0"/>
    <s v="Palestinian territory, occupied"/>
    <s v="Paid contribution"/>
    <s v="Emergency Response Fund (OCHA)"/>
    <s v="Allocation of unearmarked funds by UN agencies"/>
    <s v="Community Bridge Initiative"/>
    <s v="NGOs"/>
    <s v="CBI"/>
    <s v="Middle East"/>
    <s v="Palestinian territory, occupied"/>
    <s v="Complex Emergency"/>
    <x v="0"/>
    <n v="162446"/>
    <m/>
    <s v="Other"/>
    <d v="2010-11-10T22:04:00"/>
    <d v="2010-11-10T10:21:00"/>
    <n v="2010"/>
    <s v="Palestinian territory, occupied"/>
    <s v="Appeal projects, not including sub-set"/>
    <n v="43100"/>
    <d v="2010-03-15T00:00:00"/>
    <d v="2010-07-14T00:00:00"/>
    <s v="Gaza "/>
    <s v="A - high "/>
    <m/>
  </r>
  <r>
    <x v="15"/>
    <s v="OXFAM Belgium"/>
    <s v="occupied Palestinian territory 2010"/>
    <x v="1"/>
    <m/>
    <m/>
    <x v="3"/>
    <n v="742240"/>
    <n v="0"/>
    <x v="1405"/>
    <n v="550000"/>
    <s v="EUR"/>
    <x v="0"/>
    <m/>
    <x v="408"/>
    <x v="0"/>
    <x v="6"/>
    <s v="Palestinian territory, occupied"/>
    <s v="Commitment"/>
    <s v="Belgium"/>
    <s v="Belgium"/>
    <s v="Oxfam/Community Aid Abroad/Intermon/Novib"/>
    <s v="NGOs"/>
    <s v="OXFAM Belgium"/>
    <s v="Middle East"/>
    <s v="Palestinian territory, occupied"/>
    <s v="Complex Emergency"/>
    <x v="0"/>
    <n v="159253"/>
    <m/>
    <s v="Donor and Agency"/>
    <d v="2013-06-12T19:05:00"/>
    <d v="2010-08-19T12:16:00"/>
    <m/>
    <m/>
    <s v="Appeal projects, not including sub-set"/>
    <m/>
    <m/>
    <m/>
    <m/>
    <m/>
    <m/>
  </r>
  <r>
    <x v="16"/>
    <s v="Food &amp; Agriculture Organization of the United Nations"/>
    <s v="occupied Palestinian territory 2010"/>
    <x v="4"/>
    <s v="OPT-10/A/26536/R/123"/>
    <s v=" Protection of livelihoods of small ruminant herders to promote better herd management in the West Bank and Gaza Strip (ER)"/>
    <x v="3"/>
    <n v="1590931"/>
    <n v="0"/>
    <x v="1406"/>
    <n v="1600000"/>
    <s v="CAD"/>
    <x v="0"/>
    <m/>
    <x v="408"/>
    <x v="9"/>
    <x v="9"/>
    <s v="Palestinian territory, occupied"/>
    <s v="Paid contribution"/>
    <s v="Canada"/>
    <s v="Canada"/>
    <s v="Food &amp; Agriculture Organization of the United Nations"/>
    <s v="UN Agencies"/>
    <s v="FAO"/>
    <s v="Middle East"/>
    <s v="Palestinian territory, occupied"/>
    <s v="Complex Emergency"/>
    <x v="0"/>
    <n v="152789"/>
    <s v="1. Humanitarian Aid"/>
    <s v="Donor and Agency"/>
    <d v="2010-09-17T11:11:00"/>
    <d v="2010-03-19T00:00:00"/>
    <n v="2010"/>
    <s v="Palestinian territory, occupied"/>
    <s v="Appeal projects, not including sub-set"/>
    <n v="2565139"/>
    <d v="2010-01-01T00:00:00"/>
    <d v="2010-12-31T00:00:00"/>
    <s v="oPt"/>
    <s v="A - high "/>
    <m/>
  </r>
  <r>
    <x v="16"/>
    <s v="Office for the Coordination of Humanitarian Affairs"/>
    <s v="occupied Palestinian territory 2010"/>
    <x v="4"/>
    <s v="OPT-10/CSS/28098/R/119"/>
    <s v="Humanitarian Coordination and Advocacy in the occupied Palestinian territory (H)"/>
    <x v="3"/>
    <n v="491642"/>
    <n v="0"/>
    <x v="1407"/>
    <n v="500000"/>
    <s v="CAD"/>
    <x v="0"/>
    <m/>
    <x v="408"/>
    <x v="8"/>
    <x v="2"/>
    <s v="Palestinian territory, occupied"/>
    <s v="Paid contribution"/>
    <s v="Canada"/>
    <s v="Canada"/>
    <s v="Office for the Coordination of Humanitarian Affairs"/>
    <s v="UN Agencies"/>
    <s v="OCHA"/>
    <s v="Middle East"/>
    <s v="Palestinian territory, occupied"/>
    <s v="Complex Emergency"/>
    <x v="0"/>
    <n v="152792"/>
    <s v="1. Humanitarian Aid"/>
    <s v="Donor and Agency"/>
    <d v="2010-05-05T16:16:00"/>
    <d v="2010-03-19T00:00:00"/>
    <n v="2010"/>
    <s v="Palestinian territory, occupied"/>
    <s v="Appeal projects, not including sub-set"/>
    <n v="6849832"/>
    <d v="2010-01-01T00:00:00"/>
    <d v="2010-12-31T00:00:00"/>
    <s v="oPt"/>
    <s v="A - high "/>
    <m/>
  </r>
  <r>
    <x v="16"/>
    <s v="United Nations Children's Fund"/>
    <s v="occupied Palestinian territory 2010"/>
    <x v="4"/>
    <s v="OPT-10/P-HR-RL/27734/124"/>
    <s v="(MHPSS) Psychosocial and Protection Support for Children across the oPt (ER)"/>
    <x v="3"/>
    <n v="1199887"/>
    <n v="0"/>
    <x v="1408"/>
    <s v=""/>
    <s v="USD"/>
    <x v="0"/>
    <m/>
    <x v="408"/>
    <x v="17"/>
    <x v="2"/>
    <s v="Palestinian territory, occupied"/>
    <s v="Paid contribution"/>
    <s v="Canada"/>
    <s v="Canada"/>
    <s v="United Nations Children's Fund"/>
    <s v="UN Agencies"/>
    <s v="UNICEF"/>
    <s v="Middle East"/>
    <s v="Palestinian territory, occupied"/>
    <s v="Complex Emergency"/>
    <x v="0"/>
    <n v="152787"/>
    <s v="1. Humanitarian Aid"/>
    <s v="Donor and Agency"/>
    <d v="2010-06-23T16:00:00"/>
    <d v="2010-03-19T00:00:00"/>
    <n v="2010"/>
    <s v="Palestinian territory, occupied"/>
    <s v="Appeal projects, not including sub-set"/>
    <n v="1492301"/>
    <d v="2010-01-01T00:00:00"/>
    <d v="2010-12-31T00:00:00"/>
    <s v="Gaza "/>
    <s v="A - high "/>
    <m/>
  </r>
  <r>
    <x v="16"/>
    <s v="United Nations Children's Fund"/>
    <s v="occupied Palestinian territory 2010"/>
    <x v="4"/>
    <s v="OPT-10/P-HR-RL/27734/124"/>
    <s v="(MHPSS) Psychosocial and Protection Support for Children across the oPt (ER)"/>
    <x v="3"/>
    <n v="2880725"/>
    <n v="0"/>
    <x v="1409"/>
    <s v=""/>
    <s v="USD"/>
    <x v="0"/>
    <m/>
    <x v="408"/>
    <x v="17"/>
    <x v="5"/>
    <s v="Palestinian territory, occupied"/>
    <s v="Paid contribution"/>
    <s v="Canada"/>
    <s v="Canada"/>
    <s v="United Nations Children's Fund"/>
    <s v="UN Agencies"/>
    <s v="UNICEF"/>
    <s v="Middle East"/>
    <s v="Palestinian territory, occupied"/>
    <s v="Complex Emergency"/>
    <x v="0"/>
    <n v="157259"/>
    <m/>
    <s v="Donor and Agency"/>
    <d v="2010-08-26T11:12:00"/>
    <d v="2010-06-23T16:02:00"/>
    <n v="2010"/>
    <s v="Palestinian territory, occupied"/>
    <s v="Appeal projects, not including sub-set"/>
    <n v="1492301"/>
    <d v="2010-01-01T00:00:00"/>
    <d v="2010-12-31T00:00:00"/>
    <s v="Gaza "/>
    <s v="A - high "/>
    <m/>
  </r>
  <r>
    <x v="16"/>
    <s v="United Nations Population Fund"/>
    <s v="occupied Palestinian territory 2010"/>
    <x v="4"/>
    <s v="OPT-10/ER/27353/1171"/>
    <s v="Access to  productive employment for youth in the occupied Palestinian territory (ER)"/>
    <x v="3"/>
    <n v="703565"/>
    <n v="0"/>
    <x v="1410"/>
    <n v="750000"/>
    <s v="CAD"/>
    <x v="0"/>
    <m/>
    <x v="408"/>
    <x v="15"/>
    <x v="7"/>
    <s v="Palestinian territory, occupied"/>
    <s v="Paid contribution"/>
    <s v="Canada"/>
    <s v="Canada"/>
    <s v="United Nations Population Fund"/>
    <s v="UN Agencies"/>
    <s v="UNFPA"/>
    <s v="Middle East"/>
    <s v="Palestinian territory, occupied"/>
    <s v="Complex Emergency"/>
    <x v="0"/>
    <n v="152788"/>
    <s v="1. Humanitarian Aid"/>
    <s v="Donor"/>
    <d v="2010-05-11T11:06:00"/>
    <d v="2010-03-19T00:00:00"/>
    <n v="2010"/>
    <s v="Palestinian territory, occupied"/>
    <s v="Appeal projects, not including sub-set"/>
    <n v="695500"/>
    <d v="2010-01-01T00:00:00"/>
    <d v="2010-12-31T00:00:00"/>
    <s v="oPt"/>
    <s v="A - high "/>
    <m/>
  </r>
  <r>
    <x v="16"/>
    <s v="United Nations Relief and Works Agency for Palestine Refugees in the Near East"/>
    <s v="occupied Palestinian territory 2010"/>
    <x v="4"/>
    <s v="OPT-10/ER/26128/5593"/>
    <s v="Refugees Emergency Livelihood Economic Support (RELES) ; Component 1: Cash-for-Work (CaWP) (H)"/>
    <x v="3"/>
    <n v="3933137"/>
    <n v="0"/>
    <x v="1411"/>
    <n v="4000000"/>
    <s v="CAD"/>
    <x v="0"/>
    <m/>
    <x v="408"/>
    <x v="15"/>
    <x v="7"/>
    <s v="Palestinian territory, occupied"/>
    <s v="Paid contribution"/>
    <s v="Canada"/>
    <s v="Canada"/>
    <s v="United Nations Relief and Works Agency for Palestine Refugees in the Near East"/>
    <s v="UN Agencies"/>
    <s v="UNRWA"/>
    <s v="Middle East"/>
    <s v="Palestinian territory, occupied"/>
    <s v="Complex Emergency"/>
    <x v="0"/>
    <n v="152786"/>
    <s v="1. Humanitarian Aid"/>
    <s v="Donor and Agency"/>
    <d v="2010-06-01T12:25:00"/>
    <d v="2010-03-19T00:00:00"/>
    <n v="2010"/>
    <s v="Palestinian territory, occupied"/>
    <s v="Appeal projects, not including sub-set"/>
    <n v="48139348"/>
    <d v="2010-04-01T00:00:00"/>
    <d v="2011-03-01T00:00:00"/>
    <s v="West Bank "/>
    <s v="A - high "/>
    <m/>
  </r>
  <r>
    <x v="16"/>
    <s v="United Nations Relief and Works Agency for Palestine Refugees in the Near East"/>
    <s v="occupied Palestinian territory 2010"/>
    <x v="4"/>
    <s v="OPT-10/F/27954/5593"/>
    <s v="Emergency Food Assistance (H)"/>
    <x v="3"/>
    <n v="7866273"/>
    <n v="0"/>
    <x v="1412"/>
    <n v="8000000"/>
    <s v="CAD"/>
    <x v="0"/>
    <m/>
    <x v="408"/>
    <x v="22"/>
    <x v="8"/>
    <s v="Palestinian territory, occupied"/>
    <s v="Paid contribution"/>
    <s v="Canada"/>
    <s v="Canada"/>
    <s v="United Nations Relief and Works Agency for Palestine Refugees in the Near East"/>
    <s v="UN Agencies"/>
    <s v="UNRWA"/>
    <s v="Middle East"/>
    <s v="Palestinian territory, occupied"/>
    <s v="Complex Emergency"/>
    <x v="0"/>
    <n v="152783"/>
    <s v="1. Humanitarian Aid"/>
    <s v="Donor and Agency"/>
    <d v="2010-06-01T12:27:00"/>
    <d v="2010-03-19T00:00:00"/>
    <n v="2010"/>
    <s v="Palestinian territory, occupied"/>
    <s v="Appeal projects, not including sub-set"/>
    <n v="86857500"/>
    <d v="2010-01-01T00:00:00"/>
    <d v="2010-12-31T00:00:00"/>
    <s v="Gaza "/>
    <s v="A - high "/>
    <m/>
  </r>
  <r>
    <x v="16"/>
    <s v="World Food Programme"/>
    <s v="occupied Palestinian territory 2010"/>
    <x v="4"/>
    <s v="OPT-10/F/27580/R/561"/>
    <s v="Emergency Urban Voucher Programme (EMOP 107740) (H)"/>
    <x v="3"/>
    <n v="938086"/>
    <n v="0"/>
    <x v="1413"/>
    <n v="1000000"/>
    <s v="CAD"/>
    <x v="0"/>
    <m/>
    <x v="408"/>
    <x v="22"/>
    <x v="8"/>
    <s v="Palestinian territory, occupied"/>
    <s v="Paid contribution"/>
    <s v="Canada"/>
    <s v="Canada"/>
    <s v="World Food Programme"/>
    <s v="UN Agencies"/>
    <s v="WFP"/>
    <s v="Middle East"/>
    <s v="Palestinian territory, occupied"/>
    <s v="Complex Emergency"/>
    <x v="0"/>
    <n v="152791"/>
    <s v="1. Humanitarian Aid"/>
    <s v="Donor and Agency"/>
    <d v="2010-04-15T14:37:00"/>
    <d v="2010-03-19T00:00:00"/>
    <n v="2010"/>
    <s v="Palestinian territory, occupied"/>
    <s v="Appeal projects, not including sub-set"/>
    <n v="8476858"/>
    <d v="2010-01-01T00:00:00"/>
    <d v="2010-06-30T00:00:00"/>
    <s v="West Bank "/>
    <s v="A - high "/>
    <m/>
  </r>
  <r>
    <x v="8"/>
    <s v="World Food Programme"/>
    <s v="occupied Palestinian territory 2010"/>
    <x v="4"/>
    <s v="OPT-10/F/27580/R/561"/>
    <s v="Emergency Urban Voucher Programme (EMOP 107740) (H)"/>
    <x v="3"/>
    <n v="1349528"/>
    <n v="0"/>
    <x v="1414"/>
    <n v="1000000"/>
    <s v="EUR"/>
    <x v="0"/>
    <m/>
    <x v="408"/>
    <x v="22"/>
    <x v="8"/>
    <s v="Palestinian territory, occupied"/>
    <s v="Paid contribution"/>
    <s v="France"/>
    <s v="France"/>
    <s v="World Food Programme"/>
    <s v="UN Agencies"/>
    <s v="WFP"/>
    <s v="Middle East"/>
    <s v="Palestinian territory, occupied"/>
    <s v="Complex Emergency"/>
    <x v="0"/>
    <n v="153020"/>
    <s v="1. Humanitarian Aid"/>
    <s v="Donor and Agency"/>
    <d v="2010-04-15T14:38:00"/>
    <d v="2010-03-30T14:36:00"/>
    <n v="2010"/>
    <s v="Palestinian territory, occupied"/>
    <s v="Appeal projects, not including sub-set"/>
    <n v="8476858"/>
    <d v="2010-01-01T00:00:00"/>
    <d v="2010-06-30T00:00:00"/>
    <s v="West Bank "/>
    <s v="A - high "/>
    <m/>
  </r>
  <r>
    <x v="16"/>
    <s v="United Nations Population Fund"/>
    <s v="occupied Palestinian territory 2011"/>
    <x v="5"/>
    <s v="OPT-11/ER/36308/R/1171"/>
    <s v="Enhance access to livelihood and socio-economic stability for marginalized youth in the occupied Palestinian territory"/>
    <x v="4"/>
    <n v="545469"/>
    <n v="0"/>
    <x v="1415"/>
    <n v="529650"/>
    <s v="CAD"/>
    <x v="0"/>
    <m/>
    <x v="409"/>
    <x v="15"/>
    <x v="7"/>
    <s v="Palestinian territory, occupied"/>
    <s v="Paid contribution"/>
    <s v="Canada"/>
    <s v="Canada"/>
    <s v="United Nations Population Fund"/>
    <s v="UN Agencies"/>
    <s v="UNFPA"/>
    <s v="Middle East"/>
    <s v="Palestinian territory, occupied"/>
    <s v="Complex Emergency"/>
    <x v="0"/>
    <n v="166331"/>
    <m/>
    <s v="Donor and Agency"/>
    <d v="2011-11-04T12:29:00"/>
    <d v="2011-03-30T11:11:00"/>
    <n v="2011"/>
    <s v="Palestinian territory, occupied"/>
    <s v="Appeal projects, not including sub-set"/>
    <n v="529650"/>
    <d v="2011-01-01T00:00:00"/>
    <d v="2011-12-31T00:00:00"/>
    <s v="Projects covering both West Bank and Gaza"/>
    <s v="A - TOP PRIORITY"/>
    <s v="2a-The project is designed to contribute significantly to gender equality"/>
  </r>
  <r>
    <x v="0"/>
    <s v="International Committee of the Red Cross"/>
    <s v="occupied Palestinian territory 2010"/>
    <x v="1"/>
    <m/>
    <m/>
    <x v="3"/>
    <n v="5398111"/>
    <n v="0"/>
    <x v="1416"/>
    <n v="4000000"/>
    <s v="EUR"/>
    <x v="0"/>
    <m/>
    <x v="410"/>
    <x v="0"/>
    <x v="5"/>
    <s v="Palestinian territory, occupied"/>
    <s v="Commitment"/>
    <s v="European Commission"/>
    <s v="European Commission"/>
    <s v="International Committee of the Red Cross"/>
    <s v="Red Cross / Red Crescent"/>
    <s v="ICRC"/>
    <s v="Middle East"/>
    <s v="Palestinian territory, occupied"/>
    <s v="Complex Emergency"/>
    <x v="0"/>
    <n v="156059"/>
    <m/>
    <s v="Donor"/>
    <d v="2011-04-06T16:06:00"/>
    <d v="2010-05-27T18:01:00"/>
    <m/>
    <m/>
    <s v="Appeal projects, not including sub-set"/>
    <m/>
    <m/>
    <m/>
    <m/>
    <m/>
    <m/>
  </r>
  <r>
    <x v="2"/>
    <s v="International Committee of the Red Cross"/>
    <s v="occupied Palestinian territory 2010"/>
    <x v="1"/>
    <m/>
    <m/>
    <x v="3"/>
    <n v="3690037"/>
    <n v="0"/>
    <x v="1417"/>
    <n v="4000000"/>
    <s v="CHF"/>
    <x v="0"/>
    <m/>
    <x v="411"/>
    <x v="0"/>
    <x v="4"/>
    <s v="Palestinian territory, occupied"/>
    <s v="Commitment"/>
    <s v="Switzerland"/>
    <s v="Switzerland"/>
    <s v="International Committee of the Red Cross"/>
    <s v="Red Cross / Red Crescent"/>
    <s v="ICRC"/>
    <s v="Middle East"/>
    <s v="Palestinian territory, occupied"/>
    <s v="Complex Emergency"/>
    <x v="0"/>
    <n v="153369"/>
    <s v="1. Humanitarian Aid"/>
    <s v="Donor"/>
    <d v="2010-04-08T11:39:00"/>
    <d v="2010-04-08T11:39:00"/>
    <m/>
    <m/>
    <s v="Appeal projects, not including sub-set"/>
    <m/>
    <m/>
    <m/>
    <m/>
    <m/>
    <m/>
  </r>
  <r>
    <x v="2"/>
    <s v="World Food Programme"/>
    <s v="occupied Palestinian territory 2010"/>
    <x v="4"/>
    <s v="OPT-10/F/27558/R/561"/>
    <s v="Emergency Food Assistance for Operation Lifeline Gaza (EMOP 108170) (H)"/>
    <x v="3"/>
    <n v="922509"/>
    <n v="0"/>
    <x v="1418"/>
    <n v="1000000"/>
    <s v="CHF"/>
    <x v="0"/>
    <m/>
    <x v="411"/>
    <x v="22"/>
    <x v="8"/>
    <s v="Palestinian territory, occupied"/>
    <s v="Paid contribution"/>
    <s v="Switzerland"/>
    <s v="Switzerland"/>
    <s v="World Food Programme"/>
    <s v="UN Agencies"/>
    <s v="WFP"/>
    <s v="Middle East"/>
    <s v="Palestinian territory, occupied"/>
    <s v="Complex Emergency"/>
    <x v="0"/>
    <n v="153387"/>
    <s v="1. Humanitarian Aid"/>
    <s v="Donor and Agency"/>
    <d v="2010-05-10T11:11:00"/>
    <d v="2010-04-08T14:08:00"/>
    <n v="2010"/>
    <s v="Palestinian territory, occupied"/>
    <s v="Appeal projects, not including sub-set"/>
    <n v="40117705"/>
    <d v="2010-01-01T00:00:00"/>
    <d v="2010-10-31T00:00:00"/>
    <s v="Gaza "/>
    <s v="A - high "/>
    <m/>
  </r>
  <r>
    <x v="0"/>
    <s v="Action Contre la Faim"/>
    <s v="occupied Palestinian territory 2010"/>
    <x v="4"/>
    <s v="OPT-10/S-NF/26875/5186"/>
    <s v="Emergency response to improve housing conditions for Bedouin communities of the eastern slopes of the Jerusalem area in the West Bank (H)"/>
    <x v="3"/>
    <n v="515714"/>
    <n v="0"/>
    <x v="1419"/>
    <n v="389042"/>
    <s v="EUR"/>
    <x v="0"/>
    <m/>
    <x v="412"/>
    <x v="18"/>
    <x v="11"/>
    <s v="Palestinian territory, occupied"/>
    <s v="Commitment"/>
    <s v="European Commission"/>
    <s v="European Commission"/>
    <s v="Action Contre la Faim"/>
    <s v="NGOs"/>
    <s v="ACF"/>
    <s v="Middle East"/>
    <s v="Palestinian territory, occupied"/>
    <s v="Complex Emergency"/>
    <x v="0"/>
    <n v="155788"/>
    <m/>
    <s v="Donor and Agency"/>
    <d v="2010-05-27T17:46:00"/>
    <d v="2010-05-20T18:18:00"/>
    <n v="2010"/>
    <s v="Palestinian territory, occupied"/>
    <s v="Appeal projects, not including sub-set"/>
    <n v="636400"/>
    <d v="2010-01-01T00:00:00"/>
    <d v="2010-12-31T00:00:00"/>
    <s v="West Bank "/>
    <s v="A - high "/>
    <m/>
  </r>
  <r>
    <x v="0"/>
    <s v="Action Contre la Faim"/>
    <s v="occupied Palestinian territory 2010"/>
    <x v="4"/>
    <s v="OPT-10/WS/26820/5186"/>
    <s v="Emergency response to improve access to water in communities not connected to a network in southern Hebron Governorate (West Bank) by improving the water networks and filling points (H)"/>
    <x v="3"/>
    <n v="494983"/>
    <n v="0"/>
    <x v="1420"/>
    <n v="373403"/>
    <s v="EUR"/>
    <x v="0"/>
    <m/>
    <x v="412"/>
    <x v="16"/>
    <x v="0"/>
    <s v="Palestinian territory, occupied"/>
    <s v="Commitment"/>
    <s v="European Commission"/>
    <s v="European Commission"/>
    <s v="Action Contre la Faim"/>
    <s v="NGOs"/>
    <s v="ACF"/>
    <s v="Middle East"/>
    <s v="Palestinian territory, occupied"/>
    <s v="Complex Emergency"/>
    <x v="0"/>
    <n v="155793"/>
    <m/>
    <s v="Donor and Agency"/>
    <d v="2010-05-27T17:47:00"/>
    <d v="2010-05-21T11:13:00"/>
    <n v="2010"/>
    <s v="Palestinian territory, occupied"/>
    <s v="Appeal projects, not including sub-set"/>
    <n v="513500"/>
    <d v="2010-01-01T00:00:00"/>
    <d v="2010-12-31T00:00:00"/>
    <s v="West Bank "/>
    <s v="A - high "/>
    <m/>
  </r>
  <r>
    <x v="0"/>
    <s v="Action Contre la Faim"/>
    <s v="occupied Palestinian territory 2010"/>
    <x v="4"/>
    <s v="OPT-10/WS/26883/5186"/>
    <s v="Emergency response to improve access to water in rural communities of southern Hebron Governorate in the West Bank (H)"/>
    <x v="3"/>
    <n v="314902"/>
    <n v="0"/>
    <x v="1421"/>
    <n v="237554"/>
    <s v="EUR"/>
    <x v="0"/>
    <m/>
    <x v="412"/>
    <x v="16"/>
    <x v="0"/>
    <s v="Palestinian territory, occupied"/>
    <s v="Commitment"/>
    <s v="European Commission"/>
    <s v="European Commission"/>
    <s v="Action Contre la Faim"/>
    <s v="NGOs"/>
    <s v="ACF"/>
    <s v="Middle East"/>
    <s v="Palestinian territory, occupied"/>
    <s v="Complex Emergency"/>
    <x v="0"/>
    <n v="155789"/>
    <m/>
    <s v="Donor and Agency"/>
    <d v="2010-05-27T17:47:00"/>
    <d v="2010-05-20T18:23:00"/>
    <n v="2010"/>
    <s v="Palestinian territory, occupied"/>
    <s v="Appeal projects, not including sub-set"/>
    <n v="1090500"/>
    <d v="2010-01-01T00:00:00"/>
    <d v="2010-12-31T00:00:00"/>
    <s v="West Bank "/>
    <s v="A - high "/>
    <m/>
  </r>
  <r>
    <x v="0"/>
    <s v="CARE International"/>
    <s v="occupied Palestinian territory 2010"/>
    <x v="4"/>
    <s v="OPT-10/H/26840/R/5645"/>
    <s v="Community-Based Emergency Health and Hygiene Assistance in Palestine (COHHAP) – Phase 2 (ER)"/>
    <x v="3"/>
    <n v="1345895"/>
    <n v="0"/>
    <x v="1422"/>
    <n v="1000000"/>
    <s v="EUR"/>
    <x v="0"/>
    <m/>
    <x v="412"/>
    <x v="2"/>
    <x v="6"/>
    <s v="Palestinian territory, occupied"/>
    <s v="Paid contribution"/>
    <s v="European Commission"/>
    <s v="European Commission"/>
    <s v="CARE International"/>
    <s v="NGOs"/>
    <s v="CARE"/>
    <s v="Middle East"/>
    <s v="Palestinian territory, occupied"/>
    <s v="Complex Emergency"/>
    <x v="0"/>
    <n v="155809"/>
    <m/>
    <s v="Donor and Agency"/>
    <d v="2010-09-27T18:08:00"/>
    <d v="2010-05-21T14:32:00"/>
    <n v="2010"/>
    <s v="Palestinian territory, occupied"/>
    <s v="Appeal projects, not including sub-set"/>
    <n v="1519400"/>
    <d v="2010-01-01T00:00:00"/>
    <d v="2010-12-31T00:00:00"/>
    <s v="oPt"/>
    <s v="A - high "/>
    <m/>
  </r>
  <r>
    <x v="2"/>
    <s v="World Health Organization"/>
    <s v="occupied Palestinian territory 2010"/>
    <x v="1"/>
    <m/>
    <m/>
    <x v="3"/>
    <n v="939418"/>
    <n v="0"/>
    <x v="1423"/>
    <s v=""/>
    <s v="USD"/>
    <x v="0"/>
    <m/>
    <x v="412"/>
    <x v="0"/>
    <x v="6"/>
    <s v="Palestinian territory, occupied"/>
    <s v="Commitment"/>
    <s v="Switzerland"/>
    <s v="Switzerland"/>
    <s v="World Health Organization"/>
    <s v="UN Agencies"/>
    <s v="WHO"/>
    <s v="Middle East"/>
    <s v="Palestinian territory, occupied"/>
    <s v="Complex Emergency"/>
    <x v="0"/>
    <n v="162296"/>
    <m/>
    <s v="Agency"/>
    <d v="2010-11-11T14:25:00"/>
    <d v="2010-11-05T14:27:00"/>
    <m/>
    <m/>
    <s v="Appeal projects, not including sub-set"/>
    <m/>
    <m/>
    <m/>
    <m/>
    <m/>
    <m/>
  </r>
  <r>
    <x v="25"/>
    <s v="International Peace and Cooperation Center (IPCC)"/>
    <s v="occupied Palestinian territory 2010"/>
    <x v="4"/>
    <s v="OPT-10/P-HR-RL/32863/R/12847"/>
    <s v="Stop house demolitions and reduce restrictions on building in East Jerusalem (H)"/>
    <x v="3"/>
    <n v="427769"/>
    <n v="0"/>
    <x v="1424"/>
    <s v=""/>
    <s v="USD"/>
    <x v="0"/>
    <m/>
    <x v="412"/>
    <x v="17"/>
    <x v="5"/>
    <s v="Palestinian territory, occupied"/>
    <s v="Paid contribution"/>
    <s v="United Kingdom "/>
    <s v="United Kingdom"/>
    <s v="International Peace and Cooperation Center (IPCC)"/>
    <s v="NGOs"/>
    <s v="IPCC"/>
    <s v="Middle East"/>
    <s v="Palestinian territory, occupied"/>
    <s v="Complex Emergency"/>
    <x v="0"/>
    <n v="158078"/>
    <m/>
    <s v="Agency"/>
    <d v="2010-07-22T16:55:00"/>
    <d v="2010-07-22T16:54:00"/>
    <n v="2010"/>
    <s v="Palestinian territory, occupied"/>
    <s v="Appeal projects, not including sub-set"/>
    <n v="760000"/>
    <d v="2010-05-01T00:00:00"/>
    <d v="2010-12-31T00:00:00"/>
    <s v="oPt"/>
    <s v="A - high "/>
    <m/>
  </r>
  <r>
    <x v="31"/>
    <s v="United Nations Relief and Works Agency for Palestine Refugees in the Near East"/>
    <s v="occupied Palestinian territory 2010"/>
    <x v="4"/>
    <s v="OPT-10/CSS/27983/5593"/>
    <s v="Operations Support Officer Programme in Gaza (H)"/>
    <x v="3"/>
    <n v="1887000"/>
    <n v="0"/>
    <x v="1425"/>
    <s v=""/>
    <s v="USD"/>
    <x v="0"/>
    <m/>
    <x v="412"/>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03"/>
    <m/>
    <s v="Agency"/>
    <d v="2010-06-15T16:52:00"/>
    <d v="2010-06-15T16:52:00"/>
    <n v="2010"/>
    <s v="Palestinian territory, occupied"/>
    <s v="Appeal projects, not including sub-set"/>
    <n v="1920633"/>
    <d v="2010-09-01T00:00:00"/>
    <d v="2011-08-31T00:00:00"/>
    <s v="Gaza "/>
    <s v="A - high "/>
    <m/>
  </r>
  <r>
    <x v="31"/>
    <s v="United Nations Relief and Works Agency for Palestine Refugees in the Near East"/>
    <s v="occupied Palestinian territory 2010"/>
    <x v="4"/>
    <s v="OPT-10/CSS/28006/5593"/>
    <s v="Coordination and Capacity Development (H)"/>
    <x v="3"/>
    <n v="6520285"/>
    <n v="0"/>
    <x v="1426"/>
    <s v=""/>
    <s v="USD"/>
    <x v="0"/>
    <m/>
    <x v="412"/>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697"/>
    <m/>
    <s v="Agency"/>
    <d v="2010-11-02T14:49:00"/>
    <d v="2010-06-15T16:32:00"/>
    <n v="2010"/>
    <s v="Palestinian territory, occupied"/>
    <s v="Appeal projects, not including sub-set"/>
    <n v="11351640"/>
    <d v="2010-07-01T00:00:00"/>
    <d v="2011-06-30T00:00:00"/>
    <s v="oPt"/>
    <s v="A - high "/>
    <m/>
  </r>
  <r>
    <x v="31"/>
    <s v="United Nations Relief and Works Agency for Palestine Refugees in the Near East"/>
    <s v="occupied Palestinian territory 2010"/>
    <x v="4"/>
    <s v="OPT-10/CSS/28006/5593"/>
    <s v="Coordination and Capacity Development (H)"/>
    <x v="3"/>
    <n v="403478"/>
    <n v="0"/>
    <x v="1427"/>
    <s v=""/>
    <s v="USD"/>
    <x v="0"/>
    <m/>
    <x v="412"/>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237"/>
    <m/>
    <s v="Agency"/>
    <d v="2010-11-02T14:50:00"/>
    <d v="2010-06-01T15:38:00"/>
    <n v="2010"/>
    <s v="Palestinian territory, occupied"/>
    <s v="Appeal projects, not including sub-set"/>
    <n v="11351640"/>
    <d v="2010-07-01T00:00:00"/>
    <d v="2011-06-30T00:00:00"/>
    <s v="oPt"/>
    <s v="A - high "/>
    <m/>
  </r>
  <r>
    <x v="31"/>
    <s v="United Nations Relief and Works Agency for Palestine Refugees in the Near East"/>
    <s v="occupied Palestinian territory 2010"/>
    <x v="4"/>
    <s v="OPT-10/CSS/28006/5593"/>
    <s v="Coordination and Capacity Development (H)"/>
    <x v="3"/>
    <n v="3152756"/>
    <n v="0"/>
    <x v="1428"/>
    <s v=""/>
    <s v="USD"/>
    <x v="0"/>
    <m/>
    <x v="412"/>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1"/>
    <m/>
    <s v="Agency"/>
    <d v="2010-11-02T14:51:00"/>
    <d v="2010-11-02T14:51:00"/>
    <n v="2010"/>
    <s v="Palestinian territory, occupied"/>
    <s v="Appeal projects, not including sub-set"/>
    <n v="11351640"/>
    <d v="2010-07-01T00:00:00"/>
    <d v="2011-06-30T00:00:00"/>
    <s v="oPt"/>
    <s v="A - high "/>
    <m/>
  </r>
  <r>
    <x v="31"/>
    <s v="United Nations Relief and Works Agency for Palestine Refugees in the Near East"/>
    <s v="occupied Palestinian territory 2010"/>
    <x v="4"/>
    <s v="OPT-10/E/28011/5593"/>
    <s v="Education (ER)"/>
    <x v="3"/>
    <n v="1498756"/>
    <n v="0"/>
    <x v="1429"/>
    <s v=""/>
    <s v="USD"/>
    <x v="0"/>
    <m/>
    <x v="412"/>
    <x v="21"/>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01"/>
    <m/>
    <s v="Agency"/>
    <d v="2010-11-02T15:24:00"/>
    <d v="2010-06-15T16:39:00"/>
    <n v="2010"/>
    <s v="Palestinian territory, occupied"/>
    <s v="Appeal projects, not including sub-set"/>
    <n v="8305000"/>
    <d v="2010-01-01T00:00:00"/>
    <d v="2010-12-31T00:00:00"/>
    <s v="Gaza "/>
    <s v="A - high "/>
    <m/>
  </r>
  <r>
    <x v="31"/>
    <s v="United Nations Relief and Works Agency for Palestine Refugees in the Near East"/>
    <s v="occupied Palestinian territory 2010"/>
    <x v="4"/>
    <s v="OPT-10/ER/26128/5593"/>
    <s v="Refugees Emergency Livelihood Economic Support (RELES) ; Component 1: Cash-for-Work (CaWP) (H)"/>
    <x v="3"/>
    <n v="243936"/>
    <n v="0"/>
    <x v="1430"/>
    <s v=""/>
    <s v="USD"/>
    <x v="0"/>
    <m/>
    <x v="412"/>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2"/>
    <m/>
    <s v="Agency"/>
    <d v="2010-11-02T15:34:00"/>
    <d v="2010-11-02T15:34:00"/>
    <n v="2010"/>
    <s v="Palestinian territory, occupied"/>
    <s v="Appeal projects, not including sub-set"/>
    <n v="48139348"/>
    <d v="2010-04-01T00:00:00"/>
    <d v="2011-03-01T00:00:00"/>
    <s v="West Bank "/>
    <s v="A - high "/>
    <m/>
  </r>
  <r>
    <x v="31"/>
    <s v="United Nations Relief and Works Agency for Palestine Refugees in the Near East"/>
    <s v="occupied Palestinian territory 2010"/>
    <x v="4"/>
    <s v="OPT-10/ER/26128/5593"/>
    <s v="Refugees Emergency Livelihood Economic Support (RELES) ; Component 1: Cash-for-Work (CaWP) (H)"/>
    <x v="3"/>
    <n v="4545190"/>
    <n v="0"/>
    <x v="1431"/>
    <s v=""/>
    <s v="USD"/>
    <x v="0"/>
    <m/>
    <x v="412"/>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5"/>
    <m/>
    <s v="Agency"/>
    <d v="2010-11-02T15:36:00"/>
    <d v="2010-11-02T15:36:00"/>
    <n v="2010"/>
    <s v="Palestinian territory, occupied"/>
    <s v="Appeal projects, not including sub-set"/>
    <n v="48139348"/>
    <d v="2010-04-01T00:00:00"/>
    <d v="2011-03-01T00:00:00"/>
    <s v="West Bank "/>
    <s v="A - high "/>
    <m/>
  </r>
  <r>
    <x v="31"/>
    <s v="United Nations Relief and Works Agency for Palestine Refugees in the Near East"/>
    <s v="occupied Palestinian territory 2010"/>
    <x v="4"/>
    <s v="OPT-10/F/27954/5593"/>
    <s v="Emergency Food Assistance (H)"/>
    <x v="3"/>
    <n v="1179366"/>
    <n v="0"/>
    <x v="1412"/>
    <s v=""/>
    <s v="USD"/>
    <x v="0"/>
    <m/>
    <x v="412"/>
    <x v="22"/>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00"/>
    <m/>
    <s v="Agency"/>
    <d v="2010-06-15T16:36:00"/>
    <d v="2010-06-15T16:36:00"/>
    <n v="2010"/>
    <s v="Palestinian territory, occupied"/>
    <s v="Appeal projects, not including sub-set"/>
    <n v="86857500"/>
    <d v="2010-01-01T00:00:00"/>
    <d v="2010-12-31T00:00:00"/>
    <s v="Gaza "/>
    <s v="A - high "/>
    <m/>
  </r>
  <r>
    <x v="31"/>
    <s v="United Nations Relief and Works Agency for Palestine Refugees in the Near East"/>
    <s v="occupied Palestinian territory 2010"/>
    <x v="4"/>
    <s v="OPT-10/H/26138/5593"/>
    <s v="Health Care for Vulnerable Palestinian Refugees in the West Bank (ER)"/>
    <x v="3"/>
    <n v="36630"/>
    <n v="0"/>
    <x v="1353"/>
    <s v=""/>
    <s v="USD"/>
    <x v="0"/>
    <m/>
    <x v="412"/>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4"/>
    <m/>
    <s v="Agency"/>
    <d v="2010-11-02T15:35:00"/>
    <d v="2010-11-02T15:35:00"/>
    <n v="2010"/>
    <s v="Palestinian territory, occupied"/>
    <s v="Appeal projects, not including sub-set"/>
    <n v="3417089"/>
    <d v="2010-01-01T00:00:00"/>
    <d v="2010-12-31T00:00:00"/>
    <s v="West Bank "/>
    <s v="A - high "/>
    <m/>
  </r>
  <r>
    <x v="31"/>
    <s v="United Nations Relief and Works Agency for Palestine Refugees in the Near East"/>
    <s v="occupied Palestinian territory 2010"/>
    <x v="4"/>
    <s v="OPT-10/H/27976/5593"/>
    <s v="Emergency Health Programme in the Gaza Strip (H)"/>
    <x v="3"/>
    <n v="2878961"/>
    <n v="0"/>
    <x v="1432"/>
    <s v=""/>
    <s v="USD"/>
    <x v="0"/>
    <m/>
    <x v="412"/>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699"/>
    <m/>
    <s v="Agency"/>
    <d v="2010-11-02T15:33:00"/>
    <d v="2010-06-15T16:34:00"/>
    <n v="2010"/>
    <s v="Palestinian territory, occupied"/>
    <s v="Appeal projects, not including sub-set"/>
    <n v="2220000"/>
    <d v="2010-01-01T00:00:00"/>
    <d v="2010-12-31T00:00:00"/>
    <s v="Gaza "/>
    <s v="A - high "/>
    <m/>
  </r>
  <r>
    <x v="31"/>
    <s v="United Nations Relief and Works Agency for Palestine Refugees in the Near East"/>
    <s v="occupied Palestinian territory 2010"/>
    <x v="4"/>
    <s v="OPT-10/H/28120/5593"/>
    <s v="(MHPSS): Emergency Support to Community Based Organizations (ER)"/>
    <x v="3"/>
    <n v="2146354"/>
    <n v="0"/>
    <x v="1354"/>
    <s v=""/>
    <s v="USD"/>
    <x v="0"/>
    <m/>
    <x v="412"/>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02"/>
    <m/>
    <s v="Agency"/>
    <d v="2010-11-02T15:27:00"/>
    <d v="2010-06-15T16:49:00"/>
    <n v="2010"/>
    <s v="Palestinian territory, occupied"/>
    <s v="Appeal projects, not including sub-set"/>
    <n v="9990000"/>
    <d v="2010-01-01T00:00:00"/>
    <d v="2010-12-31T00:00:00"/>
    <s v="Gaza "/>
    <s v="A - high "/>
    <m/>
  </r>
  <r>
    <x v="31"/>
    <s v="United Nations Relief and Works Agency for Palestine Refugees in the Near East"/>
    <s v="occupied Palestinian territory 2010"/>
    <x v="4"/>
    <s v="OPT-10/S-NF/26200/5593"/>
    <s v="Shelter rehabilitation for vulnerable refugee households in West Bank camps (H)"/>
    <x v="3"/>
    <n v="507288"/>
    <n v="0"/>
    <x v="1433"/>
    <s v=""/>
    <s v="USD"/>
    <x v="0"/>
    <m/>
    <x v="412"/>
    <x v="18"/>
    <x v="1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3"/>
    <m/>
    <s v="Agency"/>
    <d v="2010-11-02T15:35:00"/>
    <d v="2010-11-02T15:35:00"/>
    <n v="2010"/>
    <s v="Palestinian territory, occupied"/>
    <s v="Appeal projects, not including sub-set"/>
    <n v="1310238"/>
    <d v="2010-01-01T00:00:00"/>
    <d v="2010-12-31T00:00:00"/>
    <s v="West Bank "/>
    <s v="A - high "/>
    <m/>
  </r>
  <r>
    <x v="0"/>
    <s v="Unity and Cooperation for the Development of People"/>
    <s v="occupied Palestinian territory 2010"/>
    <x v="4"/>
    <s v="OPT-10/A/27512/8356"/>
    <s v="Emergency support to the local communities relying on livestock for their subsistence in southeastern West Bank (ER)"/>
    <x v="3"/>
    <n v="672948"/>
    <n v="0"/>
    <x v="1434"/>
    <n v="500000"/>
    <s v="EUR"/>
    <x v="0"/>
    <m/>
    <x v="413"/>
    <x v="9"/>
    <x v="9"/>
    <s v="Palestinian territory, occupied"/>
    <s v="Commitment"/>
    <s v="European Commission"/>
    <s v="European Commission"/>
    <s v="Unity and Cooperation for the Development of People"/>
    <s v="Private Orgs. &amp; Foundations"/>
    <s v="UCODEP"/>
    <s v="Middle East"/>
    <s v="Palestinian territory, occupied"/>
    <s v="Complex Emergency"/>
    <x v="0"/>
    <n v="156082"/>
    <m/>
    <s v="Donor"/>
    <d v="2010-05-28T12:38:00"/>
    <d v="2010-05-28T12:38:00"/>
    <n v="2010"/>
    <s v="Palestinian territory, occupied"/>
    <s v="Appeal projects, not including sub-set"/>
    <n v="1050000"/>
    <d v="2010-02-01T00:00:00"/>
    <d v="2010-10-31T00:00:00"/>
    <s v="West Bank "/>
    <s v="A - high "/>
    <m/>
  </r>
  <r>
    <x v="210"/>
    <s v="ACT Alliance / DanChurchAid"/>
    <s v="occupied Palestinian territory 2010"/>
    <x v="4"/>
    <s v="OPT-10/H/29049/R/5328"/>
    <s v="(MHPSS) Providing Psycho-social Support for School Children in Northern Gaza (ER)"/>
    <x v="3"/>
    <n v="63906"/>
    <n v="0"/>
    <x v="1369"/>
    <n v="65200"/>
    <s v="CAD"/>
    <x v="0"/>
    <m/>
    <x v="414"/>
    <x v="17"/>
    <x v="6"/>
    <s v="Palestinian territory, occupied"/>
    <s v="Paid contribution"/>
    <s v="Canadian Catholic Organization for Development and Peace"/>
    <s v="Private (individuals &amp; organisations)"/>
    <s v="ACT Alliance"/>
    <s v="NGOs"/>
    <s v="ACT/DCA"/>
    <s v="Middle East"/>
    <s v="Palestinian territory, occupied"/>
    <s v="Complex Emergency"/>
    <x v="0"/>
    <n v="155806"/>
    <m/>
    <s v="Donor and Agency"/>
    <d v="2010-09-23T13:07:00"/>
    <d v="2010-05-21T12:07:00"/>
    <n v="2010"/>
    <s v="Palestinian territory, occupied"/>
    <s v="Appeal projects, not including sub-set"/>
    <n v="326708"/>
    <d v="2010-03-01T00:00:00"/>
    <d v="2010-12-31T00:00:00"/>
    <s v="Gaza "/>
    <s v="A - high "/>
    <m/>
  </r>
  <r>
    <x v="211"/>
    <s v="United Nations Relief and Works Agency for Palestine Refugees in the Near East"/>
    <s v="occupied Palestinian territory 2010"/>
    <x v="4"/>
    <s v="OPT-10/H/27976/5593"/>
    <s v="Emergency Health Programme in the Gaza Strip (H)"/>
    <x v="3"/>
    <n v="19605"/>
    <n v="0"/>
    <x v="1435"/>
    <n v="12000"/>
    <s v="GBP"/>
    <x v="0"/>
    <m/>
    <x v="415"/>
    <x v="2"/>
    <x v="6"/>
    <s v="Palestinian territory, occupied"/>
    <s v="Paid contribution"/>
    <s v="Zanfha Initiative"/>
    <s v="Private (individuals &amp; organisations)"/>
    <s v="United Nations Relief and Works Agency for Palestine Refugees in the Near East"/>
    <s v="UN Agencies"/>
    <s v="UNRWA"/>
    <s v="Middle East"/>
    <s v="Palestinian territory, occupied"/>
    <s v="Complex Emergency"/>
    <x v="0"/>
    <n v="156262"/>
    <m/>
    <s v="Agency"/>
    <d v="2010-10-06T10:01:00"/>
    <d v="2010-06-02T10:55:00"/>
    <n v="2010"/>
    <s v="Palestinian territory, occupied"/>
    <s v="Appeal projects, not including sub-set"/>
    <n v="2220000"/>
    <d v="2010-01-01T00:00:00"/>
    <d v="2010-12-31T00:00:00"/>
    <s v="Gaza "/>
    <s v="A - high "/>
    <m/>
  </r>
  <r>
    <x v="24"/>
    <s v="World Food Programme"/>
    <s v="occupied Palestinian territory 2010"/>
    <x v="4"/>
    <s v="OPT-10/F/27558/R/561"/>
    <s v="Emergency Food Assistance for Operation Lifeline Gaza (EMOP 108170) (H)"/>
    <x v="3"/>
    <n v="27430893"/>
    <n v="0"/>
    <x v="1436"/>
    <s v=""/>
    <s v="USD"/>
    <x v="0"/>
    <m/>
    <x v="416"/>
    <x v="22"/>
    <x v="8"/>
    <s v="Palestinian territory, occupied"/>
    <s v="Paid contribution"/>
    <s v="Carry-over (donors not specified)"/>
    <s v="Carry-over (donors not specified)"/>
    <s v="World Food Programme"/>
    <s v="UN Agencies"/>
    <s v="WFP"/>
    <s v="Middle East"/>
    <s v="Palestinian territory, occupied"/>
    <s v="Complex Emergency"/>
    <x v="0"/>
    <n v="153832"/>
    <s v="1. Humanitarian Aid"/>
    <s v="Agency"/>
    <d v="2010-06-16T12:14:00"/>
    <d v="2010-04-15T14:47:00"/>
    <n v="2010"/>
    <s v="Palestinian territory, occupied"/>
    <s v="Appeal projects, not including sub-set"/>
    <n v="40117705"/>
    <d v="2010-01-01T00:00:00"/>
    <d v="2010-10-31T00:00:00"/>
    <s v="Gaza "/>
    <s v="A - high "/>
    <m/>
  </r>
  <r>
    <x v="24"/>
    <s v="World Food Programme"/>
    <s v="occupied Palestinian territory 2010"/>
    <x v="4"/>
    <s v="OPT-10/F/27580/R/561"/>
    <s v="Emergency Urban Voucher Programme (EMOP 107740) (H)"/>
    <x v="3"/>
    <n v="258647"/>
    <n v="0"/>
    <x v="1437"/>
    <s v=""/>
    <s v="USD"/>
    <x v="0"/>
    <m/>
    <x v="416"/>
    <x v="22"/>
    <x v="8"/>
    <s v="Palestinian territory, occupied"/>
    <s v="Paid contribution"/>
    <s v="Carry-over (donors not specified)"/>
    <s v="Carry-over (donors not specified)"/>
    <s v="World Food Programme"/>
    <s v="UN Agencies"/>
    <s v="WFP"/>
    <s v="Middle East"/>
    <s v="Palestinian territory, occupied"/>
    <s v="Complex Emergency"/>
    <x v="0"/>
    <n v="153830"/>
    <s v="1. Humanitarian Aid"/>
    <s v="Agency"/>
    <d v="2010-04-15T14:43:00"/>
    <d v="2010-04-15T14:43:00"/>
    <n v="2010"/>
    <s v="Palestinian territory, occupied"/>
    <s v="Appeal projects, not including sub-set"/>
    <n v="8476858"/>
    <d v="2010-01-01T00:00:00"/>
    <d v="2010-06-30T00:00:00"/>
    <s v="West Bank "/>
    <s v="A - high "/>
    <m/>
  </r>
  <r>
    <x v="24"/>
    <s v="World Food Programme"/>
    <s v="occupied Palestinian territory 2010"/>
    <x v="4"/>
    <s v="OPT-10/F/27705/R/561"/>
    <s v="Protracted Relief and Recovery Operations (PRRO) for Non-Refugee Palestinians in the West Bank (PRRO 10378.1) (H)"/>
    <x v="3"/>
    <n v="14205706"/>
    <n v="0"/>
    <x v="1438"/>
    <s v=""/>
    <s v="USD"/>
    <x v="0"/>
    <m/>
    <x v="416"/>
    <x v="22"/>
    <x v="8"/>
    <s v="Palestinian territory, occupied"/>
    <s v="Paid contribution"/>
    <s v="Carry-over (donors not specified)"/>
    <s v="Carry-over (donors not specified)"/>
    <s v="World Food Programme"/>
    <s v="UN Agencies"/>
    <s v="WFP"/>
    <s v="Middle East"/>
    <s v="Palestinian territory, occupied"/>
    <s v="Complex Emergency"/>
    <x v="0"/>
    <n v="153843"/>
    <s v="1. Humanitarian Aid"/>
    <s v="Agency"/>
    <d v="2012-10-11T13:01:00"/>
    <d v="2010-04-15T16:01:00"/>
    <n v="2010"/>
    <s v="Palestinian territory, occupied"/>
    <s v="Appeal projects, not including sub-set"/>
    <n v="36167888"/>
    <d v="2010-01-01T00:00:00"/>
    <d v="2010-12-31T00:00:00"/>
    <s v="West Bank "/>
    <s v="A - high "/>
    <m/>
  </r>
  <r>
    <x v="20"/>
    <s v="World Food Programme"/>
    <s v="occupied Palestinian territory 2010"/>
    <x v="4"/>
    <s v="OPT-10/F/27558/R/561"/>
    <s v="Emergency Food Assistance for Operation Lifeline Gaza (EMOP 108170) (H)"/>
    <x v="3"/>
    <n v="20342"/>
    <n v="0"/>
    <x v="1436"/>
    <s v=""/>
    <s v="USD"/>
    <x v="0"/>
    <m/>
    <x v="416"/>
    <x v="22"/>
    <x v="8"/>
    <s v="Palestinian territory, occupied"/>
    <s v="Paid contribution"/>
    <s v="Private (individuals &amp; organisations)"/>
    <s v="Private (individuals &amp; organisations)"/>
    <s v="World Food Programme"/>
    <s v="UN Agencies"/>
    <s v="WFP"/>
    <s v="Middle East"/>
    <s v="Palestinian territory, occupied"/>
    <s v="Complex Emergency"/>
    <x v="0"/>
    <n v="153831"/>
    <s v="1. Humanitarian Aid"/>
    <s v="Agency"/>
    <d v="2010-06-16T12:12:00"/>
    <d v="2010-04-15T14:46:00"/>
    <n v="2010"/>
    <s v="Palestinian territory, occupied"/>
    <s v="Appeal projects, not including sub-set"/>
    <n v="40117705"/>
    <d v="2010-01-01T00:00:00"/>
    <d v="2010-10-31T00:00:00"/>
    <s v="Gaza "/>
    <s v="A - high "/>
    <m/>
  </r>
  <r>
    <x v="20"/>
    <s v="World Food Programme"/>
    <s v="occupied Palestinian territory 2010"/>
    <x v="4"/>
    <s v="OPT-10/F/27705/R/561"/>
    <s v="Protracted Relief and Recovery Operations (PRRO) for Non-Refugee Palestinians in the West Bank (PRRO 10378.1) (H)"/>
    <x v="3"/>
    <n v="54526"/>
    <n v="0"/>
    <x v="1438"/>
    <s v=""/>
    <s v="USD"/>
    <x v="0"/>
    <m/>
    <x v="416"/>
    <x v="22"/>
    <x v="8"/>
    <s v="Palestinian territory, occupied"/>
    <s v="Paid contribution"/>
    <s v="Private (individuals &amp; organisations)"/>
    <s v="Private (individuals &amp; organisations)"/>
    <s v="World Food Programme"/>
    <s v="UN Agencies"/>
    <s v="WFP"/>
    <s v="Middle East"/>
    <s v="Palestinian territory, occupied"/>
    <s v="Complex Emergency"/>
    <x v="0"/>
    <n v="153842"/>
    <s v="1. Humanitarian Aid"/>
    <s v="Agency"/>
    <d v="2010-04-15T16:00:00"/>
    <d v="2010-04-15T16:00:00"/>
    <n v="2010"/>
    <s v="Palestinian territory, occupied"/>
    <s v="Appeal projects, not including sub-set"/>
    <n v="36167888"/>
    <d v="2010-01-01T00:00:00"/>
    <d v="2010-12-31T00:00:00"/>
    <s v="West Bank "/>
    <s v="A - high "/>
    <m/>
  </r>
  <r>
    <x v="25"/>
    <s v="World Food Programme"/>
    <s v="occupied Palestinian territory 2010"/>
    <x v="4"/>
    <s v="OPT-10/F/27558/R/561"/>
    <s v="Emergency Food Assistance for Operation Lifeline Gaza (EMOP 108170) (H)"/>
    <x v="3"/>
    <n v="1149620"/>
    <n v="0"/>
    <x v="1436"/>
    <s v=""/>
    <s v="USD"/>
    <x v="0"/>
    <m/>
    <x v="416"/>
    <x v="22"/>
    <x v="8"/>
    <s v="Palestinian territory, occupied"/>
    <s v="Paid contribution"/>
    <s v="United Kingdom "/>
    <s v="United Kingdom"/>
    <s v="World Food Programme"/>
    <s v="UN Agencies"/>
    <s v="WFP"/>
    <s v="Middle East"/>
    <s v="Palestinian territory, occupied"/>
    <s v="Complex Emergency"/>
    <x v="0"/>
    <n v="153833"/>
    <s v="1. Humanitarian Aid"/>
    <s v="Agency"/>
    <d v="2010-04-15T15:06:00"/>
    <d v="2010-04-15T15:06:00"/>
    <n v="2010"/>
    <s v="Palestinian territory, occupied"/>
    <s v="Appeal projects, not including sub-set"/>
    <n v="40117705"/>
    <d v="2010-01-01T00:00:00"/>
    <d v="2010-10-31T00:00:00"/>
    <s v="Gaza "/>
    <s v="A - high "/>
    <m/>
  </r>
  <r>
    <x v="22"/>
    <s v="Gruppo Volontariato Civile"/>
    <s v="occupied Palestinian territory 2010"/>
    <x v="4"/>
    <s v="OPT-10/WS/27634/R/5636"/>
    <s v="Improving access to safe drinking water in the Middle Governorate of the Gaza Strip (ER)"/>
    <x v="3"/>
    <n v="329744"/>
    <n v="0"/>
    <x v="1439"/>
    <n v="245000"/>
    <s v="EUR"/>
    <x v="0"/>
    <m/>
    <x v="417"/>
    <x v="16"/>
    <x v="0"/>
    <s v="Palestinian territory, occupied"/>
    <s v="Commitment"/>
    <s v="Italy"/>
    <s v="Italy"/>
    <s v="Gruppo Volontariato Civile"/>
    <s v="NGOs"/>
    <s v="GVC"/>
    <s v="Middle East"/>
    <s v="Palestinian territory, occupied"/>
    <s v="Complex Emergency"/>
    <x v="0"/>
    <n v="155804"/>
    <m/>
    <s v="Donor"/>
    <d v="2010-05-21T12:01:00"/>
    <d v="2010-05-21T12:01:00"/>
    <n v="2010"/>
    <s v="Palestinian territory, occupied"/>
    <s v="Appeal projects, not including sub-set"/>
    <n v="1680000"/>
    <d v="2010-01-01T00:00:00"/>
    <d v="2010-12-31T00:00:00"/>
    <s v="Gaza "/>
    <s v="B - medium"/>
    <m/>
  </r>
  <r>
    <x v="0"/>
    <s v="Action Contre la Faim"/>
    <s v="occupied Palestinian territory 2010"/>
    <x v="4"/>
    <s v="OPT-10/ER/26827/5186"/>
    <s v="Emergency cash-for-work through construction of water harvesting ponds in the Gaza Strip (ER)"/>
    <x v="3"/>
    <n v="733975"/>
    <n v="0"/>
    <x v="1440"/>
    <n v="553693"/>
    <s v="EUR"/>
    <x v="0"/>
    <m/>
    <x v="418"/>
    <x v="15"/>
    <x v="7"/>
    <s v="Palestinian territory, occupied"/>
    <s v="Commitment"/>
    <s v="European Commission"/>
    <s v="European Commission"/>
    <s v="Action Contre la Faim"/>
    <s v="NGOs"/>
    <s v="ACF"/>
    <s v="Middle East"/>
    <s v="Palestinian territory, occupied"/>
    <s v="Complex Emergency"/>
    <x v="0"/>
    <n v="155786"/>
    <m/>
    <s v="Donor and Agency"/>
    <d v="2010-05-27T17:44:00"/>
    <d v="2010-05-20T18:08:00"/>
    <n v="2010"/>
    <s v="Palestinian territory, occupied"/>
    <s v="Appeal projects, not including sub-set"/>
    <n v="1047900"/>
    <d v="2010-01-01T00:00:00"/>
    <d v="2010-12-31T00:00:00"/>
    <s v="Gaza "/>
    <s v="A - high "/>
    <m/>
  </r>
  <r>
    <x v="0"/>
    <s v="Action Contre la Faim"/>
    <s v="occupied Palestinian territory 2010"/>
    <x v="4"/>
    <s v="OPT-10/ER/26887/5186"/>
    <s v="Emergency cash-for-work for vulnerable households in the West Bank (ER)"/>
    <x v="3"/>
    <n v="679290"/>
    <n v="0"/>
    <x v="1441"/>
    <n v="512440"/>
    <s v="EUR"/>
    <x v="0"/>
    <m/>
    <x v="418"/>
    <x v="15"/>
    <x v="7"/>
    <s v="Palestinian territory, occupied"/>
    <s v="Commitment"/>
    <s v="European Commission"/>
    <s v="European Commission"/>
    <s v="Action Contre la Faim"/>
    <s v="NGOs"/>
    <s v="ACF"/>
    <s v="Middle East"/>
    <s v="Palestinian territory, occupied"/>
    <s v="Complex Emergency"/>
    <x v="0"/>
    <n v="155787"/>
    <m/>
    <s v="Donor and Agency"/>
    <d v="2010-05-27T17:45:00"/>
    <d v="2010-05-20T18:15:00"/>
    <n v="2010"/>
    <s v="Palestinian territory, occupied"/>
    <s v="Appeal projects, not including sub-set"/>
    <n v="702500"/>
    <d v="2010-01-01T00:00:00"/>
    <d v="2010-12-31T00:00:00"/>
    <s v="West Bank "/>
    <s v="A - high "/>
    <m/>
  </r>
  <r>
    <x v="0"/>
    <s v="Agency for Technical Cooperation and Development"/>
    <s v="occupied Palestinian territory 2010"/>
    <x v="4"/>
    <s v="OPT-10/ER/27514/6458"/>
    <s v="Livelihoods Emergency Response: An integrated emergency response to households at risk of displacement after livelihoods destruction (H)"/>
    <x v="3"/>
    <n v="672948"/>
    <n v="0"/>
    <x v="1442"/>
    <n v="500000"/>
    <s v="EUR"/>
    <x v="0"/>
    <m/>
    <x v="418"/>
    <x v="17"/>
    <x v="5"/>
    <s v="Palestinian territory, occupied"/>
    <s v="Commitment"/>
    <s v="European Commission"/>
    <s v="European Commission"/>
    <s v="Agency for Technical Cooperation and Development"/>
    <s v="NGOs"/>
    <s v="ACTED"/>
    <s v="Middle East"/>
    <s v="Palestinian territory, occupied"/>
    <s v="Complex Emergency"/>
    <x v="0"/>
    <n v="156060"/>
    <m/>
    <s v="Donor"/>
    <d v="2010-05-27T18:07:00"/>
    <d v="2010-05-27T18:07:00"/>
    <n v="2010"/>
    <s v="Palestinian territory, occupied"/>
    <s v="Appeal projects, not including sub-set"/>
    <n v="672948"/>
    <d v="2010-01-01T00:00:00"/>
    <d v="2010-12-31T00:00:00"/>
    <s v="West Bank "/>
    <s v="A - high "/>
    <m/>
  </r>
  <r>
    <x v="59"/>
    <s v="PCPM - Polish Center for International Aid"/>
    <s v="occupied Palestinian territory 2010"/>
    <x v="4"/>
    <s v="OPT-10/A/33927/R/13215"/>
    <s v="On the Milky Way to South Hebron: Linking Small Farmers from Masafer Yatta and the Local Dairy Production Cooperative"/>
    <x v="3"/>
    <n v="120000"/>
    <n v="0"/>
    <x v="1443"/>
    <s v=""/>
    <s v="USD"/>
    <x v="0"/>
    <m/>
    <x v="418"/>
    <x v="9"/>
    <x v="9"/>
    <s v="Palestinian territory, occupied"/>
    <s v="Paid contribution"/>
    <s v="Poland"/>
    <s v="Poland"/>
    <s v="PCPM - Polish Center for International Aid"/>
    <s v="NGOs"/>
    <s v="PCPM"/>
    <s v="Middle East"/>
    <s v="Palestinian territory, occupied"/>
    <s v="Complex Emergency"/>
    <x v="0"/>
    <n v="159026"/>
    <m/>
    <s v="Agency"/>
    <d v="2010-09-01T15:27:00"/>
    <d v="2010-08-18T09:53:00"/>
    <n v="2010"/>
    <s v="Palestinian territory, occupied"/>
    <s v="Appeal projects, not including sub-set"/>
    <n v="120000"/>
    <d v="2010-04-14T00:00:00"/>
    <d v="2010-10-15T00:00:00"/>
    <s v="West Bank "/>
    <s v="Not specified"/>
    <m/>
  </r>
  <r>
    <x v="1"/>
    <s v="United Nations Relief and Works Agency for Palestine Refugees in the Near East"/>
    <s v="occupied Palestinian territory 2009"/>
    <x v="3"/>
    <s v="OPT-09/F/23873/R/5593"/>
    <s v="Emergency Food Response (Combined oPt-09/F/21472 + UNRWA Flash Appeal oPt-09/F/23873)"/>
    <x v="2"/>
    <n v="161508"/>
    <n v="0"/>
    <x v="772"/>
    <n v="120000"/>
    <s v="EUR"/>
    <x v="0"/>
    <m/>
    <x v="419"/>
    <x v="14"/>
    <x v="8"/>
    <s v="Palestinian territory, occupied"/>
    <s v="Paid contribution"/>
    <s v="Spain"/>
    <s v="Spain"/>
    <s v="United Nations Relief and Works Agency for Palestine Refugees in the Near East"/>
    <s v="UN Agencies"/>
    <s v="UNRWA"/>
    <s v="Middle East"/>
    <s v="Palestinian territory, occupied"/>
    <s v="Complex Emergency"/>
    <x v="0"/>
    <n v="156299"/>
    <m/>
    <s v="Agency"/>
    <d v="2010-06-03T15:56:00"/>
    <d v="2010-06-03T15:56:00"/>
    <n v="2009"/>
    <s v="Palestinian territory, occupied"/>
    <s v="Appeal projects, not including sub-set"/>
    <n v="83947800"/>
    <d v="2008-12-30T00:00:00"/>
    <d v="2009-04-30T00:00:00"/>
    <s v="Gaza"/>
    <s v="A - high"/>
    <m/>
  </r>
  <r>
    <x v="15"/>
    <s v="Food &amp; Agriculture Organization of the United Nations"/>
    <s v="occupied Palestinian territory 2010"/>
    <x v="4"/>
    <s v="OPT-10/A/26539/R/123"/>
    <s v="Mitigation of household food insecurity through backyard production and women's socio-economic empowerment in the West Bank and Gaza Strip (ER)"/>
    <x v="3"/>
    <n v="854700"/>
    <n v="0"/>
    <x v="1444"/>
    <n v="700000"/>
    <s v="EUR"/>
    <x v="0"/>
    <m/>
    <x v="420"/>
    <x v="9"/>
    <x v="9"/>
    <s v="Palestinian territory, occupied"/>
    <s v="Paid contribution"/>
    <s v="Belgium"/>
    <s v="Belgium"/>
    <s v="Food &amp; Agriculture Organization of the United Nations"/>
    <s v="UN Agencies"/>
    <s v="FAO"/>
    <s v="Middle East"/>
    <s v="Palestinian territory, occupied"/>
    <s v="Complex Emergency"/>
    <x v="0"/>
    <n v="157056"/>
    <s v="1. Humanitarian Aid"/>
    <s v="Donor and Agency"/>
    <d v="2010-10-04T14:04:00"/>
    <d v="2010-06-18T17:23:00"/>
    <n v="2010"/>
    <s v="Palestinian territory, occupied"/>
    <s v="Appeal projects, not including sub-set"/>
    <n v="1200000"/>
    <d v="2010-01-01T00:00:00"/>
    <d v="2010-12-01T00:00:00"/>
    <s v="oPt"/>
    <s v="B - medium"/>
    <m/>
  </r>
  <r>
    <x v="30"/>
    <s v="United Nations Children's Fund"/>
    <s v="occupied Palestinian territory 2010"/>
    <x v="4"/>
    <s v="OPT-10/CSS/27238/124"/>
    <s v="Coordination of the Child Protection Cluster (including MHPSS) (H)"/>
    <x v="3"/>
    <n v="152554"/>
    <n v="0"/>
    <x v="1445"/>
    <s v=""/>
    <s v="USD"/>
    <x v="0"/>
    <m/>
    <x v="421"/>
    <x v="17"/>
    <x v="2"/>
    <s v="Palestinian territory, occupied"/>
    <s v="Commitment"/>
    <s v="Australia"/>
    <s v="Australia"/>
    <s v="United Nations Children's Fund"/>
    <s v="UN Agencies"/>
    <s v="UNICEF"/>
    <s v="Middle East"/>
    <s v="Palestinian territory, occupied"/>
    <s v="Complex Emergency"/>
    <x v="0"/>
    <n v="155813"/>
    <m/>
    <s v="Agency"/>
    <d v="2010-08-25T17:28:00"/>
    <d v="2010-05-21T15:50:00"/>
    <n v="2010"/>
    <s v="Palestinian territory, occupied"/>
    <s v="Appeal projects, not including sub-set"/>
    <n v="531115"/>
    <d v="2010-01-01T00:00:00"/>
    <d v="2010-12-31T00:00:00"/>
    <s v="oPt"/>
    <s v="A - high "/>
    <m/>
  </r>
  <r>
    <x v="27"/>
    <s v="ACT Alliance / Diakonia, Sweden"/>
    <s v="occupied Palestinian territory 2010"/>
    <x v="4"/>
    <s v="OPT-10/P-HR-RL/32866/R/7634"/>
    <s v="Diakonia International Humanitarian Law Program (ER)"/>
    <x v="3"/>
    <n v="881638"/>
    <n v="0"/>
    <x v="1446"/>
    <n v="655057"/>
    <s v="EUR"/>
    <x v="0"/>
    <m/>
    <x v="421"/>
    <x v="17"/>
    <x v="5"/>
    <s v="Palestinian territory, occupied"/>
    <s v="Commitment"/>
    <s v="Sweden"/>
    <s v="Sweden"/>
    <s v="ACT Alliance"/>
    <s v="NGOs"/>
    <s v="ACT/Diakonia, Sweden"/>
    <s v="Middle East"/>
    <s v="Palestinian territory, occupied"/>
    <s v="Complex Emergency"/>
    <x v="0"/>
    <n v="154230"/>
    <s v="1. Humanitarian Aid"/>
    <s v="Donor"/>
    <d v="2010-06-24T12:16:00"/>
    <d v="2010-04-26T16:39:00"/>
    <n v="2010"/>
    <s v="Palestinian territory, occupied"/>
    <s v="Appeal projects, not including sub-set"/>
    <n v="881638"/>
    <d v="2010-01-01T00:00:00"/>
    <d v="2010-12-31T00:00:00"/>
    <s v="oPt"/>
    <s v="A - high "/>
    <m/>
  </r>
  <r>
    <x v="27"/>
    <s v="Islamic Relief Worldwide"/>
    <s v="occupied Palestinian territory 2010"/>
    <x v="4"/>
    <s v="OPT-10/ER/26061/8058"/>
    <s v="Emergency Cash-for-Work for Unemployed Workers and Graduates in Gaza Strip (H)"/>
    <x v="3"/>
    <n v="550964"/>
    <n v="0"/>
    <x v="1447"/>
    <n v="4000000"/>
    <s v="SEK"/>
    <x v="0"/>
    <m/>
    <x v="421"/>
    <x v="15"/>
    <x v="7"/>
    <s v="Palestinian territory, occupied"/>
    <s v="Paid contribution"/>
    <s v="Sweden"/>
    <s v="Sweden"/>
    <s v="Islamic Relief Worldwide"/>
    <s v="NGOs"/>
    <s v="IRW"/>
    <s v="Middle East"/>
    <s v="Palestinian territory, occupied"/>
    <s v="Complex Emergency"/>
    <x v="0"/>
    <n v="155713"/>
    <m/>
    <s v="Donor and Agency"/>
    <d v="2010-05-19T16:29:00"/>
    <d v="2010-05-19T16:29:00"/>
    <n v="2010"/>
    <s v="Palestinian territory, occupied"/>
    <s v="Appeal projects, not including sub-set"/>
    <n v="1041474"/>
    <d v="2010-03-01T00:00:00"/>
    <d v="2010-09-30T00:00:00"/>
    <s v="Gaza "/>
    <s v="A - high "/>
    <m/>
  </r>
  <r>
    <x v="27"/>
    <s v="Islamic Relief Worldwide"/>
    <s v="occupied Palestinian territory 2010"/>
    <x v="4"/>
    <s v="OPT-10/F/26065/8058"/>
    <s v="Food assistance for needy families in the Gaza Strip (H)"/>
    <x v="3"/>
    <n v="550964"/>
    <n v="0"/>
    <x v="1448"/>
    <n v="4000000"/>
    <s v="SEK"/>
    <x v="0"/>
    <m/>
    <x v="421"/>
    <x v="22"/>
    <x v="8"/>
    <s v="Palestinian territory, occupied"/>
    <s v="Paid contribution"/>
    <s v="Sweden"/>
    <s v="Sweden"/>
    <s v="Islamic Relief Worldwide"/>
    <s v="NGOs"/>
    <s v="IRW"/>
    <s v="Middle East"/>
    <s v="Palestinian territory, occupied"/>
    <s v="Complex Emergency"/>
    <x v="0"/>
    <n v="154228"/>
    <s v="1. Humanitarian Aid"/>
    <s v="Donor and Agency"/>
    <d v="2010-05-19T16:27:00"/>
    <d v="2010-04-26T16:34:00"/>
    <n v="2010"/>
    <s v="Palestinian territory, occupied"/>
    <s v="Appeal projects, not including sub-set"/>
    <n v="2000000"/>
    <d v="2010-03-01T00:00:00"/>
    <d v="2010-10-31T00:00:00"/>
    <s v="Gaza "/>
    <s v="A - high "/>
    <m/>
  </r>
  <r>
    <x v="27"/>
    <s v="Swedish Christian Council"/>
    <s v="occupied Palestinian territory 2010"/>
    <x v="1"/>
    <m/>
    <m/>
    <x v="3"/>
    <n v="1220729"/>
    <n v="0"/>
    <x v="437"/>
    <n v="907002"/>
    <s v="EUR"/>
    <x v="0"/>
    <m/>
    <x v="421"/>
    <x v="0"/>
    <x v="4"/>
    <s v="Palestinian territory, occupied"/>
    <s v="Commitment"/>
    <s v="Sweden"/>
    <s v="Sweden"/>
    <s v="Swedish Christian Council"/>
    <s v="NGOs"/>
    <s v="SCC"/>
    <s v="Middle East"/>
    <s v="Palestinian territory, occupied"/>
    <s v="Complex Emergency"/>
    <x v="0"/>
    <n v="154232"/>
    <s v="1. Humanitarian Aid"/>
    <s v="Donor"/>
    <d v="2010-06-24T12:18:00"/>
    <d v="2010-04-26T16:42:00"/>
    <m/>
    <m/>
    <s v="Appeal projects, not including sub-set"/>
    <m/>
    <m/>
    <m/>
    <m/>
    <m/>
    <m/>
  </r>
  <r>
    <x v="27"/>
    <s v="Swedish Cooperative Centre"/>
    <s v="occupied Palestinian territory 2010"/>
    <x v="4"/>
    <s v="OPT-10/A/26655/R/5574"/>
    <s v="Sustainable Access to Food for Female-headed Vulnerable Households in the Seam Zone Areas of Jerusalem &amp; Ramallah Governorates (ER)"/>
    <x v="3"/>
    <n v="688705"/>
    <n v="0"/>
    <x v="1449"/>
    <n v="5000000"/>
    <s v="SEK"/>
    <x v="0"/>
    <m/>
    <x v="421"/>
    <x v="9"/>
    <x v="9"/>
    <s v="Palestinian territory, occupied"/>
    <s v="Paid contribution"/>
    <s v="Sweden"/>
    <s v="Sweden"/>
    <s v="We Effect"/>
    <s v="NGOs"/>
    <s v="SCC"/>
    <s v="Middle East"/>
    <s v="Palestinian territory, occupied"/>
    <s v="Complex Emergency"/>
    <x v="0"/>
    <n v="154229"/>
    <s v="1. Humanitarian Aid"/>
    <s v="Donor and Agency"/>
    <d v="2010-06-24T10:31:00"/>
    <d v="2010-04-26T16:37:00"/>
    <n v="2010"/>
    <s v="Palestinian territory, occupied"/>
    <s v="Appeal projects, not including sub-set"/>
    <n v="1002032"/>
    <d v="2010-01-01T00:00:00"/>
    <d v="2010-12-31T00:00:00"/>
    <s v="West Bank "/>
    <s v="A - high "/>
    <m/>
  </r>
  <r>
    <x v="27"/>
    <s v="Swedish Cooperative Centre"/>
    <s v="occupied Palestinian territory 2010"/>
    <x v="4"/>
    <s v="OPT-10/A/26684/5574"/>
    <s v="Rehabilitation of small agricultural infrastructure in Gaza (ER)"/>
    <x v="3"/>
    <n v="413223"/>
    <n v="0"/>
    <x v="1450"/>
    <n v="3000000"/>
    <s v="SEK"/>
    <x v="0"/>
    <m/>
    <x v="421"/>
    <x v="9"/>
    <x v="9"/>
    <s v="Palestinian territory, occupied"/>
    <s v="Paid contribution"/>
    <s v="Sweden"/>
    <s v="Sweden"/>
    <s v="We Effect"/>
    <s v="NGOs"/>
    <s v="SCC"/>
    <s v="Middle East"/>
    <s v="Palestinian territory, occupied"/>
    <s v="Complex Emergency"/>
    <x v="0"/>
    <n v="157313"/>
    <m/>
    <s v="Donor and Agency"/>
    <d v="2010-06-24T10:43:00"/>
    <d v="2010-06-24T10:43:00"/>
    <n v="2010"/>
    <s v="Palestinian territory, occupied"/>
    <s v="Appeal projects, not including sub-set"/>
    <n v="435662"/>
    <d v="2010-01-01T00:00:00"/>
    <d v="2010-12-31T00:00:00"/>
    <s v="Gaza "/>
    <s v="A - high "/>
    <m/>
  </r>
  <r>
    <x v="27"/>
    <s v="United Nations Relief and Works Agency for Palestine Refugees in the Near East"/>
    <s v="occupied Palestinian territory 2010"/>
    <x v="4"/>
    <s v="OPT-10/CSS/28006/5593"/>
    <s v="Coordination and Capacity Development (H)"/>
    <x v="3"/>
    <n v="191506"/>
    <n v="0"/>
    <x v="1451"/>
    <s v=""/>
    <s v="USD"/>
    <x v="0"/>
    <m/>
    <x v="421"/>
    <x v="8"/>
    <x v="2"/>
    <s v="Palestinian territory, occupied"/>
    <s v="Paid contribution"/>
    <s v="Sweden"/>
    <s v="Sweden"/>
    <s v="United Nations Relief and Works Agency for Palestine Refugees in the Near East"/>
    <s v="UN Agencies"/>
    <s v="UNRWA"/>
    <s v="Middle East"/>
    <s v="Palestinian territory, occupied"/>
    <s v="Complex Emergency"/>
    <x v="0"/>
    <n v="156689"/>
    <m/>
    <s v="Donor and Agency"/>
    <d v="2010-11-02T14:14:00"/>
    <d v="2010-06-15T15:59:00"/>
    <n v="2010"/>
    <s v="Palestinian territory, occupied"/>
    <s v="Appeal projects, not including sub-set"/>
    <n v="11351640"/>
    <d v="2010-07-01T00:00:00"/>
    <d v="2011-06-30T00:00:00"/>
    <s v="oPt"/>
    <s v="A - high "/>
    <m/>
  </r>
  <r>
    <x v="27"/>
    <s v="United Nations Relief and Works Agency for Palestine Refugees in the Near East"/>
    <s v="occupied Palestinian territory 2010"/>
    <x v="4"/>
    <s v="OPT-10/E/28011/5593"/>
    <s v="Education (ER)"/>
    <x v="3"/>
    <n v="759240"/>
    <n v="0"/>
    <x v="1350"/>
    <s v=""/>
    <s v="USD"/>
    <x v="0"/>
    <m/>
    <x v="421"/>
    <x v="21"/>
    <x v="1"/>
    <s v="Palestinian territory, occupied"/>
    <s v="Paid contribution"/>
    <s v="Sweden"/>
    <s v="Sweden"/>
    <s v="United Nations Relief and Works Agency for Palestine Refugees in the Near East"/>
    <s v="UN Agencies"/>
    <s v="UNRWA"/>
    <s v="Middle East"/>
    <s v="Palestinian territory, occupied"/>
    <s v="Complex Emergency"/>
    <x v="0"/>
    <n v="154234"/>
    <s v="1. Humanitarian Aid"/>
    <s v="Donor and Agency"/>
    <d v="2010-11-02T14:27:00"/>
    <d v="2010-04-26T18:09:00"/>
    <n v="2010"/>
    <s v="Palestinian territory, occupied"/>
    <s v="Appeal projects, not including sub-set"/>
    <n v="8305000"/>
    <d v="2010-01-01T00:00:00"/>
    <d v="2010-12-31T00:00:00"/>
    <s v="Gaza "/>
    <s v="A - high "/>
    <m/>
  </r>
  <r>
    <x v="27"/>
    <s v="United Nations Relief and Works Agency for Palestine Refugees in the Near East"/>
    <s v="occupied Palestinian territory 2010"/>
    <x v="4"/>
    <s v="OPT-10/ER/26128/5593"/>
    <s v="Refugees Emergency Livelihood Economic Support (RELES) ; Component 1: Cash-for-Work (CaWP) (H)"/>
    <x v="3"/>
    <n v="2363003"/>
    <n v="0"/>
    <x v="1430"/>
    <s v=""/>
    <s v="USD"/>
    <x v="0"/>
    <m/>
    <x v="421"/>
    <x v="15"/>
    <x v="7"/>
    <s v="Palestinian territory, occupied"/>
    <s v="Paid contribution"/>
    <s v="Sweden"/>
    <s v="Sweden"/>
    <s v="United Nations Relief and Works Agency for Palestine Refugees in the Near East"/>
    <s v="UN Agencies"/>
    <s v="UNRWA"/>
    <s v="Middle East"/>
    <s v="Palestinian territory, occupied"/>
    <s v="Complex Emergency"/>
    <x v="0"/>
    <n v="156686"/>
    <m/>
    <s v="Donor and Agency"/>
    <d v="2010-11-02T14:13:00"/>
    <d v="2010-06-15T15:57:00"/>
    <n v="2010"/>
    <s v="Palestinian territory, occupied"/>
    <s v="Appeal projects, not including sub-set"/>
    <n v="48139348"/>
    <d v="2010-04-01T00:00:00"/>
    <d v="2011-03-01T00:00:00"/>
    <s v="West Bank "/>
    <s v="A - high "/>
    <m/>
  </r>
  <r>
    <x v="27"/>
    <s v="United Nations Relief and Works Agency for Palestine Refugees in the Near East"/>
    <s v="occupied Palestinian territory 2010"/>
    <x v="4"/>
    <s v="OPT-10/ER/27958/5593"/>
    <s v="Emergency Cash Assistance (Gaza) (H)"/>
    <x v="3"/>
    <n v="1192416"/>
    <n v="0"/>
    <x v="1452"/>
    <s v=""/>
    <s v="USD"/>
    <x v="0"/>
    <m/>
    <x v="421"/>
    <x v="15"/>
    <x v="7"/>
    <s v="Palestinian territory, occupied"/>
    <s v="Paid contribution"/>
    <s v="Sweden"/>
    <s v="Sweden"/>
    <s v="United Nations Relief and Works Agency for Palestine Refugees in the Near East"/>
    <s v="UN Agencies"/>
    <s v="UNRWA"/>
    <s v="Middle East"/>
    <s v="Palestinian territory, occupied"/>
    <s v="Complex Emergency"/>
    <x v="0"/>
    <n v="162097"/>
    <m/>
    <s v="Donor and Agency"/>
    <d v="2010-11-02T14:25:00"/>
    <d v="2010-11-02T14:25:00"/>
    <n v="2010"/>
    <s v="Palestinian territory, occupied"/>
    <s v="Appeal projects, not including sub-set"/>
    <n v="61605000"/>
    <d v="2010-01-01T00:00:00"/>
    <d v="2010-12-31T00:00:00"/>
    <s v="Gaza "/>
    <s v="A - high "/>
    <m/>
  </r>
  <r>
    <x v="27"/>
    <s v="United Nations Relief and Works Agency for Palestine Refugees in the Near East"/>
    <s v="occupied Palestinian territory 2010"/>
    <x v="4"/>
    <s v="OPT-10/F/26134/5593"/>
    <s v="Refugees Emergency Livelihood Economic Support (RELES); Component 2: Food Aid and NFIs (H)"/>
    <x v="3"/>
    <n v="52035"/>
    <n v="0"/>
    <x v="1453"/>
    <s v=""/>
    <s v="USD"/>
    <x v="0"/>
    <m/>
    <x v="421"/>
    <x v="22"/>
    <x v="8"/>
    <s v="Palestinian territory, occupied"/>
    <s v="Paid contribution"/>
    <s v="Sweden"/>
    <s v="Sweden"/>
    <s v="United Nations Relief and Works Agency for Palestine Refugees in the Near East"/>
    <s v="UN Agencies"/>
    <s v="UNRWA"/>
    <s v="Middle East"/>
    <s v="Palestinian territory, occupied"/>
    <s v="Complex Emergency"/>
    <x v="0"/>
    <n v="162096"/>
    <m/>
    <s v="Donor and Agency"/>
    <d v="2010-11-02T14:18:00"/>
    <d v="2010-11-02T14:18:00"/>
    <n v="2010"/>
    <s v="Palestinian territory, occupied"/>
    <s v="Appeal projects, not including sub-set"/>
    <n v="6265025"/>
    <d v="2010-01-01T00:00:00"/>
    <d v="2010-12-31T00:00:00"/>
    <s v="West Bank "/>
    <s v="A - high "/>
    <m/>
  </r>
  <r>
    <x v="27"/>
    <s v="United Nations Relief and Works Agency for Palestine Refugees in the Near East"/>
    <s v="occupied Palestinian territory 2010"/>
    <x v="4"/>
    <s v="OPT-10/S-NF/27974/5593"/>
    <s v="Temporary Shelter and Shelter Repair (H)"/>
    <x v="3"/>
    <n v="2997000"/>
    <n v="0"/>
    <x v="1454"/>
    <s v=""/>
    <s v="USD"/>
    <x v="0"/>
    <m/>
    <x v="421"/>
    <x v="18"/>
    <x v="11"/>
    <s v="Palestinian territory, occupied"/>
    <s v="Paid contribution"/>
    <s v="Sweden"/>
    <s v="Sweden"/>
    <s v="United Nations Relief and Works Agency for Palestine Refugees in the Near East"/>
    <s v="UN Agencies"/>
    <s v="UNRWA"/>
    <s v="Middle East"/>
    <s v="Palestinian territory, occupied"/>
    <s v="Complex Emergency"/>
    <x v="0"/>
    <n v="156691"/>
    <m/>
    <s v="Donor and Agency"/>
    <d v="2010-11-02T14:19:00"/>
    <d v="2010-06-15T16:04:00"/>
    <n v="2010"/>
    <s v="Palestinian territory, occupied"/>
    <s v="Appeal projects, not including sub-set"/>
    <n v="7770000"/>
    <d v="2010-01-01T00:00:00"/>
    <d v="2010-12-31T00:00:00"/>
    <s v="Gaza "/>
    <s v="A - high "/>
    <m/>
  </r>
  <r>
    <x v="7"/>
    <s v="Medico International"/>
    <s v="occupied Palestinian territory 2010"/>
    <x v="1"/>
    <m/>
    <m/>
    <x v="3"/>
    <n v="320677"/>
    <n v="0"/>
    <x v="1455"/>
    <n v="238263"/>
    <s v="EUR"/>
    <x v="0"/>
    <m/>
    <x v="422"/>
    <x v="0"/>
    <x v="4"/>
    <s v="Palestinian territory, occupied"/>
    <s v="Commitment"/>
    <s v="Germany"/>
    <s v="Germany"/>
    <s v="Medico International"/>
    <s v="NGOs"/>
    <s v="Medico International"/>
    <s v="Middle East"/>
    <s v="Palestinian territory, occupied"/>
    <s v="Complex Emergency"/>
    <x v="0"/>
    <n v="154180"/>
    <s v="1. Humanitarian Aid"/>
    <s v="Donor"/>
    <d v="2010-04-23T16:54:00"/>
    <d v="2010-04-23T16:54:00"/>
    <m/>
    <m/>
    <s v="Appeal projects, not including sub-set"/>
    <m/>
    <m/>
    <m/>
    <m/>
    <m/>
    <m/>
  </r>
  <r>
    <x v="27"/>
    <s v="Swedish and Norwegian Ecumenical Accompaniment Programme in Palestine and Israel"/>
    <s v="occupied Palestinian territory 2010"/>
    <x v="4"/>
    <s v="OPT-10/P-HR-RL/26774/R/8902"/>
    <s v="Ecumenical Accompaniment Programme in Palestine and Israel (H)"/>
    <x v="3"/>
    <n v="1125000"/>
    <n v="0"/>
    <x v="1456"/>
    <n v="9000000"/>
    <s v="SEK"/>
    <x v="0"/>
    <m/>
    <x v="422"/>
    <x v="17"/>
    <x v="5"/>
    <s v="Palestinian territory, occupied"/>
    <s v="Paid contribution"/>
    <s v="Sweden"/>
    <s v="Sweden"/>
    <s v="Swedish and Norwegian Ecumenical Accompaniment Programme in Palestine and Israel"/>
    <s v="Private Orgs. &amp; Foundations"/>
    <s v="SEAPPI/NEAPPI"/>
    <s v="Middle East"/>
    <s v="Palestinian territory, occupied"/>
    <s v="Complex Emergency"/>
    <x v="0"/>
    <n v="155769"/>
    <m/>
    <s v="Agency"/>
    <d v="2010-11-01T13:50:00"/>
    <d v="2010-05-20T14:51:00"/>
    <n v="2010"/>
    <s v="Palestinian territory, occupied"/>
    <s v="Appeal projects, not including sub-set"/>
    <n v="1663435"/>
    <d v="2010-01-01T00:00:00"/>
    <d v="2010-12-31T00:00:00"/>
    <s v="West Bank "/>
    <s v="A - high "/>
    <m/>
  </r>
  <r>
    <x v="7"/>
    <s v="Handicap International"/>
    <s v="occupied Palestinian territory 2010"/>
    <x v="4"/>
    <s v="OPT-10/H/26628/5349"/>
    <s v="Comprehensive Rehabilitation for Amputees (H)"/>
    <x v="3"/>
    <n v="121131"/>
    <n v="0"/>
    <x v="1457"/>
    <n v="90000"/>
    <s v="EUR"/>
    <x v="0"/>
    <m/>
    <x v="423"/>
    <x v="2"/>
    <x v="6"/>
    <s v="Palestinian territory, occupied"/>
    <s v="Commitment"/>
    <s v="Germany"/>
    <s v="Germany"/>
    <s v="Handicap International"/>
    <s v="NGOs"/>
    <s v="HI"/>
    <s v="Middle East"/>
    <s v="Palestinian territory, occupied"/>
    <s v="Complex Emergency"/>
    <x v="0"/>
    <n v="154488"/>
    <s v="1. Humanitarian Aid"/>
    <s v="Donor"/>
    <d v="2010-11-25T17:41:00"/>
    <d v="2010-05-03T14:15:00"/>
    <n v="2010"/>
    <s v="Palestinian territory, occupied"/>
    <s v="Appeal projects, not including sub-set"/>
    <n v="403000"/>
    <d v="2010-01-01T00:00:00"/>
    <d v="2010-12-31T00:00:00"/>
    <s v="Gaza "/>
    <s v="A - high "/>
    <m/>
  </r>
  <r>
    <x v="188"/>
    <s v="United Nations Children's Fund"/>
    <s v="occupied Palestinian territory 2010"/>
    <x v="4"/>
    <s v="OPT-10/SNYS/32739/R/124"/>
    <s v="Awaiting allocation to specific project/sector"/>
    <x v="3"/>
    <n v="39246"/>
    <n v="0"/>
    <x v="1355"/>
    <s v=""/>
    <s v="USD"/>
    <x v="0"/>
    <m/>
    <x v="423"/>
    <x v="20"/>
    <x v="4"/>
    <s v="Palestinian territory, occupied"/>
    <s v="Paid contribution"/>
    <s v="UNICEF National Committee/Spain"/>
    <s v="Private (individuals &amp; organisations)"/>
    <s v="United Nations Children's Fund"/>
    <s v="UN Agencies"/>
    <s v="UNICEF"/>
    <s v="Middle East"/>
    <s v="Palestinian territory, occupied"/>
    <s v="Complex Emergency"/>
    <x v="0"/>
    <n v="155820"/>
    <m/>
    <s v="Agency"/>
    <d v="2010-08-26T11:15:00"/>
    <d v="2010-05-21T16:08:00"/>
    <n v="2010"/>
    <s v="Palestinian territory, occupied"/>
    <s v="Appeal projects, not including sub-set"/>
    <n v="0"/>
    <d v="2010-01-01T00:00:00"/>
    <d v="2010-12-31T00:00:00"/>
    <s v="Not Specified"/>
    <s v="Not specified"/>
    <m/>
  </r>
  <r>
    <x v="62"/>
    <s v="United Nations Population Fund"/>
    <s v="occupied Palestinian territory 2010"/>
    <x v="4"/>
    <s v="OPT-10/H/27383/1171"/>
    <s v="Ensuring access to emergency obstetric care in the southern Gaza Strip (H)"/>
    <x v="3"/>
    <n v="1500000"/>
    <n v="0"/>
    <x v="1458"/>
    <s v=""/>
    <s v="USD"/>
    <x v="0"/>
    <m/>
    <x v="424"/>
    <x v="2"/>
    <x v="6"/>
    <s v="Palestinian territory, occupied"/>
    <s v="Paid contribution"/>
    <s v="Saudi Arabia (Kingdom of)"/>
    <s v="Saudi Arabia"/>
    <s v="United Nations Population Fund"/>
    <s v="UN Agencies"/>
    <s v="UNFPA"/>
    <s v="Middle East"/>
    <s v="Palestinian territory, occupied"/>
    <s v="Complex Emergency"/>
    <x v="0"/>
    <n v="154898"/>
    <m/>
    <s v="Agency"/>
    <d v="2010-06-23T15:34:00"/>
    <d v="2010-05-11T11:13:00"/>
    <n v="2010"/>
    <s v="Palestinian territory, occupied"/>
    <s v="Appeal projects, not including sub-set"/>
    <n v="2474200"/>
    <d v="2010-01-01T00:00:00"/>
    <d v="2010-12-31T00:00:00"/>
    <s v="Gaza "/>
    <s v="A - high "/>
    <m/>
  </r>
  <r>
    <x v="0"/>
    <s v="United Nations Children's Fund"/>
    <s v="occupied Palestinian territory 2010"/>
    <x v="4"/>
    <s v="OPT-10/H/28466/R/124"/>
    <s v="(MHPSS) Establishment of a technical support unit for MHPSS  actors and communities in Gaza (ER) "/>
    <x v="3"/>
    <n v="160000"/>
    <n v="0"/>
    <x v="1459"/>
    <s v=""/>
    <s v="USD"/>
    <x v="0"/>
    <m/>
    <x v="425"/>
    <x v="17"/>
    <x v="6"/>
    <s v="Palestinian territory, occupied"/>
    <s v="Commitment"/>
    <s v="European Commission"/>
    <s v="European Commission"/>
    <s v="United Nations Children's Fund"/>
    <s v="UN Agencies"/>
    <s v="UNICEF"/>
    <s v="Middle East"/>
    <s v="Palestinian territory, occupied"/>
    <s v="Complex Emergency"/>
    <x v="0"/>
    <n v="155821"/>
    <m/>
    <s v="Donor and Agency"/>
    <d v="2010-05-27T17:30:00"/>
    <d v="2010-05-21T16:15:00"/>
    <n v="2010"/>
    <s v="Palestinian territory, occupied"/>
    <s v="Appeal projects, not including sub-set"/>
    <n v="160000"/>
    <d v="2010-01-01T00:00:00"/>
    <d v="2010-12-31T00:00:00"/>
    <s v="Gaza "/>
    <s v="A - high "/>
    <m/>
  </r>
  <r>
    <x v="0"/>
    <s v="United Nations Children's Fund"/>
    <s v="occupied Palestinian territory 2010"/>
    <x v="4"/>
    <s v="OPT-10/H/28500/124"/>
    <s v="(MHPSS) Psychosocial and Protection Support for Children Affected by Conflict across the oPt (ER)"/>
    <x v="3"/>
    <n v="702069"/>
    <n v="0"/>
    <x v="1460"/>
    <s v=""/>
    <s v="USD"/>
    <x v="0"/>
    <m/>
    <x v="425"/>
    <x v="17"/>
    <x v="6"/>
    <s v="Palestinian territory, occupied"/>
    <s v="Commitment"/>
    <s v="European Commission"/>
    <s v="European Commission"/>
    <s v="United Nations Children's Fund"/>
    <s v="UN Agencies"/>
    <s v="UNICEF"/>
    <s v="Middle East"/>
    <s v="Palestinian territory, occupied"/>
    <s v="Complex Emergency"/>
    <x v="0"/>
    <n v="155822"/>
    <m/>
    <s v="Donor and Agency"/>
    <d v="2010-05-27T17:33:00"/>
    <d v="2010-05-21T16:17:00"/>
    <n v="2010"/>
    <s v="Palestinian territory, occupied"/>
    <s v="Appeal projects, not including sub-set"/>
    <n v="3582760"/>
    <d v="2010-01-01T00:00:00"/>
    <d v="2010-12-31T00:00:00"/>
    <s v="oPt"/>
    <s v="A - high "/>
    <m/>
  </r>
  <r>
    <x v="1"/>
    <s v="International Committee of the Red Cross"/>
    <s v="occupied Palestinian territory 2010"/>
    <x v="1"/>
    <m/>
    <m/>
    <x v="3"/>
    <n v="672948"/>
    <n v="0"/>
    <x v="1461"/>
    <n v="500000"/>
    <s v="EUR"/>
    <x v="0"/>
    <m/>
    <x v="425"/>
    <x v="0"/>
    <x v="5"/>
    <s v="Palestinian territory, occupied"/>
    <s v="Commitment"/>
    <s v="Spain"/>
    <s v="Spain"/>
    <s v="International Committee of the Red Cross"/>
    <s v="Red Cross / Red Crescent"/>
    <s v="ICRC"/>
    <s v="Middle East"/>
    <s v="Palestinian territory, occupied"/>
    <s v="Complex Emergency"/>
    <x v="0"/>
    <n v="163812"/>
    <m/>
    <s v="Donor"/>
    <d v="2011-01-19T12:26:00"/>
    <d v="2011-01-19T12:26:00"/>
    <m/>
    <m/>
    <s v="Appeal projects, not including sub-set"/>
    <m/>
    <m/>
    <m/>
    <m/>
    <m/>
    <m/>
  </r>
  <r>
    <x v="19"/>
    <s v="United Nations Population Fund"/>
    <s v="occupied Palestinian territory 2010"/>
    <x v="4"/>
    <s v="OPT-10/H/28373/R/1171"/>
    <s v="(MHPSS) Support reproductive health, psychosocial and legal services to protect women in Gaza and Hebron from mental health problems and gender-based violence (ER)"/>
    <x v="3"/>
    <n v="204530"/>
    <n v="0"/>
    <x v="1462"/>
    <s v=""/>
    <s v="USD"/>
    <x v="0"/>
    <m/>
    <x v="426"/>
    <x v="2"/>
    <x v="6"/>
    <s v="Palestinian territory, occupied"/>
    <s v="Paid contribution"/>
    <s v="Norway"/>
    <s v="Norway"/>
    <s v="United Nations Population Fund"/>
    <s v="UN Agencies"/>
    <s v="UNFPA"/>
    <s v="Middle East"/>
    <s v="Palestinian territory, occupied"/>
    <s v="Complex Emergency"/>
    <x v="0"/>
    <n v="154899"/>
    <m/>
    <s v="Donor"/>
    <d v="2010-05-11T11:15:00"/>
    <d v="2010-05-11T11:15:00"/>
    <n v="2010"/>
    <s v="Palestinian territory, occupied"/>
    <s v="Appeal projects, not including sub-set"/>
    <n v="325000"/>
    <d v="2010-01-01T00:00:00"/>
    <d v="2010-12-31T00:00:00"/>
    <s v="oPt"/>
    <s v="A - high "/>
    <m/>
  </r>
  <r>
    <x v="2"/>
    <s v="Swiss Development Cooperation/Swiss Humanitarian Aid"/>
    <s v="occupied Palestinian territory 2010"/>
    <x v="1"/>
    <m/>
    <m/>
    <x v="3"/>
    <n v="4143126"/>
    <n v="0"/>
    <x v="1463"/>
    <n v="4400000"/>
    <s v="CHF"/>
    <x v="0"/>
    <m/>
    <x v="426"/>
    <x v="0"/>
    <x v="5"/>
    <s v="Palestinian territory, occupied"/>
    <s v="Commitment"/>
    <s v="Switzerland"/>
    <s v="Switzerland"/>
    <s v="Swiss Development Cooperation/Swiss Humanitarian Aid"/>
    <s v="Government"/>
    <s v="SDC/SHA"/>
    <s v="Middle East"/>
    <s v="Palestinian territory, occupied"/>
    <s v="Complex Emergency"/>
    <x v="0"/>
    <n v="154902"/>
    <m/>
    <s v="Donor"/>
    <d v="2010-05-11T11:27:00"/>
    <d v="2010-05-11T11:27:00"/>
    <m/>
    <m/>
    <s v="Appeal projects, not including sub-set"/>
    <m/>
    <m/>
    <m/>
    <m/>
    <m/>
    <m/>
  </r>
  <r>
    <x v="43"/>
    <s v="United Nations Children's Fund"/>
    <s v="occupied Palestinian territory 2010"/>
    <x v="4"/>
    <s v="OPT-10/SNYS/32739/R/124"/>
    <s v="Awaiting allocation to specific project/sector"/>
    <x v="3"/>
    <n v="434745"/>
    <n v="0"/>
    <x v="1342"/>
    <s v=""/>
    <s v="USD"/>
    <x v="0"/>
    <m/>
    <x v="426"/>
    <x v="20"/>
    <x v="4"/>
    <s v="Palestinian territory, occupied"/>
    <s v="Paid contribution"/>
    <s v="UNICEF National Committee/Japan"/>
    <s v="Private (individuals &amp; organisations)"/>
    <s v="United Nations Children's Fund"/>
    <s v="UN Agencies"/>
    <s v="UNICEF"/>
    <s v="Middle East"/>
    <s v="Palestinian territory, occupied"/>
    <s v="Complex Emergency"/>
    <x v="0"/>
    <n v="155819"/>
    <m/>
    <s v="Agency"/>
    <d v="2010-05-21T16:10:00"/>
    <d v="2010-05-21T16:07:00"/>
    <n v="2010"/>
    <s v="Palestinian territory, occupied"/>
    <s v="Appeal projects, not including sub-set"/>
    <n v="0"/>
    <d v="2010-01-01T00:00:00"/>
    <d v="2010-12-31T00:00:00"/>
    <s v="Not Specified"/>
    <s v="Not specified"/>
    <m/>
  </r>
  <r>
    <x v="0"/>
    <s v="Save the Children "/>
    <s v="occupied Palestinian territory 2010"/>
    <x v="4"/>
    <s v="OPT-10/H/28337/6079"/>
    <s v="(MHPSS) Post-trauma Rehabilitation of the Palestinian Ex-detainee Children in the West Bank (ER)"/>
    <x v="3"/>
    <n v="590186"/>
    <n v="0"/>
    <x v="1464"/>
    <n v="445000"/>
    <s v="EUR"/>
    <x v="0"/>
    <m/>
    <x v="427"/>
    <x v="17"/>
    <x v="6"/>
    <s v="Palestinian territory, occupied"/>
    <s v="Commitment"/>
    <s v="European Commission"/>
    <s v="European Commission"/>
    <s v="Save the Children "/>
    <s v="NGOs"/>
    <s v="SC "/>
    <s v="Middle East"/>
    <s v="Palestinian territory, occupied"/>
    <s v="Complex Emergency"/>
    <x v="0"/>
    <n v="155794"/>
    <m/>
    <s v="Donor"/>
    <d v="2010-05-21T11:25:00"/>
    <d v="2010-05-21T11:25:00"/>
    <n v="2010"/>
    <s v="Palestinian territory, occupied"/>
    <s v="Appeal projects, not including sub-set"/>
    <n v="653889"/>
    <d v="2010-02-01T00:00:00"/>
    <d v="2010-12-31T00:00:00"/>
    <s v="West Bank "/>
    <s v="A - high "/>
    <m/>
  </r>
  <r>
    <x v="22"/>
    <s v="United Nations Development Programme"/>
    <s v="occupied Palestinian territory 2010"/>
    <x v="4"/>
    <s v="OPT-10/WS/27570/776"/>
    <s v="Rehabilitation and construction of municipal water tanks in the Gaza Strip (ER)"/>
    <x v="3"/>
    <n v="1014589"/>
    <n v="0"/>
    <x v="1465"/>
    <n v="765000"/>
    <s v="EUR"/>
    <x v="0"/>
    <m/>
    <x v="427"/>
    <x v="16"/>
    <x v="0"/>
    <s v="Palestinian territory, occupied"/>
    <s v="Commitment"/>
    <s v="Italy"/>
    <s v="Italy"/>
    <s v="United Nations Development Programme"/>
    <s v="UN Agencies"/>
    <s v="UNDP"/>
    <s v="Middle East"/>
    <s v="Palestinian territory, occupied"/>
    <s v="Complex Emergency"/>
    <x v="0"/>
    <n v="155136"/>
    <s v="1. Humanitarian Aid"/>
    <s v="Donor"/>
    <d v="2010-06-24T10:25:00"/>
    <d v="2010-05-17T11:33:00"/>
    <n v="2010"/>
    <s v="Palestinian territory, occupied"/>
    <s v="Appeal projects, not including sub-set"/>
    <n v="1059300"/>
    <d v="2010-01-01T00:00:00"/>
    <d v="2010-12-31T00:00:00"/>
    <s v="Gaza "/>
    <s v="A - high "/>
    <m/>
  </r>
  <r>
    <x v="22"/>
    <s v="United Nations Relief and Works Agency for Palestine Refugees in the Near East"/>
    <s v="occupied Palestinian territory 2010"/>
    <x v="4"/>
    <s v="OPT-10/WS/27977/5593"/>
    <s v="Emergency Environmental Health Programme in the Gaza Strip (H)"/>
    <x v="3"/>
    <n v="1965924"/>
    <n v="0"/>
    <x v="1466"/>
    <n v="1500000"/>
    <s v="EUR"/>
    <x v="0"/>
    <m/>
    <x v="427"/>
    <x v="16"/>
    <x v="0"/>
    <s v="Palestinian territory, occupied"/>
    <s v="Paid contribution"/>
    <s v="Italy"/>
    <s v="Italy"/>
    <s v="United Nations Relief and Works Agency for Palestine Refugees in the Near East"/>
    <s v="UN Agencies"/>
    <s v="UNRWA"/>
    <s v="Middle East"/>
    <s v="Palestinian territory, occupied"/>
    <s v="Complex Emergency"/>
    <x v="0"/>
    <n v="155132"/>
    <s v="1. Humanitarian Aid"/>
    <s v="Donor and Agency"/>
    <d v="2010-11-02T12:14:00"/>
    <d v="2010-05-17T11:28:00"/>
    <n v="2010"/>
    <s v="Palestinian territory, occupied"/>
    <s v="Appeal projects, not including sub-set"/>
    <n v="1509600"/>
    <d v="2010-01-01T00:00:00"/>
    <d v="2010-12-31T00:00:00"/>
    <s v="Gaza "/>
    <s v="A - high "/>
    <m/>
  </r>
  <r>
    <x v="22"/>
    <s v="World Health Organization"/>
    <s v="occupied Palestinian territory 2010"/>
    <x v="4"/>
    <s v="OPT-10/H/27556/122"/>
    <s v="Ensure Emergency Preparedness and Response (ER)"/>
    <x v="3"/>
    <n v="265252"/>
    <n v="0"/>
    <x v="1467"/>
    <n v="200000"/>
    <s v="EUR"/>
    <x v="0"/>
    <m/>
    <x v="427"/>
    <x v="2"/>
    <x v="6"/>
    <s v="Palestinian territory, occupied"/>
    <s v="Paid contribution"/>
    <s v="Italy"/>
    <s v="Italy"/>
    <s v="World Health Organization"/>
    <s v="UN Agencies"/>
    <s v="WHO"/>
    <s v="Middle East"/>
    <s v="Palestinian territory, occupied"/>
    <s v="Complex Emergency"/>
    <x v="0"/>
    <n v="155142"/>
    <s v="1. Humanitarian Aid"/>
    <s v="Donor and Agency"/>
    <d v="2010-05-27T17:38:00"/>
    <d v="2010-05-17T11:40:00"/>
    <n v="2010"/>
    <s v="Palestinian territory, occupied"/>
    <s v="Appeal projects, not including sub-set"/>
    <n v="365252"/>
    <d v="2010-01-01T00:00:00"/>
    <d v="2010-12-31T00:00:00"/>
    <s v="oPt"/>
    <s v="A - high "/>
    <m/>
  </r>
  <r>
    <x v="1"/>
    <s v="Action Contre la Faim"/>
    <s v="occupied Palestinian territory 2010"/>
    <x v="4"/>
    <s v="OPT-10/WS/27209/5186"/>
    <s v="Provide access to appropriate sanitation in Khan Younis Camp in the Gaza Strip (H)"/>
    <x v="3"/>
    <n v="278515"/>
    <n v="0"/>
    <x v="1468"/>
    <n v="210000"/>
    <s v="EUR"/>
    <x v="0"/>
    <m/>
    <x v="427"/>
    <x v="16"/>
    <x v="0"/>
    <s v="Palestinian territory, occupied"/>
    <s v="Commitment"/>
    <s v="Spain"/>
    <s v="Spain"/>
    <s v="Action Contre la Faim"/>
    <s v="NGOs"/>
    <s v="ACF"/>
    <s v="Middle East"/>
    <s v="Palestinian territory, occupied"/>
    <s v="Complex Emergency"/>
    <x v="0"/>
    <n v="155807"/>
    <m/>
    <s v="Donor"/>
    <d v="2010-05-21T12:07:00"/>
    <d v="2010-05-21T12:07:00"/>
    <n v="2010"/>
    <s v="Palestinian territory, occupied"/>
    <s v="Appeal projects, not including sub-set"/>
    <n v="1045900"/>
    <d v="2010-01-01T00:00:00"/>
    <d v="2010-12-31T00:00:00"/>
    <s v="Gaza "/>
    <s v="A - high "/>
    <m/>
  </r>
  <r>
    <x v="0"/>
    <s v="Médecins du Monde France"/>
    <s v="occupied Palestinian territory 2010"/>
    <x v="1"/>
    <m/>
    <m/>
    <x v="3"/>
    <n v="1259947"/>
    <n v="0"/>
    <x v="1469"/>
    <n v="950000"/>
    <s v="EUR"/>
    <x v="0"/>
    <m/>
    <x v="428"/>
    <x v="0"/>
    <x v="6"/>
    <s v="Palestinian territory, occupied"/>
    <s v="Paid contribution"/>
    <s v="European Commission"/>
    <s v="European Commission"/>
    <s v="Médecins du Monde"/>
    <s v="NGOs"/>
    <s v="MDM France"/>
    <s v="Middle East"/>
    <s v="Palestinian territory, occupied"/>
    <s v="Complex Emergency"/>
    <x v="0"/>
    <n v="156083"/>
    <m/>
    <s v="Donor and Agency"/>
    <d v="2011-04-15T17:21:00"/>
    <d v="2010-05-28T14:03:00"/>
    <m/>
    <m/>
    <s v="Appeal projects, not including sub-set"/>
    <m/>
    <m/>
    <m/>
    <m/>
    <m/>
    <m/>
  </r>
  <r>
    <x v="20"/>
    <s v="Médecins du Monde France"/>
    <s v="occupied Palestinian territory 2010"/>
    <x v="1"/>
    <m/>
    <m/>
    <x v="3"/>
    <n v="372374"/>
    <n v="0"/>
    <x v="1470"/>
    <n v="280770"/>
    <s v="EUR"/>
    <x v="0"/>
    <m/>
    <x v="428"/>
    <x v="0"/>
    <x v="6"/>
    <s v="Palestinian territory, occupied"/>
    <s v="Paid contribution"/>
    <s v="Private (individuals &amp; organisations)"/>
    <s v="Private (individuals &amp; organisations)"/>
    <s v="Médecins du Monde"/>
    <s v="NGOs"/>
    <s v="MDM France"/>
    <s v="Middle East"/>
    <s v="Palestinian territory, occupied"/>
    <s v="Complex Emergency"/>
    <x v="0"/>
    <n v="167002"/>
    <m/>
    <s v="Agency"/>
    <d v="2011-04-15T18:08:00"/>
    <d v="2011-04-15T18:08:00"/>
    <m/>
    <m/>
    <s v="Appeal projects, not including sub-set"/>
    <m/>
    <m/>
    <m/>
    <m/>
    <m/>
    <m/>
  </r>
  <r>
    <x v="13"/>
    <s v="United Nations Relief and Works Agency for Palestine Refugees in the Near East"/>
    <s v="occupied Palestinian territory 2009"/>
    <x v="3"/>
    <s v="OPT-09/S-NF/23876/R/5593"/>
    <s v="Temporary shelter and shelter repair  (combined with OPT-09/S/NF/21479)"/>
    <x v="2"/>
    <n v="1022762"/>
    <n v="0"/>
    <x v="1471"/>
    <s v=""/>
    <s v="USD"/>
    <x v="0"/>
    <m/>
    <x v="429"/>
    <x v="18"/>
    <x v="11"/>
    <s v="Palestinian territory, occupied"/>
    <s v="Paid contribution"/>
    <s v="Japan"/>
    <s v="Japan"/>
    <s v="United Nations Relief and Works Agency for Palestine Refugees in the Near East"/>
    <s v="UN Agencies"/>
    <s v="UNRWA"/>
    <s v="Middle East"/>
    <s v="Palestinian territory, occupied"/>
    <s v="Complex Emergency"/>
    <x v="1"/>
    <n v="156307"/>
    <m/>
    <s v="Agency"/>
    <d v="2010-06-03T16:49:00"/>
    <d v="2010-06-03T16:49:00"/>
    <n v="2009"/>
    <s v="Palestinian territory, occupied"/>
    <s v="Appeal projects, not including sub-set"/>
    <n v="100677000"/>
    <d v="2009-01-01T00:00:00"/>
    <d v="2009-12-31T00:00:00"/>
    <s v="Gaza"/>
    <s v="A - high"/>
    <m/>
  </r>
  <r>
    <x v="0"/>
    <s v="Johanniter Unfallhilfe e.V."/>
    <s v="occupied Palestinian territory 2010"/>
    <x v="1"/>
    <m/>
    <m/>
    <x v="3"/>
    <n v="904495"/>
    <n v="0"/>
    <x v="1472"/>
    <n v="681989"/>
    <s v="EUR"/>
    <x v="0"/>
    <m/>
    <x v="430"/>
    <x v="0"/>
    <x v="6"/>
    <s v="Palestinian territory, occupied"/>
    <s v="Commitment"/>
    <s v="European Commission"/>
    <s v="European Commission"/>
    <s v="Private (individuals &amp; organisations)"/>
    <s v="NGOs"/>
    <s v="JUH"/>
    <s v="Middle East"/>
    <s v="Palestinian territory, occupied"/>
    <s v="Complex Emergency"/>
    <x v="0"/>
    <n v="156905"/>
    <m/>
    <s v="Donor"/>
    <d v="2011-04-06T16:29:00"/>
    <d v="2010-06-17T12:25:00"/>
    <m/>
    <m/>
    <s v="Appeal projects, not including sub-set"/>
    <m/>
    <m/>
    <m/>
    <m/>
    <m/>
    <m/>
  </r>
  <r>
    <x v="0"/>
    <s v="Mercy Corps "/>
    <s v="occupied Palestinian territory 2010"/>
    <x v="1"/>
    <m/>
    <m/>
    <x v="3"/>
    <n v="1061008"/>
    <n v="0"/>
    <x v="1473"/>
    <n v="800000"/>
    <s v="EUR"/>
    <x v="0"/>
    <m/>
    <x v="431"/>
    <x v="0"/>
    <x v="8"/>
    <s v="Palestinian territory, occupied"/>
    <s v="Commitment"/>
    <s v="European Commission"/>
    <s v="European Commission"/>
    <s v="Mercy Corps "/>
    <s v="NGOs"/>
    <s v="Mercy Corps"/>
    <s v="Middle East"/>
    <s v="Palestinian territory, occupied"/>
    <s v="Complex Emergency"/>
    <x v="0"/>
    <n v="156906"/>
    <m/>
    <s v="Donor"/>
    <d v="2010-06-17T12:28:00"/>
    <d v="2010-06-17T12:28:00"/>
    <m/>
    <m/>
    <s v="Appeal projects, not including sub-set"/>
    <m/>
    <m/>
    <m/>
    <m/>
    <m/>
    <m/>
  </r>
  <r>
    <x v="8"/>
    <s v="United Nations Relief and Works Agency for Palestine Refugees in the Near East"/>
    <s v="occupied Palestinian territory 2010"/>
    <x v="1"/>
    <m/>
    <m/>
    <x v="3"/>
    <n v="1326260"/>
    <n v="0"/>
    <x v="1474"/>
    <n v="1000000"/>
    <s v="EUR"/>
    <x v="0"/>
    <m/>
    <x v="431"/>
    <x v="0"/>
    <x v="8"/>
    <s v="Palestinian territory, occupied"/>
    <s v="Paid contribution"/>
    <s v="France"/>
    <s v="France"/>
    <s v="United Nations Relief and Works Agency for Palestine Refugees in the Near East"/>
    <s v="UN Agencies"/>
    <s v="UNRWA"/>
    <s v="Middle East"/>
    <s v="Palestinian territory, occupied"/>
    <s v="Complex Emergency"/>
    <x v="0"/>
    <n v="155779"/>
    <m/>
    <s v="Donor and Agency"/>
    <d v="2011-03-25T17:00:00"/>
    <d v="2010-05-20T17:43:00"/>
    <m/>
    <m/>
    <s v="Appeal projects, not including sub-set"/>
    <m/>
    <m/>
    <m/>
    <m/>
    <m/>
    <m/>
  </r>
  <r>
    <x v="174"/>
    <s v="United Nations Relief and Works Agency for Palestine Refugees in the Near East"/>
    <s v="occupied Palestinian territory 2009"/>
    <x v="3"/>
    <s v="OPT-09/E/23920/R/5593"/>
    <s v="Emergency Education "/>
    <x v="2"/>
    <n v="48758"/>
    <n v="0"/>
    <x v="1475"/>
    <s v=""/>
    <s v="USD"/>
    <x v="0"/>
    <m/>
    <x v="432"/>
    <x v="12"/>
    <x v="1"/>
    <s v="Palestinian territory, occupied"/>
    <s v="Paid contribution"/>
    <s v="United Nations Educational, Scientific and Cultural Organization"/>
    <s v="Allocation of unearmarked funds by UN agencies"/>
    <s v="United Nations Relief and Works Agency for Palestine Refugees in the Near East"/>
    <s v="UN Agencies"/>
    <s v="UNRWA"/>
    <s v="Middle East"/>
    <s v="Palestinian territory, occupied"/>
    <s v="Complex Emergency"/>
    <x v="0"/>
    <n v="156300"/>
    <m/>
    <s v="Agency"/>
    <d v="2010-06-03T16:02:00"/>
    <d v="2010-06-03T16:02:00"/>
    <n v="2009"/>
    <s v="Palestinian territory, occupied"/>
    <s v="Appeal projects, not including sub-set"/>
    <n v="12534100"/>
    <d v="2009-07-01T00:00:00"/>
    <d v="2009-12-31T00:00:00"/>
    <s v="Gaza"/>
    <s v="B - medium"/>
    <m/>
  </r>
  <r>
    <x v="7"/>
    <s v="United Nations Relief and Works Agency for Palestine Refugees in the Near East"/>
    <s v="occupied Palestinian territory 2010"/>
    <x v="4"/>
    <s v="OPT-10/H/27976/5593"/>
    <s v="Emergency Health Programme in the Gaza Strip (H)"/>
    <x v="3"/>
    <n v="1233046"/>
    <n v="0"/>
    <x v="1476"/>
    <n v="1000000"/>
    <s v="EUR"/>
    <x v="0"/>
    <m/>
    <x v="432"/>
    <x v="2"/>
    <x v="6"/>
    <s v="Palestinian territory, occupied"/>
    <s v="Paid contribution"/>
    <s v="Germany"/>
    <s v="Germany"/>
    <s v="United Nations Relief and Works Agency for Palestine Refugees in the Near East"/>
    <s v="UN Agencies"/>
    <s v="UNRWA"/>
    <s v="Middle East"/>
    <s v="Palestinian territory, occupied"/>
    <s v="Complex Emergency"/>
    <x v="0"/>
    <n v="155784"/>
    <m/>
    <s v="Donor and Agency"/>
    <d v="2010-10-05T16:13:00"/>
    <d v="2010-05-20T18:02:00"/>
    <n v="2010"/>
    <s v="Palestinian territory, occupied"/>
    <s v="Appeal projects, not including sub-set"/>
    <n v="2220000"/>
    <d v="2010-01-01T00:00:00"/>
    <d v="2010-12-31T00:00:00"/>
    <s v="Gaza "/>
    <s v="A - high "/>
    <m/>
  </r>
  <r>
    <x v="7"/>
    <s v="United Nations Relief and Works Agency for Palestine Refugees in the Near East"/>
    <s v="occupied Palestinian territory 2010"/>
    <x v="4"/>
    <s v="OPT-10/S-NF/27974/5593"/>
    <s v="Temporary Shelter and Shelter Repair (H)"/>
    <x v="3"/>
    <n v="1233046"/>
    <n v="0"/>
    <x v="1477"/>
    <n v="1000000"/>
    <s v="EUR"/>
    <x v="0"/>
    <m/>
    <x v="432"/>
    <x v="18"/>
    <x v="11"/>
    <s v="Palestinian territory, occupied"/>
    <s v="Paid contribution"/>
    <s v="Germany"/>
    <s v="Germany"/>
    <s v="United Nations Relief and Works Agency for Palestine Refugees in the Near East"/>
    <s v="UN Agencies"/>
    <s v="UNRWA"/>
    <s v="Middle East"/>
    <s v="Palestinian territory, occupied"/>
    <s v="Complex Emergency"/>
    <x v="0"/>
    <n v="155781"/>
    <m/>
    <s v="Donor and Agency"/>
    <d v="2010-10-05T16:12:00"/>
    <d v="2010-05-20T17:53:00"/>
    <n v="2010"/>
    <s v="Palestinian territory, occupied"/>
    <s v="Appeal projects, not including sub-set"/>
    <n v="7770000"/>
    <d v="2010-01-01T00:00:00"/>
    <d v="2010-12-31T00:00:00"/>
    <s v="Gaza "/>
    <s v="A - high "/>
    <m/>
  </r>
  <r>
    <x v="0"/>
    <s v="Office for the Coordination of Humanitarian Affairs"/>
    <s v="occupied Palestinian territory 2010"/>
    <x v="4"/>
    <s v="OPT-10/CSS/28098/R/119"/>
    <s v="Humanitarian Coordination and Advocacy in the occupied Palestinian territory (H)"/>
    <x v="3"/>
    <n v="284900"/>
    <n v="0"/>
    <x v="1478"/>
    <n v="200000"/>
    <s v="EUR"/>
    <x v="0"/>
    <m/>
    <x v="433"/>
    <x v="8"/>
    <x v="2"/>
    <s v="Palestinian territory, occupied"/>
    <s v="Paid contribution"/>
    <s v="European Commission"/>
    <s v="European Commission"/>
    <s v="Office for the Coordination of Humanitarian Affairs"/>
    <s v="UN Agencies"/>
    <s v="OCHA"/>
    <s v="Middle East"/>
    <s v="Palestinian territory, occupied"/>
    <s v="Complex Emergency"/>
    <x v="0"/>
    <n v="152974"/>
    <s v="1. Humanitarian Aid"/>
    <s v="Donor and Agency"/>
    <d v="2011-07-15T14:06:00"/>
    <d v="2010-03-26T16:49:00"/>
    <n v="2010"/>
    <s v="Palestinian territory, occupied"/>
    <s v="Appeal projects, not including sub-set"/>
    <n v="6849832"/>
    <d v="2010-01-01T00:00:00"/>
    <d v="2010-12-31T00:00:00"/>
    <s v="oPt"/>
    <s v="A - high "/>
    <m/>
  </r>
  <r>
    <x v="0"/>
    <s v="Office for the Coordination of Humanitarian Affairs"/>
    <s v="occupied Palestinian territory 2010"/>
    <x v="4"/>
    <s v="OPT-10/CSS/28098/R/119"/>
    <s v="Humanitarian Coordination and Advocacy in the occupied Palestinian territory (H)"/>
    <x v="3"/>
    <n v="976801"/>
    <n v="0"/>
    <x v="1479"/>
    <n v="800000"/>
    <s v="EUR"/>
    <x v="0"/>
    <m/>
    <x v="433"/>
    <x v="8"/>
    <x v="2"/>
    <s v="Palestinian territory, occupied"/>
    <s v="Paid contribution"/>
    <s v="European Commission"/>
    <s v="European Commission"/>
    <s v="Office for the Coordination of Humanitarian Affairs"/>
    <s v="UN Agencies"/>
    <s v="OCHA"/>
    <s v="Middle East"/>
    <s v="Palestinian territory, occupied"/>
    <s v="Complex Emergency"/>
    <x v="0"/>
    <n v="151850"/>
    <s v="1. Humanitarian Aid"/>
    <s v="Donor and Agency"/>
    <d v="2010-10-13T15:07:00"/>
    <d v="2010-02-25T00:00:00"/>
    <n v="2010"/>
    <s v="Palestinian territory, occupied"/>
    <s v="Appeal projects, not including sub-set"/>
    <n v="6849832"/>
    <d v="2010-01-01T00:00:00"/>
    <d v="2010-12-31T00:00:00"/>
    <s v="oPt"/>
    <s v="A - high "/>
    <m/>
  </r>
  <r>
    <x v="15"/>
    <s v="World Food Programme"/>
    <s v="occupied Palestinian territory 2010"/>
    <x v="4"/>
    <s v="OPT-10/F/27580/R/561"/>
    <s v="Emergency Urban Voucher Programme (EMOP 107740) (H)"/>
    <x v="3"/>
    <n v="610501"/>
    <n v="0"/>
    <x v="1437"/>
    <n v="500000"/>
    <s v="EUR"/>
    <x v="0"/>
    <m/>
    <x v="434"/>
    <x v="22"/>
    <x v="8"/>
    <s v="Palestinian territory, occupied"/>
    <s v="Paid contribution"/>
    <s v="Belgium"/>
    <s v="Belgium"/>
    <s v="World Food Programme"/>
    <s v="UN Agencies"/>
    <s v="WFP"/>
    <s v="Middle East"/>
    <s v="Palestinian territory, occupied"/>
    <s v="Complex Emergency"/>
    <x v="0"/>
    <n v="158779"/>
    <s v="1. Humanitarian Aid"/>
    <s v="Donor and Agency"/>
    <d v="2010-08-26T12:13:00"/>
    <d v="2010-08-10T16:30:00"/>
    <n v="2010"/>
    <s v="Palestinian territory, occupied"/>
    <s v="Appeal projects, not including sub-set"/>
    <n v="8476858"/>
    <d v="2010-01-01T00:00:00"/>
    <d v="2010-06-30T00:00:00"/>
    <s v="West Bank "/>
    <s v="A - high "/>
    <m/>
  </r>
  <r>
    <x v="0"/>
    <s v="Care Germany"/>
    <s v="occupied Palestinian territory 2010"/>
    <x v="1"/>
    <m/>
    <m/>
    <x v="3"/>
    <n v="663130"/>
    <n v="0"/>
    <x v="1480"/>
    <n v="500000"/>
    <s v="EUR"/>
    <x v="0"/>
    <m/>
    <x v="434"/>
    <x v="0"/>
    <x v="2"/>
    <s v="Palestinian territory, occupied"/>
    <s v="Commitment"/>
    <s v="European Commission"/>
    <s v="European Commission"/>
    <s v="CARE International"/>
    <s v="NGOs"/>
    <s v="Care Germany"/>
    <s v="Middle East"/>
    <s v="Palestinian territory, occupied"/>
    <s v="Complex Emergency"/>
    <x v="0"/>
    <n v="156907"/>
    <m/>
    <s v="Donor"/>
    <d v="2010-06-17T12:32:00"/>
    <d v="2010-06-17T12:32:00"/>
    <m/>
    <m/>
    <s v="Appeal projects, not including sub-set"/>
    <m/>
    <m/>
    <m/>
    <m/>
    <m/>
    <m/>
  </r>
  <r>
    <x v="98"/>
    <s v="Islamic Relief Worldwide"/>
    <s v="occupied Palestinian territory 2010"/>
    <x v="4"/>
    <s v="OPT-10/WS/26062/8058"/>
    <s v="Provision of Safe Water for Children in Schools in the Gaza Strip  (H)"/>
    <x v="3"/>
    <n v="100000"/>
    <n v="0"/>
    <x v="1481"/>
    <s v=""/>
    <s v="USD"/>
    <x v="0"/>
    <m/>
    <x v="434"/>
    <x v="16"/>
    <x v="0"/>
    <s v="Palestinian territory, occupied"/>
    <s v="Paid contribution"/>
    <s v="Islamic Relief Worldwide"/>
    <s v="Private (individuals &amp; organisations)"/>
    <s v="Islamic Relief Worldwide"/>
    <s v="NGOs"/>
    <s v="IRW"/>
    <s v="Middle East"/>
    <s v="Palestinian territory, occupied"/>
    <s v="Complex Emergency"/>
    <x v="0"/>
    <n v="155716"/>
    <m/>
    <s v="Agency"/>
    <d v="2010-05-19T16:32:00"/>
    <d v="2010-05-19T16:32:00"/>
    <n v="2010"/>
    <s v="Palestinian territory, occupied"/>
    <s v="Appeal projects, not including sub-set"/>
    <n v="600000"/>
    <d v="2010-01-02T00:00:00"/>
    <d v="2010-12-31T00:00:00"/>
    <s v="Gaza "/>
    <s v="A - high "/>
    <m/>
  </r>
  <r>
    <x v="1"/>
    <s v="Asamblea De Cooperacion Por La Paz"/>
    <s v="occupied Palestinian territory 2010"/>
    <x v="4"/>
    <s v="OPT-10/A/28763/R/6849"/>
    <s v="Protecting agricultural livelihoods in areas vulnerable to confiscation by securing access to water (ER)"/>
    <x v="3"/>
    <n v="113042"/>
    <n v="0"/>
    <x v="1482"/>
    <s v=""/>
    <s v="USD"/>
    <x v="0"/>
    <m/>
    <x v="435"/>
    <x v="9"/>
    <x v="9"/>
    <s v="Palestinian territory, occupied"/>
    <s v="Commitment"/>
    <s v="Spain"/>
    <s v="Spain"/>
    <s v="Asamblea De Cooperacion Por La Paz"/>
    <s v="NGOs"/>
    <s v="ACPP"/>
    <s v="Middle East"/>
    <s v="Palestinian territory, occupied"/>
    <s v="Complex Emergency"/>
    <x v="0"/>
    <n v="155977"/>
    <m/>
    <s v="Donor"/>
    <d v="2010-05-26T11:40:00"/>
    <d v="2010-05-26T11:40:00"/>
    <n v="2010"/>
    <s v="Palestinian territory, occupied"/>
    <s v="Appeal projects, not including sub-set"/>
    <n v="134145"/>
    <d v="2010-06-01T00:00:00"/>
    <d v="2010-12-31T00:00:00"/>
    <s v="West Bank "/>
    <s v="B - medium"/>
    <m/>
  </r>
  <r>
    <x v="52"/>
    <s v="Rabbis for Human Rights"/>
    <s v="occupied Palestinian territory 2010"/>
    <x v="4"/>
    <s v="OPT-10/P-HR-RL/33441/R/12709"/>
    <s v="Support to Target Communities Facing Home Demolitions and Land Confiscation (HRF project) (H)"/>
    <x v="3"/>
    <n v="34436"/>
    <n v="0"/>
    <x v="1483"/>
    <s v=""/>
    <s v="USD"/>
    <x v="0"/>
    <m/>
    <x v="436"/>
    <x v="17"/>
    <x v="5"/>
    <s v="Palestinian territory, occupied"/>
    <s v="Paid contribution"/>
    <s v="Emergency Response Fund (OCHA)"/>
    <s v="Allocation of unearmarked funds by UN agencies"/>
    <s v="Rabbis for Human Rights"/>
    <s v="NGOs"/>
    <s v="RHR"/>
    <s v="Middle East"/>
    <s v="Palestinian territory, occupied"/>
    <s v="Complex Emergency"/>
    <x v="0"/>
    <n v="157172"/>
    <m/>
    <s v="Donor"/>
    <d v="2010-06-22T13:51:00"/>
    <d v="2010-06-22T13:51:00"/>
    <n v="2010"/>
    <s v="Palestinian territory, occupied"/>
    <s v="Appeal projects, not including sub-set"/>
    <n v="34436"/>
    <d v="2010-05-22T00:00:00"/>
    <d v="2010-10-21T00:00:00"/>
    <s v="West Bank "/>
    <s v="A - high "/>
    <m/>
  </r>
  <r>
    <x v="212"/>
    <s v="Emergency Response Fund (OCHA)"/>
    <s v="occupied Palestinian territory 2010"/>
    <x v="4"/>
    <s v="OPT-10/SNYS/27711/8487"/>
    <s v="OPT Humanitarian Response Fund (projected needs $8-10 million) (H)"/>
    <x v="3"/>
    <n v="-34436"/>
    <n v="0"/>
    <x v="1484"/>
    <m/>
    <s v="USD"/>
    <x v="0"/>
    <m/>
    <x v="436"/>
    <x v="20"/>
    <x v="4"/>
    <s v="Palestinian territory, occupied"/>
    <s v="Paid contribution"/>
    <s v="Rabbis for Human Rights"/>
    <s v="Private (individuals &amp; organisations)"/>
    <s v="Emergency Response Fund (OCHA)"/>
    <s v="UN Agencies"/>
    <s v="ERF (OCHA)"/>
    <s v="Middle East"/>
    <s v="Palestinian territory, occupied"/>
    <s v="Complex Emergency"/>
    <x v="0"/>
    <n v="157173"/>
    <m/>
    <s v="Donor"/>
    <d v="2010-06-22T13:51:00"/>
    <d v="2010-06-22T13:51:00"/>
    <n v="2010"/>
    <s v="Palestinian territory, occupied"/>
    <s v="Appeal projects, not including sub-set"/>
    <n v="0"/>
    <d v="2010-01-01T00:00:00"/>
    <d v="2010-12-31T00:00:00"/>
    <s v="oPt"/>
    <s v="A - high "/>
    <m/>
  </r>
  <r>
    <x v="15"/>
    <s v="United Nations Relief and Works Agency for Palestine Refugees in the Near East"/>
    <s v="occupied Palestinian territory 2010"/>
    <x v="4"/>
    <s v="OPT-10/ER/26128/5593"/>
    <s v="Refugees Emergency Livelihood Economic Support (RELES) ; Component 1: Cash-for-Work (CaWP) (H)"/>
    <x v="3"/>
    <n v="1221001"/>
    <n v="0"/>
    <x v="1485"/>
    <n v="1000000"/>
    <s v="EUR"/>
    <x v="0"/>
    <m/>
    <x v="437"/>
    <x v="15"/>
    <x v="7"/>
    <s v="Palestinian territory, occupied"/>
    <s v="Paid contribution"/>
    <s v="Belgium"/>
    <s v="Belgium"/>
    <s v="United Nations Relief and Works Agency for Palestine Refugees in the Near East"/>
    <s v="UN Agencies"/>
    <s v="UNRWA"/>
    <s v="Middle East"/>
    <s v="Palestinian territory, occupied"/>
    <s v="Complex Emergency"/>
    <x v="0"/>
    <n v="156224"/>
    <m/>
    <s v="Agency"/>
    <d v="2010-06-15T15:20:00"/>
    <d v="2010-06-01T12:06:00"/>
    <n v="2010"/>
    <s v="Palestinian territory, occupied"/>
    <s v="Appeal projects, not including sub-set"/>
    <n v="48139348"/>
    <d v="2010-04-01T00:00:00"/>
    <d v="2011-03-01T00:00:00"/>
    <s v="West Bank "/>
    <s v="A - high "/>
    <m/>
  </r>
  <r>
    <x v="15"/>
    <s v="United Nations Relief and Works Agency for Palestine Refugees in the Near East"/>
    <s v="occupied Palestinian territory 2010"/>
    <x v="4"/>
    <s v="OPT-10/ER/27956/5593"/>
    <s v="Emergency Job Creation: Direct Hire (Gaza) (H)"/>
    <x v="3"/>
    <n v="1221001"/>
    <n v="0"/>
    <x v="1486"/>
    <n v="1000000"/>
    <s v="EUR"/>
    <x v="0"/>
    <m/>
    <x v="437"/>
    <x v="15"/>
    <x v="7"/>
    <s v="Palestinian territory, occupied"/>
    <s v="Paid contribution"/>
    <s v="Belgium"/>
    <s v="Belgium"/>
    <s v="United Nations Relief and Works Agency for Palestine Refugees in the Near East"/>
    <s v="UN Agencies"/>
    <s v="UNRWA"/>
    <s v="Middle East"/>
    <s v="Palestinian territory, occupied"/>
    <s v="Complex Emergency"/>
    <x v="0"/>
    <n v="156223"/>
    <m/>
    <s v="Agency"/>
    <d v="2010-06-15T15:19:00"/>
    <d v="2010-06-01T12:01:00"/>
    <n v="2010"/>
    <s v="Palestinian territory, occupied"/>
    <s v="Appeal projects, not including sub-set"/>
    <n v="57337050"/>
    <d v="2010-01-01T00:00:00"/>
    <d v="2010-10-31T00:00:00"/>
    <s v="Gaza "/>
    <s v="A - high "/>
    <m/>
  </r>
  <r>
    <x v="15"/>
    <s v="United Nations Relief and Works Agency for Palestine Refugees in the Near East"/>
    <s v="occupied Palestinian territory 2010"/>
    <x v="4"/>
    <s v="OPT-10/H/26138/5593"/>
    <s v="Health Care for Vulnerable Palestinian Refugees in the West Bank (ER)"/>
    <x v="3"/>
    <n v="233271"/>
    <n v="0"/>
    <x v="1487"/>
    <n v="191049"/>
    <s v="EUR"/>
    <x v="0"/>
    <m/>
    <x v="437"/>
    <x v="2"/>
    <x v="6"/>
    <s v="Palestinian territory, occupied"/>
    <s v="Paid contribution"/>
    <s v="Belgium"/>
    <s v="Belgium"/>
    <s v="United Nations Relief and Works Agency for Palestine Refugees in the Near East"/>
    <s v="UN Agencies"/>
    <s v="UNRWA"/>
    <s v="Middle East"/>
    <s v="Palestinian territory, occupied"/>
    <s v="Complex Emergency"/>
    <x v="0"/>
    <n v="169922"/>
    <m/>
    <s v="Agency"/>
    <d v="2011-06-17T18:11:00"/>
    <d v="2011-06-17T18:11:00"/>
    <n v="2010"/>
    <s v="Palestinian territory, occupied"/>
    <s v="Appeal projects, not including sub-set"/>
    <n v="3417089"/>
    <d v="2010-01-01T00:00:00"/>
    <d v="2010-12-31T00:00:00"/>
    <s v="West Bank "/>
    <s v="A - high "/>
    <m/>
  </r>
  <r>
    <x v="15"/>
    <s v="United Nations Relief and Works Agency for Palestine Refugees in the Near East"/>
    <s v="occupied Palestinian territory 2011"/>
    <x v="5"/>
    <s v="OPT-11/H/35876/R/5593"/>
    <s v="Access to primary, secondary and tertiary health care for vulnerable refugees in the West Bank "/>
    <x v="4"/>
    <n v="1781381"/>
    <n v="0"/>
    <x v="1488"/>
    <n v="1458951"/>
    <s v="EUR"/>
    <x v="0"/>
    <m/>
    <x v="437"/>
    <x v="2"/>
    <x v="6"/>
    <s v="Palestinian territory, occupied"/>
    <s v="Paid contribution"/>
    <s v="Belgium"/>
    <s v="Belgium"/>
    <s v="United Nations Relief and Works Agency for Palestine Refugees in the Near East"/>
    <s v="UN Agencies"/>
    <s v="UNRWA"/>
    <s v="Middle East"/>
    <s v="Palestinian territory, occupied"/>
    <s v="Complex Emergency"/>
    <x v="0"/>
    <n v="156225"/>
    <m/>
    <s v="Agency"/>
    <d v="2011-11-15T18:00:00"/>
    <d v="2010-06-01T12:14:00"/>
    <n v="2011"/>
    <s v="Palestinian territory, occupied"/>
    <s v="Appeal projects, not including sub-set"/>
    <n v="5197172"/>
    <d v="2011-01-01T00:00:00"/>
    <d v="2011-12-31T00:00:00"/>
    <s v="Projects covering only West Bank"/>
    <s v="A - TOP PRIORITY"/>
    <s v="2a-The project is designed to contribute significantly to gender equality"/>
  </r>
  <r>
    <x v="47"/>
    <s v="United Nations Relief and Works Agency for Palestine Refugees in the Near East"/>
    <s v="occupied Palestinian territory 2010"/>
    <x v="4"/>
    <s v="OPT-10/CSS/28006/5593"/>
    <s v="Coordination and Capacity Development (H)"/>
    <x v="3"/>
    <n v="3120"/>
    <n v="0"/>
    <x v="1489"/>
    <s v=""/>
    <s v="USD"/>
    <x v="0"/>
    <m/>
    <x v="437"/>
    <x v="8"/>
    <x v="2"/>
    <s v="Palestinian territory, occupied"/>
    <s v="Paid contribution"/>
    <s v="Islamic Development Bank"/>
    <s v="Islamic Development Bank"/>
    <s v="United Nations Relief and Works Agency for Palestine Refugees in the Near East"/>
    <s v="UN Agencies"/>
    <s v="UNRWA"/>
    <s v="Middle East"/>
    <s v="Palestinian territory, occupied"/>
    <s v="Complex Emergency"/>
    <x v="0"/>
    <n v="162114"/>
    <m/>
    <s v="Agency"/>
    <d v="2010-11-02T15:53:00"/>
    <d v="2010-11-02T15:53:00"/>
    <n v="2010"/>
    <s v="Palestinian territory, occupied"/>
    <s v="Appeal projects, not including sub-set"/>
    <n v="11351640"/>
    <d v="2010-07-01T00:00:00"/>
    <d v="2011-06-30T00:00:00"/>
    <s v="oPt"/>
    <s v="A - high "/>
    <m/>
  </r>
  <r>
    <x v="47"/>
    <s v="United Nations Relief and Works Agency for Palestine Refugees in the Near East"/>
    <s v="occupied Palestinian territory 2010"/>
    <x v="4"/>
    <s v="OPT-10/S-NF/27974/5593"/>
    <s v="Temporary Shelter and Shelter Repair (H)"/>
    <x v="3"/>
    <n v="28912"/>
    <n v="0"/>
    <x v="1490"/>
    <s v=""/>
    <s v="USD"/>
    <x v="0"/>
    <m/>
    <x v="437"/>
    <x v="18"/>
    <x v="11"/>
    <s v="Palestinian territory, occupied"/>
    <s v="Paid contribution"/>
    <s v="Islamic Development Bank"/>
    <s v="Islamic Development Bank"/>
    <s v="United Nations Relief and Works Agency for Palestine Refugees in the Near East"/>
    <s v="UN Agencies"/>
    <s v="UNRWA"/>
    <s v="Middle East"/>
    <s v="Palestinian territory, occupied"/>
    <s v="Complex Emergency"/>
    <x v="0"/>
    <n v="156263"/>
    <m/>
    <s v="Agency"/>
    <d v="2010-11-02T15:52:00"/>
    <d v="2010-06-02T10:57:00"/>
    <n v="2010"/>
    <s v="Palestinian territory, occupied"/>
    <s v="Appeal projects, not including sub-set"/>
    <n v="7770000"/>
    <d v="2010-01-01T00:00:00"/>
    <d v="2010-12-31T00:00:00"/>
    <s v="Gaza "/>
    <s v="A - high "/>
    <m/>
  </r>
  <r>
    <x v="47"/>
    <s v="United Nations Relief and Works Agency for Palestine Refugees in the Near East"/>
    <s v="occupied Palestinian territory 2010"/>
    <x v="4"/>
    <s v="OPT-10/SNYS/31537/R/5593"/>
    <s v="Awaiting allocation to specific project/sector"/>
    <x v="3"/>
    <n v="145500"/>
    <n v="0"/>
    <x v="1491"/>
    <s v=""/>
    <s v="USD"/>
    <x v="0"/>
    <m/>
    <x v="437"/>
    <x v="20"/>
    <x v="4"/>
    <s v="Palestinian territory, occupied"/>
    <s v="Commitment"/>
    <s v="Islamic Development Bank"/>
    <s v="Islamic Development Bank"/>
    <s v="United Nations Relief and Works Agency for Palestine Refugees in the Near East"/>
    <s v="UN Agencies"/>
    <s v="UNRWA"/>
    <s v="Middle East"/>
    <s v="Palestinian territory, occupied"/>
    <s v="Complex Emergency"/>
    <x v="0"/>
    <n v="162116"/>
    <m/>
    <s v="Agency"/>
    <d v="2010-11-02T15:55:00"/>
    <d v="2010-11-02T15:55:00"/>
    <n v="2010"/>
    <s v="Palestinian territory, occupied"/>
    <s v="Appeal projects, not including sub-set"/>
    <n v="0"/>
    <d v="2010-01-01T00:00:00"/>
    <d v="2010-12-31T00:00:00"/>
    <s v="Not Specified"/>
    <s v="Not specified"/>
    <m/>
  </r>
  <r>
    <x v="47"/>
    <s v="United Nations Relief and Works Agency for Palestine Refugees in the Near East"/>
    <s v="occupied Palestinian territory 2010"/>
    <x v="4"/>
    <s v="OPT-10/WS/27977/5593"/>
    <s v="Emergency Environmental Health Programme in the Gaza Strip (H)"/>
    <x v="3"/>
    <n v="115468"/>
    <n v="0"/>
    <x v="1492"/>
    <s v=""/>
    <s v="USD"/>
    <x v="0"/>
    <m/>
    <x v="437"/>
    <x v="16"/>
    <x v="0"/>
    <s v="Palestinian territory, occupied"/>
    <s v="Paid contribution"/>
    <s v="Islamic Development Bank"/>
    <s v="Islamic Development Bank"/>
    <s v="United Nations Relief and Works Agency for Palestine Refugees in the Near East"/>
    <s v="UN Agencies"/>
    <s v="UNRWA"/>
    <s v="Middle East"/>
    <s v="Palestinian territory, occupied"/>
    <s v="Complex Emergency"/>
    <x v="0"/>
    <n v="162113"/>
    <m/>
    <s v="Agency"/>
    <d v="2010-11-02T15:52:00"/>
    <d v="2010-11-02T15:52:00"/>
    <n v="2010"/>
    <s v="Palestinian territory, occupied"/>
    <s v="Appeal projects, not including sub-set"/>
    <n v="1509600"/>
    <d v="2010-01-01T00:00:00"/>
    <d v="2010-12-31T00:00:00"/>
    <s v="Gaza "/>
    <s v="A - high "/>
    <m/>
  </r>
  <r>
    <x v="20"/>
    <s v="United Nations Relief and Works Agency for Palestine Refugees in the Near East"/>
    <s v="occupied Palestinian territory 2010"/>
    <x v="4"/>
    <s v="OPT-10/CSS/28006/5593"/>
    <s v="Coordination and Capacity Development (H)"/>
    <x v="3"/>
    <n v="14380"/>
    <n v="0"/>
    <x v="1493"/>
    <s v=""/>
    <s v="USD"/>
    <x v="0"/>
    <m/>
    <x v="437"/>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2139"/>
    <m/>
    <s v="Agency"/>
    <d v="2010-11-03T09:58:00"/>
    <d v="2010-11-02T17:15:00"/>
    <n v="2010"/>
    <s v="Palestinian territory, occupied"/>
    <s v="Appeal projects, not including sub-set"/>
    <n v="11351640"/>
    <d v="2010-07-01T00:00:00"/>
    <d v="2011-06-30T00:00:00"/>
    <s v="oPt"/>
    <s v="A - high "/>
    <m/>
  </r>
  <r>
    <x v="20"/>
    <s v="United Nations Relief and Works Agency for Palestine Refugees in the Near East"/>
    <s v="occupied Palestinian territory 2010"/>
    <x v="4"/>
    <s v="OPT-10/CSS/28006/5593"/>
    <s v="Coordination and Capacity Development (H)"/>
    <x v="3"/>
    <n v="2042"/>
    <n v="0"/>
    <x v="1494"/>
    <s v=""/>
    <s v="USD"/>
    <x v="0"/>
    <m/>
    <x v="437"/>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2140"/>
    <m/>
    <s v="Agency"/>
    <d v="2010-11-02T17:16:00"/>
    <d v="2010-11-02T17:16:00"/>
    <n v="2010"/>
    <s v="Palestinian territory, occupied"/>
    <s v="Appeal projects, not including sub-set"/>
    <n v="11351640"/>
    <d v="2010-07-01T00:00:00"/>
    <d v="2011-06-30T00:00:00"/>
    <s v="oPt"/>
    <s v="A - high "/>
    <m/>
  </r>
  <r>
    <x v="20"/>
    <s v="United Nations Relief and Works Agency for Palestine Refugees in the Near East"/>
    <s v="occupied Palestinian territory 2010"/>
    <x v="4"/>
    <s v="OPT-10/E/28011/5593"/>
    <s v="Education (ER)"/>
    <x v="3"/>
    <n v="13980"/>
    <n v="0"/>
    <x v="1495"/>
    <s v=""/>
    <s v="USD"/>
    <x v="0"/>
    <m/>
    <x v="437"/>
    <x v="21"/>
    <x v="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6267"/>
    <m/>
    <s v="Agency"/>
    <d v="2010-06-02T11:05:00"/>
    <d v="2010-06-02T11:05:00"/>
    <n v="2010"/>
    <s v="Palestinian territory, occupied"/>
    <s v="Appeal projects, not including sub-set"/>
    <n v="8305000"/>
    <d v="2010-01-01T00:00:00"/>
    <d v="2010-12-31T00:00:00"/>
    <s v="Gaza "/>
    <s v="A - high "/>
    <m/>
  </r>
  <r>
    <x v="20"/>
    <s v="United Nations Relief and Works Agency for Palestine Refugees in the Near East"/>
    <s v="occupied Palestinian territory 2010"/>
    <x v="4"/>
    <s v="OPT-10/ER/26128/5593"/>
    <s v="Refugees Emergency Livelihood Economic Support (RELES) ; Component 1: Cash-for-Work (CaWP) (H)"/>
    <x v="3"/>
    <n v="13000"/>
    <n v="0"/>
    <x v="1496"/>
    <s v=""/>
    <s v="USD"/>
    <x v="0"/>
    <m/>
    <x v="437"/>
    <x v="15"/>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2138"/>
    <m/>
    <s v="Agency"/>
    <d v="2010-11-02T17:14:00"/>
    <d v="2010-11-02T17:14:00"/>
    <n v="2010"/>
    <s v="Palestinian territory, occupied"/>
    <s v="Appeal projects, not including sub-set"/>
    <n v="48139348"/>
    <d v="2010-04-01T00:00:00"/>
    <d v="2011-03-01T00:00:00"/>
    <s v="West Bank "/>
    <s v="A - high "/>
    <m/>
  </r>
  <r>
    <x v="20"/>
    <s v="United Nations Relief and Works Agency for Palestine Refugees in the Near East"/>
    <s v="occupied Palestinian territory 2010"/>
    <x v="4"/>
    <s v="OPT-10/H/28120/5593"/>
    <s v="(MHPSS): Emergency Support to Community Based Organizations (ER)"/>
    <x v="3"/>
    <n v="3500"/>
    <n v="0"/>
    <x v="1497"/>
    <s v=""/>
    <s v="USD"/>
    <x v="0"/>
    <m/>
    <x v="437"/>
    <x v="17"/>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6266"/>
    <m/>
    <s v="Agency"/>
    <d v="2010-11-02T17:08:00"/>
    <d v="2010-06-02T11:02:00"/>
    <n v="2010"/>
    <s v="Palestinian territory, occupied"/>
    <s v="Appeal projects, not including sub-set"/>
    <n v="9990000"/>
    <d v="2010-01-01T00:00:00"/>
    <d v="2010-12-31T00:00:00"/>
    <s v="Gaza "/>
    <s v="A - high "/>
    <m/>
  </r>
  <r>
    <x v="20"/>
    <s v="United Nations Relief and Works Agency for Palestine Refugees in the Near East"/>
    <s v="occupied Palestinian territory 2010"/>
    <x v="4"/>
    <s v="OPT-10/S-NF/27974/5593"/>
    <s v="Temporary Shelter and Shelter Repair (H)"/>
    <x v="3"/>
    <n v="21000"/>
    <n v="0"/>
    <x v="1498"/>
    <s v=""/>
    <s v="USD"/>
    <x v="0"/>
    <m/>
    <x v="437"/>
    <x v="18"/>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56268"/>
    <m/>
    <s v="Agency"/>
    <d v="2010-11-02T17:12:00"/>
    <d v="2010-06-02T11:08:00"/>
    <n v="2010"/>
    <s v="Palestinian territory, occupied"/>
    <s v="Appeal projects, not including sub-set"/>
    <n v="7770000"/>
    <d v="2010-01-01T00:00:00"/>
    <d v="2010-12-31T00:00:00"/>
    <s v="Gaza "/>
    <s v="A - high "/>
    <m/>
  </r>
  <r>
    <x v="1"/>
    <s v="United Nations Relief and Works Agency for Palestine Refugees in the Near East"/>
    <s v="occupied Palestinian territory 2010"/>
    <x v="4"/>
    <s v="OPT-10/SNYS/31537/R/5593"/>
    <s v="Awaiting allocation to specific project/sector"/>
    <x v="3"/>
    <n v="6802721"/>
    <n v="0"/>
    <x v="1499"/>
    <n v="5000000"/>
    <s v="EUR"/>
    <x v="0"/>
    <m/>
    <x v="437"/>
    <x v="20"/>
    <x v="4"/>
    <s v="Palestinian territory, occupied"/>
    <s v="Commitment"/>
    <s v="Spain"/>
    <s v="Spain"/>
    <s v="United Nations Relief and Works Agency for Palestine Refugees in the Near East"/>
    <s v="UN Agencies"/>
    <s v="UNRWA"/>
    <s v="Middle East"/>
    <s v="Palestinian territory, occupied"/>
    <s v="Complex Emergency"/>
    <x v="0"/>
    <n v="156229"/>
    <m/>
    <s v="Agency"/>
    <d v="2010-11-02T12:40:00"/>
    <d v="2010-06-01T14:14:00"/>
    <n v="2010"/>
    <s v="Palestinian territory, occupied"/>
    <s v="Appeal projects, not including sub-set"/>
    <n v="0"/>
    <d v="2010-01-01T00:00:00"/>
    <d v="2010-12-31T00:00:00"/>
    <s v="Not Specified"/>
    <s v="Not specified"/>
    <m/>
  </r>
  <r>
    <x v="12"/>
    <s v="United Nations Relief and Works Agency for Palestine Refugees in the Near East"/>
    <s v="occupied Palestinian territory 2010"/>
    <x v="4"/>
    <s v="OPT-10/F/27954/5593"/>
    <s v="Emergency Food Assistance (H)"/>
    <x v="3"/>
    <n v="408719"/>
    <n v="0"/>
    <x v="1500"/>
    <n v="1500000"/>
    <s v="AED"/>
    <x v="0"/>
    <m/>
    <x v="437"/>
    <x v="22"/>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56258"/>
    <m/>
    <s v="Donor and Agency"/>
    <d v="2011-12-09T15:32:00"/>
    <d v="2010-06-02T10:48:00"/>
    <n v="2010"/>
    <s v="Palestinian territory, occupied"/>
    <s v="Appeal projects, not including sub-set"/>
    <n v="86857500"/>
    <d v="2010-01-01T00:00:00"/>
    <d v="2010-12-31T00:00:00"/>
    <s v="Gaza "/>
    <s v="A - high "/>
    <m/>
  </r>
  <r>
    <x v="12"/>
    <s v="United Nations Relief and Works Agency for Palestine Refugees in the Near East"/>
    <s v="occupied Palestinian territory 2010"/>
    <x v="4"/>
    <s v="OPT-10/S-NF/27974/5593"/>
    <s v="Temporary Shelter and Shelter Repair (H)"/>
    <x v="3"/>
    <n v="1300000"/>
    <n v="0"/>
    <x v="1501"/>
    <n v="4499425"/>
    <s v="AED"/>
    <x v="0"/>
    <m/>
    <x v="437"/>
    <x v="18"/>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56253"/>
    <m/>
    <s v="Donor and Agency"/>
    <d v="2011-12-09T15:26:00"/>
    <d v="2010-06-02T10:40:00"/>
    <n v="2010"/>
    <s v="Palestinian territory, occupied"/>
    <s v="Appeal projects, not including sub-set"/>
    <n v="7770000"/>
    <d v="2010-01-01T00:00:00"/>
    <d v="2010-12-31T00:00:00"/>
    <s v="Gaza "/>
    <s v="A - high "/>
    <m/>
  </r>
  <r>
    <x v="0"/>
    <s v="Premiere Urgence"/>
    <s v="occupied Palestinian territory 2010"/>
    <x v="4"/>
    <s v="OPT-10/ER/26440/6027"/>
    <s v="Emergency Livelihoods Recovery for Conflict-affected Communities in the occupied Palestinian territory (ER)"/>
    <x v="3"/>
    <n v="1353023"/>
    <n v="0"/>
    <x v="1502"/>
    <n v="960000"/>
    <s v="EUR"/>
    <x v="0"/>
    <m/>
    <x v="438"/>
    <x v="15"/>
    <x v="7"/>
    <s v="Palestinian territory, occupied"/>
    <s v="Paid contribution"/>
    <s v="European Commission"/>
    <s v="European Commission"/>
    <s v="Premiere Urgence"/>
    <s v="NGOs"/>
    <s v="PU"/>
    <s v="Middle East"/>
    <s v="Palestinian territory, occupied"/>
    <s v="Complex Emergency"/>
    <x v="0"/>
    <n v="156908"/>
    <m/>
    <s v="Donor and Agency"/>
    <d v="2011-05-11T12:54:00"/>
    <d v="2010-06-17T12:35:00"/>
    <n v="2010"/>
    <s v="Palestinian territory, occupied"/>
    <s v="Appeal projects, not including sub-set"/>
    <n v="2943000"/>
    <d v="2010-01-01T00:00:00"/>
    <d v="2010-12-31T00:00:00"/>
    <s v="oPt"/>
    <s v="A - high "/>
    <m/>
  </r>
  <r>
    <x v="7"/>
    <s v="CARE International"/>
    <s v="occupied Palestinian territory 2010"/>
    <x v="4"/>
    <s v="OPT-10/H/26840/R/5645"/>
    <s v="Community-Based Emergency Health and Hygiene Assistance in Palestine (COHHAP) – Phase 2 (ER)"/>
    <x v="3"/>
    <n v="259910"/>
    <n v="0"/>
    <x v="1503"/>
    <n v="195972"/>
    <s v="EUR"/>
    <x v="0"/>
    <m/>
    <x v="439"/>
    <x v="2"/>
    <x v="6"/>
    <s v="Palestinian territory, occupied"/>
    <s v="Commitment"/>
    <s v="Germany"/>
    <s v="Germany"/>
    <s v="CARE International"/>
    <s v="NGOs"/>
    <s v="CARE"/>
    <s v="Middle East"/>
    <s v="Palestinian territory, occupied"/>
    <s v="Complex Emergency"/>
    <x v="0"/>
    <n v="156080"/>
    <m/>
    <s v="Donor"/>
    <d v="2010-11-11T14:12:00"/>
    <d v="2010-05-28T11:54:00"/>
    <n v="2010"/>
    <s v="Palestinian territory, occupied"/>
    <s v="Appeal projects, not including sub-set"/>
    <n v="1519400"/>
    <d v="2010-01-01T00:00:00"/>
    <d v="2010-12-31T00:00:00"/>
    <s v="oPt"/>
    <s v="A - high "/>
    <m/>
  </r>
  <r>
    <x v="0"/>
    <s v="Cooperazione Internazionale - COOPI"/>
    <s v="occupied Palestinian territory 2010"/>
    <x v="4"/>
    <s v="OPT-10/ER/27505/5167"/>
    <s v="Livelihood enhancement projects in the West Bank and Gaza Strip (ER)"/>
    <x v="3"/>
    <n v="2122016"/>
    <n v="0"/>
    <x v="1504"/>
    <n v="1600000"/>
    <s v="EUR"/>
    <x v="0"/>
    <m/>
    <x v="440"/>
    <x v="15"/>
    <x v="7"/>
    <s v="Palestinian territory, occupied"/>
    <s v="Commitment"/>
    <s v="European Commission"/>
    <s v="European Commission"/>
    <s v="Cooperazione Internazionale - COOPI"/>
    <s v="NGOs"/>
    <s v="COOPI"/>
    <s v="Middle East"/>
    <s v="Palestinian territory, occupied"/>
    <s v="Complex Emergency"/>
    <x v="0"/>
    <n v="156909"/>
    <m/>
    <s v="Donor"/>
    <d v="2011-04-06T16:33:00"/>
    <d v="2010-06-17T12:40:00"/>
    <n v="2010"/>
    <s v="Palestinian territory, occupied"/>
    <s v="Appeal projects, not including sub-set"/>
    <n v="3000000"/>
    <d v="2010-02-01T00:00:00"/>
    <d v="2011-02-01T00:00:00"/>
    <s v="oPt"/>
    <s v="A - high "/>
    <m/>
  </r>
  <r>
    <x v="11"/>
    <s v="United Nations Relief and Works Agency for Palestine Refugees in the Near East"/>
    <s v="occupied Palestinian territory 2010"/>
    <x v="4"/>
    <s v="OPT-10/CSS/28006/5593"/>
    <s v="Coordination and Capacity Development (H)"/>
    <x v="3"/>
    <n v="389491"/>
    <n v="0"/>
    <x v="1505"/>
    <n v="278486"/>
    <s v="EUR"/>
    <x v="0"/>
    <m/>
    <x v="440"/>
    <x v="8"/>
    <x v="2"/>
    <s v="Palestinian territory, occupied"/>
    <s v="Paid contribution"/>
    <s v="Netherlands"/>
    <s v="Netherlands"/>
    <s v="United Nations Relief and Works Agency for Palestine Refugees in the Near East"/>
    <s v="UN Agencies"/>
    <s v="UNRWA"/>
    <s v="Middle East"/>
    <s v="Palestinian territory, occupied"/>
    <s v="Complex Emergency"/>
    <x v="0"/>
    <n v="156678"/>
    <m/>
    <s v="Donor and Agency"/>
    <d v="2011-06-15T17:28:00"/>
    <d v="2010-06-15T15:13:00"/>
    <n v="2010"/>
    <s v="Palestinian territory, occupied"/>
    <s v="Appeal projects, not including sub-set"/>
    <n v="11351640"/>
    <d v="2010-07-01T00:00:00"/>
    <d v="2011-06-30T00:00:00"/>
    <s v="oPt"/>
    <s v="A - high "/>
    <m/>
  </r>
  <r>
    <x v="11"/>
    <s v="United Nations Relief and Works Agency for Palestine Refugees in the Near East"/>
    <s v="occupied Palestinian territory 2010"/>
    <x v="4"/>
    <s v="OPT-10/ER/26128/5593"/>
    <s v="Refugees Emergency Livelihood Economic Support (RELES) ; Component 1: Cash-for-Work (CaWP) (H)"/>
    <x v="3"/>
    <n v="1429916"/>
    <n v="0"/>
    <x v="1506"/>
    <n v="1022390"/>
    <s v="EUR"/>
    <x v="0"/>
    <m/>
    <x v="440"/>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62083"/>
    <m/>
    <s v="Donor and Agency"/>
    <d v="2011-06-15T17:26:00"/>
    <d v="2010-11-02T12:35:00"/>
    <n v="2010"/>
    <s v="Palestinian territory, occupied"/>
    <s v="Appeal projects, not including sub-set"/>
    <n v="48139348"/>
    <d v="2010-04-01T00:00:00"/>
    <d v="2011-03-01T00:00:00"/>
    <s v="West Bank "/>
    <s v="A - high "/>
    <m/>
  </r>
  <r>
    <x v="11"/>
    <s v="United Nations Relief and Works Agency for Palestine Refugees in the Near East"/>
    <s v="occupied Palestinian territory 2010"/>
    <x v="4"/>
    <s v="OPT-10/ER/27958/5593"/>
    <s v="Emergency Cash Assistance (Gaza) (H)"/>
    <x v="3"/>
    <n v="2739031"/>
    <n v="0"/>
    <x v="1507"/>
    <n v="1958407"/>
    <s v="EUR"/>
    <x v="0"/>
    <m/>
    <x v="440"/>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62082"/>
    <m/>
    <s v="Donor and Agency"/>
    <d v="2011-06-15T17:24:00"/>
    <d v="2010-11-02T12:33:00"/>
    <n v="2010"/>
    <s v="Palestinian territory, occupied"/>
    <s v="Appeal projects, not including sub-set"/>
    <n v="61605000"/>
    <d v="2010-01-01T00:00:00"/>
    <d v="2010-12-31T00:00:00"/>
    <s v="Gaza "/>
    <s v="A - high "/>
    <m/>
  </r>
  <r>
    <x v="11"/>
    <s v="United Nations Relief and Works Agency for Palestine Refugees in the Near East"/>
    <s v="occupied Palestinian territory 2010"/>
    <x v="4"/>
    <s v="OPT-10/F/26134/5593"/>
    <s v="Refugees Emergency Livelihood Economic Support (RELES); Component 2: Food Aid and NFIs (H)"/>
    <x v="3"/>
    <n v="593180"/>
    <n v="0"/>
    <x v="1508"/>
    <n v="424124"/>
    <s v="EUR"/>
    <x v="0"/>
    <m/>
    <x v="440"/>
    <x v="22"/>
    <x v="8"/>
    <s v="Palestinian territory, occupied"/>
    <s v="Paid contribution"/>
    <s v="Netherlands"/>
    <s v="Netherlands"/>
    <s v="United Nations Relief and Works Agency for Palestine Refugees in the Near East"/>
    <s v="UN Agencies"/>
    <s v="UNRWA"/>
    <s v="Middle East"/>
    <s v="Palestinian territory, occupied"/>
    <s v="Complex Emergency"/>
    <x v="0"/>
    <n v="162084"/>
    <m/>
    <s v="Donor and Agency"/>
    <d v="2011-06-15T17:25:00"/>
    <d v="2010-11-02T12:37:00"/>
    <n v="2010"/>
    <s v="Palestinian territory, occupied"/>
    <s v="Appeal projects, not including sub-set"/>
    <n v="6265025"/>
    <d v="2010-01-01T00:00:00"/>
    <d v="2010-12-31T00:00:00"/>
    <s v="West Bank "/>
    <s v="A - high "/>
    <m/>
  </r>
  <r>
    <x v="11"/>
    <s v="United Nations Relief and Works Agency for Palestine Refugees in the Near East"/>
    <s v="occupied Palestinian territory 2010"/>
    <x v="4"/>
    <s v="OPT-10/F/27954/5593"/>
    <s v="Emergency Food Assistance (H)"/>
    <x v="3"/>
    <n v="1841389"/>
    <n v="0"/>
    <x v="1509"/>
    <n v="1316593"/>
    <s v="EUR"/>
    <x v="0"/>
    <m/>
    <x v="440"/>
    <x v="22"/>
    <x v="8"/>
    <s v="Palestinian territory, occupied"/>
    <s v="Paid contribution"/>
    <s v="Netherlands"/>
    <s v="Netherlands"/>
    <s v="United Nations Relief and Works Agency for Palestine Refugees in the Near East"/>
    <s v="UN Agencies"/>
    <s v="UNRWA"/>
    <s v="Middle East"/>
    <s v="Palestinian territory, occupied"/>
    <s v="Complex Emergency"/>
    <x v="0"/>
    <n v="162081"/>
    <m/>
    <s v="Donor and Agency"/>
    <d v="2010-11-02T12:28:00"/>
    <d v="2010-11-02T12:28:00"/>
    <n v="2010"/>
    <s v="Palestinian territory, occupied"/>
    <s v="Appeal projects, not including sub-set"/>
    <n v="86857500"/>
    <d v="2010-01-01T00:00:00"/>
    <d v="2010-12-31T00:00:00"/>
    <s v="Gaza "/>
    <s v="A - high "/>
    <m/>
  </r>
  <r>
    <x v="8"/>
    <s v="Premiere Urgence"/>
    <s v="occupied Palestinian territory 2010"/>
    <x v="4"/>
    <s v="OPT-10/WS/26441/6027"/>
    <s v="Emergency Water and Sanitation Infrastructure Rehabilitation for Conflict- and Separation-affected Communities in the West Bank and Gaza Strip (ER)"/>
    <x v="3"/>
    <n v="435000"/>
    <n v="0"/>
    <x v="1510"/>
    <s v=""/>
    <s v="USD"/>
    <x v="0"/>
    <m/>
    <x v="441"/>
    <x v="16"/>
    <x v="0"/>
    <s v="Palestinian territory, occupied"/>
    <s v="Paid contribution"/>
    <s v="France"/>
    <s v="France"/>
    <s v="Premiere Urgence"/>
    <s v="NGOs"/>
    <s v="PU"/>
    <s v="Middle East"/>
    <s v="Palestinian territory, occupied"/>
    <s v="Complex Emergency"/>
    <x v="0"/>
    <n v="167177"/>
    <m/>
    <s v="Agency"/>
    <d v="2011-05-05T15:34:00"/>
    <d v="2011-04-26T14:09:00"/>
    <n v="2010"/>
    <s v="Palestinian territory, occupied"/>
    <s v="Appeal projects, not including sub-set"/>
    <n v="1374000"/>
    <d v="2010-01-01T00:00:00"/>
    <d v="2010-10-31T00:00:00"/>
    <s v="oPt"/>
    <s v="B - medium"/>
    <m/>
  </r>
  <r>
    <x v="65"/>
    <s v="Emergency Response Fund (OCHA)"/>
    <s v="occupied Palestinian territory 2010"/>
    <x v="4"/>
    <s v="OPT-10/SNYS/27711/8487"/>
    <s v="OPT Humanitarian Response Fund (projected needs $8-10 million) (H)"/>
    <x v="3"/>
    <n v="-74635"/>
    <n v="0"/>
    <x v="1511"/>
    <m/>
    <s v="USD"/>
    <x v="0"/>
    <m/>
    <x v="442"/>
    <x v="20"/>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57175"/>
    <m/>
    <s v="Donor"/>
    <d v="2010-06-22T13:53:00"/>
    <d v="2010-06-22T13:53:00"/>
    <n v="2010"/>
    <s v="Palestinian territory, occupied"/>
    <s v="Appeal projects, not including sub-set"/>
    <n v="0"/>
    <d v="2010-01-01T00:00:00"/>
    <d v="2010-12-31T00:00:00"/>
    <s v="oPt"/>
    <s v="A - high "/>
    <m/>
  </r>
  <r>
    <x v="52"/>
    <s v="Agency for Technical Cooperation and Development"/>
    <s v="occupied Palestinian territory 2010"/>
    <x v="4"/>
    <s v="OPT-10/A/33449/R/6458"/>
    <s v="Support to Farmers and Herders in the North Jordan Valley Following the Devastation of Pastures and Crops in a Wildfire (HRF project) (H)"/>
    <x v="3"/>
    <n v="74635"/>
    <n v="0"/>
    <x v="1512"/>
    <s v=""/>
    <s v="USD"/>
    <x v="0"/>
    <m/>
    <x v="442"/>
    <x v="9"/>
    <x v="9"/>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57174"/>
    <m/>
    <s v="Donor"/>
    <d v="2010-06-22T13:53:00"/>
    <d v="2010-06-22T13:53:00"/>
    <n v="2010"/>
    <s v="Palestinian territory, occupied"/>
    <s v="Appeal projects, not including sub-set"/>
    <n v="74635"/>
    <d v="2010-06-01T00:00:00"/>
    <d v="2010-10-31T00:00:00"/>
    <s v="West Bank "/>
    <s v="A - high "/>
    <m/>
  </r>
  <r>
    <x v="52"/>
    <s v="Near East Foundation"/>
    <s v="occupied Palestinian territory 2010"/>
    <x v="4"/>
    <s v="OPT-10/A/33449/R/8157"/>
    <s v="Support to Farmers and Herders in the North Jordan Valley Following the Devastation of Pastures and Crops in a Wildfire (HRF project) (H)"/>
    <x v="3"/>
    <n v="77023"/>
    <n v="0"/>
    <x v="1513"/>
    <s v=""/>
    <s v="USD"/>
    <x v="0"/>
    <m/>
    <x v="442"/>
    <x v="9"/>
    <x v="9"/>
    <s v="Palestinian territory, occupied"/>
    <s v="Paid contribution"/>
    <s v="Emergency Response Fund (OCHA)"/>
    <s v="Allocation of unearmarked funds by UN agencies"/>
    <s v="Near East Foundation"/>
    <s v="NGOs"/>
    <s v="NEF"/>
    <s v="Middle East"/>
    <s v="Palestinian territory, occupied"/>
    <s v="Complex Emergency"/>
    <x v="0"/>
    <n v="157176"/>
    <m/>
    <s v="Donor"/>
    <d v="2011-12-22T14:46:00"/>
    <d v="2010-06-22T13:54:00"/>
    <n v="2010"/>
    <s v="Palestinian territory, occupied"/>
    <s v="Appeal projects, not including sub-set"/>
    <n v="77023"/>
    <d v="2010-06-01T00:00:00"/>
    <d v="2010-10-31T00:00:00"/>
    <s v="West Bank "/>
    <s v="A - high "/>
    <m/>
  </r>
  <r>
    <x v="68"/>
    <s v="Emergency Response Fund (OCHA)"/>
    <s v="occupied Palestinian territory 2010"/>
    <x v="4"/>
    <s v="OPT-10/SNYS/27711/8487"/>
    <s v="OPT Humanitarian Response Fund (projected needs $8-10 million) (H)"/>
    <x v="3"/>
    <n v="-77023"/>
    <n v="0"/>
    <x v="1514"/>
    <m/>
    <s v="USD"/>
    <x v="0"/>
    <m/>
    <x v="442"/>
    <x v="20"/>
    <x v="4"/>
    <s v="Palestinian territory, occupied"/>
    <s v="Paid contribution"/>
    <s v="Near East Foundation"/>
    <s v="Private (individuals &amp; organisations)"/>
    <s v="Emergency Response Fund (OCHA)"/>
    <s v="UN Agencies"/>
    <s v="ERF (OCHA)"/>
    <s v="Middle East"/>
    <s v="Palestinian territory, occupied"/>
    <s v="Complex Emergency"/>
    <x v="0"/>
    <n v="176330"/>
    <m/>
    <s v="Donor"/>
    <d v="2010-06-22T13:54:00"/>
    <d v="2010-06-22T13:54:00"/>
    <n v="2010"/>
    <s v="Palestinian territory, occupied"/>
    <s v="Appeal projects, not including sub-set"/>
    <n v="0"/>
    <d v="2010-01-01T00:00:00"/>
    <d v="2010-12-31T00:00:00"/>
    <s v="oPt"/>
    <s v="A - high "/>
    <m/>
  </r>
  <r>
    <x v="19"/>
    <s v="World Health Organization"/>
    <s v="occupied Palestinian territory 2010"/>
    <x v="4"/>
    <s v="OPT-10/H/33267/R/122"/>
    <s v="to be allocated to specific projects"/>
    <x v="3"/>
    <n v="764058"/>
    <n v="0"/>
    <x v="1515"/>
    <n v="5000000"/>
    <s v="NOK"/>
    <x v="0"/>
    <m/>
    <x v="443"/>
    <x v="2"/>
    <x v="6"/>
    <s v="Palestinian territory, occupied"/>
    <s v="Paid contribution"/>
    <s v="Norway"/>
    <s v="Norway"/>
    <s v="World Health Organization"/>
    <s v="UN Agencies"/>
    <s v="WHO"/>
    <s v="Middle East"/>
    <s v="Palestinian territory, occupied"/>
    <s v="Complex Emergency"/>
    <x v="0"/>
    <n v="156633"/>
    <m/>
    <s v="Donor and Agency"/>
    <d v="2010-07-23T17:16:00"/>
    <d v="2010-06-14T16:43:00"/>
    <n v="2010"/>
    <s v="Palestinian territory, occupied"/>
    <s v="Appeal projects, not including sub-set"/>
    <n v="0"/>
    <d v="2010-06-01T00:00:00"/>
    <d v="2010-12-31T00:00:00"/>
    <s v="Not Specified"/>
    <s v="Not specified"/>
    <m/>
  </r>
  <r>
    <x v="12"/>
    <s v="United Nations Relief and Works Agency for Palestine Refugees in the Near East"/>
    <s v="occupied Palestinian territory 2010"/>
    <x v="4"/>
    <s v="OPT-10/S-NF/27974/5593"/>
    <s v="Temporary Shelter and Shelter Repair (H)"/>
    <x v="3"/>
    <n v="1225000"/>
    <n v="0"/>
    <x v="1516"/>
    <s v=""/>
    <s v="USD"/>
    <x v="0"/>
    <m/>
    <x v="444"/>
    <x v="18"/>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56707"/>
    <m/>
    <s v="Donor and Agency"/>
    <d v="2011-12-09T15:32:00"/>
    <d v="2010-06-15T17:00:00"/>
    <n v="2010"/>
    <s v="Palestinian territory, occupied"/>
    <s v="Appeal projects, not including sub-set"/>
    <n v="7770000"/>
    <d v="2010-01-01T00:00:00"/>
    <d v="2010-12-31T00:00:00"/>
    <s v="Gaza "/>
    <s v="A - high "/>
    <m/>
  </r>
  <r>
    <x v="15"/>
    <s v="United Nations Relief and Works Agency for Palestine Refugees in the Near East"/>
    <s v="occupied Palestinian territory 2010"/>
    <x v="1"/>
    <m/>
    <m/>
    <x v="3"/>
    <n v="1282051"/>
    <n v="0"/>
    <x v="1517"/>
    <n v="1050000"/>
    <s v="EUR"/>
    <x v="0"/>
    <m/>
    <x v="445"/>
    <x v="0"/>
    <x v="4"/>
    <s v="Palestinian territory, occupied"/>
    <s v="Paid contribution"/>
    <s v="Belgium"/>
    <s v="Belgium"/>
    <s v="United Nations Relief and Works Agency for Palestine Refugees in the Near East"/>
    <s v="UN Agencies"/>
    <s v="UNRWA"/>
    <s v="Middle East"/>
    <s v="Palestinian territory, occupied"/>
    <s v="Complex Emergency"/>
    <x v="0"/>
    <n v="159877"/>
    <m/>
    <s v="Donor and Agency"/>
    <d v="2011-03-25T17:10:00"/>
    <d v="2010-09-01T15:24:00"/>
    <m/>
    <m/>
    <s v="Appeal projects, not including sub-set"/>
    <m/>
    <m/>
    <m/>
    <m/>
    <m/>
    <m/>
  </r>
  <r>
    <x v="0"/>
    <s v="OXFAM GB"/>
    <s v="occupied Palestinian territory 2010"/>
    <x v="4"/>
    <s v="OPT-10/WS/27315/R/5120"/>
    <s v="Public Health Interventions Working with Vulnerable Communities in the Gaza Strip (H)"/>
    <x v="3"/>
    <n v="1525797"/>
    <n v="0"/>
    <x v="1518"/>
    <n v="1249628"/>
    <s v="EUR"/>
    <x v="0"/>
    <m/>
    <x v="445"/>
    <x v="16"/>
    <x v="0"/>
    <s v="Palestinian territory, occupied"/>
    <s v="Commitment"/>
    <s v="European Commission"/>
    <s v="European Commission"/>
    <s v="Oxfam/Community Aid Abroad/Intermon/Novib"/>
    <s v="NGOs"/>
    <s v="OXFAM GB"/>
    <s v="Middle East"/>
    <s v="Palestinian territory, occupied"/>
    <s v="Complex Emergency"/>
    <x v="0"/>
    <n v="160737"/>
    <m/>
    <s v="Donor"/>
    <d v="2011-05-18T16:35:00"/>
    <d v="2010-09-22T15:43:00"/>
    <n v="2010"/>
    <s v="Palestinian territory, occupied"/>
    <s v="Appeal projects, not including sub-set"/>
    <n v="2188649"/>
    <d v="2010-02-01T00:00:00"/>
    <d v="2011-01-31T00:00:00"/>
    <s v="Gaza "/>
    <s v="A - high "/>
    <m/>
  </r>
  <r>
    <x v="1"/>
    <s v="United Nations Children's Fund"/>
    <s v="occupied Palestinian territory 2010"/>
    <x v="4"/>
    <s v="OPT-10/CSS/27008/124"/>
    <s v="WASH cluster coordination and information management (H)"/>
    <x v="3"/>
    <n v="149005"/>
    <n v="0"/>
    <x v="1362"/>
    <s v=""/>
    <s v="USD"/>
    <x v="0"/>
    <m/>
    <x v="445"/>
    <x v="16"/>
    <x v="2"/>
    <s v="Palestinian territory, occupied"/>
    <s v="Paid contribution"/>
    <s v="Spain"/>
    <s v="Spain"/>
    <s v="United Nations Children's Fund"/>
    <s v="UN Agencies"/>
    <s v="UNICEF"/>
    <s v="Middle East"/>
    <s v="Palestinian territory, occupied"/>
    <s v="Complex Emergency"/>
    <x v="0"/>
    <n v="159523"/>
    <m/>
    <s v="Donor and Agency"/>
    <d v="2010-08-26T11:03:00"/>
    <d v="2010-08-26T11:03:00"/>
    <n v="2010"/>
    <s v="Palestinian territory, occupied"/>
    <s v="Appeal projects, not including sub-set"/>
    <n v="522046"/>
    <d v="2010-01-01T00:00:00"/>
    <d v="2010-12-31T00:00:00"/>
    <s v="oPt"/>
    <s v="B - medium"/>
    <m/>
  </r>
  <r>
    <x v="1"/>
    <s v="United Nations Children's Fund"/>
    <s v="occupied Palestinian territory 2010"/>
    <x v="4"/>
    <s v="OPT-10/H/28500/124"/>
    <s v="(MHPSS) Psychosocial and Protection Support for Children Affected by Conflict across the oPt (ER)"/>
    <x v="3"/>
    <n v="663130"/>
    <n v="0"/>
    <x v="1409"/>
    <n v="500000"/>
    <s v="EUR"/>
    <x v="0"/>
    <m/>
    <x v="445"/>
    <x v="17"/>
    <x v="6"/>
    <s v="Palestinian territory, occupied"/>
    <s v="Paid contribution"/>
    <s v="Spain"/>
    <s v="Spain"/>
    <s v="United Nations Children's Fund"/>
    <s v="UN Agencies"/>
    <s v="UNICEF"/>
    <s v="Middle East"/>
    <s v="Palestinian territory, occupied"/>
    <s v="Complex Emergency"/>
    <x v="0"/>
    <n v="158077"/>
    <m/>
    <s v="Donor and Agency"/>
    <d v="2010-08-26T11:00:00"/>
    <d v="2010-07-22T16:50:00"/>
    <n v="2010"/>
    <s v="Palestinian territory, occupied"/>
    <s v="Appeal projects, not including sub-set"/>
    <n v="3582760"/>
    <d v="2010-01-01T00:00:00"/>
    <d v="2010-12-31T00:00:00"/>
    <s v="oPt"/>
    <s v="A - high "/>
    <m/>
  </r>
  <r>
    <x v="1"/>
    <s v="United Nations Children's Fund"/>
    <s v="occupied Palestinian territory 2010"/>
    <x v="4"/>
    <s v="OPT-10/WS/27023/124"/>
    <s v="Emergency water supply and urgent water network repairs in Gaza and the West Bank (H)"/>
    <x v="3"/>
    <n v="514125"/>
    <n v="0"/>
    <x v="1519"/>
    <s v=""/>
    <s v="USD"/>
    <x v="0"/>
    <m/>
    <x v="445"/>
    <x v="16"/>
    <x v="0"/>
    <s v="Palestinian territory, occupied"/>
    <s v="Paid contribution"/>
    <s v="Spain"/>
    <s v="Spain"/>
    <s v="United Nations Children's Fund"/>
    <s v="UN Agencies"/>
    <s v="UNICEF"/>
    <s v="Middle East"/>
    <s v="Palestinian territory, occupied"/>
    <s v="Complex Emergency"/>
    <x v="0"/>
    <n v="159524"/>
    <m/>
    <s v="Donor and Agency"/>
    <d v="2010-08-26T11:04:00"/>
    <d v="2010-08-26T11:04:00"/>
    <n v="2010"/>
    <s v="Palestinian territory, occupied"/>
    <s v="Appeal projects, not including sub-set"/>
    <n v="2334312"/>
    <d v="2010-03-01T00:00:00"/>
    <d v="2010-12-31T00:00:00"/>
    <s v="oPt"/>
    <s v="A - high "/>
    <m/>
  </r>
  <r>
    <x v="23"/>
    <s v="World Food Programme"/>
    <s v="occupied Palestinian territory 2010"/>
    <x v="4"/>
    <s v="OPT-10/F/27558/R/561"/>
    <s v="Emergency Food Assistance for Operation Lifeline Gaza (EMOP 108170) (H)"/>
    <x v="3"/>
    <n v="1947923"/>
    <n v="0"/>
    <x v="1520"/>
    <s v=""/>
    <s v="USD"/>
    <x v="0"/>
    <m/>
    <x v="446"/>
    <x v="22"/>
    <x v="8"/>
    <s v="Palestinian territory, occupied"/>
    <s v="Paid contribution"/>
    <s v="Allocation of unearmarked funds by WFP"/>
    <s v="Allocation of unearmarked funds by UN agencies"/>
    <s v="World Food Programme"/>
    <s v="UN Agencies"/>
    <s v="WFP"/>
    <s v="Middle East"/>
    <s v="Palestinian territory, occupied"/>
    <s v="Complex Emergency"/>
    <x v="0"/>
    <n v="156759"/>
    <m/>
    <s v="Agency"/>
    <d v="2010-06-16T12:15:00"/>
    <d v="2010-06-16T12:15:00"/>
    <n v="2010"/>
    <s v="Palestinian territory, occupied"/>
    <s v="Appeal projects, not including sub-set"/>
    <n v="40117705"/>
    <d v="2010-01-01T00:00:00"/>
    <d v="2010-10-31T00:00:00"/>
    <s v="Gaza "/>
    <s v="A - high "/>
    <m/>
  </r>
  <r>
    <x v="0"/>
    <s v="CARE International"/>
    <s v="occupied Palestinian territory 2010"/>
    <x v="4"/>
    <s v="OPT-10/F/26834/R/5645"/>
    <s v="Gaza Fresh Food Assistance from poor Farmers to poor Households – (Fresh Food  - 4)  (ER)"/>
    <x v="3"/>
    <n v="2930403"/>
    <n v="0"/>
    <x v="1521"/>
    <n v="2400000"/>
    <s v="EUR"/>
    <x v="0"/>
    <m/>
    <x v="446"/>
    <x v="22"/>
    <x v="8"/>
    <s v="Palestinian territory, occupied"/>
    <s v="Paid contribution"/>
    <s v="European Commission"/>
    <s v="European Commission"/>
    <s v="CARE International"/>
    <s v="NGOs"/>
    <s v="CARE"/>
    <s v="Middle East"/>
    <s v="Palestinian territory, occupied"/>
    <s v="Complex Emergency"/>
    <x v="0"/>
    <n v="160739"/>
    <m/>
    <s v="Donor and Agency"/>
    <d v="2010-09-27T18:11:00"/>
    <d v="2010-09-22T15:56:00"/>
    <n v="2010"/>
    <s v="Palestinian territory, occupied"/>
    <s v="Appeal projects, not including sub-set"/>
    <n v="2915887"/>
    <d v="2010-01-01T00:00:00"/>
    <d v="2010-12-31T00:00:00"/>
    <s v="Gaza "/>
    <s v="A - high "/>
    <m/>
  </r>
  <r>
    <x v="1"/>
    <s v="World Food Programme"/>
    <s v="occupied Palestinian territory 2010"/>
    <x v="4"/>
    <s v="OPT-10/F/27580/R/561"/>
    <s v="Emergency Urban Voucher Programme (EMOP 107740) (H)"/>
    <x v="3"/>
    <n v="610501"/>
    <n v="0"/>
    <x v="1437"/>
    <s v=""/>
    <s v="USD"/>
    <x v="0"/>
    <m/>
    <x v="446"/>
    <x v="22"/>
    <x v="8"/>
    <s v="Palestinian territory, occupied"/>
    <s v="Paid contribution"/>
    <s v="Spain"/>
    <s v="Spain"/>
    <s v="World Food Programme"/>
    <s v="UN Agencies"/>
    <s v="WFP"/>
    <s v="Middle East"/>
    <s v="Palestinian territory, occupied"/>
    <s v="Complex Emergency"/>
    <x v="0"/>
    <n v="156761"/>
    <m/>
    <s v="Donor and Agency"/>
    <d v="2010-07-01T15:25:00"/>
    <d v="2010-06-16T12:17:00"/>
    <n v="2010"/>
    <s v="Palestinian territory, occupied"/>
    <s v="Appeal projects, not including sub-set"/>
    <n v="8476858"/>
    <d v="2010-01-01T00:00:00"/>
    <d v="2010-06-30T00:00:00"/>
    <s v="West Bank "/>
    <s v="A - high "/>
    <m/>
  </r>
  <r>
    <x v="31"/>
    <s v="United Nations Relief and Works Agency for Palestine Refugees in the Near East"/>
    <s v="occupied Palestinian territory 2010"/>
    <x v="4"/>
    <s v="OPT-10/CSS/28006/5593"/>
    <s v="Coordination and Capacity Development (H)"/>
    <x v="3"/>
    <n v="105672"/>
    <n v="0"/>
    <x v="1522"/>
    <s v=""/>
    <s v="USD"/>
    <x v="0"/>
    <m/>
    <x v="446"/>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11"/>
    <m/>
    <s v="Agency"/>
    <d v="2010-11-02T15:46:00"/>
    <d v="2010-11-02T15:46:00"/>
    <n v="2010"/>
    <s v="Palestinian territory, occupied"/>
    <s v="Appeal projects, not including sub-set"/>
    <n v="11351640"/>
    <d v="2010-07-01T00:00:00"/>
    <d v="2011-06-30T00:00:00"/>
    <s v="oPt"/>
    <s v="A - high "/>
    <m/>
  </r>
  <r>
    <x v="31"/>
    <s v="United Nations Relief and Works Agency for Palestine Refugees in the Near East"/>
    <s v="occupied Palestinian territory 2010"/>
    <x v="4"/>
    <s v="OPT-10/ER/27956/5593"/>
    <s v="Emergency Job Creation: Direct Hire (Gaza) (H)"/>
    <x v="3"/>
    <n v="19323328"/>
    <n v="0"/>
    <x v="1523"/>
    <s v=""/>
    <s v="USD"/>
    <x v="0"/>
    <m/>
    <x v="446"/>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04"/>
    <m/>
    <s v="Agency"/>
    <d v="2010-11-02T15:43:00"/>
    <d v="2010-06-15T16:55:00"/>
    <n v="2010"/>
    <s v="Palestinian territory, occupied"/>
    <s v="Appeal projects, not including sub-set"/>
    <n v="57337050"/>
    <d v="2010-01-01T00:00:00"/>
    <d v="2010-10-31T00:00:00"/>
    <s v="Gaza "/>
    <s v="A - high "/>
    <m/>
  </r>
  <r>
    <x v="31"/>
    <s v="United Nations Relief and Works Agency for Palestine Refugees in the Near East"/>
    <s v="occupied Palestinian territory 2010"/>
    <x v="4"/>
    <s v="OPT-10/F/27954/5593"/>
    <s v="Emergency Food Assistance (H)"/>
    <x v="3"/>
    <n v="11256611"/>
    <n v="0"/>
    <x v="1524"/>
    <s v=""/>
    <s v="USD"/>
    <x v="0"/>
    <m/>
    <x v="446"/>
    <x v="22"/>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2109"/>
    <m/>
    <s v="Agency"/>
    <d v="2010-11-02T15:44:00"/>
    <d v="2010-11-02T15:44:00"/>
    <n v="2010"/>
    <s v="Palestinian territory, occupied"/>
    <s v="Appeal projects, not including sub-set"/>
    <n v="86857500"/>
    <d v="2010-01-01T00:00:00"/>
    <d v="2010-12-31T00:00:00"/>
    <s v="Gaza "/>
    <s v="A - high "/>
    <m/>
  </r>
  <r>
    <x v="31"/>
    <s v="United Nations Relief and Works Agency for Palestine Refugees in the Near East"/>
    <s v="occupied Palestinian territory 2010"/>
    <x v="4"/>
    <s v="OPT-10/SNYS/31537/R/5593"/>
    <s v="Awaiting allocation to specific project/sector"/>
    <x v="3"/>
    <n v="9314389"/>
    <n v="0"/>
    <x v="1525"/>
    <s v=""/>
    <s v="USD"/>
    <x v="0"/>
    <m/>
    <x v="446"/>
    <x v="20"/>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56748"/>
    <m/>
    <s v="Agency"/>
    <d v="2010-11-02T15:47:00"/>
    <d v="2010-06-16T11:38:00"/>
    <n v="2010"/>
    <s v="Palestinian territory, occupied"/>
    <s v="Appeal projects, not including sub-set"/>
    <n v="0"/>
    <d v="2010-01-01T00:00:00"/>
    <d v="2010-12-31T00:00:00"/>
    <s v="Not Specified"/>
    <s v="Not specified"/>
    <m/>
  </r>
  <r>
    <x v="31"/>
    <s v="World Food Programme"/>
    <s v="occupied Palestinian territory 2010"/>
    <x v="4"/>
    <s v="OPT-10/F/27705/R/561"/>
    <s v="Protracted Relief and Recovery Operations (PRRO) for Non-Refugee Palestinians in the West Bank (PRRO 10378.1) (H)"/>
    <x v="3"/>
    <n v="9500000"/>
    <n v="0"/>
    <x v="1526"/>
    <s v=""/>
    <s v="USD"/>
    <x v="0"/>
    <m/>
    <x v="446"/>
    <x v="22"/>
    <x v="8"/>
    <s v="Palestinian territory, occupied"/>
    <s v="Paid contribution"/>
    <s v="United States of America"/>
    <s v="United States"/>
    <s v="World Food Programme"/>
    <s v="UN Agencies"/>
    <s v="WFP"/>
    <s v="Middle East"/>
    <s v="Palestinian territory, occupied"/>
    <s v="Complex Emergency"/>
    <x v="0"/>
    <n v="156758"/>
    <m/>
    <s v="Agency"/>
    <d v="2010-06-16T12:10:00"/>
    <d v="2010-06-16T12:10:00"/>
    <n v="2010"/>
    <s v="Palestinian territory, occupied"/>
    <s v="Appeal projects, not including sub-set"/>
    <n v="36167888"/>
    <d v="2010-01-01T00:00:00"/>
    <d v="2010-12-31T00:00:00"/>
    <s v="West Bank "/>
    <s v="A - high "/>
    <m/>
  </r>
  <r>
    <x v="52"/>
    <s v="Polish Humanitarian Action"/>
    <s v="occupied Palestinian territory 2010"/>
    <x v="4"/>
    <s v="OPT-10/WS/33470/R/6344"/>
    <s v="Support for CMWU Flood Respnse Capacities in Gaza (HRF project) (H)"/>
    <x v="3"/>
    <n v="199993"/>
    <n v="0"/>
    <x v="1527"/>
    <s v=""/>
    <s v="USD"/>
    <x v="0"/>
    <m/>
    <x v="447"/>
    <x v="16"/>
    <x v="0"/>
    <s v="Palestinian territory, occupied"/>
    <s v="Paid contribution"/>
    <s v="Emergency Response Fund (OCHA)"/>
    <s v="Allocation of unearmarked funds by UN agencies"/>
    <s v="Polish Humanitarian Action"/>
    <s v="NGOs"/>
    <s v="PAH"/>
    <s v="Middle East"/>
    <s v="Palestinian territory, occupied"/>
    <s v="Complex Emergency"/>
    <x v="0"/>
    <n v="157182"/>
    <m/>
    <s v="Donor"/>
    <d v="2010-06-22T14:00:00"/>
    <d v="2010-06-22T14:00:00"/>
    <n v="2010"/>
    <s v="Palestinian territory, occupied"/>
    <s v="Appeal projects, not including sub-set"/>
    <n v="199993"/>
    <d v="2010-01-15T00:00:00"/>
    <d v="2010-06-14T00:00:00"/>
    <s v="Gaza "/>
    <s v="A - high "/>
    <m/>
  </r>
  <r>
    <x v="0"/>
    <s v="Mercy Corps "/>
    <s v="occupied Palestinian territory 2010"/>
    <x v="4"/>
    <s v="OPT-10/H/28525/5162"/>
    <s v="(MHPSS) PHASE 1 - Psychosocial Support for Gazan Communities (ER)"/>
    <x v="3"/>
    <n v="610501"/>
    <n v="0"/>
    <x v="1528"/>
    <n v="500000"/>
    <s v="EUR"/>
    <x v="0"/>
    <m/>
    <x v="447"/>
    <x v="17"/>
    <x v="6"/>
    <s v="Palestinian territory, occupied"/>
    <s v="Commitment"/>
    <s v="European Commission"/>
    <s v="European Commission"/>
    <s v="Mercy Corps "/>
    <s v="NGOs"/>
    <s v="Mercy Corps"/>
    <s v="Middle East"/>
    <s v="Palestinian territory, occupied"/>
    <s v="Complex Emergency"/>
    <x v="0"/>
    <n v="160743"/>
    <m/>
    <s v="Donor"/>
    <d v="2010-09-22T16:08:00"/>
    <d v="2010-09-22T16:08:00"/>
    <n v="2010"/>
    <s v="Palestinian territory, occupied"/>
    <s v="Appeal projects, not including sub-set"/>
    <n v="1500000"/>
    <d v="2010-01-01T00:00:00"/>
    <d v="2010-12-31T00:00:00"/>
    <s v="Gaza "/>
    <s v="A - high "/>
    <m/>
  </r>
  <r>
    <x v="19"/>
    <s v="Office for the Coordination of Humanitarian Affairs"/>
    <s v="occupied Palestinian territory 2010"/>
    <x v="4"/>
    <s v="OPT-10/CSS/28098/R/119"/>
    <s v="Humanitarian Coordination and Advocacy in the occupied Palestinian territory (H)"/>
    <x v="3"/>
    <n v="764059"/>
    <n v="0"/>
    <x v="1529"/>
    <n v="5000000"/>
    <s v="NOK"/>
    <x v="0"/>
    <m/>
    <x v="447"/>
    <x v="8"/>
    <x v="2"/>
    <s v="Palestinian territory, occupied"/>
    <s v="Paid contribution"/>
    <s v="Norway"/>
    <s v="Norway"/>
    <s v="Office for the Coordination of Humanitarian Affairs"/>
    <s v="UN Agencies"/>
    <s v="OCHA"/>
    <s v="Middle East"/>
    <s v="Palestinian territory, occupied"/>
    <s v="Complex Emergency"/>
    <x v="0"/>
    <n v="156963"/>
    <m/>
    <s v="Donor and Agency"/>
    <d v="2010-10-14T17:07:00"/>
    <d v="2010-06-17T17:28:00"/>
    <n v="2010"/>
    <s v="Palestinian territory, occupied"/>
    <s v="Appeal projects, not including sub-set"/>
    <n v="6849832"/>
    <d v="2010-01-01T00:00:00"/>
    <d v="2010-12-31T00:00:00"/>
    <s v="oPt"/>
    <s v="A - high "/>
    <m/>
  </r>
  <r>
    <x v="200"/>
    <s v="Emergency Response Fund (OCHA)"/>
    <s v="occupied Palestinian territory 2010"/>
    <x v="4"/>
    <s v="OPT-10/SNYS/27711/8487"/>
    <s v="OPT Humanitarian Response Fund (projected needs $8-10 million) (H)"/>
    <x v="3"/>
    <n v="-199993"/>
    <n v="0"/>
    <x v="1530"/>
    <m/>
    <s v="USD"/>
    <x v="0"/>
    <m/>
    <x v="447"/>
    <x v="20"/>
    <x v="4"/>
    <s v="Palestinian territory, occupied"/>
    <s v="Paid contribution"/>
    <s v="Polish Humanitarian Action"/>
    <s v="Private (individuals &amp; organisations)"/>
    <s v="Emergency Response Fund (OCHA)"/>
    <s v="UN Agencies"/>
    <s v="ERF (OCHA)"/>
    <s v="Middle East"/>
    <s v="Palestinian territory, occupied"/>
    <s v="Complex Emergency"/>
    <x v="0"/>
    <n v="157183"/>
    <m/>
    <s v="Donor"/>
    <d v="2010-06-22T14:00:00"/>
    <d v="2010-06-22T14:00:00"/>
    <n v="2010"/>
    <s v="Palestinian territory, occupied"/>
    <s v="Appeal projects, not including sub-set"/>
    <n v="0"/>
    <d v="2010-01-01T00:00:00"/>
    <d v="2010-12-31T00:00:00"/>
    <s v="oPt"/>
    <s v="A - high "/>
    <m/>
  </r>
  <r>
    <x v="32"/>
    <s v="United Nations Relief and Works Agency for Palestine Refugees in the Near East"/>
    <s v="occupied Palestinian territory 2010"/>
    <x v="4"/>
    <s v="OPT-10/CSS/26184/5593"/>
    <s v="Operations Support Officer Programme (West Bank) (H)"/>
    <x v="3"/>
    <n v="318383"/>
    <n v="0"/>
    <x v="1531"/>
    <s v=""/>
    <s v="USD"/>
    <x v="0"/>
    <m/>
    <x v="448"/>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04"/>
    <m/>
    <s v="Agency"/>
    <d v="2010-11-02T17:53:00"/>
    <d v="2010-06-16T15:33:00"/>
    <n v="2010"/>
    <s v="Palestinian territory, occupied"/>
    <s v="Appeal projects, not including sub-set"/>
    <n v="2014109"/>
    <d v="2010-01-01T00:00:00"/>
    <d v="2010-12-31T00:00:00"/>
    <s v="West Bank "/>
    <s v="A - high "/>
    <m/>
  </r>
  <r>
    <x v="32"/>
    <s v="United Nations Relief and Works Agency for Palestine Refugees in the Near East"/>
    <s v="occupied Palestinian territory 2010"/>
    <x v="4"/>
    <s v="OPT-10/CSS/27983/5593"/>
    <s v="Operations Support Officer Programme in Gaza (H)"/>
    <x v="3"/>
    <n v="35737"/>
    <n v="0"/>
    <x v="1532"/>
    <s v=""/>
    <s v="USD"/>
    <x v="0"/>
    <m/>
    <x v="448"/>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80"/>
    <m/>
    <s v="Agency"/>
    <d v="2010-11-02T17:46:00"/>
    <d v="2010-06-16T14:35:00"/>
    <n v="2010"/>
    <s v="Palestinian territory, occupied"/>
    <s v="Appeal projects, not including sub-set"/>
    <n v="1920633"/>
    <d v="2010-09-01T00:00:00"/>
    <d v="2011-08-31T00:00:00"/>
    <s v="Gaza "/>
    <s v="A - high "/>
    <m/>
  </r>
  <r>
    <x v="32"/>
    <s v="United Nations Relief and Works Agency for Palestine Refugees in the Near East"/>
    <s v="occupied Palestinian territory 2010"/>
    <x v="4"/>
    <s v="OPT-10/CSS/28006/5593"/>
    <s v="Coordination and Capacity Development (H)"/>
    <x v="3"/>
    <n v="157320"/>
    <n v="0"/>
    <x v="1533"/>
    <s v=""/>
    <s v="USD"/>
    <x v="0"/>
    <m/>
    <x v="448"/>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00"/>
    <m/>
    <s v="Agency"/>
    <d v="2010-11-02T17:51:00"/>
    <d v="2010-06-16T15:00:00"/>
    <n v="2010"/>
    <s v="Palestinian territory, occupied"/>
    <s v="Appeal projects, not including sub-set"/>
    <n v="11351640"/>
    <d v="2010-07-01T00:00:00"/>
    <d v="2011-06-30T00:00:00"/>
    <s v="oPt"/>
    <s v="A - high "/>
    <m/>
  </r>
  <r>
    <x v="32"/>
    <s v="United Nations Relief and Works Agency for Palestine Refugees in the Near East"/>
    <s v="occupied Palestinian territory 2010"/>
    <x v="4"/>
    <s v="OPT-10/CSS/28006/5593"/>
    <s v="Coordination and Capacity Development (H)"/>
    <x v="3"/>
    <n v="457883"/>
    <n v="0"/>
    <x v="1451"/>
    <s v=""/>
    <s v="USD"/>
    <x v="0"/>
    <m/>
    <x v="448"/>
    <x v="8"/>
    <x v="2"/>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02"/>
    <m/>
    <s v="Agency"/>
    <d v="2010-11-02T17:52:00"/>
    <d v="2010-06-16T15:30:00"/>
    <n v="2010"/>
    <s v="Palestinian territory, occupied"/>
    <s v="Appeal projects, not including sub-set"/>
    <n v="11351640"/>
    <d v="2010-07-01T00:00:00"/>
    <d v="2011-06-30T00:00:00"/>
    <s v="oPt"/>
    <s v="A - high "/>
    <m/>
  </r>
  <r>
    <x v="32"/>
    <s v="United Nations Relief and Works Agency for Palestine Refugees in the Near East"/>
    <s v="occupied Palestinian territory 2010"/>
    <x v="4"/>
    <s v="OPT-10/E/28011/5593"/>
    <s v="Education (ER)"/>
    <x v="3"/>
    <n v="154528"/>
    <n v="0"/>
    <x v="1350"/>
    <s v=""/>
    <s v="USD"/>
    <x v="0"/>
    <m/>
    <x v="448"/>
    <x v="21"/>
    <x v="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82"/>
    <m/>
    <s v="Agency"/>
    <d v="2010-11-02T17:46:00"/>
    <d v="2010-06-16T14:38:00"/>
    <n v="2010"/>
    <s v="Palestinian territory, occupied"/>
    <s v="Appeal projects, not including sub-set"/>
    <n v="8305000"/>
    <d v="2010-01-01T00:00:00"/>
    <d v="2010-12-31T00:00:00"/>
    <s v="Gaza "/>
    <s v="A - high "/>
    <m/>
  </r>
  <r>
    <x v="32"/>
    <s v="United Nations Relief and Works Agency for Palestine Refugees in the Near East"/>
    <s v="occupied Palestinian territory 2010"/>
    <x v="4"/>
    <s v="OPT-10/ER/26128/5593"/>
    <s v="Refugees Emergency Livelihood Economic Support (RELES) ; Component 1: Cash-for-Work (CaWP) (H)"/>
    <x v="3"/>
    <n v="7609704"/>
    <n v="0"/>
    <x v="1485"/>
    <s v=""/>
    <s v="USD"/>
    <x v="0"/>
    <m/>
    <x v="448"/>
    <x v="15"/>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06"/>
    <m/>
    <s v="Agency"/>
    <d v="2010-11-02T17:53:00"/>
    <d v="2010-06-16T15:35:00"/>
    <n v="2010"/>
    <s v="Palestinian territory, occupied"/>
    <s v="Appeal projects, not including sub-set"/>
    <n v="48139348"/>
    <d v="2010-04-01T00:00:00"/>
    <d v="2011-03-01T00:00:00"/>
    <s v="West Bank "/>
    <s v="A - high "/>
    <m/>
  </r>
  <r>
    <x v="32"/>
    <s v="United Nations Relief and Works Agency for Palestine Refugees in the Near East"/>
    <s v="occupied Palestinian territory 2010"/>
    <x v="4"/>
    <s v="OPT-10/ER/26132/5593"/>
    <s v="Refugees Emergency Livelihood Economic Support (RELES);   Component 3: Cash  (H)"/>
    <x v="3"/>
    <n v="592475"/>
    <n v="0"/>
    <x v="1534"/>
    <s v=""/>
    <s v="USD"/>
    <x v="0"/>
    <m/>
    <x v="448"/>
    <x v="15"/>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08"/>
    <m/>
    <s v="Agency"/>
    <d v="2010-11-02T17:53:00"/>
    <d v="2010-06-16T15:37:00"/>
    <n v="2010"/>
    <s v="Palestinian territory, occupied"/>
    <s v="Appeal projects, not including sub-set"/>
    <n v="3748026"/>
    <d v="2010-01-01T00:00:00"/>
    <d v="2010-12-31T00:00:00"/>
    <s v="West Bank "/>
    <s v="A - high "/>
    <m/>
  </r>
  <r>
    <x v="32"/>
    <s v="United Nations Relief and Works Agency for Palestine Refugees in the Near East"/>
    <s v="occupied Palestinian territory 2010"/>
    <x v="4"/>
    <s v="OPT-10/ER/27956/5593"/>
    <s v="Emergency Job Creation: Direct Hire (Gaza) (H)"/>
    <x v="3"/>
    <n v="1066851"/>
    <n v="0"/>
    <x v="1535"/>
    <s v=""/>
    <s v="USD"/>
    <x v="0"/>
    <m/>
    <x v="448"/>
    <x v="15"/>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84"/>
    <m/>
    <s v="Agency"/>
    <d v="2010-11-02T17:47:00"/>
    <d v="2010-06-16T14:40:00"/>
    <n v="2010"/>
    <s v="Palestinian territory, occupied"/>
    <s v="Appeal projects, not including sub-set"/>
    <n v="57337050"/>
    <d v="2010-01-01T00:00:00"/>
    <d v="2010-10-31T00:00:00"/>
    <s v="Gaza "/>
    <s v="A - high "/>
    <m/>
  </r>
  <r>
    <x v="32"/>
    <s v="United Nations Relief and Works Agency for Palestine Refugees in the Near East"/>
    <s v="occupied Palestinian territory 2010"/>
    <x v="4"/>
    <s v="OPT-10/ER/27958/5593"/>
    <s v="Emergency Cash Assistance (Gaza) (H)"/>
    <x v="3"/>
    <n v="1146263"/>
    <n v="0"/>
    <x v="1536"/>
    <s v=""/>
    <s v="USD"/>
    <x v="0"/>
    <m/>
    <x v="448"/>
    <x v="15"/>
    <x v="7"/>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86"/>
    <m/>
    <s v="Agency"/>
    <d v="2010-11-02T17:47:00"/>
    <d v="2010-06-16T14:43:00"/>
    <n v="2010"/>
    <s v="Palestinian territory, occupied"/>
    <s v="Appeal projects, not including sub-set"/>
    <n v="61605000"/>
    <d v="2010-01-01T00:00:00"/>
    <d v="2010-12-31T00:00:00"/>
    <s v="Gaza "/>
    <s v="A - high "/>
    <m/>
  </r>
  <r>
    <x v="32"/>
    <s v="United Nations Relief and Works Agency for Palestine Refugees in the Near East"/>
    <s v="occupied Palestinian territory 2010"/>
    <x v="4"/>
    <s v="OPT-10/F/26134/5593"/>
    <s v="Refugees Emergency Livelihood Economic Support (RELES); Component 2: Food Aid and NFIs (H)"/>
    <x v="3"/>
    <n v="990354"/>
    <n v="0"/>
    <x v="1537"/>
    <s v=""/>
    <s v="USD"/>
    <x v="0"/>
    <m/>
    <x v="448"/>
    <x v="22"/>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10"/>
    <m/>
    <s v="Agency"/>
    <d v="2010-11-02T17:54:00"/>
    <d v="2010-06-16T15:38:00"/>
    <n v="2010"/>
    <s v="Palestinian territory, occupied"/>
    <s v="Appeal projects, not including sub-set"/>
    <n v="6265025"/>
    <d v="2010-01-01T00:00:00"/>
    <d v="2010-12-31T00:00:00"/>
    <s v="West Bank "/>
    <s v="A - high "/>
    <m/>
  </r>
  <r>
    <x v="32"/>
    <s v="United Nations Relief and Works Agency for Palestine Refugees in the Near East"/>
    <s v="occupied Palestinian territory 2010"/>
    <x v="4"/>
    <s v="OPT-10/F/27954/5593"/>
    <s v="Emergency Food Assistance (H)"/>
    <x v="3"/>
    <n v="1616127"/>
    <n v="0"/>
    <x v="1352"/>
    <s v=""/>
    <s v="USD"/>
    <x v="0"/>
    <m/>
    <x v="448"/>
    <x v="22"/>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88"/>
    <m/>
    <s v="Agency"/>
    <d v="2010-11-02T17:48:00"/>
    <d v="2010-06-16T14:45:00"/>
    <n v="2010"/>
    <s v="Palestinian territory, occupied"/>
    <s v="Appeal projects, not including sub-set"/>
    <n v="86857500"/>
    <d v="2010-01-01T00:00:00"/>
    <d v="2010-12-31T00:00:00"/>
    <s v="Gaza "/>
    <s v="A - high "/>
    <m/>
  </r>
  <r>
    <x v="32"/>
    <s v="United Nations Relief and Works Agency for Palestine Refugees in the Near East"/>
    <s v="occupied Palestinian territory 2010"/>
    <x v="4"/>
    <s v="OPT-10/H/26133/5593"/>
    <s v="(MHPSS) Psycho-social Community Mental Health Programme (ER)"/>
    <x v="3"/>
    <n v="307257"/>
    <n v="0"/>
    <x v="1538"/>
    <s v=""/>
    <s v="USD"/>
    <x v="0"/>
    <m/>
    <x v="448"/>
    <x v="17"/>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12"/>
    <m/>
    <s v="Agency"/>
    <d v="2010-11-02T17:54:00"/>
    <d v="2010-06-16T15:45:00"/>
    <n v="2010"/>
    <s v="Palestinian territory, occupied"/>
    <s v="Appeal projects, not including sub-set"/>
    <n v="1943721"/>
    <d v="2010-01-01T00:00:00"/>
    <d v="2010-12-31T00:00:00"/>
    <s v="West Bank "/>
    <s v="A - high "/>
    <m/>
  </r>
  <r>
    <x v="32"/>
    <s v="United Nations Relief and Works Agency for Palestine Refugees in the Near East"/>
    <s v="occupied Palestinian territory 2010"/>
    <x v="4"/>
    <s v="OPT-10/H/26135/5593"/>
    <s v="Mobile Health Clinic (ER)"/>
    <x v="3"/>
    <n v="199137"/>
    <n v="0"/>
    <x v="1539"/>
    <s v=""/>
    <s v="USD"/>
    <x v="0"/>
    <m/>
    <x v="448"/>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14"/>
    <m/>
    <s v="Agency"/>
    <d v="2010-11-02T17:55:00"/>
    <d v="2010-06-16T15:47:00"/>
    <n v="2010"/>
    <s v="Palestinian territory, occupied"/>
    <s v="Appeal projects, not including sub-set"/>
    <n v="1259752"/>
    <d v="2010-01-01T00:00:00"/>
    <d v="2010-12-31T00:00:00"/>
    <s v="West Bank "/>
    <s v="A - high "/>
    <m/>
  </r>
  <r>
    <x v="32"/>
    <s v="United Nations Relief and Works Agency for Palestine Refugees in the Near East"/>
    <s v="occupied Palestinian territory 2010"/>
    <x v="4"/>
    <s v="OPT-10/H/26138/5593"/>
    <s v="Health Care for Vulnerable Palestinian Refugees in the West Bank (ER)"/>
    <x v="3"/>
    <n v="540162"/>
    <n v="0"/>
    <x v="1540"/>
    <s v=""/>
    <s v="USD"/>
    <x v="0"/>
    <m/>
    <x v="448"/>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16"/>
    <m/>
    <s v="Agency"/>
    <d v="2010-11-02T17:55:00"/>
    <d v="2010-06-16T15:49:00"/>
    <n v="2010"/>
    <s v="Palestinian territory, occupied"/>
    <s v="Appeal projects, not including sub-set"/>
    <n v="3417089"/>
    <d v="2010-01-01T00:00:00"/>
    <d v="2010-12-31T00:00:00"/>
    <s v="West Bank "/>
    <s v="A - high "/>
    <m/>
  </r>
  <r>
    <x v="32"/>
    <s v="United Nations Relief and Works Agency for Palestine Refugees in the Near East"/>
    <s v="occupied Palestinian territory 2010"/>
    <x v="4"/>
    <s v="OPT-10/H/26139/5593"/>
    <s v="Access to specialised health services for vulnerable, isolated and destitute refugees (ER)"/>
    <x v="3"/>
    <n v="140372"/>
    <n v="0"/>
    <x v="1541"/>
    <s v=""/>
    <s v="USD"/>
    <x v="0"/>
    <m/>
    <x v="448"/>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18"/>
    <m/>
    <s v="Agency"/>
    <d v="2010-11-02T17:55:00"/>
    <d v="2010-06-16T15:51:00"/>
    <n v="2010"/>
    <s v="Palestinian territory, occupied"/>
    <s v="Appeal projects, not including sub-set"/>
    <n v="888000"/>
    <d v="2010-01-01T00:00:00"/>
    <d v="2010-12-31T00:00:00"/>
    <s v="West Bank "/>
    <s v="A - high "/>
    <m/>
  </r>
  <r>
    <x v="32"/>
    <s v="United Nations Relief and Works Agency for Palestine Refugees in the Near East"/>
    <s v="occupied Palestinian territory 2010"/>
    <x v="4"/>
    <s v="OPT-10/H/27978/5593"/>
    <s v="(MHPSS) Community Mental Health Programme in the Gaza Strip (ER)"/>
    <x v="3"/>
    <n v="61464"/>
    <n v="0"/>
    <x v="1542"/>
    <s v=""/>
    <s v="USD"/>
    <x v="0"/>
    <m/>
    <x v="448"/>
    <x v="17"/>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92"/>
    <m/>
    <s v="Agency"/>
    <d v="2010-11-02T17:50:00"/>
    <d v="2010-06-16T14:49:00"/>
    <n v="2010"/>
    <s v="Palestinian territory, occupied"/>
    <s v="Appeal projects, not including sub-set"/>
    <n v="3303360"/>
    <d v="2010-01-01T00:00:00"/>
    <d v="2010-12-31T00:00:00"/>
    <s v="Gaza "/>
    <s v="A - high "/>
    <m/>
  </r>
  <r>
    <x v="32"/>
    <s v="United Nations Relief and Works Agency for Palestine Refugees in the Near East"/>
    <s v="occupied Palestinian territory 2010"/>
    <x v="4"/>
    <s v="OPT-10/S-NF/26200/5593"/>
    <s v="Shelter rehabilitation for vulnerable refugee households in West Bank camps (H)"/>
    <x v="3"/>
    <n v="207118"/>
    <n v="0"/>
    <x v="1543"/>
    <s v=""/>
    <s v="USD"/>
    <x v="0"/>
    <m/>
    <x v="448"/>
    <x v="18"/>
    <x v="1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822"/>
    <m/>
    <s v="Agency"/>
    <d v="2010-11-02T17:56:00"/>
    <d v="2010-06-16T15:54:00"/>
    <n v="2010"/>
    <s v="Palestinian territory, occupied"/>
    <s v="Appeal projects, not including sub-set"/>
    <n v="1310238"/>
    <d v="2010-01-01T00:00:00"/>
    <d v="2010-12-31T00:00:00"/>
    <s v="West Bank "/>
    <s v="A - high "/>
    <m/>
  </r>
  <r>
    <x v="32"/>
    <s v="United Nations Relief and Works Agency for Palestine Refugees in the Near East"/>
    <s v="occupied Palestinian territory 2010"/>
    <x v="4"/>
    <s v="OPT-10/S-NF/27974/5593"/>
    <s v="Temporary Shelter and Shelter Repair (H)"/>
    <x v="3"/>
    <n v="144574"/>
    <n v="0"/>
    <x v="1544"/>
    <s v=""/>
    <s v="USD"/>
    <x v="0"/>
    <m/>
    <x v="448"/>
    <x v="18"/>
    <x v="1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56796"/>
    <m/>
    <s v="Agency"/>
    <d v="2010-11-02T17:50:00"/>
    <d v="2010-06-16T14:55:00"/>
    <n v="2010"/>
    <s v="Palestinian territory, occupied"/>
    <s v="Appeal projects, not including sub-set"/>
    <n v="7770000"/>
    <d v="2010-01-01T00:00:00"/>
    <d v="2010-12-31T00:00:00"/>
    <s v="Gaza "/>
    <s v="A - high "/>
    <m/>
  </r>
  <r>
    <x v="32"/>
    <s v="United Nations Relief and Works Agency for Palestine Refugees in the Near East"/>
    <s v="occupied Palestinian territory 2010"/>
    <x v="4"/>
    <s v="OPT-10/SNYS/31537/R/5593"/>
    <s v="Awaiting allocation to specific project/sector"/>
    <x v="3"/>
    <n v="-35737"/>
    <n v="0"/>
    <x v="1545"/>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1"/>
    <m/>
    <s v="Agency"/>
    <d v="2010-06-16T14:35:00"/>
    <d v="2010-06-16T14:35: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54528"/>
    <n v="0"/>
    <x v="1546"/>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2"/>
    <m/>
    <s v="Agency"/>
    <d v="2010-06-16T14:38:00"/>
    <d v="2010-06-16T14:38: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066851"/>
    <n v="0"/>
    <x v="1547"/>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3"/>
    <m/>
    <s v="Agency"/>
    <d v="2010-06-16T14:40:00"/>
    <d v="2010-06-16T14:40: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540162"/>
    <n v="0"/>
    <x v="1548"/>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60"/>
    <m/>
    <s v="Agency"/>
    <d v="2010-06-16T15:49:00"/>
    <d v="2010-06-16T15:49: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146263"/>
    <n v="0"/>
    <x v="1549"/>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4"/>
    <m/>
    <s v="Agency"/>
    <d v="2010-06-16T14:43:00"/>
    <d v="2010-06-16T14:43: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616127"/>
    <n v="0"/>
    <x v="1550"/>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5"/>
    <m/>
    <s v="Agency"/>
    <d v="2010-06-16T14:45:00"/>
    <d v="2010-06-16T14:45: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40372"/>
    <n v="0"/>
    <x v="1551"/>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61"/>
    <m/>
    <s v="Agency"/>
    <d v="2010-06-16T15:51:00"/>
    <d v="2010-06-16T15:51: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207118"/>
    <n v="0"/>
    <x v="1552"/>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63"/>
    <m/>
    <s v="Agency"/>
    <d v="2010-06-16T15:54:00"/>
    <d v="2010-06-16T15:54: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44574"/>
    <n v="0"/>
    <x v="1553"/>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0"/>
    <m/>
    <s v="Agency"/>
    <d v="2010-06-16T14:55:00"/>
    <d v="2010-06-16T14:55: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57320"/>
    <n v="0"/>
    <x v="1554"/>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2"/>
    <m/>
    <s v="Agency"/>
    <d v="2010-06-16T15:00:00"/>
    <d v="2010-06-16T15:00: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457883"/>
    <n v="0"/>
    <x v="1555"/>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3"/>
    <m/>
    <s v="Agency"/>
    <d v="2010-06-16T15:30:00"/>
    <d v="2010-06-16T15:30: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318383"/>
    <n v="0"/>
    <x v="1556"/>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4"/>
    <m/>
    <s v="Agency"/>
    <d v="2010-06-16T15:33:00"/>
    <d v="2010-06-16T15:33: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7609704"/>
    <n v="0"/>
    <x v="1557"/>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5"/>
    <m/>
    <s v="Agency"/>
    <d v="2010-06-16T15:35:00"/>
    <d v="2010-06-16T15:35: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592475"/>
    <n v="0"/>
    <x v="1558"/>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6"/>
    <m/>
    <s v="Agency"/>
    <d v="2010-06-16T15:37:00"/>
    <d v="2010-06-16T15:37: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990354"/>
    <n v="0"/>
    <x v="1559"/>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7"/>
    <m/>
    <s v="Agency"/>
    <d v="2010-06-16T15:38:00"/>
    <d v="2010-06-16T15:38: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307257"/>
    <n v="0"/>
    <x v="1560"/>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8"/>
    <m/>
    <s v="Agency"/>
    <d v="2010-06-16T15:45:00"/>
    <d v="2010-06-16T15:45: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199137"/>
    <n v="0"/>
    <x v="1561"/>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59"/>
    <m/>
    <s v="Agency"/>
    <d v="2010-06-16T15:47:00"/>
    <d v="2010-06-16T15:47:00"/>
    <n v="2010"/>
    <s v="Palestinian territory, occupied"/>
    <s v="Appeal projects, not including sub-set"/>
    <n v="0"/>
    <d v="2010-01-01T00:00:00"/>
    <d v="2010-12-31T00:00:00"/>
    <s v="Not Specified"/>
    <s v="Not specified"/>
    <m/>
  </r>
  <r>
    <x v="32"/>
    <s v="United Nations Relief and Works Agency for Palestine Refugees in the Near East"/>
    <s v="occupied Palestinian territory 2010"/>
    <x v="4"/>
    <s v="OPT-10/SNYS/31537/R/5593"/>
    <s v="Awaiting allocation to specific project/sector"/>
    <x v="3"/>
    <n v="-61464"/>
    <n v="0"/>
    <x v="1562"/>
    <m/>
    <s v="USD"/>
    <x v="0"/>
    <m/>
    <x v="448"/>
    <x v="20"/>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162148"/>
    <m/>
    <s v="Agency"/>
    <d v="2010-06-16T14:49:00"/>
    <d v="2010-06-16T14:49:00"/>
    <n v="2010"/>
    <s v="Palestinian territory, occupied"/>
    <s v="Appeal projects, not including sub-set"/>
    <n v="0"/>
    <d v="2010-01-01T00:00:00"/>
    <d v="2010-12-31T00:00:00"/>
    <s v="Not Specified"/>
    <s v="Not specified"/>
    <m/>
  </r>
  <r>
    <x v="0"/>
    <s v="CARE Austria"/>
    <s v="occupied Palestinian territory 2010"/>
    <x v="1"/>
    <m/>
    <m/>
    <x v="3"/>
    <n v="1221001"/>
    <n v="0"/>
    <x v="1563"/>
    <n v="1000000"/>
    <s v="EUR"/>
    <x v="0"/>
    <m/>
    <x v="449"/>
    <x v="0"/>
    <x v="8"/>
    <s v="Palestinian territory, occupied"/>
    <s v="Commitment"/>
    <s v="European Commission"/>
    <s v="European Commission"/>
    <s v="CARE International"/>
    <s v="NGOs"/>
    <s v="CARE Austria"/>
    <s v="Middle East"/>
    <s v="Palestinian territory, occupied"/>
    <s v="Complex Emergency"/>
    <x v="0"/>
    <n v="160740"/>
    <m/>
    <s v="Donor"/>
    <d v="2010-09-22T15:58:00"/>
    <d v="2010-09-22T15:58:00"/>
    <m/>
    <m/>
    <s v="Appeal projects, not including sub-set"/>
    <m/>
    <m/>
    <m/>
    <m/>
    <m/>
    <m/>
  </r>
  <r>
    <x v="0"/>
    <s v="Action Contre la Faim"/>
    <s v="occupied Palestinian territory 2010"/>
    <x v="4"/>
    <s v="OPT-10/A/26809/5186"/>
    <s v="Livelihood support through distribution of small ruminant production units for vulnerable households in the Gaza Strip (ER)"/>
    <x v="3"/>
    <n v="372119"/>
    <n v="0"/>
    <x v="1564"/>
    <n v="304765"/>
    <s v="EUR"/>
    <x v="0"/>
    <m/>
    <x v="450"/>
    <x v="9"/>
    <x v="9"/>
    <s v="Palestinian territory, occupied"/>
    <s v="Commitment"/>
    <s v="European Commission"/>
    <s v="European Commission"/>
    <s v="Action Contre la Faim"/>
    <s v="NGOs"/>
    <s v="ACF"/>
    <s v="Middle East"/>
    <s v="Palestinian territory, occupied"/>
    <s v="Complex Emergency"/>
    <x v="0"/>
    <n v="160744"/>
    <m/>
    <s v="Donor"/>
    <d v="2010-11-11T14:07:00"/>
    <d v="2010-09-22T16:12:00"/>
    <n v="2010"/>
    <s v="Palestinian territory, occupied"/>
    <s v="Appeal projects, not including sub-set"/>
    <n v="1320000"/>
    <d v="2010-04-01T00:00:00"/>
    <d v="2010-12-31T00:00:00"/>
    <s v="Gaza "/>
    <s v="A - high "/>
    <m/>
  </r>
  <r>
    <x v="0"/>
    <s v="Action Contre la Faim"/>
    <s v="occupied Palestinian territory 2010"/>
    <x v="4"/>
    <s v="OPT-10/A/26839/5186"/>
    <s v="Livelihood support through rabbit production units for vulnerable households in the Gaza Strip (ER)"/>
    <x v="3"/>
    <n v="238382"/>
    <n v="0"/>
    <x v="1565"/>
    <n v="195235"/>
    <s v="EUR"/>
    <x v="0"/>
    <m/>
    <x v="450"/>
    <x v="9"/>
    <x v="9"/>
    <s v="Palestinian territory, occupied"/>
    <s v="Commitment"/>
    <s v="European Commission"/>
    <s v="European Commission"/>
    <s v="Action Contre la Faim"/>
    <s v="NGOs"/>
    <s v="ACF"/>
    <s v="Middle East"/>
    <s v="Palestinian territory, occupied"/>
    <s v="Complex Emergency"/>
    <x v="0"/>
    <n v="162540"/>
    <m/>
    <s v="Donor"/>
    <d v="2010-11-11T14:06:00"/>
    <d v="2010-11-11T14:06:00"/>
    <n v="2010"/>
    <s v="Palestinian territory, occupied"/>
    <s v="Appeal projects, not including sub-set"/>
    <n v="845600"/>
    <d v="2010-01-01T00:00:00"/>
    <d v="2010-12-31T00:00:00"/>
    <s v="Gaza "/>
    <s v="A - high "/>
    <m/>
  </r>
  <r>
    <x v="52"/>
    <s v="Food &amp; Agriculture Organization of the United Nations"/>
    <s v="occupied Palestinian territory 2010"/>
    <x v="4"/>
    <s v="OPT-10/A/33467/R/123"/>
    <s v="Response to Tomato Leaf Miner Outbreak in Gaza (HRF project) (H)"/>
    <x v="3"/>
    <n v="250000"/>
    <n v="0"/>
    <x v="1566"/>
    <s v=""/>
    <s v="USD"/>
    <x v="0"/>
    <m/>
    <x v="451"/>
    <x v="9"/>
    <x v="9"/>
    <s v="Palestinian territory, occupied"/>
    <s v="Commitment"/>
    <s v="Emergency Response Fund (OCHA)"/>
    <s v="Allocation of unearmarked funds by UN agencies"/>
    <s v="Food &amp; Agriculture Organization of the United Nations"/>
    <s v="UN Agencies"/>
    <s v="FAO"/>
    <s v="Middle East"/>
    <s v="Palestinian territory, occupied"/>
    <s v="Complex Emergency"/>
    <x v="0"/>
    <n v="157180"/>
    <m/>
    <s v="Donor"/>
    <d v="2010-06-22T13:57:00"/>
    <d v="2010-06-22T13:57:00"/>
    <n v="2010"/>
    <s v="Palestinian territory, occupied"/>
    <s v="Appeal projects, not including sub-set"/>
    <n v="250000"/>
    <d v="2010-06-20T00:00:00"/>
    <d v="2010-10-19T00:00:00"/>
    <s v="Gaza "/>
    <s v="A - high "/>
    <m/>
  </r>
  <r>
    <x v="53"/>
    <s v="Emergency Response Fund (OCHA)"/>
    <s v="occupied Palestinian territory 2010"/>
    <x v="4"/>
    <s v="OPT-10/SNYS/27711/8487"/>
    <s v="OPT Humanitarian Response Fund (projected needs $8-10 million) (H)"/>
    <x v="3"/>
    <n v="-250000"/>
    <n v="0"/>
    <x v="1567"/>
    <m/>
    <s v="USD"/>
    <x v="0"/>
    <m/>
    <x v="451"/>
    <x v="20"/>
    <x v="4"/>
    <s v="Palestinian territory, occupied"/>
    <s v="Commitment"/>
    <s v="Food &amp; Agriculture Organization of the United Nations"/>
    <s v="Allocation of unearmarked funds by UN agencies"/>
    <s v="Emergency Response Fund (OCHA)"/>
    <s v="UN Agencies"/>
    <s v="ERF (OCHA)"/>
    <s v="Middle East"/>
    <s v="Palestinian territory, occupied"/>
    <s v="Complex Emergency"/>
    <x v="0"/>
    <n v="157181"/>
    <m/>
    <s v="Donor"/>
    <d v="2010-06-22T13:57:00"/>
    <d v="2010-06-22T13:57:00"/>
    <n v="2010"/>
    <s v="Palestinian territory, occupied"/>
    <s v="Appeal projects, not including sub-set"/>
    <n v="0"/>
    <d v="2010-01-01T00:00:00"/>
    <d v="2010-12-31T00:00:00"/>
    <s v="oPt"/>
    <s v="A - high "/>
    <m/>
  </r>
  <r>
    <x v="0"/>
    <s v="ACT Alliance / DanChurchAid"/>
    <s v="occupied Palestinian territory 2010"/>
    <x v="1"/>
    <m/>
    <m/>
    <x v="3"/>
    <n v="610501"/>
    <n v="0"/>
    <x v="1568"/>
    <n v="500000"/>
    <s v="EUR"/>
    <x v="0"/>
    <m/>
    <x v="452"/>
    <x v="0"/>
    <x v="11"/>
    <s v="Palestinian territory, occupied"/>
    <s v="Commitment"/>
    <s v="European Commission"/>
    <s v="European Commission"/>
    <s v="ACT Alliance"/>
    <s v="NGOs"/>
    <s v="ACT/DCA"/>
    <s v="Middle East"/>
    <s v="Palestinian territory, occupied"/>
    <s v="Complex Emergency"/>
    <x v="0"/>
    <n v="160738"/>
    <m/>
    <s v="Donor"/>
    <d v="2011-04-06T16:27:00"/>
    <d v="2010-09-22T15:51:00"/>
    <m/>
    <m/>
    <s v="Appeal projects, not including sub-set"/>
    <m/>
    <m/>
    <m/>
    <m/>
    <m/>
    <m/>
  </r>
  <r>
    <x v="0"/>
    <s v="Medical Emergency Relief International"/>
    <s v="occupied Palestinian territory 2010"/>
    <x v="4"/>
    <s v="OPT-10/H/27606/5195"/>
    <s v="Strengthening essential public health functions with a special focus on chronic patients and older people (ER)"/>
    <x v="3"/>
    <n v="366300"/>
    <n v="0"/>
    <x v="1569"/>
    <n v="300000"/>
    <s v="EUR"/>
    <x v="0"/>
    <m/>
    <x v="452"/>
    <x v="2"/>
    <x v="6"/>
    <s v="Palestinian territory, occupied"/>
    <s v="Commitment"/>
    <s v="European Commission"/>
    <s v="European Commission"/>
    <s v="Medical Emergency Relief International"/>
    <s v="NGOs"/>
    <s v="MERLIN"/>
    <s v="Middle East"/>
    <s v="Palestinian territory, occupied"/>
    <s v="Complex Emergency"/>
    <x v="0"/>
    <n v="160742"/>
    <m/>
    <s v="Donor"/>
    <d v="2010-09-22T16:06:00"/>
    <d v="2010-09-22T16:06:00"/>
    <n v="2010"/>
    <s v="Palestinian territory, occupied"/>
    <s v="Appeal projects, not including sub-set"/>
    <n v="545000"/>
    <d v="2010-01-01T00:00:00"/>
    <d v="2010-12-31T00:00:00"/>
    <s v="Gaza "/>
    <s v="A - high "/>
    <m/>
  </r>
  <r>
    <x v="27"/>
    <s v="Office for the Coordination of Humanitarian Affairs"/>
    <s v="occupied Palestinian territory 2010"/>
    <x v="4"/>
    <s v="OPT-10/CSS/28098/R/119"/>
    <s v="Humanitarian Coordination and Advocacy in the occupied Palestinian territory (H)"/>
    <x v="3"/>
    <n v="54134"/>
    <n v="0"/>
    <x v="1570"/>
    <n v="398101"/>
    <s v="SEK"/>
    <x v="0"/>
    <m/>
    <x v="452"/>
    <x v="8"/>
    <x v="2"/>
    <s v="Palestinian territory, occupied"/>
    <s v="Paid contribution"/>
    <s v="Sweden"/>
    <s v="Sweden"/>
    <s v="Office for the Coordination of Humanitarian Affairs"/>
    <s v="UN Agencies"/>
    <s v="OCHA"/>
    <s v="Middle East"/>
    <s v="Palestinian territory, occupied"/>
    <s v="Complex Emergency"/>
    <x v="0"/>
    <n v="159274"/>
    <m/>
    <s v="Donor and Agency"/>
    <d v="2010-10-19T10:58:00"/>
    <d v="2010-08-19T15:25:00"/>
    <n v="2010"/>
    <s v="Palestinian territory, occupied"/>
    <s v="Appeal projects, not including sub-set"/>
    <n v="6849832"/>
    <d v="2010-01-01T00:00:00"/>
    <d v="2010-12-31T00:00:00"/>
    <s v="oPt"/>
    <s v="A - high "/>
    <m/>
  </r>
  <r>
    <x v="19"/>
    <s v="Swedish and Norwegian Ecumenical Accompaniment Programme in Palestine and Israel"/>
    <s v="occupied Palestinian territory 2010"/>
    <x v="4"/>
    <s v="OPT-10/P-HR-RL/26774/R/8902"/>
    <s v="Ecumenical Accompaniment Programme in Palestine and Israel (H)"/>
    <x v="3"/>
    <n v="525000"/>
    <n v="0"/>
    <x v="1571"/>
    <n v="3150000"/>
    <s v="NOK"/>
    <x v="0"/>
    <m/>
    <x v="453"/>
    <x v="17"/>
    <x v="5"/>
    <s v="Palestinian territory, occupied"/>
    <s v="Paid contribution"/>
    <s v="Norway"/>
    <s v="Norway"/>
    <s v="Swedish and Norwegian Ecumenical Accompaniment Programme in Palestine and Israel"/>
    <s v="Private Orgs. &amp; Foundations"/>
    <s v="SEAPPI/NEAPPI"/>
    <s v="Middle East"/>
    <s v="Palestinian territory, occupied"/>
    <s v="Complex Emergency"/>
    <x v="0"/>
    <n v="162024"/>
    <m/>
    <s v="Agency"/>
    <d v="2010-11-01T13:49:00"/>
    <d v="2010-11-01T13:46:00"/>
    <n v="2010"/>
    <s v="Palestinian territory, occupied"/>
    <s v="Appeal projects, not including sub-set"/>
    <n v="1663435"/>
    <d v="2010-01-01T00:00:00"/>
    <d v="2010-12-31T00:00:00"/>
    <s v="West Bank "/>
    <s v="A - high "/>
    <m/>
  </r>
  <r>
    <x v="184"/>
    <s v="United Nations Children's Fund"/>
    <s v="occupied Palestinian territory 2010"/>
    <x v="4"/>
    <s v="OPT-10/SNYS/32739/R/124"/>
    <s v="Awaiting allocation to specific project/sector"/>
    <x v="3"/>
    <n v="5962"/>
    <n v="0"/>
    <x v="1355"/>
    <s v=""/>
    <s v="USD"/>
    <x v="0"/>
    <m/>
    <x v="453"/>
    <x v="20"/>
    <x v="4"/>
    <s v="Palestinian territory, occupied"/>
    <s v="Paid contribution"/>
    <s v="UNICEF National Committee/Canada"/>
    <s v="Private (individuals &amp; organisations)"/>
    <s v="United Nations Children's Fund"/>
    <s v="UN Agencies"/>
    <s v="UNICEF"/>
    <s v="Middle East"/>
    <s v="Palestinian territory, occupied"/>
    <s v="Complex Emergency"/>
    <x v="0"/>
    <n v="159525"/>
    <m/>
    <s v="Agency"/>
    <d v="2010-08-26T11:16:00"/>
    <d v="2010-08-26T11:16:00"/>
    <n v="2010"/>
    <s v="Palestinian territory, occupied"/>
    <s v="Appeal projects, not including sub-set"/>
    <n v="0"/>
    <d v="2010-01-01T00:00:00"/>
    <d v="2010-12-31T00:00:00"/>
    <s v="Not Specified"/>
    <s v="Not specified"/>
    <m/>
  </r>
  <r>
    <x v="19"/>
    <s v="ACT Alliance / Norwegian Church Aid"/>
    <s v="occupied Palestinian territory 2010"/>
    <x v="1"/>
    <m/>
    <m/>
    <x v="3"/>
    <n v="1680929"/>
    <n v="0"/>
    <x v="1572"/>
    <n v="11000000"/>
    <s v="NOK"/>
    <x v="0"/>
    <m/>
    <x v="454"/>
    <x v="0"/>
    <x v="4"/>
    <s v="Palestinian territory, occupied"/>
    <s v="Paid contribution"/>
    <s v="Norway"/>
    <s v="Norway"/>
    <s v="ACT Alliance"/>
    <s v="NGOs"/>
    <s v="ACT/NCA"/>
    <s v="Middle East"/>
    <s v="Palestinian territory, occupied"/>
    <s v="Complex Emergency"/>
    <x v="0"/>
    <n v="158137"/>
    <m/>
    <s v="Donor"/>
    <d v="2010-07-23T17:27:00"/>
    <d v="2010-07-23T17:27:00"/>
    <m/>
    <m/>
    <s v="Appeal projects, not including sub-set"/>
    <m/>
    <m/>
    <m/>
    <m/>
    <m/>
    <m/>
  </r>
  <r>
    <x v="19"/>
    <s v="Norwegian Aid Committee"/>
    <s v="occupied Palestinian territory 2010"/>
    <x v="1"/>
    <m/>
    <m/>
    <x v="3"/>
    <n v="2674205"/>
    <n v="0"/>
    <x v="1573"/>
    <n v="17500000"/>
    <s v="NOK"/>
    <x v="0"/>
    <m/>
    <x v="454"/>
    <x v="0"/>
    <x v="6"/>
    <s v="Palestinian territory, occupied"/>
    <s v="Paid contribution"/>
    <s v="Norway"/>
    <s v="Norway"/>
    <s v="Norwegian Aid Committee"/>
    <s v="NGOs"/>
    <s v="NORWAC"/>
    <s v="Middle East"/>
    <s v="Palestinian territory, occupied"/>
    <s v="Complex Emergency"/>
    <x v="0"/>
    <n v="158135"/>
    <m/>
    <s v="Donor"/>
    <d v="2010-07-23T17:14:00"/>
    <d v="2010-07-23T17:14:00"/>
    <m/>
    <m/>
    <s v="Appeal projects, not including sub-set"/>
    <m/>
    <m/>
    <m/>
    <m/>
    <m/>
    <m/>
  </r>
  <r>
    <x v="19"/>
    <s v="Norwegian People's Aid"/>
    <s v="occupied Palestinian territory 2010"/>
    <x v="1"/>
    <m/>
    <m/>
    <x v="3"/>
    <n v="2597800"/>
    <n v="0"/>
    <x v="1574"/>
    <n v="17000000"/>
    <s v="NOK"/>
    <x v="0"/>
    <m/>
    <x v="454"/>
    <x v="0"/>
    <x v="9"/>
    <s v="Palestinian territory, occupied"/>
    <s v="Paid contribution"/>
    <s v="Norway"/>
    <s v="Norway"/>
    <s v="Norwegian People's Aid"/>
    <s v="NGOs"/>
    <s v="NPA"/>
    <s v="Middle East"/>
    <s v="Palestinian territory, occupied"/>
    <s v="Complex Emergency"/>
    <x v="0"/>
    <n v="158140"/>
    <m/>
    <s v="Donor"/>
    <d v="2010-07-23T17:32:00"/>
    <d v="2010-07-23T17:32:00"/>
    <m/>
    <m/>
    <s v="Appeal projects, not including sub-set"/>
    <m/>
    <m/>
    <m/>
    <m/>
    <m/>
    <m/>
  </r>
  <r>
    <x v="19"/>
    <s v="Norwegian Refugee Council"/>
    <s v="occupied Palestinian territory 2010"/>
    <x v="4"/>
    <s v="OPT-10/P-HR-RL/28023/5834"/>
    <s v="Information, Counselling and Legal Assistance (ICLA) in the West Bank (H)"/>
    <x v="3"/>
    <n v="611247"/>
    <n v="0"/>
    <x v="1575"/>
    <n v="4000000"/>
    <s v="NOK"/>
    <x v="0"/>
    <m/>
    <x v="454"/>
    <x v="17"/>
    <x v="5"/>
    <s v="Palestinian territory, occupied"/>
    <s v="Paid contribution"/>
    <s v="Norway"/>
    <s v="Norway"/>
    <s v="Norwegian Refugee Council"/>
    <s v="NGOs"/>
    <s v="NRC"/>
    <s v="Middle East"/>
    <s v="Palestinian territory, occupied"/>
    <s v="Complex Emergency"/>
    <x v="0"/>
    <n v="158142"/>
    <m/>
    <s v="Donor and Agency"/>
    <d v="2010-07-23T17:38:00"/>
    <d v="2010-07-23T17:38:00"/>
    <n v="2010"/>
    <s v="Palestinian territory, occupied"/>
    <s v="Appeal projects, not including sub-set"/>
    <n v="2950000"/>
    <d v="2010-01-01T00:00:00"/>
    <d v="2010-12-31T00:00:00"/>
    <s v="West Bank "/>
    <s v="A - high "/>
    <m/>
  </r>
  <r>
    <x v="19"/>
    <s v="Norwegian Refugee Council"/>
    <s v="occupied Palestinian territory 2010"/>
    <x v="4"/>
    <s v="OPT-10/P-HR-RL/28063/5834"/>
    <s v="Information, Counselling and Legal Assistance (ICLA) for increased protection and access to justice for Palestinians in the Gaza Strip (H)"/>
    <x v="3"/>
    <n v="611247"/>
    <n v="0"/>
    <x v="1576"/>
    <n v="4000000"/>
    <s v="NOK"/>
    <x v="0"/>
    <m/>
    <x v="454"/>
    <x v="17"/>
    <x v="5"/>
    <s v="Palestinian territory, occupied"/>
    <s v="Paid contribution"/>
    <s v="Norway"/>
    <s v="Norway"/>
    <s v="Norwegian Refugee Council"/>
    <s v="NGOs"/>
    <s v="NRC"/>
    <s v="Middle East"/>
    <s v="Palestinian territory, occupied"/>
    <s v="Complex Emergency"/>
    <x v="0"/>
    <n v="158143"/>
    <m/>
    <s v="Donor and Agency"/>
    <d v="2010-07-23T17:40:00"/>
    <d v="2010-07-23T17:40:00"/>
    <n v="2010"/>
    <s v="Palestinian territory, occupied"/>
    <s v="Appeal projects, not including sub-set"/>
    <n v="1000000"/>
    <d v="2010-01-01T00:00:00"/>
    <d v="2010-12-31T00:00:00"/>
    <s v="Gaza "/>
    <s v="A - high "/>
    <m/>
  </r>
  <r>
    <x v="19"/>
    <s v="Palestinakomiteen i Norge"/>
    <s v="occupied Palestinian territory 2010"/>
    <x v="1"/>
    <m/>
    <m/>
    <x v="3"/>
    <n v="611247"/>
    <n v="0"/>
    <x v="1577"/>
    <n v="4000000"/>
    <s v="NOK"/>
    <x v="0"/>
    <m/>
    <x v="454"/>
    <x v="0"/>
    <x v="6"/>
    <s v="Palestinian territory, occupied"/>
    <s v="Paid contribution"/>
    <s v="Norway"/>
    <s v="Norway"/>
    <s v="Palestinakomiteen i Norge"/>
    <s v="NGOs"/>
    <s v="Palestinakomiteen i Norge"/>
    <s v="Middle East"/>
    <s v="Palestinian territory, occupied"/>
    <s v="Complex Emergency"/>
    <x v="0"/>
    <n v="158134"/>
    <m/>
    <s v="Donor"/>
    <d v="2010-07-23T17:11:00"/>
    <d v="2010-07-23T17:11:00"/>
    <m/>
    <m/>
    <s v="Appeal projects, not including sub-set"/>
    <m/>
    <m/>
    <m/>
    <m/>
    <m/>
    <m/>
  </r>
  <r>
    <x v="19"/>
    <s v="Right to Play"/>
    <s v="occupied Palestinian territory 2010"/>
    <x v="1"/>
    <m/>
    <m/>
    <x v="3"/>
    <n v="229218"/>
    <n v="0"/>
    <x v="1578"/>
    <n v="1500000"/>
    <s v="NOK"/>
    <x v="0"/>
    <m/>
    <x v="454"/>
    <x v="0"/>
    <x v="1"/>
    <s v="Palestinian territory, occupied"/>
    <s v="Paid contribution"/>
    <s v="Norway"/>
    <s v="Norway"/>
    <s v="Right to Play"/>
    <s v="NGOs"/>
    <s v="Right to Play"/>
    <s v="Middle East"/>
    <s v="Palestinian territory, occupied"/>
    <s v="Complex Emergency"/>
    <x v="0"/>
    <n v="158139"/>
    <m/>
    <s v="Donor"/>
    <d v="2010-07-23T17:29:00"/>
    <d v="2010-07-23T17:29:00"/>
    <m/>
    <m/>
    <s v="Appeal projects, not including sub-set"/>
    <m/>
    <m/>
    <m/>
    <m/>
    <m/>
    <m/>
  </r>
  <r>
    <x v="19"/>
    <s v="Stiftelsen Oljeberget"/>
    <s v="occupied Palestinian territory 2010"/>
    <x v="1"/>
    <m/>
    <m/>
    <x v="3"/>
    <n v="840465"/>
    <n v="0"/>
    <x v="1579"/>
    <n v="5500000"/>
    <s v="NOK"/>
    <x v="0"/>
    <m/>
    <x v="454"/>
    <x v="0"/>
    <x v="6"/>
    <s v="Palestinian territory, occupied"/>
    <s v="Paid contribution"/>
    <s v="Norway"/>
    <s v="Norway"/>
    <s v="Stiftelsen Oljeberget"/>
    <s v="NGOs"/>
    <s v="Stiftelsen Oljeberget"/>
    <s v="Middle East"/>
    <s v="Palestinian territory, occupied"/>
    <s v="Complex Emergency"/>
    <x v="0"/>
    <n v="158132"/>
    <m/>
    <s v="Donor"/>
    <d v="2010-07-23T17:08:00"/>
    <d v="2010-07-23T17:08:00"/>
    <m/>
    <m/>
    <s v="Appeal projects, not including sub-set"/>
    <m/>
    <m/>
    <m/>
    <m/>
    <m/>
    <m/>
  </r>
  <r>
    <x v="19"/>
    <s v="United Nations Relief and Works Agency for Palestine Refugees in the Near East"/>
    <s v="occupied Palestinian territory 2010"/>
    <x v="1"/>
    <m/>
    <m/>
    <x v="3"/>
    <n v="4431540"/>
    <n v="0"/>
    <x v="1580"/>
    <n v="29000000"/>
    <s v="NOK"/>
    <x v="0"/>
    <m/>
    <x v="454"/>
    <x v="0"/>
    <x v="4"/>
    <s v="Palestinian territory, occupied"/>
    <s v="Paid contribution"/>
    <s v="Norway"/>
    <s v="Norway"/>
    <s v="United Nations Relief and Works Agency for Palestine Refugees in the Near East"/>
    <s v="UN Agencies"/>
    <s v="UNRWA"/>
    <s v="Middle East"/>
    <s v="Palestinian territory, occupied"/>
    <s v="Complex Emergency"/>
    <x v="0"/>
    <n v="158136"/>
    <m/>
    <s v="Donor and Agency"/>
    <d v="2011-03-25T17:07:00"/>
    <d v="2010-07-23T17:24:00"/>
    <m/>
    <m/>
    <s v="Appeal projects, not including sub-set"/>
    <m/>
    <m/>
    <m/>
    <m/>
    <m/>
    <m/>
  </r>
  <r>
    <x v="15"/>
    <s v="OXFAM GB"/>
    <s v="occupied Palestinian territory 2011"/>
    <x v="5"/>
    <s v="OPT-11/A/36476/R/5120"/>
    <s v="Enhancing vulnerable rural men and women agricultural production capacities in the West Bank."/>
    <x v="4"/>
    <n v="1206152"/>
    <n v="0"/>
    <x v="1581"/>
    <n v="843100"/>
    <s v="EUR"/>
    <x v="0"/>
    <m/>
    <x v="455"/>
    <x v="9"/>
    <x v="9"/>
    <s v="Palestinian territory, occupied"/>
    <s v="Commitment"/>
    <s v="Belgium"/>
    <s v="Belgium"/>
    <s v="Oxfam/Community Aid Abroad/Intermon/Novib"/>
    <s v="NGOs"/>
    <s v="OXFAM GB"/>
    <s v="Middle East"/>
    <s v="Palestinian territory, occupied"/>
    <s v="Complex Emergency"/>
    <x v="0"/>
    <n v="172138"/>
    <m/>
    <s v="Donor"/>
    <d v="2011-09-06T12:42:00"/>
    <d v="2011-09-06T12:42:00"/>
    <n v="2011"/>
    <s v="Palestinian territory, occupied"/>
    <s v="Appeal projects, not including sub-set"/>
    <n v="1719671"/>
    <d v="2011-08-01T00:00:00"/>
    <d v="2012-06-30T00:00:00"/>
    <s v="Projects covering only West Bank"/>
    <s v="B - MEDIUM PRIORITY"/>
    <s v="2a-The project is designed to contribute significantly to gender equality"/>
  </r>
  <r>
    <x v="15"/>
    <s v="OXFAM GB"/>
    <s v="occupied Palestinian territory 2011"/>
    <x v="5"/>
    <s v="OPT-11/WS/36282/R/5120"/>
    <s v="Public Health Improvement for Vulnerable Communities in Gaza"/>
    <x v="4"/>
    <n v="518519"/>
    <n v="0"/>
    <x v="1582"/>
    <n v="362445"/>
    <s v="EUR"/>
    <x v="0"/>
    <m/>
    <x v="455"/>
    <x v="16"/>
    <x v="0"/>
    <s v="Palestinian territory, occupied"/>
    <s v="Commitment"/>
    <s v="Belgium"/>
    <s v="Belgium"/>
    <s v="Oxfam/Community Aid Abroad/Intermon/Novib"/>
    <s v="NGOs"/>
    <s v="OXFAM GB"/>
    <s v="Middle East"/>
    <s v="Palestinian territory, occupied"/>
    <s v="Complex Emergency"/>
    <x v="0"/>
    <n v="172139"/>
    <m/>
    <s v="Donor"/>
    <d v="2011-09-06T12:47:00"/>
    <d v="2011-09-06T12:47:00"/>
    <n v="2011"/>
    <s v="Palestinian territory, occupied"/>
    <s v="Appeal projects, not including sub-set"/>
    <n v="2000000"/>
    <d v="2011-01-01T00:00:00"/>
    <d v="2011-12-31T00:00:00"/>
    <s v="Projects covering only Gaza"/>
    <s v="B - MEDIUM PRIORITY"/>
    <s v="2a-The project is designed to contribute significantly to gender equality"/>
  </r>
  <r>
    <x v="15"/>
    <s v="OXFAM GB"/>
    <s v="occupied Palestinian territory 2011"/>
    <x v="5"/>
    <s v="OPT-11/WS/36494/R/5120"/>
    <s v="Improving public health for conflict-affected schools and kindergartens in Gaza"/>
    <x v="4"/>
    <n v="312000"/>
    <n v="0"/>
    <x v="1583"/>
    <n v="218088"/>
    <s v="EUR"/>
    <x v="0"/>
    <m/>
    <x v="455"/>
    <x v="16"/>
    <x v="0"/>
    <s v="Palestinian territory, occupied"/>
    <s v="Commitment"/>
    <s v="Belgium"/>
    <s v="Belgium"/>
    <s v="Oxfam/Community Aid Abroad/Intermon/Novib"/>
    <s v="NGOs"/>
    <s v="OXFAM GB"/>
    <s v="Middle East"/>
    <s v="Palestinian territory, occupied"/>
    <s v="Complex Emergency"/>
    <x v="0"/>
    <n v="172140"/>
    <m/>
    <s v="Donor"/>
    <d v="2011-09-06T12:49:00"/>
    <d v="2011-09-06T12:49:00"/>
    <n v="2011"/>
    <s v="Palestinian territory, occupied"/>
    <s v="Appeal projects, not including sub-set"/>
    <n v="312000"/>
    <d v="2009-05-01T00:00:00"/>
    <d v="2012-03-31T00:00:00"/>
    <s v="Projects covering only Gaza"/>
    <s v="B - MEDIUM PRIORITY"/>
    <s v="1-The project is designed to contribute in some limited way to gender equality"/>
  </r>
  <r>
    <x v="52"/>
    <s v="Economic &amp; Social Development Centre of Palestine"/>
    <s v="occupied Palestinian territory 2010"/>
    <x v="1"/>
    <m/>
    <m/>
    <x v="3"/>
    <n v="169400"/>
    <n v="0"/>
    <x v="1584"/>
    <n v="169400"/>
    <s v="USD"/>
    <x v="0"/>
    <m/>
    <x v="455"/>
    <x v="0"/>
    <x v="8"/>
    <s v="Palestinian territory, occupied"/>
    <s v="Commitment"/>
    <s v="Emergency Response Fund (OCHA)"/>
    <s v="Allocation of unearmarked funds by UN agencies"/>
    <s v="Economic &amp; Social Development Centre of Palestine"/>
    <s v="NGOs"/>
    <s v="ESDC"/>
    <s v="Middle East"/>
    <s v="Palestinian territory, occupied"/>
    <s v="Complex Emergency"/>
    <x v="0"/>
    <n v="186915"/>
    <m/>
    <s v="Donor"/>
    <d v="2012-09-04T18:18:00"/>
    <d v="2012-09-04T18:18:00"/>
    <m/>
    <m/>
    <s v="Appeal projects, not including sub-set"/>
    <m/>
    <m/>
    <m/>
    <m/>
    <m/>
    <m/>
  </r>
  <r>
    <x v="52"/>
    <s v="Palestinian Hydrology Group"/>
    <s v="occupied Palestinian territory 2010"/>
    <x v="4"/>
    <s v="OPT-10/WS/27661/7536"/>
    <s v="Mapping of private sector drinking water vendors in Gaza Strip (H)"/>
    <x v="3"/>
    <n v="86168"/>
    <n v="0"/>
    <x v="1584"/>
    <n v="86168"/>
    <s v="USD"/>
    <x v="0"/>
    <m/>
    <x v="455"/>
    <x v="16"/>
    <x v="0"/>
    <s v="Palestinian territory, occupied"/>
    <s v="Commitment"/>
    <s v="Emergency Response Fund (OCHA)"/>
    <s v="Allocation of unearmarked funds by UN agencies"/>
    <s v="Palestinian Hydrology Group"/>
    <s v="Private Orgs. &amp; Foundations"/>
    <s v="PHG"/>
    <s v="Middle East"/>
    <s v="Palestinian territory, occupied"/>
    <s v="Complex Emergency"/>
    <x v="0"/>
    <n v="186929"/>
    <m/>
    <s v="Donor"/>
    <d v="2012-09-04T18:18:00"/>
    <d v="2012-09-04T18:18:00"/>
    <n v="2010"/>
    <s v="Palestinian territory, occupied"/>
    <s v="Appeal projects, not including sub-set"/>
    <n v="202000"/>
    <d v="2010-01-01T00:00:00"/>
    <d v="2010-12-31T00:00:00"/>
    <s v="Gaza "/>
    <s v="A - high "/>
    <m/>
  </r>
  <r>
    <x v="52"/>
    <s v="Palestinian Hydrology Group"/>
    <s v="occupied Palestinian territory 2010"/>
    <x v="4"/>
    <s v="OPT-10/WS/27663/7536"/>
    <s v="Safe drinking water storage with solar desalination units (H)"/>
    <x v="3"/>
    <n v="37300"/>
    <n v="0"/>
    <x v="1584"/>
    <n v="37300"/>
    <s v="USD"/>
    <x v="0"/>
    <m/>
    <x v="455"/>
    <x v="16"/>
    <x v="0"/>
    <s v="Palestinian territory, occupied"/>
    <s v="Commitment"/>
    <s v="Emergency Response Fund (OCHA)"/>
    <s v="Allocation of unearmarked funds by UN agencies"/>
    <s v="Palestinian Hydrology Group"/>
    <s v="Private Orgs. &amp; Foundations"/>
    <s v="PHG"/>
    <s v="Middle East"/>
    <s v="Palestinian territory, occupied"/>
    <s v="Complex Emergency"/>
    <x v="0"/>
    <n v="186927"/>
    <m/>
    <s v="Donor"/>
    <d v="2012-09-04T18:18:00"/>
    <d v="2012-09-04T18:18:00"/>
    <n v="2010"/>
    <s v="Palestinian territory, occupied"/>
    <s v="Appeal projects, not including sub-set"/>
    <n v="234000"/>
    <d v="2010-01-01T00:00:00"/>
    <d v="2010-06-30T00:00:00"/>
    <s v="oPt"/>
    <s v="A - high "/>
    <m/>
  </r>
  <r>
    <x v="52"/>
    <s v="Union of Agricultural Work Committees"/>
    <s v="occupied Palestinian territory 2010"/>
    <x v="1"/>
    <m/>
    <m/>
    <x v="3"/>
    <n v="179420"/>
    <n v="0"/>
    <x v="1584"/>
    <n v="179420"/>
    <s v="USD"/>
    <x v="0"/>
    <m/>
    <x v="455"/>
    <x v="0"/>
    <x v="8"/>
    <s v="Palestinian territory, occupied"/>
    <s v="Commitment"/>
    <s v="Emergency Response Fund (OCHA)"/>
    <s v="Allocation of unearmarked funds by UN agencies"/>
    <s v="Union of Agricultural Work Committees"/>
    <s v="NGOs"/>
    <s v="UAWC"/>
    <s v="Middle East"/>
    <s v="Palestinian territory, occupied"/>
    <s v="Complex Emergency"/>
    <x v="0"/>
    <n v="186914"/>
    <m/>
    <s v="Donor"/>
    <d v="2012-09-04T18:18:00"/>
    <d v="2012-09-04T18:18:00"/>
    <m/>
    <m/>
    <s v="Appeal projects, not including sub-set"/>
    <m/>
    <m/>
    <m/>
    <m/>
    <m/>
    <m/>
  </r>
  <r>
    <x v="213"/>
    <s v="Comitato Internationale per lo Sviluppo dei Popoli"/>
    <s v="occupied Palestinian territory 2010"/>
    <x v="4"/>
    <s v="OPT-10/A/26994/5816"/>
    <s v="Protecting and improving the livelihoods of Bedouin communities at risk of displacement in the C areas of Jerusalem, Jericho, and Ramallah (ER)"/>
    <x v="3"/>
    <n v="57140"/>
    <n v="0"/>
    <x v="1585"/>
    <s v=""/>
    <s v="USD"/>
    <x v="0"/>
    <m/>
    <x v="455"/>
    <x v="9"/>
    <x v="9"/>
    <s v="Palestinian territory, occupied"/>
    <s v="Paid contribution"/>
    <s v="Fondation Assistance Internationale"/>
    <s v="Private (individuals &amp; organisations)"/>
    <s v="Comitato Internationale per lo Sviluppo dei Popoli"/>
    <s v="NGOs"/>
    <s v="CISP"/>
    <s v="Middle East"/>
    <s v="Palestinian territory, occupied"/>
    <s v="Complex Emergency"/>
    <x v="0"/>
    <n v="162179"/>
    <m/>
    <s v="Agency"/>
    <d v="2010-11-03T12:28:00"/>
    <d v="2010-11-03T12:28:00"/>
    <n v="2010"/>
    <s v="Palestinian territory, occupied"/>
    <s v="Appeal projects, not including sub-set"/>
    <n v="1397500"/>
    <d v="2010-01-01T00:00:00"/>
    <d v="2010-06-30T00:00:00"/>
    <s v="West Bank "/>
    <s v="A - high "/>
    <m/>
  </r>
  <r>
    <x v="213"/>
    <s v="Comitato Internationale per lo Sviluppo dei Popoli"/>
    <s v="occupied Palestinian territory 2010"/>
    <x v="4"/>
    <s v="OPT-10/WS/27002/5816"/>
    <s v="Improving access to safe water and sanitation for acutely vulnerable Bedouin communities in the Jerusalem, Jericho, and Ramallah areas (H)"/>
    <x v="3"/>
    <n v="86952"/>
    <n v="0"/>
    <x v="1586"/>
    <s v=""/>
    <s v="USD"/>
    <x v="0"/>
    <m/>
    <x v="455"/>
    <x v="16"/>
    <x v="0"/>
    <s v="Palestinian territory, occupied"/>
    <s v="Paid contribution"/>
    <s v="Fondation Assistance Internationale"/>
    <s v="Private (individuals &amp; organisations)"/>
    <s v="Comitato Internationale per lo Sviluppo dei Popoli"/>
    <s v="NGOs"/>
    <s v="CISP"/>
    <s v="Middle East"/>
    <s v="Palestinian territory, occupied"/>
    <s v="Complex Emergency"/>
    <x v="0"/>
    <n v="162180"/>
    <m/>
    <s v="Agency"/>
    <d v="2010-11-03T12:29:00"/>
    <d v="2010-11-03T12:29:00"/>
    <n v="2010"/>
    <s v="Palestinian territory, occupied"/>
    <s v="Appeal projects, not including sub-set"/>
    <n v="1577000"/>
    <d v="2010-01-01T00:00:00"/>
    <d v="2010-12-31T00:00:00"/>
    <s v="West Bank "/>
    <s v="A - high "/>
    <m/>
  </r>
  <r>
    <x v="7"/>
    <s v="Care Germany"/>
    <s v="occupied Palestinian territory 2010"/>
    <x v="1"/>
    <m/>
    <m/>
    <x v="3"/>
    <n v="1198520"/>
    <n v="0"/>
    <x v="1587"/>
    <n v="972000"/>
    <s v="EUR"/>
    <x v="0"/>
    <m/>
    <x v="455"/>
    <x v="0"/>
    <x v="4"/>
    <s v="Palestinian territory, occupied"/>
    <s v="Commitment"/>
    <s v="Germany"/>
    <s v="Germany"/>
    <s v="CARE International"/>
    <s v="NGOs"/>
    <s v="Care Germany"/>
    <s v="Middle East"/>
    <s v="Palestinian territory, occupied"/>
    <s v="Complex Emergency"/>
    <x v="0"/>
    <n v="158103"/>
    <m/>
    <s v="Donor"/>
    <d v="2010-07-23T12:43:00"/>
    <d v="2010-07-23T12:43:00"/>
    <m/>
    <m/>
    <s v="Appeal projects, not including sub-set"/>
    <m/>
    <m/>
    <m/>
    <m/>
    <m/>
    <m/>
  </r>
  <r>
    <x v="7"/>
    <s v="CARE International"/>
    <s v="occupied Palestinian territory 2011"/>
    <x v="5"/>
    <s v="OPT-11/A/36131/R/5645"/>
    <s v="Assistance for vulnerable small farmers, breeders, and households in West Bank and Gaza affected by the protracted crisis "/>
    <x v="4"/>
    <n v="715308"/>
    <n v="0"/>
    <x v="1588"/>
    <n v="500000"/>
    <s v="EUR"/>
    <x v="0"/>
    <m/>
    <x v="455"/>
    <x v="9"/>
    <x v="9"/>
    <s v="Palestinian territory, occupied"/>
    <s v="Commitment"/>
    <s v="Germany"/>
    <s v="Germany"/>
    <s v="CARE International"/>
    <s v="NGOs"/>
    <s v="CARE"/>
    <s v="Middle East"/>
    <s v="Palestinian territory, occupied"/>
    <s v="Complex Emergency"/>
    <x v="0"/>
    <n v="172141"/>
    <m/>
    <s v="Donor"/>
    <d v="2011-09-06T12:52:00"/>
    <d v="2011-09-06T12:52:00"/>
    <n v="2011"/>
    <s v="Palestinian territory, occupied"/>
    <s v="Appeal projects, not including sub-set"/>
    <n v="2800000"/>
    <d v="2010-12-01T00:00:00"/>
    <d v="2011-12-31T00:00:00"/>
    <s v="Projects covering both West Bank and Gaza"/>
    <s v="A - TOP PRIORITY"/>
    <s v="2a-The project is designed to contribute significantly to gender equality"/>
  </r>
  <r>
    <x v="196"/>
    <s v="Emergency Response Fund (OCHA)"/>
    <s v="occupied Palestinian territory 2010"/>
    <x v="4"/>
    <s v="OPT-10/SNYS/27711/8487"/>
    <s v="OPT Humanitarian Response Fund (projected needs $8-10 million) (H)"/>
    <x v="3"/>
    <n v="-37300"/>
    <n v="0"/>
    <x v="1589"/>
    <m/>
    <s v="USD"/>
    <x v="0"/>
    <m/>
    <x v="455"/>
    <x v="20"/>
    <x v="4"/>
    <s v="Palestinian territory, occupied"/>
    <s v="Commitment"/>
    <s v="Palestinian Hydrology Group"/>
    <s v="Private (individuals &amp; organisations)"/>
    <s v="Emergency Response Fund (OCHA)"/>
    <s v="UN Agencies"/>
    <s v="ERF (OCHA)"/>
    <s v="Middle East"/>
    <s v="Palestinian territory, occupied"/>
    <s v="Complex Emergency"/>
    <x v="0"/>
    <n v="186928"/>
    <m/>
    <s v="Donor"/>
    <d v="2012-09-04T18:18:00"/>
    <d v="2012-09-04T18:18:00"/>
    <n v="2010"/>
    <s v="Palestinian territory, occupied"/>
    <s v="Appeal projects, not including sub-set"/>
    <n v="0"/>
    <d v="2010-01-01T00:00:00"/>
    <d v="2010-12-31T00:00:00"/>
    <s v="oPt"/>
    <s v="A - high "/>
    <m/>
  </r>
  <r>
    <x v="196"/>
    <s v="Emergency Response Fund (OCHA)"/>
    <s v="occupied Palestinian territory 2010"/>
    <x v="4"/>
    <s v="OPT-10/SNYS/27711/8487"/>
    <s v="OPT Humanitarian Response Fund (projected needs $8-10 million) (H)"/>
    <x v="3"/>
    <n v="-86168"/>
    <n v="0"/>
    <x v="1590"/>
    <m/>
    <s v="USD"/>
    <x v="0"/>
    <m/>
    <x v="455"/>
    <x v="20"/>
    <x v="4"/>
    <s v="Palestinian territory, occupied"/>
    <s v="Commitment"/>
    <s v="Palestinian Hydrology Group"/>
    <s v="Private (individuals &amp; organisations)"/>
    <s v="Emergency Response Fund (OCHA)"/>
    <s v="UN Agencies"/>
    <s v="ERF (OCHA)"/>
    <s v="Middle East"/>
    <s v="Palestinian territory, occupied"/>
    <s v="Complex Emergency"/>
    <x v="0"/>
    <n v="186930"/>
    <m/>
    <s v="Donor"/>
    <d v="2012-09-04T18:18:00"/>
    <d v="2012-09-04T18:18:00"/>
    <n v="2010"/>
    <s v="Palestinian territory, occupied"/>
    <s v="Appeal projects, not including sub-set"/>
    <n v="0"/>
    <d v="2010-01-01T00:00:00"/>
    <d v="2010-12-31T00:00:00"/>
    <s v="oPt"/>
    <s v="A - high "/>
    <m/>
  </r>
  <r>
    <x v="2"/>
    <s v="Applied Research Institute Jerusalem"/>
    <s v="occupied Palestinian territory 2010"/>
    <x v="4"/>
    <s v="OPT-10/A/27001/7601"/>
    <s v="Support to farmers affected by the Separation Wall in the northwestern areas of the West Bank (ER)"/>
    <x v="3"/>
    <n v="336716"/>
    <n v="0"/>
    <x v="1591"/>
    <n v="365000"/>
    <s v="CHF"/>
    <x v="0"/>
    <m/>
    <x v="455"/>
    <x v="9"/>
    <x v="9"/>
    <s v="Palestinian territory, occupied"/>
    <s v="Commitment"/>
    <s v="Switzerland"/>
    <s v="Switzerland"/>
    <s v="Applied Research Institute Jerusalem"/>
    <s v="NGOs"/>
    <s v="ARIJ"/>
    <s v="Middle East"/>
    <s v="Palestinian territory, occupied"/>
    <s v="Complex Emergency"/>
    <x v="0"/>
    <n v="159711"/>
    <m/>
    <s v="Donor"/>
    <d v="2010-11-11T14:14:00"/>
    <d v="2010-08-27T17:11:00"/>
    <n v="2010"/>
    <s v="Palestinian territory, occupied"/>
    <s v="Appeal projects, not including sub-set"/>
    <n v="737284"/>
    <d v="2010-01-01T00:00:00"/>
    <d v="2010-12-31T00:00:00"/>
    <s v="West Bank "/>
    <s v="A - high "/>
    <m/>
  </r>
  <r>
    <x v="2"/>
    <s v="Treatment and Rehabilitation Centre"/>
    <s v="occupied Palestinian territory 2010"/>
    <x v="1"/>
    <m/>
    <m/>
    <x v="3"/>
    <n v="304428"/>
    <n v="0"/>
    <x v="1592"/>
    <n v="330000"/>
    <s v="CHF"/>
    <x v="0"/>
    <m/>
    <x v="455"/>
    <x v="0"/>
    <x v="6"/>
    <s v="Palestinian territory, occupied"/>
    <s v="Commitment"/>
    <s v="Switzerland"/>
    <s v="Switzerland"/>
    <s v="Treatment and Rehabilitation Centre"/>
    <s v="NGOs"/>
    <s v="TRC"/>
    <s v="Middle East"/>
    <s v="Palestinian territory, occupied"/>
    <s v="Complex Emergency"/>
    <x v="0"/>
    <n v="159712"/>
    <m/>
    <s v="Donor"/>
    <d v="2010-08-27T17:12:00"/>
    <d v="2010-08-27T17:12:00"/>
    <m/>
    <m/>
    <s v="Appeal projects, not including sub-set"/>
    <m/>
    <m/>
    <m/>
    <m/>
    <m/>
    <m/>
  </r>
  <r>
    <x v="1"/>
    <s v="United Nations Relief and Works Agency for Palestine Refugees in the Near East"/>
    <s v="occupied Palestinian territory 2010"/>
    <x v="4"/>
    <s v="OPT-10/H/27976/5593"/>
    <s v="Emergency Health Programme in the Gaza Strip (H)"/>
    <x v="3"/>
    <n v="123305"/>
    <n v="0"/>
    <x v="1593"/>
    <n v="100000"/>
    <s v="EUR"/>
    <x v="0"/>
    <m/>
    <x v="456"/>
    <x v="2"/>
    <x v="6"/>
    <s v="Palestinian territory, occupied"/>
    <s v="Paid contribution"/>
    <s v="Spain"/>
    <s v="Spain"/>
    <s v="United Nations Relief and Works Agency for Palestine Refugees in the Near East"/>
    <s v="UN Agencies"/>
    <s v="UNRWA"/>
    <s v="Middle East"/>
    <s v="Palestinian territory, occupied"/>
    <s v="Complex Emergency"/>
    <x v="0"/>
    <n v="161211"/>
    <m/>
    <s v="Agency"/>
    <d v="2010-10-05T16:46:00"/>
    <d v="2010-10-05T16:46:00"/>
    <n v="2010"/>
    <s v="Palestinian territory, occupied"/>
    <s v="Appeal projects, not including sub-set"/>
    <n v="2220000"/>
    <d v="2010-01-01T00:00:00"/>
    <d v="2010-12-31T00:00:00"/>
    <s v="Gaza "/>
    <s v="A - high "/>
    <m/>
  </r>
  <r>
    <x v="19"/>
    <s v="Emergency Response Fund (OCHA)"/>
    <s v="occupied Palestinian territory 2010"/>
    <x v="4"/>
    <s v="OPT-10/SNYS/27711/8487"/>
    <s v="OPT Humanitarian Response Fund (projected needs $8-10 million) (H)"/>
    <x v="3"/>
    <n v="764059"/>
    <n v="0"/>
    <x v="1594"/>
    <n v="5000000"/>
    <s v="NOK"/>
    <x v="0"/>
    <m/>
    <x v="457"/>
    <x v="20"/>
    <x v="4"/>
    <s v="Palestinian territory, occupied"/>
    <s v="Paid contribution"/>
    <s v="Norway"/>
    <s v="Norway"/>
    <s v="Emergency Response Fund (OCHA)"/>
    <s v="UN Agencies"/>
    <s v="ERF (OCHA)"/>
    <s v="Middle East"/>
    <s v="Palestinian territory, occupied"/>
    <s v="Complex Emergency"/>
    <x v="0"/>
    <n v="156962"/>
    <m/>
    <s v="Donor and Agency"/>
    <d v="2012-11-21T14:15:00"/>
    <d v="2010-06-17T17:23:00"/>
    <n v="2010"/>
    <s v="Palestinian territory, occupied"/>
    <s v="Appeal projects, not including sub-set"/>
    <n v="0"/>
    <d v="2010-01-01T00:00:00"/>
    <d v="2010-12-31T00:00:00"/>
    <s v="oPt"/>
    <s v="A - high "/>
    <m/>
  </r>
  <r>
    <x v="214"/>
    <s v="United Nations Relief and Works Agency for Palestine Refugees in the Near East"/>
    <s v="occupied Palestinian territory 2010"/>
    <x v="4"/>
    <s v="OPT-10/H/28120/5593"/>
    <s v="(MHPSS): Emergency Support to Community Based Organizations (ER)"/>
    <x v="3"/>
    <n v="10000"/>
    <n v="0"/>
    <x v="1595"/>
    <s v=""/>
    <s v="USD"/>
    <x v="0"/>
    <m/>
    <x v="458"/>
    <x v="17"/>
    <x v="6"/>
    <s v="Palestinian territory, occupied"/>
    <s v="Paid contribution"/>
    <s v="The Pears Foundation"/>
    <s v="Private (individuals &amp; organisations)"/>
    <s v="United Nations Relief and Works Agency for Palestine Refugees in the Near East"/>
    <s v="UN Agencies"/>
    <s v="UNRWA"/>
    <s v="Middle East"/>
    <s v="Palestinian territory, occupied"/>
    <s v="Complex Emergency"/>
    <x v="1"/>
    <n v="161249"/>
    <m/>
    <s v="Agency"/>
    <d v="2010-10-06T17:22:00"/>
    <d v="2010-10-06T17:21:00"/>
    <n v="2010"/>
    <s v="Palestinian territory, occupied"/>
    <s v="Appeal projects, not including sub-set"/>
    <n v="9990000"/>
    <d v="2010-01-01T00:00:00"/>
    <d v="2010-12-31T00:00:00"/>
    <s v="Gaza "/>
    <s v="A - high "/>
    <m/>
  </r>
  <r>
    <x v="8"/>
    <s v="United Nations Relief and Works Agency for Palestine Refugees in the Near East"/>
    <s v="occupied Palestinian territory 2010"/>
    <x v="1"/>
    <m/>
    <m/>
    <x v="3"/>
    <n v="1479655"/>
    <n v="0"/>
    <x v="1596"/>
    <n v="1200000"/>
    <s v="EUR"/>
    <x v="0"/>
    <m/>
    <x v="459"/>
    <x v="0"/>
    <x v="8"/>
    <s v="Palestinian territory, occupied"/>
    <s v="Paid contribution"/>
    <s v="France"/>
    <s v="France"/>
    <s v="United Nations Relief and Works Agency for Palestine Refugees in the Near East"/>
    <s v="UN Agencies"/>
    <s v="UNRWA"/>
    <s v="Middle East"/>
    <s v="Palestinian territory, occupied"/>
    <s v="Complex Emergency"/>
    <x v="0"/>
    <n v="160615"/>
    <m/>
    <s v="Donor and Agency"/>
    <d v="2011-03-25T17:13:00"/>
    <d v="2010-09-20T17:46:00"/>
    <m/>
    <m/>
    <s v="Appeal projects, not including sub-set"/>
    <m/>
    <m/>
    <m/>
    <m/>
    <m/>
    <m/>
  </r>
  <r>
    <x v="0"/>
    <s v="Danish Red Cross"/>
    <s v="occupied Palestinian territory 2010"/>
    <x v="1"/>
    <m/>
    <m/>
    <x v="3"/>
    <n v="801480"/>
    <n v="0"/>
    <x v="1597"/>
    <n v="650000"/>
    <s v="EUR"/>
    <x v="0"/>
    <m/>
    <x v="460"/>
    <x v="0"/>
    <x v="6"/>
    <s v="Palestinian territory, occupied"/>
    <s v="Commitment"/>
    <s v="European Commission"/>
    <s v="European Commission"/>
    <s v="Danish Red Cross"/>
    <s v="Red Cross / Red Crescent"/>
    <s v="Denmark RC"/>
    <s v="Middle East"/>
    <s v="Palestinian territory, occupied"/>
    <s v="Complex Emergency"/>
    <x v="0"/>
    <n v="160747"/>
    <m/>
    <s v="Donor"/>
    <d v="2010-09-22T16:30:00"/>
    <d v="2010-09-22T16:30:00"/>
    <m/>
    <m/>
    <s v="Appeal projects, not including sub-set"/>
    <m/>
    <m/>
    <m/>
    <m/>
    <m/>
    <m/>
  </r>
  <r>
    <x v="1"/>
    <s v="Food &amp; Agriculture Organization of the United Nations"/>
    <s v="occupied Palestinian territory 2010"/>
    <x v="4"/>
    <s v="OPT-10/A/26511/R/123"/>
    <s v="Protecting livelihoods and the production capacity of vulnerable farming families in the West Bank and Gaza Strip in response to water scarcity and soaring prices (ER)"/>
    <x v="3"/>
    <n v="1251526"/>
    <n v="0"/>
    <x v="1598"/>
    <n v="1250000"/>
    <s v="EUR"/>
    <x v="0"/>
    <m/>
    <x v="460"/>
    <x v="9"/>
    <x v="9"/>
    <s v="Palestinian territory, occupied"/>
    <s v="Paid contribution"/>
    <s v="Spain"/>
    <s v="Spain"/>
    <s v="Food &amp; Agriculture Organization of the United Nations"/>
    <s v="UN Agencies"/>
    <s v="FAO"/>
    <s v="Middle East"/>
    <s v="Palestinian territory, occupied"/>
    <s v="Complex Emergency"/>
    <x v="0"/>
    <n v="159504"/>
    <m/>
    <s v="Donor and Agency"/>
    <d v="2010-09-17T11:22:00"/>
    <d v="2010-08-25T16:14:00"/>
    <n v="2010"/>
    <s v="Palestinian territory, occupied"/>
    <s v="Appeal projects, not including sub-set"/>
    <n v="3355000"/>
    <d v="2010-01-15T00:00:00"/>
    <d v="2011-12-31T00:00:00"/>
    <s v="oPt"/>
    <s v="A - high "/>
    <m/>
  </r>
  <r>
    <x v="1"/>
    <s v="Food &amp; Agriculture Organization of the United Nations"/>
    <s v="occupied Palestinian territory 2010"/>
    <x v="4"/>
    <s v="OPT-10/A/26539/R/123"/>
    <s v="Mitigation of household food insecurity through backyard production and women's socio-economic empowerment in the West Bank and Gaza Strip (ER)"/>
    <x v="3"/>
    <n v="274726"/>
    <n v="0"/>
    <x v="1599"/>
    <s v=""/>
    <s v="USD"/>
    <x v="0"/>
    <m/>
    <x v="460"/>
    <x v="9"/>
    <x v="9"/>
    <s v="Palestinian territory, occupied"/>
    <s v="Paid contribution"/>
    <s v="Spain"/>
    <s v="Spain"/>
    <s v="Food &amp; Agriculture Organization of the United Nations"/>
    <s v="UN Agencies"/>
    <s v="FAO"/>
    <s v="Middle East"/>
    <s v="Palestinian territory, occupied"/>
    <s v="Complex Emergency"/>
    <x v="0"/>
    <n v="160513"/>
    <m/>
    <s v="Donor and Agency"/>
    <d v="2010-09-17T11:23:00"/>
    <d v="2010-09-17T11:23:00"/>
    <n v="2010"/>
    <s v="Palestinian territory, occupied"/>
    <s v="Appeal projects, not including sub-set"/>
    <n v="1200000"/>
    <d v="2010-01-01T00:00:00"/>
    <d v="2010-12-01T00:00:00"/>
    <s v="oPt"/>
    <s v="B - medium"/>
    <m/>
  </r>
  <r>
    <x v="1"/>
    <s v="United Nations Relief and Works Agency for Palestine Refugees in the Near East"/>
    <s v="occupied Palestinian territory 2010"/>
    <x v="4"/>
    <s v="OPT-10/H/26135/5593"/>
    <s v="Mobile Health Clinic (ER)"/>
    <x v="3"/>
    <n v="174794"/>
    <n v="0"/>
    <x v="1600"/>
    <n v="133727"/>
    <s v="EUR"/>
    <x v="0"/>
    <m/>
    <x v="460"/>
    <x v="2"/>
    <x v="6"/>
    <s v="Palestinian territory, occupied"/>
    <s v="Paid contribution"/>
    <s v="Spain"/>
    <s v="Spain"/>
    <s v="United Nations Relief and Works Agency for Palestine Refugees in the Near East"/>
    <s v="UN Agencies"/>
    <s v="UNRWA"/>
    <s v="Middle East"/>
    <s v="Palestinian territory, occupied"/>
    <s v="Complex Emergency"/>
    <x v="0"/>
    <n v="161212"/>
    <m/>
    <s v="Agency"/>
    <d v="2011-02-28T15:19:00"/>
    <d v="2010-10-05T16:48:00"/>
    <n v="2010"/>
    <s v="Palestinian territory, occupied"/>
    <s v="Appeal projects, not including sub-set"/>
    <n v="1259752"/>
    <d v="2010-01-01T00:00:00"/>
    <d v="2010-12-31T00:00:00"/>
    <s v="West Bank "/>
    <s v="A - high "/>
    <m/>
  </r>
  <r>
    <x v="215"/>
    <s v="United Nations Children's Fund"/>
    <s v="occupied Palestinian territory 2010"/>
    <x v="4"/>
    <s v="OPT-10/SNYS/32739/R/124"/>
    <s v="Awaiting allocation to specific project/sector"/>
    <x v="3"/>
    <n v="67123"/>
    <n v="0"/>
    <x v="1601"/>
    <s v=""/>
    <s v="USD"/>
    <x v="0"/>
    <m/>
    <x v="461"/>
    <x v="20"/>
    <x v="4"/>
    <s v="Palestinian territory, occupied"/>
    <s v="Paid contribution"/>
    <s v="UNICEF National Committee/Norway"/>
    <s v="Private (individuals &amp; organisations)"/>
    <s v="United Nations Children's Fund"/>
    <s v="UN Agencies"/>
    <s v="UNICEF"/>
    <s v="Middle East"/>
    <s v="Palestinian territory, occupied"/>
    <s v="Complex Emergency"/>
    <x v="0"/>
    <n v="159527"/>
    <m/>
    <s v="Agency"/>
    <d v="2010-08-26T11:20:00"/>
    <d v="2010-08-26T11:19:00"/>
    <n v="2010"/>
    <s v="Palestinian territory, occupied"/>
    <s v="Appeal projects, not including sub-set"/>
    <n v="0"/>
    <d v="2010-01-01T00:00:00"/>
    <d v="2010-12-31T00:00:00"/>
    <s v="Not Specified"/>
    <s v="Not specified"/>
    <m/>
  </r>
  <r>
    <x v="8"/>
    <s v="Premiere Urgence"/>
    <s v="occupied Palestinian territory 2010"/>
    <x v="4"/>
    <s v="OPT-10/A/26438/6027"/>
    <s v="Recovery of Agricultural Livelihoods for Gaza Fishing and Farming Communities Directly Affected by the Conflict (ER)"/>
    <x v="3"/>
    <n v="246609"/>
    <n v="0"/>
    <x v="1602"/>
    <n v="200000"/>
    <s v="EUR"/>
    <x v="0"/>
    <m/>
    <x v="462"/>
    <x v="9"/>
    <x v="9"/>
    <s v="Palestinian territory, occupied"/>
    <s v="Paid contribution"/>
    <s v="France"/>
    <s v="France"/>
    <s v="Premiere Urgence"/>
    <s v="NGOs"/>
    <s v="PU"/>
    <s v="Middle East"/>
    <s v="Palestinian territory, occupied"/>
    <s v="Complex Emergency"/>
    <x v="0"/>
    <n v="157994"/>
    <m/>
    <s v="Donor and Agency"/>
    <d v="2011-04-26T14:11:00"/>
    <d v="2010-07-20T18:33:00"/>
    <n v="2010"/>
    <s v="Palestinian territory, occupied"/>
    <s v="Appeal projects, not including sub-set"/>
    <n v="490167"/>
    <d v="2010-03-01T00:00:00"/>
    <d v="2010-12-31T00:00:00"/>
    <s v="Gaza "/>
    <s v="B - medium"/>
    <m/>
  </r>
  <r>
    <x v="1"/>
    <s v="United Nations Children's Fund"/>
    <s v="occupied Palestinian territory 2011"/>
    <x v="5"/>
    <s v="OPT-11/SNYS/41230/R/124"/>
    <s v="Awaiting allocation to specific project/cluster"/>
    <x v="4"/>
    <n v="559760"/>
    <n v="0"/>
    <x v="1603"/>
    <n v="391272"/>
    <s v="EUR"/>
    <x v="0"/>
    <m/>
    <x v="462"/>
    <x v="23"/>
    <x v="4"/>
    <s v="Palestinian territory, occupied"/>
    <s v="Commitment"/>
    <s v="Spain"/>
    <s v="Spain"/>
    <s v="United Nations Children's Fund"/>
    <s v="UN Agencies"/>
    <s v="UNICEF"/>
    <s v="Middle East"/>
    <s v="Palestinian territory, occupied"/>
    <s v="Complex Emergency"/>
    <x v="0"/>
    <n v="172142"/>
    <m/>
    <s v="Donor"/>
    <d v="2011-09-06T12:56:00"/>
    <d v="2011-09-06T12:56:00"/>
    <n v="2011"/>
    <s v="Palestinian territory, occupied"/>
    <s v="Appeal projects, not including sub-set"/>
    <n v="0"/>
    <d v="2011-02-24T00:00:00"/>
    <d v="2011-12-31T00:00:00"/>
    <s v="Not Specified"/>
    <s v="Not specified"/>
    <s v="3-Not Specified"/>
  </r>
  <r>
    <x v="0"/>
    <s v="OXFAM GB"/>
    <s v="occupied Palestinian territory 2010"/>
    <x v="4"/>
    <s v="OPT-10/ER/27213/5120"/>
    <s v="Livelihoods Support for Conflict Affected Families in Gaza (H)"/>
    <x v="3"/>
    <n v="1479655"/>
    <n v="0"/>
    <x v="1604"/>
    <n v="1200000"/>
    <s v="EUR"/>
    <x v="0"/>
    <m/>
    <x v="463"/>
    <x v="15"/>
    <x v="7"/>
    <s v="Palestinian territory, occupied"/>
    <s v="Commitment"/>
    <s v="European Commission"/>
    <s v="European Commission"/>
    <s v="Oxfam/Community Aid Abroad/Intermon/Novib"/>
    <s v="NGOs"/>
    <s v="OXFAM GB"/>
    <s v="Middle East"/>
    <s v="Palestinian territory, occupied"/>
    <s v="Complex Emergency"/>
    <x v="0"/>
    <n v="160748"/>
    <m/>
    <s v="Donor"/>
    <d v="2010-09-22T16:33:00"/>
    <d v="2010-09-22T16:33:00"/>
    <n v="2010"/>
    <s v="Palestinian territory, occupied"/>
    <s v="Appeal projects, not including sub-set"/>
    <n v="1376347"/>
    <d v="2010-03-01T00:00:00"/>
    <d v="2010-11-30T00:00:00"/>
    <s v="Gaza "/>
    <s v="A - high "/>
    <m/>
  </r>
  <r>
    <x v="144"/>
    <s v="United Nations Relief and Works Agency for Palestine Refugees in the Near East"/>
    <s v="occupied Palestinian territory 2010"/>
    <x v="4"/>
    <s v="OPT-10/H/27976/5593"/>
    <s v="Emergency Health Programme in the Gaza Strip (H)"/>
    <x v="3"/>
    <n v="29970"/>
    <n v="0"/>
    <x v="1605"/>
    <s v=""/>
    <s v="USD"/>
    <x v="0"/>
    <m/>
    <x v="463"/>
    <x v="2"/>
    <x v="6"/>
    <s v="Palestinian territory, occupied"/>
    <s v="Paid contribution"/>
    <s v="Organisation of the Islamic Conference"/>
    <s v="Allocation of unearmarked funds by IGOs"/>
    <s v="United Nations Relief and Works Agency for Palestine Refugees in the Near East"/>
    <s v="UN Agencies"/>
    <s v="UNRWA"/>
    <s v="Middle East"/>
    <s v="Palestinian territory, occupied"/>
    <s v="Complex Emergency"/>
    <x v="0"/>
    <n v="161216"/>
    <m/>
    <s v="Agency"/>
    <d v="2010-10-05T17:19:00"/>
    <d v="2010-10-05T17:19:00"/>
    <n v="2010"/>
    <s v="Palestinian territory, occupied"/>
    <s v="Appeal projects, not including sub-set"/>
    <n v="2220000"/>
    <d v="2010-01-01T00:00:00"/>
    <d v="2010-12-31T00:00:00"/>
    <s v="Gaza "/>
    <s v="A - high "/>
    <m/>
  </r>
  <r>
    <x v="22"/>
    <s v="United Nations Relief and Works Agency for Palestine Refugees in the Near East"/>
    <s v="occupied Palestinian territory 2010"/>
    <x v="4"/>
    <s v="OPT-10/S-NF/27974/5593"/>
    <s v="Temporary Shelter and Shelter Repair (H)"/>
    <x v="3"/>
    <n v="3000"/>
    <n v="0"/>
    <x v="1606"/>
    <s v=""/>
    <s v="USD"/>
    <x v="0"/>
    <m/>
    <x v="464"/>
    <x v="18"/>
    <x v="11"/>
    <s v="Palestinian territory, occupied"/>
    <s v="Paid contribution"/>
    <s v="Italy"/>
    <s v="Italy"/>
    <s v="United Nations Relief and Works Agency for Palestine Refugees in the Near East"/>
    <s v="UN Agencies"/>
    <s v="UNRWA"/>
    <s v="Middle East"/>
    <s v="Palestinian territory, occupied"/>
    <s v="Complex Emergency"/>
    <x v="1"/>
    <n v="161206"/>
    <s v="1. Humanitarian Aid"/>
    <s v="Agency"/>
    <d v="2010-10-05T16:28:00"/>
    <d v="2010-10-05T16:28:00"/>
    <n v="2010"/>
    <s v="Palestinian territory, occupied"/>
    <s v="Appeal projects, not including sub-set"/>
    <n v="7770000"/>
    <d v="2010-01-01T00:00:00"/>
    <d v="2010-12-31T00:00:00"/>
    <s v="Gaza "/>
    <s v="A - high "/>
    <m/>
  </r>
  <r>
    <x v="26"/>
    <s v="United Nations Relief and Works Agency for Palestine Refugees in the Near East"/>
    <s v="occupied Palestinian territory 2010"/>
    <x v="4"/>
    <s v="OPT-10/H/28120/5593"/>
    <s v="(MHPSS): Emergency Support to Community Based Organizations (ER)"/>
    <x v="3"/>
    <n v="1849568"/>
    <n v="0"/>
    <x v="1607"/>
    <n v="1500000"/>
    <s v="EUR"/>
    <x v="0"/>
    <m/>
    <x v="465"/>
    <x v="17"/>
    <x v="6"/>
    <s v="Palestinian territory, occupied"/>
    <s v="Paid contribution"/>
    <s v="Finland"/>
    <s v="Finland"/>
    <s v="United Nations Relief and Works Agency for Palestine Refugees in the Near East"/>
    <s v="UN Agencies"/>
    <s v="UNRWA"/>
    <s v="Middle East"/>
    <s v="Palestinian territory, occupied"/>
    <s v="Complex Emergency"/>
    <x v="0"/>
    <n v="161201"/>
    <s v="1. Humanitarian Aid"/>
    <s v="Agency"/>
    <d v="2010-10-05T16:08:00"/>
    <d v="2010-10-05T16:08:00"/>
    <n v="2010"/>
    <s v="Palestinian territory, occupied"/>
    <s v="Appeal projects, not including sub-set"/>
    <n v="9990000"/>
    <d v="2010-01-01T00:00:00"/>
    <d v="2010-12-31T00:00:00"/>
    <s v="Gaza "/>
    <s v="A - high "/>
    <m/>
  </r>
  <r>
    <x v="7"/>
    <s v="Medico International"/>
    <s v="occupied Palestinian territory 2010"/>
    <x v="1"/>
    <m/>
    <m/>
    <x v="3"/>
    <n v="465475"/>
    <n v="0"/>
    <x v="1608"/>
    <n v="377500"/>
    <s v="EUR"/>
    <x v="0"/>
    <m/>
    <x v="465"/>
    <x v="0"/>
    <x v="6"/>
    <s v="Palestinian territory, occupied"/>
    <s v="Commitment"/>
    <s v="Germany"/>
    <s v="Germany"/>
    <s v="Medico International"/>
    <s v="NGOs"/>
    <s v="Medico International"/>
    <s v="Middle East"/>
    <s v="Palestinian territory, occupied"/>
    <s v="Complex Emergency"/>
    <x v="0"/>
    <n v="158296"/>
    <m/>
    <s v="Donor"/>
    <d v="2010-07-30T15:16:00"/>
    <d v="2010-07-30T15:16:00"/>
    <m/>
    <m/>
    <s v="Appeal projects, not including sub-set"/>
    <m/>
    <m/>
    <m/>
    <m/>
    <m/>
    <m/>
  </r>
  <r>
    <x v="3"/>
    <s v="Temporary International Presence in Hebron"/>
    <s v="occupied Palestinian territory 2010"/>
    <x v="1"/>
    <m/>
    <m/>
    <x v="3"/>
    <n v="247507"/>
    <n v="0"/>
    <x v="1609"/>
    <n v="200728"/>
    <s v="EUR"/>
    <x v="0"/>
    <m/>
    <x v="466"/>
    <x v="0"/>
    <x v="2"/>
    <s v="Palestinian territory, occupied"/>
    <s v="Commitment"/>
    <s v="Denmark"/>
    <s v="Denmark"/>
    <s v="Temporary International Presence in Hebron"/>
    <s v="NGOs"/>
    <s v="TIPH"/>
    <s v="Middle East"/>
    <s v="Palestinian territory, occupied"/>
    <s v="Complex Emergency"/>
    <x v="0"/>
    <n v="168824"/>
    <m/>
    <s v="Donor"/>
    <d v="2011-05-24T17:19:00"/>
    <d v="2011-05-24T17:19:00"/>
    <m/>
    <m/>
    <s v="Appeal projects, not including sub-set"/>
    <m/>
    <m/>
    <m/>
    <m/>
    <m/>
    <m/>
  </r>
  <r>
    <x v="0"/>
    <s v="Handicap International France"/>
    <s v="occupied Palestinian territory 2010"/>
    <x v="1"/>
    <m/>
    <m/>
    <x v="3"/>
    <n v="986436"/>
    <n v="0"/>
    <x v="1610"/>
    <n v="800000"/>
    <s v="EUR"/>
    <x v="0"/>
    <m/>
    <x v="466"/>
    <x v="0"/>
    <x v="6"/>
    <s v="Palestinian territory, occupied"/>
    <s v="Commitment"/>
    <s v="European Commission"/>
    <s v="European Commission"/>
    <s v="Handicap International"/>
    <s v="NGOs"/>
    <s v="HI France"/>
    <s v="Middle East"/>
    <s v="Palestinian territory, occupied"/>
    <s v="Complex Emergency"/>
    <x v="0"/>
    <n v="160749"/>
    <m/>
    <s v="Donor"/>
    <d v="2010-09-22T16:37:00"/>
    <d v="2010-09-22T16:37:00"/>
    <m/>
    <m/>
    <s v="Appeal projects, not including sub-set"/>
    <m/>
    <m/>
    <m/>
    <m/>
    <m/>
    <m/>
  </r>
  <r>
    <x v="216"/>
    <s v="Emergency Response Fund (OCHA)"/>
    <s v="occupied Palestinian territory 2010"/>
    <x v="4"/>
    <s v="OPT-10/SNYS/27711/8487"/>
    <s v="OPT Humanitarian Response Fund (projected needs $8-10 million) (H)"/>
    <x v="3"/>
    <n v="-143743"/>
    <n v="0"/>
    <x v="1611"/>
    <m/>
    <s v="USD"/>
    <x v="0"/>
    <m/>
    <x v="467"/>
    <x v="20"/>
    <x v="4"/>
    <s v="Palestinian territory, occupied"/>
    <s v="Paid contribution"/>
    <s v="Action Contre la Faim"/>
    <s v="Private (individuals &amp; organisations)"/>
    <s v="Emergency Response Fund (OCHA)"/>
    <s v="UN Agencies"/>
    <s v="ERF (OCHA)"/>
    <s v="Middle East"/>
    <s v="Palestinian territory, occupied"/>
    <s v="Complex Emergency"/>
    <x v="0"/>
    <n v="162497"/>
    <m/>
    <s v="Other"/>
    <d v="2010-11-10T10:48:00"/>
    <d v="2010-11-10T10:48:00"/>
    <n v="2010"/>
    <s v="Palestinian territory, occupied"/>
    <s v="Appeal projects, not including sub-set"/>
    <n v="0"/>
    <d v="2010-01-01T00:00:00"/>
    <d v="2010-12-31T00:00:00"/>
    <s v="oPt"/>
    <s v="A - high "/>
    <m/>
  </r>
  <r>
    <x v="52"/>
    <s v="Action Contre la Faim"/>
    <s v="occupied Palestinian territory 2010"/>
    <x v="4"/>
    <s v="OPT-10/WS/26883/5186"/>
    <s v="Emergency response to improve access to water in rural communities of southern Hebron Governorate in the West Bank (H)"/>
    <x v="3"/>
    <n v="143743"/>
    <n v="0"/>
    <x v="1612"/>
    <s v=""/>
    <s v="USD"/>
    <x v="0"/>
    <m/>
    <x v="467"/>
    <x v="16"/>
    <x v="0"/>
    <s v="Palestinian territory, occupied"/>
    <s v="Paid contribution"/>
    <s v="Emergency Response Fund (OCHA)"/>
    <s v="Allocation of unearmarked funds by UN agencies"/>
    <s v="Action Contre la Faim"/>
    <s v="NGOs"/>
    <s v="ACF"/>
    <s v="Middle East"/>
    <s v="Palestinian territory, occupied"/>
    <s v="Complex Emergency"/>
    <x v="0"/>
    <n v="162452"/>
    <m/>
    <s v="Other"/>
    <d v="2010-11-10T22:03:00"/>
    <d v="2010-11-10T10:48:00"/>
    <n v="2010"/>
    <s v="Palestinian territory, occupied"/>
    <s v="Appeal projects, not including sub-set"/>
    <n v="1090500"/>
    <d v="2010-01-01T00:00:00"/>
    <d v="2010-12-31T00:00:00"/>
    <s v="West Bank "/>
    <s v="A - high "/>
    <m/>
  </r>
  <r>
    <x v="0"/>
    <s v="Norwegian Refugee Council"/>
    <s v="occupied Palestinian territory 2010"/>
    <x v="4"/>
    <s v="OPT-10/P-HR-RL/28023/5834"/>
    <s v="Information, Counselling and Legal Assistance (ICLA) in the West Bank (H)"/>
    <x v="3"/>
    <n v="1683107"/>
    <n v="0"/>
    <x v="1613"/>
    <n v="1365000"/>
    <s v="EUR"/>
    <x v="0"/>
    <m/>
    <x v="468"/>
    <x v="17"/>
    <x v="5"/>
    <s v="Palestinian territory, occupied"/>
    <s v="Commitment"/>
    <s v="European Commission"/>
    <s v="European Commission"/>
    <s v="Norwegian Refugee Council"/>
    <s v="NGOs"/>
    <s v="NRC"/>
    <s v="Middle East"/>
    <s v="Palestinian territory, occupied"/>
    <s v="Complex Emergency"/>
    <x v="0"/>
    <n v="160745"/>
    <m/>
    <s v="Donor"/>
    <d v="2010-09-22T16:14:00"/>
    <d v="2010-09-22T16:14:00"/>
    <n v="2010"/>
    <s v="Palestinian territory, occupied"/>
    <s v="Appeal projects, not including sub-set"/>
    <n v="2950000"/>
    <d v="2010-01-01T00:00:00"/>
    <d v="2010-12-31T00:00:00"/>
    <s v="West Bank "/>
    <s v="A - high "/>
    <m/>
  </r>
  <r>
    <x v="19"/>
    <s v="Industri Energi (fagforbundet)"/>
    <s v="occupied Palestinian territory 2010"/>
    <x v="1"/>
    <m/>
    <m/>
    <x v="3"/>
    <n v="35123"/>
    <n v="0"/>
    <x v="1614"/>
    <n v="225000"/>
    <s v="NOK"/>
    <x v="0"/>
    <m/>
    <x v="469"/>
    <x v="0"/>
    <x v="4"/>
    <s v="Palestinian territory, occupied"/>
    <s v="Paid contribution"/>
    <s v="Norway"/>
    <s v="Norway"/>
    <s v="Industri Energi (fagforbundet)"/>
    <s v="Private Orgs. &amp; Foundations"/>
    <s v="EI"/>
    <s v="Middle East"/>
    <s v="Palestinian territory, occupied"/>
    <s v="Complex Emergency"/>
    <x v="0"/>
    <n v="160984"/>
    <m/>
    <s v="Donor"/>
    <d v="2010-09-30T14:33:00"/>
    <d v="2010-09-30T14:33:00"/>
    <m/>
    <m/>
    <s v="Appeal projects, not including sub-set"/>
    <m/>
    <m/>
    <m/>
    <m/>
    <m/>
    <m/>
  </r>
  <r>
    <x v="201"/>
    <s v="United Nations Relief and Works Agency for Palestine Refugees in the Near East"/>
    <s v="occupied Palestinian territory 2010"/>
    <x v="4"/>
    <s v="OPT-10/H/26135/5593"/>
    <s v="Mobile Health Clinic (ER)"/>
    <x v="3"/>
    <n v="83558"/>
    <n v="0"/>
    <x v="1615"/>
    <s v=""/>
    <s v="USD"/>
    <x v="0"/>
    <m/>
    <x v="470"/>
    <x v="2"/>
    <x v="6"/>
    <s v="Palestinian territory, occupied"/>
    <s v="Commitment"/>
    <s v="Association Solidarite Maroc Palestine"/>
    <s v="Private (individuals &amp; organisations)"/>
    <s v="United Nations Relief and Works Agency for Palestine Refugees in the Near East"/>
    <s v="UN Agencies"/>
    <s v="UNRWA"/>
    <s v="Middle East"/>
    <s v="Palestinian territory, occupied"/>
    <s v="Complex Emergency"/>
    <x v="1"/>
    <n v="161248"/>
    <m/>
    <s v="Agency"/>
    <d v="2010-11-03T12:00:00"/>
    <d v="2010-10-06T17:18:00"/>
    <n v="2010"/>
    <s v="Palestinian territory, occupied"/>
    <s v="Appeal projects, not including sub-set"/>
    <n v="1259752"/>
    <d v="2010-01-01T00:00:00"/>
    <d v="2010-12-31T00:00:00"/>
    <s v="West Bank "/>
    <s v="A - high "/>
    <m/>
  </r>
  <r>
    <x v="17"/>
    <s v="United Nations Relief and Works Agency for Palestine Refugees in the Near East"/>
    <s v="occupied Palestinian territory 2010"/>
    <x v="4"/>
    <s v="OPT-10/F/27954/5593"/>
    <s v="Emergency Food Assistance (H)"/>
    <x v="3"/>
    <n v="498233"/>
    <n v="0"/>
    <x v="1616"/>
    <s v=""/>
    <s v="USD"/>
    <x v="0"/>
    <m/>
    <x v="470"/>
    <x v="22"/>
    <x v="8"/>
    <s v="Palestinian territory, occupied"/>
    <s v="Paid contribution"/>
    <s v="Egyptian Red Crescent Society"/>
    <s v="Allocation of funds from Red Cross / Red Crescent"/>
    <s v="United Nations Relief and Works Agency for Palestine Refugees in the Near East"/>
    <s v="UN Agencies"/>
    <s v="UNRWA"/>
    <s v="Middle East"/>
    <s v="Palestinian territory, occupied"/>
    <s v="Complex Emergency"/>
    <x v="1"/>
    <n v="161217"/>
    <m/>
    <s v="Agency"/>
    <d v="2010-11-02T16:18:00"/>
    <d v="2010-10-05T17:42:00"/>
    <n v="2010"/>
    <s v="Palestinian territory, occupied"/>
    <s v="Appeal projects, not including sub-set"/>
    <n v="86857500"/>
    <d v="2010-01-01T00:00:00"/>
    <d v="2010-12-31T00:00:00"/>
    <s v="Gaza "/>
    <s v="A - high "/>
    <m/>
  </r>
  <r>
    <x v="52"/>
    <s v="Islamic Relief Worldwide"/>
    <s v="occupied Palestinian territory 2010"/>
    <x v="4"/>
    <s v="OPT-10/E/40217/R/8058"/>
    <s v="Education project in Hathaleen School (HRF project)"/>
    <x v="3"/>
    <n v="241448"/>
    <n v="0"/>
    <x v="1617"/>
    <s v=""/>
    <s v="USD"/>
    <x v="0"/>
    <m/>
    <x v="470"/>
    <x v="21"/>
    <x v="1"/>
    <s v="Palestinian territory, occupied"/>
    <s v="Paid contribution"/>
    <s v="Emergency Response Fund (OCHA)"/>
    <s v="Allocation of unearmarked funds by UN agencies"/>
    <s v="Islamic Relief Worldwide"/>
    <s v="NGOs"/>
    <s v="IRW"/>
    <s v="Middle East"/>
    <s v="Palestinian territory, occupied"/>
    <s v="Complex Emergency"/>
    <x v="0"/>
    <n v="162450"/>
    <m/>
    <s v="Other"/>
    <d v="2010-11-10T22:03:00"/>
    <d v="2010-11-10T10:43:00"/>
    <n v="2010"/>
    <s v="Palestinian territory, occupied"/>
    <s v="Appeal projects, not including sub-set"/>
    <n v="241448"/>
    <d v="2010-08-01T00:00:00"/>
    <d v="2010-12-31T00:00:00"/>
    <s v="West Bank "/>
    <s v="A - high "/>
    <m/>
  </r>
  <r>
    <x v="98"/>
    <s v="Emergency Response Fund (OCHA)"/>
    <s v="occupied Palestinian territory 2010"/>
    <x v="4"/>
    <s v="OPT-10/SNYS/27711/8487"/>
    <s v="OPT Humanitarian Response Fund (projected needs $8-10 million) (H)"/>
    <x v="3"/>
    <n v="-241448"/>
    <n v="0"/>
    <x v="1618"/>
    <m/>
    <s v="USD"/>
    <x v="0"/>
    <m/>
    <x v="470"/>
    <x v="20"/>
    <x v="4"/>
    <s v="Palestinian territory, occupied"/>
    <s v="Paid contribution"/>
    <s v="Islamic Relief Worldwide"/>
    <s v="Private (individuals &amp; organisations)"/>
    <s v="Emergency Response Fund (OCHA)"/>
    <s v="UN Agencies"/>
    <s v="ERF (OCHA)"/>
    <s v="Middle East"/>
    <s v="Palestinian territory, occupied"/>
    <s v="Complex Emergency"/>
    <x v="0"/>
    <n v="162498"/>
    <m/>
    <s v="Other"/>
    <d v="2010-11-10T10:43:00"/>
    <d v="2010-11-10T10:43:00"/>
    <n v="2010"/>
    <s v="Palestinian territory, occupied"/>
    <s v="Appeal projects, not including sub-set"/>
    <n v="0"/>
    <d v="2010-01-01T00:00:00"/>
    <d v="2010-12-31T00:00:00"/>
    <s v="oPt"/>
    <s v="A - high "/>
    <m/>
  </r>
  <r>
    <x v="22"/>
    <s v="United Nations Relief and Works Agency for Palestine Refugees in the Near East"/>
    <s v="occupied Palestinian territory 2010"/>
    <x v="4"/>
    <s v="OPT-10/SNYS/31537/R/5593"/>
    <s v="Awaiting allocation to specific project/sector"/>
    <x v="3"/>
    <n v="1360544"/>
    <n v="0"/>
    <x v="1619"/>
    <n v="1000000"/>
    <s v="EUR"/>
    <x v="0"/>
    <m/>
    <x v="470"/>
    <x v="20"/>
    <x v="4"/>
    <s v="Palestinian territory, occupied"/>
    <s v="Commitment"/>
    <s v="Italy"/>
    <s v="Italy"/>
    <s v="United Nations Relief and Works Agency for Palestine Refugees in the Near East"/>
    <s v="UN Agencies"/>
    <s v="UNRWA"/>
    <s v="Middle East"/>
    <s v="Palestinian territory, occupied"/>
    <s v="Complex Emergency"/>
    <x v="0"/>
    <n v="161205"/>
    <s v="1. Humanitarian Aid"/>
    <s v="Agency"/>
    <d v="2010-11-02T12:12:00"/>
    <d v="2010-10-05T16:23:00"/>
    <n v="2010"/>
    <s v="Palestinian territory, occupied"/>
    <s v="Appeal projects, not including sub-set"/>
    <n v="0"/>
    <d v="2010-01-01T00:00:00"/>
    <d v="2010-12-31T00:00:00"/>
    <s v="Not Specified"/>
    <s v="Not specified"/>
    <m/>
  </r>
  <r>
    <x v="159"/>
    <s v="United Nations Relief and Works Agency for Palestine Refugees in the Near East"/>
    <s v="occupied Palestinian territory 2010"/>
    <x v="4"/>
    <s v="OPT-10/H/28120/5593"/>
    <s v="(MHPSS): Emergency Support to Community Based Organizations (ER)"/>
    <x v="3"/>
    <n v="1313205"/>
    <n v="0"/>
    <x v="1620"/>
    <n v="1000000"/>
    <s v="EUR"/>
    <x v="0"/>
    <m/>
    <x v="471"/>
    <x v="17"/>
    <x v="6"/>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61200"/>
    <s v="1. Humanitarian Aid"/>
    <s v="Agency"/>
    <d v="2011-02-28T15:04:00"/>
    <d v="2010-10-05T16:04:00"/>
    <n v="2010"/>
    <s v="Palestinian territory, occupied"/>
    <s v="Appeal projects, not including sub-set"/>
    <n v="9990000"/>
    <d v="2010-01-01T00:00:00"/>
    <d v="2010-12-31T00:00:00"/>
    <s v="Gaza "/>
    <s v="A - high "/>
    <m/>
  </r>
  <r>
    <x v="0"/>
    <s v="United Nations Relief and Works Agency for Palestine Refugees in the Near East"/>
    <s v="occupied Palestinian territory 2010"/>
    <x v="4"/>
    <s v="OPT-10/F/27954/5593"/>
    <s v="Emergency Food Assistance (H)"/>
    <x v="3"/>
    <n v="4492306"/>
    <n v="0"/>
    <x v="1621"/>
    <n v="3301845"/>
    <s v="EUR"/>
    <x v="0"/>
    <m/>
    <x v="471"/>
    <x v="22"/>
    <x v="8"/>
    <s v="Palestinian territory, occupied"/>
    <s v="Commitment"/>
    <s v="European Commission"/>
    <s v="European Commission"/>
    <s v="United Nations Relief and Works Agency for Palestine Refugees in the Near East"/>
    <s v="UN Agencies"/>
    <s v="UNRWA"/>
    <s v="Middle East"/>
    <s v="Palestinian territory, occupied"/>
    <s v="Complex Emergency"/>
    <x v="0"/>
    <n v="160734"/>
    <s v="1. Humanitarian Aid"/>
    <s v="Donor and Agency"/>
    <d v="2011-05-18T16:27:00"/>
    <d v="2010-09-22T14:51:00"/>
    <n v="2010"/>
    <s v="Palestinian territory, occupied"/>
    <s v="Appeal projects, not including sub-set"/>
    <n v="86857500"/>
    <d v="2010-01-01T00:00:00"/>
    <d v="2010-12-31T00:00:00"/>
    <s v="Gaza "/>
    <s v="A - high "/>
    <m/>
  </r>
  <r>
    <x v="217"/>
    <s v="United Nations Children's Fund"/>
    <s v="occupied Palestinian territory 2010"/>
    <x v="4"/>
    <s v="OPT-10/SNYS/32739/R/124"/>
    <s v="Awaiting allocation to specific project/sector"/>
    <x v="3"/>
    <n v="194093"/>
    <n v="0"/>
    <x v="1355"/>
    <s v=""/>
    <s v="USD"/>
    <x v="0"/>
    <m/>
    <x v="471"/>
    <x v="20"/>
    <x v="4"/>
    <s v="Palestinian territory, occupied"/>
    <s v="Paid contribution"/>
    <s v="UNICEF National Committee/Korea (Republic of)"/>
    <s v="Private (individuals &amp; organisations)"/>
    <s v="United Nations Children's Fund"/>
    <s v="UN Agencies"/>
    <s v="UNICEF"/>
    <s v="Middle East"/>
    <s v="Palestinian territory, occupied"/>
    <s v="Complex Emergency"/>
    <x v="0"/>
    <n v="159526"/>
    <m/>
    <s v="Agency"/>
    <d v="2010-08-26T11:18:00"/>
    <d v="2010-08-26T11:18:00"/>
    <n v="2010"/>
    <s v="Palestinian territory, occupied"/>
    <s v="Appeal projects, not including sub-set"/>
    <n v="0"/>
    <d v="2010-01-01T00:00:00"/>
    <d v="2010-12-31T00:00:00"/>
    <s v="Not Specified"/>
    <s v="Not specified"/>
    <m/>
  </r>
  <r>
    <x v="3"/>
    <s v="United Nations Relief and Works Agency for Palestine Refugees in the Near East"/>
    <s v="occupied Palestinian territory 2010"/>
    <x v="1"/>
    <m/>
    <m/>
    <x v="3"/>
    <n v="1759193"/>
    <n v="0"/>
    <x v="1622"/>
    <n v="1342264"/>
    <s v="EUR"/>
    <x v="0"/>
    <m/>
    <x v="472"/>
    <x v="0"/>
    <x v="1"/>
    <s v="Palestinian territory, occupied"/>
    <s v="Paid contribution"/>
    <s v="Denmark"/>
    <s v="Denmark"/>
    <s v="United Nations Relief and Works Agency for Palestine Refugees in the Near East"/>
    <s v="UN Agencies"/>
    <s v="UNRWA"/>
    <s v="Middle East"/>
    <s v="Palestinian territory, occupied"/>
    <s v="Complex Emergency"/>
    <x v="0"/>
    <n v="158803"/>
    <s v="1. Humanitarian Aid"/>
    <s v="Donor and Agency"/>
    <d v="2011-03-25T17:01:00"/>
    <d v="2010-08-11T15:07:00"/>
    <m/>
    <m/>
    <s v="Appeal projects, not including sub-set"/>
    <m/>
    <m/>
    <m/>
    <m/>
    <m/>
    <m/>
  </r>
  <r>
    <x v="0"/>
    <s v="Action Contre la Faim"/>
    <s v="occupied Palestinian territory 2010"/>
    <x v="4"/>
    <s v="OPT-10/ER/26827/5186"/>
    <s v="Emergency cash-for-work through construction of water harvesting ponds in the Gaza Strip (ER)"/>
    <x v="3"/>
    <n v="634164"/>
    <n v="0"/>
    <x v="1440"/>
    <n v="483867"/>
    <s v="EUR"/>
    <x v="0"/>
    <m/>
    <x v="472"/>
    <x v="15"/>
    <x v="7"/>
    <s v="Palestinian territory, occupied"/>
    <s v="Commitment"/>
    <s v="European Commission"/>
    <s v="European Commission"/>
    <s v="Action Contre la Faim"/>
    <s v="NGOs"/>
    <s v="ACF"/>
    <s v="Middle East"/>
    <s v="Palestinian territory, occupied"/>
    <s v="Complex Emergency"/>
    <x v="0"/>
    <n v="160736"/>
    <m/>
    <s v="Donor"/>
    <d v="2010-09-22T15:15:00"/>
    <d v="2010-09-22T15:15:00"/>
    <n v="2010"/>
    <s v="Palestinian territory, occupied"/>
    <s v="Appeal projects, not including sub-set"/>
    <n v="1047900"/>
    <d v="2010-01-01T00:00:00"/>
    <d v="2010-12-31T00:00:00"/>
    <s v="Gaza "/>
    <s v="A - high "/>
    <m/>
  </r>
  <r>
    <x v="0"/>
    <s v="Terre des Hommes - Italy"/>
    <s v="occupied Palestinian territory 2010"/>
    <x v="1"/>
    <m/>
    <m/>
    <x v="3"/>
    <n v="140108"/>
    <n v="0"/>
    <x v="1623"/>
    <n v="106902"/>
    <s v="EUR"/>
    <x v="0"/>
    <m/>
    <x v="473"/>
    <x v="0"/>
    <x v="6"/>
    <s v="Palestinian territory, occupied"/>
    <s v="Commitment"/>
    <s v="European Commission"/>
    <s v="European Commission"/>
    <s v="Terre des Hommes International"/>
    <s v="NGOs"/>
    <s v="TdH - IT"/>
    <s v="Middle East"/>
    <s v="Palestinian territory, occupied"/>
    <s v="Complex Emergency"/>
    <x v="0"/>
    <n v="160750"/>
    <m/>
    <s v="Donor and Agency"/>
    <d v="2011-05-11T14:22:00"/>
    <d v="2010-09-22T16:41:00"/>
    <m/>
    <m/>
    <s v="Appeal projects, not including sub-set"/>
    <m/>
    <m/>
    <m/>
    <m/>
    <m/>
    <m/>
  </r>
  <r>
    <x v="0"/>
    <s v="Terre des Hommes - Italy"/>
    <s v="occupied Palestinian territory 2011"/>
    <x v="5"/>
    <s v="OPT-11/H/36268/R/6405"/>
    <s v="Integrated psychosocial and nutritional support to respond to basic needs of preschool girls and boys affected by the Israeli occupation in Southern Gaza Strip"/>
    <x v="4"/>
    <n v="515200"/>
    <n v="0"/>
    <x v="1624"/>
    <n v="393098"/>
    <s v="EUR"/>
    <x v="0"/>
    <m/>
    <x v="473"/>
    <x v="2"/>
    <x v="6"/>
    <s v="Palestinian territory, occupied"/>
    <s v="Commitment"/>
    <s v="European Commission"/>
    <s v="European Commission"/>
    <s v="Terre des Hommes International"/>
    <s v="NGOs"/>
    <s v="TdH - IT"/>
    <s v="Middle East"/>
    <s v="Palestinian territory, occupied"/>
    <s v="Complex Emergency"/>
    <x v="0"/>
    <n v="167691"/>
    <m/>
    <s v="Donor and Agency"/>
    <d v="2011-05-11T14:43:00"/>
    <d v="2011-05-11T14:42:00"/>
    <n v="2011"/>
    <s v="Palestinian territory, occupied"/>
    <s v="Appeal projects, not including sub-set"/>
    <n v="650000"/>
    <d v="2011-07-01T00:00:00"/>
    <d v="2012-06-30T00:00:00"/>
    <s v="Projects covering only Gaza"/>
    <s v="A - TOP PRIORITY"/>
    <s v="2a-The project is designed to contribute significantly to gender equality"/>
  </r>
  <r>
    <x v="0"/>
    <s v="Terre des Hommes International"/>
    <s v="occupied Palestinian territory 2010"/>
    <x v="1"/>
    <m/>
    <m/>
    <x v="3"/>
    <n v="524246"/>
    <n v="0"/>
    <x v="1625"/>
    <n v="400000"/>
    <s v="EUR"/>
    <x v="0"/>
    <m/>
    <x v="474"/>
    <x v="0"/>
    <x v="6"/>
    <s v="Palestinian territory, occupied"/>
    <s v="Commitment"/>
    <s v="European Commission"/>
    <s v="European Commission"/>
    <s v="Terre des Hommes International"/>
    <s v="NGOs"/>
    <s v="TdH"/>
    <s v="Middle East"/>
    <s v="Palestinian territory, occupied"/>
    <s v="Complex Emergency"/>
    <x v="0"/>
    <n v="160753"/>
    <m/>
    <s v="Donor"/>
    <d v="2010-09-22T16:57:00"/>
    <d v="2010-09-22T16:57:00"/>
    <m/>
    <m/>
    <s v="Appeal projects, not including sub-set"/>
    <m/>
    <m/>
    <m/>
    <m/>
    <m/>
    <m/>
  </r>
  <r>
    <x v="22"/>
    <s v="Bilateral (affected government)"/>
    <s v="occupied Palestinian territory 2010"/>
    <x v="1"/>
    <m/>
    <m/>
    <x v="3"/>
    <n v="3276540"/>
    <n v="0"/>
    <x v="1626"/>
    <n v="2500000"/>
    <s v="EUR"/>
    <x v="0"/>
    <m/>
    <x v="475"/>
    <x v="0"/>
    <x v="4"/>
    <s v="Palestinian territory, occupied"/>
    <s v="Commitment"/>
    <s v="Italy"/>
    <s v="Italy"/>
    <s v="Bilateral (affected government)"/>
    <s v="Government"/>
    <s v="Bilateral (affected government)"/>
    <s v="Middle East"/>
    <s v="Palestinian territory, occupied"/>
    <s v="Complex Emergency"/>
    <x v="0"/>
    <n v="163002"/>
    <m/>
    <s v="Donor"/>
    <d v="2010-12-09T13:12:00"/>
    <d v="2010-12-09T13:12:00"/>
    <m/>
    <m/>
    <s v="Appeal projects, not including sub-set"/>
    <m/>
    <m/>
    <m/>
    <m/>
    <m/>
    <m/>
  </r>
  <r>
    <x v="0"/>
    <s v="Médecins du Monde France"/>
    <s v="occupied Palestinian territory 2010"/>
    <x v="1"/>
    <m/>
    <m/>
    <x v="3"/>
    <n v="655308"/>
    <n v="0"/>
    <x v="1627"/>
    <n v="500000"/>
    <s v="EUR"/>
    <x v="0"/>
    <m/>
    <x v="476"/>
    <x v="0"/>
    <x v="6"/>
    <s v="Palestinian territory, occupied"/>
    <s v="Commitment"/>
    <s v="European Commission"/>
    <s v="European Commission"/>
    <s v="Médecins du Monde"/>
    <s v="NGOs"/>
    <s v="MDM France"/>
    <s v="Middle East"/>
    <s v="Palestinian territory, occupied"/>
    <s v="Complex Emergency"/>
    <x v="0"/>
    <n v="160754"/>
    <m/>
    <s v="Donor"/>
    <d v="2010-09-22T16:59:00"/>
    <d v="2010-09-22T16:59:00"/>
    <m/>
    <m/>
    <s v="Appeal projects, not including sub-set"/>
    <m/>
    <m/>
    <m/>
    <m/>
    <m/>
    <m/>
  </r>
  <r>
    <x v="0"/>
    <s v="STC SW"/>
    <s v="occupied Palestinian territory 2010"/>
    <x v="1"/>
    <m/>
    <m/>
    <x v="3"/>
    <n v="714286"/>
    <n v="0"/>
    <x v="1628"/>
    <n v="545000"/>
    <s v="EUR"/>
    <x v="0"/>
    <m/>
    <x v="477"/>
    <x v="0"/>
    <x v="5"/>
    <s v="Palestinian territory, occupied"/>
    <s v="Commitment"/>
    <s v="European Commission"/>
    <s v="European Commission"/>
    <s v="STC SW"/>
    <s v="NGOs"/>
    <s v="STC SW"/>
    <s v="Middle East"/>
    <s v="Palestinian territory, occupied"/>
    <s v="Complex Emergency"/>
    <x v="0"/>
    <n v="160741"/>
    <m/>
    <s v="Donor"/>
    <d v="2010-09-22T16:03:00"/>
    <d v="2010-09-22T16:03:00"/>
    <m/>
    <m/>
    <s v="Appeal projects, not including sub-set"/>
    <m/>
    <m/>
    <m/>
    <m/>
    <m/>
    <m/>
  </r>
  <r>
    <x v="0"/>
    <s v="United Nations Relief and Works Agency for Palestine Refugees in the Near East"/>
    <s v="occupied Palestinian territory 2010"/>
    <x v="4"/>
    <s v="OPT-10/ER/26128/5593"/>
    <s v="Refugees Emergency Livelihood Economic Support (RELES) ; Component 1: Cash-for-Work (CaWP) (H)"/>
    <x v="3"/>
    <n v="2641945"/>
    <n v="0"/>
    <x v="1629"/>
    <n v="2000000"/>
    <s v="EUR"/>
    <x v="0"/>
    <m/>
    <x v="478"/>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60752"/>
    <m/>
    <s v="Donor and Agency"/>
    <d v="2011-02-28T15:06:00"/>
    <d v="2010-09-22T16:54:00"/>
    <n v="2010"/>
    <s v="Palestinian territory, occupied"/>
    <s v="Appeal projects, not including sub-set"/>
    <n v="48139348"/>
    <d v="2010-04-01T00:00:00"/>
    <d v="2011-03-01T00:00:00"/>
    <s v="West Bank "/>
    <s v="A - high "/>
    <m/>
  </r>
  <r>
    <x v="0"/>
    <s v="United Nations Relief and Works Agency for Palestine Refugees in the Near East"/>
    <s v="occupied Palestinian territory 2010"/>
    <x v="4"/>
    <s v="OPT-10/P-HR-RL/26183/5593"/>
    <s v="Protection of vulnerable West Bank refugees (H)"/>
    <x v="3"/>
    <n v="1258191"/>
    <n v="0"/>
    <x v="1630"/>
    <n v="960000"/>
    <s v="EUR"/>
    <x v="0"/>
    <m/>
    <x v="478"/>
    <x v="17"/>
    <x v="5"/>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60751"/>
    <m/>
    <s v="Donor and Agency"/>
    <d v="2011-05-18T16:14:00"/>
    <d v="2010-09-22T16:51:00"/>
    <n v="2010"/>
    <s v="Palestinian territory, occupied"/>
    <s v="Appeal projects, not including sub-set"/>
    <n v="1371712"/>
    <d v="2010-01-01T00:00:00"/>
    <d v="2010-12-31T00:00:00"/>
    <s v="West Bank "/>
    <s v="A - high "/>
    <m/>
  </r>
  <r>
    <x v="218"/>
    <s v="United Nations Relief and Works Agency for Palestine Refugees in the Near East"/>
    <s v="occupied Palestinian territory 2010"/>
    <x v="4"/>
    <s v="OPT-10/H/26135/5593"/>
    <s v="Mobile Health Clinic (ER)"/>
    <x v="3"/>
    <n v="426419"/>
    <n v="0"/>
    <x v="1631"/>
    <s v=""/>
    <s v="USD"/>
    <x v="0"/>
    <m/>
    <x v="479"/>
    <x v="2"/>
    <x v="6"/>
    <s v="Palestinian territory, occupied"/>
    <s v="Commitment"/>
    <s v="Gaddafi International Charity and Development Foundation (GICDF)"/>
    <s v="Private (individuals &amp; organisations)"/>
    <s v="United Nations Relief and Works Agency for Palestine Refugees in the Near East"/>
    <s v="UN Agencies"/>
    <s v="UNRWA"/>
    <s v="Middle East"/>
    <s v="Palestinian territory, occupied"/>
    <s v="Complex Emergency"/>
    <x v="0"/>
    <n v="161215"/>
    <m/>
    <s v="Agency"/>
    <d v="2010-11-02T16:31:00"/>
    <d v="2010-10-05T17:13:00"/>
    <n v="2010"/>
    <s v="Palestinian territory, occupied"/>
    <s v="Appeal projects, not including sub-set"/>
    <n v="1259752"/>
    <d v="2010-01-01T00:00:00"/>
    <d v="2010-12-31T00:00:00"/>
    <s v="West Bank "/>
    <s v="A - high "/>
    <m/>
  </r>
  <r>
    <x v="39"/>
    <s v="United Nations Children's Fund"/>
    <s v="occupied Palestinian territory 2010"/>
    <x v="4"/>
    <s v="OPT-10/E/27789/124"/>
    <s v="Maintaining education capacities in conflict-affected areas (ER)"/>
    <x v="3"/>
    <n v="582735"/>
    <n v="0"/>
    <x v="1632"/>
    <s v=""/>
    <s v="USD"/>
    <x v="0"/>
    <m/>
    <x v="479"/>
    <x v="21"/>
    <x v="1"/>
    <s v="Palestinian territory, occupied"/>
    <s v="Paid contribution"/>
    <s v="United Nations Children's Fund"/>
    <s v="Allocation of unearmarked funds by UN agencies"/>
    <s v="United Nations Children's Fund"/>
    <s v="UN Agencies"/>
    <s v="UNICEF"/>
    <s v="Middle East"/>
    <s v="Palestinian territory, occupied"/>
    <s v="Complex Emergency"/>
    <x v="0"/>
    <n v="159529"/>
    <m/>
    <s v="Agency"/>
    <d v="2010-10-26T12:34:00"/>
    <d v="2010-08-26T11:54:00"/>
    <n v="2010"/>
    <s v="Palestinian territory, occupied"/>
    <s v="Appeal projects, not including sub-set"/>
    <n v="2914651"/>
    <d v="2010-02-01T00:00:00"/>
    <d v="2011-03-31T00:00:00"/>
    <s v="oPt"/>
    <s v="A - high "/>
    <m/>
  </r>
  <r>
    <x v="39"/>
    <s v="United Nations Children's Fund"/>
    <s v="occupied Palestinian territory 2010"/>
    <x v="4"/>
    <s v="OPT-10/H/27687/124"/>
    <s v="Emergency child nutrition interventions for the prevention of micronutrient deficiencies and promotion of appropriate child feeding (ER)"/>
    <x v="3"/>
    <n v="162079"/>
    <n v="0"/>
    <x v="1633"/>
    <s v=""/>
    <s v="USD"/>
    <x v="0"/>
    <m/>
    <x v="479"/>
    <x v="2"/>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59531"/>
    <m/>
    <s v="Agency"/>
    <d v="2010-08-26T12:00:00"/>
    <d v="2010-08-26T11:56:00"/>
    <n v="2010"/>
    <s v="Palestinian territory, occupied"/>
    <s v="Appeal projects, not including sub-set"/>
    <n v="531115"/>
    <d v="2010-01-01T00:00:00"/>
    <d v="2010-12-31T00:00:00"/>
    <s v="oPt"/>
    <s v="A - high "/>
    <m/>
  </r>
  <r>
    <x v="39"/>
    <s v="United Nations Children's Fund"/>
    <s v="occupied Palestinian territory 2010"/>
    <x v="4"/>
    <s v="OPT-10/H/27688/124"/>
    <s v="Emergency management of children with severe acute malnutrition (H)"/>
    <x v="3"/>
    <n v="194093"/>
    <n v="0"/>
    <x v="1634"/>
    <s v=""/>
    <s v="USD"/>
    <x v="0"/>
    <m/>
    <x v="479"/>
    <x v="2"/>
    <x v="6"/>
    <s v="Palestinian territory, occupied"/>
    <s v="Paid contribution"/>
    <s v="United Nations Children's Fund"/>
    <s v="Allocation of unearmarked funds by UN agencies"/>
    <s v="United Nations Children's Fund"/>
    <s v="UN Agencies"/>
    <s v="UNICEF"/>
    <s v="Middle East"/>
    <s v="Palestinian territory, occupied"/>
    <s v="Complex Emergency"/>
    <x v="0"/>
    <n v="159535"/>
    <m/>
    <s v="Agency"/>
    <d v="2010-08-26T12:01:00"/>
    <d v="2010-08-26T12:01:00"/>
    <n v="2010"/>
    <s v="Palestinian territory, occupied"/>
    <s v="Appeal projects, not including sub-set"/>
    <n v="550545"/>
    <d v="2010-01-01T00:00:00"/>
    <d v="2010-12-31T00:00:00"/>
    <s v="oPt"/>
    <s v="A - high "/>
    <m/>
  </r>
  <r>
    <x v="39"/>
    <s v="United Nations Children's Fund"/>
    <s v="occupied Palestinian territory 2010"/>
    <x v="4"/>
    <s v="OPT-10/SNYS/32739/R/124"/>
    <s v="Awaiting allocation to specific project/sector"/>
    <x v="3"/>
    <n v="-162079"/>
    <n v="0"/>
    <x v="1635"/>
    <m/>
    <s v="USD"/>
    <x v="0"/>
    <m/>
    <x v="479"/>
    <x v="2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59534"/>
    <m/>
    <s v="Agency"/>
    <d v="2010-08-26T11:56:00"/>
    <d v="2010-08-26T11:56:00"/>
    <n v="2010"/>
    <s v="Palestinian territory, occupied"/>
    <s v="Appeal projects, not including sub-set"/>
    <n v="0"/>
    <d v="2010-01-01T00:00:00"/>
    <d v="2010-12-31T00:00:00"/>
    <s v="Not Specified"/>
    <s v="Not specified"/>
    <m/>
  </r>
  <r>
    <x v="39"/>
    <s v="United Nations Children's Fund"/>
    <s v="occupied Palestinian territory 2010"/>
    <x v="4"/>
    <s v="OPT-10/SNYS/32739/R/124"/>
    <s v="Awaiting allocation to specific project/sector"/>
    <x v="3"/>
    <n v="-194093"/>
    <n v="0"/>
    <x v="1636"/>
    <m/>
    <s v="USD"/>
    <x v="0"/>
    <m/>
    <x v="479"/>
    <x v="2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59536"/>
    <m/>
    <s v="Agency"/>
    <d v="2010-08-26T12:01:00"/>
    <d v="2010-08-26T12:01:00"/>
    <n v="2010"/>
    <s v="Palestinian territory, occupied"/>
    <s v="Appeal projects, not including sub-set"/>
    <n v="0"/>
    <d v="2010-01-01T00:00:00"/>
    <d v="2010-12-31T00:00:00"/>
    <s v="Not Specified"/>
    <s v="Not specified"/>
    <m/>
  </r>
  <r>
    <x v="39"/>
    <s v="United Nations Children's Fund"/>
    <s v="occupied Palestinian territory 2010"/>
    <x v="4"/>
    <s v="OPT-10/SNYS/32739/R/124"/>
    <s v="Awaiting allocation to specific project/sector"/>
    <x v="3"/>
    <n v="-582735"/>
    <n v="0"/>
    <x v="1637"/>
    <m/>
    <s v="USD"/>
    <x v="0"/>
    <m/>
    <x v="479"/>
    <x v="20"/>
    <x v="4"/>
    <s v="Palestinian territory, occupied"/>
    <s v="Paid contribution"/>
    <s v="United Nations Children's Fund"/>
    <s v="Allocation of unearmarked funds by UN agencies"/>
    <s v="United Nations Children's Fund"/>
    <s v="UN Agencies"/>
    <s v="UNICEF"/>
    <s v="Middle East"/>
    <s v="Palestinian territory, occupied"/>
    <s v="Complex Emergency"/>
    <x v="0"/>
    <n v="161833"/>
    <m/>
    <s v="Agency"/>
    <d v="2010-08-26T11:54:00"/>
    <d v="2010-08-26T11:54:00"/>
    <n v="2010"/>
    <s v="Palestinian territory, occupied"/>
    <s v="Appeal projects, not including sub-set"/>
    <n v="0"/>
    <d v="2010-01-01T00:00:00"/>
    <d v="2010-12-31T00:00:00"/>
    <s v="Not Specified"/>
    <s v="Not specified"/>
    <m/>
  </r>
  <r>
    <x v="73"/>
    <s v="United Nations Relief and Works Agency for Palestine Refugees in the Near East"/>
    <s v="occupied Palestinian territory 2010"/>
    <x v="4"/>
    <s v="OPT-10/F/26134/5593"/>
    <s v="Refugees Emergency Livelihood Economic Support (RELES); Component 2: Food Aid and NFIs (H)"/>
    <x v="3"/>
    <n v="399900"/>
    <n v="0"/>
    <x v="1638"/>
    <s v=""/>
    <s v="USD"/>
    <x v="0"/>
    <m/>
    <x v="480"/>
    <x v="22"/>
    <x v="8"/>
    <s v="Palestinian territory, occupied"/>
    <s v="Paid contribution"/>
    <s v="Khalifa Bin Zyed Al Nehayan Foundation"/>
    <s v="Private (individuals &amp; organisations)"/>
    <s v="United Nations Relief and Works Agency for Palestine Refugees in the Near East"/>
    <s v="UN Agencies"/>
    <s v="UNRWA"/>
    <s v="Middle East"/>
    <s v="Palestinian territory, occupied"/>
    <s v="Complex Emergency"/>
    <x v="0"/>
    <n v="162135"/>
    <m/>
    <s v="Agency"/>
    <d v="2010-11-02T16:45:00"/>
    <d v="2010-11-02T16:45:00"/>
    <n v="2010"/>
    <s v="Palestinian territory, occupied"/>
    <s v="Appeal projects, not including sub-set"/>
    <n v="6265025"/>
    <d v="2010-01-01T00:00:00"/>
    <d v="2010-12-31T00:00:00"/>
    <s v="West Bank "/>
    <s v="A - high "/>
    <m/>
  </r>
  <r>
    <x v="0"/>
    <s v="World Food Programme"/>
    <s v="occupied Palestinian territory 2010"/>
    <x v="4"/>
    <s v="OPT-10/F/27558/R/561"/>
    <s v="Emergency Food Assistance for Operation Lifeline Gaza (EMOP 108170) (H)"/>
    <x v="3"/>
    <n v="6553080"/>
    <n v="0"/>
    <x v="1639"/>
    <n v="5000000"/>
    <s v="EUR"/>
    <x v="0"/>
    <m/>
    <x v="481"/>
    <x v="22"/>
    <x v="8"/>
    <s v="Palestinian territory, occupied"/>
    <s v="Commitment"/>
    <s v="European Commission"/>
    <s v="European Commission"/>
    <s v="World Food Programme"/>
    <s v="UN Agencies"/>
    <s v="WFP"/>
    <s v="Middle East"/>
    <s v="Palestinian territory, occupied"/>
    <s v="Complex Emergency"/>
    <x v="0"/>
    <n v="161331"/>
    <m/>
    <s v="Donor"/>
    <d v="2010-10-08T12:25:00"/>
    <d v="2010-10-08T12:25:00"/>
    <n v="2010"/>
    <s v="Palestinian territory, occupied"/>
    <s v="Appeal projects, not including sub-set"/>
    <n v="40117705"/>
    <d v="2010-01-01T00:00:00"/>
    <d v="2010-10-31T00:00:00"/>
    <s v="Gaza "/>
    <s v="A - high "/>
    <m/>
  </r>
  <r>
    <x v="19"/>
    <s v="Landsforeningen for lesbisk og homofil frigjøring"/>
    <s v="Miscellaneous 2010 (funding not earmarked by country or emergency)"/>
    <x v="1"/>
    <m/>
    <m/>
    <x v="3"/>
    <n v="253404"/>
    <n v="0"/>
    <x v="1640"/>
    <n v="1537400"/>
    <s v="NOK"/>
    <x v="0"/>
    <m/>
    <x v="481"/>
    <x v="0"/>
    <x v="5"/>
    <s v="Palestinian territory, occupied"/>
    <s v="Paid contribution"/>
    <s v="Norway"/>
    <s v="Norway"/>
    <s v="Landsforeningen for lesbisk og homofil frigjøring"/>
    <s v="Private Orgs. &amp; Foundations"/>
    <s v="LLH"/>
    <s v="Worldwide"/>
    <s v="none"/>
    <s v="Miscellaneous"/>
    <x v="0"/>
    <n v="161040"/>
    <m/>
    <s v="Donor"/>
    <d v="2010-09-30T17:11:00"/>
    <d v="2010-09-30T17:11:00"/>
    <m/>
    <m/>
    <s v="Appeal projects, not including sub-set"/>
    <m/>
    <m/>
    <m/>
    <m/>
    <m/>
    <m/>
  </r>
  <r>
    <x v="19"/>
    <s v="Save the Children "/>
    <s v="occupied Palestinian territory 2010"/>
    <x v="4"/>
    <s v="OPT-10/E/27019/6079"/>
    <s v="Early Childhood Development and Remedial Education Programs in Gaza (ER)"/>
    <x v="3"/>
    <n v="824131"/>
    <n v="0"/>
    <x v="1641"/>
    <n v="5000000"/>
    <s v="NOK"/>
    <x v="0"/>
    <m/>
    <x v="481"/>
    <x v="21"/>
    <x v="1"/>
    <s v="Palestinian territory, occupied"/>
    <s v="Paid contribution"/>
    <s v="Norway"/>
    <s v="Norway"/>
    <s v="Save the Children "/>
    <s v="NGOs"/>
    <s v="SC "/>
    <s v="Middle East"/>
    <s v="Palestinian territory, occupied"/>
    <s v="Complex Emergency"/>
    <x v="0"/>
    <n v="161032"/>
    <m/>
    <s v="Donor"/>
    <d v="2010-09-30T16:56:00"/>
    <d v="2010-09-30T16:56:00"/>
    <n v="2010"/>
    <s v="Palestinian territory, occupied"/>
    <s v="Appeal projects, not including sub-set"/>
    <n v="1585999"/>
    <d v="2010-01-01T00:00:00"/>
    <d v="2010-12-31T00:00:00"/>
    <s v="Gaza "/>
    <s v="A - high "/>
    <m/>
  </r>
  <r>
    <x v="14"/>
    <s v="United Nations Development Programme"/>
    <s v="occupied Palestinian territory 2010"/>
    <x v="4"/>
    <s v="OPT-10/WS/27579/776"/>
    <s v="Testing the concentration of heavy metals in the Gaza water aquifer (ER)"/>
    <x v="3"/>
    <n v="696184"/>
    <n v="0"/>
    <x v="1642"/>
    <n v="500000"/>
    <s v="EUR"/>
    <x v="0"/>
    <m/>
    <x v="482"/>
    <x v="16"/>
    <x v="0"/>
    <s v="Palestinian territory, occupied"/>
    <s v="Paid contribution"/>
    <s v="Austria"/>
    <s v="Austria"/>
    <s v="United Nations Development Programme"/>
    <s v="UN Agencies"/>
    <s v="UNDP"/>
    <s v="Middle East"/>
    <s v="Palestinian territory, occupied"/>
    <s v="Complex Emergency"/>
    <x v="0"/>
    <n v="161792"/>
    <m/>
    <s v="Agency"/>
    <d v="2010-11-03T12:17:00"/>
    <d v="2010-10-22T15:52:00"/>
    <n v="2010"/>
    <s v="Palestinian territory, occupied"/>
    <s v="Appeal projects, not including sub-set"/>
    <n v="675170"/>
    <d v="2010-01-01T00:00:00"/>
    <d v="2010-12-31T00:00:00"/>
    <s v="Gaza "/>
    <s v="A - high "/>
    <m/>
  </r>
  <r>
    <x v="1"/>
    <s v="Asamblea De Cooperacion Por La Paz"/>
    <s v="occupied Palestinian territory 2010"/>
    <x v="4"/>
    <s v="OPT-10/A/27439/R/6849"/>
    <s v="Improving access to water for agricultural use in the Qalqiliya District  (ER)"/>
    <x v="3"/>
    <n v="113042"/>
    <n v="0"/>
    <x v="1643"/>
    <s v=""/>
    <s v="USD"/>
    <x v="0"/>
    <m/>
    <x v="482"/>
    <x v="9"/>
    <x v="9"/>
    <s v="Palestinian territory, occupied"/>
    <s v="Paid contribution"/>
    <s v="Spain"/>
    <s v="Spain"/>
    <s v="Asamblea De Cooperacion Por La Paz"/>
    <s v="NGOs"/>
    <s v="ACPP"/>
    <s v="Middle East"/>
    <s v="Palestinian territory, occupied"/>
    <s v="Complex Emergency"/>
    <x v="0"/>
    <n v="161199"/>
    <m/>
    <s v="Donor"/>
    <d v="2010-10-05T16:00:00"/>
    <d v="2010-10-05T16:00:00"/>
    <n v="2010"/>
    <s v="Palestinian territory, occupied"/>
    <s v="Appeal projects, not including sub-set"/>
    <n v="423268"/>
    <d v="2010-01-01T00:00:00"/>
    <d v="2010-12-31T00:00:00"/>
    <s v="West Bank "/>
    <s v="B - medium"/>
    <m/>
  </r>
  <r>
    <x v="1"/>
    <s v="United Nations Relief and Works Agency for Palestine Refugees in the Near East"/>
    <s v="occupied Palestinian territory 2010"/>
    <x v="4"/>
    <s v="OPT-10/H/26135/5593"/>
    <s v="Mobile Health Clinic (ER)"/>
    <x v="3"/>
    <n v="129606"/>
    <n v="0"/>
    <x v="1644"/>
    <s v=""/>
    <s v="USD"/>
    <x v="0"/>
    <m/>
    <x v="482"/>
    <x v="2"/>
    <x v="6"/>
    <s v="Palestinian territory, occupied"/>
    <s v="Paid contribution"/>
    <s v="Spain"/>
    <s v="Spain"/>
    <s v="United Nations Relief and Works Agency for Palestine Refugees in the Near East"/>
    <s v="UN Agencies"/>
    <s v="UNRWA"/>
    <s v="Middle East"/>
    <s v="Palestinian territory, occupied"/>
    <s v="Complex Emergency"/>
    <x v="0"/>
    <n v="162087"/>
    <m/>
    <s v="Agency"/>
    <d v="2010-11-02T14:04:00"/>
    <d v="2010-11-02T14:04:00"/>
    <n v="2010"/>
    <s v="Palestinian territory, occupied"/>
    <s v="Appeal projects, not including sub-set"/>
    <n v="1259752"/>
    <d v="2010-01-01T00:00:00"/>
    <d v="2010-12-31T00:00:00"/>
    <s v="West Bank "/>
    <s v="A - high "/>
    <m/>
  </r>
  <r>
    <x v="35"/>
    <s v="United Nations Relief and Works Agency for Palestine Refugees in the Near East"/>
    <s v="occupied Palestinian territory 2010"/>
    <x v="4"/>
    <s v="OPT-10/ER/27958/5593"/>
    <s v="Emergency Cash Assistance (Gaza) (H)"/>
    <x v="3"/>
    <n v="155511"/>
    <n v="0"/>
    <x v="1536"/>
    <s v=""/>
    <s v="USD"/>
    <x v="0"/>
    <m/>
    <x v="483"/>
    <x v="15"/>
    <x v="7"/>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62124"/>
    <m/>
    <s v="Agency"/>
    <d v="2011-02-28T15:18:00"/>
    <d v="2010-11-02T16:06:00"/>
    <n v="2010"/>
    <s v="Palestinian territory, occupied"/>
    <s v="Appeal projects, not including sub-set"/>
    <n v="61605000"/>
    <d v="2010-01-01T00:00:00"/>
    <d v="2010-12-31T00:00:00"/>
    <s v="Gaza "/>
    <s v="A - high "/>
    <m/>
  </r>
  <r>
    <x v="35"/>
    <s v="United Nations Relief and Works Agency for Palestine Refugees in the Near East"/>
    <s v="occupied Palestinian territory 2010"/>
    <x v="4"/>
    <s v="OPT-10/F/27954/5593"/>
    <s v="Emergency Food Assistance (H)"/>
    <x v="3"/>
    <n v="344489"/>
    <n v="0"/>
    <x v="1645"/>
    <s v=""/>
    <s v="USD"/>
    <x v="0"/>
    <m/>
    <x v="483"/>
    <x v="22"/>
    <x v="8"/>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62123"/>
    <m/>
    <s v="Agency"/>
    <d v="2011-02-28T15:12:00"/>
    <d v="2010-11-02T16:05:00"/>
    <n v="2010"/>
    <s v="Palestinian territory, occupied"/>
    <s v="Appeal projects, not including sub-set"/>
    <n v="86857500"/>
    <d v="2010-01-01T00:00:00"/>
    <d v="2010-12-31T00:00:00"/>
    <s v="Gaza "/>
    <s v="A - high "/>
    <m/>
  </r>
  <r>
    <x v="19"/>
    <s v="United Nations Relief and Works Agency for Palestine Refugees in the Near East"/>
    <s v="occupied Palestinian territory 2010"/>
    <x v="1"/>
    <m/>
    <m/>
    <x v="3"/>
    <n v="797194"/>
    <n v="0"/>
    <x v="1646"/>
    <n v="5000000"/>
    <s v="NOK"/>
    <x v="0"/>
    <m/>
    <x v="484"/>
    <x v="0"/>
    <x v="10"/>
    <s v="Palestinian territory, occupied"/>
    <s v="Paid contribution"/>
    <s v="Norway"/>
    <s v="Norway"/>
    <s v="United Nations Relief and Works Agency for Palestine Refugees in the Near East"/>
    <s v="UN Agencies"/>
    <s v="UNRWA"/>
    <s v="Middle East"/>
    <s v="Palestinian territory, occupied"/>
    <s v="Complex Emergency"/>
    <x v="0"/>
    <n v="161323"/>
    <m/>
    <s v="Donor"/>
    <d v="2010-11-26T14:52:00"/>
    <d v="2010-10-08T10:42:00"/>
    <m/>
    <m/>
    <s v="Appeal projects, not including sub-set"/>
    <m/>
    <m/>
    <m/>
    <m/>
    <m/>
    <m/>
  </r>
  <r>
    <x v="219"/>
    <s v="United Nations Relief and Works Agency for Palestine Refugees in the Near East"/>
    <s v="occupied Palestinian territory 2010"/>
    <x v="4"/>
    <s v="OPT-10/H/27976/5593"/>
    <s v="Emergency Health Programme in the Gaza Strip (H)"/>
    <x v="3"/>
    <n v="25413"/>
    <n v="0"/>
    <x v="1647"/>
    <s v=""/>
    <s v="USD"/>
    <x v="0"/>
    <m/>
    <x v="485"/>
    <x v="2"/>
    <x v="6"/>
    <s v="Palestinian territory, occupied"/>
    <s v="Paid contribution"/>
    <s v="Galicia Humanitarian Agency Foundation"/>
    <s v="Spain"/>
    <s v="United Nations Relief and Works Agency for Palestine Refugees in the Near East"/>
    <s v="UN Agencies"/>
    <s v="UNRWA"/>
    <s v="Middle East"/>
    <s v="Palestinian territory, occupied"/>
    <s v="Complex Emergency"/>
    <x v="0"/>
    <n v="156238"/>
    <m/>
    <s v="Agency"/>
    <d v="2010-11-02T16:25:00"/>
    <d v="2010-06-01T17:27:00"/>
    <n v="2010"/>
    <s v="Palestinian territory, occupied"/>
    <s v="Appeal projects, not including sub-set"/>
    <n v="2220000"/>
    <d v="2010-01-01T00:00:00"/>
    <d v="2010-12-31T00:00:00"/>
    <s v="Gaza "/>
    <s v="A - high "/>
    <m/>
  </r>
  <r>
    <x v="22"/>
    <s v="Food &amp; Agriculture Organization of the United Nations"/>
    <s v="occupied Palestinian territory 2010"/>
    <x v="4"/>
    <s v="OPT-10/A/26536/R/123"/>
    <s v=" Protection of livelihoods of small ruminant herders to promote better herd management in the West Bank and Gaza Strip (ER)"/>
    <x v="3"/>
    <n v="1285863"/>
    <n v="0"/>
    <x v="1648"/>
    <s v=""/>
    <s v="USD"/>
    <x v="0"/>
    <m/>
    <x v="485"/>
    <x v="9"/>
    <x v="9"/>
    <s v="Palestinian territory, occupied"/>
    <s v="Paid contribution"/>
    <s v="Italy"/>
    <s v="Italy"/>
    <s v="Food &amp; Agriculture Organization of the United Nations"/>
    <s v="UN Agencies"/>
    <s v="FAO"/>
    <s v="Middle East"/>
    <s v="Palestinian territory, occupied"/>
    <s v="Complex Emergency"/>
    <x v="0"/>
    <n v="160514"/>
    <m/>
    <s v="Donor and Agency"/>
    <d v="2010-10-20T14:39:00"/>
    <d v="2010-09-17T11:25:00"/>
    <n v="2010"/>
    <s v="Palestinian territory, occupied"/>
    <s v="Appeal projects, not including sub-set"/>
    <n v="2565139"/>
    <d v="2010-01-01T00:00:00"/>
    <d v="2010-12-31T00:00:00"/>
    <s v="oPt"/>
    <s v="A - high "/>
    <m/>
  </r>
  <r>
    <x v="22"/>
    <s v="Food &amp; Agriculture Organization of the United Nations"/>
    <s v="occupied Palestinian territory 2010"/>
    <x v="4"/>
    <s v="OPT-10/A/26546/R/123"/>
    <s v="Reducing vulnerability of farming communities affected by severe water scarcity and drought conditions in the West Bank and Gaza Strip (ER)"/>
    <x v="3"/>
    <n v="893567"/>
    <n v="0"/>
    <x v="1648"/>
    <s v=""/>
    <s v="USD"/>
    <x v="0"/>
    <m/>
    <x v="485"/>
    <x v="9"/>
    <x v="9"/>
    <s v="Palestinian territory, occupied"/>
    <s v="Paid contribution"/>
    <s v="Italy"/>
    <s v="Italy"/>
    <s v="Food &amp; Agriculture Organization of the United Nations"/>
    <s v="UN Agencies"/>
    <s v="FAO"/>
    <s v="Middle East"/>
    <s v="Palestinian territory, occupied"/>
    <s v="Complex Emergency"/>
    <x v="0"/>
    <n v="160515"/>
    <m/>
    <s v="Donor and Agency"/>
    <d v="2010-10-20T14:40:00"/>
    <d v="2010-09-17T11:25:00"/>
    <n v="2010"/>
    <s v="Palestinian territory, occupied"/>
    <s v="Appeal projects, not including sub-set"/>
    <n v="1969000"/>
    <d v="2010-01-01T00:00:00"/>
    <d v="2010-12-31T00:00:00"/>
    <s v="oPt"/>
    <s v="A - high "/>
    <m/>
  </r>
  <r>
    <x v="19"/>
    <s v="Norwegian Red Cross"/>
    <s v="occupied Palestinian territory 2010"/>
    <x v="1"/>
    <m/>
    <m/>
    <x v="3"/>
    <n v="2391582"/>
    <n v="0"/>
    <x v="1649"/>
    <n v="15000000"/>
    <s v="NOK"/>
    <x v="0"/>
    <m/>
    <x v="486"/>
    <x v="0"/>
    <x v="4"/>
    <s v="Palestinian territory, occupied"/>
    <s v="Paid contribution"/>
    <s v="Norway"/>
    <s v="Norway"/>
    <s v="Norwegian Red Cross"/>
    <s v="Red Cross / Red Crescent"/>
    <s v="Norway RC"/>
    <s v="Middle East"/>
    <s v="Palestinian territory, occupied"/>
    <s v="Complex Emergency"/>
    <x v="0"/>
    <n v="161763"/>
    <m/>
    <s v="Donor"/>
    <d v="2010-10-21T17:04:00"/>
    <d v="2010-10-21T17:04:00"/>
    <m/>
    <m/>
    <s v="Appeal projects, not including sub-set"/>
    <m/>
    <m/>
    <m/>
    <m/>
    <m/>
    <m/>
  </r>
  <r>
    <x v="47"/>
    <s v="World Health Organization"/>
    <s v="occupied Palestinian territory 2010"/>
    <x v="4"/>
    <s v="OPT-10/H/33267/R/122"/>
    <s v="to be allocated to specific projects"/>
    <x v="3"/>
    <n v="1664000"/>
    <n v="0"/>
    <x v="1650"/>
    <s v=""/>
    <s v="USD"/>
    <x v="0"/>
    <m/>
    <x v="487"/>
    <x v="2"/>
    <x v="6"/>
    <s v="Palestinian territory, occupied"/>
    <s v="Commitment"/>
    <s v="Islamic Development Bank"/>
    <s v="Islamic Development Bank"/>
    <s v="World Health Organization"/>
    <s v="UN Agencies"/>
    <s v="WHO"/>
    <s v="Middle East"/>
    <s v="Palestinian territory, occupied"/>
    <s v="Complex Emergency"/>
    <x v="0"/>
    <n v="162295"/>
    <m/>
    <s v="Agency"/>
    <d v="2010-11-05T14:24:00"/>
    <d v="2010-11-05T14:24:00"/>
    <n v="2010"/>
    <s v="Palestinian territory, occupied"/>
    <s v="Appeal projects, not including sub-set"/>
    <n v="0"/>
    <d v="2010-06-01T00:00:00"/>
    <d v="2010-12-31T00:00:00"/>
    <s v="Not Specified"/>
    <s v="Not specified"/>
    <m/>
  </r>
  <r>
    <x v="5"/>
    <s v="United Nations Children's Fund"/>
    <s v="occupied Palestinian territory 2010"/>
    <x v="4"/>
    <s v="OPT-10/SNYS/32739/R/124"/>
    <s v="Awaiting allocation to specific project/sector"/>
    <x v="3"/>
    <n v="35659"/>
    <n v="0"/>
    <x v="1651"/>
    <s v=""/>
    <s v="USD"/>
    <x v="0"/>
    <m/>
    <x v="488"/>
    <x v="20"/>
    <x v="4"/>
    <s v="Palestinian territory, occupied"/>
    <s v="Paid contribution"/>
    <s v="US Fund for UNICEF"/>
    <s v="Private (individuals &amp; organisations)"/>
    <s v="United Nations Children's Fund"/>
    <s v="UN Agencies"/>
    <s v="UNICEF"/>
    <s v="Middle East"/>
    <s v="Palestinian territory, occupied"/>
    <s v="Complex Emergency"/>
    <x v="0"/>
    <n v="161834"/>
    <m/>
    <s v="Agency"/>
    <d v="2010-10-26T12:36:00"/>
    <d v="2010-10-26T12:36:00"/>
    <n v="2010"/>
    <s v="Palestinian territory, occupied"/>
    <s v="Appeal projects, not including sub-set"/>
    <n v="0"/>
    <d v="2010-01-01T00:00:00"/>
    <d v="2010-12-31T00:00:00"/>
    <s v="Not Specified"/>
    <s v="Not specified"/>
    <m/>
  </r>
  <r>
    <x v="0"/>
    <s v="CRIC - Centro Regionale di Intervento per la Cooperazione"/>
    <s v="occupied Palestinian territory 2010"/>
    <x v="1"/>
    <m/>
    <m/>
    <x v="3"/>
    <n v="380952"/>
    <n v="0"/>
    <x v="1652"/>
    <n v="280000"/>
    <s v="EUR"/>
    <x v="0"/>
    <m/>
    <x v="489"/>
    <x v="0"/>
    <x v="9"/>
    <s v="Palestinian territory, occupied"/>
    <s v="Commitment"/>
    <s v="European Commission"/>
    <s v="European Commission"/>
    <s v="CRIC - Centro Regionale di Intervento per la Cooperazione"/>
    <s v="NGOs"/>
    <s v="CRIC"/>
    <s v="Middle East"/>
    <s v="Palestinian territory, occupied"/>
    <s v="Complex Emergency"/>
    <x v="0"/>
    <n v="162070"/>
    <m/>
    <s v="Donor"/>
    <d v="2011-05-18T16:20:00"/>
    <d v="2010-11-01T18:15:00"/>
    <m/>
    <m/>
    <s v="Appeal projects, not including sub-set"/>
    <m/>
    <m/>
    <m/>
    <m/>
    <m/>
    <m/>
  </r>
  <r>
    <x v="1"/>
    <s v="Emergency Response Fund (OCHA)"/>
    <s v="occupied Palestinian territory 2010"/>
    <x v="4"/>
    <s v="OPT-10/SNYS/27711/8487"/>
    <s v="OPT Humanitarian Response Fund (projected needs $8-10 million) (H)"/>
    <x v="3"/>
    <n v="680272"/>
    <n v="0"/>
    <x v="1653"/>
    <n v="500000"/>
    <s v="EUR"/>
    <x v="0"/>
    <m/>
    <x v="490"/>
    <x v="20"/>
    <x v="4"/>
    <s v="Palestinian territory, occupied"/>
    <s v="Paid contribution"/>
    <s v="Spain"/>
    <s v="Spain"/>
    <s v="Emergency Response Fund (OCHA)"/>
    <s v="UN Agencies"/>
    <s v="ERF (OCHA)"/>
    <s v="Middle East"/>
    <s v="Palestinian territory, occupied"/>
    <s v="Complex Emergency"/>
    <x v="0"/>
    <n v="154814"/>
    <m/>
    <s v="Donor and Agency"/>
    <d v="2012-11-21T14:14:00"/>
    <d v="2010-05-06T17:14:00"/>
    <n v="2010"/>
    <s v="Palestinian territory, occupied"/>
    <s v="Appeal projects, not including sub-set"/>
    <n v="0"/>
    <d v="2010-01-01T00:00:00"/>
    <d v="2010-12-31T00:00:00"/>
    <s v="oPt"/>
    <s v="A - high "/>
    <m/>
  </r>
  <r>
    <x v="0"/>
    <s v="Comitato Internationale per lo Sviluppo dei Popoli"/>
    <s v="occupied Palestinian territory 2010"/>
    <x v="4"/>
    <s v="OPT-10/A/26994/5816"/>
    <s v="Protecting and improving the livelihoods of Bedouin communities at risk of displacement in the C areas of Jerusalem, Jericho, and Ramallah (ER)"/>
    <x v="3"/>
    <n v="488777"/>
    <n v="0"/>
    <x v="1654"/>
    <n v="350000"/>
    <s v="EUR"/>
    <x v="0"/>
    <m/>
    <x v="491"/>
    <x v="9"/>
    <x v="9"/>
    <s v="Palestinian territory, occupied"/>
    <s v="Paid contribution"/>
    <s v="European Commission"/>
    <s v="European Commission"/>
    <s v="Comitato Internationale per lo Sviluppo dei Popoli"/>
    <s v="NGOs"/>
    <s v="CISP"/>
    <s v="Middle East"/>
    <s v="Palestinian territory, occupied"/>
    <s v="Complex Emergency"/>
    <x v="0"/>
    <n v="162071"/>
    <m/>
    <s v="Donor and Agency"/>
    <d v="2010-11-03T12:24:00"/>
    <d v="2010-11-01T18:17:00"/>
    <n v="2010"/>
    <s v="Palestinian territory, occupied"/>
    <s v="Appeal projects, not including sub-set"/>
    <n v="1397500"/>
    <d v="2010-01-01T00:00:00"/>
    <d v="2010-06-30T00:00:00"/>
    <s v="West Bank "/>
    <s v="A - high "/>
    <m/>
  </r>
  <r>
    <x v="220"/>
    <s v="United Nations Relief and Works Agency for Palestine Refugees in the Near East"/>
    <s v="occupied Palestinian territory 2010"/>
    <x v="4"/>
    <s v="OPT-10/SNYS/31537/R/5593"/>
    <s v="Awaiting allocation to specific project/sector"/>
    <x v="3"/>
    <n v="16000"/>
    <n v="0"/>
    <x v="1655"/>
    <s v=""/>
    <s v="USD"/>
    <x v="0"/>
    <m/>
    <x v="492"/>
    <x v="20"/>
    <x v="4"/>
    <s v="Palestinian territory, occupied"/>
    <s v="Paid contribution"/>
    <s v="Islamic Centre of Tucson"/>
    <s v="Private (individuals &amp; organisations)"/>
    <s v="United Nations Relief and Works Agency for Palestine Refugees in the Near East"/>
    <s v="UN Agencies"/>
    <s v="UNRWA"/>
    <s v="Middle East"/>
    <s v="Palestinian territory, occupied"/>
    <s v="Complex Emergency"/>
    <x v="0"/>
    <n v="162119"/>
    <m/>
    <s v="Agency"/>
    <d v="2010-11-02T16:38:00"/>
    <d v="2010-11-02T15:59:00"/>
    <n v="2010"/>
    <s v="Palestinian territory, occupied"/>
    <s v="Appeal projects, not including sub-set"/>
    <n v="0"/>
    <d v="2010-01-01T00:00:00"/>
    <d v="2010-12-31T00:00:00"/>
    <s v="Not Specified"/>
    <s v="Not specified"/>
    <m/>
  </r>
  <r>
    <x v="26"/>
    <s v="ACT Alliance / Finn Church Aid"/>
    <s v="occupied Palestinian territory 2010"/>
    <x v="1"/>
    <m/>
    <m/>
    <x v="3"/>
    <n v="272109"/>
    <n v="0"/>
    <x v="1656"/>
    <n v="200000"/>
    <s v="EUR"/>
    <x v="0"/>
    <m/>
    <x v="493"/>
    <x v="0"/>
    <x v="4"/>
    <s v="Palestinian territory, occupied"/>
    <s v="Commitment"/>
    <s v="Finland"/>
    <s v="Finland"/>
    <s v="ACT Alliance"/>
    <s v="NGOs"/>
    <s v="ACT/FCA"/>
    <s v="Middle East"/>
    <s v="Palestinian territory, occupied"/>
    <s v="Complex Emergency"/>
    <x v="0"/>
    <n v="162305"/>
    <m/>
    <s v="Donor"/>
    <d v="2010-11-05T15:49:00"/>
    <d v="2010-11-05T15:49:00"/>
    <m/>
    <m/>
    <s v="Appeal projects, not including sub-set"/>
    <m/>
    <m/>
    <m/>
    <m/>
    <m/>
    <m/>
  </r>
  <r>
    <x v="52"/>
    <s v="MA'AN Development Center"/>
    <s v="occupied Palestinian territory 2010"/>
    <x v="4"/>
    <s v="OPT-10/E/40218/R/14401"/>
    <s v="Rehabilitation of Rawa'iin School in Bethlehem Governate"/>
    <x v="3"/>
    <n v="89421"/>
    <n v="0"/>
    <x v="1657"/>
    <s v=""/>
    <s v="USD"/>
    <x v="0"/>
    <m/>
    <x v="494"/>
    <x v="21"/>
    <x v="1"/>
    <s v="Palestinian territory, occupied"/>
    <s v="Paid contribution"/>
    <s v="Emergency Response Fund (OCHA)"/>
    <s v="Allocation of unearmarked funds by UN agencies"/>
    <s v="MA'AN Development Center"/>
    <s v="NGOs"/>
    <s v="MDC"/>
    <s v="Middle East"/>
    <s v="Palestinian territory, occupied"/>
    <s v="Complex Emergency"/>
    <x v="0"/>
    <n v="162453"/>
    <m/>
    <s v="Other"/>
    <d v="2010-11-10T22:03:00"/>
    <d v="2010-11-10T11:02:00"/>
    <n v="2010"/>
    <s v="Palestinian territory, occupied"/>
    <s v="Appeal projects, not including sub-set"/>
    <n v="89421"/>
    <d v="2010-10-20T00:00:00"/>
    <d v="2011-02-16T00:00:00"/>
    <s v="West Bank "/>
    <s v="A - high "/>
    <m/>
  </r>
  <r>
    <x v="221"/>
    <s v="Emergency Response Fund (OCHA)"/>
    <s v="occupied Palestinian territory 2010"/>
    <x v="4"/>
    <s v="OPT-10/SNYS/27711/8487"/>
    <s v="OPT Humanitarian Response Fund (projected needs $8-10 million) (H)"/>
    <x v="3"/>
    <n v="-89421"/>
    <n v="0"/>
    <x v="1658"/>
    <m/>
    <s v="USD"/>
    <x v="0"/>
    <m/>
    <x v="494"/>
    <x v="20"/>
    <x v="4"/>
    <s v="Palestinian territory, occupied"/>
    <s v="Paid contribution"/>
    <s v="MA'AN Development Center"/>
    <s v="Private (individuals &amp; organisations)"/>
    <s v="Emergency Response Fund (OCHA)"/>
    <s v="UN Agencies"/>
    <s v="ERF (OCHA)"/>
    <s v="Middle East"/>
    <s v="Palestinian territory, occupied"/>
    <s v="Complex Emergency"/>
    <x v="0"/>
    <n v="162496"/>
    <m/>
    <s v="Other"/>
    <d v="2010-11-10T11:02:00"/>
    <d v="2010-11-10T11:02:00"/>
    <n v="2010"/>
    <s v="Palestinian territory, occupied"/>
    <s v="Appeal projects, not including sub-set"/>
    <n v="0"/>
    <d v="2010-01-01T00:00:00"/>
    <d v="2010-12-31T00:00:00"/>
    <s v="oPt"/>
    <s v="A - high "/>
    <m/>
  </r>
  <r>
    <x v="1"/>
    <s v="United Nations Relief and Works Agency for Palestine Refugees in the Near East"/>
    <s v="occupied Palestinian territory 2010"/>
    <x v="4"/>
    <s v="OPT-10/H/26138/5593"/>
    <s v="Health Care for Vulnerable Palestinian Refugees in the West Bank (ER)"/>
    <x v="3"/>
    <n v="313563"/>
    <n v="0"/>
    <x v="1659"/>
    <n v="225765"/>
    <s v="EUR"/>
    <x v="0"/>
    <m/>
    <x v="495"/>
    <x v="2"/>
    <x v="6"/>
    <s v="Palestinian territory, occupied"/>
    <s v="Paid contribution"/>
    <s v="Spain"/>
    <s v="Spain"/>
    <s v="United Nations Relief and Works Agency for Palestine Refugees in the Near East"/>
    <s v="UN Agencies"/>
    <s v="UNRWA"/>
    <s v="Middle East"/>
    <s v="Palestinian territory, occupied"/>
    <s v="Complex Emergency"/>
    <x v="0"/>
    <n v="169694"/>
    <m/>
    <s v="Agency"/>
    <d v="2011-06-14T11:44:00"/>
    <d v="2011-06-14T11:44:00"/>
    <n v="2010"/>
    <s v="Palestinian territory, occupied"/>
    <s v="Appeal projects, not including sub-set"/>
    <n v="3417089"/>
    <d v="2010-01-01T00:00:00"/>
    <d v="2010-12-31T00:00:00"/>
    <s v="West Bank "/>
    <s v="A - high "/>
    <m/>
  </r>
  <r>
    <x v="1"/>
    <s v="United Nations Relief and Works Agency for Palestine Refugees in the Near East"/>
    <s v="occupied Palestinian territory 2010"/>
    <x v="4"/>
    <s v="OPT-10/WS/26180/5593"/>
    <s v="Emergency Environmental Health for Palestine Refugees in the West Bank (H)"/>
    <x v="3"/>
    <n v="340599"/>
    <n v="0"/>
    <x v="1660"/>
    <s v=""/>
    <s v="USD"/>
    <x v="0"/>
    <m/>
    <x v="495"/>
    <x v="16"/>
    <x v="0"/>
    <s v="Palestinian territory, occupied"/>
    <s v="Commitment"/>
    <s v="Spain"/>
    <s v="Spain"/>
    <s v="United Nations Relief and Works Agency for Palestine Refugees in the Near East"/>
    <s v="UN Agencies"/>
    <s v="UNRWA"/>
    <s v="Middle East"/>
    <s v="Palestinian territory, occupied"/>
    <s v="Complex Emergency"/>
    <x v="0"/>
    <n v="162086"/>
    <m/>
    <s v="Agency"/>
    <d v="2011-06-14T11:32:00"/>
    <d v="2010-11-02T14:01:00"/>
    <n v="2010"/>
    <s v="Palestinian territory, occupied"/>
    <s v="Appeal projects, not including sub-set"/>
    <n v="792569"/>
    <d v="2010-01-01T00:00:00"/>
    <d v="2010-12-31T00:00:00"/>
    <s v="West Bank "/>
    <s v="A - high "/>
    <m/>
  </r>
  <r>
    <x v="1"/>
    <s v="United Nations Relief and Works Agency for Palestine Refugees in the Near East"/>
    <s v="occupied Palestinian territory 2010"/>
    <x v="4"/>
    <s v="OPT-10/WS/26180/5593"/>
    <s v="Emergency Environmental Health for Palestine Refugees in the West Bank (H)"/>
    <x v="3"/>
    <n v="144190"/>
    <n v="0"/>
    <x v="1661"/>
    <s v=""/>
    <s v="USD"/>
    <x v="0"/>
    <m/>
    <x v="495"/>
    <x v="16"/>
    <x v="0"/>
    <s v="Palestinian territory, occupied"/>
    <s v="Commitment"/>
    <s v="Spain"/>
    <s v="Spain"/>
    <s v="United Nations Relief and Works Agency for Palestine Refugees in the Near East"/>
    <s v="UN Agencies"/>
    <s v="UNRWA"/>
    <s v="Middle East"/>
    <s v="Palestinian territory, occupied"/>
    <s v="Complex Emergency"/>
    <x v="0"/>
    <n v="162089"/>
    <m/>
    <s v="Agency"/>
    <d v="2011-02-28T15:56:00"/>
    <d v="2010-11-02T14:06:00"/>
    <n v="2010"/>
    <s v="Palestinian territory, occupied"/>
    <s v="Appeal projects, not including sub-set"/>
    <n v="792569"/>
    <d v="2010-01-01T00:00:00"/>
    <d v="2010-12-31T00:00:00"/>
    <s v="West Bank "/>
    <s v="A - high "/>
    <m/>
  </r>
  <r>
    <x v="1"/>
    <s v="United Nations Relief and Works Agency for Palestine Refugees in the Near East"/>
    <s v="occupied Palestinian territory 2011"/>
    <x v="5"/>
    <s v="OPT-11/H/35876/R/5593"/>
    <s v="Access to primary, secondary and tertiary health care for vulnerable refugees in the West Bank "/>
    <x v="4"/>
    <n v="347222"/>
    <n v="0"/>
    <x v="1662"/>
    <n v="250000"/>
    <s v="EUR"/>
    <x v="0"/>
    <m/>
    <x v="495"/>
    <x v="2"/>
    <x v="6"/>
    <s v="Palestinian territory, occupied"/>
    <s v="Paid contribution"/>
    <s v="Spain"/>
    <s v="Spain"/>
    <s v="United Nations Relief and Works Agency for Palestine Refugees in the Near East"/>
    <s v="UN Agencies"/>
    <s v="UNRWA"/>
    <s v="Middle East"/>
    <s v="Palestinian territory, occupied"/>
    <s v="Complex Emergency"/>
    <x v="0"/>
    <n v="169693"/>
    <m/>
    <s v="Agency"/>
    <d v="2011-11-15T18:01:00"/>
    <d v="2011-06-14T11:30:00"/>
    <n v="2011"/>
    <s v="Palestinian territory, occupied"/>
    <s v="Appeal projects, not including sub-set"/>
    <n v="5197172"/>
    <d v="2011-01-01T00:00:00"/>
    <d v="2011-12-31T00:00:00"/>
    <s v="Projects covering only West Bank"/>
    <s v="A - TOP PRIORITY"/>
    <s v="2a-The project is designed to contribute significantly to gender equality"/>
  </r>
  <r>
    <x v="2"/>
    <s v="Swiss Development Cooperation/Swiss Humanitarian Aid"/>
    <s v="occupied Palestinian territory 2010"/>
    <x v="1"/>
    <m/>
    <m/>
    <x v="3"/>
    <n v="394467"/>
    <n v="0"/>
    <x v="1663"/>
    <n v="385000"/>
    <s v="CHF"/>
    <x v="0"/>
    <m/>
    <x v="496"/>
    <x v="0"/>
    <x v="2"/>
    <s v="Palestinian territory, occupied"/>
    <s v="Commitment"/>
    <s v="Switzerland"/>
    <s v="Switzerland"/>
    <s v="Swiss Development Cooperation/Swiss Humanitarian Aid"/>
    <s v="Government"/>
    <s v="SDC/SHA"/>
    <s v="Middle East"/>
    <s v="Palestinian territory, occupied"/>
    <s v="Complex Emergency"/>
    <x v="0"/>
    <n v="162359"/>
    <m/>
    <s v="Donor"/>
    <d v="2010-11-08T15:36:00"/>
    <d v="2010-11-08T15:36:00"/>
    <m/>
    <m/>
    <s v="Appeal projects, not including sub-set"/>
    <m/>
    <m/>
    <m/>
    <m/>
    <m/>
    <m/>
  </r>
  <r>
    <x v="7"/>
    <s v="German Red Cross"/>
    <s v="occupied Palestinian territory 2010"/>
    <x v="1"/>
    <m/>
    <m/>
    <x v="3"/>
    <n v="388889"/>
    <n v="0"/>
    <x v="1664"/>
    <n v="280000"/>
    <s v="EUR"/>
    <x v="0"/>
    <m/>
    <x v="497"/>
    <x v="0"/>
    <x v="2"/>
    <s v="Palestinian territory, occupied"/>
    <s v="Commitment"/>
    <s v="Germany"/>
    <s v="Germany"/>
    <s v="German Red Cross"/>
    <s v="Red Cross / Red Crescent"/>
    <s v="Germany RC"/>
    <s v="Middle East"/>
    <s v="Palestinian territory, occupied"/>
    <s v="Complex Emergency"/>
    <x v="0"/>
    <n v="162581"/>
    <m/>
    <s v="Donor"/>
    <d v="2010-11-11T18:30:00"/>
    <d v="2010-11-11T18:30:00"/>
    <m/>
    <m/>
    <s v="Appeal projects, not including sub-set"/>
    <m/>
    <m/>
    <m/>
    <m/>
    <m/>
    <m/>
  </r>
  <r>
    <x v="0"/>
    <s v="UN Agencies, NGOs and/or Red Cross (details not yet provided)"/>
    <s v="occupied Palestinian territory 2011"/>
    <x v="1"/>
    <m/>
    <m/>
    <x v="4"/>
    <n v="0"/>
    <n v="0"/>
    <x v="1665"/>
    <s v=""/>
    <s v="EUR"/>
    <x v="0"/>
    <m/>
    <x v="498"/>
    <x v="0"/>
    <x v="4"/>
    <s v="Palestinian territory, occupied"/>
    <s v="Commitment"/>
    <s v="European Commission"/>
    <s v="European Commission"/>
    <s v="UN Agencies, NGOs and/or Red Cross (details not yet provided)"/>
    <s v="Other"/>
    <s v="UN Agencies, NGOs and/or Red Cross"/>
    <s v="Middle East"/>
    <s v="Palestinian territory, occupied"/>
    <s v="Complex Emergency"/>
    <x v="0"/>
    <n v="164569"/>
    <m/>
    <s v="Donor"/>
    <d v="2012-02-07T12:52:00"/>
    <d v="2011-02-22T11:33:00"/>
    <m/>
    <m/>
    <s v="Appeal projects, not including sub-set"/>
    <m/>
    <m/>
    <m/>
    <m/>
    <m/>
    <m/>
  </r>
  <r>
    <x v="9"/>
    <s v="Office for the Coordination of Humanitarian Affairs"/>
    <s v="occupied Palestinian territory 2011"/>
    <x v="5"/>
    <s v="OPT-11/CSS/36559/R/119"/>
    <s v="Humanitarian Coordination and Advocacy in the occupied Palestinian territory "/>
    <x v="4"/>
    <n v="138889"/>
    <n v="0"/>
    <x v="1666"/>
    <n v="100000"/>
    <s v="EUR"/>
    <x v="0"/>
    <m/>
    <x v="499"/>
    <x v="8"/>
    <x v="2"/>
    <s v="Palestinian territory, occupied"/>
    <s v="Paid contribution"/>
    <s v="Ireland"/>
    <s v="Ireland"/>
    <s v="Office for the Coordination of Humanitarian Affairs"/>
    <s v="UN Agencies"/>
    <s v="OCHA"/>
    <s v="Middle East"/>
    <s v="Palestinian territory, occupied"/>
    <s v="Complex Emergency"/>
    <x v="0"/>
    <n v="162967"/>
    <m/>
    <s v="Donor and Agency"/>
    <d v="2011-04-15T18:06:00"/>
    <d v="2010-12-07T17:48: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0"/>
    <s v="Gruppo Volontariato Civile"/>
    <s v="occupied Palestinian territory 2010"/>
    <x v="4"/>
    <s v="OPT-10/WS/27574/R/5636"/>
    <s v="Improving living conditions in the Hebron Governorate by improving accessibility to safe water (H)"/>
    <x v="3"/>
    <n v="1388889"/>
    <n v="0"/>
    <x v="1667"/>
    <n v="1000000"/>
    <s v="EUR"/>
    <x v="0"/>
    <m/>
    <x v="500"/>
    <x v="16"/>
    <x v="0"/>
    <s v="Palestinian territory, occupied"/>
    <s v="Commitment"/>
    <s v="European Commission"/>
    <s v="European Commission"/>
    <s v="Gruppo Volontariato Civile"/>
    <s v="NGOs"/>
    <s v="GVC"/>
    <s v="Middle East"/>
    <s v="Palestinian territory, occupied"/>
    <s v="Complex Emergency"/>
    <x v="0"/>
    <n v="160735"/>
    <m/>
    <s v="Donor"/>
    <d v="2011-04-06T16:25:00"/>
    <d v="2010-09-22T15:06:00"/>
    <n v="2010"/>
    <s v="Palestinian territory, occupied"/>
    <s v="Appeal projects, not including sub-set"/>
    <n v="1175000"/>
    <d v="2010-01-01T00:00:00"/>
    <d v="2010-12-31T00:00:00"/>
    <s v="West Bank "/>
    <s v="A - high "/>
    <m/>
  </r>
  <r>
    <x v="0"/>
    <s v="United Nations Office for Project Services"/>
    <s v="occupied Palestinian territory 2010"/>
    <x v="4"/>
    <s v="OPT-10/CSS/28122/5767"/>
    <s v="Access Coordination Unit (H)"/>
    <x v="3"/>
    <n v="486111"/>
    <n v="0"/>
    <x v="1668"/>
    <n v="350000"/>
    <s v="EUR"/>
    <x v="0"/>
    <m/>
    <x v="501"/>
    <x v="8"/>
    <x v="2"/>
    <s v="Palestinian territory, occupied"/>
    <s v="Commitment"/>
    <s v="European Commission"/>
    <s v="European Commission"/>
    <s v="United Nations Office for Project Services"/>
    <s v="UN Agencies"/>
    <s v="UNOPS"/>
    <s v="Middle East"/>
    <s v="Palestinian territory, occupied"/>
    <s v="Complex Emergency"/>
    <x v="0"/>
    <n v="166608"/>
    <m/>
    <s v="Donor"/>
    <d v="2011-04-06T16:36:00"/>
    <d v="2011-04-06T16:36:00"/>
    <n v="2010"/>
    <s v="Palestinian territory, occupied"/>
    <s v="Appeal projects, not including sub-set"/>
    <n v="420755"/>
    <d v="2010-01-01T00:00:00"/>
    <d v="2010-12-31T00:00:00"/>
    <s v="oPt"/>
    <s v="A - high "/>
    <m/>
  </r>
  <r>
    <x v="27"/>
    <s v="Swedish Red Cross "/>
    <s v="occupied Palestinian territory 2010"/>
    <x v="1"/>
    <m/>
    <m/>
    <x v="3"/>
    <n v="1145121"/>
    <n v="0"/>
    <x v="437"/>
    <n v="7900000"/>
    <s v="SEK"/>
    <x v="0"/>
    <m/>
    <x v="502"/>
    <x v="0"/>
    <x v="4"/>
    <s v="Palestinian territory, occupied"/>
    <s v="Paid contribution"/>
    <s v="Sweden"/>
    <s v="Sweden"/>
    <s v="Swedish Red Cross "/>
    <s v="Red Cross / Red Crescent"/>
    <s v="Sweden RC"/>
    <s v="Middle East"/>
    <s v="Palestinian territory, occupied"/>
    <s v="Complex Emergency"/>
    <x v="0"/>
    <n v="162922"/>
    <m/>
    <s v="Other"/>
    <d v="2010-12-02T12:35:00"/>
    <d v="2010-12-02T12:35:00"/>
    <m/>
    <m/>
    <s v="Appeal projects, not including sub-set"/>
    <m/>
    <m/>
    <m/>
    <m/>
    <m/>
    <m/>
  </r>
  <r>
    <x v="0"/>
    <s v="Action Contre la Faim"/>
    <s v="occupied Palestinian territory 2010"/>
    <x v="4"/>
    <s v="OPT-10/WS/27211/5186"/>
    <s v="Provide access to appropriate sanitation in Beit Lahia area in the northern Gaza Strip (H)"/>
    <x v="3"/>
    <n v="277778"/>
    <n v="0"/>
    <x v="1669"/>
    <n v="200000"/>
    <s v="EUR"/>
    <x v="0"/>
    <m/>
    <x v="503"/>
    <x v="16"/>
    <x v="0"/>
    <s v="Palestinian territory, occupied"/>
    <s v="Commitment"/>
    <s v="European Commission"/>
    <s v="European Commission"/>
    <s v="Action Contre la Faim"/>
    <s v="NGOs"/>
    <s v="ACF"/>
    <s v="Middle East"/>
    <s v="Palestinian territory, occupied"/>
    <s v="Complex Emergency"/>
    <x v="0"/>
    <n v="166607"/>
    <m/>
    <s v="Donor"/>
    <d v="2011-04-06T16:15:00"/>
    <d v="2011-04-06T16:15:00"/>
    <n v="2010"/>
    <s v="Palestinian territory, occupied"/>
    <s v="Appeal projects, not including sub-set"/>
    <n v="1760700"/>
    <d v="2010-01-01T00:00:00"/>
    <d v="2010-12-31T00:00:00"/>
    <s v="Gaza "/>
    <s v="A - high "/>
    <m/>
  </r>
  <r>
    <x v="2"/>
    <s v="Swiss Development Cooperation/Swiss Humanitarian Aid"/>
    <s v="occupied Palestinian territory 2010"/>
    <x v="1"/>
    <m/>
    <m/>
    <x v="3"/>
    <n v="406504"/>
    <n v="0"/>
    <x v="1670"/>
    <n v="400000"/>
    <s v="CHF"/>
    <x v="0"/>
    <m/>
    <x v="504"/>
    <x v="0"/>
    <x v="7"/>
    <s v="Palestinian territory, occupied"/>
    <s v="Commitment"/>
    <s v="Switzerland"/>
    <s v="Switzerland"/>
    <s v="Swiss Development Cooperation/Swiss Humanitarian Aid"/>
    <s v="Government"/>
    <s v="SDC/SHA"/>
    <s v="Middle East"/>
    <s v="Palestinian territory, occupied"/>
    <s v="Complex Emergency"/>
    <x v="0"/>
    <n v="163018"/>
    <m/>
    <s v="Donor"/>
    <d v="2010-12-09T16:25:00"/>
    <d v="2010-12-09T16:25:00"/>
    <m/>
    <m/>
    <s v="Appeal projects, not including sub-set"/>
    <m/>
    <m/>
    <m/>
    <m/>
    <m/>
    <m/>
  </r>
  <r>
    <x v="52"/>
    <s v="Gruppo Volontariato Civile"/>
    <s v="occupied Palestinian territory 2010"/>
    <x v="4"/>
    <s v="OPT-10/WS/27634/R/5636"/>
    <s v="Improving access to safe drinking water in the Middle Governorate of the Gaza Strip (ER)"/>
    <x v="3"/>
    <n v="250000"/>
    <n v="0"/>
    <x v="1671"/>
    <s v=""/>
    <s v="USD"/>
    <x v="0"/>
    <m/>
    <x v="505"/>
    <x v="16"/>
    <x v="0"/>
    <s v="Palestinian territory, occupied"/>
    <s v="Paid contribution"/>
    <s v="Emergency Response Fund (OCHA)"/>
    <s v="Allocation of unearmarked funds by UN agencies"/>
    <s v="Gruppo Volontariato Civile"/>
    <s v="NGOs"/>
    <s v="GVC"/>
    <s v="Middle East"/>
    <s v="Palestinian territory, occupied"/>
    <s v="Complex Emergency"/>
    <x v="0"/>
    <n v="166150"/>
    <m/>
    <s v="Donor"/>
    <d v="2011-03-28T13:56:00"/>
    <d v="2011-03-28T13:56:00"/>
    <n v="2010"/>
    <s v="Palestinian territory, occupied"/>
    <s v="Appeal projects, not including sub-set"/>
    <n v="1680000"/>
    <d v="2010-01-01T00:00:00"/>
    <d v="2010-12-31T00:00:00"/>
    <s v="Gaza "/>
    <s v="B - medium"/>
    <m/>
  </r>
  <r>
    <x v="52"/>
    <s v="Gruppo Volontariato Civile"/>
    <s v="occupied Palestinian territory 2010"/>
    <x v="4"/>
    <s v="OPT-10/WS/27634/R/5636"/>
    <s v="Improving access to safe drinking water in the Middle Governorate of the Gaza Strip (ER)"/>
    <x v="3"/>
    <n v="240000"/>
    <n v="0"/>
    <x v="1672"/>
    <s v=""/>
    <s v="USD"/>
    <x v="0"/>
    <m/>
    <x v="505"/>
    <x v="16"/>
    <x v="0"/>
    <s v="Palestinian territory, occupied"/>
    <s v="Paid contribution"/>
    <s v="Emergency Response Fund (OCHA)"/>
    <s v="Allocation of unearmarked funds by UN agencies"/>
    <s v="Gruppo Volontariato Civile"/>
    <s v="NGOs"/>
    <s v="GVC"/>
    <s v="Middle East"/>
    <s v="Palestinian territory, occupied"/>
    <s v="Complex Emergency"/>
    <x v="0"/>
    <n v="166148"/>
    <m/>
    <s v="Donor"/>
    <d v="2011-03-28T13:57:00"/>
    <d v="2011-03-28T13:55:00"/>
    <n v="2010"/>
    <s v="Palestinian territory, occupied"/>
    <s v="Appeal projects, not including sub-set"/>
    <n v="1680000"/>
    <d v="2010-01-01T00:00:00"/>
    <d v="2010-12-31T00:00:00"/>
    <s v="Gaza "/>
    <s v="B - medium"/>
    <m/>
  </r>
  <r>
    <x v="107"/>
    <s v="Emergency Response Fund (OCHA)"/>
    <s v="occupied Palestinian territory 2010"/>
    <x v="4"/>
    <s v="OPT-10/SNYS/27711/8487"/>
    <s v="OPT Humanitarian Response Fund (projected needs $8-10 million) (H)"/>
    <x v="3"/>
    <n v="-240000"/>
    <n v="0"/>
    <x v="1673"/>
    <m/>
    <s v="USD"/>
    <x v="0"/>
    <m/>
    <x v="505"/>
    <x v="20"/>
    <x v="4"/>
    <s v="Palestinian territory, occupied"/>
    <s v="Paid contribution"/>
    <s v="Gruppo Volontariato Civile"/>
    <s v="Private (individuals &amp; organisations)"/>
    <s v="Emergency Response Fund (OCHA)"/>
    <s v="UN Agencies"/>
    <s v="ERF (OCHA)"/>
    <s v="Middle East"/>
    <s v="Palestinian territory, occupied"/>
    <s v="Complex Emergency"/>
    <x v="0"/>
    <n v="166152"/>
    <m/>
    <s v="Donor"/>
    <d v="2011-03-28T13:55:00"/>
    <d v="2011-03-28T13:55:00"/>
    <n v="2010"/>
    <s v="Palestinian territory, occupied"/>
    <s v="Appeal projects, not including sub-set"/>
    <n v="0"/>
    <d v="2010-01-01T00:00:00"/>
    <d v="2010-12-31T00:00:00"/>
    <s v="oPt"/>
    <s v="A - high "/>
    <m/>
  </r>
  <r>
    <x v="107"/>
    <s v="Emergency Response Fund (OCHA)"/>
    <s v="occupied Palestinian territory 2010"/>
    <x v="4"/>
    <s v="OPT-10/SNYS/27711/8487"/>
    <s v="OPT Humanitarian Response Fund (projected needs $8-10 million) (H)"/>
    <x v="3"/>
    <n v="-250000"/>
    <n v="0"/>
    <x v="1674"/>
    <m/>
    <s v="USD"/>
    <x v="0"/>
    <m/>
    <x v="505"/>
    <x v="20"/>
    <x v="4"/>
    <s v="Palestinian territory, occupied"/>
    <s v="Paid contribution"/>
    <s v="Gruppo Volontariato Civile"/>
    <s v="Private (individuals &amp; organisations)"/>
    <s v="Emergency Response Fund (OCHA)"/>
    <s v="UN Agencies"/>
    <s v="ERF (OCHA)"/>
    <s v="Middle East"/>
    <s v="Palestinian territory, occupied"/>
    <s v="Complex Emergency"/>
    <x v="0"/>
    <n v="166151"/>
    <m/>
    <s v="Donor"/>
    <d v="2011-03-28T13:56:00"/>
    <d v="2011-03-28T13:56:00"/>
    <n v="2010"/>
    <s v="Palestinian territory, occupied"/>
    <s v="Appeal projects, not including sub-set"/>
    <n v="0"/>
    <d v="2010-01-01T00:00:00"/>
    <d v="2010-12-31T00:00:00"/>
    <s v="oPt"/>
    <s v="A - high "/>
    <m/>
  </r>
  <r>
    <x v="12"/>
    <s v="Various Recipients (details not yet provided)"/>
    <s v="occupied Palestinian territory 2010"/>
    <x v="1"/>
    <m/>
    <m/>
    <x v="3"/>
    <n v="26812"/>
    <n v="0"/>
    <x v="1675"/>
    <n v="98400"/>
    <s v="AED"/>
    <x v="0"/>
    <m/>
    <x v="505"/>
    <x v="0"/>
    <x v="8"/>
    <s v="Palestinian territory, occupied"/>
    <s v="Paid contribution"/>
    <s v="United Arab Emirates"/>
    <s v="United Arab Emirates"/>
    <s v="Various Recipients (details not yet provided)"/>
    <s v="Other"/>
    <s v="Various Recipients"/>
    <s v="Middle East"/>
    <s v="Palestinian territory, occupied"/>
    <s v="Complex Emergency"/>
    <x v="0"/>
    <n v="175840"/>
    <m/>
    <s v="Donor"/>
    <d v="2011-12-09T15:50:00"/>
    <d v="2011-12-09T15:50:00"/>
    <m/>
    <m/>
    <s v="Appeal projects, not including sub-set"/>
    <m/>
    <m/>
    <m/>
    <m/>
    <m/>
    <m/>
  </r>
  <r>
    <x v="30"/>
    <s v="United Nations Relief and Works Agency for Palestine Refugees in the Near East"/>
    <s v="occupied Palestinian territory 2010"/>
    <x v="4"/>
    <s v="OPT-10/ER/27956/5593"/>
    <s v="Emergency Job Creation: Direct Hire (Gaza) (H)"/>
    <x v="3"/>
    <n v="1464379"/>
    <n v="0"/>
    <x v="1380"/>
    <n v="1500000"/>
    <s v="AUD"/>
    <x v="0"/>
    <m/>
    <x v="506"/>
    <x v="15"/>
    <x v="7"/>
    <s v="Palestinian territory, occupied"/>
    <s v="Paid contribution"/>
    <s v="Australia"/>
    <s v="Australia"/>
    <s v="United Nations Relief and Works Agency for Palestine Refugees in the Near East"/>
    <s v="UN Agencies"/>
    <s v="UNRWA"/>
    <s v="Middle East"/>
    <s v="Palestinian territory, occupied"/>
    <s v="Complex Emergency"/>
    <x v="0"/>
    <n v="169729"/>
    <m/>
    <s v="Agency"/>
    <d v="2011-06-15T16:49:00"/>
    <d v="2011-06-15T16:49:00"/>
    <n v="2010"/>
    <s v="Palestinian territory, occupied"/>
    <s v="Appeal projects, not including sub-set"/>
    <n v="57337050"/>
    <d v="2010-01-01T00:00:00"/>
    <d v="2010-10-31T00:00:00"/>
    <s v="Gaza "/>
    <s v="A - high "/>
    <m/>
  </r>
  <r>
    <x v="6"/>
    <s v="International Committee of the Red Cross"/>
    <s v="occupied Palestinian territory 2010"/>
    <x v="1"/>
    <m/>
    <m/>
    <x v="3"/>
    <n v="261780"/>
    <n v="0"/>
    <x v="1676"/>
    <n v="200000"/>
    <s v="EUR"/>
    <x v="0"/>
    <m/>
    <x v="507"/>
    <x v="0"/>
    <x v="4"/>
    <s v="Palestinian territory, occupied"/>
    <s v="Paid contribution"/>
    <s v="Luxembourg"/>
    <s v="Luxembourg"/>
    <s v="International Committee of the Red Cross"/>
    <s v="Red Cross / Red Crescent"/>
    <s v="ICRC"/>
    <s v="Middle East"/>
    <s v="Palestinian territory, occupied"/>
    <s v="Complex Emergency"/>
    <x v="0"/>
    <n v="163338"/>
    <m/>
    <s v="Donor"/>
    <d v="2010-12-28T11:30:00"/>
    <d v="2010-12-28T11:30:00"/>
    <m/>
    <m/>
    <s v="Appeal projects, not including sub-set"/>
    <m/>
    <m/>
    <m/>
    <m/>
    <m/>
    <m/>
  </r>
  <r>
    <x v="13"/>
    <s v="United Nations Relief and Works Agency for Palestine Refugees in the Near East"/>
    <s v="occupied Palestinian territory 2010"/>
    <x v="4"/>
    <s v="OPT-10/SNYS/31537/R/5593"/>
    <s v="Awaiting allocation to specific project/sector"/>
    <x v="3"/>
    <n v="10000000"/>
    <n v="0"/>
    <x v="48"/>
    <s v=""/>
    <s v="USD"/>
    <x v="0"/>
    <m/>
    <x v="508"/>
    <x v="20"/>
    <x v="4"/>
    <s v="Palestinian territory, occupied"/>
    <s v="Commitment"/>
    <s v="Japan"/>
    <s v="Japan"/>
    <s v="United Nations Relief and Works Agency for Palestine Refugees in the Near East"/>
    <s v="UN Agencies"/>
    <s v="UNRWA"/>
    <s v="Middle East"/>
    <s v="Palestinian territory, occupied"/>
    <s v="Complex Emergency"/>
    <x v="1"/>
    <n v="163675"/>
    <m/>
    <s v="Donor"/>
    <d v="2011-01-14T14:41:00"/>
    <d v="2011-01-14T14:41:00"/>
    <n v="2010"/>
    <s v="Palestinian territory, occupied"/>
    <s v="Appeal projects, not including sub-set"/>
    <n v="0"/>
    <d v="2010-01-01T00:00:00"/>
    <d v="2010-12-31T00:00:00"/>
    <s v="Not Specified"/>
    <s v="Not specified"/>
    <m/>
  </r>
  <r>
    <x v="50"/>
    <s v="United Nations Relief and Works Agency for Palestine Refugees in the Near East"/>
    <s v="occupied Palestinian territory 2011"/>
    <x v="1"/>
    <m/>
    <m/>
    <x v="4"/>
    <n v="744602"/>
    <n v="0"/>
    <x v="1677"/>
    <n v="1000000"/>
    <s v="NZD"/>
    <x v="0"/>
    <m/>
    <x v="509"/>
    <x v="0"/>
    <x v="4"/>
    <s v="Palestinian territory, occupied"/>
    <s v="Paid contribution"/>
    <s v="New Zealand"/>
    <s v="New Zealand"/>
    <s v="United Nations Relief and Works Agency for Palestine Refugees in the Near East"/>
    <s v="UN Agencies"/>
    <s v="UNRWA"/>
    <s v="Middle East"/>
    <s v="Palestinian territory, occupied"/>
    <s v="Complex Emergency"/>
    <x v="0"/>
    <n v="180958"/>
    <m/>
    <s v="Donor"/>
    <d v="2012-04-25T16:20:00"/>
    <d v="2012-04-25T16:20:00"/>
    <m/>
    <m/>
    <s v="Appeal projects, not including sub-set"/>
    <m/>
    <m/>
    <m/>
    <m/>
    <m/>
    <m/>
  </r>
  <r>
    <x v="20"/>
    <s v="World Food Programme"/>
    <s v="occupied Palestinian territory 2010"/>
    <x v="4"/>
    <s v="OPT-10/F/27558/R/561"/>
    <s v="Emergency Food Assistance for Operation Lifeline Gaza (EMOP 108170) (H)"/>
    <x v="3"/>
    <n v="118078"/>
    <n v="0"/>
    <x v="1436"/>
    <s v=""/>
    <s v="USD"/>
    <x v="0"/>
    <m/>
    <x v="510"/>
    <x v="22"/>
    <x v="8"/>
    <s v="Palestinian territory, occupied"/>
    <s v="Paid contribution"/>
    <s v="Private (individuals &amp; organisations)"/>
    <s v="Private (individuals &amp; organisations)"/>
    <s v="World Food Programme"/>
    <s v="UN Agencies"/>
    <s v="WFP"/>
    <s v="Middle East"/>
    <s v="Palestinian territory, occupied"/>
    <s v="Complex Emergency"/>
    <x v="0"/>
    <n v="163543"/>
    <s v="1. Humanitarian Aid"/>
    <s v="Agency"/>
    <d v="2011-01-11T12:34:00"/>
    <d v="2011-01-11T12:34:00"/>
    <n v="2010"/>
    <s v="Palestinian territory, occupied"/>
    <s v="Appeal projects, not including sub-set"/>
    <n v="40117705"/>
    <d v="2010-01-01T00:00:00"/>
    <d v="2010-10-31T00:00:00"/>
    <s v="Gaza "/>
    <s v="A - high "/>
    <m/>
  </r>
  <r>
    <x v="25"/>
    <s v="World Food Programme"/>
    <s v="occupied Palestinian territory 2010"/>
    <x v="4"/>
    <s v="OPT-10/F/27558/R/561"/>
    <s v="Emergency Food Assistance for Operation Lifeline Gaza (EMOP 108170) (H)"/>
    <x v="3"/>
    <n v="2053712"/>
    <n v="0"/>
    <x v="1436"/>
    <s v=""/>
    <s v="USD"/>
    <x v="0"/>
    <m/>
    <x v="510"/>
    <x v="22"/>
    <x v="8"/>
    <s v="Palestinian territory, occupied"/>
    <s v="Paid contribution"/>
    <s v="United Kingdom "/>
    <s v="United Kingdom"/>
    <s v="World Food Programme"/>
    <s v="UN Agencies"/>
    <s v="WFP"/>
    <s v="Middle East"/>
    <s v="Palestinian territory, occupied"/>
    <s v="Complex Emergency"/>
    <x v="0"/>
    <n v="163542"/>
    <s v="1. Humanitarian Aid"/>
    <s v="Agency"/>
    <d v="2011-01-11T12:35:00"/>
    <d v="2011-01-11T12:34:00"/>
    <n v="2010"/>
    <s v="Palestinian territory, occupied"/>
    <s v="Appeal projects, not including sub-set"/>
    <n v="40117705"/>
    <d v="2010-01-01T00:00:00"/>
    <d v="2010-10-31T00:00:00"/>
    <s v="Gaza "/>
    <s v="A - high "/>
    <m/>
  </r>
  <r>
    <x v="198"/>
    <s v="World Food Programme"/>
    <s v="occupied Palestinian territory 2011"/>
    <x v="5"/>
    <s v="OPT-11/F/36150/R/561"/>
    <s v="Targeted Food Assistance to Support Destitute and Marginalized Groups and to Enhance Livelihood Resilience in The West Bank (PRRO 200037)"/>
    <x v="4"/>
    <n v="471204"/>
    <n v="0"/>
    <x v="1678"/>
    <s v=""/>
    <s v="USD"/>
    <x v="0"/>
    <m/>
    <x v="511"/>
    <x v="24"/>
    <x v="8"/>
    <s v="Palestinian territory, occupied"/>
    <s v="Paid contribution"/>
    <s v="Cyprus"/>
    <s v="Cyprus"/>
    <s v="World Food Programme"/>
    <s v="UN Agencies"/>
    <s v="WFP"/>
    <s v="Middle East"/>
    <s v="Palestinian territory, occupied"/>
    <s v="Complex Emergency"/>
    <x v="0"/>
    <n v="163474"/>
    <m/>
    <s v="Agency"/>
    <d v="2011-01-05T16:25:00"/>
    <d v="2011-01-05T16:25:00"/>
    <n v="2011"/>
    <s v="Palestinian territory, occupied"/>
    <s v="Appeal projects, not including sub-set"/>
    <n v="49520326"/>
    <d v="2011-01-01T00:00:00"/>
    <d v="2011-12-31T00:00:00"/>
    <s v="Projects covering only West Bank"/>
    <s v="A - TOP PRIORITY"/>
    <s v="2a-The project is designed to contribute significantly to gender equality"/>
  </r>
  <r>
    <x v="13"/>
    <s v="World Food Programme"/>
    <s v="occupied Palestinian territory 2011"/>
    <x v="5"/>
    <s v="OPT-11/F/36150/R/561"/>
    <s v="Targeted Food Assistance to Support Destitute and Marginalized Groups and to Enhance Livelihood Resilience in The West Bank (PRRO 200037)"/>
    <x v="4"/>
    <n v="3099885"/>
    <n v="0"/>
    <x v="1678"/>
    <s v=""/>
    <s v="USD"/>
    <x v="0"/>
    <m/>
    <x v="511"/>
    <x v="24"/>
    <x v="8"/>
    <s v="Palestinian territory, occupied"/>
    <s v="Paid contribution"/>
    <s v="Japan"/>
    <s v="Japan"/>
    <s v="World Food Programme"/>
    <s v="UN Agencies"/>
    <s v="WFP"/>
    <s v="Middle East"/>
    <s v="Palestinian territory, occupied"/>
    <s v="Complex Emergency"/>
    <x v="0"/>
    <n v="163473"/>
    <m/>
    <s v="Agency"/>
    <d v="2011-01-05T16:23:00"/>
    <d v="2011-01-05T16:23:00"/>
    <n v="2011"/>
    <s v="Palestinian territory, occupied"/>
    <s v="Appeal projects, not including sub-set"/>
    <n v="49520326"/>
    <d v="2011-01-01T00:00:00"/>
    <d v="2011-12-31T00:00:00"/>
    <s v="Projects covering only West Bank"/>
    <s v="A - TOP PRIORITY"/>
    <s v="2a-The project is designed to contribute significantly to gender equality"/>
  </r>
  <r>
    <x v="20"/>
    <s v="World Food Programme"/>
    <s v="occupied Palestinian territory 2011"/>
    <x v="5"/>
    <s v="OPT-11/F/36150/R/561"/>
    <s v="Targeted Food Assistance to Support Destitute and Marginalized Groups and to Enhance Livelihood Resilience in The West Bank (PRRO 200037)"/>
    <x v="4"/>
    <n v="87000"/>
    <n v="0"/>
    <x v="1678"/>
    <s v=""/>
    <s v="USD"/>
    <x v="0"/>
    <m/>
    <x v="511"/>
    <x v="24"/>
    <x v="8"/>
    <s v="Palestinian territory, occupied"/>
    <s v="Paid contribution"/>
    <s v="Private (individuals &amp; organisations)"/>
    <s v="Private (individuals &amp; organisations)"/>
    <s v="World Food Programme"/>
    <s v="UN Agencies"/>
    <s v="WFP"/>
    <s v="Middle East"/>
    <s v="Palestinian territory, occupied"/>
    <s v="Complex Emergency"/>
    <x v="0"/>
    <n v="163475"/>
    <m/>
    <s v="Agency"/>
    <d v="2011-01-05T16:25:00"/>
    <d v="2011-01-05T16:25:00"/>
    <n v="2011"/>
    <s v="Palestinian territory, occupied"/>
    <s v="Appeal projects, not including sub-set"/>
    <n v="49520326"/>
    <d v="2011-01-01T00:00:00"/>
    <d v="2011-12-31T00:00:00"/>
    <s v="Projects covering only West Bank"/>
    <s v="A - TOP PRIORITY"/>
    <s v="2a-The project is designed to contribute significantly to gender equality"/>
  </r>
  <r>
    <x v="19"/>
    <s v="Food &amp; Agriculture Organization of the United Nations"/>
    <s v="occupied Palestinian territory 2010"/>
    <x v="4"/>
    <s v="OPT-10/A/26539/R/123"/>
    <s v="Mitigation of household food insecurity through backyard production and women's socio-economic empowerment in the West Bank and Gaza Strip (ER)"/>
    <x v="3"/>
    <n v="70574"/>
    <n v="0"/>
    <x v="1679"/>
    <s v=""/>
    <s v="USD"/>
    <x v="0"/>
    <m/>
    <x v="512"/>
    <x v="9"/>
    <x v="9"/>
    <s v="Palestinian territory, occupied"/>
    <s v="Paid contribution"/>
    <s v="Norway"/>
    <s v="Norway"/>
    <s v="Food &amp; Agriculture Organization of the United Nations"/>
    <s v="UN Agencies"/>
    <s v="FAO"/>
    <s v="Middle East"/>
    <s v="Palestinian territory, occupied"/>
    <s v="Complex Emergency"/>
    <x v="0"/>
    <n v="164062"/>
    <m/>
    <s v="Donor and Agency"/>
    <d v="2011-03-09T14:44:00"/>
    <d v="2011-01-31T17:48:00"/>
    <n v="2010"/>
    <s v="Palestinian territory, occupied"/>
    <s v="Appeal projects, not including sub-set"/>
    <n v="1200000"/>
    <d v="2010-01-01T00:00:00"/>
    <d v="2010-12-01T00:00:00"/>
    <s v="oPt"/>
    <s v="B - medium"/>
    <m/>
  </r>
  <r>
    <x v="19"/>
    <s v="Norwegian Red Cross"/>
    <s v="occupied Palestinian territory 2010"/>
    <x v="1"/>
    <m/>
    <m/>
    <x v="3"/>
    <n v="922581"/>
    <n v="0"/>
    <x v="1680"/>
    <n v="5720000"/>
    <s v="NOK"/>
    <x v="0"/>
    <m/>
    <x v="512"/>
    <x v="0"/>
    <x v="4"/>
    <s v="Palestinian territory, occupied"/>
    <s v="Paid contribution"/>
    <s v="Norway"/>
    <s v="Norway"/>
    <s v="Norwegian Red Cross"/>
    <s v="Red Cross / Red Crescent"/>
    <s v="Norway RC"/>
    <s v="Middle East"/>
    <s v="Palestinian territory, occupied"/>
    <s v="Complex Emergency"/>
    <x v="0"/>
    <n v="165195"/>
    <m/>
    <s v="Donor"/>
    <d v="2011-03-09T14:41:00"/>
    <d v="2011-03-09T14:41:00"/>
    <m/>
    <m/>
    <s v="Appeal projects, not including sub-set"/>
    <m/>
    <m/>
    <m/>
    <m/>
    <m/>
    <m/>
  </r>
  <r>
    <x v="62"/>
    <s v="United Nations Relief and Works Agency for Palestine Refugees in the Near East"/>
    <s v="occupied Palestinian territory 2010"/>
    <x v="1"/>
    <m/>
    <m/>
    <x v="3"/>
    <n v="3643500"/>
    <n v="0"/>
    <x v="1681"/>
    <s v=""/>
    <s v="USD"/>
    <x v="0"/>
    <m/>
    <x v="512"/>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3"/>
    <m/>
    <s v="Agency"/>
    <d v="2014-11-14T15:49:00"/>
    <d v="2014-11-14T15:49:00"/>
    <m/>
    <m/>
    <s v="Appeal projects, not including sub-set"/>
    <m/>
    <m/>
    <m/>
    <m/>
    <m/>
    <m/>
  </r>
  <r>
    <x v="31"/>
    <s v="World Food Programme"/>
    <s v="occupied Palestinian territory 2010"/>
    <x v="4"/>
    <s v="OPT-10/F/27705/R/561"/>
    <s v="Protracted Relief and Recovery Operations (PRRO) for Non-Refugee Palestinians in the West Bank (PRRO 10378.1) (H)"/>
    <x v="3"/>
    <n v="288678"/>
    <n v="0"/>
    <x v="1526"/>
    <s v=""/>
    <s v="USD"/>
    <x v="0"/>
    <m/>
    <x v="512"/>
    <x v="22"/>
    <x v="8"/>
    <s v="Palestinian territory, occupied"/>
    <s v="Paid contribution"/>
    <s v="United States of America"/>
    <s v="United States"/>
    <s v="World Food Programme"/>
    <s v="UN Agencies"/>
    <s v="WFP"/>
    <s v="Middle East"/>
    <s v="Palestinian territory, occupied"/>
    <s v="Complex Emergency"/>
    <x v="0"/>
    <n v="188176"/>
    <m/>
    <s v="Agency"/>
    <d v="2012-10-11T13:04:00"/>
    <d v="2012-10-11T13:04:00"/>
    <n v="2010"/>
    <s v="Palestinian territory, occupied"/>
    <s v="Appeal projects, not including sub-set"/>
    <n v="36167888"/>
    <d v="2010-01-01T00:00:00"/>
    <d v="2010-12-31T00:00:00"/>
    <s v="West Bank "/>
    <s v="A - high "/>
    <m/>
  </r>
  <r>
    <x v="24"/>
    <s v="Emergency Response Fund (OCHA)"/>
    <s v="occupied Palestinian territory 2011"/>
    <x v="5"/>
    <s v="OPT-11/SNYS/36804/R/8487"/>
    <s v="oPt Humanitarian Response Fund - HRF (target needs $3 million)"/>
    <x v="4"/>
    <n v="7305500"/>
    <n v="0"/>
    <x v="1682"/>
    <s v=""/>
    <s v="USD"/>
    <x v="0"/>
    <m/>
    <x v="513"/>
    <x v="23"/>
    <x v="4"/>
    <s v="Palestinian territory, occupied"/>
    <s v="Paid contribution"/>
    <s v="Carry-over (donors not specified)"/>
    <s v="Carry-over (donors not specified)"/>
    <s v="Emergency Response Fund (OCHA)"/>
    <s v="UN Agencies"/>
    <s v="ERF (OCHA)"/>
    <s v="Middle East"/>
    <s v="Palestinian territory, occupied"/>
    <s v="Complex Emergency"/>
    <x v="0"/>
    <n v="167161"/>
    <m/>
    <s v="Agency"/>
    <d v="2012-11-13T11:37:00"/>
    <d v="2011-04-26T11:20:00"/>
    <n v="2011"/>
    <s v="Palestinian territory, occupied"/>
    <s v="Appeal projects, not including sub-set"/>
    <n v="0"/>
    <d v="2011-01-01T00:00:00"/>
    <d v="2011-12-31T00:00:00"/>
    <s v="Not Specified"/>
    <s v="Not specified"/>
    <s v="3-Not Specified"/>
  </r>
  <r>
    <x v="24"/>
    <s v="Islamic Relief Worldwide"/>
    <s v="occupied Palestinian territory 2011"/>
    <x v="5"/>
    <s v="OPT-11/E/36450/R/8058"/>
    <s v="Continuing Education During Emergency "/>
    <x v="4"/>
    <n v="204204"/>
    <n v="0"/>
    <x v="1683"/>
    <s v=""/>
    <s v="USD"/>
    <x v="0"/>
    <m/>
    <x v="513"/>
    <x v="12"/>
    <x v="1"/>
    <s v="Palestinian territory, occupied"/>
    <s v="Paid contribution"/>
    <s v="Carry-over (donors not specified)"/>
    <s v="Carry-over (donors not specified)"/>
    <s v="Islamic Relief Worldwide"/>
    <s v="NGOs"/>
    <s v="IRW"/>
    <s v="Middle East"/>
    <s v="Palestinian territory, occupied"/>
    <s v="Complex Emergency"/>
    <x v="0"/>
    <n v="170426"/>
    <m/>
    <s v="Agency"/>
    <d v="2011-06-23T12:15:00"/>
    <d v="2011-06-23T12:15:00"/>
    <n v="2011"/>
    <s v="Palestinian territory, occupied"/>
    <s v="Appeal projects, not including sub-set"/>
    <n v="204204"/>
    <d v="2011-03-01T00:00:00"/>
    <d v="2011-12-31T00:00:00"/>
    <s v="Projects covering only West Bank"/>
    <s v="B - MEDIUM PRIORITY"/>
    <s v="2a-The project is designed to contribute significantly to gender equality"/>
  </r>
  <r>
    <x v="24"/>
    <s v="Office for the Coordination of Humanitarian Affairs"/>
    <s v="occupied Palestinian territory 2011"/>
    <x v="5"/>
    <s v="OPT-11/CSS/36559/R/119"/>
    <s v="Humanitarian Coordination and Advocacy in the occupied Palestinian territory "/>
    <x v="4"/>
    <n v="2576459"/>
    <n v="0"/>
    <x v="1684"/>
    <s v=""/>
    <s v="USD"/>
    <x v="0"/>
    <m/>
    <x v="513"/>
    <x v="8"/>
    <x v="2"/>
    <s v="Palestinian territory, occupied"/>
    <s v="Paid contribution"/>
    <s v="Carry-over (donors not specified)"/>
    <s v="Carry-over (donors not specified)"/>
    <s v="Office for the Coordination of Humanitarian Affairs"/>
    <s v="UN Agencies"/>
    <s v="OCHA"/>
    <s v="Middle East"/>
    <s v="Palestinian territory, occupied"/>
    <s v="Complex Emergency"/>
    <x v="0"/>
    <n v="169369"/>
    <m/>
    <s v="Agency"/>
    <d v="2011-06-08T16:38:00"/>
    <d v="2011-06-08T16:38: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3"/>
    <s v="United Nations Relief and Works Agency for Palestine Refugees in the Near East"/>
    <s v="occupied Palestinian territory 2011"/>
    <x v="1"/>
    <m/>
    <m/>
    <x v="4"/>
    <n v="13222516"/>
    <n v="0"/>
    <x v="1685"/>
    <n v="70000000"/>
    <s v="DKK"/>
    <x v="0"/>
    <m/>
    <x v="513"/>
    <x v="0"/>
    <x v="4"/>
    <s v="Palestinian territory, occupied"/>
    <s v="Paid contribution"/>
    <s v="Denmark"/>
    <s v="Denmark"/>
    <s v="United Nations Relief and Works Agency for Palestine Refugees in the Near East"/>
    <s v="UN Agencies"/>
    <s v="UNRWA"/>
    <s v="Middle East"/>
    <s v="Palestinian territory, occupied"/>
    <s v="Complex Emergency"/>
    <x v="0"/>
    <n v="167216"/>
    <m/>
    <s v="Donor and Agency"/>
    <d v="2011-05-19T17:20:00"/>
    <d v="2011-04-27T12:52:00"/>
    <m/>
    <m/>
    <s v="Appeal projects, not including sub-set"/>
    <m/>
    <m/>
    <m/>
    <m/>
    <m/>
    <m/>
  </r>
  <r>
    <x v="19"/>
    <s v="Norwegian Refugee Council"/>
    <s v="occupied Palestinian territory 2011"/>
    <x v="5"/>
    <s v="OPT-11/P-HR-RL/36223/R/5834"/>
    <s v="Information, Counselling and Legal Assistance (ICLA) for increased protection and access to justice for Palestinians  in the West Bank (including East Jerusalem)"/>
    <x v="4"/>
    <n v="1801850"/>
    <n v="0"/>
    <x v="1686"/>
    <n v="1103900"/>
    <s v="GBP"/>
    <x v="0"/>
    <m/>
    <x v="513"/>
    <x v="17"/>
    <x v="5"/>
    <s v="Palestinian territory, occupied"/>
    <s v="Paid contribution"/>
    <s v="Norway"/>
    <s v="Norway"/>
    <s v="Norwegian Refugee Council"/>
    <s v="NGOs"/>
    <s v="NRC"/>
    <s v="Middle East"/>
    <s v="Palestinian territory, occupied"/>
    <s v="Complex Emergency"/>
    <x v="0"/>
    <n v="169120"/>
    <m/>
    <s v="Agency"/>
    <d v="2011-05-27T16:08:00"/>
    <d v="2011-05-27T16:08:00"/>
    <n v="2011"/>
    <s v="Palestinian territory, occupied"/>
    <s v="Appeal projects, not including sub-set"/>
    <n v="3300000"/>
    <d v="2011-01-01T00:00:00"/>
    <d v="2011-12-31T00:00:00"/>
    <s v="Projects covering only West Bank"/>
    <s v="B - MEDIUM PRIORITY"/>
    <s v="2a-The project is designed to contribute significantly to gender equality"/>
  </r>
  <r>
    <x v="27"/>
    <s v="Norwegian Refugee Council"/>
    <s v="occupied Palestinian territory 2011"/>
    <x v="5"/>
    <s v="OPT-11/P-HR-RL/36223/R/5834"/>
    <s v="Information, Counselling and Legal Assistance (ICLA) for increased protection and access to justice for Palestinians  in the West Bank (including East Jerusalem)"/>
    <x v="4"/>
    <n v="143866"/>
    <n v="0"/>
    <x v="1686"/>
    <n v="900000"/>
    <s v="SEK"/>
    <x v="0"/>
    <m/>
    <x v="513"/>
    <x v="17"/>
    <x v="5"/>
    <s v="Palestinian territory, occupied"/>
    <s v="Paid contribution"/>
    <s v="Sweden"/>
    <s v="Sweden"/>
    <s v="Norwegian Refugee Council"/>
    <s v="NGOs"/>
    <s v="NRC"/>
    <s v="Middle East"/>
    <s v="Palestinian territory, occupied"/>
    <s v="Complex Emergency"/>
    <x v="0"/>
    <n v="169118"/>
    <m/>
    <s v="Agency"/>
    <d v="2011-05-27T16:05:00"/>
    <d v="2011-05-27T16:05:00"/>
    <n v="2011"/>
    <s v="Palestinian territory, occupied"/>
    <s v="Appeal projects, not including sub-set"/>
    <n v="3300000"/>
    <d v="2011-01-01T00:00:00"/>
    <d v="2011-12-31T00:00:00"/>
    <s v="Projects covering only West Bank"/>
    <s v="B - MEDIUM PRIORITY"/>
    <s v="2a-The project is designed to contribute significantly to gender equality"/>
  </r>
  <r>
    <x v="12"/>
    <s v="United Nations Relief and Works Agency for Palestine Refugees in the Near East"/>
    <s v="occupied Palestinian territory 2011"/>
    <x v="1"/>
    <m/>
    <m/>
    <x v="4"/>
    <n v="1000000"/>
    <n v="0"/>
    <x v="1687"/>
    <n v="3673000"/>
    <s v="AED"/>
    <x v="0"/>
    <m/>
    <x v="513"/>
    <x v="0"/>
    <x v="2"/>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87836"/>
    <m/>
    <s v="Donor"/>
    <d v="2012-10-03T15:09:00"/>
    <d v="2012-10-03T15:08:00"/>
    <m/>
    <m/>
    <s v="Appeal projects, not including sub-set"/>
    <m/>
    <m/>
    <m/>
    <m/>
    <m/>
    <m/>
  </r>
  <r>
    <x v="25"/>
    <s v="Norwegian Refugee Council"/>
    <s v="occupied Palestinian territory 2011"/>
    <x v="5"/>
    <s v="OPT-11/P-HR-RL/36225/R/5834"/>
    <s v="Information, Counselling and Legal Assistance (ICLA) for increased  protection and access to justice for Palestinians in Gaza"/>
    <x v="4"/>
    <n v="329164"/>
    <n v="0"/>
    <x v="1688"/>
    <n v="201627"/>
    <s v="GBP"/>
    <x v="0"/>
    <m/>
    <x v="513"/>
    <x v="17"/>
    <x v="5"/>
    <s v="Palestinian territory, occupied"/>
    <s v="Paid contribution"/>
    <s v="United Kingdom "/>
    <s v="United Kingdom"/>
    <s v="Norwegian Refugee Council"/>
    <s v="NGOs"/>
    <s v="NRC"/>
    <s v="Middle East"/>
    <s v="Palestinian territory, occupied"/>
    <s v="Complex Emergency"/>
    <x v="0"/>
    <n v="169116"/>
    <m/>
    <s v="Agency"/>
    <d v="2011-05-27T16:03:00"/>
    <d v="2011-05-27T16:00:00"/>
    <n v="2011"/>
    <s v="Palestinian territory, occupied"/>
    <s v="Appeal projects, not including sub-set"/>
    <n v="1270000"/>
    <d v="2011-01-01T00:00:00"/>
    <d v="2011-12-31T00:00:00"/>
    <s v="Projects covering only Gaza"/>
    <s v="B - MEDIUM PRIORITY"/>
    <s v="2a-The project is designed to contribute significantly to gender equality"/>
  </r>
  <r>
    <x v="36"/>
    <s v="Save the Children "/>
    <s v="occupied Palestinian territory 2011"/>
    <x v="5"/>
    <s v="OPT-11/P-HR-RL/36692/R/6079"/>
    <s v="Child &amp; Family Centres in Gaza (CFCs)"/>
    <x v="4"/>
    <n v="194217"/>
    <n v="0"/>
    <x v="1689"/>
    <s v=""/>
    <s v="USD"/>
    <x v="0"/>
    <m/>
    <x v="513"/>
    <x v="17"/>
    <x v="5"/>
    <s v="Palestinian territory, occupied"/>
    <s v="Paid contribution"/>
    <s v="Various Donors (details not yet provided)"/>
    <s v="Various (details not yet provided)"/>
    <s v="Save the Children "/>
    <s v="NGOs"/>
    <s v="SC "/>
    <s v="Middle East"/>
    <s v="Palestinian territory, occupied"/>
    <s v="Complex Emergency"/>
    <x v="0"/>
    <n v="169619"/>
    <m/>
    <s v="Agency"/>
    <d v="2011-06-10T16:20:00"/>
    <d v="2011-06-10T16:20:00"/>
    <n v="2011"/>
    <s v="Palestinian territory, occupied"/>
    <s v="Appeal projects, not including sub-set"/>
    <n v="194817"/>
    <d v="2011-01-01T00:00:00"/>
    <d v="2011-04-30T00:00:00"/>
    <s v="Projects covering only Gaza"/>
    <s v="B - MEDIUM PRIORITY"/>
    <s v="2a-The project is designed to contribute significantly to gender equality"/>
  </r>
  <r>
    <x v="19"/>
    <s v="Norwegian Refugee Council"/>
    <s v="occupied Palestinian territory 2011"/>
    <x v="5"/>
    <s v="OPT-11/S-NF/36168/R/5834"/>
    <s v="Shelter Sector Coordination (Lead Agency) - Gaza"/>
    <x v="4"/>
    <n v="90000"/>
    <n v="0"/>
    <x v="1690"/>
    <n v="500000"/>
    <s v="NOK"/>
    <x v="0"/>
    <m/>
    <x v="514"/>
    <x v="18"/>
    <x v="11"/>
    <s v="Palestinian territory, occupied"/>
    <s v="Commitment"/>
    <s v="Norway"/>
    <s v="Norway"/>
    <s v="Norwegian Refugee Council"/>
    <s v="NGOs"/>
    <s v="NRC"/>
    <s v="Middle East"/>
    <s v="Palestinian territory, occupied"/>
    <s v="Complex Emergency"/>
    <x v="0"/>
    <n v="169309"/>
    <m/>
    <s v="Agency"/>
    <d v="2011-06-08T09:47:00"/>
    <d v="2011-06-08T09:47:00"/>
    <n v="2011"/>
    <s v="Palestinian territory, occupied"/>
    <s v="Appeal projects, not including sub-set"/>
    <n v="182970"/>
    <d v="2011-01-01T00:00:00"/>
    <d v="2011-12-31T00:00:00"/>
    <s v="Projects covering only Gaza"/>
    <s v="A - TOP PRIORITY"/>
    <s v="2a-The project is designed to contribute significantly to gender equality"/>
  </r>
  <r>
    <x v="19"/>
    <s v="Norwegian Refugee Council"/>
    <s v="occupied Palestinian territory 2011"/>
    <x v="5"/>
    <s v="OPT-11/S-NF/36168/R/5834"/>
    <s v="Shelter Sector Coordination (Lead Agency) - Gaza"/>
    <x v="4"/>
    <n v="100000"/>
    <n v="0"/>
    <x v="1690"/>
    <n v="600000"/>
    <s v="NOK"/>
    <x v="0"/>
    <m/>
    <x v="514"/>
    <x v="18"/>
    <x v="11"/>
    <s v="Palestinian territory, occupied"/>
    <s v="Commitment"/>
    <s v="Norway"/>
    <s v="Norway"/>
    <s v="Norwegian Refugee Council"/>
    <s v="NGOs"/>
    <s v="NRC"/>
    <s v="Middle East"/>
    <s v="Palestinian territory, occupied"/>
    <s v="Complex Emergency"/>
    <x v="0"/>
    <n v="169180"/>
    <m/>
    <s v="Agency"/>
    <d v="2011-06-08T14:05:00"/>
    <d v="2011-06-01T11:28:00"/>
    <n v="2011"/>
    <s v="Palestinian territory, occupied"/>
    <s v="Appeal projects, not including sub-set"/>
    <n v="182970"/>
    <d v="2011-01-01T00:00:00"/>
    <d v="2011-12-31T00:00:00"/>
    <s v="Projects covering only Gaza"/>
    <s v="A - TOP PRIORITY"/>
    <s v="2a-The project is designed to contribute significantly to gender equality"/>
  </r>
  <r>
    <x v="7"/>
    <s v="United Nations Relief and Works Agency for Palestine Refugees in the Near East"/>
    <s v="occupied Palestinian territory 2011"/>
    <x v="1"/>
    <m/>
    <m/>
    <x v="4"/>
    <n v="8318003"/>
    <n v="0"/>
    <x v="1691"/>
    <n v="6330000"/>
    <s v="EUR"/>
    <x v="0"/>
    <m/>
    <x v="515"/>
    <x v="0"/>
    <x v="4"/>
    <s v="Palestinian territory, occupied"/>
    <s v="Commitment"/>
    <s v="Germany"/>
    <s v="Germany"/>
    <s v="United Nations Relief and Works Agency for Palestine Refugees in the Near East"/>
    <s v="UN Agencies"/>
    <s v="UNRWA"/>
    <s v="Middle East"/>
    <s v="Palestinian territory, occupied"/>
    <s v="Complex Emergency"/>
    <x v="0"/>
    <n v="165097"/>
    <m/>
    <s v="Donor"/>
    <d v="2011-11-25T14:03:00"/>
    <d v="2011-03-08T12:13:00"/>
    <m/>
    <m/>
    <s v="Appeal projects, not including sub-set"/>
    <m/>
    <m/>
    <m/>
    <m/>
    <m/>
    <m/>
  </r>
  <r>
    <x v="7"/>
    <s v="International Committee of the Red Cross"/>
    <s v="occupied Palestinian territory 2011"/>
    <x v="1"/>
    <m/>
    <m/>
    <x v="4"/>
    <n v="1314060"/>
    <n v="0"/>
    <x v="1692"/>
    <n v="1000000"/>
    <s v="EUR"/>
    <x v="0"/>
    <m/>
    <x v="516"/>
    <x v="0"/>
    <x v="5"/>
    <s v="Palestinian territory, occupied"/>
    <s v="Commitment"/>
    <s v="Germany"/>
    <s v="Germany"/>
    <s v="International Committee of the Red Cross"/>
    <s v="Red Cross / Red Crescent"/>
    <s v="ICRC"/>
    <s v="Middle East"/>
    <s v="Palestinian territory, occupied"/>
    <s v="Complex Emergency"/>
    <x v="0"/>
    <n v="163893"/>
    <m/>
    <s v="Donor"/>
    <d v="2011-01-20T12:30:00"/>
    <d v="2011-01-20T12:30:00"/>
    <m/>
    <m/>
    <s v="Appeal projects, not including sub-set"/>
    <m/>
    <m/>
    <m/>
    <m/>
    <m/>
    <m/>
  </r>
  <r>
    <x v="3"/>
    <s v="Temporary International Presence in Hebron"/>
    <s v="occupied Palestinian territory 2011"/>
    <x v="1"/>
    <m/>
    <m/>
    <x v="4"/>
    <n v="1971091"/>
    <n v="0"/>
    <x v="1693"/>
    <n v="1500000"/>
    <s v="EUR"/>
    <x v="0"/>
    <m/>
    <x v="517"/>
    <x v="0"/>
    <x v="2"/>
    <s v="Palestinian territory, occupied"/>
    <s v="Commitment"/>
    <s v="Denmark"/>
    <s v="Denmark"/>
    <s v="Temporary International Presence in Hebron"/>
    <s v="NGOs"/>
    <s v="TIPH"/>
    <s v="Middle East"/>
    <s v="Palestinian territory, occupied"/>
    <s v="Complex Emergency"/>
    <x v="0"/>
    <n v="177604"/>
    <m/>
    <s v="Donor"/>
    <d v="2012-02-03T16:01:00"/>
    <d v="2012-02-03T16:01:00"/>
    <m/>
    <m/>
    <s v="Appeal projects, not including sub-set"/>
    <m/>
    <m/>
    <m/>
    <m/>
    <m/>
    <m/>
  </r>
  <r>
    <x v="3"/>
    <s v="Temporary International Presence in Hebron"/>
    <s v="occupied Palestinian territory 2011"/>
    <x v="1"/>
    <m/>
    <m/>
    <x v="4"/>
    <n v="264419"/>
    <n v="0"/>
    <x v="1693"/>
    <n v="201223"/>
    <s v="EUR"/>
    <x v="0"/>
    <m/>
    <x v="517"/>
    <x v="0"/>
    <x v="2"/>
    <s v="Palestinian territory, occupied"/>
    <s v="Commitment"/>
    <s v="Denmark"/>
    <s v="Denmark"/>
    <s v="Temporary International Presence in Hebron"/>
    <s v="NGOs"/>
    <s v="TIPH"/>
    <s v="Middle East"/>
    <s v="Palestinian territory, occupied"/>
    <s v="Complex Emergency"/>
    <x v="0"/>
    <n v="177605"/>
    <m/>
    <s v="Donor"/>
    <d v="2012-02-03T16:22:00"/>
    <d v="2012-02-03T16:22:00"/>
    <m/>
    <m/>
    <s v="Appeal projects, not including sub-set"/>
    <m/>
    <m/>
    <m/>
    <m/>
    <m/>
    <m/>
  </r>
  <r>
    <x v="8"/>
    <s v="United Nations Relief and Works Agency for Palestine Refugees in the Near East"/>
    <s v="occupied Palestinian territory 2011"/>
    <x v="1"/>
    <m/>
    <m/>
    <x v="4"/>
    <n v="1314060"/>
    <n v="0"/>
    <x v="1694"/>
    <n v="1000000"/>
    <s v="EUR"/>
    <x v="0"/>
    <m/>
    <x v="518"/>
    <x v="0"/>
    <x v="8"/>
    <s v="Palestinian territory, occupied"/>
    <s v="Paid contribution"/>
    <s v="France"/>
    <s v="France"/>
    <s v="United Nations Relief and Works Agency for Palestine Refugees in the Near East"/>
    <s v="UN Agencies"/>
    <s v="UNRWA"/>
    <s v="Middle East"/>
    <s v="Palestinian territory, occupied"/>
    <s v="Complex Emergency"/>
    <x v="0"/>
    <n v="166676"/>
    <m/>
    <s v="Donor and Agency"/>
    <d v="2011-05-19T17:20:00"/>
    <d v="2011-04-08T14:33:00"/>
    <m/>
    <m/>
    <s v="Appeal projects, not including sub-set"/>
    <m/>
    <m/>
    <m/>
    <m/>
    <m/>
    <m/>
  </r>
  <r>
    <x v="3"/>
    <s v="International Committee of the Red Cross"/>
    <s v="occupied Palestinian territory 2011"/>
    <x v="1"/>
    <m/>
    <m/>
    <x v="4"/>
    <n v="1409690"/>
    <n v="0"/>
    <x v="1695"/>
    <n v="1072774"/>
    <s v="EUR"/>
    <x v="0"/>
    <m/>
    <x v="519"/>
    <x v="0"/>
    <x v="4"/>
    <s v="Palestinian territory, occupied"/>
    <s v="Commitment"/>
    <s v="Denmark"/>
    <s v="Denmark"/>
    <s v="International Committee of the Red Cross"/>
    <s v="Red Cross / Red Crescent"/>
    <s v="ICRC"/>
    <s v="Middle East"/>
    <s v="Palestinian territory, occupied"/>
    <s v="Complex Emergency"/>
    <x v="0"/>
    <n v="167149"/>
    <m/>
    <s v="Donor"/>
    <d v="2011-05-12T12:58:00"/>
    <d v="2011-04-21T16:26:00"/>
    <m/>
    <m/>
    <s v="Appeal projects, not including sub-set"/>
    <m/>
    <m/>
    <m/>
    <m/>
    <m/>
    <m/>
  </r>
  <r>
    <x v="3"/>
    <s v="International Committee of the Red Cross"/>
    <s v="occupied Palestinian territory 2011"/>
    <x v="1"/>
    <m/>
    <m/>
    <x v="4"/>
    <n v="440528"/>
    <n v="0"/>
    <x v="1696"/>
    <n v="335242"/>
    <s v="EUR"/>
    <x v="0"/>
    <m/>
    <x v="519"/>
    <x v="0"/>
    <x v="4"/>
    <s v="Palestinian territory, occupied"/>
    <s v="Commitment"/>
    <s v="Denmark"/>
    <s v="Denmark"/>
    <s v="International Committee of the Red Cross"/>
    <s v="Red Cross / Red Crescent"/>
    <s v="ICRC"/>
    <s v="Middle East"/>
    <s v="Palestinian territory, occupied"/>
    <s v="Complex Emergency"/>
    <x v="0"/>
    <n v="167150"/>
    <m/>
    <s v="Donor"/>
    <d v="2011-05-12T12:55:00"/>
    <d v="2011-04-21T16:27:00"/>
    <m/>
    <m/>
    <s v="Appeal projects, not including sub-set"/>
    <m/>
    <m/>
    <m/>
    <m/>
    <m/>
    <m/>
  </r>
  <r>
    <x v="19"/>
    <s v="Food &amp; Agriculture Organization of the United Nations"/>
    <s v="occupied Palestinian territory 2010"/>
    <x v="4"/>
    <s v="OPT-10/CSS/26571/R/123"/>
    <s v="Promoting cluster coordination and technical support for agriculture and food security in the West Bank and Gaza Strip (ER)"/>
    <x v="3"/>
    <n v="705928"/>
    <n v="0"/>
    <x v="1697"/>
    <s v=""/>
    <s v="USD"/>
    <x v="0"/>
    <m/>
    <x v="519"/>
    <x v="9"/>
    <x v="2"/>
    <s v="Palestinian territory, occupied"/>
    <s v="Paid contribution"/>
    <s v="Norway"/>
    <s v="Norway"/>
    <s v="Food &amp; Agriculture Organization of the United Nations"/>
    <s v="UN Agencies"/>
    <s v="FAO"/>
    <s v="Middle East"/>
    <s v="Palestinian territory, occupied"/>
    <s v="Complex Emergency"/>
    <x v="0"/>
    <n v="164063"/>
    <m/>
    <s v="Agency"/>
    <d v="2011-01-31T17:49:00"/>
    <d v="2011-01-31T17:49:00"/>
    <n v="2010"/>
    <s v="Palestinian territory, occupied"/>
    <s v="Appeal projects, not including sub-set"/>
    <n v="1187376"/>
    <d v="2010-01-01T00:00:00"/>
    <d v="2010-12-31T00:00:00"/>
    <s v="oPt"/>
    <s v="B - medium"/>
    <m/>
  </r>
  <r>
    <x v="2"/>
    <s v="PEGASE"/>
    <s v="occupied Palestinian territory 2011"/>
    <x v="1"/>
    <m/>
    <m/>
    <x v="4"/>
    <n v="2628812"/>
    <n v="0"/>
    <x v="1698"/>
    <n v="2500000"/>
    <s v="CHF"/>
    <x v="0"/>
    <m/>
    <x v="519"/>
    <x v="0"/>
    <x v="4"/>
    <s v="Palestinian territory, occupied"/>
    <s v="Commitment"/>
    <s v="Switzerland"/>
    <s v="Switzerland"/>
    <s v="PEGASE"/>
    <s v="Inter-governmental orgs."/>
    <s v="PEGASE"/>
    <s v="Middle East"/>
    <s v="Palestinian territory, occupied"/>
    <s v="Complex Emergency"/>
    <x v="0"/>
    <n v="164118"/>
    <m/>
    <s v="Donor"/>
    <d v="2011-02-02T13:17:00"/>
    <d v="2011-02-02T13:17:00"/>
    <m/>
    <m/>
    <s v="Appeal projects, not including sub-set"/>
    <m/>
    <m/>
    <m/>
    <m/>
    <m/>
    <m/>
  </r>
  <r>
    <x v="2"/>
    <s v="Swiss Development Cooperation/Swiss Humanitarian Aid"/>
    <s v="occupied Palestinian territory 2011"/>
    <x v="1"/>
    <m/>
    <m/>
    <x v="4"/>
    <n v="1945321"/>
    <n v="0"/>
    <x v="1699"/>
    <n v="1850000"/>
    <s v="CHF"/>
    <x v="0"/>
    <m/>
    <x v="519"/>
    <x v="0"/>
    <x v="2"/>
    <s v="Palestinian territory, occupied"/>
    <s v="Commitment"/>
    <s v="Switzerland"/>
    <s v="Switzerland"/>
    <s v="Swiss Development Cooperation/Swiss Humanitarian Aid"/>
    <s v="Government"/>
    <s v="SDC/SHA"/>
    <s v="Middle East"/>
    <s v="Palestinian territory, occupied"/>
    <s v="Complex Emergency"/>
    <x v="0"/>
    <n v="164103"/>
    <m/>
    <s v="Donor"/>
    <d v="2011-02-02T11:54:00"/>
    <d v="2011-02-02T11:54:00"/>
    <m/>
    <m/>
    <s v="Appeal projects, not including sub-set"/>
    <m/>
    <m/>
    <m/>
    <m/>
    <m/>
    <m/>
  </r>
  <r>
    <x v="30"/>
    <s v="World Health Organization"/>
    <s v="occupied Palestinian territory 2011"/>
    <x v="5"/>
    <s v="OPT-11/H/36290/R/122"/>
    <s v="Improving management of medical equipment and donations in Gaza Strip "/>
    <x v="4"/>
    <n v="472562"/>
    <n v="0"/>
    <x v="1700"/>
    <n v="475397"/>
    <s v="AUD"/>
    <x v="0"/>
    <m/>
    <x v="520"/>
    <x v="2"/>
    <x v="6"/>
    <s v="Palestinian territory, occupied"/>
    <s v="Paid contribution"/>
    <s v="Australia"/>
    <s v="Australia"/>
    <s v="World Health Organization"/>
    <s v="UN Agencies"/>
    <s v="WHO"/>
    <s v="Middle East"/>
    <s v="Palestinian territory, occupied"/>
    <s v="Complex Emergency"/>
    <x v="0"/>
    <n v="166963"/>
    <m/>
    <s v="Agency"/>
    <d v="2011-04-15T15:05:00"/>
    <d v="2011-04-15T15:05:00"/>
    <n v="2011"/>
    <s v="Palestinian territory, occupied"/>
    <s v="Appeal projects, not including sub-set"/>
    <n v="727386"/>
    <d v="2011-01-01T00:00:00"/>
    <d v="2011-12-31T00:00:00"/>
    <s v="Projects covering only Gaza"/>
    <s v="B - MEDIUM PRIORITY"/>
    <s v="1-The project is designed to contribute in some limited way to gender equality"/>
  </r>
  <r>
    <x v="30"/>
    <s v="World Health Organization"/>
    <s v="occupied Palestinian territory 2011"/>
    <x v="5"/>
    <s v="OPT-11/H/36493/R/122"/>
    <s v="Ensuring safe childbirth through the enhanced availability, access and use of high-quality, skilled care for women and their newborn babies"/>
    <x v="4"/>
    <n v="521473"/>
    <n v="0"/>
    <x v="1701"/>
    <n v="524602"/>
    <s v="AUD"/>
    <x v="0"/>
    <m/>
    <x v="520"/>
    <x v="2"/>
    <x v="6"/>
    <s v="Palestinian territory, occupied"/>
    <s v="Paid contribution"/>
    <s v="Australia"/>
    <s v="Australia"/>
    <s v="World Health Organization"/>
    <s v="UN Agencies"/>
    <s v="WHO"/>
    <s v="Middle East"/>
    <s v="Palestinian territory, occupied"/>
    <s v="Complex Emergency"/>
    <x v="0"/>
    <n v="166962"/>
    <m/>
    <s v="Agency"/>
    <d v="2011-04-15T15:03:00"/>
    <d v="2011-04-15T15:03:00"/>
    <n v="2011"/>
    <s v="Palestinian territory, occupied"/>
    <s v="Appeal projects, not including sub-set"/>
    <n v="994036"/>
    <d v="2011-01-01T00:00:00"/>
    <d v="2011-12-31T00:00:00"/>
    <s v="Projects covering only Gaza"/>
    <s v="A - TOP PRIORITY"/>
    <s v="2b-The principal purpose of the project is to advance gender equality"/>
  </r>
  <r>
    <x v="77"/>
    <s v="Emergency Response Fund (OCHA)"/>
    <s v="occupied Palestinian territory 2011"/>
    <x v="5"/>
    <s v="OPT-11/SNYS/36804/R/8487"/>
    <s v="oPt Humanitarian Response Fund - HRF (target needs $3 million)"/>
    <x v="4"/>
    <n v="-22310"/>
    <n v="0"/>
    <x v="1702"/>
    <m/>
    <s v="USD"/>
    <x v="0"/>
    <m/>
    <x v="520"/>
    <x v="23"/>
    <x v="4"/>
    <s v="Palestinian territory, occupied"/>
    <s v="Paid contribution"/>
    <s v="Cooperazione Internazionale - COOPI"/>
    <s v="Private (individuals &amp; organisations)"/>
    <s v="Emergency Response Fund (OCHA)"/>
    <s v="UN Agencies"/>
    <s v="ERF (OCHA)"/>
    <s v="Middle East"/>
    <s v="Palestinian territory, occupied"/>
    <s v="Complex Emergency"/>
    <x v="0"/>
    <n v="169488"/>
    <m/>
    <s v="Donor"/>
    <d v="2011-06-10T11:40:00"/>
    <d v="2011-06-10T11:40:00"/>
    <n v="2011"/>
    <s v="Palestinian territory, occupied"/>
    <s v="Appeal projects, not including sub-set"/>
    <n v="0"/>
    <d v="2011-01-01T00:00:00"/>
    <d v="2011-12-31T00:00:00"/>
    <s v="Not Specified"/>
    <s v="Not specified"/>
    <s v="3-Not Specified"/>
  </r>
  <r>
    <x v="52"/>
    <s v="Cooperazione Internazionale - COOPI"/>
    <s v="occupied Palestinian territory 2011"/>
    <x v="1"/>
    <m/>
    <m/>
    <x v="4"/>
    <n v="22310"/>
    <n v="0"/>
    <x v="1703"/>
    <s v=""/>
    <s v="USD"/>
    <x v="0"/>
    <m/>
    <x v="520"/>
    <x v="0"/>
    <x v="1"/>
    <s v="Palestinian territory, occupied"/>
    <s v="Paid contribution"/>
    <s v="Emergency Response Fund (OCHA)"/>
    <s v="Allocation of unearmarked funds by UN agencies"/>
    <s v="Cooperazione Internazionale - COOPI"/>
    <s v="NGOs"/>
    <s v="COOPI"/>
    <s v="Middle East"/>
    <s v="Palestinian territory, occupied"/>
    <s v="Complex Emergency"/>
    <x v="0"/>
    <n v="169476"/>
    <m/>
    <s v="Donor"/>
    <d v="2011-06-10T11:44:00"/>
    <d v="2011-06-10T11:40:00"/>
    <m/>
    <m/>
    <s v="Appeal projects, not including sub-set"/>
    <m/>
    <m/>
    <m/>
    <m/>
    <m/>
    <m/>
  </r>
  <r>
    <x v="52"/>
    <s v="Oxfam Italia"/>
    <s v="occupied Palestinian territory 2011"/>
    <x v="5"/>
    <s v="OPT-11/A/36498/R/14823"/>
    <s v="Emergency support to the herders and Bedouin communities in Southern West Bank and Gaza Strip"/>
    <x v="4"/>
    <n v="159335"/>
    <n v="0"/>
    <x v="1704"/>
    <s v=""/>
    <s v="USD"/>
    <x v="0"/>
    <m/>
    <x v="520"/>
    <x v="9"/>
    <x v="9"/>
    <s v="Palestinian territory, occupied"/>
    <s v="Paid contribution"/>
    <s v="Emergency Response Fund (OCHA)"/>
    <s v="Allocation of unearmarked funds by UN agencies"/>
    <s v="Oxfam Italia"/>
    <s v="NGOs"/>
    <s v="Oxfam Italia"/>
    <s v="Middle East"/>
    <s v="Palestinian territory, occupied"/>
    <s v="Complex Emergency"/>
    <x v="0"/>
    <n v="169485"/>
    <m/>
    <s v="Donor"/>
    <d v="2012-01-23T14:17:00"/>
    <d v="2011-06-10T11:43:00"/>
    <n v="2011"/>
    <s v="Palestinian territory, occupied"/>
    <s v="Appeal projects, not including sub-set"/>
    <n v="2244759"/>
    <d v="2011-06-15T00:00:00"/>
    <d v="2011-12-31T00:00:00"/>
    <s v="Projects covering both West Bank and Gaza"/>
    <s v="A - TOP PRIORITY"/>
    <s v="2a-The project is designed to contribute significantly to gender equality"/>
  </r>
  <r>
    <x v="222"/>
    <s v="Emergency Response Fund (OCHA)"/>
    <s v="occupied Palestinian territory 2011"/>
    <x v="5"/>
    <s v="OPT-11/SNYS/36804/R/8487"/>
    <s v="oPt Humanitarian Response Fund - HRF (target needs $3 million)"/>
    <x v="4"/>
    <n v="-159335"/>
    <n v="0"/>
    <x v="1705"/>
    <m/>
    <s v="USD"/>
    <x v="0"/>
    <m/>
    <x v="520"/>
    <x v="23"/>
    <x v="4"/>
    <s v="Palestinian territory, occupied"/>
    <s v="Paid contribution"/>
    <s v="Oxfam Italia"/>
    <s v="Private (individuals &amp; organisations)"/>
    <s v="Emergency Response Fund (OCHA)"/>
    <s v="UN Agencies"/>
    <s v="ERF (OCHA)"/>
    <s v="Middle East"/>
    <s v="Palestinian territory, occupied"/>
    <s v="Complex Emergency"/>
    <x v="0"/>
    <n v="177008"/>
    <m/>
    <s v="Donor"/>
    <d v="2011-06-10T11:43:00"/>
    <d v="2011-06-10T11:43:00"/>
    <n v="2011"/>
    <s v="Palestinian territory, occupied"/>
    <s v="Appeal projects, not including sub-set"/>
    <n v="0"/>
    <d v="2011-01-01T00:00:00"/>
    <d v="2011-12-31T00:00:00"/>
    <s v="Not Specified"/>
    <s v="Not specified"/>
    <s v="3-Not Specified"/>
  </r>
  <r>
    <x v="20"/>
    <s v="United Nations Relief and Works Agency for Palestine Refugees in the Near East"/>
    <s v="occupied Palestinian territory 2011"/>
    <x v="5"/>
    <s v="OPT-11/SNYS/41214/R/5593"/>
    <s v="Awaiting allocation to specific project/sector"/>
    <x v="4"/>
    <n v="33114"/>
    <n v="0"/>
    <x v="1706"/>
    <s v=""/>
    <s v="USD"/>
    <x v="0"/>
    <m/>
    <x v="520"/>
    <x v="23"/>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4500"/>
    <s v="1. Humanitarian Aid"/>
    <s v="Agency"/>
    <d v="2012-03-20T15:58:00"/>
    <d v="2011-02-18T11:10:00"/>
    <n v="2011"/>
    <s v="Palestinian territory, occupied"/>
    <s v="Appeal projects, not including sub-set"/>
    <n v="0"/>
    <d v="2011-01-01T00:00:00"/>
    <d v="2011-12-31T00:00:00"/>
    <s v="Not Specified"/>
    <s v="Not specified"/>
    <s v="3-Not Specified"/>
  </r>
  <r>
    <x v="36"/>
    <s v="Save the Children "/>
    <s v="occupied Palestinian territory 2011"/>
    <x v="5"/>
    <s v="OPT-11/E/36210/R/6079"/>
    <s v="School based protection for Palestinian children in high risk areas in the West Bank, including East Jerusalem, and Gaza"/>
    <x v="4"/>
    <n v="79239"/>
    <n v="0"/>
    <x v="1707"/>
    <n v="50000"/>
    <s v="GBP"/>
    <x v="0"/>
    <m/>
    <x v="520"/>
    <x v="12"/>
    <x v="1"/>
    <s v="Palestinian territory, occupied"/>
    <s v="Paid contribution"/>
    <s v="Various Donors (details not yet provided)"/>
    <s v="Various (details not yet provided)"/>
    <s v="Save the Children "/>
    <s v="NGOs"/>
    <s v="SC "/>
    <s v="Middle East"/>
    <s v="Palestinian territory, occupied"/>
    <s v="Complex Emergency"/>
    <x v="0"/>
    <n v="169626"/>
    <m/>
    <s v="Agency"/>
    <d v="2011-06-10T16:23:00"/>
    <d v="2011-06-10T16:23:00"/>
    <n v="2011"/>
    <s v="Palestinian territory, occupied"/>
    <s v="Appeal projects, not including sub-set"/>
    <n v="711920"/>
    <d v="2011-01-03T00:00:00"/>
    <d v="2011-12-30T00:00:00"/>
    <s v="Projects covering both West Bank and Gaza"/>
    <s v="A - TOP PRIORITY"/>
    <s v="2a-The project is designed to contribute significantly to gender equality"/>
  </r>
  <r>
    <x v="1"/>
    <s v="United Nations Relief and Works Agency for Palestine Refugees in the Near East"/>
    <s v="occupied Palestinian territory 2011"/>
    <x v="5"/>
    <s v="OPT-11/E/35917/R/5593"/>
    <s v="Education (Gaza)"/>
    <x v="4"/>
    <n v="68120"/>
    <n v="0"/>
    <x v="1708"/>
    <n v="49063"/>
    <s v="EUR"/>
    <x v="0"/>
    <m/>
    <x v="521"/>
    <x v="12"/>
    <x v="1"/>
    <s v="Palestinian territory, occupied"/>
    <s v="Paid contribution"/>
    <s v="Spain"/>
    <s v="Spain"/>
    <s v="United Nations Relief and Works Agency for Palestine Refugees in the Near East"/>
    <s v="UN Agencies"/>
    <s v="UNRWA"/>
    <s v="Middle East"/>
    <s v="Palestinian territory, occupied"/>
    <s v="Complex Emergency"/>
    <x v="0"/>
    <n v="164492"/>
    <s v="1. Humanitarian Aid"/>
    <s v="Agency"/>
    <d v="2011-11-15T11:08:00"/>
    <d v="2011-02-18T10:21:00"/>
    <n v="2011"/>
    <s v="Palestinian territory, occupied"/>
    <s v="Appeal projects, not including sub-set"/>
    <n v="7474500"/>
    <d v="2011-01-01T00:00:00"/>
    <d v="2011-12-31T00:00:00"/>
    <s v="Projects covering only Gaza"/>
    <s v="A - TOP PRIORITY"/>
    <s v="2a-The project is designed to contribute significantly to gender equality"/>
  </r>
  <r>
    <x v="16"/>
    <s v="United Nations Relief and Works Agency for Palestine Refugees in the Near East"/>
    <s v="occupied Palestinian territory 2011"/>
    <x v="5"/>
    <s v="OPT-11/ER/35896/R/5593"/>
    <s v="West Bank Refugees Emergency Livelihood Economic Support (RELES); Component 1: Cash-for-Work Programme"/>
    <x v="4"/>
    <n v="5005005"/>
    <n v="0"/>
    <x v="1709"/>
    <n v="5000000"/>
    <s v="CAD"/>
    <x v="0"/>
    <m/>
    <x v="522"/>
    <x v="15"/>
    <x v="7"/>
    <s v="Palestinian territory, occupied"/>
    <s v="Paid contribution"/>
    <s v="Canada"/>
    <s v="Canada"/>
    <s v="United Nations Relief and Works Agency for Palestine Refugees in the Near East"/>
    <s v="UN Agencies"/>
    <s v="UNRWA"/>
    <s v="Middle East"/>
    <s v="Palestinian territory, occupied"/>
    <s v="Complex Emergency"/>
    <x v="0"/>
    <n v="164491"/>
    <s v="1. Humanitarian Aid"/>
    <s v="Agency"/>
    <d v="2011-02-18T10:17:00"/>
    <d v="2011-02-18T10:17:00"/>
    <n v="2011"/>
    <s v="Palestinian territory, occupied"/>
    <s v="Appeal projects, not including sub-set"/>
    <n v="49295370"/>
    <d v="2011-01-01T00:00:00"/>
    <d v="2011-12-31T00:00:00"/>
    <s v="Projects covering only West Bank"/>
    <s v="A - TOP PRIORITY"/>
    <s v="2a-The project is designed to contribute significantly to gender equality"/>
  </r>
  <r>
    <x v="16"/>
    <s v="United Nations Relief and Works Agency for Palestine Refugees in the Near East"/>
    <s v="occupied Palestinian territory 2011"/>
    <x v="5"/>
    <s v="OPT-11/F/35919/R/5593"/>
    <s v="Emergency Food Assistance (Gaza)"/>
    <x v="4"/>
    <n v="10010010"/>
    <n v="0"/>
    <x v="1710"/>
    <n v="10000000"/>
    <s v="CAD"/>
    <x v="0"/>
    <m/>
    <x v="522"/>
    <x v="24"/>
    <x v="8"/>
    <s v="Palestinian territory, occupied"/>
    <s v="Paid contribution"/>
    <s v="Canada"/>
    <s v="Canada"/>
    <s v="United Nations Relief and Works Agency for Palestine Refugees in the Near East"/>
    <s v="UN Agencies"/>
    <s v="UNRWA"/>
    <s v="Middle East"/>
    <s v="Palestinian territory, occupied"/>
    <s v="Complex Emergency"/>
    <x v="0"/>
    <n v="164490"/>
    <s v="1. Humanitarian Aid"/>
    <s v="Agency"/>
    <d v="2011-02-18T10:15:00"/>
    <d v="2011-02-18T10:15:00"/>
    <n v="2011"/>
    <s v="Palestinian territory, occupied"/>
    <s v="Appeal projects, not including sub-set"/>
    <n v="113506380"/>
    <d v="2011-01-01T00:00:00"/>
    <d v="2011-12-31T00:00:00"/>
    <s v="Projects covering only Gaza"/>
    <s v="A - TOP PRIORITY"/>
    <s v="2a-The project is designed to contribute significantly to gender equality"/>
  </r>
  <r>
    <x v="52"/>
    <s v="World Health Organization"/>
    <s v="occupied Palestinian territory 2011"/>
    <x v="5"/>
    <s v="OPT-11/H/36284/R/122"/>
    <s v="Strengthening national emergency risk reduction capacity in the health and nutrition sector in the oPt"/>
    <x v="4"/>
    <n v="222036"/>
    <n v="0"/>
    <x v="1711"/>
    <s v=""/>
    <s v="USD"/>
    <x v="0"/>
    <m/>
    <x v="523"/>
    <x v="2"/>
    <x v="6"/>
    <s v="Palestinian territory, occupied"/>
    <s v="Paid contribution"/>
    <s v="Emergency Response Fund (OCHA)"/>
    <s v="Allocation of unearmarked funds by UN agencies"/>
    <s v="World Health Organization"/>
    <s v="UN Agencies"/>
    <s v="WHO"/>
    <s v="Middle East"/>
    <s v="Palestinian territory, occupied"/>
    <s v="Complex Emergency"/>
    <x v="0"/>
    <n v="168466"/>
    <m/>
    <s v="Donor and Agency"/>
    <d v="2011-10-14T15:02:00"/>
    <d v="2011-05-19T17:12:00"/>
    <n v="2011"/>
    <s v="Palestinian territory, occupied"/>
    <s v="Appeal projects, not including sub-set"/>
    <n v="564960"/>
    <d v="2011-01-01T00:00:00"/>
    <d v="2011-12-31T00:00:00"/>
    <s v="Projects covering both West Bank and Gaza"/>
    <s v="B - MEDIUM PRIORITY"/>
    <s v="2a-The project is designed to contribute significantly to gender equality"/>
  </r>
  <r>
    <x v="41"/>
    <s v="Emergency Response Fund (OCHA)"/>
    <s v="occupied Palestinian territory 2011"/>
    <x v="5"/>
    <s v="OPT-11/SNYS/36804/R/8487"/>
    <s v="oPt Humanitarian Response Fund - HRF (target needs $3 million)"/>
    <x v="4"/>
    <n v="-222036"/>
    <n v="0"/>
    <x v="1712"/>
    <m/>
    <s v="USD"/>
    <x v="0"/>
    <m/>
    <x v="523"/>
    <x v="23"/>
    <x v="4"/>
    <s v="Palestinian territory, occupied"/>
    <s v="Paid contribution"/>
    <s v="World Health Organization"/>
    <s v="Allocation of unearmarked funds by UN agencies"/>
    <s v="Emergency Response Fund (OCHA)"/>
    <s v="UN Agencies"/>
    <s v="ERF (OCHA)"/>
    <s v="Middle East"/>
    <s v="Palestinian territory, occupied"/>
    <s v="Complex Emergency"/>
    <x v="0"/>
    <n v="173779"/>
    <m/>
    <s v="Donor and Agency"/>
    <d v="2011-05-19T17:12:00"/>
    <d v="2011-05-19T17:12:00"/>
    <n v="2011"/>
    <s v="Palestinian territory, occupied"/>
    <s v="Appeal projects, not including sub-set"/>
    <n v="0"/>
    <d v="2011-01-01T00:00:00"/>
    <d v="2011-12-31T00:00:00"/>
    <s v="Not Specified"/>
    <s v="Not specified"/>
    <s v="3-Not Specified"/>
  </r>
  <r>
    <x v="27"/>
    <s v="ACT Alliance / Diakonia, Sweden"/>
    <s v="occupied Palestinian territory 2011"/>
    <x v="5"/>
    <s v="OPT-11/P-HR-RL/36203/R/7634"/>
    <s v="Promoting accountability and respect for international law including humanitarian and human rights law"/>
    <x v="4"/>
    <n v="1043229"/>
    <n v="0"/>
    <x v="1713"/>
    <n v="765730"/>
    <s v="EUR"/>
    <x v="0"/>
    <m/>
    <x v="524"/>
    <x v="17"/>
    <x v="5"/>
    <s v="Palestinian territory, occupied"/>
    <s v="Commitment"/>
    <s v="Sweden"/>
    <s v="Sweden"/>
    <s v="ACT Alliance"/>
    <s v="NGOs"/>
    <s v="ACT/Diakonia, Sweden"/>
    <s v="Middle East"/>
    <s v="Palestinian territory, occupied"/>
    <s v="Complex Emergency"/>
    <x v="0"/>
    <n v="164697"/>
    <m/>
    <s v="Donor"/>
    <d v="2011-02-24T16:27:00"/>
    <d v="2011-02-24T16:27:00"/>
    <n v="2011"/>
    <s v="Palestinian territory, occupied"/>
    <s v="Appeal projects, not including sub-set"/>
    <n v="674100"/>
    <d v="2011-01-01T00:00:00"/>
    <d v="2012-12-31T00:00:00"/>
    <s v="Projects covering both West Bank and Gaza"/>
    <s v="B - MEDIUM PRIORITY"/>
    <s v="1-The project is designed to contribute in some limited way to gender equality"/>
  </r>
  <r>
    <x v="27"/>
    <s v="Emergency Response Fund (OCHA)"/>
    <s v="occupied Palestinian territory 2011"/>
    <x v="5"/>
    <s v="OPT-11/SNYS/36804/R/8487"/>
    <s v="oPt Humanitarian Response Fund - HRF (target needs $3 million)"/>
    <x v="4"/>
    <n v="1326920"/>
    <n v="0"/>
    <x v="1714"/>
    <n v="8000000"/>
    <s v="SEK"/>
    <x v="0"/>
    <m/>
    <x v="524"/>
    <x v="23"/>
    <x v="4"/>
    <s v="Palestinian territory, occupied"/>
    <s v="Paid contribution"/>
    <s v="Sweden"/>
    <s v="Sweden"/>
    <s v="Emergency Response Fund (OCHA)"/>
    <s v="UN Agencies"/>
    <s v="ERF (OCHA)"/>
    <s v="Middle East"/>
    <s v="Palestinian territory, occupied"/>
    <s v="Complex Emergency"/>
    <x v="0"/>
    <n v="164701"/>
    <m/>
    <s v="Donor and Agency"/>
    <d v="2012-11-13T15:35:00"/>
    <d v="2011-02-24T16:35:00"/>
    <n v="2011"/>
    <s v="Palestinian territory, occupied"/>
    <s v="Appeal projects, not including sub-set"/>
    <n v="0"/>
    <d v="2011-01-01T00:00:00"/>
    <d v="2011-12-31T00:00:00"/>
    <s v="Not Specified"/>
    <s v="Not specified"/>
    <s v="3-Not Specified"/>
  </r>
  <r>
    <x v="27"/>
    <s v="Islamic Relief Worldwide"/>
    <s v="occupied Palestinian territory 2011"/>
    <x v="5"/>
    <s v="OPT-11/ER/36143/R/8058"/>
    <s v="Emergency Cash-for-Work employment for recent graduates in Gaza Strip "/>
    <x v="4"/>
    <n v="1192262"/>
    <n v="0"/>
    <x v="1715"/>
    <n v="875120"/>
    <s v="EUR"/>
    <x v="0"/>
    <m/>
    <x v="524"/>
    <x v="15"/>
    <x v="7"/>
    <s v="Palestinian territory, occupied"/>
    <s v="Paid contribution"/>
    <s v="Sweden"/>
    <s v="Sweden"/>
    <s v="Islamic Relief Worldwide"/>
    <s v="NGOs"/>
    <s v="IRW"/>
    <s v="Middle East"/>
    <s v="Palestinian territory, occupied"/>
    <s v="Complex Emergency"/>
    <x v="0"/>
    <n v="164698"/>
    <m/>
    <s v="Donor and Agency"/>
    <d v="2011-04-15T16:15:00"/>
    <d v="2011-02-24T16:28:00"/>
    <n v="2011"/>
    <s v="Palestinian territory, occupied"/>
    <s v="Appeal projects, not including sub-set"/>
    <n v="920000"/>
    <d v="2011-02-01T00:00:00"/>
    <d v="2011-11-30T00:00:00"/>
    <s v="Projects covering only Gaza"/>
    <s v="B - MEDIUM PRIORITY"/>
    <s v="2a-The project is designed to contribute significantly to gender equality"/>
  </r>
  <r>
    <x v="27"/>
    <s v="Swedish and Norwegian Ecumenical Accompaniment Programme in Palestine and Israel"/>
    <s v="occupied Palestinian territory 2011"/>
    <x v="5"/>
    <s v="OPT-11/P-HR-RL/36242/R/8902"/>
    <s v="Ecumenical Accompaniment Programme in Palestine and Israel"/>
    <x v="4"/>
    <n v="1192262"/>
    <n v="0"/>
    <x v="1716"/>
    <n v="875120"/>
    <s v="EUR"/>
    <x v="0"/>
    <m/>
    <x v="524"/>
    <x v="17"/>
    <x v="5"/>
    <s v="Palestinian territory, occupied"/>
    <s v="Commitment"/>
    <s v="Sweden"/>
    <s v="Sweden"/>
    <s v="Swedish and Norwegian Ecumenical Accompaniment Programme in Palestine and Israel"/>
    <s v="Private Orgs. &amp; Foundations"/>
    <s v="SEAPPI/NEAPPI"/>
    <s v="Middle East"/>
    <s v="Palestinian territory, occupied"/>
    <s v="Complex Emergency"/>
    <x v="0"/>
    <n v="164700"/>
    <m/>
    <s v="Donor"/>
    <d v="2011-02-24T16:31:00"/>
    <d v="2011-02-24T16:31:00"/>
    <n v="2011"/>
    <s v="Palestinian territory, occupied"/>
    <s v="Appeal projects, not including sub-set"/>
    <n v="1825000"/>
    <d v="2011-01-01T00:00:00"/>
    <d v="2011-12-31T00:00:00"/>
    <s v="Projects covering only West Bank"/>
    <s v="B - MEDIUM PRIORITY"/>
    <s v="2a-The project is designed to contribute significantly to gender equality"/>
  </r>
  <r>
    <x v="27"/>
    <s v="Swedish Cooperative Centre"/>
    <s v="occupied Palestinian territory 2011"/>
    <x v="5"/>
    <s v="OPT-11/A/36122/R/5574"/>
    <s v="Increase the access of poor women headed and poor households in the northwestern rural areas of Jerusalem Governorate to self food and sustainable agro production activities (FSAG) "/>
    <x v="4"/>
    <n v="1176471"/>
    <n v="0"/>
    <x v="1717"/>
    <n v="863530"/>
    <s v="EUR"/>
    <x v="0"/>
    <m/>
    <x v="524"/>
    <x v="9"/>
    <x v="9"/>
    <s v="Palestinian territory, occupied"/>
    <s v="Commitment"/>
    <s v="Sweden"/>
    <s v="Sweden"/>
    <s v="We Effect"/>
    <s v="NGOs"/>
    <s v="SCC"/>
    <s v="Middle East"/>
    <s v="Palestinian territory, occupied"/>
    <s v="Complex Emergency"/>
    <x v="0"/>
    <n v="164699"/>
    <m/>
    <s v="Donor"/>
    <d v="2011-04-19T16:07:00"/>
    <d v="2011-02-24T16:29:00"/>
    <n v="2011"/>
    <s v="Palestinian territory, occupied"/>
    <s v="Appeal projects, not including sub-set"/>
    <n v="1040000"/>
    <d v="2011-01-01T00:00:00"/>
    <d v="2011-12-31T00:00:00"/>
    <s v="Projects covering only West Bank"/>
    <s v="A - TOP PRIORITY"/>
    <s v="2b-The principal purpose of the project is to advance gender equality"/>
  </r>
  <r>
    <x v="27"/>
    <s v="United Nations Children's Fund"/>
    <s v="occupied Palestinian territory 2011"/>
    <x v="5"/>
    <s v="OPT-11/E/36392/R/124"/>
    <s v="Empowering conflict-affected adolescent girls and boys through alternative learning opportunities "/>
    <x v="4"/>
    <n v="212408"/>
    <n v="0"/>
    <x v="1718"/>
    <n v="155907"/>
    <s v="EUR"/>
    <x v="0"/>
    <m/>
    <x v="524"/>
    <x v="12"/>
    <x v="1"/>
    <s v="Palestinian territory, occupied"/>
    <s v="Commitment"/>
    <s v="Sweden"/>
    <s v="Sweden"/>
    <s v="United Nations Children's Fund"/>
    <s v="UN Agencies"/>
    <s v="UNICEF"/>
    <s v="Middle East"/>
    <s v="Palestinian territory, occupied"/>
    <s v="Complex Emergency"/>
    <x v="0"/>
    <n v="164703"/>
    <m/>
    <s v="Donor and Agency"/>
    <d v="2011-05-20T11:20:00"/>
    <d v="2011-02-24T16:42:00"/>
    <n v="2011"/>
    <s v="Palestinian territory, occupied"/>
    <s v="Appeal projects, not including sub-set"/>
    <n v="1312651"/>
    <d v="2011-01-01T00:00:00"/>
    <d v="2011-12-31T00:00:00"/>
    <s v="Projects covering both West Bank and Gaza"/>
    <s v="A - TOP PRIORITY"/>
    <s v="2a-The project is designed to contribute significantly to gender equality"/>
  </r>
  <r>
    <x v="27"/>
    <s v="United Nations Children's Fund"/>
    <s v="occupied Palestinian territory 2011"/>
    <x v="5"/>
    <s v="OPT-11/H/36374/R/124"/>
    <s v="Preventing micronutrient deficiencies among children, lactating and pregnant women"/>
    <x v="4"/>
    <n v="396842"/>
    <n v="0"/>
    <x v="1719"/>
    <n v="291282"/>
    <s v="EUR"/>
    <x v="0"/>
    <m/>
    <x v="524"/>
    <x v="2"/>
    <x v="6"/>
    <s v="Palestinian territory, occupied"/>
    <s v="Commitment"/>
    <s v="Sweden"/>
    <s v="Sweden"/>
    <s v="United Nations Children's Fund"/>
    <s v="UN Agencies"/>
    <s v="UNICEF"/>
    <s v="Middle East"/>
    <s v="Palestinian territory, occupied"/>
    <s v="Complex Emergency"/>
    <x v="0"/>
    <n v="168611"/>
    <m/>
    <s v="Donor and Agency"/>
    <d v="2011-05-20T11:20:00"/>
    <d v="2011-05-20T11:20:00"/>
    <n v="2011"/>
    <s v="Palestinian territory, occupied"/>
    <s v="Appeal projects, not including sub-set"/>
    <n v="522405"/>
    <d v="2011-01-01T00:00:00"/>
    <d v="2011-12-31T00:00:00"/>
    <s v="Projects covering both West Bank and Gaza"/>
    <s v="A - TOP PRIORITY"/>
    <s v="2b-The principal purpose of the project is to advance gender equality"/>
  </r>
  <r>
    <x v="27"/>
    <s v="United Nations Children's Fund"/>
    <s v="occupied Palestinian territory 2011"/>
    <x v="5"/>
    <s v="OPT-11/H/36379/R/124"/>
    <s v="Strengthening of Emergency Nutrition Surveillance in oPt "/>
    <x v="4"/>
    <n v="180000"/>
    <n v="0"/>
    <x v="1720"/>
    <n v="132120"/>
    <s v="EUR"/>
    <x v="0"/>
    <m/>
    <x v="524"/>
    <x v="2"/>
    <x v="6"/>
    <s v="Palestinian territory, occupied"/>
    <s v="Commitment"/>
    <s v="Sweden"/>
    <s v="Sweden"/>
    <s v="United Nations Children's Fund"/>
    <s v="UN Agencies"/>
    <s v="UNICEF"/>
    <s v="Middle East"/>
    <s v="Palestinian territory, occupied"/>
    <s v="Complex Emergency"/>
    <x v="0"/>
    <n v="168612"/>
    <m/>
    <s v="Donor and Agency"/>
    <d v="2011-05-20T11:21:00"/>
    <d v="2011-05-20T11:21:00"/>
    <n v="2011"/>
    <s v="Palestinian territory, occupied"/>
    <s v="Appeal projects, not including sub-set"/>
    <n v="580874"/>
    <d v="2011-01-01T00:00:00"/>
    <d v="2011-12-31T00:00:00"/>
    <s v="Projects covering both West Bank and Gaza"/>
    <s v="B - MEDIUM PRIORITY"/>
    <s v="2a-The project is designed to contribute significantly to gender equality"/>
  </r>
  <r>
    <x v="27"/>
    <s v="United Nations Relief and Works Agency for Palestine Refugees in the Near East"/>
    <s v="occupied Palestinian territory 2011"/>
    <x v="5"/>
    <s v="OPT-11/CSS/35897/R/5593"/>
    <s v="Co-ordination and Capacity Development"/>
    <x v="4"/>
    <n v="52159"/>
    <n v="0"/>
    <x v="21"/>
    <n v="338652"/>
    <s v="SEK"/>
    <x v="0"/>
    <m/>
    <x v="524"/>
    <x v="8"/>
    <x v="2"/>
    <s v="Palestinian territory, occupied"/>
    <s v="Paid contribution"/>
    <s v="Sweden"/>
    <s v="Sweden"/>
    <s v="United Nations Relief and Works Agency for Palestine Refugees in the Near East"/>
    <s v="UN Agencies"/>
    <s v="UNRWA"/>
    <s v="Middle East"/>
    <s v="Palestinian territory, occupied"/>
    <s v="Complex Emergency"/>
    <x v="0"/>
    <n v="168473"/>
    <m/>
    <s v="Donor and Agency"/>
    <d v="2012-03-20T12:09:00"/>
    <d v="2011-05-19T17:44: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27"/>
    <s v="United Nations Relief and Works Agency for Palestine Refugees in the Near East"/>
    <s v="occupied Palestinian territory 2011"/>
    <x v="5"/>
    <s v="OPT-11/ER/35896/R/5593"/>
    <s v="West Bank Refugees Emergency Livelihood Economic Support (RELES); Component 1: Cash-for-Work Programme"/>
    <x v="4"/>
    <n v="186911"/>
    <n v="0"/>
    <x v="1721"/>
    <n v="1213553"/>
    <s v="SEK"/>
    <x v="0"/>
    <m/>
    <x v="524"/>
    <x v="15"/>
    <x v="7"/>
    <s v="Palestinian territory, occupied"/>
    <s v="Paid contribution"/>
    <s v="Sweden"/>
    <s v="Sweden"/>
    <s v="United Nations Relief and Works Agency for Palestine Refugees in the Near East"/>
    <s v="UN Agencies"/>
    <s v="UNRWA"/>
    <s v="Middle East"/>
    <s v="Palestinian territory, occupied"/>
    <s v="Complex Emergency"/>
    <x v="0"/>
    <n v="169918"/>
    <m/>
    <s v="Donor and Agency"/>
    <d v="2012-03-20T12:11:00"/>
    <d v="2011-06-17T17:13:00"/>
    <n v="2011"/>
    <s v="Palestinian territory, occupied"/>
    <s v="Appeal projects, not including sub-set"/>
    <n v="49295370"/>
    <d v="2011-01-01T00:00:00"/>
    <d v="2011-12-31T00:00:00"/>
    <s v="Projects covering only West Bank"/>
    <s v="A - TOP PRIORITY"/>
    <s v="2a-The project is designed to contribute significantly to gender equality"/>
  </r>
  <r>
    <x v="27"/>
    <s v="United Nations Relief and Works Agency for Palestine Refugees in the Near East"/>
    <s v="occupied Palestinian territory 2011"/>
    <x v="5"/>
    <s v="OPT-11/ER/35920/R/5593"/>
    <s v="Emergency Job Creation: Direct Hire (Gaza)"/>
    <x v="4"/>
    <n v="1038442"/>
    <n v="0"/>
    <x v="29"/>
    <n v="6742268"/>
    <s v="SEK"/>
    <x v="0"/>
    <m/>
    <x v="524"/>
    <x v="15"/>
    <x v="7"/>
    <s v="Palestinian territory, occupied"/>
    <s v="Paid contribution"/>
    <s v="Sweden"/>
    <s v="Sweden"/>
    <s v="United Nations Relief and Works Agency for Palestine Refugees in the Near East"/>
    <s v="UN Agencies"/>
    <s v="UNRWA"/>
    <s v="Middle East"/>
    <s v="Palestinian territory, occupied"/>
    <s v="Complex Emergency"/>
    <x v="0"/>
    <n v="168470"/>
    <m/>
    <s v="Donor and Agency"/>
    <d v="2012-03-20T12:08:00"/>
    <d v="2011-05-19T17:40:00"/>
    <n v="2011"/>
    <s v="Palestinian territory, occupied"/>
    <s v="Appeal projects, not including sub-set"/>
    <n v="51603345"/>
    <d v="2011-01-01T00:00:00"/>
    <d v="2011-12-31T00:00:00"/>
    <s v="Projects covering only Gaza"/>
    <s v="A - TOP PRIORITY"/>
    <s v="2a-The project is designed to contribute significantly to gender equality"/>
  </r>
  <r>
    <x v="27"/>
    <s v="United Nations Relief and Works Agency for Palestine Refugees in the Near East"/>
    <s v="occupied Palestinian territory 2011"/>
    <x v="5"/>
    <s v="OPT-11/F/35893/R/5593"/>
    <s v="West Bank Refugees Emergency Livelihood Economic Support (RELES); Component 2: Food Aid and NFIs "/>
    <x v="4"/>
    <n v="1238223"/>
    <n v="0"/>
    <x v="1722"/>
    <n v="8039382"/>
    <s v="SEK"/>
    <x v="0"/>
    <m/>
    <x v="524"/>
    <x v="24"/>
    <x v="8"/>
    <s v="Palestinian territory, occupied"/>
    <s v="Paid contribution"/>
    <s v="Sweden"/>
    <s v="Sweden"/>
    <s v="United Nations Relief and Works Agency for Palestine Refugees in the Near East"/>
    <s v="UN Agencies"/>
    <s v="UNRWA"/>
    <s v="Middle East"/>
    <s v="Palestinian territory, occupied"/>
    <s v="Complex Emergency"/>
    <x v="0"/>
    <n v="168474"/>
    <m/>
    <s v="Donor and Agency"/>
    <d v="2012-03-20T12:10:00"/>
    <d v="2011-05-19T17:46:00"/>
    <n v="2011"/>
    <s v="Palestinian territory, occupied"/>
    <s v="Appeal projects, not including sub-set"/>
    <n v="3563920"/>
    <d v="2011-01-01T00:00:00"/>
    <d v="2011-12-31T00:00:00"/>
    <s v="Projects covering only West Bank"/>
    <s v="A - TOP PRIORITY"/>
    <s v="2a-The project is designed to contribute significantly to gender equality"/>
  </r>
  <r>
    <x v="27"/>
    <s v="United Nations Relief and Works Agency for Palestine Refugees in the Near East"/>
    <s v="occupied Palestinian territory 2011"/>
    <x v="5"/>
    <s v="OPT-11/P-HR-RL/35927/R/5593"/>
    <s v="Emergency Support to Community Based Organizations (CBOs) in Gaza"/>
    <x v="4"/>
    <n v="44282"/>
    <n v="0"/>
    <x v="1723"/>
    <n v="287509"/>
    <s v="SEK"/>
    <x v="0"/>
    <m/>
    <x v="524"/>
    <x v="17"/>
    <x v="5"/>
    <s v="Palestinian territory, occupied"/>
    <s v="Paid contribution"/>
    <s v="Sweden"/>
    <s v="Sweden"/>
    <s v="United Nations Relief and Works Agency for Palestine Refugees in the Near East"/>
    <s v="UN Agencies"/>
    <s v="UNRWA"/>
    <s v="Middle East"/>
    <s v="Palestinian territory, occupied"/>
    <s v="Complex Emergency"/>
    <x v="0"/>
    <n v="169917"/>
    <m/>
    <s v="Donor and Agency"/>
    <d v="2012-03-20T12:11:00"/>
    <d v="2011-06-17T17:04:00"/>
    <n v="2011"/>
    <s v="Palestinian territory, occupied"/>
    <s v="Appeal projects, not including sub-set"/>
    <n v="8991000"/>
    <d v="2011-01-01T00:00:00"/>
    <d v="2011-12-31T00:00:00"/>
    <s v="Projects covering only Gaza"/>
    <s v="B - MEDIUM PRIORITY"/>
    <s v="2a-The project is designed to contribute significantly to gender equality"/>
  </r>
  <r>
    <x v="27"/>
    <s v="United Nations Relief and Works Agency for Palestine Refugees in the Near East"/>
    <s v="occupied Palestinian territory 2011"/>
    <x v="5"/>
    <s v="OPT-11/S-NF/35883/R/5593"/>
    <s v="Shelter rehabilitation for vulnerable refugee households in West Bank refugee camps"/>
    <x v="4"/>
    <n v="1281189"/>
    <n v="0"/>
    <x v="1724"/>
    <n v="8318346"/>
    <s v="SEK"/>
    <x v="0"/>
    <m/>
    <x v="524"/>
    <x v="18"/>
    <x v="11"/>
    <s v="Palestinian territory, occupied"/>
    <s v="Paid contribution"/>
    <s v="Sweden"/>
    <s v="Sweden"/>
    <s v="United Nations Relief and Works Agency for Palestine Refugees in the Near East"/>
    <s v="UN Agencies"/>
    <s v="UNRWA"/>
    <s v="Middle East"/>
    <s v="Palestinian territory, occupied"/>
    <s v="Complex Emergency"/>
    <x v="0"/>
    <n v="175241"/>
    <m/>
    <s v="Donor and Agency"/>
    <d v="2012-03-20T12:12:00"/>
    <d v="2011-11-15T11:43:00"/>
    <n v="2011"/>
    <s v="Palestinian territory, occupied"/>
    <s v="Appeal projects, not including sub-set"/>
    <n v="1213066"/>
    <d v="2011-01-01T00:00:00"/>
    <d v="2011-12-31T00:00:00"/>
    <s v="Projects covering only West Bank"/>
    <s v="A - TOP PRIORITY"/>
    <s v="2a-The project is designed to contribute significantly to gender equality"/>
  </r>
  <r>
    <x v="27"/>
    <s v="United Nations Relief and Works Agency for Palestine Refugees in the Near East"/>
    <s v="occupied Palestinian territory 2011"/>
    <x v="5"/>
    <s v="OPT-11/S-NF/35922/R/5593"/>
    <s v="Temporary Shelter and Shelter Repair (Gaza)"/>
    <x v="4"/>
    <n v="4363115"/>
    <n v="0"/>
    <x v="1725"/>
    <n v="28328296"/>
    <s v="SEK"/>
    <x v="0"/>
    <m/>
    <x v="524"/>
    <x v="18"/>
    <x v="11"/>
    <s v="Palestinian territory, occupied"/>
    <s v="Paid contribution"/>
    <s v="Sweden"/>
    <s v="Sweden"/>
    <s v="United Nations Relief and Works Agency for Palestine Refugees in the Near East"/>
    <s v="UN Agencies"/>
    <s v="UNRWA"/>
    <s v="Middle East"/>
    <s v="Palestinian territory, occupied"/>
    <s v="Complex Emergency"/>
    <x v="0"/>
    <n v="168471"/>
    <m/>
    <s v="Donor and Agency"/>
    <d v="2012-03-20T12:08:00"/>
    <d v="2011-05-19T17:42:00"/>
    <n v="2011"/>
    <s v="Palestinian territory, occupied"/>
    <s v="Appeal projects, not including sub-set"/>
    <n v="16983000"/>
    <d v="2011-01-01T00:00:00"/>
    <d v="2011-12-31T00:00:00"/>
    <s v="Projects covering only Gaza"/>
    <s v="A - TOP PRIORITY"/>
    <s v="2a-The project is designed to contribute significantly to gender equality"/>
  </r>
  <r>
    <x v="27"/>
    <s v="United Nations Relief and Works Agency for Palestine Refugees in the Near East"/>
    <s v="occupied Palestinian territory 2011"/>
    <x v="5"/>
    <s v="OPT-11/SNYS/41214/R/5593"/>
    <s v="Awaiting allocation to specific project/sector"/>
    <x v="4"/>
    <n v="0"/>
    <n v="0"/>
    <x v="1726"/>
    <s v=""/>
    <s v="SEK"/>
    <x v="0"/>
    <m/>
    <x v="524"/>
    <x v="23"/>
    <x v="4"/>
    <s v="Palestinian territory, occupied"/>
    <s v="Paid contribution"/>
    <s v="Sweden"/>
    <s v="Sweden"/>
    <s v="United Nations Relief and Works Agency for Palestine Refugees in the Near East"/>
    <s v="UN Agencies"/>
    <s v="UNRWA"/>
    <s v="Middle East"/>
    <s v="Palestinian territory, occupied"/>
    <s v="Complex Emergency"/>
    <x v="0"/>
    <n v="164702"/>
    <m/>
    <s v="Donor and Agency"/>
    <d v="2012-03-20T11:55:00"/>
    <d v="2011-02-24T16:38:00"/>
    <n v="2011"/>
    <s v="Palestinian territory, occupied"/>
    <s v="Appeal projects, not including sub-set"/>
    <n v="0"/>
    <d v="2011-01-01T00:00:00"/>
    <d v="2011-12-31T00:00:00"/>
    <s v="Not Specified"/>
    <s v="Not specified"/>
    <s v="3-Not Specified"/>
  </r>
  <r>
    <x v="27"/>
    <s v="United Nations Relief and Works Agency for Palestine Refugees in the Near East"/>
    <s v="occupied Palestinian territory 2011"/>
    <x v="5"/>
    <s v="OPT-11/WS/35924/R/5593"/>
    <s v="Emergency Environmental Health Programme (Gaza)"/>
    <x v="4"/>
    <n v="359990"/>
    <n v="0"/>
    <x v="1727"/>
    <n v="2337299"/>
    <s v="SEK"/>
    <x v="0"/>
    <m/>
    <x v="524"/>
    <x v="16"/>
    <x v="0"/>
    <s v="Palestinian territory, occupied"/>
    <s v="Paid contribution"/>
    <s v="Sweden"/>
    <s v="Sweden"/>
    <s v="United Nations Relief and Works Agency for Palestine Refugees in the Near East"/>
    <s v="UN Agencies"/>
    <s v="UNRWA"/>
    <s v="Middle East"/>
    <s v="Palestinian territory, occupied"/>
    <s v="Complex Emergency"/>
    <x v="0"/>
    <n v="168472"/>
    <m/>
    <s v="Donor and Agency"/>
    <d v="2012-03-20T12:09:00"/>
    <d v="2011-05-19T17:43:00"/>
    <n v="2011"/>
    <s v="Palestinian territory, occupied"/>
    <s v="Appeal projects, not including sub-set"/>
    <n v="1358640"/>
    <d v="2011-01-01T00:00:00"/>
    <d v="2011-12-31T00:00:00"/>
    <s v="Projects covering only Gaza"/>
    <s v="B - MEDIUM PRIORITY"/>
    <s v="1-The project is designed to contribute in some limited way to gender equality"/>
  </r>
  <r>
    <x v="216"/>
    <s v="Food &amp; Agriculture Organization of the United Nations"/>
    <s v="occupied Palestinian territory 2011"/>
    <x v="5"/>
    <s v="OPT-11/A/36516/R/123"/>
    <s v="Emergency support to endangered livelihoods dependent on livestock in the West Bank and Gaza Strip"/>
    <x v="4"/>
    <n v="-300000"/>
    <n v="0"/>
    <x v="1728"/>
    <m/>
    <s v="USD"/>
    <x v="0"/>
    <m/>
    <x v="525"/>
    <x v="9"/>
    <x v="9"/>
    <s v="Palestinian territory, occupied"/>
    <s v="Commitment"/>
    <s v="Action Contre la Faim"/>
    <s v="Private (individuals &amp; organisations)"/>
    <s v="Food &amp; Agriculture Organization of the United Nations"/>
    <s v="UN Agencies"/>
    <s v="FAO"/>
    <s v="Middle East"/>
    <s v="Palestinian territory, occupied"/>
    <s v="Complex Emergency"/>
    <x v="0"/>
    <n v="164679"/>
    <m/>
    <s v="Donor"/>
    <d v="2011-02-23T14:38:00"/>
    <d v="2011-02-23T14:38:00"/>
    <n v="2011"/>
    <s v="Palestinian territory, occupied"/>
    <s v="Appeal projects, not including sub-set"/>
    <n v="3000000"/>
    <d v="2011-01-01T00:00:00"/>
    <d v="2011-12-31T00:00:00"/>
    <s v="Projects covering both West Bank and Gaza"/>
    <s v="B - MEDIUM PRIORITY"/>
    <s v="2a-The project is designed to contribute significantly to gender equality"/>
  </r>
  <r>
    <x v="216"/>
    <s v="United Nations Children's Fund"/>
    <s v="occupied Palestinian territory 2011"/>
    <x v="5"/>
    <s v="OPT-11/WS/36413/R/124"/>
    <s v="WASH Cluster Coordination "/>
    <x v="4"/>
    <n v="-300000"/>
    <n v="0"/>
    <x v="1729"/>
    <m/>
    <s v="USD"/>
    <x v="0"/>
    <m/>
    <x v="525"/>
    <x v="16"/>
    <x v="0"/>
    <s v="Palestinian territory, occupied"/>
    <s v="Paid contribution"/>
    <s v="Action Contre la Faim"/>
    <s v="Private (individuals &amp; organisations)"/>
    <s v="United Nations Children's Fund"/>
    <s v="UN Agencies"/>
    <s v="UNICEF"/>
    <s v="Middle East"/>
    <s v="Palestinian territory, occupied"/>
    <s v="Complex Emergency"/>
    <x v="0"/>
    <n v="164771"/>
    <m/>
    <s v="Donor"/>
    <d v="2011-02-28T10:04:00"/>
    <d v="2011-02-28T10:04:00"/>
    <n v="2011"/>
    <s v="Palestinian territory, occupied"/>
    <s v="Appeal projects, not including sub-set"/>
    <n v="710589"/>
    <d v="2011-01-01T00:00:00"/>
    <d v="2011-12-31T00:00:00"/>
    <s v="Projects covering both West Bank and Gaza"/>
    <s v="A - TOP PRIORITY"/>
    <s v="2a-The project is designed to contribute significantly to gender equality"/>
  </r>
  <r>
    <x v="104"/>
    <s v="United Nations Children's Fund"/>
    <s v="occupied Palestinian territory 2011"/>
    <x v="5"/>
    <s v="OPT-11/WS/36413/R/124"/>
    <s v="WASH Cluster Coordination "/>
    <x v="4"/>
    <n v="-237888"/>
    <n v="0"/>
    <x v="1730"/>
    <m/>
    <s v="USD"/>
    <x v="0"/>
    <m/>
    <x v="525"/>
    <x v="16"/>
    <x v="0"/>
    <s v="Palestinian territory, occupied"/>
    <s v="Paid contribution"/>
    <s v="Asamblea De Cooperacion Por La Paz"/>
    <s v="Private (individuals &amp; organisations)"/>
    <s v="United Nations Children's Fund"/>
    <s v="UN Agencies"/>
    <s v="UNICEF"/>
    <s v="Middle East"/>
    <s v="Palestinian territory, occupied"/>
    <s v="Complex Emergency"/>
    <x v="0"/>
    <n v="164775"/>
    <m/>
    <s v="Donor"/>
    <d v="2011-02-28T10:05:00"/>
    <d v="2011-02-28T10:05:00"/>
    <n v="2011"/>
    <s v="Palestinian territory, occupied"/>
    <s v="Appeal projects, not including sub-set"/>
    <n v="710589"/>
    <d v="2011-01-01T00:00:00"/>
    <d v="2011-12-31T00:00:00"/>
    <s v="Projects covering both West Bank and Gaza"/>
    <s v="A - TOP PRIORITY"/>
    <s v="2a-The project is designed to contribute significantly to gender equality"/>
  </r>
  <r>
    <x v="21"/>
    <s v="Food &amp; Agriculture Organization of the United Nations"/>
    <s v="occupied Palestinian territory 2011"/>
    <x v="5"/>
    <s v="OPT-11/A/36516/R/123"/>
    <s v="Emergency support to endangered livelihoods dependent on livestock in the West Bank and Gaza Strip"/>
    <x v="4"/>
    <n v="800003"/>
    <n v="0"/>
    <x v="1731"/>
    <s v=""/>
    <s v="USD"/>
    <x v="0"/>
    <m/>
    <x v="525"/>
    <x v="9"/>
    <x v="9"/>
    <s v="Palestinian territory, occupied"/>
    <s v="Paid contribution"/>
    <s v="Central Emergency Response Fund"/>
    <s v="Central Emergency Response Fund (CERF)"/>
    <s v="Food &amp; Agriculture Organization of the United Nations"/>
    <s v="UN Agencies"/>
    <s v="FAO"/>
    <s v="Middle East"/>
    <s v="Palestinian territory, occupied"/>
    <s v="Complex Emergency"/>
    <x v="0"/>
    <n v="164657"/>
    <m/>
    <s v="Donor and Agency"/>
    <d v="2011-04-14T09:51:00"/>
    <d v="2011-02-23T14:36:00"/>
    <n v="2011"/>
    <s v="Palestinian territory, occupied"/>
    <s v="Appeal projects, not including sub-set"/>
    <n v="3000000"/>
    <d v="2011-01-01T00:00:00"/>
    <d v="2011-12-31T00:00:00"/>
    <s v="Projects covering both West Bank and Gaza"/>
    <s v="B - MEDIUM PRIORITY"/>
    <s v="2a-The project is designed to contribute significantly to gender equality"/>
  </r>
  <r>
    <x v="21"/>
    <s v="United Nations Children's Fund"/>
    <s v="occupied Palestinian territory 2011"/>
    <x v="5"/>
    <s v="OPT-11/WS/36413/R/124"/>
    <s v="WASH Cluster Coordination "/>
    <x v="4"/>
    <n v="1000001"/>
    <n v="0"/>
    <x v="1732"/>
    <s v=""/>
    <s v="USD"/>
    <x v="0"/>
    <m/>
    <x v="525"/>
    <x v="16"/>
    <x v="0"/>
    <s v="Palestinian territory, occupied"/>
    <s v="Paid contribution"/>
    <s v="Central Emergency Response Fund"/>
    <s v="Central Emergency Response Fund (CERF)"/>
    <s v="United Nations Children's Fund"/>
    <s v="UN Agencies"/>
    <s v="UNICEF"/>
    <s v="Middle East"/>
    <s v="Palestinian territory, occupied"/>
    <s v="Complex Emergency"/>
    <x v="0"/>
    <n v="164768"/>
    <m/>
    <s v="Donor"/>
    <d v="2011-02-28T10:02:00"/>
    <d v="2011-02-28T10:02:00"/>
    <n v="2011"/>
    <s v="Palestinian territory, occupied"/>
    <s v="Appeal projects, not including sub-set"/>
    <n v="710589"/>
    <d v="2011-01-01T00:00:00"/>
    <d v="2011-12-31T00:00:00"/>
    <s v="Projects covering both West Bank and Gaza"/>
    <s v="A - TOP PRIORITY"/>
    <s v="2a-The project is designed to contribute significantly to gender equality"/>
  </r>
  <r>
    <x v="21"/>
    <s v="United Nations Population Fund"/>
    <s v="occupied Palestinian territory 2011"/>
    <x v="5"/>
    <s v="OPT-11/H/41226/R/1171"/>
    <s v="Supporting quality MCH services (CERF grant to be allocated to NGO project)"/>
    <x v="4"/>
    <n v="104999"/>
    <n v="0"/>
    <x v="1733"/>
    <s v=""/>
    <s v="USD"/>
    <x v="0"/>
    <m/>
    <x v="525"/>
    <x v="2"/>
    <x v="6"/>
    <s v="Palestinian territory, occupied"/>
    <s v="Paid contribution"/>
    <s v="Central Emergency Response Fund"/>
    <s v="Central Emergency Response Fund (CERF)"/>
    <s v="United Nations Population Fund"/>
    <s v="UN Agencies"/>
    <s v="UNFPA"/>
    <s v="Middle East"/>
    <s v="Palestinian territory, occupied"/>
    <s v="Complex Emergency"/>
    <x v="0"/>
    <n v="164668"/>
    <m/>
    <s v="Donor"/>
    <d v="2011-02-23T14:50:00"/>
    <d v="2011-02-23T14:49:00"/>
    <n v="2011"/>
    <s v="Palestinian territory, occupied"/>
    <s v="Appeal projects, not including sub-set"/>
    <n v="0"/>
    <d v="2011-01-01T00:00:00"/>
    <d v="2011-12-31T00:00:00"/>
    <s v="Not Specified"/>
    <s v="Not specified"/>
    <s v="2a-The project is designed to contribute significantly to gender equality"/>
  </r>
  <r>
    <x v="53"/>
    <s v="Action Contre la Faim"/>
    <s v="occupied Palestinian territory 2011"/>
    <x v="5"/>
    <s v="OPT-11/A/36253/R/5186"/>
    <s v="Emergency Support to Protect Herding Livelihoods in the Most Vulnerable Communities in the West Bank "/>
    <x v="4"/>
    <n v="300000"/>
    <n v="0"/>
    <x v="1734"/>
    <s v=""/>
    <s v="USD"/>
    <x v="0"/>
    <m/>
    <x v="525"/>
    <x v="9"/>
    <x v="9"/>
    <s v="Palestinian territory, occupied"/>
    <s v="Commitment"/>
    <s v="Food &amp; Agriculture Organization of the United Nations"/>
    <s v="Allocation of unearmarked funds by UN agencies"/>
    <s v="Action Contre la Faim"/>
    <s v="NGOs"/>
    <s v="ACF"/>
    <s v="Middle East"/>
    <s v="Palestinian territory, occupied"/>
    <s v="Complex Emergency"/>
    <x v="0"/>
    <n v="164662"/>
    <m/>
    <s v="Donor"/>
    <d v="2011-02-23T14:52:00"/>
    <d v="2011-02-23T14:38:00"/>
    <n v="2011"/>
    <s v="Palestinian territory, occupied"/>
    <s v="Appeal projects, not including sub-set"/>
    <n v="1000000"/>
    <d v="2011-06-15T00:00:00"/>
    <d v="2011-12-31T00:00:00"/>
    <s v="Projects covering only West Bank"/>
    <s v="A - TOP PRIORITY"/>
    <s v="1-The project is designed to contribute in some limited way to gender equality"/>
  </r>
  <r>
    <x v="53"/>
    <s v="Union of Agricultural Work Committees"/>
    <s v="occupied Palestinian territory 2011"/>
    <x v="5"/>
    <s v="OPT-11/A/36477/R/8699"/>
    <s v="Protection of herder’s livelihoods in the Massafer yatta clusters (10 loacations) and Road 317 clusters (16 locations ) ,  (southern east  Hebron 26 hamlets)"/>
    <x v="4"/>
    <n v="300000"/>
    <n v="0"/>
    <x v="1735"/>
    <s v=""/>
    <s v="USD"/>
    <x v="0"/>
    <m/>
    <x v="525"/>
    <x v="9"/>
    <x v="9"/>
    <s v="Palestinian territory, occupied"/>
    <s v="Commitment"/>
    <s v="Food &amp; Agriculture Organization of the United Nations"/>
    <s v="Allocation of unearmarked funds by UN agencies"/>
    <s v="Union of Agricultural Work Committees"/>
    <s v="NGOs"/>
    <s v="UAWC"/>
    <s v="Middle East"/>
    <s v="Palestinian territory, occupied"/>
    <s v="Complex Emergency"/>
    <x v="0"/>
    <n v="164660"/>
    <m/>
    <s v="Donor"/>
    <d v="2011-02-23T14:53:00"/>
    <d v="2011-02-23T14:37:00"/>
    <n v="2011"/>
    <s v="Palestinian territory, occupied"/>
    <s v="Appeal projects, not including sub-set"/>
    <n v="533700"/>
    <d v="2011-07-01T00:00:00"/>
    <d v="2012-02-29T00:00:00"/>
    <s v="Projects covering only West Bank"/>
    <s v="A - TOP PRIORITY"/>
    <s v="2a-The project is designed to contribute significantly to gender equality"/>
  </r>
  <r>
    <x v="107"/>
    <s v="United Nations Children's Fund"/>
    <s v="occupied Palestinian territory 2011"/>
    <x v="5"/>
    <s v="OPT-11/WS/36413/R/124"/>
    <s v="WASH Cluster Coordination "/>
    <x v="4"/>
    <n v="-160000"/>
    <n v="0"/>
    <x v="1736"/>
    <m/>
    <s v="USD"/>
    <x v="0"/>
    <m/>
    <x v="525"/>
    <x v="16"/>
    <x v="0"/>
    <s v="Palestinian territory, occupied"/>
    <s v="Paid contribution"/>
    <s v="Gruppo Volontariato Civile"/>
    <s v="Private (individuals &amp; organisations)"/>
    <s v="United Nations Children's Fund"/>
    <s v="UN Agencies"/>
    <s v="UNICEF"/>
    <s v="Middle East"/>
    <s v="Palestinian territory, occupied"/>
    <s v="Complex Emergency"/>
    <x v="0"/>
    <n v="164777"/>
    <m/>
    <s v="Donor"/>
    <d v="2011-02-28T10:06:00"/>
    <d v="2011-02-28T10:06:00"/>
    <n v="2011"/>
    <s v="Palestinian territory, occupied"/>
    <s v="Appeal projects, not including sub-set"/>
    <n v="710589"/>
    <d v="2011-01-01T00:00:00"/>
    <d v="2011-12-31T00:00:00"/>
    <s v="Projects covering both West Bank and Gaza"/>
    <s v="A - TOP PRIORITY"/>
    <s v="2a-The project is designed to contribute significantly to gender equality"/>
  </r>
  <r>
    <x v="98"/>
    <s v="United Nations Children's Fund"/>
    <s v="occupied Palestinian territory 2011"/>
    <x v="5"/>
    <s v="OPT-11/WS/36413/R/124"/>
    <s v="WASH Cluster Coordination "/>
    <x v="4"/>
    <n v="-171678"/>
    <n v="0"/>
    <x v="1737"/>
    <m/>
    <s v="USD"/>
    <x v="0"/>
    <m/>
    <x v="525"/>
    <x v="16"/>
    <x v="0"/>
    <s v="Palestinian territory, occupied"/>
    <s v="Paid contribution"/>
    <s v="Islamic Relief Worldwide"/>
    <s v="Private (individuals &amp; organisations)"/>
    <s v="United Nations Children's Fund"/>
    <s v="UN Agencies"/>
    <s v="UNICEF"/>
    <s v="Middle East"/>
    <s v="Palestinian territory, occupied"/>
    <s v="Complex Emergency"/>
    <x v="0"/>
    <n v="164773"/>
    <m/>
    <s v="Donor"/>
    <d v="2011-02-28T10:04:00"/>
    <d v="2011-02-28T10:04:00"/>
    <n v="2011"/>
    <s v="Palestinian territory, occupied"/>
    <s v="Appeal projects, not including sub-set"/>
    <n v="710589"/>
    <d v="2011-01-01T00:00:00"/>
    <d v="2011-12-31T00:00:00"/>
    <s v="Projects covering both West Bank and Gaza"/>
    <s v="A - TOP PRIORITY"/>
    <s v="2a-The project is designed to contribute significantly to gender equality"/>
  </r>
  <r>
    <x v="124"/>
    <s v="United Nations Population Fund"/>
    <s v="occupied Palestinian territory 2011"/>
    <x v="5"/>
    <s v="OPT-11/H/41226/R/1171"/>
    <s v="Supporting quality MCH services (CERF grant to be allocated to NGO project)"/>
    <x v="4"/>
    <n v="-104999"/>
    <n v="0"/>
    <x v="1738"/>
    <m/>
    <s v="USD"/>
    <x v="0"/>
    <m/>
    <x v="525"/>
    <x v="2"/>
    <x v="6"/>
    <s v="Palestinian territory, occupied"/>
    <s v="Paid contribution"/>
    <s v="Medical Aid for Palestinians"/>
    <s v="Private (individuals &amp; organisations)"/>
    <s v="United Nations Population Fund"/>
    <s v="UN Agencies"/>
    <s v="UNFPA"/>
    <s v="Middle East"/>
    <s v="Palestinian territory, occupied"/>
    <s v="Complex Emergency"/>
    <x v="0"/>
    <n v="164677"/>
    <m/>
    <s v="Donor"/>
    <d v="2011-02-23T14:50:00"/>
    <d v="2011-02-23T14:50:00"/>
    <n v="2011"/>
    <s v="Palestinian territory, occupied"/>
    <s v="Appeal projects, not including sub-set"/>
    <n v="0"/>
    <d v="2011-01-01T00:00:00"/>
    <d v="2011-12-31T00:00:00"/>
    <s v="Not Specified"/>
    <s v="Not specified"/>
    <s v="2a-The project is designed to contribute significantly to gender equality"/>
  </r>
  <r>
    <x v="204"/>
    <s v="Food &amp; Agriculture Organization of the United Nations"/>
    <s v="occupied Palestinian territory 2011"/>
    <x v="5"/>
    <s v="OPT-11/A/36516/R/123"/>
    <s v="Emergency support to endangered livelihoods dependent on livestock in the West Bank and Gaza Strip"/>
    <x v="4"/>
    <n v="-300000"/>
    <n v="0"/>
    <x v="1739"/>
    <m/>
    <s v="USD"/>
    <x v="0"/>
    <m/>
    <x v="525"/>
    <x v="9"/>
    <x v="9"/>
    <s v="Palestinian territory, occupied"/>
    <s v="Commitment"/>
    <s v="Union of Agricultural Work Committees"/>
    <s v="Private (individuals &amp; organisations)"/>
    <s v="Food &amp; Agriculture Organization of the United Nations"/>
    <s v="UN Agencies"/>
    <s v="FAO"/>
    <s v="Middle East"/>
    <s v="Palestinian territory, occupied"/>
    <s v="Complex Emergency"/>
    <x v="0"/>
    <n v="164680"/>
    <m/>
    <s v="Donor"/>
    <d v="2011-02-23T14:37:00"/>
    <d v="2011-02-23T14:37:00"/>
    <n v="2011"/>
    <s v="Palestinian territory, occupied"/>
    <s v="Appeal projects, not including sub-set"/>
    <n v="3000000"/>
    <d v="2011-01-01T00:00:00"/>
    <d v="2011-12-31T00:00:00"/>
    <s v="Projects covering both West Bank and Gaza"/>
    <s v="B - MEDIUM PRIORITY"/>
    <s v="2a-The project is designed to contribute significantly to gender equality"/>
  </r>
  <r>
    <x v="39"/>
    <s v="Action Contre la Faim"/>
    <s v="occupied Palestinian territory 2011"/>
    <x v="5"/>
    <s v="OPT-11/WS/36361/R/5186"/>
    <s v="Supporting vulnerable families in the Gaza Strip by strengthening and improving the municipal water supply and increasing storage capacity at the household level. "/>
    <x v="4"/>
    <n v="300000"/>
    <n v="0"/>
    <x v="1740"/>
    <s v=""/>
    <s v="USD"/>
    <x v="0"/>
    <m/>
    <x v="525"/>
    <x v="16"/>
    <x v="0"/>
    <s v="Palestinian territory, occupied"/>
    <s v="Paid contribution"/>
    <s v="United Nations Children's Fund"/>
    <s v="Allocation of unearmarked funds by UN agencies"/>
    <s v="Action Contre la Faim"/>
    <s v="NGOs"/>
    <s v="ACF"/>
    <s v="Middle East"/>
    <s v="Palestinian territory, occupied"/>
    <s v="Complex Emergency"/>
    <x v="0"/>
    <n v="164770"/>
    <m/>
    <s v="Donor"/>
    <d v="2011-02-28T10:04:00"/>
    <d v="2011-02-28T10:04:00"/>
    <n v="2011"/>
    <s v="Palestinian territory, occupied"/>
    <s v="Appeal projects, not including sub-set"/>
    <n v="935000"/>
    <d v="2011-01-01T00:00:00"/>
    <d v="2011-12-31T00:00:00"/>
    <s v="Projects covering only Gaza"/>
    <s v="B - MEDIUM PRIORITY"/>
    <s v="1-The project is designed to contribute in some limited way to gender equality"/>
  </r>
  <r>
    <x v="39"/>
    <s v="Asamblea De Cooperacion Por La Paz"/>
    <s v="occupied Palestinian territory 2011"/>
    <x v="5"/>
    <s v="OPT-11/WS/36390/R/6849"/>
    <s v="Emergency response to critical humanitarian WASH needs in vulnerable communities in the occupied Palestinian territory (OPT)."/>
    <x v="4"/>
    <n v="237888"/>
    <n v="0"/>
    <x v="1741"/>
    <s v=""/>
    <s v="USD"/>
    <x v="0"/>
    <m/>
    <x v="525"/>
    <x v="16"/>
    <x v="0"/>
    <s v="Palestinian territory, occupied"/>
    <s v="Paid contribution"/>
    <s v="United Nations Children's Fund"/>
    <s v="Allocation of unearmarked funds by UN agencies"/>
    <s v="Asamblea De Cooperacion Por La Paz"/>
    <s v="NGOs"/>
    <s v="ACPP"/>
    <s v="Middle East"/>
    <s v="Palestinian territory, occupied"/>
    <s v="Complex Emergency"/>
    <x v="0"/>
    <n v="164774"/>
    <m/>
    <s v="Donor"/>
    <d v="2011-02-28T10:05:00"/>
    <d v="2011-02-28T10:05:00"/>
    <n v="2011"/>
    <s v="Palestinian territory, occupied"/>
    <s v="Appeal projects, not including sub-set"/>
    <n v="832048"/>
    <d v="2011-01-01T00:00:00"/>
    <d v="2011-11-30T00:00:00"/>
    <s v="Projects covering only West Bank"/>
    <s v="A - TOP PRIORITY"/>
    <s v="2a-The project is designed to contribute significantly to gender equality"/>
  </r>
  <r>
    <x v="39"/>
    <s v="Gruppo Volontariato Civile"/>
    <s v="occupied Palestinian territory 2011"/>
    <x v="5"/>
    <s v="OPT-11/WS/36407/R/5636"/>
    <s v="Increase of water availability and access in areas vulnerable to drought in the Central and South West Bank "/>
    <x v="4"/>
    <n v="160000"/>
    <n v="0"/>
    <x v="1742"/>
    <s v=""/>
    <s v="USD"/>
    <x v="0"/>
    <m/>
    <x v="525"/>
    <x v="16"/>
    <x v="0"/>
    <s v="Palestinian territory, occupied"/>
    <s v="Paid contribution"/>
    <s v="United Nations Children's Fund"/>
    <s v="Allocation of unearmarked funds by UN agencies"/>
    <s v="Gruppo Volontariato Civile"/>
    <s v="NGOs"/>
    <s v="GVC"/>
    <s v="Middle East"/>
    <s v="Palestinian territory, occupied"/>
    <s v="Complex Emergency"/>
    <x v="0"/>
    <n v="164776"/>
    <m/>
    <s v="Donor"/>
    <d v="2011-02-28T10:06:00"/>
    <d v="2011-02-28T10:06:00"/>
    <n v="2011"/>
    <s v="Palestinian territory, occupied"/>
    <s v="Appeal projects, not including sub-set"/>
    <n v="1212433"/>
    <d v="2011-01-01T00:00:00"/>
    <d v="2011-12-31T00:00:00"/>
    <s v="Projects covering only West Bank"/>
    <s v="A - TOP PRIORITY"/>
    <s v="2a-The project is designed to contribute significantly to gender equality"/>
  </r>
  <r>
    <x v="39"/>
    <s v="Islamic Relief Worldwide"/>
    <s v="occupied Palestinian territory 2011"/>
    <x v="5"/>
    <s v="OPT-11/WS/36384/R/8058"/>
    <s v="Supplying drinking water for schools"/>
    <x v="4"/>
    <n v="171678"/>
    <n v="0"/>
    <x v="1743"/>
    <s v=""/>
    <s v="USD"/>
    <x v="0"/>
    <m/>
    <x v="525"/>
    <x v="16"/>
    <x v="0"/>
    <s v="Palestinian territory, occupied"/>
    <s v="Paid contribution"/>
    <s v="United Nations Children's Fund"/>
    <s v="Allocation of unearmarked funds by UN agencies"/>
    <s v="Islamic Relief Worldwide"/>
    <s v="NGOs"/>
    <s v="IRW"/>
    <s v="Middle East"/>
    <s v="Palestinian territory, occupied"/>
    <s v="Complex Emergency"/>
    <x v="0"/>
    <n v="164772"/>
    <m/>
    <s v="Donor"/>
    <d v="2011-02-28T10:04:00"/>
    <d v="2011-02-28T10:04:00"/>
    <n v="2011"/>
    <s v="Palestinian territory, occupied"/>
    <s v="Appeal projects, not including sub-set"/>
    <n v="365000"/>
    <d v="2011-02-01T00:00:00"/>
    <d v="2011-12-31T00:00:00"/>
    <s v="Projects covering only Gaza"/>
    <s v="B - MEDIUM PRIORITY"/>
    <s v="2a-The project is designed to contribute significantly to gender equality"/>
  </r>
  <r>
    <x v="40"/>
    <s v="Medical Aid for Palestinians"/>
    <s v="occupied Palestinian territory 2011"/>
    <x v="5"/>
    <s v="OPT-11/H/36337/R/5893"/>
    <s v="Supporting quality MCH services for Bedouin women and children of the Jordan Valley"/>
    <x v="4"/>
    <n v="104999"/>
    <n v="0"/>
    <x v="1744"/>
    <s v=""/>
    <s v="USD"/>
    <x v="0"/>
    <m/>
    <x v="525"/>
    <x v="2"/>
    <x v="6"/>
    <s v="Palestinian territory, occupied"/>
    <s v="Paid contribution"/>
    <s v="United Nations Population Fund"/>
    <s v="Allocation of unearmarked funds by UN agencies"/>
    <s v="Medical Aid for Palestinians"/>
    <s v="NGOs"/>
    <s v="MAP"/>
    <s v="Middle East"/>
    <s v="Palestinian territory, occupied"/>
    <s v="Complex Emergency"/>
    <x v="0"/>
    <n v="164670"/>
    <m/>
    <s v="Donor"/>
    <d v="2011-02-23T14:52:00"/>
    <d v="2011-02-23T14:50:00"/>
    <n v="2011"/>
    <s v="Palestinian territory, occupied"/>
    <s v="Appeal projects, not including sub-set"/>
    <n v="227022"/>
    <d v="2011-01-01T00:00:00"/>
    <d v="2011-12-31T00:00:00"/>
    <s v="Projects covering only West Bank"/>
    <s v="A - TOP PRIORITY"/>
    <s v="2a-The project is designed to contribute significantly to gender equality"/>
  </r>
  <r>
    <x v="8"/>
    <s v="World Food Programme"/>
    <s v="occupied Palestinian territory 2011"/>
    <x v="5"/>
    <s v="OPT-11/F/36150/R/561"/>
    <s v="Targeted Food Assistance to Support Destitute and Marginalized Groups and to Enhance Livelihood Resilience in The West Bank (PRRO 200037)"/>
    <x v="4"/>
    <n v="421029"/>
    <n v="0"/>
    <x v="1678"/>
    <s v=""/>
    <s v="USD"/>
    <x v="0"/>
    <m/>
    <x v="526"/>
    <x v="24"/>
    <x v="8"/>
    <s v="Palestinian territory, occupied"/>
    <s v="Paid contribution"/>
    <s v="France"/>
    <s v="France"/>
    <s v="World Food Programme"/>
    <s v="UN Agencies"/>
    <s v="WFP"/>
    <s v="Middle East"/>
    <s v="Palestinian territory, occupied"/>
    <s v="Complex Emergency"/>
    <x v="0"/>
    <n v="164655"/>
    <m/>
    <s v="Agency"/>
    <d v="2011-09-20T18:07:00"/>
    <d v="2011-02-23T14:31:00"/>
    <n v="2011"/>
    <s v="Palestinian territory, occupied"/>
    <s v="Appeal projects, not including sub-set"/>
    <n v="49520326"/>
    <d v="2011-01-01T00:00:00"/>
    <d v="2011-12-31T00:00:00"/>
    <s v="Projects covering only West Bank"/>
    <s v="A - TOP PRIORITY"/>
    <s v="2a-The project is designed to contribute significantly to gender equality"/>
  </r>
  <r>
    <x v="48"/>
    <s v="World Food Programme"/>
    <s v="occupied Palestinian territory 2011"/>
    <x v="5"/>
    <s v="OPT-11/F/36150/R/561"/>
    <s v="Targeted Food Assistance to Support Destitute and Marginalized Groups and to Enhance Livelihood Resilience in The West Bank (PRRO 200037)"/>
    <x v="4"/>
    <n v="2000000"/>
    <n v="0"/>
    <x v="1678"/>
    <s v=""/>
    <s v="USD"/>
    <x v="0"/>
    <m/>
    <x v="526"/>
    <x v="24"/>
    <x v="8"/>
    <s v="Palestinian territory, occupied"/>
    <s v="Paid contribution"/>
    <s v="Russian Federation"/>
    <s v="Russian Federation"/>
    <s v="World Food Programme"/>
    <s v="UN Agencies"/>
    <s v="WFP"/>
    <s v="Middle East"/>
    <s v="Palestinian territory, occupied"/>
    <s v="Complex Emergency"/>
    <x v="0"/>
    <n v="164656"/>
    <m/>
    <s v="Agency"/>
    <d v="2011-02-23T14:32:00"/>
    <d v="2011-02-23T14:32:00"/>
    <n v="2011"/>
    <s v="Palestinian territory, occupied"/>
    <s v="Appeal projects, not including sub-set"/>
    <n v="49520326"/>
    <d v="2011-01-01T00:00:00"/>
    <d v="2011-12-31T00:00:00"/>
    <s v="Projects covering only West Bank"/>
    <s v="A - TOP PRIORITY"/>
    <s v="2a-The project is designed to contribute significantly to gender equality"/>
  </r>
  <r>
    <x v="25"/>
    <s v="World Food Programme"/>
    <s v="occupied Palestinian territory 2011"/>
    <x v="5"/>
    <s v="OPT-11/F/36125/R/561"/>
    <s v="Emergency Food Assistance for Operation Lifeline Gaza (EMOP 10817.0)"/>
    <x v="4"/>
    <n v="53642"/>
    <n v="0"/>
    <x v="1745"/>
    <s v=""/>
    <s v="USD"/>
    <x v="0"/>
    <m/>
    <x v="526"/>
    <x v="24"/>
    <x v="8"/>
    <s v="Palestinian territory, occupied"/>
    <s v="Paid contribution"/>
    <s v="United Kingdom "/>
    <s v="United Kingdom"/>
    <s v="World Food Programme"/>
    <s v="UN Agencies"/>
    <s v="WFP"/>
    <s v="Middle East"/>
    <s v="Palestinian territory, occupied"/>
    <s v="Complex Emergency"/>
    <x v="0"/>
    <n v="174148"/>
    <m/>
    <s v="Agency"/>
    <d v="2011-10-25T17:33:00"/>
    <d v="2011-10-25T17:33:00"/>
    <n v="2011"/>
    <s v="Palestinian territory, occupied"/>
    <s v="Appeal projects, not including sub-set"/>
    <n v="29158825"/>
    <d v="2011-01-01T00:00:00"/>
    <d v="2011-12-31T00:00:00"/>
    <s v="Projects covering only Gaza"/>
    <s v="A - TOP PRIORITY"/>
    <s v="2a-The project is designed to contribute significantly to gender equality"/>
  </r>
  <r>
    <x v="25"/>
    <s v="World Food Programme"/>
    <s v="occupied Palestinian territory 2011"/>
    <x v="5"/>
    <s v="OPT-11/F/36125/R/561"/>
    <s v="Emergency Food Assistance for Operation Lifeline Gaza (EMOP 10817.0)"/>
    <x v="4"/>
    <n v="656814"/>
    <n v="0"/>
    <x v="1745"/>
    <s v=""/>
    <s v="USD"/>
    <x v="0"/>
    <m/>
    <x v="526"/>
    <x v="24"/>
    <x v="8"/>
    <s v="Palestinian territory, occupied"/>
    <s v="Paid contribution"/>
    <s v="United Kingdom "/>
    <s v="United Kingdom"/>
    <s v="World Food Programme"/>
    <s v="UN Agencies"/>
    <s v="WFP"/>
    <s v="Middle East"/>
    <s v="Palestinian territory, occupied"/>
    <s v="Complex Emergency"/>
    <x v="0"/>
    <n v="164653"/>
    <m/>
    <s v="Agency"/>
    <d v="2011-09-30T15:35:00"/>
    <d v="2011-02-23T14:28:00"/>
    <n v="2011"/>
    <s v="Palestinian territory, occupied"/>
    <s v="Appeal projects, not including sub-set"/>
    <n v="29158825"/>
    <d v="2011-01-01T00:00:00"/>
    <d v="2011-12-31T00:00:00"/>
    <s v="Projects covering only Gaza"/>
    <s v="A - TOP PRIORITY"/>
    <s v="2a-The project is designed to contribute significantly to gender equality"/>
  </r>
  <r>
    <x v="21"/>
    <s v="United Nations Population Fund"/>
    <s v="occupied Palestinian territory 2011"/>
    <x v="5"/>
    <s v="OPT-11/H/36321/R/1171"/>
    <s v="Ensure access to basic and comprehensive obstetric and newborn care in Rafah Governorate, Southern Gaza"/>
    <x v="4"/>
    <n v="294999"/>
    <n v="0"/>
    <x v="1746"/>
    <s v=""/>
    <s v="USD"/>
    <x v="0"/>
    <m/>
    <x v="527"/>
    <x v="2"/>
    <x v="6"/>
    <s v="Palestinian territory, occupied"/>
    <s v="Paid contribution"/>
    <s v="Central Emergency Response Fund"/>
    <s v="Central Emergency Response Fund (CERF)"/>
    <s v="United Nations Population Fund"/>
    <s v="UN Agencies"/>
    <s v="UNFPA"/>
    <s v="Middle East"/>
    <s v="Palestinian territory, occupied"/>
    <s v="Complex Emergency"/>
    <x v="0"/>
    <n v="164764"/>
    <m/>
    <s v="Donor and Agency"/>
    <d v="2011-06-15T10:58:00"/>
    <d v="2011-02-28T09:52:00"/>
    <n v="2011"/>
    <s v="Palestinian territory, occupied"/>
    <s v="Appeal projects, not including sub-set"/>
    <n v="299600"/>
    <d v="2011-01-01T00:00:00"/>
    <d v="2011-12-31T00:00:00"/>
    <s v="Projects covering only Gaza"/>
    <s v="A - TOP PRIORITY"/>
    <s v="2b-The principal purpose of the project is to advance gender equality"/>
  </r>
  <r>
    <x v="124"/>
    <s v="United Nations Population Fund"/>
    <s v="occupied Palestinian territory 2011"/>
    <x v="5"/>
    <s v="OPT-11/H/36321/R/1171"/>
    <s v="Ensure access to basic and comprehensive obstetric and newborn care in Rafah Governorate, Southern Gaza"/>
    <x v="4"/>
    <n v="-53500"/>
    <n v="0"/>
    <x v="1747"/>
    <m/>
    <s v="USD"/>
    <x v="0"/>
    <m/>
    <x v="527"/>
    <x v="2"/>
    <x v="6"/>
    <s v="Palestinian territory, occupied"/>
    <s v="Paid contribution"/>
    <s v="Medical Aid for Palestinians"/>
    <s v="Private (individuals &amp; organisations)"/>
    <s v="United Nations Population Fund"/>
    <s v="UN Agencies"/>
    <s v="UNFPA"/>
    <s v="Middle East"/>
    <s v="Palestinian territory, occupied"/>
    <s v="Complex Emergency"/>
    <x v="0"/>
    <n v="169705"/>
    <m/>
    <s v="Donor and Agency"/>
    <d v="2011-02-28T09:57:00"/>
    <d v="2011-02-28T09:57:00"/>
    <n v="2011"/>
    <s v="Palestinian territory, occupied"/>
    <s v="Appeal projects, not including sub-set"/>
    <n v="299600"/>
    <d v="2011-01-01T00:00:00"/>
    <d v="2011-12-31T00:00:00"/>
    <s v="Projects covering only Gaza"/>
    <s v="A - TOP PRIORITY"/>
    <s v="2b-The principal purpose of the project is to advance gender equality"/>
  </r>
  <r>
    <x v="40"/>
    <s v="Medical Aid for Palestinians"/>
    <s v="occupied Palestinian territory 2011"/>
    <x v="5"/>
    <s v="OPT-11/H/36321/R/5893"/>
    <s v="Ensure access to basic and comprehensive obstetric and newborn care in Rafah Governorate, Southern Gaza"/>
    <x v="4"/>
    <n v="53500"/>
    <n v="0"/>
    <x v="1748"/>
    <s v=""/>
    <s v="USD"/>
    <x v="0"/>
    <m/>
    <x v="527"/>
    <x v="2"/>
    <x v="6"/>
    <s v="Palestinian territory, occupied"/>
    <s v="Paid contribution"/>
    <s v="United Nations Population Fund"/>
    <s v="Allocation of unearmarked funds by UN agencies"/>
    <s v="Medical Aid for Palestinians"/>
    <s v="NGOs"/>
    <s v="MAP"/>
    <s v="Middle East"/>
    <s v="Palestinian territory, occupied"/>
    <s v="Complex Emergency"/>
    <x v="0"/>
    <n v="164766"/>
    <m/>
    <s v="Donor and Agency"/>
    <d v="2011-06-15T10:56:00"/>
    <d v="2011-02-28T09:57:00"/>
    <n v="2011"/>
    <s v="Palestinian territory, occupied"/>
    <s v="Appeal projects, not including sub-set"/>
    <n v="53500"/>
    <d v="2011-01-01T00:00:00"/>
    <d v="2011-12-31T00:00:00"/>
    <s v="Projects covering only Gaza"/>
    <s v="A - TOP PRIORITY"/>
    <s v="2b-The principal purpose of the project is to advance gender equality"/>
  </r>
  <r>
    <x v="27"/>
    <s v="Office for the Coordination of Humanitarian Affairs"/>
    <s v="occupied Palestinian territory 2011"/>
    <x v="5"/>
    <s v="OPT-11/CSS/36559/R/119"/>
    <s v="Humanitarian Coordination and Advocacy in the occupied Palestinian territory "/>
    <x v="4"/>
    <n v="576103"/>
    <n v="0"/>
    <x v="1749"/>
    <n v="3947458"/>
    <s v="SEK"/>
    <x v="0"/>
    <m/>
    <x v="528"/>
    <x v="8"/>
    <x v="2"/>
    <s v="Palestinian territory, occupied"/>
    <s v="Paid contribution"/>
    <s v="Sweden"/>
    <s v="Sweden"/>
    <s v="Office for the Coordination of Humanitarian Affairs"/>
    <s v="UN Agencies"/>
    <s v="OCHA"/>
    <s v="Middle East"/>
    <s v="Palestinian territory, occupied"/>
    <s v="Complex Emergency"/>
    <x v="0"/>
    <n v="166999"/>
    <m/>
    <s v="Donor and Agency"/>
    <d v="2012-01-11T10:46:00"/>
    <d v="2011-04-15T17:58: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21"/>
    <s v="World Food Programme"/>
    <s v="occupied Palestinian territory 2011"/>
    <x v="5"/>
    <s v="OPT-11/F/36150/R/561"/>
    <s v="Targeted Food Assistance to Support Destitute and Marginalized Groups and to Enhance Livelihood Resilience in The West Bank (PRRO 200037)"/>
    <x v="4"/>
    <n v="900372"/>
    <n v="0"/>
    <x v="1750"/>
    <s v=""/>
    <s v="USD"/>
    <x v="0"/>
    <m/>
    <x v="529"/>
    <x v="24"/>
    <x v="8"/>
    <s v="Palestinian territory, occupied"/>
    <s v="Paid contribution"/>
    <s v="Central Emergency Response Fund"/>
    <s v="Central Emergency Response Fund (CERF)"/>
    <s v="World Food Programme"/>
    <s v="UN Agencies"/>
    <s v="WFP"/>
    <s v="Middle East"/>
    <s v="Palestinian territory, occupied"/>
    <s v="Complex Emergency"/>
    <x v="0"/>
    <n v="164887"/>
    <m/>
    <s v="Donor"/>
    <d v="2011-03-02T16:40:00"/>
    <d v="2011-03-02T16:40:00"/>
    <n v="2011"/>
    <s v="Palestinian territory, occupied"/>
    <s v="Appeal projects, not including sub-set"/>
    <n v="49520326"/>
    <d v="2011-01-01T00:00:00"/>
    <d v="2011-12-31T00:00:00"/>
    <s v="Projects covering only West Bank"/>
    <s v="A - TOP PRIORITY"/>
    <s v="2a-The project is designed to contribute significantly to gender equality"/>
  </r>
  <r>
    <x v="2"/>
    <s v="International Committee of the Red Cross"/>
    <s v="occupied Palestinian territory 2011"/>
    <x v="1"/>
    <m/>
    <m/>
    <x v="4"/>
    <n v="4246285"/>
    <n v="0"/>
    <x v="1751"/>
    <n v="4000000"/>
    <s v="CHF"/>
    <x v="0"/>
    <m/>
    <x v="530"/>
    <x v="0"/>
    <x v="4"/>
    <s v="Palestinian territory, occupied"/>
    <s v="Commitment"/>
    <s v="Switzerland"/>
    <s v="Switzerland"/>
    <s v="International Committee of the Red Cross"/>
    <s v="Red Cross / Red Crescent"/>
    <s v="ICRC"/>
    <s v="Middle East"/>
    <s v="Palestinian territory, occupied"/>
    <s v="Complex Emergency"/>
    <x v="0"/>
    <n v="164815"/>
    <m/>
    <s v="Donor"/>
    <d v="2011-03-01T13:41:00"/>
    <d v="2011-03-01T13:41:00"/>
    <m/>
    <m/>
    <s v="Appeal projects, not including sub-set"/>
    <m/>
    <m/>
    <m/>
    <m/>
    <m/>
    <m/>
  </r>
  <r>
    <x v="8"/>
    <s v="United Nations Relief and Works Agency for Palestine Refugees in the Near East"/>
    <s v="occupied Palestinian territory 2011"/>
    <x v="1"/>
    <m/>
    <m/>
    <x v="4"/>
    <n v="6181319"/>
    <n v="0"/>
    <x v="1752"/>
    <n v="4500000"/>
    <s v="EUR"/>
    <x v="0"/>
    <m/>
    <x v="531"/>
    <x v="0"/>
    <x v="4"/>
    <s v="Palestinian territory, occupied"/>
    <s v="Commitment"/>
    <s v="France"/>
    <s v="France"/>
    <s v="United Nations Relief and Works Agency for Palestine Refugees in the Near East"/>
    <s v="UN Agencies"/>
    <s v="UNRWA"/>
    <s v="Middle East"/>
    <s v="Palestinian territory, occupied"/>
    <s v="Complex Emergency"/>
    <x v="0"/>
    <n v="177841"/>
    <m/>
    <s v="Donor"/>
    <d v="2012-02-10T10:54:00"/>
    <d v="2012-02-10T10:54:00"/>
    <m/>
    <m/>
    <s v="Appeal projects, not including sub-set"/>
    <m/>
    <m/>
    <m/>
    <m/>
    <m/>
    <m/>
  </r>
  <r>
    <x v="21"/>
    <s v="United Nations Relief and Works Agency for Palestine Refugees in the Near East"/>
    <s v="occupied Palestinian territory 2011"/>
    <x v="5"/>
    <s v="OPT-11/F/35919/R/5593"/>
    <s v="Emergency Food Assistance (Gaza)"/>
    <x v="4"/>
    <n v="872312"/>
    <n v="0"/>
    <x v="1753"/>
    <s v=""/>
    <s v="USD"/>
    <x v="0"/>
    <m/>
    <x v="532"/>
    <x v="24"/>
    <x v="8"/>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63861"/>
    <m/>
    <s v="Donor"/>
    <d v="2011-03-04T12:44:00"/>
    <d v="2011-01-19T17:46:00"/>
    <n v="2011"/>
    <s v="Palestinian territory, occupied"/>
    <s v="Appeal projects, not including sub-set"/>
    <n v="113506380"/>
    <d v="2011-01-01T00:00:00"/>
    <d v="2011-12-31T00:00:00"/>
    <s v="Projects covering only Gaza"/>
    <s v="A - TOP PRIORITY"/>
    <s v="2a-The project is designed to contribute significantly to gender equality"/>
  </r>
  <r>
    <x v="2"/>
    <s v="World Food Programme"/>
    <s v="occupied Palestinian territory 2011"/>
    <x v="5"/>
    <s v="OPT-11/F/36125/R/561"/>
    <s v="Emergency Food Assistance for Operation Lifeline Gaza (EMOP 10817.0)"/>
    <x v="4"/>
    <n v="752688"/>
    <n v="0"/>
    <x v="1745"/>
    <s v=""/>
    <s v="USD"/>
    <x v="0"/>
    <m/>
    <x v="533"/>
    <x v="24"/>
    <x v="8"/>
    <s v="Palestinian territory, occupied"/>
    <s v="Paid contribution"/>
    <s v="Switzerland"/>
    <s v="Switzerland"/>
    <s v="World Food Programme"/>
    <s v="UN Agencies"/>
    <s v="WFP"/>
    <s v="Middle East"/>
    <s v="Palestinian territory, occupied"/>
    <s v="Complex Emergency"/>
    <x v="0"/>
    <n v="165841"/>
    <m/>
    <s v="Agency"/>
    <d v="2011-03-24T12:15:00"/>
    <d v="2011-03-22T17:34:00"/>
    <n v="2011"/>
    <s v="Palestinian territory, occupied"/>
    <s v="Appeal projects, not including sub-set"/>
    <n v="29158825"/>
    <d v="2011-01-01T00:00:00"/>
    <d v="2011-12-31T00:00:00"/>
    <s v="Projects covering only Gaza"/>
    <s v="A - TOP PRIORITY"/>
    <s v="2a-The project is designed to contribute significantly to gender equality"/>
  </r>
  <r>
    <x v="3"/>
    <s v="ACT Alliance / DanChurchAid"/>
    <s v="occupied Palestinian territory 2011"/>
    <x v="1"/>
    <m/>
    <m/>
    <x v="4"/>
    <n v="718569"/>
    <n v="0"/>
    <x v="1754"/>
    <n v="523118"/>
    <s v="EUR"/>
    <x v="0"/>
    <m/>
    <x v="534"/>
    <x v="0"/>
    <x v="6"/>
    <s v="Palestinian territory, occupied"/>
    <s v="Commitment"/>
    <s v="Denmark"/>
    <s v="Denmark"/>
    <s v="ACT Alliance"/>
    <s v="NGOs"/>
    <s v="ACT/DCA"/>
    <s v="Middle East"/>
    <s v="Palestinian territory, occupied"/>
    <s v="Complex Emergency"/>
    <x v="0"/>
    <n v="172691"/>
    <m/>
    <s v="Donor"/>
    <d v="2011-09-16T17:51:00"/>
    <d v="2011-09-16T17:51:00"/>
    <m/>
    <m/>
    <s v="Appeal projects, not including sub-set"/>
    <m/>
    <m/>
    <m/>
    <m/>
    <m/>
    <m/>
  </r>
  <r>
    <x v="3"/>
    <s v="Save the Children "/>
    <s v="occupied Palestinian territory 2011"/>
    <x v="1"/>
    <m/>
    <m/>
    <x v="4"/>
    <n v="921242"/>
    <n v="0"/>
    <x v="1755"/>
    <n v="670664"/>
    <s v="EUR"/>
    <x v="0"/>
    <m/>
    <x v="534"/>
    <x v="0"/>
    <x v="4"/>
    <s v="Palestinian territory, occupied"/>
    <s v="Commitment"/>
    <s v="Denmark"/>
    <s v="Denmark"/>
    <s v="Save the Children "/>
    <s v="NGOs"/>
    <s v="SC "/>
    <s v="Middle East"/>
    <s v="Palestinian territory, occupied"/>
    <s v="Complex Emergency"/>
    <x v="0"/>
    <n v="172697"/>
    <m/>
    <s v="Donor"/>
    <d v="2011-09-19T09:20:00"/>
    <d v="2011-09-19T09:20:00"/>
    <m/>
    <m/>
    <s v="Appeal projects, not including sub-set"/>
    <m/>
    <m/>
    <m/>
    <m/>
    <m/>
    <m/>
  </r>
  <r>
    <x v="83"/>
    <s v="United Nations Relief and Works Agency for Palestine Refugees in the Near East"/>
    <s v="occupied Palestinian territory 2011"/>
    <x v="5"/>
    <s v="OPT-11/F/35919/R/5593"/>
    <s v="Emergency Food Assistance (Gaza)"/>
    <x v="4"/>
    <n v="247347"/>
    <n v="0"/>
    <x v="1756"/>
    <s v=""/>
    <s v="USD"/>
    <x v="0"/>
    <m/>
    <x v="535"/>
    <x v="24"/>
    <x v="8"/>
    <s v="Palestinian territory, occupied"/>
    <s v="Paid contribution"/>
    <s v="Jordan Hashemite Charity Organization"/>
    <s v="Private (individuals &amp; organisations)"/>
    <s v="United Nations Relief and Works Agency for Palestine Refugees in the Near East"/>
    <s v="UN Agencies"/>
    <s v="UNRWA"/>
    <s v="Middle East"/>
    <s v="Palestinian territory, occupied"/>
    <s v="Complex Emergency"/>
    <x v="1"/>
    <n v="166883"/>
    <m/>
    <s v="Agency"/>
    <d v="2011-11-15T16:35:00"/>
    <d v="2011-04-14T14:25:00"/>
    <n v="2011"/>
    <s v="Palestinian territory, occupied"/>
    <s v="Appeal projects, not including sub-set"/>
    <n v="113506380"/>
    <d v="2011-01-01T00:00:00"/>
    <d v="2011-12-31T00:00:00"/>
    <s v="Projects covering only Gaza"/>
    <s v="A - TOP PRIORITY"/>
    <s v="2a-The project is designed to contribute significantly to gender equality"/>
  </r>
  <r>
    <x v="6"/>
    <s v="International Committee of the Red Cross"/>
    <s v="occupied Palestinian territory 2011"/>
    <x v="1"/>
    <m/>
    <m/>
    <x v="4"/>
    <n v="686813"/>
    <n v="0"/>
    <x v="1757"/>
    <n v="500000"/>
    <s v="EUR"/>
    <x v="0"/>
    <m/>
    <x v="536"/>
    <x v="0"/>
    <x v="4"/>
    <s v="Palestinian territory, occupied"/>
    <s v="Paid contribution"/>
    <s v="Luxembourg"/>
    <s v="Luxembourg"/>
    <s v="International Committee of the Red Cross"/>
    <s v="Red Cross / Red Crescent"/>
    <s v="ICRC"/>
    <s v="Middle East"/>
    <s v="Palestinian territory, occupied"/>
    <s v="Complex Emergency"/>
    <x v="0"/>
    <n v="165371"/>
    <m/>
    <s v="Donor"/>
    <d v="2011-03-14T11:17:00"/>
    <d v="2011-03-14T11:16:00"/>
    <m/>
    <m/>
    <s v="Appeal projects, not including sub-set"/>
    <m/>
    <m/>
    <m/>
    <m/>
    <m/>
    <m/>
  </r>
  <r>
    <x v="16"/>
    <s v="International Committee of the Red Cross"/>
    <s v="occupied Palestinian territory 2011"/>
    <x v="1"/>
    <m/>
    <m/>
    <x v="4"/>
    <n v="764526"/>
    <n v="0"/>
    <x v="1758"/>
    <n v="750000"/>
    <s v="CAD"/>
    <x v="0"/>
    <m/>
    <x v="537"/>
    <x v="0"/>
    <x v="4"/>
    <s v="Palestinian territory, occupied"/>
    <s v="Commitment"/>
    <s v="Canada"/>
    <s v="Canada"/>
    <s v="International Committee of the Red Cross"/>
    <s v="Red Cross / Red Crescent"/>
    <s v="ICRC"/>
    <s v="Middle East"/>
    <s v="Palestinian territory, occupied"/>
    <s v="Complex Emergency"/>
    <x v="0"/>
    <n v="165786"/>
    <m/>
    <s v="Donor"/>
    <d v="2011-03-22T11:39:00"/>
    <d v="2011-03-22T11:39:00"/>
    <m/>
    <m/>
    <s v="Appeal projects, not including sub-set"/>
    <m/>
    <m/>
    <m/>
    <m/>
    <m/>
    <m/>
  </r>
  <r>
    <x v="59"/>
    <s v="Polish Humanitarian Action"/>
    <s v="occupied Palestinian territory 2011"/>
    <x v="5"/>
    <s v="OPT-11/WS/35990/R/6344"/>
    <s v="Ensuring access to water for agriculture and reducing environmental treats through the re-use of treated sewage effluents in Khuza municipality"/>
    <x v="4"/>
    <n v="127337"/>
    <n v="0"/>
    <x v="1759"/>
    <n v="92701"/>
    <s v="EUR"/>
    <x v="0"/>
    <m/>
    <x v="537"/>
    <x v="16"/>
    <x v="0"/>
    <s v="Palestinian territory, occupied"/>
    <s v="Commitment"/>
    <s v="Poland"/>
    <s v="Poland"/>
    <s v="Polish Humanitarian Action"/>
    <s v="NGOs"/>
    <s v="PAH"/>
    <s v="Middle East"/>
    <s v="Palestinian territory, occupied"/>
    <s v="Complex Emergency"/>
    <x v="0"/>
    <n v="177834"/>
    <m/>
    <s v="Donor"/>
    <d v="2012-02-09T17:12:00"/>
    <d v="2012-02-09T17:11:00"/>
    <n v="2011"/>
    <s v="Palestinian territory, occupied"/>
    <s v="Appeal projects, not including sub-set"/>
    <n v="656645"/>
    <d v="2010-12-01T00:00:00"/>
    <d v="2011-10-01T00:00:00"/>
    <s v="Projects covering only Gaza"/>
    <s v="B - MEDIUM PRIORITY"/>
    <s v="1-The project is designed to contribute in some limited way to gender equality"/>
  </r>
  <r>
    <x v="216"/>
    <s v="Emergency Response Fund (OCHA)"/>
    <s v="occupied Palestinian territory 2011"/>
    <x v="5"/>
    <s v="OPT-11/SNYS/36804/R/8487"/>
    <s v="oPt Humanitarian Response Fund - HRF (target needs $3 million)"/>
    <x v="4"/>
    <n v="-244372"/>
    <n v="0"/>
    <x v="1760"/>
    <m/>
    <s v="USD"/>
    <x v="0"/>
    <m/>
    <x v="538"/>
    <x v="23"/>
    <x v="4"/>
    <s v="Palestinian territory, occupied"/>
    <s v="Commitment"/>
    <s v="Action Contre la Faim"/>
    <s v="Private (individuals &amp; organisations)"/>
    <s v="Emergency Response Fund (OCHA)"/>
    <s v="UN Agencies"/>
    <s v="ERF (OCHA)"/>
    <s v="Middle East"/>
    <s v="Palestinian territory, occupied"/>
    <s v="Complex Emergency"/>
    <x v="0"/>
    <n v="176125"/>
    <m/>
    <s v="Agency"/>
    <d v="2011-04-14T16:18:00"/>
    <d v="2011-04-14T16:18:00"/>
    <n v="2011"/>
    <s v="Palestinian territory, occupied"/>
    <s v="Appeal projects, not including sub-set"/>
    <n v="0"/>
    <d v="2011-01-01T00:00:00"/>
    <d v="2011-12-31T00:00:00"/>
    <s v="Not Specified"/>
    <s v="Not specified"/>
    <s v="3-Not Specified"/>
  </r>
  <r>
    <x v="52"/>
    <s v="Action Contre la Faim"/>
    <s v="occupied Palestinian territory 2011"/>
    <x v="5"/>
    <s v="OPT-11/WS/36364/R/5186"/>
    <s v="To provide access to appropriate sanitation facilities within Khan Younis Camp in the Gaza Strip."/>
    <x v="4"/>
    <n v="244372"/>
    <n v="0"/>
    <x v="1761"/>
    <s v=""/>
    <s v="USD"/>
    <x v="0"/>
    <m/>
    <x v="538"/>
    <x v="16"/>
    <x v="0"/>
    <s v="Palestinian territory, occupied"/>
    <s v="Commitment"/>
    <s v="Emergency Response Fund (OCHA)"/>
    <s v="Allocation of unearmarked funds by UN agencies"/>
    <s v="Action Contre la Faim"/>
    <s v="NGOs"/>
    <s v="ACF"/>
    <s v="Middle East"/>
    <s v="Palestinian territory, occupied"/>
    <s v="Complex Emergency"/>
    <x v="0"/>
    <n v="166910"/>
    <m/>
    <s v="Agency"/>
    <d v="2011-12-20T11:13:00"/>
    <d v="2011-04-14T16:18:00"/>
    <n v="2011"/>
    <s v="Palestinian territory, occupied"/>
    <s v="Appeal projects, not including sub-set"/>
    <n v="587000"/>
    <d v="2011-01-01T00:00:00"/>
    <d v="2011-12-31T00:00:00"/>
    <s v="Projects covering only Gaza"/>
    <s v="B - MEDIUM PRIORITY"/>
    <s v="1-The project is designed to contribute in some limited way to gender equality"/>
  </r>
  <r>
    <x v="148"/>
    <s v="Patient Friendly Society"/>
    <s v="occupied Palestinian territory 2011"/>
    <x v="1"/>
    <m/>
    <m/>
    <x v="4"/>
    <n v="27473"/>
    <n v="0"/>
    <x v="1762"/>
    <n v="20000"/>
    <s v="EUR"/>
    <x v="0"/>
    <m/>
    <x v="539"/>
    <x v="0"/>
    <x v="6"/>
    <s v="Palestinian territory, occupied"/>
    <s v="Commitment"/>
    <s v="Slovenia"/>
    <s v="Slovenia"/>
    <s v="Patient Friendly Society"/>
    <s v="NGOs"/>
    <s v="PFS"/>
    <s v="Middle East"/>
    <s v="Palestinian territory, occupied"/>
    <s v="Complex Emergency"/>
    <x v="0"/>
    <n v="178202"/>
    <m/>
    <s v="Donor"/>
    <d v="2012-02-16T16:33:00"/>
    <d v="2012-02-16T16:33:00"/>
    <m/>
    <m/>
    <s v="Appeal projects, not including sub-set"/>
    <m/>
    <m/>
    <m/>
    <m/>
    <m/>
    <m/>
  </r>
  <r>
    <x v="148"/>
    <s v="Various Recipients (details not yet provided)"/>
    <s v="occupied Palestinian territory 2011"/>
    <x v="1"/>
    <m/>
    <m/>
    <x v="4"/>
    <n v="164835"/>
    <n v="0"/>
    <x v="1763"/>
    <n v="120000"/>
    <s v="EUR"/>
    <x v="0"/>
    <m/>
    <x v="539"/>
    <x v="0"/>
    <x v="6"/>
    <s v="Palestinian territory, occupied"/>
    <s v="Commitment"/>
    <s v="Slovenia"/>
    <s v="Slovenia"/>
    <s v="Various Recipients (details not yet provided)"/>
    <s v="Other"/>
    <s v="Various Recipients"/>
    <s v="Middle East"/>
    <s v="Palestinian territory, occupied"/>
    <s v="Complex Emergency"/>
    <x v="0"/>
    <n v="178204"/>
    <m/>
    <s v="Donor"/>
    <d v="2012-02-16T16:36:00"/>
    <d v="2012-02-16T16:35:00"/>
    <m/>
    <m/>
    <s v="Appeal projects, not including sub-set"/>
    <m/>
    <m/>
    <m/>
    <m/>
    <m/>
    <m/>
  </r>
  <r>
    <x v="23"/>
    <s v="World Food Programme"/>
    <s v="occupied Palestinian territory 2011"/>
    <x v="5"/>
    <s v="OPT-11/F/36150/R/561"/>
    <s v="Targeted Food Assistance to Support Destitute and Marginalized Groups and to Enhance Livelihood Resilience in The West Bank (PRRO 200037)"/>
    <x v="4"/>
    <n v="11830201"/>
    <n v="0"/>
    <x v="1764"/>
    <s v=""/>
    <s v="USD"/>
    <x v="0"/>
    <m/>
    <x v="540"/>
    <x v="24"/>
    <x v="8"/>
    <s v="Palestinian territory, occupied"/>
    <s v="Paid contribution"/>
    <s v="Allocation of unearmarked funds by WFP"/>
    <s v="Allocation of unearmarked funds by UN agencies"/>
    <s v="World Food Programme"/>
    <s v="UN Agencies"/>
    <s v="WFP"/>
    <s v="Middle East"/>
    <s v="Palestinian territory, occupied"/>
    <s v="Complex Emergency"/>
    <x v="0"/>
    <n v="165966"/>
    <m/>
    <s v="Agency"/>
    <d v="2011-10-28T14:33:00"/>
    <d v="2011-03-24T12:19:00"/>
    <n v="2011"/>
    <s v="Palestinian territory, occupied"/>
    <s v="Appeal projects, not including sub-set"/>
    <n v="49520326"/>
    <d v="2011-01-01T00:00:00"/>
    <d v="2011-12-31T00:00:00"/>
    <s v="Projects covering only West Bank"/>
    <s v="A - TOP PRIORITY"/>
    <s v="2a-The project is designed to contribute significantly to gender equality"/>
  </r>
  <r>
    <x v="8"/>
    <s v="World Food Programme"/>
    <s v="occupied Palestinian territory 2011"/>
    <x v="5"/>
    <s v="OPT-11/F/36150/R/561"/>
    <s v="Targeted Food Assistance to Support Destitute and Marginalized Groups and to Enhance Livelihood Resilience in The West Bank (PRRO 200037)"/>
    <x v="4"/>
    <n v="1362398"/>
    <n v="0"/>
    <x v="1678"/>
    <n v="1000000"/>
    <s v="EUR"/>
    <x v="0"/>
    <m/>
    <x v="540"/>
    <x v="24"/>
    <x v="8"/>
    <s v="Palestinian territory, occupied"/>
    <s v="Paid contribution"/>
    <s v="France"/>
    <s v="France"/>
    <s v="World Food Programme"/>
    <s v="UN Agencies"/>
    <s v="WFP"/>
    <s v="Middle East"/>
    <s v="Palestinian territory, occupied"/>
    <s v="Complex Emergency"/>
    <x v="0"/>
    <n v="165964"/>
    <m/>
    <s v="Donor and Agency"/>
    <d v="2011-04-07T11:38:00"/>
    <d v="2011-03-24T12:18:00"/>
    <n v="2011"/>
    <s v="Palestinian territory, occupied"/>
    <s v="Appeal projects, not including sub-set"/>
    <n v="49520326"/>
    <d v="2011-01-01T00:00:00"/>
    <d v="2011-12-31T00:00:00"/>
    <s v="Projects covering only West Bank"/>
    <s v="A - TOP PRIORITY"/>
    <s v="2a-The project is designed to contribute significantly to gender equality"/>
  </r>
  <r>
    <x v="31"/>
    <s v="World Food Programme"/>
    <s v="occupied Palestinian territory 2011"/>
    <x v="5"/>
    <s v="OPT-11/F/36150/R/561"/>
    <s v="Targeted Food Assistance to Support Destitute and Marginalized Groups and to Enhance Livelihood Resilience in The West Bank (PRRO 200037)"/>
    <x v="4"/>
    <n v="3000000"/>
    <n v="0"/>
    <x v="1678"/>
    <s v=""/>
    <s v="USD"/>
    <x v="0"/>
    <m/>
    <x v="540"/>
    <x v="24"/>
    <x v="8"/>
    <s v="Palestinian territory, occupied"/>
    <s v="Paid contribution"/>
    <s v="United States of America"/>
    <s v="United States"/>
    <s v="World Food Programme"/>
    <s v="UN Agencies"/>
    <s v="WFP"/>
    <s v="Middle East"/>
    <s v="Palestinian territory, occupied"/>
    <s v="Complex Emergency"/>
    <x v="0"/>
    <n v="165965"/>
    <m/>
    <s v="Agency"/>
    <d v="2011-03-24T12:19:00"/>
    <d v="2011-03-24T12:19:00"/>
    <n v="2011"/>
    <s v="Palestinian territory, occupied"/>
    <s v="Appeal projects, not including sub-set"/>
    <n v="49520326"/>
    <d v="2011-01-01T00:00:00"/>
    <d v="2011-12-31T00:00:00"/>
    <s v="Projects covering only West Bank"/>
    <s v="A - TOP PRIORITY"/>
    <s v="2a-The project is designed to contribute significantly to gender equality"/>
  </r>
  <r>
    <x v="159"/>
    <s v="St. John Eye Hospital"/>
    <s v="occupied Palestinian territory 2011"/>
    <x v="5"/>
    <s v="OPT-11/H/36330/R/14267"/>
    <s v="Sustaining quality eye care services for poor Palestinians living in marginalized, isolated localities in the West Bank and Gaza Strip"/>
    <x v="4"/>
    <n v="324401"/>
    <n v="0"/>
    <x v="1765"/>
    <s v=""/>
    <s v="USD"/>
    <x v="0"/>
    <m/>
    <x v="541"/>
    <x v="2"/>
    <x v="6"/>
    <s v="Palestinian territory, occupied"/>
    <s v="Commitment"/>
    <s v="European Commission"/>
    <s v="European Commission"/>
    <s v="St. John Eye Hospital"/>
    <s v="Private Orgs. &amp; Foundations"/>
    <s v="SJEH"/>
    <s v="Middle East"/>
    <s v="Palestinian territory, occupied"/>
    <s v="Complex Emergency"/>
    <x v="0"/>
    <n v="176795"/>
    <m/>
    <s v="Agency"/>
    <d v="2012-01-16T17:46:00"/>
    <d v="2012-01-16T17:46:00"/>
    <n v="2011"/>
    <s v="Palestinian territory, occupied"/>
    <s v="Appeal projects, not including sub-set"/>
    <n v="401886"/>
    <d v="2011-01-01T00:00:00"/>
    <d v="2011-12-31T00:00:00"/>
    <s v="Projects covering both West Bank and Gaza"/>
    <s v="A - TOP PRIORITY"/>
    <s v="2a-The project is designed to contribute significantly to gender equality"/>
  </r>
  <r>
    <x v="8"/>
    <s v="Agency for Technical Cooperation and Development"/>
    <s v="occupied Palestinian territory 2011"/>
    <x v="5"/>
    <s v="OPT-11/P-HR-RL/36198/R/6458"/>
    <s v="DWG Livelihoods Emergency Response: An integrated emergency response to households at risk of displacement after livelihoods destruction "/>
    <x v="4"/>
    <n v="177519"/>
    <n v="0"/>
    <x v="1766"/>
    <n v="119994"/>
    <s v="EUR"/>
    <x v="0"/>
    <m/>
    <x v="542"/>
    <x v="17"/>
    <x v="7"/>
    <s v="Palestinian territory, occupied"/>
    <s v="Paid contribution"/>
    <s v="France"/>
    <s v="France"/>
    <s v="Agency for Technical Cooperation and Development"/>
    <s v="NGOs"/>
    <s v="ACTED"/>
    <s v="Middle East"/>
    <s v="Palestinian territory, occupied"/>
    <s v="Complex Emergency"/>
    <x v="0"/>
    <n v="167562"/>
    <m/>
    <s v="Donor and Agency"/>
    <d v="2011-06-10T11:23:00"/>
    <d v="2011-05-06T12:27:00"/>
    <n v="2011"/>
    <s v="Palestinian territory, occupied"/>
    <s v="Appeal projects, not including sub-set"/>
    <n v="485840"/>
    <d v="2011-01-01T00:00:00"/>
    <d v="2011-12-31T00:00:00"/>
    <s v="Projects covering only West Bank"/>
    <s v="A - TOP PRIORITY"/>
    <s v="2a-The project is designed to contribute significantly to gender equality"/>
  </r>
  <r>
    <x v="8"/>
    <s v="Medina"/>
    <s v="occupied Palestinian territory 2011"/>
    <x v="1"/>
    <m/>
    <m/>
    <x v="4"/>
    <n v="21505"/>
    <n v="0"/>
    <x v="1767"/>
    <n v="20000"/>
    <s v="EUR"/>
    <x v="0"/>
    <m/>
    <x v="542"/>
    <x v="0"/>
    <x v="6"/>
    <s v="Palestinian territory, occupied"/>
    <s v="Commitment"/>
    <s v="France"/>
    <s v="France"/>
    <s v="Medina"/>
    <s v="NGOs"/>
    <s v="Medina"/>
    <s v="Middle East"/>
    <s v="Palestinian territory, occupied"/>
    <s v="Complex Emergency"/>
    <x v="0"/>
    <n v="167560"/>
    <m/>
    <s v="Donor"/>
    <d v="2011-05-06T12:20:00"/>
    <d v="2011-05-06T12:20:00"/>
    <m/>
    <m/>
    <s v="Appeal projects, not including sub-set"/>
    <m/>
    <m/>
    <m/>
    <m/>
    <m/>
    <m/>
  </r>
  <r>
    <x v="8"/>
    <s v="Premiere Urgence"/>
    <s v="occupied Palestinian territory 2011"/>
    <x v="1"/>
    <m/>
    <m/>
    <x v="4"/>
    <n v="287811"/>
    <n v="0"/>
    <x v="1768"/>
    <n v="200000"/>
    <s v="EUR"/>
    <x v="0"/>
    <m/>
    <x v="542"/>
    <x v="0"/>
    <x v="9"/>
    <s v="Palestinian territory, occupied"/>
    <s v="Paid contribution"/>
    <s v="France"/>
    <s v="France"/>
    <s v="Premiere Urgence"/>
    <s v="NGOs"/>
    <s v="PU"/>
    <s v="Middle East"/>
    <s v="Palestinian territory, occupied"/>
    <s v="Complex Emergency"/>
    <x v="0"/>
    <n v="167561"/>
    <m/>
    <s v="Donor and Agency"/>
    <d v="2011-11-25T15:10:00"/>
    <d v="2011-05-06T12:24:00"/>
    <m/>
    <m/>
    <s v="Appeal projects, not including sub-set"/>
    <m/>
    <m/>
    <m/>
    <m/>
    <m/>
    <m/>
  </r>
  <r>
    <x v="9"/>
    <s v="United Nations Relief and Works Agency for Palestine Refugees in the Near East"/>
    <s v="occupied Palestinian territory 2011"/>
    <x v="1"/>
    <m/>
    <m/>
    <x v="4"/>
    <n v="4225352"/>
    <n v="0"/>
    <x v="1769"/>
    <n v="3000000"/>
    <s v="EUR"/>
    <x v="0"/>
    <m/>
    <x v="543"/>
    <x v="0"/>
    <x v="4"/>
    <s v="Palestinian territory, occupied"/>
    <s v="Paid contribution"/>
    <s v="Ireland"/>
    <s v="Ireland"/>
    <s v="United Nations Relief and Works Agency for Palestine Refugees in the Near East"/>
    <s v="UN Agencies"/>
    <s v="UNRWA"/>
    <s v="Middle East"/>
    <s v="Palestinian territory, occupied"/>
    <s v="Complex Emergency"/>
    <x v="0"/>
    <n v="166658"/>
    <m/>
    <s v="Donor and Agency"/>
    <d v="2011-05-19T17:20:00"/>
    <d v="2011-04-07T17:58:00"/>
    <m/>
    <m/>
    <s v="Appeal projects, not including sub-set"/>
    <m/>
    <m/>
    <m/>
    <m/>
    <m/>
    <m/>
  </r>
  <r>
    <x v="27"/>
    <s v="Norwegian Refugee Council"/>
    <s v="occupied Palestinian territory 2011"/>
    <x v="5"/>
    <s v="OPT-11/S-NF/36160/R/5834"/>
    <s v="Transitional shelter for vulnerable households headed by females or households including persons with disabilities - Gaza"/>
    <x v="4"/>
    <n v="414677"/>
    <n v="0"/>
    <x v="1770"/>
    <n v="260417"/>
    <s v="EUR"/>
    <x v="0"/>
    <m/>
    <x v="543"/>
    <x v="18"/>
    <x v="11"/>
    <s v="Palestinian territory, occupied"/>
    <s v="Commitment"/>
    <s v="Sweden"/>
    <s v="Sweden"/>
    <s v="Norwegian Refugee Council"/>
    <s v="NGOs"/>
    <s v="NRC"/>
    <s v="Middle East"/>
    <s v="Palestinian territory, occupied"/>
    <s v="Complex Emergency"/>
    <x v="0"/>
    <n v="171599"/>
    <m/>
    <s v="Donor"/>
    <d v="2011-08-03T16:08:00"/>
    <d v="2011-08-03T16:08:00"/>
    <n v="2011"/>
    <s v="Palestinian territory, occupied"/>
    <s v="Appeal projects, not including sub-set"/>
    <n v="2086500"/>
    <d v="2011-01-01T00:00:00"/>
    <d v="2010-12-31T00:00:00"/>
    <s v="Projects covering only Gaza"/>
    <s v="B - MEDIUM PRIORITY"/>
    <s v="2a-The project is designed to contribute significantly to gender equality"/>
  </r>
  <r>
    <x v="2"/>
    <s v="Independent Commission for Human Rights"/>
    <s v="occupied Palestinian territory 2011"/>
    <x v="1"/>
    <m/>
    <m/>
    <x v="4"/>
    <n v="215054"/>
    <n v="0"/>
    <x v="1771"/>
    <n v="200000"/>
    <s v="CHF"/>
    <x v="0"/>
    <m/>
    <x v="544"/>
    <x v="0"/>
    <x v="5"/>
    <s v="Palestinian territory, occupied"/>
    <s v="Commitment"/>
    <s v="Switzerland"/>
    <s v="Switzerland"/>
    <s v="Independent Commission for Human Rights"/>
    <s v="Private Orgs. &amp; Foundations"/>
    <s v="ICHR"/>
    <s v="Middle East"/>
    <s v="Palestinian territory, occupied"/>
    <s v="Complex Emergency"/>
    <x v="0"/>
    <n v="166727"/>
    <m/>
    <s v="Donor"/>
    <d v="2011-04-11T11:47:00"/>
    <d v="2011-04-11T11:45:00"/>
    <m/>
    <m/>
    <s v="Appeal projects, not including sub-set"/>
    <m/>
    <m/>
    <m/>
    <m/>
    <m/>
    <m/>
  </r>
  <r>
    <x v="2"/>
    <s v="Various Recipients (details not yet provided)"/>
    <s v="occupied Palestinian territory 2011"/>
    <x v="1"/>
    <m/>
    <m/>
    <x v="4"/>
    <n v="537634"/>
    <n v="0"/>
    <x v="1772"/>
    <n v="500000"/>
    <s v="CHF"/>
    <x v="0"/>
    <m/>
    <x v="544"/>
    <x v="0"/>
    <x v="1"/>
    <s v="Palestinian territory, occupied"/>
    <s v="Commitment"/>
    <s v="Switzerland"/>
    <s v="Switzerland"/>
    <s v="Various Recipients (details not yet provided)"/>
    <s v="Other"/>
    <s v="Various Recipients"/>
    <s v="Middle East"/>
    <s v="Palestinian territory, occupied"/>
    <s v="Complex Emergency"/>
    <x v="0"/>
    <n v="166714"/>
    <m/>
    <s v="Donor"/>
    <d v="2011-04-11T11:09:00"/>
    <d v="2011-04-11T11:09:00"/>
    <m/>
    <m/>
    <s v="Appeal projects, not including sub-set"/>
    <m/>
    <m/>
    <m/>
    <m/>
    <m/>
    <m/>
  </r>
  <r>
    <x v="223"/>
    <s v="Office of the High Commissioner for Human Rights"/>
    <s v="occupied Palestinian territory 2011"/>
    <x v="5"/>
    <s v="OPT-11/P-HR-RL/37059/R/5025"/>
    <s v="Fostering respect for IHRL and IHL through strengthened leadership and coordination of the Protection Cluster "/>
    <x v="4"/>
    <n v="1860"/>
    <n v="0"/>
    <x v="1773"/>
    <s v=""/>
    <s v="USD"/>
    <x v="0"/>
    <m/>
    <x v="545"/>
    <x v="17"/>
    <x v="5"/>
    <s v="Palestinian territory, occupied"/>
    <s v="Paid contribution"/>
    <s v="Afghanistan"/>
    <s v="Afghanistan"/>
    <s v="Office of the High Commissioner for Human Rights"/>
    <s v="UN Agencies"/>
    <s v="OHCHR"/>
    <s v="Middle East"/>
    <s v="Palestinian territory, occupied"/>
    <s v="Complex Emergency"/>
    <x v="0"/>
    <n v="166930"/>
    <m/>
    <s v="Agency"/>
    <d v="2011-04-15T11:24:00"/>
    <d v="2011-04-15T11:24:00"/>
    <n v="2011"/>
    <s v="Palestinian territory, occupied"/>
    <s v="Appeal projects, not including sub-set"/>
    <n v="704386"/>
    <d v="2011-01-01T00:00:00"/>
    <d v="2011-12-31T00:00:00"/>
    <s v="Projects covering both West Bank and Gaza"/>
    <s v="B - MEDIUM PRIORITY"/>
    <s v="2a-The project is designed to contribute significantly to gender equality"/>
  </r>
  <r>
    <x v="224"/>
    <s v="United Nations Relief and Works Agency for Palestine Refugees in the Near East"/>
    <s v="occupied Palestinian territory 2011"/>
    <x v="5"/>
    <s v="OPT-11/ER/35896/R/5593"/>
    <s v="West Bank Refugees Emergency Livelihood Economic Support (RELES); Component 1: Cash-for-Work Programme"/>
    <x v="4"/>
    <n v="25000"/>
    <n v="0"/>
    <x v="1774"/>
    <s v=""/>
    <s v="USD"/>
    <x v="0"/>
    <m/>
    <x v="545"/>
    <x v="15"/>
    <x v="7"/>
    <s v="Palestinian territory, occupied"/>
    <s v="Paid contribution"/>
    <s v="Bank of Palestine"/>
    <s v="Private (individuals &amp; organisations)"/>
    <s v="United Nations Relief and Works Agency for Palestine Refugees in the Near East"/>
    <s v="UN Agencies"/>
    <s v="UNRWA"/>
    <s v="Middle East"/>
    <s v="Palestinian territory, occupied"/>
    <s v="Complex Emergency"/>
    <x v="1"/>
    <n v="166884"/>
    <m/>
    <s v="Agency"/>
    <d v="2011-04-14T14:30:00"/>
    <d v="2011-04-14T14:28:00"/>
    <n v="2011"/>
    <s v="Palestinian territory, occupied"/>
    <s v="Appeal projects, not including sub-set"/>
    <n v="49295370"/>
    <d v="2011-01-01T00:00:00"/>
    <d v="2011-12-31T00:00:00"/>
    <s v="Projects covering only West Bank"/>
    <s v="A - TOP PRIORITY"/>
    <s v="2a-The project is designed to contribute significantly to gender equality"/>
  </r>
  <r>
    <x v="16"/>
    <s v="Food &amp; Agriculture Organization of the United Nations"/>
    <s v="occupied Palestinian territory 2011"/>
    <x v="5"/>
    <s v="OPT-11/A/36495/R/123"/>
    <s v="Mitigation of household food insecurity through backyard food production activities targeting vulnerable women and youth in the West Bank and Gaza Strip"/>
    <x v="4"/>
    <n v="3012613"/>
    <n v="0"/>
    <x v="1775"/>
    <n v="2890000"/>
    <s v="CAD"/>
    <x v="0"/>
    <m/>
    <x v="545"/>
    <x v="9"/>
    <x v="9"/>
    <s v="Palestinian territory, occupied"/>
    <s v="Paid contribution"/>
    <s v="Canada"/>
    <s v="Canada"/>
    <s v="Food &amp; Agriculture Organization of the United Nations"/>
    <s v="UN Agencies"/>
    <s v="FAO"/>
    <s v="Middle East"/>
    <s v="Palestinian territory, occupied"/>
    <s v="Complex Emergency"/>
    <x v="0"/>
    <n v="166842"/>
    <s v="1. Humanitarian Aid"/>
    <s v="Agency"/>
    <d v="2011-04-14T09:50:00"/>
    <d v="2011-04-14T09:50:00"/>
    <n v="2011"/>
    <s v="Palestinian territory, occupied"/>
    <s v="Appeal projects, not including sub-set"/>
    <n v="3522500"/>
    <d v="2011-01-01T00:00:00"/>
    <d v="2011-12-31T00:00:00"/>
    <s v="Projects covering both West Bank and Gaza"/>
    <s v="B - MEDIUM PRIORITY"/>
    <s v="2a-The project is designed to contribute significantly to gender equality"/>
  </r>
  <r>
    <x v="16"/>
    <s v="Food &amp; Agriculture Organization of the United Nations"/>
    <s v="occupied Palestinian territory 2011"/>
    <x v="5"/>
    <s v="OPT-11/A/36516/R/123"/>
    <s v="Emergency support to endangered livelihoods dependent on livestock in the West Bank and Gaza Strip"/>
    <x v="4"/>
    <n v="3127280"/>
    <n v="0"/>
    <x v="1776"/>
    <n v="3000000"/>
    <s v="CAD"/>
    <x v="0"/>
    <m/>
    <x v="545"/>
    <x v="9"/>
    <x v="9"/>
    <s v="Palestinian territory, occupied"/>
    <s v="Paid contribution"/>
    <s v="Canada"/>
    <s v="Canada"/>
    <s v="Food &amp; Agriculture Organization of the United Nations"/>
    <s v="UN Agencies"/>
    <s v="FAO"/>
    <s v="Middle East"/>
    <s v="Palestinian territory, occupied"/>
    <s v="Complex Emergency"/>
    <x v="0"/>
    <n v="166841"/>
    <s v="1. Humanitarian Aid"/>
    <s v="Agency"/>
    <d v="2011-04-14T09:48:00"/>
    <d v="2011-04-14T09:48:00"/>
    <n v="2011"/>
    <s v="Palestinian territory, occupied"/>
    <s v="Appeal projects, not including sub-set"/>
    <n v="3000000"/>
    <d v="2011-01-01T00:00:00"/>
    <d v="2011-12-31T00:00:00"/>
    <s v="Projects covering both West Bank and Gaza"/>
    <s v="B - MEDIUM PRIORITY"/>
    <s v="2a-The project is designed to contribute significantly to gender equality"/>
  </r>
  <r>
    <x v="16"/>
    <s v="World Food Programme"/>
    <s v="occupied Palestinian territory 2011"/>
    <x v="5"/>
    <s v="OPT-11/F/36150/R/561"/>
    <s v="Targeted Food Assistance to Support Destitute and Marginalized Groups and to Enhance Livelihood Resilience in The West Bank (PRRO 200037)"/>
    <x v="4"/>
    <n v="6116208"/>
    <n v="0"/>
    <x v="1777"/>
    <s v=""/>
    <s v="USD"/>
    <x v="0"/>
    <m/>
    <x v="545"/>
    <x v="24"/>
    <x v="8"/>
    <s v="Palestinian territory, occupied"/>
    <s v="Paid contribution"/>
    <s v="Canada"/>
    <s v="Canada"/>
    <s v="World Food Programme"/>
    <s v="UN Agencies"/>
    <s v="WFP"/>
    <s v="Middle East"/>
    <s v="Palestinian territory, occupied"/>
    <s v="Complex Emergency"/>
    <x v="0"/>
    <n v="167005"/>
    <m/>
    <s v="Agency"/>
    <d v="2011-05-20T17:35:00"/>
    <d v="2011-04-18T13:31:00"/>
    <n v="2011"/>
    <s v="Palestinian territory, occupied"/>
    <s v="Appeal projects, not including sub-set"/>
    <n v="49520326"/>
    <d v="2011-01-01T00:00:00"/>
    <d v="2011-12-31T00:00:00"/>
    <s v="Projects covering only West Bank"/>
    <s v="A - TOP PRIORITY"/>
    <s v="2a-The project is designed to contribute significantly to gender equality"/>
  </r>
  <r>
    <x v="159"/>
    <s v="United Nations Mine Action Service"/>
    <s v="occupied Palestinian territory 2010"/>
    <x v="4"/>
    <s v="OPT-10/P-HR-RL/28065/5116"/>
    <s v="Unexploded Ordnance and Explosive Remnants of War Clearance and Coordination in the occupied Palestinian territory (H)"/>
    <x v="3"/>
    <n v="1035047"/>
    <n v="0"/>
    <x v="1778"/>
    <n v="847867"/>
    <s v="EUR"/>
    <x v="0"/>
    <m/>
    <x v="545"/>
    <x v="17"/>
    <x v="12"/>
    <s v="Palestinian territory, occupied"/>
    <s v="Paid contribution"/>
    <s v="European Commission"/>
    <s v="European Commission"/>
    <s v="United Nations Mine Action Service"/>
    <s v="UN Agencies"/>
    <s v="UNMAS"/>
    <s v="Middle East"/>
    <s v="Palestinian territory, occupied"/>
    <s v="Complex Emergency"/>
    <x v="0"/>
    <n v="166929"/>
    <m/>
    <s v="Agency"/>
    <d v="2011-04-15T11:21:00"/>
    <d v="2011-04-15T11:21:00"/>
    <n v="2010"/>
    <s v="Palestinian territory, occupied"/>
    <s v="Appeal projects, not including sub-set"/>
    <n v="3395038"/>
    <d v="2010-01-01T00:00:00"/>
    <d v="2010-12-31T00:00:00"/>
    <s v="oPt"/>
    <s v="A - high "/>
    <m/>
  </r>
  <r>
    <x v="0"/>
    <s v="Save the Children "/>
    <s v="occupied Palestinian territory 2011"/>
    <x v="5"/>
    <s v="OPT-11/P-HR-RL/36077/R/6079"/>
    <s v="(MHPSS) Rehabilitation of the Palestinian Ex-detainee Children in the West Bank."/>
    <x v="4"/>
    <n v="735000"/>
    <n v="0"/>
    <x v="1779"/>
    <n v="500000"/>
    <s v="EUR"/>
    <x v="0"/>
    <m/>
    <x v="545"/>
    <x v="17"/>
    <x v="5"/>
    <s v="Palestinian territory, occupied"/>
    <s v="Commitment"/>
    <s v="European Commission"/>
    <s v="European Commission"/>
    <s v="Save the Children "/>
    <s v="NGOs"/>
    <s v="SC "/>
    <s v="Middle East"/>
    <s v="Palestinian territory, occupied"/>
    <s v="Complex Emergency"/>
    <x v="0"/>
    <n v="169312"/>
    <m/>
    <s v="Donor and Agency"/>
    <d v="2012-01-16T17:34:00"/>
    <d v="2011-06-08T11:10:00"/>
    <n v="2011"/>
    <s v="Palestinian territory, occupied"/>
    <s v="Appeal projects, not including sub-set"/>
    <n v="734927"/>
    <d v="2011-01-01T00:00:00"/>
    <d v="2011-12-31T00:00:00"/>
    <s v="Projects covering only West Bank"/>
    <s v="B - MEDIUM PRIORITY"/>
    <s v="2b-The principal purpose of the project is to advance gender equality"/>
  </r>
  <r>
    <x v="8"/>
    <s v="United Nations Human Settlements Programme (UN-HABITAT)"/>
    <s v="occupied Palestinian territory 2011"/>
    <x v="5"/>
    <s v="OPT-11/S-NF/36178/R/7039"/>
    <s v="Urgent response to the immediate shelter needs of poor mostly female headed housholds in East Jerusalem "/>
    <x v="4"/>
    <n v="704225"/>
    <n v="0"/>
    <x v="1780"/>
    <n v="500000"/>
    <s v="EUR"/>
    <x v="0"/>
    <m/>
    <x v="545"/>
    <x v="18"/>
    <x v="11"/>
    <s v="Palestinian territory, occupied"/>
    <s v="Paid contribution"/>
    <s v="France"/>
    <s v="France"/>
    <s v="United Nations Human Settlements Programme (UN-HABITAT)"/>
    <s v="UN Agencies"/>
    <s v="UN-HABITAT"/>
    <s v="Middle East"/>
    <s v="Palestinian territory, occupied"/>
    <s v="Complex Emergency"/>
    <x v="0"/>
    <n v="167006"/>
    <m/>
    <s v="Agency"/>
    <d v="2011-04-18T13:36:00"/>
    <d v="2011-04-18T13:36:00"/>
    <n v="2011"/>
    <s v="Palestinian territory, occupied"/>
    <s v="Appeal projects, not including sub-set"/>
    <n v="794664"/>
    <d v="2011-01-01T00:00:00"/>
    <d v="2010-12-31T00:00:00"/>
    <s v="Projects covering only West Bank"/>
    <s v="A - TOP PRIORITY"/>
    <s v="2b-The principal purpose of the project is to advance gender equality"/>
  </r>
  <r>
    <x v="59"/>
    <s v="Polish Humanitarian Action"/>
    <s v="occupied Palestinian territory 2011"/>
    <x v="5"/>
    <s v="OPT-11/A/36022/R/6344"/>
    <s v="Improving water availability and consumption of vulnerable farming and herding communities living in Area C Hebron Governorate through cistern rehabilitation."/>
    <x v="4"/>
    <n v="138877"/>
    <n v="0"/>
    <x v="1781"/>
    <n v="98603"/>
    <s v="EUR"/>
    <x v="0"/>
    <m/>
    <x v="545"/>
    <x v="9"/>
    <x v="9"/>
    <s v="Palestinian territory, occupied"/>
    <s v="Commitment"/>
    <s v="Poland"/>
    <s v="Poland"/>
    <s v="Polish Humanitarian Action"/>
    <s v="NGOs"/>
    <s v="PAH"/>
    <s v="Middle East"/>
    <s v="Palestinian territory, occupied"/>
    <s v="Complex Emergency"/>
    <x v="0"/>
    <n v="177833"/>
    <m/>
    <s v="Donor"/>
    <d v="2012-02-09T17:09:00"/>
    <d v="2012-02-09T17:09:00"/>
    <n v="2011"/>
    <s v="Palestinian territory, occupied"/>
    <s v="Appeal projects, not including sub-set"/>
    <n v="168390"/>
    <d v="2011-01-01T00:00:00"/>
    <d v="2011-06-30T00:00:00"/>
    <s v="Projects covering only West Bank"/>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105634"/>
    <n v="0"/>
    <x v="1782"/>
    <n v="75000"/>
    <s v="EUR"/>
    <x v="0"/>
    <m/>
    <x v="546"/>
    <x v="24"/>
    <x v="8"/>
    <s v="Palestinian territory, occupied"/>
    <s v="Paid contribution"/>
    <s v="Spain"/>
    <s v="Spain"/>
    <s v="United Nations Relief and Works Agency for Palestine Refugees in the Near East"/>
    <s v="UN Agencies"/>
    <s v="UNRWA"/>
    <s v="Middle East"/>
    <s v="Palestinian territory, occupied"/>
    <s v="Complex Emergency"/>
    <x v="0"/>
    <n v="166878"/>
    <s v="1. Humanitarian Aid"/>
    <s v="Agency"/>
    <d v="2011-11-14T17:49:00"/>
    <d v="2011-04-14T12:55:00"/>
    <n v="2011"/>
    <s v="Palestinian territory, occupied"/>
    <s v="Appeal projects, not including sub-set"/>
    <n v="113506380"/>
    <d v="2011-01-01T00:00:00"/>
    <d v="2011-12-31T00:00:00"/>
    <s v="Projects covering only Gaza"/>
    <s v="A - TOP PRIORITY"/>
    <s v="2a-The project is designed to contribute significantly to gender equality"/>
  </r>
  <r>
    <x v="14"/>
    <s v="United Nations Relief and Works Agency for Palestine Refugees in the Near East"/>
    <s v="occupied Palestinian territory 2011"/>
    <x v="1"/>
    <m/>
    <m/>
    <x v="4"/>
    <n v="1042254"/>
    <n v="0"/>
    <x v="1783"/>
    <n v="740000"/>
    <s v="EUR"/>
    <x v="0"/>
    <m/>
    <x v="547"/>
    <x v="0"/>
    <x v="4"/>
    <s v="Palestinian territory, occupied"/>
    <s v="Paid contribution"/>
    <s v="Austria"/>
    <s v="Austria"/>
    <s v="United Nations Relief and Works Agency for Palestine Refugees in the Near East"/>
    <s v="UN Agencies"/>
    <s v="UNRWA"/>
    <s v="Middle East"/>
    <s v="Palestinian territory, occupied"/>
    <s v="Complex Emergency"/>
    <x v="0"/>
    <n v="172037"/>
    <m/>
    <s v="Donor and Agency"/>
    <d v="2011-11-16T10:45:00"/>
    <d v="2011-08-29T17:49:00"/>
    <m/>
    <m/>
    <s v="Appeal projects, not including sub-set"/>
    <m/>
    <m/>
    <m/>
    <m/>
    <m/>
    <m/>
  </r>
  <r>
    <x v="31"/>
    <s v="United Nations Relief and Works Agency for Palestine Refugees in the Near East"/>
    <s v="occupied Palestinian territory 2011"/>
    <x v="5"/>
    <s v="OPT-11/H/35876/R/5593"/>
    <s v="Access to primary, secondary and tertiary health care for vulnerable refugees in the West Bank "/>
    <x v="4"/>
    <n v="90127"/>
    <n v="0"/>
    <x v="1784"/>
    <s v=""/>
    <s v="USD"/>
    <x v="0"/>
    <m/>
    <x v="548"/>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9107"/>
    <m/>
    <s v="Donor and Agency"/>
    <d v="2012-03-20T14:37:00"/>
    <d v="2012-03-20T14:28:00"/>
    <n v="2011"/>
    <s v="Palestinian territory, occupied"/>
    <s v="Appeal projects, not including sub-set"/>
    <n v="5197172"/>
    <d v="2011-01-01T00:00:00"/>
    <d v="2011-12-31T00:00:00"/>
    <s v="Projects covering only West Bank"/>
    <s v="A - TOP PRIORITY"/>
    <s v="2a-The project is designed to contribute significantly to gender equality"/>
  </r>
  <r>
    <x v="0"/>
    <s v="Premiere Urgence"/>
    <s v="occupied Palestinian territory 2011"/>
    <x v="5"/>
    <s v="OPT-11/A/36097/R/6027"/>
    <s v="Early economic and agricultural recovery in Southern and Eastern rural areas of the Gaza Strip"/>
    <x v="4"/>
    <n v="312887"/>
    <n v="0"/>
    <x v="1785"/>
    <n v="222000"/>
    <s v="EUR"/>
    <x v="0"/>
    <m/>
    <x v="549"/>
    <x v="9"/>
    <x v="9"/>
    <s v="Palestinian territory, occupied"/>
    <s v="Commitment"/>
    <s v="European Commission"/>
    <s v="European Commission"/>
    <s v="Premiere Urgence"/>
    <s v="NGOs"/>
    <s v="PU"/>
    <s v="Middle East"/>
    <s v="Palestinian territory, occupied"/>
    <s v="Complex Emergency"/>
    <x v="0"/>
    <n v="169425"/>
    <m/>
    <s v="Donor and Agency"/>
    <d v="2011-09-16T17:58:00"/>
    <d v="2011-06-09T17:36:00"/>
    <n v="2011"/>
    <s v="Palestinian territory, occupied"/>
    <s v="Appeal projects, not including sub-set"/>
    <n v="164189"/>
    <d v="2011-03-01T00:00:00"/>
    <d v="2011-12-31T00:00:00"/>
    <s v="Projects covering only Gaza"/>
    <s v="B - MEDIUM PRIORITY"/>
    <s v="2a-The project is designed to contribute significantly to gender equality"/>
  </r>
  <r>
    <x v="0"/>
    <s v="Premiere Urgence"/>
    <s v="occupied Palestinian territory 2011"/>
    <x v="5"/>
    <s v="OPT-11/ER/36064/R/6027"/>
    <s v="Emergency livelihood recovery for conflict affected communities in the oPt"/>
    <x v="4"/>
    <n v="1801213"/>
    <n v="0"/>
    <x v="1786"/>
    <n v="1278000"/>
    <s v="EUR"/>
    <x v="0"/>
    <m/>
    <x v="549"/>
    <x v="15"/>
    <x v="7"/>
    <s v="Palestinian territory, occupied"/>
    <s v="Commitment"/>
    <s v="European Commission"/>
    <s v="European Commission"/>
    <s v="Premiere Urgence"/>
    <s v="NGOs"/>
    <s v="PU"/>
    <s v="Middle East"/>
    <s v="Palestinian territory, occupied"/>
    <s v="Complex Emergency"/>
    <x v="0"/>
    <n v="167003"/>
    <m/>
    <s v="Donor and Agency"/>
    <d v="2011-06-09T17:34:00"/>
    <d v="2011-04-15T18:16:00"/>
    <n v="2011"/>
    <s v="Palestinian territory, occupied"/>
    <s v="Appeal projects, not including sub-set"/>
    <n v="1645606"/>
    <d v="2011-03-01T00:00:00"/>
    <d v="2012-02-29T00:00:00"/>
    <s v="Projects covering both West Bank and Gaza"/>
    <s v="A - TOP PRIORITY"/>
    <s v="2a-The project is designed to contribute significantly to gender equality"/>
  </r>
  <r>
    <x v="11"/>
    <s v="United Nations Relief and Works Agency for Palestine Refugees in the Near East"/>
    <s v="occupied Palestinian territory 2011"/>
    <x v="5"/>
    <s v="OPT-11/CSS/35897/R/5593"/>
    <s v="Co-ordination and Capacity Development"/>
    <x v="4"/>
    <n v="37786"/>
    <n v="0"/>
    <x v="1787"/>
    <s v=""/>
    <s v="USD"/>
    <x v="0"/>
    <m/>
    <x v="549"/>
    <x v="8"/>
    <x v="2"/>
    <s v="Palestinian territory, occupied"/>
    <s v="Paid contribution"/>
    <s v="Netherlands"/>
    <s v="Netherlands"/>
    <s v="United Nations Relief and Works Agency for Palestine Refugees in the Near East"/>
    <s v="UN Agencies"/>
    <s v="UNRWA"/>
    <s v="Middle East"/>
    <s v="Palestinian territory, occupied"/>
    <s v="Complex Emergency"/>
    <x v="0"/>
    <n v="175210"/>
    <s v="1. Humanitarian Aid"/>
    <s v="Donor and Agency"/>
    <d v="2012-03-20T11:00:00"/>
    <d v="2011-11-14T18:29: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11"/>
    <s v="United Nations Relief and Works Agency for Palestine Refugees in the Near East"/>
    <s v="occupied Palestinian territory 2011"/>
    <x v="5"/>
    <s v="OPT-11/CSS/35897/R/5593"/>
    <s v="Co-ordination and Capacity Development"/>
    <x v="4"/>
    <n v="132030"/>
    <n v="0"/>
    <x v="1788"/>
    <s v=""/>
    <s v="USD"/>
    <x v="0"/>
    <m/>
    <x v="549"/>
    <x v="8"/>
    <x v="2"/>
    <s v="Palestinian territory, occupied"/>
    <s v="Paid contribution"/>
    <s v="Netherlands"/>
    <s v="Netherlands"/>
    <s v="United Nations Relief and Works Agency for Palestine Refugees in the Near East"/>
    <s v="UN Agencies"/>
    <s v="UNRWA"/>
    <s v="Middle East"/>
    <s v="Palestinian territory, occupied"/>
    <s v="Complex Emergency"/>
    <x v="0"/>
    <n v="175209"/>
    <s v="1. Humanitarian Aid"/>
    <s v="Donor and Agency"/>
    <d v="2011-11-14T18:27:00"/>
    <d v="2011-11-14T18:27: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11"/>
    <s v="United Nations Relief and Works Agency for Palestine Refugees in the Near East"/>
    <s v="occupied Palestinian territory 2011"/>
    <x v="5"/>
    <s v="OPT-11/ER/35896/R/5593"/>
    <s v="West Bank Refugees Emergency Livelihood Economic Support (RELES); Component 1: Cash-for-Work Programme"/>
    <x v="4"/>
    <n v="1891727"/>
    <n v="0"/>
    <x v="1789"/>
    <s v=""/>
    <s v="USD"/>
    <x v="0"/>
    <m/>
    <x v="549"/>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75208"/>
    <s v="1. Humanitarian Aid"/>
    <s v="Donor and Agency"/>
    <d v="2012-03-20T10:58:00"/>
    <d v="2011-11-14T18:25:00"/>
    <n v="2011"/>
    <s v="Palestinian territory, occupied"/>
    <s v="Appeal projects, not including sub-set"/>
    <n v="49295370"/>
    <d v="2011-01-01T00:00:00"/>
    <d v="2011-12-31T00:00:00"/>
    <s v="Projects covering only West Bank"/>
    <s v="A - TOP PRIORITY"/>
    <s v="2a-The project is designed to contribute significantly to gender equality"/>
  </r>
  <r>
    <x v="11"/>
    <s v="United Nations Relief and Works Agency for Palestine Refugees in the Near East"/>
    <s v="occupied Palestinian territory 2011"/>
    <x v="5"/>
    <s v="OPT-11/ER/35920/R/5593"/>
    <s v="Emergency Job Creation: Direct Hire (Gaza)"/>
    <x v="4"/>
    <n v="3217071"/>
    <n v="0"/>
    <x v="1790"/>
    <s v=""/>
    <s v="USD"/>
    <x v="0"/>
    <m/>
    <x v="549"/>
    <x v="15"/>
    <x v="7"/>
    <s v="Palestinian territory, occupied"/>
    <s v="Paid contribution"/>
    <s v="Netherlands"/>
    <s v="Netherlands"/>
    <s v="United Nations Relief and Works Agency for Palestine Refugees in the Near East"/>
    <s v="UN Agencies"/>
    <s v="UNRWA"/>
    <s v="Middle East"/>
    <s v="Palestinian territory, occupied"/>
    <s v="Complex Emergency"/>
    <x v="0"/>
    <n v="166877"/>
    <s v="1. Humanitarian Aid"/>
    <s v="Donor and Agency"/>
    <d v="2012-03-20T10:57:00"/>
    <d v="2011-04-14T12:50:00"/>
    <n v="2011"/>
    <s v="Palestinian territory, occupied"/>
    <s v="Appeal projects, not including sub-set"/>
    <n v="51603345"/>
    <d v="2011-01-01T00:00:00"/>
    <d v="2011-12-31T00:00:00"/>
    <s v="Projects covering only Gaza"/>
    <s v="A - TOP PRIORITY"/>
    <s v="2a-The project is designed to contribute significantly to gender equality"/>
  </r>
  <r>
    <x v="11"/>
    <s v="United Nations Relief and Works Agency for Palestine Refugees in the Near East"/>
    <s v="occupied Palestinian territory 2011"/>
    <x v="5"/>
    <s v="OPT-11/H/35876/R/5593"/>
    <s v="Access to primary, secondary and tertiary health care for vulnerable refugees in the West Bank "/>
    <x v="4"/>
    <n v="21787"/>
    <n v="0"/>
    <x v="1791"/>
    <s v=""/>
    <s v="USD"/>
    <x v="0"/>
    <m/>
    <x v="549"/>
    <x v="2"/>
    <x v="6"/>
    <s v="Palestinian territory, occupied"/>
    <s v="Paid contribution"/>
    <s v="Netherlands"/>
    <s v="Netherlands"/>
    <s v="United Nations Relief and Works Agency for Palestine Refugees in the Near East"/>
    <s v="UN Agencies"/>
    <s v="UNRWA"/>
    <s v="Middle East"/>
    <s v="Palestinian territory, occupied"/>
    <s v="Complex Emergency"/>
    <x v="0"/>
    <n v="179086"/>
    <s v="1. Humanitarian Aid"/>
    <s v="Donor and Agency"/>
    <d v="2012-03-20T11:03:00"/>
    <d v="2012-03-20T11:03:00"/>
    <n v="2011"/>
    <s v="Palestinian territory, occupied"/>
    <s v="Appeal projects, not including sub-set"/>
    <n v="5197172"/>
    <d v="2011-01-01T00:00:00"/>
    <d v="2011-12-31T00:00:00"/>
    <s v="Projects covering only West Bank"/>
    <s v="A - TOP PRIORITY"/>
    <s v="2a-The project is designed to contribute significantly to gender equality"/>
  </r>
  <r>
    <x v="11"/>
    <s v="United Nations Relief and Works Agency for Palestine Refugees in the Near East"/>
    <s v="occupied Palestinian territory 2011"/>
    <x v="5"/>
    <s v="OPT-11/H/37046/R/5593"/>
    <s v="Emergency Health Programme  (Gaza Strip)"/>
    <x v="4"/>
    <n v="1665"/>
    <n v="0"/>
    <x v="1792"/>
    <s v=""/>
    <s v="USD"/>
    <x v="0"/>
    <m/>
    <x v="549"/>
    <x v="2"/>
    <x v="6"/>
    <s v="Palestinian territory, occupied"/>
    <s v="Paid contribution"/>
    <s v="Netherlands"/>
    <s v="Netherlands"/>
    <s v="United Nations Relief and Works Agency for Palestine Refugees in the Near East"/>
    <s v="UN Agencies"/>
    <s v="UNRWA"/>
    <s v="Middle East"/>
    <s v="Palestinian territory, occupied"/>
    <s v="Complex Emergency"/>
    <x v="0"/>
    <n v="175212"/>
    <s v="1. Humanitarian Aid"/>
    <s v="Donor and Agency"/>
    <d v="2012-03-20T11:02:00"/>
    <d v="2011-11-14T18:31:00"/>
    <n v="2011"/>
    <s v="Palestinian territory, occupied"/>
    <s v="Appeal projects, not including sub-set"/>
    <n v="1998000"/>
    <d v="2011-01-01T00:00:00"/>
    <d v="2011-12-31T00:00:00"/>
    <s v="Projects covering only Gaza"/>
    <s v="A - TOP PRIORITY"/>
    <s v="2a-The project is designed to contribute significantly to gender equality"/>
  </r>
  <r>
    <x v="11"/>
    <s v="United Nations Relief and Works Agency for Palestine Refugees in the Near East"/>
    <s v="occupied Palestinian territory 2011"/>
    <x v="5"/>
    <s v="OPT-11/S-NF/35922/R/5593"/>
    <s v="Temporary Shelter and Shelter Repair (Gaza)"/>
    <x v="4"/>
    <n v="378308"/>
    <n v="0"/>
    <x v="1793"/>
    <s v=""/>
    <s v="USD"/>
    <x v="0"/>
    <m/>
    <x v="549"/>
    <x v="18"/>
    <x v="11"/>
    <s v="Palestinian territory, occupied"/>
    <s v="Paid contribution"/>
    <s v="Netherlands"/>
    <s v="Netherlands"/>
    <s v="United Nations Relief and Works Agency for Palestine Refugees in the Near East"/>
    <s v="UN Agencies"/>
    <s v="UNRWA"/>
    <s v="Middle East"/>
    <s v="Palestinian territory, occupied"/>
    <s v="Complex Emergency"/>
    <x v="0"/>
    <n v="175211"/>
    <s v="1. Humanitarian Aid"/>
    <s v="Donor and Agency"/>
    <d v="2012-03-20T11:01:00"/>
    <d v="2011-11-14T18:30:00"/>
    <n v="2011"/>
    <s v="Palestinian territory, occupied"/>
    <s v="Appeal projects, not including sub-set"/>
    <n v="16983000"/>
    <d v="2011-01-01T00:00:00"/>
    <d v="2011-12-31T00:00:00"/>
    <s v="Projects covering only Gaza"/>
    <s v="A - TOP PRIORITY"/>
    <s v="2a-The project is designed to contribute significantly to gender equality"/>
  </r>
  <r>
    <x v="11"/>
    <s v="United Nations Relief and Works Agency for Palestine Refugees in the Near East"/>
    <s v="occupied Palestinian territory 2011"/>
    <x v="5"/>
    <s v="OPT-11/WS/35924/R/5593"/>
    <s v="Emergency Environmental Health Programme (Gaza)"/>
    <x v="4"/>
    <n v="494626"/>
    <n v="0"/>
    <x v="1794"/>
    <s v=""/>
    <s v="USD"/>
    <x v="0"/>
    <m/>
    <x v="549"/>
    <x v="16"/>
    <x v="0"/>
    <s v="Palestinian territory, occupied"/>
    <s v="Paid contribution"/>
    <s v="Netherlands"/>
    <s v="Netherlands"/>
    <s v="United Nations Relief and Works Agency for Palestine Refugees in the Near East"/>
    <s v="UN Agencies"/>
    <s v="UNRWA"/>
    <s v="Middle East"/>
    <s v="Palestinian territory, occupied"/>
    <s v="Complex Emergency"/>
    <x v="0"/>
    <n v="175213"/>
    <s v="1. Humanitarian Aid"/>
    <s v="Donor and Agency"/>
    <d v="2012-03-20T11:04:00"/>
    <d v="2011-11-14T18:31:00"/>
    <n v="2011"/>
    <s v="Palestinian territory, occupied"/>
    <s v="Appeal projects, not including sub-set"/>
    <n v="1358640"/>
    <d v="2011-01-01T00:00:00"/>
    <d v="2011-12-31T00:00:00"/>
    <s v="Projects covering only Gaza"/>
    <s v="B - MEDIUM PRIORITY"/>
    <s v="1-The project is designed to contribute in some limited way to gender equality"/>
  </r>
  <r>
    <x v="20"/>
    <s v="United Nations Relief and Works Agency for Palestine Refugees in the Near East"/>
    <s v="occupied Palestinian territory 2011"/>
    <x v="5"/>
    <s v="OPT-11/SNYS/41214/R/5593"/>
    <s v="Awaiting allocation to specific project/sector"/>
    <x v="4"/>
    <n v="2411"/>
    <n v="0"/>
    <x v="1795"/>
    <s v=""/>
    <s v="USD"/>
    <x v="0"/>
    <m/>
    <x v="549"/>
    <x v="23"/>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6885"/>
    <m/>
    <s v="Agency"/>
    <d v="2012-03-20T15:56:00"/>
    <d v="2011-04-14T14:31:00"/>
    <n v="2011"/>
    <s v="Palestinian territory, occupied"/>
    <s v="Appeal projects, not including sub-set"/>
    <n v="0"/>
    <d v="2011-01-01T00:00:00"/>
    <d v="2011-12-31T00:00:00"/>
    <s v="Not Specified"/>
    <s v="Not specified"/>
    <s v="3-Not Specified"/>
  </r>
  <r>
    <x v="1"/>
    <s v="United Nations Relief and Works Agency for Palestine Refugees in the Near East"/>
    <s v="occupied Palestinian territory 2011"/>
    <x v="5"/>
    <s v="OPT-11/ER/35896/R/5593"/>
    <s v="West Bank Refugees Emergency Livelihood Economic Support (RELES); Component 1: Cash-for-Work Programme"/>
    <x v="4"/>
    <n v="40057"/>
    <n v="0"/>
    <x v="1796"/>
    <n v="28000"/>
    <s v="EUR"/>
    <x v="0"/>
    <m/>
    <x v="549"/>
    <x v="15"/>
    <x v="7"/>
    <s v="Palestinian territory, occupied"/>
    <s v="Paid contribution"/>
    <s v="Spain"/>
    <s v="Spain"/>
    <s v="United Nations Relief and Works Agency for Palestine Refugees in the Near East"/>
    <s v="UN Agencies"/>
    <s v="UNRWA"/>
    <s v="Middle East"/>
    <s v="Palestinian territory, occupied"/>
    <s v="Complex Emergency"/>
    <x v="0"/>
    <n v="166880"/>
    <s v="1. Humanitarian Aid"/>
    <s v="Agency"/>
    <d v="2011-11-15T11:10:00"/>
    <d v="2011-04-14T14:15:00"/>
    <n v="2011"/>
    <s v="Palestinian territory, occupied"/>
    <s v="Appeal projects, not including sub-set"/>
    <n v="49295370"/>
    <d v="2011-01-01T00:00:00"/>
    <d v="2011-12-31T00:00:00"/>
    <s v="Projects covering only West Bank"/>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37037"/>
    <n v="0"/>
    <x v="1797"/>
    <n v="25000"/>
    <s v="EUR"/>
    <x v="0"/>
    <m/>
    <x v="549"/>
    <x v="24"/>
    <x v="8"/>
    <s v="Palestinian territory, occupied"/>
    <s v="Paid contribution"/>
    <s v="Spain"/>
    <s v="Spain"/>
    <s v="United Nations Relief and Works Agency for Palestine Refugees in the Near East"/>
    <s v="UN Agencies"/>
    <s v="UNRWA"/>
    <s v="Middle East"/>
    <s v="Palestinian territory, occupied"/>
    <s v="Complex Emergency"/>
    <x v="0"/>
    <n v="166881"/>
    <s v="1. Humanitarian Aid"/>
    <s v="Agency"/>
    <d v="2011-11-14T17:46:00"/>
    <d v="2011-04-14T14:16:00"/>
    <n v="2011"/>
    <s v="Palestinian territory, occupied"/>
    <s v="Appeal projects, not including sub-set"/>
    <n v="113506380"/>
    <d v="2011-01-01T00:00:00"/>
    <d v="2011-12-31T00:00:00"/>
    <s v="Projects covering only Gaza"/>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213675"/>
    <n v="0"/>
    <x v="1798"/>
    <n v="150000"/>
    <s v="EUR"/>
    <x v="0"/>
    <m/>
    <x v="549"/>
    <x v="24"/>
    <x v="8"/>
    <s v="Palestinian territory, occupied"/>
    <s v="Paid contribution"/>
    <s v="Spain"/>
    <s v="Spain"/>
    <s v="United Nations Relief and Works Agency for Palestine Refugees in the Near East"/>
    <s v="UN Agencies"/>
    <s v="UNRWA"/>
    <s v="Middle East"/>
    <s v="Palestinian territory, occupied"/>
    <s v="Complex Emergency"/>
    <x v="0"/>
    <n v="166879"/>
    <s v="1. Humanitarian Aid"/>
    <s v="Agency"/>
    <d v="2011-11-14T17:48:00"/>
    <d v="2011-04-14T14:13:00"/>
    <n v="2011"/>
    <s v="Palestinian territory, occupied"/>
    <s v="Appeal projects, not including sub-set"/>
    <n v="11350638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SNYS/41214/R/5593"/>
    <s v="Awaiting allocation to specific project/sector"/>
    <x v="4"/>
    <n v="0"/>
    <n v="0"/>
    <x v="1799"/>
    <s v=""/>
    <s v="USD"/>
    <x v="0"/>
    <m/>
    <x v="549"/>
    <x v="23"/>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6882"/>
    <m/>
    <s v="Agency"/>
    <d v="2011-11-15T11:59:00"/>
    <d v="2011-04-14T14:21:00"/>
    <n v="2011"/>
    <s v="Palestinian territory, occupied"/>
    <s v="Appeal projects, not including sub-set"/>
    <n v="0"/>
    <d v="2011-01-01T00:00:00"/>
    <d v="2011-12-31T00:00:00"/>
    <s v="Not Specified"/>
    <s v="Not specified"/>
    <s v="3-Not Specified"/>
  </r>
  <r>
    <x v="148"/>
    <s v="United Nations Relief and Works Agency for Palestine Refugees in the Near East"/>
    <s v="occupied Palestinian territory 2011"/>
    <x v="1"/>
    <m/>
    <m/>
    <x v="4"/>
    <n v="70423"/>
    <n v="0"/>
    <x v="1800"/>
    <n v="50000"/>
    <s v="EUR"/>
    <x v="0"/>
    <m/>
    <x v="550"/>
    <x v="0"/>
    <x v="4"/>
    <s v="Palestinian territory, occupied"/>
    <s v="Commitment"/>
    <s v="Slovenia"/>
    <s v="Slovenia"/>
    <s v="United Nations Relief and Works Agency for Palestine Refugees in the Near East"/>
    <s v="UN Agencies"/>
    <s v="UNRWA"/>
    <s v="Middle East"/>
    <s v="Palestinian territory, occupied"/>
    <s v="Complex Emergency"/>
    <x v="0"/>
    <n v="178199"/>
    <m/>
    <s v="Donor"/>
    <d v="2012-02-16T16:26:00"/>
    <d v="2012-02-16T16:26:00"/>
    <m/>
    <m/>
    <s v="Appeal projects, not including sub-set"/>
    <m/>
    <m/>
    <m/>
    <m/>
    <m/>
    <m/>
  </r>
  <r>
    <x v="31"/>
    <s v="United Nations Relief and Works Agency for Palestine Refugees in the Near East"/>
    <s v="occupied Palestinian territory 2011"/>
    <x v="5"/>
    <s v="OPT-11/CSS/35897/R/5593"/>
    <s v="Co-ordination and Capacity Development"/>
    <x v="4"/>
    <n v="2459439"/>
    <n v="0"/>
    <x v="21"/>
    <s v=""/>
    <s v="USD"/>
    <x v="0"/>
    <m/>
    <x v="55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9919"/>
    <m/>
    <s v="Donor and Agency"/>
    <d v="2012-03-20T14:24:00"/>
    <d v="2011-06-17T17:38: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782328"/>
    <n v="0"/>
    <x v="41"/>
    <s v=""/>
    <s v="USD"/>
    <x v="0"/>
    <m/>
    <x v="550"/>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68484"/>
    <m/>
    <s v="Donor"/>
    <d v="2011-05-19T18:10:00"/>
    <d v="2011-05-19T18:10: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928/R/5593"/>
    <s v="Operations Support Officer Programme in Gaza"/>
    <x v="4"/>
    <n v="1878512"/>
    <n v="0"/>
    <x v="1801"/>
    <s v=""/>
    <s v="USD"/>
    <x v="0"/>
    <m/>
    <x v="55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8482"/>
    <m/>
    <s v="Donor and Agency"/>
    <d v="2012-03-20T14:21:00"/>
    <d v="2011-05-19T18:08:00"/>
    <n v="2011"/>
    <s v="Palestinian territory, occupied"/>
    <s v="Appeal projects, not including sub-set"/>
    <n v="1728570"/>
    <d v="2011-09-01T00:00:00"/>
    <d v="2012-08-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E/35917/R/5593"/>
    <s v="Education (Gaza)"/>
    <x v="4"/>
    <n v="916889"/>
    <n v="0"/>
    <x v="1802"/>
    <s v=""/>
    <s v="USD"/>
    <x v="0"/>
    <m/>
    <x v="550"/>
    <x v="12"/>
    <x v="1"/>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5244"/>
    <m/>
    <s v="Donor and Agency"/>
    <d v="2012-03-20T14:20:00"/>
    <d v="2011-11-15T12:08:00"/>
    <n v="2011"/>
    <s v="Palestinian territory, occupied"/>
    <s v="Appeal projects, not including sub-set"/>
    <n v="747450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ER/35896/R/5593"/>
    <s v="West Bank Refugees Emergency Livelihood Economic Support (RELES); Component 1: Cash-for-Work Programme"/>
    <x v="4"/>
    <n v="8705028"/>
    <n v="0"/>
    <x v="1721"/>
    <s v=""/>
    <s v="USD"/>
    <x v="0"/>
    <m/>
    <x v="550"/>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8476"/>
    <m/>
    <s v="Agency"/>
    <d v="2012-03-20T12:31:00"/>
    <d v="2011-05-19T18:00:00"/>
    <n v="2011"/>
    <s v="Palestinian territory, occupied"/>
    <s v="Appeal projects, not including sub-set"/>
    <n v="49295370"/>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ER/35920/R/5593"/>
    <s v="Emergency Job Creation: Direct Hire (Gaza)"/>
    <x v="4"/>
    <n v="159813"/>
    <n v="0"/>
    <x v="370"/>
    <s v=""/>
    <s v="USD"/>
    <x v="0"/>
    <m/>
    <x v="550"/>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8475"/>
    <m/>
    <s v="Agency"/>
    <d v="2011-11-15T12:01:00"/>
    <d v="2011-05-19T17:59:00"/>
    <n v="2011"/>
    <s v="Palestinian territory, occupied"/>
    <s v="Appeal projects, not including sub-set"/>
    <n v="51603345"/>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F/35919/R/5593"/>
    <s v="Emergency Food Assistance (Gaza)"/>
    <x v="4"/>
    <n v="7328730"/>
    <n v="0"/>
    <x v="43"/>
    <s v=""/>
    <s v="USD"/>
    <x v="0"/>
    <m/>
    <x v="550"/>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8477"/>
    <m/>
    <s v="Agency"/>
    <d v="2012-03-20T14:38:00"/>
    <d v="2011-05-19T18:03:00"/>
    <n v="2011"/>
    <s v="Palestinian territory, occupied"/>
    <s v="Appeal projects, not including sub-set"/>
    <n v="11350638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H/35876/R/5593"/>
    <s v="Access to primary, secondary and tertiary health care for vulnerable refugees in the West Bank "/>
    <x v="4"/>
    <n v="753629"/>
    <n v="0"/>
    <x v="1803"/>
    <s v=""/>
    <s v="USD"/>
    <x v="0"/>
    <m/>
    <x v="550"/>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43"/>
    <m/>
    <s v="Donor and Agency"/>
    <d v="2012-03-20T14:19:00"/>
    <d v="2011-11-15T12:06:00"/>
    <n v="2011"/>
    <s v="Palestinian territory, occupied"/>
    <s v="Appeal projects, not including sub-set"/>
    <n v="5197172"/>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H/35926/R/5593"/>
    <s v="Community Mental Health Programme  (Gaza)"/>
    <x v="4"/>
    <n v="16348"/>
    <n v="0"/>
    <x v="1804"/>
    <s v=""/>
    <s v="USD"/>
    <x v="0"/>
    <m/>
    <x v="550"/>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46"/>
    <m/>
    <s v="Donor and Agency"/>
    <d v="2012-03-20T14:30:00"/>
    <d v="2011-11-15T12:28:00"/>
    <n v="2011"/>
    <s v="Palestinian territory, occupied"/>
    <s v="Appeal projects, not including sub-set"/>
    <n v="2973024"/>
    <d v="2011-01-01T00:00:00"/>
    <d v="2011-12-31T00:00:00"/>
    <s v="Projects covering only Gaza"/>
    <s v="B - MEDIUM PRIORITY"/>
    <s v="2a-The project is designed to contribute significantly to gender equality"/>
  </r>
  <r>
    <x v="31"/>
    <s v="United Nations Relief and Works Agency for Palestine Refugees in the Near East"/>
    <s v="occupied Palestinian territory 2011"/>
    <x v="5"/>
    <s v="OPT-11/H/37046/R/5593"/>
    <s v="Emergency Health Programme  (Gaza Strip)"/>
    <x v="4"/>
    <n v="300356"/>
    <n v="0"/>
    <x v="1805"/>
    <s v=""/>
    <s v="USD"/>
    <x v="0"/>
    <m/>
    <x v="550"/>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68479"/>
    <m/>
    <s v="Donor and Agency"/>
    <d v="2012-03-20T14:18:00"/>
    <d v="2011-05-19T18:05:00"/>
    <n v="2011"/>
    <s v="Palestinian territory, occupied"/>
    <s v="Appeal projects, not including sub-set"/>
    <n v="199800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P-HR-RL/35927/R/5593"/>
    <s v="Emergency Support to Community Based Organizations (CBOs) in Gaza"/>
    <x v="4"/>
    <n v="7578719"/>
    <n v="0"/>
    <x v="1806"/>
    <s v=""/>
    <s v="USD"/>
    <x v="0"/>
    <m/>
    <x v="550"/>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68481"/>
    <m/>
    <s v="Donor and Agency"/>
    <d v="2012-03-20T14:23:00"/>
    <d v="2011-05-19T18:06:00"/>
    <n v="2011"/>
    <s v="Palestinian territory, occupied"/>
    <s v="Appeal projects, not including sub-set"/>
    <n v="8991000"/>
    <d v="2011-01-01T00:00:00"/>
    <d v="2011-12-31T00:00:00"/>
    <s v="Projects covering only Gaza"/>
    <s v="B - MEDIUM PRIORITY"/>
    <s v="2a-The project is designed to contribute significantly to gender equality"/>
  </r>
  <r>
    <x v="31"/>
    <s v="United Nations Relief and Works Agency for Palestine Refugees in the Near East"/>
    <s v="occupied Palestinian territory 2011"/>
    <x v="5"/>
    <s v="OPT-11/WS/35924/R/5593"/>
    <s v="Emergency Environmental Health Programme (Gaza)"/>
    <x v="4"/>
    <n v="30082"/>
    <n v="0"/>
    <x v="1727"/>
    <s v=""/>
    <s v="USD"/>
    <x v="0"/>
    <m/>
    <x v="550"/>
    <x v="16"/>
    <x v="0"/>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5245"/>
    <m/>
    <s v="Donor and Agency"/>
    <d v="2012-03-20T14:26:00"/>
    <d v="2011-11-15T12:15:00"/>
    <n v="2011"/>
    <s v="Palestinian territory, occupied"/>
    <s v="Appeal projects, not including sub-set"/>
    <n v="1358640"/>
    <d v="2011-01-01T00:00:00"/>
    <d v="2011-12-31T00:00:00"/>
    <s v="Projects covering only Gaza"/>
    <s v="B - MEDIUM PRIORITY"/>
    <s v="1-The project is designed to contribute in some limited way to gender equality"/>
  </r>
  <r>
    <x v="65"/>
    <s v="Emergency Response Fund (OCHA)"/>
    <s v="occupied Palestinian territory 2011"/>
    <x v="5"/>
    <s v="OPT-11/SNYS/36804/R/8487"/>
    <s v="oPt Humanitarian Response Fund - HRF (target needs $3 million)"/>
    <x v="4"/>
    <n v="-130446"/>
    <n v="0"/>
    <x v="1807"/>
    <m/>
    <s v="USD"/>
    <x v="0"/>
    <m/>
    <x v="551"/>
    <x v="23"/>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69464"/>
    <m/>
    <s v="Donor and Agency"/>
    <d v="2011-06-10T11:34:00"/>
    <d v="2011-06-10T11:34:00"/>
    <n v="2011"/>
    <s v="Palestinian territory, occupied"/>
    <s v="Appeal projects, not including sub-set"/>
    <n v="0"/>
    <d v="2011-01-01T00:00:00"/>
    <d v="2011-12-31T00:00:00"/>
    <s v="Not Specified"/>
    <s v="Not specified"/>
    <s v="3-Not Specified"/>
  </r>
  <r>
    <x v="30"/>
    <s v="United Nations Children's Fund"/>
    <s v="occupied Palestinian territory 2011"/>
    <x v="5"/>
    <s v="OPT-11/WS/36414/R/124"/>
    <s v="Improving WASH facilities in selected schools in Gaza and the West Bank"/>
    <x v="4"/>
    <n v="2393512"/>
    <n v="0"/>
    <x v="1808"/>
    <n v="2360000"/>
    <s v="AUD"/>
    <x v="0"/>
    <m/>
    <x v="551"/>
    <x v="16"/>
    <x v="0"/>
    <s v="Palestinian territory, occupied"/>
    <s v="Paid contribution"/>
    <s v="Australia"/>
    <s v="Australia"/>
    <s v="United Nations Children's Fund"/>
    <s v="UN Agencies"/>
    <s v="UNICEF"/>
    <s v="Middle East"/>
    <s v="Palestinian territory, occupied"/>
    <s v="Complex Emergency"/>
    <x v="0"/>
    <n v="166996"/>
    <m/>
    <s v="Agency"/>
    <d v="2011-05-20T11:13:00"/>
    <d v="2011-04-15T17:32:00"/>
    <n v="2011"/>
    <s v="Palestinian territory, occupied"/>
    <s v="Appeal projects, not including sub-set"/>
    <n v="2294942"/>
    <d v="2011-01-01T00:00:00"/>
    <d v="2011-12-31T00:00:00"/>
    <s v="Projects covering both West Bank and Gaza"/>
    <s v="B - MEDIUM PRIORITY"/>
    <s v="2a-The project is designed to contribute significantly to gender equality"/>
  </r>
  <r>
    <x v="16"/>
    <s v="United Nations Children's Fund"/>
    <s v="occupied Palestinian territory 2011"/>
    <x v="5"/>
    <s v="OPT-11/E/36392/R/124"/>
    <s v="Empowering conflict-affected adolescent girls and boys through alternative learning opportunities "/>
    <x v="4"/>
    <n v="945437"/>
    <n v="0"/>
    <x v="1718"/>
    <s v=""/>
    <s v="USD"/>
    <x v="0"/>
    <m/>
    <x v="551"/>
    <x v="12"/>
    <x v="1"/>
    <s v="Palestinian territory, occupied"/>
    <s v="Paid contribution"/>
    <s v="Canada"/>
    <s v="Canada"/>
    <s v="United Nations Children's Fund"/>
    <s v="UN Agencies"/>
    <s v="UNICEF"/>
    <s v="Middle East"/>
    <s v="Palestinian territory, occupied"/>
    <s v="Complex Emergency"/>
    <x v="0"/>
    <n v="168609"/>
    <m/>
    <s v="Agency"/>
    <d v="2011-05-20T11:16:00"/>
    <d v="2011-05-20T11:16:00"/>
    <n v="2011"/>
    <s v="Palestinian territory, occupied"/>
    <s v="Appeal projects, not including sub-set"/>
    <n v="1312651"/>
    <d v="2011-01-01T00:00:00"/>
    <d v="2011-12-31T00:00:00"/>
    <s v="Projects covering both West Bank and Gaza"/>
    <s v="A - TOP PRIORITY"/>
    <s v="2a-The project is designed to contribute significantly to gender equality"/>
  </r>
  <r>
    <x v="16"/>
    <s v="United Nations Children's Fund"/>
    <s v="occupied Palestinian territory 2011"/>
    <x v="5"/>
    <s v="OPT-11/P-HR-RL/36443/R/124"/>
    <s v="Psychosocial and protection support for conflict-affected children through family and community centers"/>
    <x v="4"/>
    <n v="1947725"/>
    <n v="0"/>
    <x v="1809"/>
    <s v=""/>
    <s v="USD"/>
    <x v="0"/>
    <m/>
    <x v="551"/>
    <x v="17"/>
    <x v="5"/>
    <s v="Palestinian territory, occupied"/>
    <s v="Paid contribution"/>
    <s v="Canada"/>
    <s v="Canada"/>
    <s v="United Nations Children's Fund"/>
    <s v="UN Agencies"/>
    <s v="UNICEF"/>
    <s v="Middle East"/>
    <s v="Palestinian territory, occupied"/>
    <s v="Complex Emergency"/>
    <x v="0"/>
    <n v="166994"/>
    <m/>
    <s v="Agency"/>
    <d v="2011-05-20T11:15:00"/>
    <d v="2011-04-15T17:27:00"/>
    <n v="2011"/>
    <s v="Palestinian territory, occupied"/>
    <s v="Appeal projects, not including sub-set"/>
    <n v="2704233"/>
    <d v="2011-01-01T00:00:00"/>
    <d v="2011-12-31T00:00:00"/>
    <s v="Projects covering both West Bank and Gaza"/>
    <s v="B - MEDIUM PRIORITY"/>
    <s v="2a-The project is designed to contribute significantly to gender equality"/>
  </r>
  <r>
    <x v="52"/>
    <s v="Agency for Technical Cooperation and Development"/>
    <s v="occupied Palestinian territory 2011"/>
    <x v="5"/>
    <s v="OPT-11/P-HR-RL/36198/R/6458"/>
    <s v="DWG Livelihoods Emergency Response: An integrated emergency response to households at risk of displacement after livelihoods destruction "/>
    <x v="4"/>
    <n v="130446"/>
    <n v="0"/>
    <x v="1810"/>
    <s v=""/>
    <s v="USD"/>
    <x v="0"/>
    <m/>
    <x v="551"/>
    <x v="17"/>
    <x v="7"/>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69463"/>
    <m/>
    <s v="Donor and Agency"/>
    <d v="2011-06-10T11:34:00"/>
    <d v="2011-06-10T11:34:00"/>
    <n v="2011"/>
    <s v="Palestinian territory, occupied"/>
    <s v="Appeal projects, not including sub-set"/>
    <n v="485840"/>
    <d v="2011-01-01T00:00:00"/>
    <d v="2011-12-31T00:00:00"/>
    <s v="Projects covering only West Bank"/>
    <s v="A - TOP PRIORITY"/>
    <s v="2a-The project is designed to contribute significantly to gender equality"/>
  </r>
  <r>
    <x v="19"/>
    <s v="Norwegian Refugee Council"/>
    <s v="occupied Palestinian territory 2011"/>
    <x v="5"/>
    <s v="OPT-11/P-HR-RL/36223/R/5834"/>
    <s v="Information, Counselling and Legal Assistance (ICLA) for increased protection and access to justice for Palestinians  in the West Bank (including East Jerusalem)"/>
    <x v="4"/>
    <n v="905789"/>
    <n v="0"/>
    <x v="1686"/>
    <n v="5000000"/>
    <s v="NOK"/>
    <x v="0"/>
    <m/>
    <x v="552"/>
    <x v="17"/>
    <x v="5"/>
    <s v="Palestinian territory, occupied"/>
    <s v="Paid contribution"/>
    <s v="Norway"/>
    <s v="Norway"/>
    <s v="Norwegian Refugee Council"/>
    <s v="NGOs"/>
    <s v="NRC"/>
    <s v="Middle East"/>
    <s v="Palestinian territory, occupied"/>
    <s v="Complex Emergency"/>
    <x v="0"/>
    <n v="169119"/>
    <m/>
    <s v="Agency"/>
    <d v="2011-05-27T16:07:00"/>
    <d v="2011-05-27T16:07:00"/>
    <n v="2011"/>
    <s v="Palestinian territory, occupied"/>
    <s v="Appeal projects, not including sub-set"/>
    <n v="3300000"/>
    <d v="2011-01-01T00:00:00"/>
    <d v="2011-12-31T00:00:00"/>
    <s v="Projects covering only West Bank"/>
    <s v="B - MEDIUM PRIORITY"/>
    <s v="2a-The project is designed to contribute significantly to gender equality"/>
  </r>
  <r>
    <x v="19"/>
    <s v="Norwegian Refugee Council"/>
    <s v="occupied Palestinian territory 2011"/>
    <x v="5"/>
    <s v="OPT-11/P-HR-RL/36225/R/5834"/>
    <s v="Information, Counselling and Legal Assistance (ICLA) for increased  protection and access to justice for Palestinians in Gaza"/>
    <x v="4"/>
    <n v="430000"/>
    <n v="0"/>
    <x v="1688"/>
    <n v="2371000"/>
    <s v="NOK"/>
    <x v="0"/>
    <m/>
    <x v="552"/>
    <x v="17"/>
    <x v="5"/>
    <s v="Palestinian territory, occupied"/>
    <s v="Paid contribution"/>
    <s v="Norway"/>
    <s v="Norway"/>
    <s v="Norwegian Refugee Council"/>
    <s v="NGOs"/>
    <s v="NRC"/>
    <s v="Middle East"/>
    <s v="Palestinian territory, occupied"/>
    <s v="Complex Emergency"/>
    <x v="0"/>
    <n v="169117"/>
    <m/>
    <s v="Agency"/>
    <d v="2011-05-27T16:03:00"/>
    <d v="2011-05-27T16:02:00"/>
    <n v="2011"/>
    <s v="Palestinian territory, occupied"/>
    <s v="Appeal projects, not including sub-set"/>
    <n v="1270000"/>
    <d v="2011-01-01T00:00:00"/>
    <d v="2011-12-31T00:00:00"/>
    <s v="Projects covering only Gaza"/>
    <s v="B - MEDIUM PRIORITY"/>
    <s v="2a-The project is designed to contribute significantly to gender equality"/>
  </r>
  <r>
    <x v="7"/>
    <s v="Handicap International"/>
    <s v="occupied Palestinian territory 2011"/>
    <x v="5"/>
    <s v="OPT-11/H/36145/R/5349"/>
    <s v="Improving access of Persons with Disabilities and in particular Children with Cerebral Palsy and Children with multiple disabilities of the Gaza Strip to services adapted to their needs"/>
    <x v="4"/>
    <n v="183099"/>
    <n v="0"/>
    <x v="1811"/>
    <n v="130000"/>
    <s v="EUR"/>
    <x v="0"/>
    <m/>
    <x v="553"/>
    <x v="2"/>
    <x v="6"/>
    <s v="Palestinian territory, occupied"/>
    <s v="Commitment"/>
    <s v="Germany"/>
    <s v="Germany"/>
    <s v="Handicap International"/>
    <s v="NGOs"/>
    <s v="HI"/>
    <s v="Middle East"/>
    <s v="Palestinian territory, occupied"/>
    <s v="Complex Emergency"/>
    <x v="0"/>
    <n v="167587"/>
    <m/>
    <s v="Donor"/>
    <d v="2011-05-09T12:26:00"/>
    <d v="2011-05-09T12:26:00"/>
    <n v="2011"/>
    <s v="Palestinian territory, occupied"/>
    <s v="Appeal projects, not including sub-set"/>
    <n v="699000"/>
    <d v="2011-06-01T00:00:00"/>
    <d v="2012-05-31T00:00:00"/>
    <s v="Projects covering only Gaza"/>
    <s v="B - MEDIUM PRIORITY"/>
    <s v="2a-The project is designed to contribute significantly to gender equality"/>
  </r>
  <r>
    <x v="2"/>
    <s v="United Nations Relief and Works Agency for Palestine Refugees in the Near East"/>
    <s v="occupied Palestinian territory 2011"/>
    <x v="1"/>
    <m/>
    <m/>
    <x v="4"/>
    <n v="216920"/>
    <n v="0"/>
    <x v="1812"/>
    <n v="200000"/>
    <s v="CHF"/>
    <x v="0"/>
    <m/>
    <x v="554"/>
    <x v="0"/>
    <x v="2"/>
    <s v="Palestinian territory, occupied"/>
    <s v="Commitment"/>
    <s v="Switzerland"/>
    <s v="Switzerland"/>
    <s v="United Nations Relief and Works Agency for Palestine Refugees in the Near East"/>
    <s v="UN Agencies"/>
    <s v="UNRWA"/>
    <s v="Middle East"/>
    <s v="Palestinian territory, occupied"/>
    <s v="Complex Emergency"/>
    <x v="0"/>
    <n v="167903"/>
    <m/>
    <s v="Donor"/>
    <d v="2011-05-16T14:56:00"/>
    <d v="2011-05-16T14:56:00"/>
    <m/>
    <m/>
    <s v="Appeal projects, not including sub-set"/>
    <m/>
    <m/>
    <m/>
    <m/>
    <m/>
    <m/>
  </r>
  <r>
    <x v="3"/>
    <s v="ACT Alliance / DanChurchAid"/>
    <s v="occupied Palestinian territory 2011"/>
    <x v="5"/>
    <s v="OPT-11/H/35978/R/5328"/>
    <s v="(MHPSS) Providing Psychosocial Support for Children in Northern Gaza (Jabalia and Bet Hanoun) – Phase II"/>
    <x v="4"/>
    <n v="42000"/>
    <n v="0"/>
    <x v="1813"/>
    <s v=""/>
    <s v="USD"/>
    <x v="0"/>
    <m/>
    <x v="555"/>
    <x v="17"/>
    <x v="6"/>
    <s v="Palestinian territory, occupied"/>
    <s v="Paid contribution"/>
    <s v="Denmark"/>
    <s v="Denmark"/>
    <s v="ACT Alliance"/>
    <s v="NGOs"/>
    <s v="ACT/DCA"/>
    <s v="Middle East"/>
    <s v="Palestinian territory, occupied"/>
    <s v="Complex Emergency"/>
    <x v="0"/>
    <n v="169281"/>
    <m/>
    <s v="Donor and Agency"/>
    <d v="2011-06-06T15:54:00"/>
    <d v="2011-06-06T14:16:00"/>
    <n v="2011"/>
    <s v="Palestinian territory, occupied"/>
    <s v="Appeal projects, not including sub-set"/>
    <n v="252000"/>
    <d v="2011-01-01T00:00:00"/>
    <d v="2011-12-31T00:00:00"/>
    <s v="Projects covering only Gaza"/>
    <s v="B - MEDIUM PRIORITY"/>
    <s v="2a-The project is designed to contribute significantly to gender equality"/>
  </r>
  <r>
    <x v="3"/>
    <s v="ACT Alliance / DanChurchAid"/>
    <s v="occupied Palestinian territory 2011"/>
    <x v="5"/>
    <s v="OPT-11/H/35991/R/5328"/>
    <s v="Emergency Humanitarian Nutrition and Health Response for Vulnerable Children (boys and girls) in the Shijaia, Darraj and Rafah areas of Gaza"/>
    <x v="4"/>
    <n v="670017"/>
    <n v="0"/>
    <x v="1814"/>
    <s v=""/>
    <s v="USD"/>
    <x v="0"/>
    <m/>
    <x v="555"/>
    <x v="2"/>
    <x v="6"/>
    <s v="Palestinian territory, occupied"/>
    <s v="Paid contribution"/>
    <s v="Denmark"/>
    <s v="Denmark"/>
    <s v="ACT Alliance"/>
    <s v="NGOs"/>
    <s v="ACT/DCA"/>
    <s v="Middle East"/>
    <s v="Palestinian territory, occupied"/>
    <s v="Complex Emergency"/>
    <x v="0"/>
    <n v="169080"/>
    <m/>
    <s v="Agency"/>
    <d v="2011-06-06T15:50:00"/>
    <d v="2011-05-27T10:13:00"/>
    <n v="2011"/>
    <s v="Palestinian territory, occupied"/>
    <s v="Appeal projects, not including sub-set"/>
    <n v="670017"/>
    <d v="2011-01-01T00:00:00"/>
    <d v="2011-10-31T00:00:00"/>
    <s v="Projects covering only Gaza"/>
    <s v="B - MEDIUM PRIORITY"/>
    <s v="2a-The project is designed to contribute significantly to gender equality"/>
  </r>
  <r>
    <x v="225"/>
    <s v="St. John Eye Hospital"/>
    <s v="occupied Palestinian territory 2011"/>
    <x v="5"/>
    <s v="OPT-11/H/36330/R/14267"/>
    <s v="Sustaining quality eye care services for poor Palestinians living in marginalized, isolated localities in the West Bank and Gaza Strip"/>
    <x v="4"/>
    <n v="96308"/>
    <n v="0"/>
    <x v="1765"/>
    <n v="60000"/>
    <s v="GBP"/>
    <x v="0"/>
    <m/>
    <x v="555"/>
    <x v="2"/>
    <x v="6"/>
    <s v="Palestinian territory, occupied"/>
    <s v="Paid contribution"/>
    <s v="JERSEY OVERSEAS AID"/>
    <s v="Private (individuals &amp; organisations)"/>
    <s v="St. John Eye Hospital"/>
    <s v="Private Orgs. &amp; Foundations"/>
    <s v="SJEH"/>
    <s v="Middle East"/>
    <s v="Palestinian territory, occupied"/>
    <s v="Complex Emergency"/>
    <x v="0"/>
    <n v="169698"/>
    <m/>
    <s v="Agency"/>
    <d v="2011-06-14T12:05:00"/>
    <d v="2011-06-14T12:04:00"/>
    <n v="2011"/>
    <s v="Palestinian territory, occupied"/>
    <s v="Appeal projects, not including sub-set"/>
    <n v="401886"/>
    <d v="2011-01-01T00:00:00"/>
    <d v="2011-12-31T00:00:00"/>
    <s v="Projects covering both West Bank and Gaza"/>
    <s v="A - TOP PRIORITY"/>
    <s v="2a-The project is designed to contribute significantly to gender equality"/>
  </r>
  <r>
    <x v="1"/>
    <s v="Medicos del Mundo"/>
    <s v="occupied Palestinian territory 2011"/>
    <x v="5"/>
    <s v="OPT-11/H/36299/R/5678"/>
    <s v="(MHPSS) Strengthening the mental health services and the psychosocial support in Gaza Strip. oPt."/>
    <x v="4"/>
    <n v="279010"/>
    <n v="0"/>
    <x v="1815"/>
    <s v=""/>
    <s v="USD"/>
    <x v="0"/>
    <m/>
    <x v="555"/>
    <x v="2"/>
    <x v="6"/>
    <s v="Palestinian territory, occupied"/>
    <s v="Paid contribution"/>
    <s v="Spain"/>
    <s v="Spain"/>
    <s v="Médecins du Monde"/>
    <s v="NGOs"/>
    <s v="MDM"/>
    <s v="Middle East"/>
    <s v="Palestinian territory, occupied"/>
    <s v="Complex Emergency"/>
    <x v="0"/>
    <n v="169083"/>
    <m/>
    <s v="Agency"/>
    <d v="2011-06-08T15:12:00"/>
    <d v="2011-05-27T10:19:00"/>
    <n v="2011"/>
    <s v="Palestinian territory, occupied"/>
    <s v="Appeal projects, not including sub-set"/>
    <n v="330000"/>
    <d v="2011-01-01T00:00:00"/>
    <d v="2011-12-31T00:00:00"/>
    <s v="Projects covering only Gaza"/>
    <s v="A - TOP PRIORITY"/>
    <s v="2a-The project is designed to contribute significantly to gender equality"/>
  </r>
  <r>
    <x v="36"/>
    <s v="St. John Eye Hospital"/>
    <s v="occupied Palestinian territory 2011"/>
    <x v="5"/>
    <s v="OPT-11/H/36330/R/14267"/>
    <s v="Sustaining quality eye care services for poor Palestinians living in marginalized, isolated localities in the West Bank and Gaza Strip"/>
    <x v="4"/>
    <n v="46703"/>
    <n v="0"/>
    <x v="1816"/>
    <n v="34000"/>
    <s v="EUR"/>
    <x v="0"/>
    <m/>
    <x v="555"/>
    <x v="2"/>
    <x v="6"/>
    <s v="Palestinian territory, occupied"/>
    <s v="Paid contribution"/>
    <s v="Various Donors (details not yet provided)"/>
    <s v="Various (details not yet provided)"/>
    <s v="St. John Eye Hospital"/>
    <s v="Private Orgs. &amp; Foundations"/>
    <s v="SJEH"/>
    <s v="Middle East"/>
    <s v="Palestinian territory, occupied"/>
    <s v="Complex Emergency"/>
    <x v="0"/>
    <n v="169557"/>
    <m/>
    <s v="Agency"/>
    <d v="2011-06-14T12:05:00"/>
    <d v="2011-06-10T14:26:00"/>
    <n v="2011"/>
    <s v="Palestinian territory, occupied"/>
    <s v="Appeal projects, not including sub-set"/>
    <n v="401886"/>
    <d v="2011-01-01T00:00:00"/>
    <d v="2011-12-31T00:00:00"/>
    <s v="Projects covering both West Bank and Gaza"/>
    <s v="A - TOP PRIORITY"/>
    <s v="2a-The project is designed to contribute significantly to gender equality"/>
  </r>
  <r>
    <x v="3"/>
    <s v="United Nations Children's Fund"/>
    <s v="occupied Palestinian territory 2011"/>
    <x v="5"/>
    <s v="OPT-11/P-HR-RL/36393/R/124"/>
    <s v="(MHPSS) Mitigating the impact of conflict on adolescent girls and boys through sports and psychosocial support in safe play areas"/>
    <x v="4"/>
    <n v="516074"/>
    <n v="0"/>
    <x v="1817"/>
    <s v=""/>
    <s v="USD"/>
    <x v="0"/>
    <m/>
    <x v="556"/>
    <x v="17"/>
    <x v="5"/>
    <s v="Palestinian territory, occupied"/>
    <s v="Commitment"/>
    <s v="Denmark"/>
    <s v="Denmark"/>
    <s v="United Nations Children's Fund"/>
    <s v="UN Agencies"/>
    <s v="UNICEF"/>
    <s v="Middle East"/>
    <s v="Palestinian territory, occupied"/>
    <s v="Complex Emergency"/>
    <x v="0"/>
    <n v="168614"/>
    <m/>
    <s v="Donor and Agency"/>
    <d v="2012-02-09T17:46:00"/>
    <d v="2011-05-20T11:25:00"/>
    <n v="2011"/>
    <s v="Palestinian territory, occupied"/>
    <s v="Appeal projects, not including sub-set"/>
    <n v="1052459"/>
    <d v="2011-01-01T00:00:00"/>
    <d v="2011-12-31T00:00:00"/>
    <s v="Projects covering both West Bank and Gaza"/>
    <s v="B - MEDIUM PRIORITY"/>
    <s v="2a-The project is designed to contribute significantly to gender equality"/>
  </r>
  <r>
    <x v="3"/>
    <s v="United Nations Children's Fund"/>
    <s v="occupied Palestinian territory 2011"/>
    <x v="5"/>
    <s v="OPT-11/P-HR-RL/36443/R/124"/>
    <s v="Psychosocial and protection support for conflict-affected children through family and community centers"/>
    <x v="4"/>
    <n v="516074"/>
    <n v="0"/>
    <x v="1818"/>
    <s v=""/>
    <s v="USD"/>
    <x v="0"/>
    <m/>
    <x v="556"/>
    <x v="17"/>
    <x v="5"/>
    <s v="Palestinian territory, occupied"/>
    <s v="Paid contribution"/>
    <s v="Denmark"/>
    <s v="Denmark"/>
    <s v="United Nations Children's Fund"/>
    <s v="UN Agencies"/>
    <s v="UNICEF"/>
    <s v="Middle East"/>
    <s v="Palestinian territory, occupied"/>
    <s v="Complex Emergency"/>
    <x v="0"/>
    <n v="168615"/>
    <m/>
    <s v="Donor and Agency"/>
    <d v="2012-02-09T17:45:00"/>
    <d v="2011-05-20T11:25:00"/>
    <n v="2011"/>
    <s v="Palestinian territory, occupied"/>
    <s v="Appeal projects, not including sub-set"/>
    <n v="2704233"/>
    <d v="2011-01-01T00:00:00"/>
    <d v="2011-12-31T00:00:00"/>
    <s v="Projects covering both West Bank and Gaza"/>
    <s v="B - MEDIUM PRIORITY"/>
    <s v="2a-The project is designed to contribute significantly to gender equality"/>
  </r>
  <r>
    <x v="0"/>
    <s v="CARE International"/>
    <s v="occupied Palestinian territory 2011"/>
    <x v="5"/>
    <s v="OPT-11/H/35879/R/5645"/>
    <s v="Community based emergency health and nutrition assistance in Palestine"/>
    <x v="4"/>
    <n v="1481481"/>
    <n v="0"/>
    <x v="1819"/>
    <n v="1000000"/>
    <s v="EUR"/>
    <x v="0"/>
    <m/>
    <x v="556"/>
    <x v="2"/>
    <x v="6"/>
    <s v="Palestinian territory, occupied"/>
    <s v="Commitment"/>
    <s v="European Commission"/>
    <s v="European Commission"/>
    <s v="CARE International"/>
    <s v="NGOs"/>
    <s v="CARE"/>
    <s v="Middle East"/>
    <s v="Palestinian territory, occupied"/>
    <s v="Complex Emergency"/>
    <x v="0"/>
    <n v="167697"/>
    <m/>
    <s v="Donor"/>
    <d v="2011-05-17T16:27:00"/>
    <d v="2011-05-11T15:02:00"/>
    <n v="2011"/>
    <s v="Palestinian territory, occupied"/>
    <s v="Appeal projects, not including sub-set"/>
    <n v="1820000"/>
    <d v="2011-01-01T00:00:00"/>
    <d v="2011-12-31T00:00:00"/>
    <s v="Projects covering both West Bank and Gaza"/>
    <s v="A - TOP PRIORITY"/>
    <s v="2a-The project is designed to contribute significantly to gender equality"/>
  </r>
  <r>
    <x v="0"/>
    <s v="Cooperazione Internazionale - COOPI"/>
    <s v="occupied Palestinian territory 2011"/>
    <x v="5"/>
    <s v="OPT-11/ER/36358/R/5167"/>
    <s v="Support to vulnerable households affected by limited livelihood opportunities in West Bank and Gaza Strip"/>
    <x v="4"/>
    <n v="3081481"/>
    <n v="0"/>
    <x v="1820"/>
    <n v="2080000"/>
    <s v="EUR"/>
    <x v="0"/>
    <m/>
    <x v="556"/>
    <x v="15"/>
    <x v="7"/>
    <s v="Palestinian territory, occupied"/>
    <s v="Commitment"/>
    <s v="European Commission"/>
    <s v="European Commission"/>
    <s v="Cooperazione Internazionale - COOPI"/>
    <s v="NGOs"/>
    <s v="COOPI"/>
    <s v="Middle East"/>
    <s v="Palestinian territory, occupied"/>
    <s v="Complex Emergency"/>
    <x v="0"/>
    <n v="167693"/>
    <m/>
    <s v="Donor"/>
    <d v="2012-01-16T17:49:00"/>
    <d v="2011-05-11T14:55:00"/>
    <n v="2011"/>
    <s v="Palestinian territory, occupied"/>
    <s v="Appeal projects, not including sub-set"/>
    <n v="2100000"/>
    <d v="2011-01-01T00:00:00"/>
    <d v="2011-12-31T00:00:00"/>
    <s v="Projects covering both West Bank and Gaza"/>
    <s v="A - TOP PRIORITY"/>
    <s v="1-The project is designed to contribute in some limited way to gender equality"/>
  </r>
  <r>
    <x v="0"/>
    <s v="Médecins du Monde France"/>
    <s v="occupied Palestinian territory 2011"/>
    <x v="1"/>
    <m/>
    <m/>
    <x v="4"/>
    <n v="395098"/>
    <n v="0"/>
    <x v="1821"/>
    <n v="292427"/>
    <s v="EUR"/>
    <x v="0"/>
    <m/>
    <x v="556"/>
    <x v="0"/>
    <x v="6"/>
    <s v="Palestinian territory, occupied"/>
    <s v="Commitment"/>
    <s v="European Commission"/>
    <s v="European Commission"/>
    <s v="Médecins du Monde"/>
    <s v="NGOs"/>
    <s v="MDM France"/>
    <s v="Middle East"/>
    <s v="Palestinian territory, occupied"/>
    <s v="Complex Emergency"/>
    <x v="0"/>
    <n v="172097"/>
    <m/>
    <s v="Donor and Agency"/>
    <d v="2011-09-05T15:32:00"/>
    <d v="2011-09-02T17:15:00"/>
    <m/>
    <m/>
    <s v="Appeal projects, not including sub-set"/>
    <m/>
    <m/>
    <m/>
    <m/>
    <m/>
    <m/>
  </r>
  <r>
    <x v="0"/>
    <s v="Médecins du Monde France"/>
    <s v="occupied Palestinian territory 2011"/>
    <x v="5"/>
    <s v="OPT-11/H/41846/R/8772"/>
    <s v="Emergency preparedness at health services and community levels in the Gaza strip, oPt"/>
    <x v="4"/>
    <n v="1351099"/>
    <n v="0"/>
    <x v="1822"/>
    <n v="1000000"/>
    <s v="EUR"/>
    <x v="0"/>
    <m/>
    <x v="556"/>
    <x v="2"/>
    <x v="6"/>
    <s v="Palestinian territory, occupied"/>
    <s v="Paid contribution"/>
    <s v="European Commission"/>
    <s v="European Commission"/>
    <s v="Médecins du Monde"/>
    <s v="NGOs"/>
    <s v="MDM France"/>
    <s v="Middle East"/>
    <s v="Palestinian territory, occupied"/>
    <s v="Complex Emergency"/>
    <x v="0"/>
    <n v="167694"/>
    <m/>
    <s v="Donor and Agency"/>
    <d v="2012-02-07T12:53:00"/>
    <d v="2011-05-11T14:57:00"/>
    <n v="2011"/>
    <s v="Palestinian territory, occupied"/>
    <s v="Appeal projects, not including sub-set"/>
    <n v="956002"/>
    <d v="2011-02-01T00:00:00"/>
    <d v="2012-01-31T00:00:00"/>
    <s v="Projects covering only Gaza"/>
    <s v="A - TOP PRIORITY"/>
    <s v="1-The project is designed to contribute in some limited way to gender equality"/>
  </r>
  <r>
    <x v="0"/>
    <s v="Norwegian Refugee Council"/>
    <s v="occupied Palestinian territory 2011"/>
    <x v="5"/>
    <s v="OPT-11/P-HR-RL/36223/R/5834"/>
    <s v="Information, Counselling and Legal Assistance (ICLA) for increased protection and access to justice for Palestinians  in the West Bank (including East Jerusalem)"/>
    <x v="4"/>
    <n v="2074074"/>
    <n v="0"/>
    <x v="1823"/>
    <n v="1400000"/>
    <s v="EUR"/>
    <x v="0"/>
    <m/>
    <x v="556"/>
    <x v="17"/>
    <x v="5"/>
    <s v="Palestinian territory, occupied"/>
    <s v="Commitment"/>
    <s v="European Commission"/>
    <s v="European Commission"/>
    <s v="Norwegian Refugee Council"/>
    <s v="NGOs"/>
    <s v="NRC"/>
    <s v="Middle East"/>
    <s v="Palestinian territory, occupied"/>
    <s v="Complex Emergency"/>
    <x v="0"/>
    <n v="167695"/>
    <m/>
    <s v="Donor"/>
    <d v="2011-05-27T10:02:00"/>
    <d v="2011-05-11T15:00:00"/>
    <n v="2011"/>
    <s v="Palestinian territory, occupied"/>
    <s v="Appeal projects, not including sub-set"/>
    <n v="3300000"/>
    <d v="2011-01-01T00:00:00"/>
    <d v="2011-12-31T00:00:00"/>
    <s v="Projects covering only West Bank"/>
    <s v="B - MEDIUM PRIORITY"/>
    <s v="2a-The project is designed to contribute significantly to gender equality"/>
  </r>
  <r>
    <x v="0"/>
    <s v="Oxfam Italia"/>
    <s v="occupied Palestinian territory 2011"/>
    <x v="1"/>
    <m/>
    <m/>
    <x v="4"/>
    <n v="4251852"/>
    <n v="0"/>
    <x v="1824"/>
    <n v="2870000"/>
    <s v="EUR"/>
    <x v="0"/>
    <m/>
    <x v="556"/>
    <x v="0"/>
    <x v="4"/>
    <s v="Palestinian territory, occupied"/>
    <s v="Commitment"/>
    <s v="European Commission"/>
    <s v="European Commission"/>
    <s v="Oxfam Italia"/>
    <s v="NGOs"/>
    <s v="Oxfam Italia"/>
    <s v="Middle East"/>
    <s v="Palestinian territory, occupied"/>
    <s v="Complex Emergency"/>
    <x v="0"/>
    <n v="167692"/>
    <m/>
    <s v="Donor"/>
    <d v="2012-01-16T17:48:00"/>
    <d v="2011-05-11T14:54:00"/>
    <m/>
    <m/>
    <s v="Appeal projects, not including sub-set"/>
    <m/>
    <m/>
    <m/>
    <m/>
    <m/>
    <m/>
  </r>
  <r>
    <x v="0"/>
    <s v="Oxfam Italia"/>
    <s v="occupied Palestinian territory 2011"/>
    <x v="5"/>
    <s v="OPT-11/A/36498/R/14823"/>
    <s v="Emergency support to the herders and Bedouin communities in Southern West Bank and Gaza Strip"/>
    <x v="4"/>
    <n v="1579108"/>
    <n v="0"/>
    <x v="1825"/>
    <n v="1065898"/>
    <s v="EUR"/>
    <x v="0"/>
    <m/>
    <x v="556"/>
    <x v="9"/>
    <x v="9"/>
    <s v="Palestinian territory, occupied"/>
    <s v="Paid contribution"/>
    <s v="European Commission"/>
    <s v="European Commission"/>
    <s v="Oxfam Italia"/>
    <s v="NGOs"/>
    <s v="Oxfam Italia"/>
    <s v="Middle East"/>
    <s v="Palestinian territory, occupied"/>
    <s v="Complex Emergency"/>
    <x v="0"/>
    <n v="170759"/>
    <m/>
    <s v="Donor and Agency"/>
    <d v="2011-07-04T15:26:00"/>
    <d v="2011-07-04T15:17:00"/>
    <n v="2011"/>
    <s v="Palestinian territory, occupied"/>
    <s v="Appeal projects, not including sub-set"/>
    <n v="2244759"/>
    <d v="2011-06-15T00:00:00"/>
    <d v="2011-12-31T00:00:00"/>
    <s v="Projects covering both West Bank and Gaza"/>
    <s v="A - TOP PRIORITY"/>
    <s v="2a-The project is designed to contribute significantly to gender equality"/>
  </r>
  <r>
    <x v="0"/>
    <s v="Save the Children "/>
    <s v="occupied Palestinian territory 2011"/>
    <x v="5"/>
    <s v="OPT-11/ER/36403/R/6079"/>
    <s v="Livelihood Support to Vulnerable and Poor Households in the West Bank and Gaza Strip through Cash for Work Activities"/>
    <x v="4"/>
    <n v="740741"/>
    <n v="0"/>
    <x v="1826"/>
    <n v="500000"/>
    <s v="EUR"/>
    <x v="0"/>
    <m/>
    <x v="556"/>
    <x v="15"/>
    <x v="7"/>
    <s v="Palestinian territory, occupied"/>
    <s v="Commitment"/>
    <s v="European Commission"/>
    <s v="European Commission"/>
    <s v="Save the Children "/>
    <s v="NGOs"/>
    <s v="SC "/>
    <s v="Middle East"/>
    <s v="Palestinian territory, occupied"/>
    <s v="Complex Emergency"/>
    <x v="0"/>
    <n v="166728"/>
    <m/>
    <s v="Donor"/>
    <d v="2012-01-16T17:32:00"/>
    <d v="2011-04-11T12:37:00"/>
    <n v="2011"/>
    <s v="Palestinian territory, occupied"/>
    <s v="Appeal projects, not including sub-set"/>
    <n v="2645000"/>
    <d v="2011-01-01T00:00:00"/>
    <d v="2011-12-31T00:00:00"/>
    <s v="Projects covering both West Bank and Gaza"/>
    <s v="A - TOP PRIORITY"/>
    <s v="1-The project is designed to contribute in some limited way to gender equality"/>
  </r>
  <r>
    <x v="30"/>
    <s v="United Nations Relief and Works Agency for Palestine Refugees in the Near East"/>
    <s v="occupied Palestinian territory 2011"/>
    <x v="5"/>
    <s v="OPT-11/P-HR-RL/35927/R/5593"/>
    <s v="Emergency Support to Community Based Organizations (CBOs) in Gaza"/>
    <x v="4"/>
    <n v="1074900"/>
    <n v="0"/>
    <x v="1827"/>
    <n v="1000000"/>
    <s v="AUD"/>
    <x v="0"/>
    <m/>
    <x v="557"/>
    <x v="17"/>
    <x v="5"/>
    <s v="Palestinian territory, occupied"/>
    <s v="Paid contribution"/>
    <s v="Australia"/>
    <s v="Australia"/>
    <s v="United Nations Relief and Works Agency for Palestine Refugees in the Near East"/>
    <s v="UN Agencies"/>
    <s v="UNRWA"/>
    <s v="Middle East"/>
    <s v="Palestinian territory, occupied"/>
    <s v="Complex Emergency"/>
    <x v="0"/>
    <n v="169911"/>
    <m/>
    <s v="Agency"/>
    <d v="2011-06-17T16:19:00"/>
    <d v="2011-06-17T16:16:00"/>
    <n v="2011"/>
    <s v="Palestinian territory, occupied"/>
    <s v="Appeal projects, not including sub-set"/>
    <n v="8991000"/>
    <d v="2011-01-01T00:00:00"/>
    <d v="2011-12-31T00:00:00"/>
    <s v="Projects covering only Gaza"/>
    <s v="B - MEDIUM PRIORITY"/>
    <s v="2a-The project is designed to contribute significantly to gender equality"/>
  </r>
  <r>
    <x v="0"/>
    <s v="CARE International"/>
    <s v="occupied Palestinian territory 2011"/>
    <x v="5"/>
    <s v="OPT-11/F/35959/R/5645"/>
    <s v="Reducing Food Insecurity and Improving Dietary Conditions through Fresh Food Assistance to Vulnerable Households in the occupied Palestinian territory"/>
    <x v="4"/>
    <n v="2962963"/>
    <n v="0"/>
    <x v="1828"/>
    <n v="2000000"/>
    <s v="EUR"/>
    <x v="0"/>
    <m/>
    <x v="557"/>
    <x v="24"/>
    <x v="8"/>
    <s v="Palestinian territory, occupied"/>
    <s v="Commitment"/>
    <s v="European Commission"/>
    <s v="European Commission"/>
    <s v="CARE International"/>
    <s v="NGOs"/>
    <s v="CARE"/>
    <s v="Middle East"/>
    <s v="Palestinian territory, occupied"/>
    <s v="Complex Emergency"/>
    <x v="0"/>
    <n v="168004"/>
    <m/>
    <s v="Donor"/>
    <d v="2011-05-17T16:29:00"/>
    <d v="2011-05-17T16:29:00"/>
    <n v="2011"/>
    <s v="Palestinian territory, occupied"/>
    <s v="Appeal projects, not including sub-set"/>
    <n v="4500000"/>
    <d v="2011-01-01T00:00:00"/>
    <d v="2011-12-31T00:00:00"/>
    <s v="Projects covering both West Bank and Gaza"/>
    <s v="A - TOP PRIORITY"/>
    <s v="2a-The project is designed to contribute significantly to gender equality"/>
  </r>
  <r>
    <x v="0"/>
    <s v="OXFAM GB"/>
    <s v="occupied Palestinian territory 2011"/>
    <x v="5"/>
    <s v="OPT-11/WS/36282/R/5120"/>
    <s v="Public Health Improvement for Vulnerable Communities in Gaza"/>
    <x v="4"/>
    <n v="1481481"/>
    <n v="0"/>
    <x v="1829"/>
    <n v="1000000"/>
    <s v="EUR"/>
    <x v="0"/>
    <m/>
    <x v="557"/>
    <x v="16"/>
    <x v="0"/>
    <s v="Palestinian territory, occupied"/>
    <s v="Commitment"/>
    <s v="European Commission"/>
    <s v="European Commission"/>
    <s v="Oxfam/Community Aid Abroad/Intermon/Novib"/>
    <s v="NGOs"/>
    <s v="OXFAM GB"/>
    <s v="Middle East"/>
    <s v="Palestinian territory, occupied"/>
    <s v="Complex Emergency"/>
    <x v="0"/>
    <n v="168030"/>
    <m/>
    <s v="Donor"/>
    <d v="2011-11-24T18:12:00"/>
    <d v="2011-05-17T17:10:00"/>
    <n v="2011"/>
    <s v="Palestinian territory, occupied"/>
    <s v="Appeal projects, not including sub-set"/>
    <n v="2000000"/>
    <d v="2011-01-01T00:00:00"/>
    <d v="2011-12-31T00:00:00"/>
    <s v="Projects covering only Gaza"/>
    <s v="B - MEDIUM PRIORITY"/>
    <s v="2a-The project is designed to contribute significantly to gender equality"/>
  </r>
  <r>
    <x v="0"/>
    <s v="United Nations Children's Fund"/>
    <s v="occupied Palestinian territory 2011"/>
    <x v="5"/>
    <s v="OPT-11/SNYS/41230/R/124"/>
    <s v="Awaiting allocation to specific project/cluster"/>
    <x v="4"/>
    <n v="1185185"/>
    <n v="0"/>
    <x v="1830"/>
    <n v="800000"/>
    <s v="EUR"/>
    <x v="0"/>
    <m/>
    <x v="557"/>
    <x v="23"/>
    <x v="4"/>
    <s v="Palestinian territory, occupied"/>
    <s v="Commitment"/>
    <s v="European Commission"/>
    <s v="European Commission"/>
    <s v="United Nations Children's Fund"/>
    <s v="UN Agencies"/>
    <s v="UNICEF"/>
    <s v="Middle East"/>
    <s v="Palestinian territory, occupied"/>
    <s v="Complex Emergency"/>
    <x v="0"/>
    <n v="168015"/>
    <m/>
    <s v="Donor"/>
    <d v="2011-05-17T16:47:00"/>
    <d v="2011-05-17T16:47:00"/>
    <n v="2011"/>
    <s v="Palestinian territory, occupied"/>
    <s v="Appeal projects, not including sub-set"/>
    <n v="0"/>
    <d v="2011-02-24T00:00:00"/>
    <d v="2011-12-31T00:00:00"/>
    <s v="Not Specified"/>
    <s v="Not specified"/>
    <s v="3-Not Specified"/>
  </r>
  <r>
    <x v="7"/>
    <s v="Medico International"/>
    <s v="occupied Palestinian territory 2011"/>
    <x v="5"/>
    <s v="OPT-11/H/36157/R/5528"/>
    <s v="Improvement of primary health care and enhancement of crisis preparedness in marginalised communities in the occupied Palestinian Territories"/>
    <x v="4"/>
    <n v="376600"/>
    <n v="0"/>
    <x v="1831"/>
    <n v="230000"/>
    <s v="EUR"/>
    <x v="0"/>
    <m/>
    <x v="557"/>
    <x v="2"/>
    <x v="6"/>
    <s v="Palestinian territory, occupied"/>
    <s v="Paid contribution"/>
    <s v="Germany"/>
    <s v="Germany"/>
    <s v="Medico International"/>
    <s v="NGOs"/>
    <s v="Medico International"/>
    <s v="Middle East"/>
    <s v="Palestinian territory, occupied"/>
    <s v="Complex Emergency"/>
    <x v="0"/>
    <n v="168584"/>
    <m/>
    <s v="Donor and Agency"/>
    <d v="2011-06-08T14:27:00"/>
    <d v="2011-05-20T10:43:00"/>
    <n v="2011"/>
    <s v="Palestinian territory, occupied"/>
    <s v="Appeal projects, not including sub-set"/>
    <n v="376600"/>
    <d v="2011-06-01T00:00:00"/>
    <d v="2011-11-30T00:00:00"/>
    <s v="Projects covering both West Bank and Gaza"/>
    <s v="A - TOP PRIORITY"/>
    <s v="2a-The project is designed to contribute significantly to gender equality"/>
  </r>
  <r>
    <x v="20"/>
    <s v="United Nations Relief and Works Agency for Palestine Refugees in the Near East"/>
    <s v="occupied Palestinian territory 2011"/>
    <x v="5"/>
    <s v="OPT-11/P-HR-RL/35927/R/5593"/>
    <s v="Emergency Support to Community Based Organizations (CBOs) in Gaza"/>
    <x v="4"/>
    <n v="5776"/>
    <n v="0"/>
    <x v="1832"/>
    <s v=""/>
    <s v="USD"/>
    <x v="0"/>
    <m/>
    <x v="557"/>
    <x v="17"/>
    <x v="5"/>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68610"/>
    <m/>
    <s v="Agency"/>
    <d v="2011-11-15T17:04:00"/>
    <d v="2011-05-20T11:19:00"/>
    <n v="2011"/>
    <s v="Palestinian territory, occupied"/>
    <s v="Appeal projects, not including sub-set"/>
    <n v="8991000"/>
    <d v="2011-01-01T00:00:00"/>
    <d v="2011-12-31T00:00:00"/>
    <s v="Projects covering only Gaza"/>
    <s v="B - MEDIUM PRIORITY"/>
    <s v="2a-The project is designed to contribute significantly to gender equality"/>
  </r>
  <r>
    <x v="20"/>
    <s v="United Nations Relief and Works Agency for Palestine Refugees in the Near East"/>
    <s v="occupied Palestinian territory 2011"/>
    <x v="5"/>
    <s v="OPT-11/S-NF/35922/R/5593"/>
    <s v="Temporary Shelter and Shelter Repair (Gaza)"/>
    <x v="4"/>
    <n v="2332"/>
    <n v="0"/>
    <x v="1725"/>
    <s v=""/>
    <s v="USD"/>
    <x v="0"/>
    <m/>
    <x v="557"/>
    <x v="18"/>
    <x v="11"/>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168613"/>
    <m/>
    <s v="Agency"/>
    <d v="2011-05-20T11:24:00"/>
    <d v="2011-05-20T11:22:00"/>
    <n v="2011"/>
    <s v="Palestinian territory, occupied"/>
    <s v="Appeal projects, not including sub-set"/>
    <n v="16983000"/>
    <d v="2011-01-01T00:00:00"/>
    <d v="2011-12-31T00:00:00"/>
    <s v="Projects covering only Gaza"/>
    <s v="A - TOP PRIORITY"/>
    <s v="2a-The project is designed to contribute significantly to gender equality"/>
  </r>
  <r>
    <x v="20"/>
    <s v="United Nations Relief and Works Agency for Palestine Refugees in the Near East"/>
    <s v="occupied Palestinian territory 2011"/>
    <x v="5"/>
    <s v="OPT-11/S-NF/35922/R/5593"/>
    <s v="Temporary Shelter and Shelter Repair (Gaza)"/>
    <x v="4"/>
    <n v="16240"/>
    <n v="0"/>
    <x v="1725"/>
    <s v=""/>
    <s v="USD"/>
    <x v="0"/>
    <m/>
    <x v="557"/>
    <x v="18"/>
    <x v="11"/>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168616"/>
    <m/>
    <s v="Agency"/>
    <d v="2011-05-20T11:28:00"/>
    <d v="2011-05-20T11:27:00"/>
    <n v="2011"/>
    <s v="Palestinian territory, occupied"/>
    <s v="Appeal projects, not including sub-set"/>
    <n v="16983000"/>
    <d v="2011-01-01T00:00:00"/>
    <d v="2011-12-31T00:00:00"/>
    <s v="Projects covering only Gaza"/>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155038"/>
    <n v="0"/>
    <x v="1833"/>
    <n v="120000"/>
    <s v="EUR"/>
    <x v="0"/>
    <m/>
    <x v="557"/>
    <x v="24"/>
    <x v="8"/>
    <s v="Palestinian territory, occupied"/>
    <s v="Commitment"/>
    <s v="Spain"/>
    <s v="Spain"/>
    <s v="United Nations Relief and Works Agency for Palestine Refugees in the Near East"/>
    <s v="UN Agencies"/>
    <s v="UNRWA"/>
    <s v="Middle East"/>
    <s v="Palestinian territory, occupied"/>
    <s v="Complex Emergency"/>
    <x v="0"/>
    <n v="168469"/>
    <s v="1. Humanitarian Aid"/>
    <s v="Agency"/>
    <d v="2012-03-20T11:22:00"/>
    <d v="2011-05-19T17:29:00"/>
    <n v="2011"/>
    <s v="Palestinian territory, occupied"/>
    <s v="Appeal projects, not including sub-set"/>
    <n v="113506380"/>
    <d v="2011-01-01T00:00:00"/>
    <d v="2011-12-31T00:00:00"/>
    <s v="Projects covering only Gaza"/>
    <s v="A - TOP PRIORITY"/>
    <s v="2a-The project is designed to contribute significantly to gender equality"/>
  </r>
  <r>
    <x v="27"/>
    <s v="International Federation of Red Cross and Red Crescent Societies"/>
    <s v="occupied Palestinian territory 2011"/>
    <x v="1"/>
    <m/>
    <m/>
    <x v="4"/>
    <n v="1642772"/>
    <n v="0"/>
    <x v="1834"/>
    <n v="1108871"/>
    <s v="EUR"/>
    <x v="0"/>
    <m/>
    <x v="558"/>
    <x v="0"/>
    <x v="4"/>
    <s v="Palestinian territory, occupied"/>
    <s v="Commitment"/>
    <s v="Sweden"/>
    <s v="Sweden"/>
    <s v="International Federation of Red Cross and Red Crescent Societies"/>
    <s v="Red Cross / Red Crescent"/>
    <s v="IFRC"/>
    <s v="Middle East"/>
    <s v="Palestinian territory, occupied"/>
    <s v="Complex Emergency"/>
    <x v="0"/>
    <n v="171577"/>
    <m/>
    <s v="Donor"/>
    <d v="2011-08-03T15:34:00"/>
    <d v="2011-08-03T15:31:00"/>
    <m/>
    <m/>
    <s v="Appeal projects, not including sub-set"/>
    <m/>
    <m/>
    <m/>
    <m/>
    <m/>
    <m/>
  </r>
  <r>
    <x v="2"/>
    <s v="Office for the Coordination of Humanitarian Affairs"/>
    <s v="occupied Palestinian territory 2011"/>
    <x v="5"/>
    <s v="OPT-11/CSS/36559/R/119"/>
    <s v="Humanitarian Coordination and Advocacy in the occupied Palestinian territory "/>
    <x v="4"/>
    <n v="542888"/>
    <n v="0"/>
    <x v="1835"/>
    <n v="500000"/>
    <s v="CHF"/>
    <x v="0"/>
    <m/>
    <x v="559"/>
    <x v="8"/>
    <x v="2"/>
    <s v="Palestinian territory, occupied"/>
    <s v="Paid contribution"/>
    <s v="Switzerland"/>
    <s v="Switzerland"/>
    <s v="Office for the Coordination of Humanitarian Affairs"/>
    <s v="UN Agencies"/>
    <s v="OCHA"/>
    <s v="Middle East"/>
    <s v="Palestinian territory, occupied"/>
    <s v="Complex Emergency"/>
    <x v="0"/>
    <n v="169234"/>
    <m/>
    <s v="Donor and Agency"/>
    <d v="2011-12-27T13:50:00"/>
    <d v="2011-06-03T15:55: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2"/>
    <s v="World Health Organization"/>
    <s v="occupied Palestinian territory 2011"/>
    <x v="5"/>
    <s v="OPT-11/H/36280/R/122"/>
    <s v="Sustaining and strengthening the Health and Nutrition Cluster in oPt"/>
    <x v="4"/>
    <n v="84988"/>
    <n v="0"/>
    <x v="1836"/>
    <s v=""/>
    <s v="USD"/>
    <x v="0"/>
    <m/>
    <x v="559"/>
    <x v="2"/>
    <x v="6"/>
    <s v="Palestinian territory, occupied"/>
    <s v="Paid contribution"/>
    <s v="Switzerland"/>
    <s v="Switzerland"/>
    <s v="World Health Organization"/>
    <s v="UN Agencies"/>
    <s v="WHO"/>
    <s v="Middle East"/>
    <s v="Palestinian territory, occupied"/>
    <s v="Complex Emergency"/>
    <x v="0"/>
    <n v="170451"/>
    <m/>
    <s v="Agency"/>
    <d v="2011-06-24T12:40:00"/>
    <d v="2011-06-24T12:38:00"/>
    <n v="2011"/>
    <s v="Palestinian territory, occupied"/>
    <s v="Appeal projects, not including sub-set"/>
    <n v="255409"/>
    <d v="2011-07-01T00:00:00"/>
    <d v="2011-12-31T00:00:00"/>
    <s v="Projects covering both West Bank and Gaza"/>
    <s v="A - TOP PRIORITY"/>
    <s v="2a-The project is designed to contribute significantly to gender equality"/>
  </r>
  <r>
    <x v="1"/>
    <s v="United Nations Relief and Works Agency for Palestine Refugees in the Near East"/>
    <s v="occupied Palestinian territory 2011"/>
    <x v="5"/>
    <s v="OPT-11/E/35917/R/5593"/>
    <s v="Education (Gaza)"/>
    <x v="4"/>
    <n v="129199"/>
    <n v="0"/>
    <x v="1837"/>
    <s v=""/>
    <s v="USD"/>
    <x v="0"/>
    <m/>
    <x v="560"/>
    <x v="12"/>
    <x v="1"/>
    <s v="Palestinian territory, occupied"/>
    <s v="Commitment"/>
    <s v="Spain"/>
    <s v="Spain"/>
    <s v="United Nations Relief and Works Agency for Palestine Refugees in the Near East"/>
    <s v="UN Agencies"/>
    <s v="UNRWA"/>
    <s v="Middle East"/>
    <s v="Palestinian territory, occupied"/>
    <s v="Complex Emergency"/>
    <x v="0"/>
    <n v="169916"/>
    <s v="1. Humanitarian Aid"/>
    <s v="Agency"/>
    <d v="2012-03-20T11:24:00"/>
    <d v="2011-06-17T16:53:00"/>
    <n v="2011"/>
    <s v="Palestinian territory, occupied"/>
    <s v="Appeal projects, not including sub-set"/>
    <n v="7474500"/>
    <d v="2011-01-01T00:00:00"/>
    <d v="2011-12-31T00:00:00"/>
    <s v="Projects covering only Gaza"/>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64521"/>
    <n v="0"/>
    <x v="1838"/>
    <s v=""/>
    <s v="USD"/>
    <x v="0"/>
    <m/>
    <x v="560"/>
    <x v="24"/>
    <x v="8"/>
    <s v="Palestinian territory, occupied"/>
    <s v="Paid contribution"/>
    <s v="Spain"/>
    <s v="Spain"/>
    <s v="United Nations Relief and Works Agency for Palestine Refugees in the Near East"/>
    <s v="UN Agencies"/>
    <s v="UNRWA"/>
    <s v="Middle East"/>
    <s v="Palestinian territory, occupied"/>
    <s v="Complex Emergency"/>
    <x v="0"/>
    <n v="169915"/>
    <s v="1. Humanitarian Aid"/>
    <s v="Agency"/>
    <d v="2011-11-14T17:47:00"/>
    <d v="2011-06-17T16:52:00"/>
    <n v="2011"/>
    <s v="Palestinian territory, occupied"/>
    <s v="Appeal projects, not including sub-set"/>
    <n v="113506380"/>
    <d v="2011-01-01T00:00:00"/>
    <d v="2011-12-31T00:00:00"/>
    <s v="Projects covering only Gaza"/>
    <s v="A - TOP PRIORITY"/>
    <s v="2a-The project is designed to contribute significantly to gender equality"/>
  </r>
  <r>
    <x v="3"/>
    <s v="Save the Children "/>
    <s v="occupied Palestinian territory 2011"/>
    <x v="5"/>
    <s v="OPT-11/E/36386/R/6079"/>
    <s v="Education Cluster Coordination"/>
    <x v="4"/>
    <n v="162812"/>
    <n v="0"/>
    <x v="1839"/>
    <s v=""/>
    <s v="USD"/>
    <x v="0"/>
    <m/>
    <x v="561"/>
    <x v="12"/>
    <x v="1"/>
    <s v="Palestinian territory, occupied"/>
    <s v="Commitment"/>
    <s v="Denmark"/>
    <s v="Denmark"/>
    <s v="Save the Children "/>
    <s v="NGOs"/>
    <s v="SC "/>
    <s v="Middle East"/>
    <s v="Palestinian territory, occupied"/>
    <s v="Complex Emergency"/>
    <x v="0"/>
    <n v="169593"/>
    <m/>
    <s v="Agency"/>
    <d v="2011-11-25T13:24:00"/>
    <d v="2011-06-10T16:04:00"/>
    <n v="2011"/>
    <s v="Palestinian territory, occupied"/>
    <s v="Appeal projects, not including sub-set"/>
    <n v="162812"/>
    <d v="2011-01-01T00:00:00"/>
    <d v="2011-12-31T00:00:00"/>
    <s v="Projects covering both West Bank and Gaza"/>
    <s v="B - MEDIUM PRIORITY"/>
    <s v="2a-The project is designed to contribute significantly to gender equality"/>
  </r>
  <r>
    <x v="36"/>
    <s v="Save the Children "/>
    <s v="occupied Palestinian territory 2011"/>
    <x v="5"/>
    <s v="OPT-11/E/36711/R/6079"/>
    <s v="Enabling Children’s Access to Resources, Knowledge and learning support"/>
    <x v="4"/>
    <n v="160000"/>
    <n v="0"/>
    <x v="1840"/>
    <s v=""/>
    <s v="USD"/>
    <x v="0"/>
    <m/>
    <x v="561"/>
    <x v="12"/>
    <x v="1"/>
    <s v="Palestinian territory, occupied"/>
    <s v="Commitment"/>
    <s v="Various Donors (details not yet provided)"/>
    <s v="Various (details not yet provided)"/>
    <s v="Save the Children "/>
    <s v="NGOs"/>
    <s v="SC "/>
    <s v="Middle East"/>
    <s v="Palestinian territory, occupied"/>
    <s v="Complex Emergency"/>
    <x v="0"/>
    <n v="169187"/>
    <m/>
    <s v="Agency"/>
    <d v="2011-06-01T13:51:00"/>
    <d v="2011-06-01T13:51:00"/>
    <n v="2011"/>
    <s v="Palestinian territory, occupied"/>
    <s v="Appeal projects, not including sub-set"/>
    <n v="710140"/>
    <d v="2011-01-01T00:00:00"/>
    <d v="2011-12-31T00:00:00"/>
    <s v="Projects covering only Gaza"/>
    <s v="A - TOP PRIORITY"/>
    <s v="2a-The project is designed to contribute significantly to gender equality"/>
  </r>
  <r>
    <x v="19"/>
    <s v="ACT Alliance / Norwegian Church Aid"/>
    <s v="occupied Palestinian territory 2011"/>
    <x v="1"/>
    <m/>
    <m/>
    <x v="4"/>
    <n v="2087287"/>
    <n v="0"/>
    <x v="1841"/>
    <n v="11000000"/>
    <s v="NOK"/>
    <x v="0"/>
    <m/>
    <x v="562"/>
    <x v="0"/>
    <x v="4"/>
    <s v="Palestinian territory, occupied"/>
    <s v="Paid contribution"/>
    <s v="Norway"/>
    <s v="Norway"/>
    <s v="ACT Alliance"/>
    <s v="NGOs"/>
    <s v="ACT/NCA"/>
    <s v="Middle East"/>
    <s v="Palestinian territory, occupied"/>
    <s v="Complex Emergency"/>
    <x v="0"/>
    <n v="170025"/>
    <m/>
    <s v="Donor"/>
    <d v="2011-06-20T12:55:00"/>
    <d v="2011-06-20T12:55:00"/>
    <m/>
    <m/>
    <s v="Appeal projects, not including sub-set"/>
    <m/>
    <m/>
    <m/>
    <m/>
    <m/>
    <m/>
  </r>
  <r>
    <x v="19"/>
    <s v="Norwegian Aid Committee"/>
    <s v="occupied Palestinian territory 2011"/>
    <x v="1"/>
    <m/>
    <m/>
    <x v="4"/>
    <n v="3415560"/>
    <n v="0"/>
    <x v="1842"/>
    <n v="18000000"/>
    <s v="NOK"/>
    <x v="0"/>
    <m/>
    <x v="562"/>
    <x v="0"/>
    <x v="6"/>
    <s v="Palestinian territory, occupied"/>
    <s v="Paid contribution"/>
    <s v="Norway"/>
    <s v="Norway"/>
    <s v="Norwegian Aid Committee"/>
    <s v="NGOs"/>
    <s v="NORWAC"/>
    <s v="Middle East"/>
    <s v="Palestinian territory, occupied"/>
    <s v="Complex Emergency"/>
    <x v="0"/>
    <n v="170023"/>
    <m/>
    <s v="Donor"/>
    <d v="2011-06-20T12:51:00"/>
    <d v="2011-06-20T12:51:00"/>
    <m/>
    <m/>
    <s v="Appeal projects, not including sub-set"/>
    <m/>
    <m/>
    <m/>
    <m/>
    <m/>
    <m/>
  </r>
  <r>
    <x v="19"/>
    <s v="Norwegian People's Aid"/>
    <s v="occupied Palestinian territory 2011"/>
    <x v="1"/>
    <m/>
    <m/>
    <x v="4"/>
    <n v="2846300"/>
    <n v="0"/>
    <x v="1843"/>
    <n v="15000000"/>
    <s v="NOK"/>
    <x v="0"/>
    <m/>
    <x v="562"/>
    <x v="0"/>
    <x v="9"/>
    <s v="Palestinian territory, occupied"/>
    <s v="Paid contribution"/>
    <s v="Norway"/>
    <s v="Norway"/>
    <s v="Norwegian People's Aid"/>
    <s v="NGOs"/>
    <s v="NPA"/>
    <s v="Middle East"/>
    <s v="Palestinian territory, occupied"/>
    <s v="Complex Emergency"/>
    <x v="0"/>
    <n v="170024"/>
    <m/>
    <s v="Donor"/>
    <d v="2011-06-20T12:53:00"/>
    <d v="2011-06-20T12:53:00"/>
    <m/>
    <m/>
    <s v="Appeal projects, not including sub-set"/>
    <m/>
    <m/>
    <m/>
    <m/>
    <m/>
    <m/>
  </r>
  <r>
    <x v="19"/>
    <s v="Norwegian Refugee Council"/>
    <s v="occupied Palestinian territory 2011"/>
    <x v="5"/>
    <s v="OPT-11/S-NF/36160/R/5834"/>
    <s v="Transitional shelter for vulnerable households headed by females or households including persons with disabilities - Gaza"/>
    <x v="4"/>
    <n v="1518027"/>
    <n v="0"/>
    <x v="1844"/>
    <n v="8000000"/>
    <s v="NOK"/>
    <x v="0"/>
    <m/>
    <x v="562"/>
    <x v="18"/>
    <x v="11"/>
    <s v="Palestinian territory, occupied"/>
    <s v="Paid contribution"/>
    <s v="Norway"/>
    <s v="Norway"/>
    <s v="Norwegian Refugee Council"/>
    <s v="NGOs"/>
    <s v="NRC"/>
    <s v="Middle East"/>
    <s v="Palestinian territory, occupied"/>
    <s v="Complex Emergency"/>
    <x v="0"/>
    <n v="170022"/>
    <m/>
    <s v="Donor"/>
    <d v="2011-06-20T12:48:00"/>
    <d v="2011-06-20T12:48:00"/>
    <n v="2011"/>
    <s v="Palestinian territory, occupied"/>
    <s v="Appeal projects, not including sub-set"/>
    <n v="2086500"/>
    <d v="2011-01-01T00:00:00"/>
    <d v="2010-12-31T00:00:00"/>
    <s v="Projects covering only Gaza"/>
    <s v="B - MEDIUM PRIORITY"/>
    <s v="2a-The project is designed to contribute significantly to gender equality"/>
  </r>
  <r>
    <x v="19"/>
    <s v="Palestinakomiteen i Norge"/>
    <s v="occupied Palestinian territory 2011"/>
    <x v="1"/>
    <m/>
    <m/>
    <x v="4"/>
    <n v="702087"/>
    <n v="0"/>
    <x v="1845"/>
    <n v="3700000"/>
    <s v="NOK"/>
    <x v="0"/>
    <m/>
    <x v="562"/>
    <x v="0"/>
    <x v="6"/>
    <s v="Palestinian territory, occupied"/>
    <s v="Paid contribution"/>
    <s v="Norway"/>
    <s v="Norway"/>
    <s v="Palestinakomiteen i Norge"/>
    <s v="NGOs"/>
    <s v="Palestinakomiteen i Norge"/>
    <s v="Middle East"/>
    <s v="Palestinian territory, occupied"/>
    <s v="Complex Emergency"/>
    <x v="0"/>
    <n v="170040"/>
    <m/>
    <s v="Donor"/>
    <d v="2011-06-20T15:40:00"/>
    <d v="2011-06-20T15:40:00"/>
    <m/>
    <m/>
    <s v="Appeal projects, not including sub-set"/>
    <m/>
    <m/>
    <m/>
    <m/>
    <m/>
    <m/>
  </r>
  <r>
    <x v="19"/>
    <s v="Save the Children "/>
    <s v="occupied Palestinian territory 2011"/>
    <x v="5"/>
    <s v="OPT-11/E/36210/R/6079"/>
    <s v="School based protection for Palestinian children in high risk areas in the West Bank, including East Jerusalem, and Gaza"/>
    <x v="4"/>
    <n v="632681"/>
    <n v="0"/>
    <x v="1846"/>
    <n v="3334229"/>
    <s v="NOK"/>
    <x v="0"/>
    <m/>
    <x v="562"/>
    <x v="12"/>
    <x v="1"/>
    <s v="Palestinian territory, occupied"/>
    <s v="Paid contribution"/>
    <s v="Norway"/>
    <s v="Norway"/>
    <s v="Save the Children "/>
    <s v="NGOs"/>
    <s v="SC "/>
    <s v="Middle East"/>
    <s v="Palestinian territory, occupied"/>
    <s v="Complex Emergency"/>
    <x v="0"/>
    <n v="170026"/>
    <m/>
    <s v="Donor"/>
    <d v="2011-06-20T13:04:00"/>
    <d v="2011-06-20T13:02:00"/>
    <n v="2011"/>
    <s v="Palestinian territory, occupied"/>
    <s v="Appeal projects, not including sub-set"/>
    <n v="711920"/>
    <d v="2011-01-03T00:00:00"/>
    <d v="2011-12-30T00:00:00"/>
    <s v="Projects covering both West Bank and Gaza"/>
    <s v="A - TOP PRIORITY"/>
    <s v="2a-The project is designed to contribute significantly to gender equality"/>
  </r>
  <r>
    <x v="19"/>
    <s v="Save the Children "/>
    <s v="occupied Palestinian territory 2011"/>
    <x v="5"/>
    <s v="OPT-11/E/36216/R/6079"/>
    <s v="Responding to protection crises: child led monitoring and referrals in Refugee Communities in the West Bank and Gaza"/>
    <x v="4"/>
    <n v="316086"/>
    <n v="0"/>
    <x v="1847"/>
    <n v="1665773"/>
    <s v="NOK"/>
    <x v="0"/>
    <m/>
    <x v="562"/>
    <x v="12"/>
    <x v="1"/>
    <s v="Palestinian territory, occupied"/>
    <s v="Paid contribution"/>
    <s v="Norway"/>
    <s v="Norway"/>
    <s v="Save the Children "/>
    <s v="NGOs"/>
    <s v="SC "/>
    <s v="Middle East"/>
    <s v="Palestinian territory, occupied"/>
    <s v="Complex Emergency"/>
    <x v="0"/>
    <n v="170027"/>
    <m/>
    <s v="Donor"/>
    <d v="2011-06-20T13:03:00"/>
    <d v="2011-06-20T13:03:00"/>
    <n v="2011"/>
    <s v="Palestinian territory, occupied"/>
    <s v="Appeal projects, not including sub-set"/>
    <n v="470800"/>
    <d v="2011-01-03T00:00:00"/>
    <d v="2011-12-30T00:00:00"/>
    <s v="Projects covering both West Bank and Gaza"/>
    <s v="A - TOP PRIORITY"/>
    <s v="2a-The project is designed to contribute significantly to gender equality"/>
  </r>
  <r>
    <x v="2"/>
    <s v="World Health Organization"/>
    <s v="occupied Palestinian territory 2011"/>
    <x v="5"/>
    <s v="OPT-11/H/36284/R/122"/>
    <s v="Strengthening national emergency risk reduction capacity in the health and nutrition sector in the oPt"/>
    <x v="4"/>
    <n v="107102"/>
    <n v="0"/>
    <x v="1848"/>
    <n v="93500"/>
    <s v="CHF"/>
    <x v="0"/>
    <m/>
    <x v="562"/>
    <x v="2"/>
    <x v="6"/>
    <s v="Palestinian territory, occupied"/>
    <s v="Commitment"/>
    <s v="Switzerland"/>
    <s v="Switzerland"/>
    <s v="World Health Organization"/>
    <s v="UN Agencies"/>
    <s v="WHO"/>
    <s v="Middle East"/>
    <s v="Palestinian territory, occupied"/>
    <s v="Complex Emergency"/>
    <x v="0"/>
    <n v="169251"/>
    <m/>
    <s v="Donor"/>
    <d v="2011-06-03T16:32:00"/>
    <d v="2011-06-03T16:32:00"/>
    <n v="2011"/>
    <s v="Palestinian territory, occupied"/>
    <s v="Appeal projects, not including sub-set"/>
    <n v="564960"/>
    <d v="2011-01-01T00:00:00"/>
    <d v="2011-12-31T00:00:00"/>
    <s v="Projects covering both West Bank and Gaza"/>
    <s v="B - MEDIUM PRIORITY"/>
    <s v="2a-The project is designed to contribute significantly to gender equality"/>
  </r>
  <r>
    <x v="3"/>
    <s v="Save the Children "/>
    <s v="occupied Palestinian territory 2011"/>
    <x v="5"/>
    <s v="OPT-11/E/36233/R/6079"/>
    <s v="School based psychosocial intervention as means to secure children’s right to education and protection"/>
    <x v="4"/>
    <n v="709650"/>
    <n v="0"/>
    <x v="1849"/>
    <s v=""/>
    <s v="USD"/>
    <x v="0"/>
    <m/>
    <x v="563"/>
    <x v="12"/>
    <x v="1"/>
    <s v="Palestinian territory, occupied"/>
    <s v="Paid contribution"/>
    <s v="Denmark"/>
    <s v="Denmark"/>
    <s v="Save the Children "/>
    <s v="NGOs"/>
    <s v="SC "/>
    <s v="Middle East"/>
    <s v="Palestinian territory, occupied"/>
    <s v="Complex Emergency"/>
    <x v="0"/>
    <n v="170425"/>
    <m/>
    <s v="Agency"/>
    <d v="2012-02-02T12:23:00"/>
    <d v="2011-06-23T11:41:00"/>
    <n v="2011"/>
    <s v="Palestinian territory, occupied"/>
    <s v="Appeal projects, not including sub-set"/>
    <n v="709650"/>
    <d v="2011-06-01T00:00:00"/>
    <d v="2011-12-31T00:00:00"/>
    <s v="Projects covering only West Bank"/>
    <s v="B - MEDIUM PRIORITY"/>
    <s v="2a-The project is designed to contribute significantly to gender equality"/>
  </r>
  <r>
    <x v="26"/>
    <s v="ACT Alliance / DanChurchAid"/>
    <s v="occupied Palestinian territory 2011"/>
    <x v="5"/>
    <s v="OPT-11/H/35978/R/5328"/>
    <s v="(MHPSS) Providing Psychosocial Support for Children in Northern Gaza (Jabalia and Bet Hanoun) – Phase II"/>
    <x v="4"/>
    <n v="77160"/>
    <n v="0"/>
    <x v="1850"/>
    <n v="65000"/>
    <s v="EUR"/>
    <x v="0"/>
    <m/>
    <x v="563"/>
    <x v="17"/>
    <x v="6"/>
    <s v="Palestinian territory, occupied"/>
    <s v="Paid contribution"/>
    <s v="Finland"/>
    <s v="Finland"/>
    <s v="ACT Alliance"/>
    <s v="NGOs"/>
    <s v="ACT/DCA"/>
    <s v="Middle East"/>
    <s v="Palestinian territory, occupied"/>
    <s v="Complex Emergency"/>
    <x v="0"/>
    <n v="172899"/>
    <m/>
    <s v="Donor"/>
    <d v="2011-11-25T14:01:00"/>
    <d v="2011-09-21T14:44:00"/>
    <n v="2011"/>
    <s v="Palestinian territory, occupied"/>
    <s v="Appeal projects, not including sub-set"/>
    <n v="252000"/>
    <d v="2011-01-01T00:00:00"/>
    <d v="2011-12-31T00:00:00"/>
    <s v="Projects covering only Gaza"/>
    <s v="B - MEDIUM PRIORITY"/>
    <s v="2a-The project is designed to contribute significantly to gender equality"/>
  </r>
  <r>
    <x v="36"/>
    <s v="Medicos del Mundo"/>
    <s v="occupied Palestinian territory 2011"/>
    <x v="5"/>
    <s v="OPT-11/H/36294/R/5678"/>
    <s v="Health Services Emergency Risk Reduction and Preparedness, Khan Younis District,"/>
    <x v="4"/>
    <n v="470678"/>
    <n v="0"/>
    <x v="1851"/>
    <s v=""/>
    <s v="USD"/>
    <x v="0"/>
    <m/>
    <x v="563"/>
    <x v="2"/>
    <x v="6"/>
    <s v="Palestinian territory, occupied"/>
    <s v="Paid contribution"/>
    <s v="Various Donors (details not yet provided)"/>
    <s v="Various (details not yet provided)"/>
    <s v="Médecins du Monde"/>
    <s v="NGOs"/>
    <s v="MDM"/>
    <s v="Middle East"/>
    <s v="Palestinian territory, occupied"/>
    <s v="Complex Emergency"/>
    <x v="0"/>
    <n v="169351"/>
    <m/>
    <s v="Agency"/>
    <d v="2011-06-08T15:15:00"/>
    <d v="2011-06-08T15:13:00"/>
    <n v="2011"/>
    <s v="Palestinian territory, occupied"/>
    <s v="Appeal projects, not including sub-set"/>
    <n v="503628"/>
    <d v="2011-01-01T00:00:00"/>
    <d v="2011-12-31T00:00:00"/>
    <s v="Projects covering only Gaza"/>
    <s v="A - TOP PRIORITY"/>
    <s v="2a-The project is designed to contribute significantly to gender equality"/>
  </r>
  <r>
    <x v="36"/>
    <s v="Medicos del Mundo"/>
    <s v="occupied Palestinian territory 2011"/>
    <x v="5"/>
    <s v="OPT-11/H/36301/R/5678"/>
    <s v="(MHPSS) Strengthening access and quality of mental health services and psychosocial support from primary health care structures in Jericho District, West Bank"/>
    <x v="4"/>
    <n v="258421"/>
    <n v="0"/>
    <x v="1852"/>
    <s v=""/>
    <s v="USD"/>
    <x v="0"/>
    <m/>
    <x v="563"/>
    <x v="2"/>
    <x v="6"/>
    <s v="Palestinian territory, occupied"/>
    <s v="Paid contribution"/>
    <s v="Various Donors (details not yet provided)"/>
    <s v="Various (details not yet provided)"/>
    <s v="Médecins du Monde"/>
    <s v="NGOs"/>
    <s v="MDM"/>
    <s v="Middle East"/>
    <s v="Palestinian territory, occupied"/>
    <s v="Complex Emergency"/>
    <x v="0"/>
    <n v="169352"/>
    <m/>
    <s v="Agency"/>
    <d v="2011-06-08T15:14:00"/>
    <d v="2011-06-08T15:14:00"/>
    <n v="2011"/>
    <s v="Palestinian territory, occupied"/>
    <s v="Appeal projects, not including sub-set"/>
    <n v="300000"/>
    <d v="2011-01-01T00:00:00"/>
    <d v="2011-12-31T00:00:00"/>
    <s v="Projects covering only West Bank"/>
    <s v="A - TOP PRIORITY"/>
    <s v="2a-The project is designed to contribute significantly to gender equality"/>
  </r>
  <r>
    <x v="52"/>
    <s v="United Nations Children's Fund"/>
    <s v="occupied Palestinian territory 2011"/>
    <x v="1"/>
    <m/>
    <m/>
    <x v="4"/>
    <n v="234378"/>
    <n v="0"/>
    <x v="1853"/>
    <s v=""/>
    <s v="USD"/>
    <x v="0"/>
    <m/>
    <x v="564"/>
    <x v="0"/>
    <x v="0"/>
    <s v="Palestinian territory, occupied"/>
    <s v="Paid contribution"/>
    <s v="Emergency Response Fund (OCHA)"/>
    <s v="Allocation of unearmarked funds by UN agencies"/>
    <s v="United Nations Children's Fund"/>
    <s v="UN Agencies"/>
    <s v="UNICEF"/>
    <s v="Middle East"/>
    <s v="Palestinian territory, occupied"/>
    <s v="Complex Emergency"/>
    <x v="0"/>
    <n v="174697"/>
    <m/>
    <s v="Donor"/>
    <d v="2011-11-03T10:51:00"/>
    <d v="2011-11-03T10:51:00"/>
    <m/>
    <m/>
    <s v="Appeal projects, not including sub-set"/>
    <m/>
    <m/>
    <m/>
    <m/>
    <m/>
    <m/>
  </r>
  <r>
    <x v="39"/>
    <s v="Emergency Response Fund (OCHA)"/>
    <s v="occupied Palestinian territory 2011"/>
    <x v="5"/>
    <s v="OPT-11/SNYS/36804/R/8487"/>
    <s v="oPt Humanitarian Response Fund - HRF (target needs $3 million)"/>
    <x v="4"/>
    <n v="-234378"/>
    <n v="0"/>
    <x v="1854"/>
    <m/>
    <s v="USD"/>
    <x v="0"/>
    <m/>
    <x v="564"/>
    <x v="23"/>
    <x v="4"/>
    <s v="Palestinian territory, occupied"/>
    <s v="Paid contribution"/>
    <s v="United Nations Children's Fund"/>
    <s v="Allocation of unearmarked funds by UN agencies"/>
    <s v="Emergency Response Fund (OCHA)"/>
    <s v="UN Agencies"/>
    <s v="ERF (OCHA)"/>
    <s v="Middle East"/>
    <s v="Palestinian territory, occupied"/>
    <s v="Complex Emergency"/>
    <x v="0"/>
    <n v="174698"/>
    <m/>
    <s v="Donor"/>
    <d v="2011-11-03T10:51:00"/>
    <d v="2011-11-03T10:51:00"/>
    <n v="2011"/>
    <s v="Palestinian territory, occupied"/>
    <s v="Appeal projects, not including sub-set"/>
    <n v="0"/>
    <d v="2011-01-01T00:00:00"/>
    <d v="2011-12-31T00:00:00"/>
    <s v="Not Specified"/>
    <s v="Not specified"/>
    <s v="3-Not Specified"/>
  </r>
  <r>
    <x v="1"/>
    <s v="World Food Programme"/>
    <s v="occupied Palestinian territory 2011"/>
    <x v="5"/>
    <s v="OPT-11/F/36125/R/561"/>
    <s v="Emergency Food Assistance for Operation Lifeline Gaza (EMOP 10817.0)"/>
    <x v="4"/>
    <n v="1373626"/>
    <n v="0"/>
    <x v="1745"/>
    <n v="1000000"/>
    <s v="EUR"/>
    <x v="0"/>
    <m/>
    <x v="565"/>
    <x v="24"/>
    <x v="8"/>
    <s v="Palestinian territory, occupied"/>
    <s v="Paid contribution"/>
    <s v="Spain"/>
    <s v="Spain"/>
    <s v="World Food Programme"/>
    <s v="UN Agencies"/>
    <s v="WFP"/>
    <s v="Middle East"/>
    <s v="Palestinian territory, occupied"/>
    <s v="Complex Emergency"/>
    <x v="0"/>
    <n v="169320"/>
    <m/>
    <s v="Donor and Agency"/>
    <d v="2011-06-15T17:04:00"/>
    <d v="2011-06-08T11:52:00"/>
    <n v="2011"/>
    <s v="Palestinian territory, occupied"/>
    <s v="Appeal projects, not including sub-set"/>
    <n v="29158825"/>
    <d v="2011-01-01T00:00:00"/>
    <d v="2011-12-31T00:00:00"/>
    <s v="Projects covering only Gaza"/>
    <s v="A - TOP PRIORITY"/>
    <s v="2a-The project is designed to contribute significantly to gender equality"/>
  </r>
  <r>
    <x v="36"/>
    <s v="ACT Alliance / DanChurchAid"/>
    <s v="occupied Palestinian territory 2011"/>
    <x v="5"/>
    <s v="OPT-11/H/35978/R/5328"/>
    <s v="(MHPSS) Providing Psychosocial Support for Children in Northern Gaza (Jabalia and Bet Hanoun) – Phase II"/>
    <x v="4"/>
    <n v="160000"/>
    <n v="0"/>
    <x v="1855"/>
    <s v=""/>
    <s v="USD"/>
    <x v="0"/>
    <m/>
    <x v="565"/>
    <x v="17"/>
    <x v="6"/>
    <s v="Palestinian territory, occupied"/>
    <s v="Paid contribution"/>
    <s v="Various Donors (details not yet provided)"/>
    <s v="Various (details not yet provided)"/>
    <s v="ACT Alliance"/>
    <s v="NGOs"/>
    <s v="ACT/DCA"/>
    <s v="Middle East"/>
    <s v="Palestinian territory, occupied"/>
    <s v="Complex Emergency"/>
    <x v="0"/>
    <n v="169284"/>
    <m/>
    <s v="Agency"/>
    <d v="2011-06-15T11:56:00"/>
    <d v="2011-06-06T16:56:00"/>
    <n v="2011"/>
    <s v="Palestinian territory, occupied"/>
    <s v="Appeal projects, not including sub-set"/>
    <n v="252000"/>
    <d v="2011-01-01T00:00:00"/>
    <d v="2011-12-31T00:00:00"/>
    <s v="Projects covering only Gaza"/>
    <s v="B - MEDIUM PRIORITY"/>
    <s v="2a-The project is designed to contribute significantly to gender equality"/>
  </r>
  <r>
    <x v="36"/>
    <s v="ACT Alliance / DanChurchAid"/>
    <s v="occupied Palestinian territory 2011"/>
    <x v="5"/>
    <s v="OPT-11/H/35978/R/5328"/>
    <s v="(MHPSS) Providing Psychosocial Support for Children in Northern Gaza (Jabalia and Bet Hanoun) – Phase II"/>
    <x v="4"/>
    <n v="10900"/>
    <n v="0"/>
    <x v="1856"/>
    <s v=""/>
    <s v="USD"/>
    <x v="0"/>
    <m/>
    <x v="565"/>
    <x v="17"/>
    <x v="6"/>
    <s v="Palestinian territory, occupied"/>
    <s v="Paid contribution"/>
    <s v="Various Donors (details not yet provided)"/>
    <s v="Various (details not yet provided)"/>
    <s v="ACT Alliance"/>
    <s v="NGOs"/>
    <s v="ACT/DCA"/>
    <s v="Middle East"/>
    <s v="Palestinian territory, occupied"/>
    <s v="Complex Emergency"/>
    <x v="0"/>
    <n v="169285"/>
    <m/>
    <s v="Agency"/>
    <d v="2011-06-06T16:58:00"/>
    <d v="2011-06-06T16:58:00"/>
    <n v="2011"/>
    <s v="Palestinian territory, occupied"/>
    <s v="Appeal projects, not including sub-set"/>
    <n v="252000"/>
    <d v="2011-01-01T00:00:00"/>
    <d v="2011-12-31T00:00:00"/>
    <s v="Projects covering only Gaza"/>
    <s v="B - MEDIUM PRIORITY"/>
    <s v="2a-The project is designed to contribute significantly to gender equality"/>
  </r>
  <r>
    <x v="36"/>
    <s v="ACT Alliance / DanChurchAid"/>
    <s v="occupied Palestinian territory 2011"/>
    <x v="5"/>
    <s v="OPT-11/H/35978/R/5328"/>
    <s v="(MHPSS) Providing Psychosocial Support for Children in Northern Gaza (Jabalia and Bet Hanoun) – Phase II"/>
    <x v="4"/>
    <n v="56080"/>
    <n v="0"/>
    <x v="1857"/>
    <s v=""/>
    <s v="USD"/>
    <x v="0"/>
    <m/>
    <x v="565"/>
    <x v="17"/>
    <x v="6"/>
    <s v="Palestinian territory, occupied"/>
    <s v="Paid contribution"/>
    <s v="Various Donors (details not yet provided)"/>
    <s v="Various (details not yet provided)"/>
    <s v="ACT Alliance"/>
    <s v="NGOs"/>
    <s v="ACT/DCA"/>
    <s v="Middle East"/>
    <s v="Palestinian territory, occupied"/>
    <s v="Complex Emergency"/>
    <x v="0"/>
    <n v="169286"/>
    <m/>
    <s v="Agency"/>
    <d v="2011-06-15T11:55:00"/>
    <d v="2011-06-06T17:02:00"/>
    <n v="2011"/>
    <s v="Palestinian territory, occupied"/>
    <s v="Appeal projects, not including sub-set"/>
    <n v="252000"/>
    <d v="2011-01-01T00:00:00"/>
    <d v="2011-12-31T00:00:00"/>
    <s v="Projects covering only Gaza"/>
    <s v="B - MEDIUM PRIORITY"/>
    <s v="2a-The project is designed to contribute significantly to gender equality"/>
  </r>
  <r>
    <x v="0"/>
    <s v="Office for the Coordination of Humanitarian Affairs"/>
    <s v="occupied Palestinian territory 2011"/>
    <x v="5"/>
    <s v="OPT-11/CSS/36559/R/119"/>
    <s v="Humanitarian Coordination and Advocacy in the occupied Palestinian territory "/>
    <x v="4"/>
    <n v="1144492"/>
    <n v="0"/>
    <x v="1858"/>
    <n v="800000"/>
    <s v="EUR"/>
    <x v="0"/>
    <m/>
    <x v="566"/>
    <x v="8"/>
    <x v="2"/>
    <s v="Palestinian territory, occupied"/>
    <s v="Paid contribution"/>
    <s v="European Commission"/>
    <s v="European Commission"/>
    <s v="Office for the Coordination of Humanitarian Affairs"/>
    <s v="UN Agencies"/>
    <s v="OCHA"/>
    <s v="Middle East"/>
    <s v="Palestinian territory, occupied"/>
    <s v="Complex Emergency"/>
    <x v="0"/>
    <n v="169884"/>
    <m/>
    <s v="Donor and Agency"/>
    <d v="2012-02-22T15:36:00"/>
    <d v="2011-06-17T11:54: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0"/>
    <s v="Office for the Coordination of Humanitarian Affairs"/>
    <s v="occupied Palestinian territory 2011"/>
    <x v="5"/>
    <s v="OPT-11/CSS/36559/R/119"/>
    <s v="Humanitarian Coordination and Advocacy in the occupied Palestinian territory "/>
    <x v="4"/>
    <n v="259067"/>
    <n v="0"/>
    <x v="1859"/>
    <n v="200000"/>
    <s v="EUR"/>
    <x v="0"/>
    <m/>
    <x v="566"/>
    <x v="8"/>
    <x v="2"/>
    <s v="Palestinian territory, occupied"/>
    <s v="Paid contribution"/>
    <s v="European Commission"/>
    <s v="European Commission"/>
    <s v="Office for the Coordination of Humanitarian Affairs"/>
    <s v="UN Agencies"/>
    <s v="OCHA"/>
    <s v="Middle East"/>
    <s v="Palestinian territory, occupied"/>
    <s v="Complex Emergency"/>
    <x v="0"/>
    <n v="170464"/>
    <m/>
    <s v="Donor and Agency"/>
    <d v="2013-02-13T17:20:00"/>
    <d v="2011-06-24T16:32: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31"/>
    <s v="World Food Programme"/>
    <s v="occupied Palestinian territory 2011"/>
    <x v="5"/>
    <s v="OPT-11/F/36125/R/561"/>
    <s v="Emergency Food Assistance for Operation Lifeline Gaza (EMOP 10817.0)"/>
    <x v="4"/>
    <n v="4594600"/>
    <n v="0"/>
    <x v="1745"/>
    <s v=""/>
    <s v="USD"/>
    <x v="0"/>
    <m/>
    <x v="567"/>
    <x v="24"/>
    <x v="8"/>
    <s v="Palestinian territory, occupied"/>
    <s v="Paid contribution"/>
    <s v="United States of America"/>
    <s v="United States"/>
    <s v="World Food Programme"/>
    <s v="UN Agencies"/>
    <s v="WFP"/>
    <s v="Middle East"/>
    <s v="Palestinian territory, occupied"/>
    <s v="Complex Emergency"/>
    <x v="0"/>
    <n v="169739"/>
    <m/>
    <s v="Agency"/>
    <d v="2011-06-16T12:15:00"/>
    <d v="2011-06-16T12:15:00"/>
    <n v="2011"/>
    <s v="Palestinian territory, occupied"/>
    <s v="Appeal projects, not including sub-set"/>
    <n v="29158825"/>
    <d v="2011-01-01T00:00:00"/>
    <d v="2011-12-31T00:00:00"/>
    <s v="Projects covering only Gaza"/>
    <s v="A - TOP PRIORITY"/>
    <s v="2a-The project is designed to contribute significantly to gender equality"/>
  </r>
  <r>
    <x v="36"/>
    <s v="Medical Aid for Palestinians"/>
    <s v="occupied Palestinian territory 2011"/>
    <x v="5"/>
    <s v="OPT-11/H/36337/R/5893"/>
    <s v="Supporting quality MCH services for Bedouin women and children of the Jordan Valley"/>
    <x v="4"/>
    <n v="74197"/>
    <n v="0"/>
    <x v="1860"/>
    <s v=""/>
    <s v="USD"/>
    <x v="0"/>
    <m/>
    <x v="568"/>
    <x v="2"/>
    <x v="6"/>
    <s v="Palestinian territory, occupied"/>
    <s v="Paid contribution"/>
    <s v="Various Donors (details not yet provided)"/>
    <s v="Various (details not yet provided)"/>
    <s v="Medical Aid for Palestinians"/>
    <s v="NGOs"/>
    <s v="MAP"/>
    <s v="Middle East"/>
    <s v="Palestinian territory, occupied"/>
    <s v="Complex Emergency"/>
    <x v="0"/>
    <n v="169703"/>
    <m/>
    <s v="Agency"/>
    <d v="2011-06-15T10:48:00"/>
    <d v="2011-06-15T10:48:00"/>
    <n v="2011"/>
    <s v="Palestinian territory, occupied"/>
    <s v="Appeal projects, not including sub-set"/>
    <n v="227022"/>
    <d v="2011-01-01T00:00:00"/>
    <d v="2011-12-31T00:00:00"/>
    <s v="Projects covering only West Bank"/>
    <s v="A - TOP PRIORITY"/>
    <s v="2a-The project is designed to contribute significantly to gender equality"/>
  </r>
  <r>
    <x v="36"/>
    <s v="Medical Aid for Palestinians"/>
    <s v="occupied Palestinian territory 2011"/>
    <x v="5"/>
    <s v="OPT-11/H/36419/R/5893"/>
    <s v="Provision of Primary Trauma Care Training in high risk communities in West Bank and Gaza Strip"/>
    <x v="4"/>
    <n v="33511"/>
    <n v="0"/>
    <x v="1861"/>
    <s v=""/>
    <s v="USD"/>
    <x v="0"/>
    <m/>
    <x v="568"/>
    <x v="2"/>
    <x v="6"/>
    <s v="Palestinian territory, occupied"/>
    <s v="Paid contribution"/>
    <s v="Various Donors (details not yet provided)"/>
    <s v="Various (details not yet provided)"/>
    <s v="Medical Aid for Palestinians"/>
    <s v="NGOs"/>
    <s v="MAP"/>
    <s v="Middle East"/>
    <s v="Palestinian territory, occupied"/>
    <s v="Complex Emergency"/>
    <x v="0"/>
    <n v="169709"/>
    <m/>
    <s v="Agency"/>
    <d v="2011-06-15T11:00:00"/>
    <d v="2011-06-15T11:00:00"/>
    <n v="2011"/>
    <s v="Palestinian territory, occupied"/>
    <s v="Appeal projects, not including sub-set"/>
    <n v="132400"/>
    <d v="2011-01-01T00:00:00"/>
    <d v="2011-12-31T00:00:00"/>
    <s v="Projects covering both West Bank and Gaza"/>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142450"/>
    <n v="0"/>
    <x v="1862"/>
    <n v="100000"/>
    <s v="EUR"/>
    <x v="0"/>
    <m/>
    <x v="569"/>
    <x v="24"/>
    <x v="8"/>
    <s v="Palestinian territory, occupied"/>
    <s v="Commitment"/>
    <s v="Spain"/>
    <s v="Spain"/>
    <s v="United Nations Relief and Works Agency for Palestine Refugees in the Near East"/>
    <s v="UN Agencies"/>
    <s v="UNRWA"/>
    <s v="Middle East"/>
    <s v="Palestinian territory, occupied"/>
    <s v="Complex Emergency"/>
    <x v="0"/>
    <n v="169920"/>
    <s v="1. Humanitarian Aid"/>
    <s v="Agency"/>
    <d v="2011-11-14T17:49:00"/>
    <d v="2011-06-17T17:45:00"/>
    <n v="2011"/>
    <s v="Palestinian territory, occupied"/>
    <s v="Appeal projects, not including sub-set"/>
    <n v="113506380"/>
    <d v="2011-01-01T00:00:00"/>
    <d v="2011-12-31T00:00:00"/>
    <s v="Projects covering only Gaza"/>
    <s v="A - TOP PRIORITY"/>
    <s v="2a-The project is designed to contribute significantly to gender equality"/>
  </r>
  <r>
    <x v="1"/>
    <s v="United Nations Relief and Works Agency for Palestine Refugees in the Near East"/>
    <s v="occupied Palestinian territory 2011"/>
    <x v="5"/>
    <s v="OPT-11/H/35926/R/5593"/>
    <s v="Community Mental Health Programme  (Gaza)"/>
    <x v="4"/>
    <n v="142450"/>
    <n v="0"/>
    <x v="1863"/>
    <n v="100000"/>
    <s v="EUR"/>
    <x v="0"/>
    <m/>
    <x v="569"/>
    <x v="17"/>
    <x v="6"/>
    <s v="Palestinian territory, occupied"/>
    <s v="Commitment"/>
    <s v="Spain"/>
    <s v="Spain"/>
    <s v="United Nations Relief and Works Agency for Palestine Refugees in the Near East"/>
    <s v="UN Agencies"/>
    <s v="UNRWA"/>
    <s v="Middle East"/>
    <s v="Palestinian territory, occupied"/>
    <s v="Complex Emergency"/>
    <x v="0"/>
    <n v="169921"/>
    <s v="1. Humanitarian Aid"/>
    <s v="Agency"/>
    <d v="2011-06-17T17:47:00"/>
    <d v="2011-06-17T17:47:00"/>
    <n v="2011"/>
    <s v="Palestinian territory, occupied"/>
    <s v="Appeal projects, not including sub-set"/>
    <n v="2973024"/>
    <d v="2011-01-01T00:00:00"/>
    <d v="2011-12-31T00:00:00"/>
    <s v="Projects covering only Gaza"/>
    <s v="B - MEDIUM PRIORITY"/>
    <s v="2a-The project is designed to contribute significantly to gender equality"/>
  </r>
  <r>
    <x v="0"/>
    <s v="ACT Alliance / DanChurchAid"/>
    <s v="occupied Palestinian territory 2011"/>
    <x v="5"/>
    <s v="OPT-11/WS/35980/R/5328"/>
    <s v="Water Interventions in Eastern Bethlehem"/>
    <x v="4"/>
    <n v="883191"/>
    <n v="0"/>
    <x v="1864"/>
    <n v="620000"/>
    <s v="EUR"/>
    <x v="0"/>
    <m/>
    <x v="570"/>
    <x v="16"/>
    <x v="0"/>
    <s v="Palestinian territory, occupied"/>
    <s v="Commitment"/>
    <s v="European Commission"/>
    <s v="European Commission"/>
    <s v="ACT Alliance"/>
    <s v="NGOs"/>
    <s v="ACT/DCA"/>
    <s v="Middle East"/>
    <s v="Palestinian territory, occupied"/>
    <s v="Complex Emergency"/>
    <x v="0"/>
    <n v="169885"/>
    <m/>
    <s v="Donor"/>
    <d v="2011-10-14T14:52:00"/>
    <d v="2011-06-17T11:59:00"/>
    <n v="2011"/>
    <s v="Palestinian territory, occupied"/>
    <s v="Appeal projects, not including sub-set"/>
    <n v="790000"/>
    <d v="2011-01-01T00:00:00"/>
    <d v="2011-12-31T00:00:00"/>
    <s v="Projects covering only West Bank"/>
    <s v="A - TOP PRIORITY"/>
    <s v="2a-The project is designed to contribute significantly to gender equality"/>
  </r>
  <r>
    <x v="0"/>
    <s v="Terre des Hommes International"/>
    <s v="occupied Palestinian territory 2011"/>
    <x v="5"/>
    <s v="OPT-11/E/36314/R/5762"/>
    <s v="(MHPSS) Psychosocial and Child protection activities for pupils affected by the Israeli occupation in the Hebron Governorate "/>
    <x v="4"/>
    <n v="331520"/>
    <n v="0"/>
    <x v="1865"/>
    <n v="285369"/>
    <s v="EUR"/>
    <x v="0"/>
    <m/>
    <x v="570"/>
    <x v="12"/>
    <x v="1"/>
    <s v="Palestinian territory, occupied"/>
    <s v="Commitment"/>
    <s v="European Commission"/>
    <s v="European Commission"/>
    <s v="Terre des Hommes International"/>
    <s v="NGOs"/>
    <s v="TdH"/>
    <s v="Middle East"/>
    <s v="Palestinian territory, occupied"/>
    <s v="Complex Emergency"/>
    <x v="0"/>
    <n v="169889"/>
    <m/>
    <s v="Donor and Agency"/>
    <d v="2011-06-23T11:58:00"/>
    <d v="2011-06-17T12:18:00"/>
    <n v="2011"/>
    <s v="Palestinian territory, occupied"/>
    <s v="Appeal projects, not including sub-set"/>
    <n v="364460"/>
    <d v="2011-07-01T00:00:00"/>
    <d v="2012-06-30T00:00:00"/>
    <s v="Projects covering only West Bank"/>
    <s v="B - MEDIUM PRIORITY"/>
    <s v="2a-The project is designed to contribute significantly to gender equality"/>
  </r>
  <r>
    <x v="0"/>
    <s v="Terre des Hommes International"/>
    <s v="occupied Palestinian territory 2011"/>
    <x v="5"/>
    <s v="OPT-11/P-HR-RL/36304/R/5762"/>
    <s v="Prevention and protection of boys and girls from the worst forms of Child Labour in Beit Lahya"/>
    <x v="4"/>
    <n v="529548"/>
    <n v="0"/>
    <x v="1866"/>
    <n v="414631"/>
    <s v="EUR"/>
    <x v="0"/>
    <m/>
    <x v="570"/>
    <x v="17"/>
    <x v="5"/>
    <s v="Palestinian territory, occupied"/>
    <s v="Commitment"/>
    <s v="European Commission"/>
    <s v="European Commission"/>
    <s v="Terre des Hommes International"/>
    <s v="NGOs"/>
    <s v="TdH"/>
    <s v="Middle East"/>
    <s v="Palestinian territory, occupied"/>
    <s v="Complex Emergency"/>
    <x v="0"/>
    <n v="169888"/>
    <m/>
    <s v="Donor"/>
    <d v="2011-06-17T12:19:00"/>
    <d v="2011-06-17T12:17:00"/>
    <n v="2011"/>
    <s v="Palestinian territory, occupied"/>
    <s v="Appeal projects, not including sub-set"/>
    <n v="529548"/>
    <d v="2011-01-01T00:00:00"/>
    <d v="2011-12-31T00:00:00"/>
    <s v="Projects covering only Gaza"/>
    <s v="B - MEDIUM PRIORITY"/>
    <s v="2a-The project is designed to contribute significantly to gender equality"/>
  </r>
  <r>
    <x v="26"/>
    <s v="United Nations Relief and Works Agency for Palestine Refugees in the Near East"/>
    <s v="occupied Palestinian territory 2011"/>
    <x v="5"/>
    <s v="OPT-11/P-HR-RL/35927/R/5593"/>
    <s v="Emergency Support to Community Based Organizations (CBOs) in Gaza"/>
    <x v="4"/>
    <n v="1566952"/>
    <n v="0"/>
    <x v="1827"/>
    <n v="1100000"/>
    <s v="EUR"/>
    <x v="0"/>
    <m/>
    <x v="570"/>
    <x v="17"/>
    <x v="5"/>
    <s v="Palestinian territory, occupied"/>
    <s v="Commitment"/>
    <s v="Finland"/>
    <s v="Finland"/>
    <s v="United Nations Relief and Works Agency for Palestine Refugees in the Near East"/>
    <s v="UN Agencies"/>
    <s v="UNRWA"/>
    <s v="Middle East"/>
    <s v="Palestinian territory, occupied"/>
    <s v="Complex Emergency"/>
    <x v="0"/>
    <n v="169912"/>
    <m/>
    <s v="Agency"/>
    <d v="2011-06-17T16:19:00"/>
    <d v="2011-06-17T16:19:00"/>
    <n v="2011"/>
    <s v="Palestinian territory, occupied"/>
    <s v="Appeal projects, not including sub-set"/>
    <n v="8991000"/>
    <d v="2011-01-01T00:00:00"/>
    <d v="2011-12-31T00:00:00"/>
    <s v="Projects covering only Gaza"/>
    <s v="B - MEDIUM PRIORITY"/>
    <s v="2a-The project is designed to contribute significantly to gender equality"/>
  </r>
  <r>
    <x v="7"/>
    <s v="United Nations Relief and Works Agency for Palestine Refugees in the Near East"/>
    <s v="occupied Palestinian territory 2011"/>
    <x v="5"/>
    <s v="OPT-11/F/35919/R/5593"/>
    <s v="Emergency Food Assistance (Gaza)"/>
    <x v="4"/>
    <n v="2861230"/>
    <n v="0"/>
    <x v="1867"/>
    <n v="2000000"/>
    <s v="EUR"/>
    <x v="0"/>
    <m/>
    <x v="570"/>
    <x v="24"/>
    <x v="8"/>
    <s v="Palestinian territory, occupied"/>
    <s v="Paid contribution"/>
    <s v="Germany"/>
    <s v="Germany"/>
    <s v="United Nations Relief and Works Agency for Palestine Refugees in the Near East"/>
    <s v="UN Agencies"/>
    <s v="UNRWA"/>
    <s v="Middle East"/>
    <s v="Palestinian territory, occupied"/>
    <s v="Complex Emergency"/>
    <x v="0"/>
    <n v="169914"/>
    <m/>
    <s v="Donor and Agency"/>
    <d v="2011-11-14T17:53:00"/>
    <d v="2011-06-17T16:41:00"/>
    <n v="2011"/>
    <s v="Palestinian territory, occupied"/>
    <s v="Appeal projects, not including sub-set"/>
    <n v="113506380"/>
    <d v="2011-01-01T00:00:00"/>
    <d v="2011-12-31T00:00:00"/>
    <s v="Projects covering only Gaza"/>
    <s v="A - TOP PRIORITY"/>
    <s v="2a-The project is designed to contribute significantly to gender equality"/>
  </r>
  <r>
    <x v="47"/>
    <s v="World Health Organization"/>
    <s v="occupied Palestinian territory 2011"/>
    <x v="1"/>
    <m/>
    <m/>
    <x v="4"/>
    <n v="1800000"/>
    <n v="0"/>
    <x v="1868"/>
    <s v=""/>
    <s v="USD"/>
    <x v="0"/>
    <m/>
    <x v="571"/>
    <x v="0"/>
    <x v="6"/>
    <s v="Palestinian territory, occupied"/>
    <s v="Paid contribution"/>
    <s v="Islamic Development Bank"/>
    <s v="Islamic Development Bank"/>
    <s v="World Health Organization"/>
    <s v="UN Agencies"/>
    <s v="WHO"/>
    <s v="Middle East"/>
    <s v="Palestinian territory, occupied"/>
    <s v="Complex Emergency"/>
    <x v="0"/>
    <n v="170452"/>
    <m/>
    <s v="Agency"/>
    <d v="2011-11-11T11:08:00"/>
    <d v="2011-06-24T12:39:00"/>
    <m/>
    <m/>
    <s v="Appeal projects, not including sub-set"/>
    <m/>
    <m/>
    <m/>
    <m/>
    <m/>
    <m/>
  </r>
  <r>
    <x v="0"/>
    <s v="United Nations Relief and Works Agency for Palestine Refugees in the Near East"/>
    <s v="occupied Palestinian territory 2011"/>
    <x v="5"/>
    <s v="OPT-11/ER/35896/R/5593"/>
    <s v="West Bank Refugees Emergency Livelihood Economic Support (RELES); Component 1: Cash-for-Work Programme"/>
    <x v="4"/>
    <n v="5311576"/>
    <n v="0"/>
    <x v="1869"/>
    <n v="3795000"/>
    <s v="EUR"/>
    <x v="0"/>
    <m/>
    <x v="572"/>
    <x v="15"/>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70610"/>
    <m/>
    <s v="Donor and Agency"/>
    <d v="2012-03-20T10:18:00"/>
    <d v="2011-06-29T14:50:00"/>
    <n v="2011"/>
    <s v="Palestinian territory, occupied"/>
    <s v="Appeal projects, not including sub-set"/>
    <n v="49295370"/>
    <d v="2011-01-01T00:00:00"/>
    <d v="2011-12-31T00:00:00"/>
    <s v="Projects covering only West Bank"/>
    <s v="A - TOP PRIORITY"/>
    <s v="2a-The project is designed to contribute significantly to gender equality"/>
  </r>
  <r>
    <x v="0"/>
    <s v="United Nations Relief and Works Agency for Palestine Refugees in the Near East"/>
    <s v="occupied Palestinian territory 2011"/>
    <x v="5"/>
    <s v="OPT-11/F/35919/R/5593"/>
    <s v="Emergency Food Assistance (Gaza)"/>
    <x v="4"/>
    <n v="10084296"/>
    <n v="0"/>
    <x v="1870"/>
    <n v="7205000"/>
    <s v="EUR"/>
    <x v="0"/>
    <m/>
    <x v="572"/>
    <x v="24"/>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70609"/>
    <m/>
    <s v="Donor and Agency"/>
    <d v="2012-03-20T10:17:00"/>
    <d v="2011-06-29T14:47:00"/>
    <n v="2011"/>
    <s v="Palestinian territory, occupied"/>
    <s v="Appeal projects, not including sub-set"/>
    <n v="113506380"/>
    <d v="2011-01-01T00:00:00"/>
    <d v="2011-12-31T00:00:00"/>
    <s v="Projects covering only Gaza"/>
    <s v="A - TOP PRIORITY"/>
    <s v="2a-The project is designed to contribute significantly to gender equality"/>
  </r>
  <r>
    <x v="0"/>
    <s v="United Nations Relief and Works Agency for Palestine Refugees in the Near East"/>
    <s v="occupied Palestinian territory 2011"/>
    <x v="5"/>
    <s v="OPT-11/P-HR-RL/35871/R/5593"/>
    <s v="Protection of Palestine Refugees Affected by Armed Conflict and Forced Displacement in the West Bank"/>
    <x v="4"/>
    <n v="1225347"/>
    <n v="0"/>
    <x v="1871"/>
    <n v="920023"/>
    <s v="EUR"/>
    <x v="0"/>
    <m/>
    <x v="572"/>
    <x v="17"/>
    <x v="5"/>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70611"/>
    <m/>
    <s v="Donor and Agency"/>
    <d v="2012-03-20T10:20:00"/>
    <d v="2011-06-29T14:53:00"/>
    <n v="2011"/>
    <s v="Palestinian territory, occupied"/>
    <s v="Appeal projects, not including sub-set"/>
    <n v="1793463"/>
    <d v="2011-01-01T00:00:00"/>
    <d v="2011-12-31T00:00:00"/>
    <s v="Projects covering only West Bank"/>
    <s v="B - MEDIUM PRIORITY"/>
    <s v="2a-The project is designed to contribute significantly to gender equality"/>
  </r>
  <r>
    <x v="35"/>
    <s v="United Nations Relief and Works Agency for Palestine Refugees in the Near East"/>
    <s v="occupied Palestinian territory 2011"/>
    <x v="5"/>
    <s v="OPT-11/ER/35920/R/5593"/>
    <s v="Emergency Job Creation: Direct Hire (Gaza)"/>
    <x v="4"/>
    <n v="2000000"/>
    <n v="0"/>
    <x v="1872"/>
    <s v=""/>
    <s v="USD"/>
    <x v="0"/>
    <m/>
    <x v="572"/>
    <x v="15"/>
    <x v="7"/>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70614"/>
    <m/>
    <s v="Agency"/>
    <d v="2011-11-15T16:20:00"/>
    <d v="2011-06-29T15:06:00"/>
    <n v="2011"/>
    <s v="Palestinian territory, occupied"/>
    <s v="Appeal projects, not including sub-set"/>
    <n v="51603345"/>
    <d v="2011-01-01T00:00:00"/>
    <d v="2011-12-31T00:00:00"/>
    <s v="Projects covering only Gaza"/>
    <s v="A - TOP PRIORITY"/>
    <s v="2a-The project is designed to contribute significantly to gender equality"/>
  </r>
  <r>
    <x v="12"/>
    <s v="United Nations Relief and Works Agency for Palestine Refugees in the Near East"/>
    <s v="occupied Palestinian territory 2011"/>
    <x v="5"/>
    <s v="OPT-11/F/35919/R/5593"/>
    <s v="Emergency Food Assistance (Gaza)"/>
    <x v="4"/>
    <n v="408361"/>
    <n v="0"/>
    <x v="1873"/>
    <s v=""/>
    <s v="USD"/>
    <x v="0"/>
    <m/>
    <x v="572"/>
    <x v="2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70616"/>
    <m/>
    <s v="Agency"/>
    <d v="2011-11-15T16:48:00"/>
    <d v="2011-06-29T15:11:00"/>
    <n v="2011"/>
    <s v="Palestinian territory, occupied"/>
    <s v="Appeal projects, not including sub-set"/>
    <n v="11350638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SNYS/41214/R/5593"/>
    <s v="Awaiting allocation to specific project/sector"/>
    <x v="4"/>
    <n v="0"/>
    <n v="0"/>
    <x v="1874"/>
    <s v=""/>
    <s v="USD"/>
    <x v="0"/>
    <m/>
    <x v="572"/>
    <x v="23"/>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0613"/>
    <m/>
    <s v="Agency"/>
    <d v="2011-11-15T13:27:00"/>
    <d v="2011-06-29T15:05:00"/>
    <n v="2011"/>
    <s v="Palestinian territory, occupied"/>
    <s v="Appeal projects, not including sub-set"/>
    <n v="0"/>
    <d v="2011-01-01T00:00:00"/>
    <d v="2011-12-31T00:00:00"/>
    <s v="Not Specified"/>
    <s v="Not specified"/>
    <s v="3-Not Specified"/>
  </r>
  <r>
    <x v="52"/>
    <s v="Ma'an"/>
    <s v="occupied Palestinian territory 2011"/>
    <x v="1"/>
    <m/>
    <m/>
    <x v="4"/>
    <n v="128715"/>
    <n v="0"/>
    <x v="1875"/>
    <s v=""/>
    <s v="USD"/>
    <x v="0"/>
    <m/>
    <x v="573"/>
    <x v="0"/>
    <x v="1"/>
    <s v="Palestinian territory, occupied"/>
    <s v="Paid contribution"/>
    <s v="Emergency Response Fund (OCHA)"/>
    <s v="Allocation of unearmarked funds by UN agencies"/>
    <s v="Ma'an"/>
    <s v="Private Orgs. &amp; Foundations"/>
    <s v="Ma'an"/>
    <s v="Middle East"/>
    <s v="Palestinian territory, occupied"/>
    <s v="Complex Emergency"/>
    <x v="0"/>
    <n v="174718"/>
    <m/>
    <s v="Donor"/>
    <d v="2011-11-03T11:42:00"/>
    <d v="2011-11-03T11:42:00"/>
    <m/>
    <m/>
    <s v="Appeal projects, not including sub-set"/>
    <m/>
    <m/>
    <m/>
    <m/>
    <m/>
    <m/>
  </r>
  <r>
    <x v="109"/>
    <s v="Emergency Response Fund (OCHA)"/>
    <s v="occupied Palestinian territory 2011"/>
    <x v="5"/>
    <s v="OPT-11/SNYS/36804/R/8487"/>
    <s v="oPt Humanitarian Response Fund - HRF (target needs $3 million)"/>
    <x v="4"/>
    <n v="-128715"/>
    <n v="0"/>
    <x v="1876"/>
    <m/>
    <s v="USD"/>
    <x v="0"/>
    <m/>
    <x v="573"/>
    <x v="23"/>
    <x v="4"/>
    <s v="Palestinian territory, occupied"/>
    <s v="Paid contribution"/>
    <s v="Ma'an"/>
    <s v="Private (individuals &amp; organisations)"/>
    <s v="Emergency Response Fund (OCHA)"/>
    <s v="UN Agencies"/>
    <s v="ERF (OCHA)"/>
    <s v="Middle East"/>
    <s v="Palestinian territory, occupied"/>
    <s v="Complex Emergency"/>
    <x v="0"/>
    <n v="174719"/>
    <m/>
    <s v="Donor"/>
    <d v="2011-11-03T11:42:00"/>
    <d v="2011-11-03T11:42:00"/>
    <n v="2011"/>
    <s v="Palestinian territory, occupied"/>
    <s v="Appeal projects, not including sub-set"/>
    <n v="0"/>
    <d v="2011-01-01T00:00:00"/>
    <d v="2011-12-31T00:00:00"/>
    <s v="Not Specified"/>
    <s v="Not specified"/>
    <s v="3-Not Specified"/>
  </r>
  <r>
    <x v="15"/>
    <s v="Food &amp; Agriculture Organization of the United Nations"/>
    <s v="occupied Palestinian territory 2011"/>
    <x v="5"/>
    <s v="OPT-11/A/36513/R/123"/>
    <s v="Emergency interventions to protect threatened livelihoods of poor and small scale farmers in Seam Zones, Area C, vulnerable pockets of rural Area B and the Gaza Strip"/>
    <x v="4"/>
    <n v="400000"/>
    <n v="0"/>
    <x v="1877"/>
    <s v=""/>
    <s v="USD"/>
    <x v="0"/>
    <m/>
    <x v="574"/>
    <x v="9"/>
    <x v="9"/>
    <s v="Palestinian territory, occupied"/>
    <s v="Paid contribution"/>
    <s v="Belgium"/>
    <s v="Belgium"/>
    <s v="Food &amp; Agriculture Organization of the United Nations"/>
    <s v="UN Agencies"/>
    <s v="FAO"/>
    <s v="Middle East"/>
    <s v="Palestinian territory, occupied"/>
    <s v="Complex Emergency"/>
    <x v="0"/>
    <n v="175566"/>
    <m/>
    <s v="Agency"/>
    <d v="2011-12-15T14:17:00"/>
    <d v="2011-11-25T12:16:00"/>
    <n v="2011"/>
    <s v="Palestinian territory, occupied"/>
    <s v="Appeal projects, not including sub-set"/>
    <n v="3000000"/>
    <d v="2011-01-01T00:00:00"/>
    <d v="2011-12-31T00:00:00"/>
    <s v="Projects covering both West Bank and Gaza"/>
    <s v="A - TOP PRIORITY"/>
    <s v="2a-The project is designed to contribute significantly to gender equality"/>
  </r>
  <r>
    <x v="19"/>
    <s v="Industri Energi (fagforbundet)"/>
    <s v="occupied Palestinian territory 2011"/>
    <x v="1"/>
    <m/>
    <m/>
    <x v="4"/>
    <n v="31227"/>
    <n v="0"/>
    <x v="1878"/>
    <n v="170000"/>
    <s v="NOK"/>
    <x v="0"/>
    <m/>
    <x v="574"/>
    <x v="0"/>
    <x v="2"/>
    <s v="Palestinian territory, occupied"/>
    <s v="Paid contribution"/>
    <s v="Norway"/>
    <s v="Norway"/>
    <s v="Industri Energi (fagforbundet)"/>
    <s v="Private Orgs. &amp; Foundations"/>
    <s v="EI"/>
    <s v="Middle East"/>
    <s v="Palestinian territory, occupied"/>
    <s v="Complex Emergency"/>
    <x v="0"/>
    <n v="174298"/>
    <m/>
    <s v="Donor"/>
    <d v="2011-10-31T12:10:00"/>
    <d v="2011-10-31T12:10:00"/>
    <m/>
    <m/>
    <s v="Appeal projects, not including sub-set"/>
    <m/>
    <m/>
    <m/>
    <m/>
    <m/>
    <m/>
  </r>
  <r>
    <x v="19"/>
    <s v="Stiftelsen Oljeberget"/>
    <s v="occupied Palestinian territory 2011"/>
    <x v="1"/>
    <m/>
    <m/>
    <x v="4"/>
    <n v="1010287"/>
    <n v="0"/>
    <x v="1879"/>
    <n v="5500000"/>
    <s v="NOK"/>
    <x v="0"/>
    <m/>
    <x v="574"/>
    <x v="0"/>
    <x v="6"/>
    <s v="Palestinian territory, occupied"/>
    <s v="Paid contribution"/>
    <s v="Norway"/>
    <s v="Norway"/>
    <s v="Stiftelsen Oljeberget"/>
    <s v="NGOs"/>
    <s v="Stiftelsen Oljeberget"/>
    <s v="Middle East"/>
    <s v="Palestinian territory, occupied"/>
    <s v="Complex Emergency"/>
    <x v="0"/>
    <n v="174297"/>
    <m/>
    <s v="Donor"/>
    <d v="2011-10-31T12:08:00"/>
    <d v="2011-10-31T12:08:00"/>
    <m/>
    <m/>
    <s v="Appeal projects, not including sub-set"/>
    <m/>
    <m/>
    <m/>
    <m/>
    <m/>
    <m/>
  </r>
  <r>
    <x v="19"/>
    <s v="United Nations Relief and Works Agency for Palestine Refugees in the Near East"/>
    <s v="occupied Palestinian territory 2011"/>
    <x v="1"/>
    <m/>
    <m/>
    <x v="4"/>
    <n v="1010287"/>
    <n v="0"/>
    <x v="1880"/>
    <n v="5500000"/>
    <s v="NOK"/>
    <x v="0"/>
    <m/>
    <x v="574"/>
    <x v="0"/>
    <x v="1"/>
    <s v="Palestinian territory, occupied"/>
    <s v="Paid contribution"/>
    <s v="Norway"/>
    <s v="Norway"/>
    <s v="United Nations Relief and Works Agency for Palestine Refugees in the Near East"/>
    <s v="UN Agencies"/>
    <s v="UNRWA"/>
    <s v="Middle East"/>
    <s v="Palestinian territory, occupied"/>
    <s v="Complex Emergency"/>
    <x v="0"/>
    <n v="174295"/>
    <m/>
    <s v="Donor"/>
    <d v="2011-10-31T12:02:00"/>
    <d v="2011-10-31T12:02:00"/>
    <m/>
    <m/>
    <s v="Appeal projects, not including sub-set"/>
    <m/>
    <m/>
    <m/>
    <m/>
    <m/>
    <m/>
  </r>
  <r>
    <x v="30"/>
    <s v="World Food Programme"/>
    <s v="occupied Palestinian territory 2011"/>
    <x v="5"/>
    <s v="OPT-11/F/36150/R/561"/>
    <s v="Targeted Food Assistance to Support Destitute and Marginalized Groups and to Enhance Livelihood Resilience in The West Bank (PRRO 200037)"/>
    <x v="4"/>
    <n v="428000"/>
    <n v="0"/>
    <x v="1881"/>
    <n v="400000"/>
    <s v="AUD"/>
    <x v="0"/>
    <m/>
    <x v="575"/>
    <x v="24"/>
    <x v="8"/>
    <s v="Palestinian territory, occupied"/>
    <s v="Paid contribution"/>
    <s v="Australia"/>
    <s v="Australia"/>
    <s v="World Food Programme"/>
    <s v="UN Agencies"/>
    <s v="WFP"/>
    <s v="Middle East"/>
    <s v="Palestinian territory, occupied"/>
    <s v="Complex Emergency"/>
    <x v="0"/>
    <n v="172268"/>
    <m/>
    <s v="Agency"/>
    <d v="2011-10-28T14:32:00"/>
    <d v="2011-09-08T11:55:00"/>
    <n v="2011"/>
    <s v="Palestinian territory, occupied"/>
    <s v="Appeal projects, not including sub-set"/>
    <n v="49520326"/>
    <d v="2011-01-01T00:00:00"/>
    <d v="2011-12-31T00:00:00"/>
    <s v="Projects covering only West Bank"/>
    <s v="A - TOP PRIORITY"/>
    <s v="2a-The project is designed to contribute significantly to gender equality"/>
  </r>
  <r>
    <x v="15"/>
    <s v="United Nations Relief and Works Agency for Palestine Refugees in the Near East"/>
    <s v="occupied Palestinian territory 2011"/>
    <x v="1"/>
    <m/>
    <m/>
    <x v="4"/>
    <n v="2861230"/>
    <n v="0"/>
    <x v="1882"/>
    <n v="2000000"/>
    <s v="EUR"/>
    <x v="0"/>
    <m/>
    <x v="575"/>
    <x v="0"/>
    <x v="8"/>
    <s v="Palestinian territory, occupied"/>
    <s v="Paid contribution"/>
    <s v="Belgium"/>
    <s v="Belgium"/>
    <s v="United Nations Relief and Works Agency for Palestine Refugees in the Near East"/>
    <s v="UN Agencies"/>
    <s v="UNRWA"/>
    <s v="Middle East"/>
    <s v="Palestinian territory, occupied"/>
    <s v="Complex Emergency"/>
    <x v="0"/>
    <n v="173424"/>
    <m/>
    <s v="Donor and Agency"/>
    <d v="2011-11-16T10:48:00"/>
    <d v="2011-10-06T15:38:00"/>
    <m/>
    <m/>
    <s v="Appeal projects, not including sub-set"/>
    <m/>
    <m/>
    <m/>
    <m/>
    <m/>
    <m/>
  </r>
  <r>
    <x v="3"/>
    <s v="ACT Alliance / DanChurchAid"/>
    <s v="occupied Palestinian territory 2011"/>
    <x v="1"/>
    <m/>
    <m/>
    <x v="4"/>
    <n v="41015"/>
    <n v="0"/>
    <x v="1883"/>
    <n v="34535"/>
    <s v="EUR"/>
    <x v="0"/>
    <m/>
    <x v="575"/>
    <x v="0"/>
    <x v="0"/>
    <s v="Palestinian territory, occupied"/>
    <s v="Commitment"/>
    <s v="Denmark"/>
    <s v="Denmark"/>
    <s v="ACT Alliance"/>
    <s v="NGOs"/>
    <s v="ACT/DCA"/>
    <s v="Middle East"/>
    <s v="Palestinian territory, occupied"/>
    <s v="Complex Emergency"/>
    <x v="0"/>
    <n v="172898"/>
    <m/>
    <s v="Donor"/>
    <d v="2011-09-21T14:41:00"/>
    <d v="2011-09-21T14:38:00"/>
    <m/>
    <m/>
    <s v="Appeal projects, not including sub-set"/>
    <m/>
    <m/>
    <m/>
    <m/>
    <m/>
    <m/>
  </r>
  <r>
    <x v="3"/>
    <s v="ACT Alliance / DanChurchAid"/>
    <s v="occupied Palestinian territory 2011"/>
    <x v="5"/>
    <s v="OPT-11/WS/35980/R/5328"/>
    <s v="Water Interventions in Eastern Bethlehem"/>
    <x v="4"/>
    <n v="77749"/>
    <n v="0"/>
    <x v="1883"/>
    <n v="65465"/>
    <s v="EUR"/>
    <x v="0"/>
    <m/>
    <x v="575"/>
    <x v="16"/>
    <x v="0"/>
    <s v="Palestinian territory, occupied"/>
    <s v="Commitment"/>
    <s v="Denmark"/>
    <s v="Denmark"/>
    <s v="ACT Alliance"/>
    <s v="NGOs"/>
    <s v="ACT/DCA"/>
    <s v="Middle East"/>
    <s v="Palestinian territory, occupied"/>
    <s v="Complex Emergency"/>
    <x v="0"/>
    <n v="172897"/>
    <m/>
    <s v="Donor"/>
    <d v="2011-09-21T14:37:00"/>
    <d v="2011-09-21T14:37:00"/>
    <n v="2011"/>
    <s v="Palestinian territory, occupied"/>
    <s v="Appeal projects, not including sub-set"/>
    <n v="790000"/>
    <d v="2011-01-01T00:00:00"/>
    <d v="2011-12-31T00:00:00"/>
    <s v="Projects covering only West Bank"/>
    <s v="A - TOP PRIORITY"/>
    <s v="2a-The project is designed to contribute significantly to gender equality"/>
  </r>
  <r>
    <x v="50"/>
    <s v="United Nations Mine Action Service"/>
    <s v="occupied Palestinian territory 2011"/>
    <x v="1"/>
    <m/>
    <m/>
    <x v="4"/>
    <n v="1448109"/>
    <n v="0"/>
    <x v="1884"/>
    <n v="1800000"/>
    <s v="NZD"/>
    <x v="0"/>
    <m/>
    <x v="575"/>
    <x v="0"/>
    <x v="12"/>
    <s v="Palestinian territory, occupied"/>
    <s v="Paid contribution"/>
    <s v="New Zealand"/>
    <s v="New Zealand"/>
    <s v="United Nations Mine Action Service"/>
    <s v="UN Agencies"/>
    <s v="UNMAS"/>
    <s v="Middle East"/>
    <s v="Palestinian territory, occupied"/>
    <s v="Complex Emergency"/>
    <x v="0"/>
    <n v="181004"/>
    <m/>
    <s v="Donor"/>
    <d v="2012-04-26T16:01:00"/>
    <d v="2012-04-26T16:01:00"/>
    <m/>
    <m/>
    <s v="Appeal projects, not including sub-set"/>
    <m/>
    <m/>
    <m/>
    <m/>
    <m/>
    <m/>
  </r>
  <r>
    <x v="50"/>
    <s v="United Nations Relief and Works Agency for Palestine Refugees in the Near East"/>
    <s v="occupied Palestinian territory 2011"/>
    <x v="5"/>
    <s v="OPT-11/ER/35920/R/5593"/>
    <s v="Emergency Job Creation: Direct Hire (Gaza)"/>
    <x v="4"/>
    <n v="301689"/>
    <n v="0"/>
    <x v="1885"/>
    <n v="375000"/>
    <s v="NZD"/>
    <x v="0"/>
    <m/>
    <x v="575"/>
    <x v="15"/>
    <x v="7"/>
    <s v="Palestinian territory, occupied"/>
    <s v="Paid contribution"/>
    <s v="New Zealand"/>
    <s v="New Zealand"/>
    <s v="United Nations Relief and Works Agency for Palestine Refugees in the Near East"/>
    <s v="UN Agencies"/>
    <s v="UNRWA"/>
    <s v="Middle East"/>
    <s v="Palestinian territory, occupied"/>
    <s v="Complex Emergency"/>
    <x v="0"/>
    <n v="181003"/>
    <m/>
    <s v="Donor"/>
    <d v="2012-04-26T15:52:00"/>
    <d v="2012-04-26T15:52:00"/>
    <n v="2011"/>
    <s v="Palestinian territory, occupied"/>
    <s v="Appeal projects, not including sub-set"/>
    <n v="51603345"/>
    <d v="2011-01-01T00:00:00"/>
    <d v="2011-12-31T00:00:00"/>
    <s v="Projects covering only Gaza"/>
    <s v="A - TOP PRIORITY"/>
    <s v="2a-The project is designed to contribute significantly to gender equality"/>
  </r>
  <r>
    <x v="19"/>
    <s v="Office for the Coordination of Humanitarian Affairs"/>
    <s v="occupied Palestinian territory 2011"/>
    <x v="5"/>
    <s v="OPT-11/CSS/36559/R/119"/>
    <s v="Humanitarian Coordination and Advocacy in the occupied Palestinian territory "/>
    <x v="4"/>
    <n v="916926"/>
    <n v="0"/>
    <x v="1886"/>
    <n v="5000000"/>
    <s v="NOK"/>
    <x v="0"/>
    <m/>
    <x v="575"/>
    <x v="8"/>
    <x v="2"/>
    <s v="Palestinian territory, occupied"/>
    <s v="Paid contribution"/>
    <s v="Norway"/>
    <s v="Norway"/>
    <s v="Office for the Coordination of Humanitarian Affairs"/>
    <s v="UN Agencies"/>
    <s v="OCHA"/>
    <s v="Middle East"/>
    <s v="Palestinian territory, occupied"/>
    <s v="Complex Emergency"/>
    <x v="0"/>
    <n v="169236"/>
    <m/>
    <s v="Agency"/>
    <d v="2011-08-23T16:07:00"/>
    <d v="2011-06-03T15:57: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36"/>
    <s v="Agency for Technical Cooperation and Development"/>
    <s v="occupied Palestinian territory 2011"/>
    <x v="5"/>
    <s v="OPT-11/A/36642/R/6458"/>
    <s v="Protecting the livelihood of vulnerable food insecure households through livestock support and provision of alternative livelihood assets"/>
    <x v="4"/>
    <n v="129026"/>
    <n v="0"/>
    <x v="1887"/>
    <s v=""/>
    <s v="USD"/>
    <x v="0"/>
    <m/>
    <x v="575"/>
    <x v="9"/>
    <x v="9"/>
    <s v="Palestinian territory, occupied"/>
    <s v="Paid contribution"/>
    <s v="Various Donors (details not yet provided)"/>
    <s v="Various (details not yet provided)"/>
    <s v="Agency for Technical Cooperation and Development"/>
    <s v="NGOs"/>
    <s v="ACTED"/>
    <s v="Middle East"/>
    <s v="Palestinian territory, occupied"/>
    <s v="Complex Emergency"/>
    <x v="0"/>
    <n v="170626"/>
    <m/>
    <s v="Agency"/>
    <d v="2011-07-01T09:34:00"/>
    <d v="2011-07-01T09:34:00"/>
    <n v="2011"/>
    <s v="Palestinian territory, occupied"/>
    <s v="Appeal projects, not including sub-set"/>
    <n v="781075"/>
    <d v="2011-01-01T00:00:00"/>
    <d v="2011-12-31T00:00:00"/>
    <s v="Projects covering both West Bank and Gaza"/>
    <s v="A - TOP PRIORITY"/>
    <s v="2a-The project is designed to contribute significantly to gender equality"/>
  </r>
  <r>
    <x v="12"/>
    <s v="United Nations Relief and Works Agency for Palestine Refugees in the Near East"/>
    <s v="occupied Palestinian territory 2011"/>
    <x v="1"/>
    <m/>
    <m/>
    <x v="4"/>
    <n v="1352900"/>
    <n v="0"/>
    <x v="1888"/>
    <n v="4969200"/>
    <s v="AED"/>
    <x v="0"/>
    <m/>
    <x v="576"/>
    <x v="0"/>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1"/>
    <n v="187867"/>
    <m/>
    <s v="Donor"/>
    <d v="2012-10-03T16:43:00"/>
    <d v="2012-10-03T16:43:00"/>
    <m/>
    <m/>
    <s v="Appeal projects, not including sub-set"/>
    <m/>
    <m/>
    <m/>
    <m/>
    <m/>
    <m/>
  </r>
  <r>
    <x v="12"/>
    <s v="United Nations Relief and Works Agency for Palestine Refugees in the Near East"/>
    <s v="occupied Palestinian territory 2011"/>
    <x v="1"/>
    <m/>
    <m/>
    <x v="4"/>
    <n v="7178328"/>
    <n v="0"/>
    <x v="1889"/>
    <n v="26366000"/>
    <s v="AED"/>
    <x v="0"/>
    <m/>
    <x v="576"/>
    <x v="0"/>
    <x v="7"/>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187871"/>
    <m/>
    <s v="Donor"/>
    <d v="2012-10-03T16:49:00"/>
    <d v="2012-10-03T16:49:00"/>
    <m/>
    <m/>
    <s v="Appeal projects, not including sub-set"/>
    <m/>
    <m/>
    <m/>
    <m/>
    <m/>
    <m/>
  </r>
  <r>
    <x v="12"/>
    <s v="Various Recipients (details not yet provided)"/>
    <s v="occupied Palestinian territory 2011"/>
    <x v="1"/>
    <m/>
    <m/>
    <x v="4"/>
    <n v="270147"/>
    <n v="0"/>
    <x v="1890"/>
    <n v="992250"/>
    <s v="AED"/>
    <x v="0"/>
    <m/>
    <x v="576"/>
    <x v="0"/>
    <x v="8"/>
    <s v="Palestinian territory, occupied"/>
    <s v="Paid contribution"/>
    <s v="United Arab Emirates"/>
    <s v="United Arab Emirates"/>
    <s v="Various Recipients (details not yet provided)"/>
    <s v="Other"/>
    <s v="Various Recipients"/>
    <s v="Middle East"/>
    <s v="Palestinian territory, occupied"/>
    <s v="Complex Emergency"/>
    <x v="0"/>
    <n v="187866"/>
    <m/>
    <s v="Donor"/>
    <d v="2012-10-03T16:36:00"/>
    <d v="2012-10-03T16:36:00"/>
    <m/>
    <m/>
    <s v="Appeal projects, not including sub-set"/>
    <m/>
    <m/>
    <m/>
    <m/>
    <m/>
    <m/>
  </r>
  <r>
    <x v="12"/>
    <s v="Various Recipients (details not yet provided)"/>
    <s v="occupied Palestinian territory 2011"/>
    <x v="1"/>
    <m/>
    <m/>
    <x v="4"/>
    <n v="326708"/>
    <n v="0"/>
    <x v="1891"/>
    <n v="1200000"/>
    <s v="AED"/>
    <x v="0"/>
    <m/>
    <x v="576"/>
    <x v="0"/>
    <x v="8"/>
    <s v="Palestinian territory, occupied"/>
    <s v="Paid contribution"/>
    <s v="United Arab Emirates"/>
    <s v="United Arab Emirates"/>
    <s v="Various Recipients (details not yet provided)"/>
    <s v="Other"/>
    <s v="Various Recipients"/>
    <s v="Middle East"/>
    <s v="Palestinian territory, occupied"/>
    <s v="Complex Emergency"/>
    <x v="1"/>
    <n v="187869"/>
    <m/>
    <s v="Donor"/>
    <d v="2012-10-03T16:45:00"/>
    <d v="2012-10-03T16:45:00"/>
    <m/>
    <m/>
    <s v="Appeal projects, not including sub-set"/>
    <m/>
    <m/>
    <m/>
    <m/>
    <m/>
    <m/>
  </r>
  <r>
    <x v="12"/>
    <s v="Various Recipients (details not yet provided)"/>
    <s v="occupied Palestinian territory 2011"/>
    <x v="1"/>
    <m/>
    <m/>
    <x v="4"/>
    <n v="1759160"/>
    <n v="0"/>
    <x v="1892"/>
    <n v="6461395"/>
    <s v="AED"/>
    <x v="0"/>
    <m/>
    <x v="576"/>
    <x v="0"/>
    <x v="4"/>
    <s v="Palestinian territory, occupied"/>
    <s v="Paid contribution"/>
    <s v="United Arab Emirates"/>
    <s v="United Arab Emirates"/>
    <s v="Various Recipients (details not yet provided)"/>
    <s v="Other"/>
    <s v="Various Recipients"/>
    <s v="Middle East"/>
    <s v="Palestinian territory, occupied"/>
    <s v="Complex Emergency"/>
    <x v="1"/>
    <n v="187870"/>
    <m/>
    <s v="Donor"/>
    <d v="2012-10-03T16:47:00"/>
    <d v="2012-10-03T16:47:00"/>
    <m/>
    <m/>
    <s v="Appeal projects, not including sub-set"/>
    <m/>
    <m/>
    <m/>
    <m/>
    <m/>
    <m/>
  </r>
  <r>
    <x v="15"/>
    <s v="United Nations Relief and Works Agency for Palestine Refugees in the Near East"/>
    <s v="occupied Palestinian territory 2011"/>
    <x v="5"/>
    <s v="OPT-11/ER/35920/R/5593"/>
    <s v="Emergency Job Creation: Direct Hire (Gaza)"/>
    <x v="4"/>
    <n v="2121641"/>
    <n v="0"/>
    <x v="1893"/>
    <n v="1500000"/>
    <s v="EUR"/>
    <x v="0"/>
    <m/>
    <x v="577"/>
    <x v="15"/>
    <x v="7"/>
    <s v="Palestinian territory, occupied"/>
    <s v="Paid contribution"/>
    <s v="Belgium"/>
    <s v="Belgium"/>
    <s v="United Nations Relief and Works Agency for Palestine Refugees in the Near East"/>
    <s v="UN Agencies"/>
    <s v="UNRWA"/>
    <s v="Middle East"/>
    <s v="Palestinian territory, occupied"/>
    <s v="Complex Emergency"/>
    <x v="0"/>
    <n v="173425"/>
    <m/>
    <s v="Donor and Agency"/>
    <d v="2011-11-14T16:24:00"/>
    <d v="2011-10-06T15:40:00"/>
    <n v="2011"/>
    <s v="Palestinian territory, occupied"/>
    <s v="Appeal projects, not including sub-set"/>
    <n v="51603345"/>
    <d v="2011-01-01T00:00:00"/>
    <d v="2011-12-31T00:00:00"/>
    <s v="Projects covering only Gaza"/>
    <s v="A - TOP PRIORITY"/>
    <s v="2a-The project is designed to contribute significantly to gender equality"/>
  </r>
  <r>
    <x v="0"/>
    <s v="International Committee of the Red Cross"/>
    <s v="occupied Palestinian territory 2011"/>
    <x v="1"/>
    <m/>
    <m/>
    <x v="4"/>
    <n v="3576538"/>
    <n v="0"/>
    <x v="1894"/>
    <n v="2500000"/>
    <s v="EUR"/>
    <x v="0"/>
    <m/>
    <x v="577"/>
    <x v="0"/>
    <x v="5"/>
    <s v="Palestinian territory, occupied"/>
    <s v="Commitment"/>
    <s v="European Commission"/>
    <s v="European Commission"/>
    <s v="International Committee of the Red Cross"/>
    <s v="Red Cross / Red Crescent"/>
    <s v="ICRC"/>
    <s v="Middle East"/>
    <s v="Palestinian territory, occupied"/>
    <s v="Complex Emergency"/>
    <x v="0"/>
    <n v="173772"/>
    <m/>
    <s v="Donor"/>
    <d v="2011-10-14T14:13:00"/>
    <d v="2011-10-14T14:13:00"/>
    <m/>
    <m/>
    <s v="Appeal projects, not including sub-set"/>
    <m/>
    <m/>
    <m/>
    <m/>
    <m/>
    <m/>
  </r>
  <r>
    <x v="31"/>
    <s v="United Nations Relief and Works Agency for Palestine Refugees in the Near East"/>
    <s v="occupied Palestinian territory 2011"/>
    <x v="5"/>
    <s v="OPT-11/CSS/35897/R/5593"/>
    <s v="Co-ordination and Capacity Development"/>
    <x v="4"/>
    <n v="4169471"/>
    <n v="0"/>
    <x v="21"/>
    <s v=""/>
    <s v="USD"/>
    <x v="0"/>
    <m/>
    <x v="57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2"/>
    <m/>
    <s v="Agency"/>
    <d v="2012-03-20T14:44:00"/>
    <d v="2011-11-15T15:22: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4491"/>
    <n v="0"/>
    <x v="41"/>
    <s v=""/>
    <s v="USD"/>
    <x v="0"/>
    <m/>
    <x v="57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1"/>
    <m/>
    <s v="Agency"/>
    <d v="2011-11-15T15:21:00"/>
    <d v="2011-11-15T15:20: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802501"/>
    <n v="0"/>
    <x v="28"/>
    <s v=""/>
    <s v="USD"/>
    <x v="0"/>
    <m/>
    <x v="57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3"/>
    <m/>
    <s v="Agency"/>
    <d v="2012-03-20T14:45:00"/>
    <d v="2011-11-15T15:24: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176102"/>
    <n v="0"/>
    <x v="1895"/>
    <s v=""/>
    <s v="USD"/>
    <x v="0"/>
    <m/>
    <x v="57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5"/>
    <m/>
    <s v="Agency"/>
    <d v="2012-03-20T14:56:00"/>
    <d v="2011-11-15T15:28: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ER/35896/R/5593"/>
    <s v="West Bank Refugees Emergency Livelihood Economic Support (RELES); Component 1: Cash-for-Work Programme"/>
    <x v="4"/>
    <n v="1974401"/>
    <n v="0"/>
    <x v="1721"/>
    <s v=""/>
    <s v="USD"/>
    <x v="0"/>
    <m/>
    <x v="577"/>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49"/>
    <m/>
    <s v="Agency"/>
    <d v="2012-03-20T14:43:00"/>
    <d v="2011-11-15T13:26:00"/>
    <n v="2011"/>
    <s v="Palestinian territory, occupied"/>
    <s v="Appeal projects, not including sub-set"/>
    <n v="49295370"/>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ER/35920/R/5593"/>
    <s v="Emergency Job Creation: Direct Hire (Gaza)"/>
    <x v="4"/>
    <n v="4531001"/>
    <n v="0"/>
    <x v="29"/>
    <s v=""/>
    <s v="USD"/>
    <x v="0"/>
    <m/>
    <x v="577"/>
    <x v="15"/>
    <x v="7"/>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5248"/>
    <m/>
    <s v="Agency"/>
    <d v="2012-03-20T14:42:00"/>
    <d v="2011-11-15T13:23:00"/>
    <n v="2011"/>
    <s v="Palestinian territory, occupied"/>
    <s v="Appeal projects, not including sub-set"/>
    <n v="51603345"/>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H/35876/R/5593"/>
    <s v="Access to primary, secondary and tertiary health care for vulnerable refugees in the West Bank "/>
    <x v="4"/>
    <n v="1574533"/>
    <n v="0"/>
    <x v="1896"/>
    <s v=""/>
    <s v="USD"/>
    <x v="0"/>
    <m/>
    <x v="577"/>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9126"/>
    <m/>
    <s v="Donor"/>
    <d v="2012-03-20T14:51:00"/>
    <d v="2012-03-20T14:48:00"/>
    <n v="2011"/>
    <s v="Palestinian territory, occupied"/>
    <s v="Appeal projects, not including sub-set"/>
    <n v="5197172"/>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H/35926/R/5593"/>
    <s v="Community Mental Health Programme  (Gaza)"/>
    <x v="4"/>
    <n v="1559528"/>
    <n v="0"/>
    <x v="1804"/>
    <s v=""/>
    <s v="USD"/>
    <x v="0"/>
    <m/>
    <x v="577"/>
    <x v="17"/>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4"/>
    <m/>
    <s v="Agency"/>
    <d v="2012-03-20T14:46:00"/>
    <d v="2011-11-15T15:26:00"/>
    <n v="2011"/>
    <s v="Palestinian territory, occupied"/>
    <s v="Appeal projects, not including sub-set"/>
    <n v="2973024"/>
    <d v="2011-01-01T00:00:00"/>
    <d v="2011-12-31T00:00:00"/>
    <s v="Projects covering only Gaza"/>
    <s v="B - MEDIUM PRIORITY"/>
    <s v="2a-The project is designed to contribute significantly to gender equality"/>
  </r>
  <r>
    <x v="31"/>
    <s v="United Nations Relief and Works Agency for Palestine Refugees in the Near East"/>
    <s v="occupied Palestinian territory 2011"/>
    <x v="5"/>
    <s v="OPT-11/P-HR-RL/35871/R/5593"/>
    <s v="Protection of Palestine Refugees Affected by Armed Conflict and Forced Displacement in the West Bank"/>
    <x v="4"/>
    <n v="207972"/>
    <n v="0"/>
    <x v="1897"/>
    <s v=""/>
    <s v="USD"/>
    <x v="0"/>
    <m/>
    <x v="577"/>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7"/>
    <m/>
    <s v="Agency"/>
    <d v="2012-03-20T14:58:00"/>
    <d v="2011-11-15T15:34:00"/>
    <n v="2011"/>
    <s v="Palestinian territory, occupied"/>
    <s v="Appeal projects, not including sub-set"/>
    <n v="1793463"/>
    <d v="2011-01-01T00:00:00"/>
    <d v="2011-12-31T00:00:00"/>
    <s v="Projects covering only West Bank"/>
    <s v="B - MEDIUM PRIORITY"/>
    <s v="2a-The project is designed to contribute significantly to gender equality"/>
  </r>
  <r>
    <x v="0"/>
    <s v="STC SW"/>
    <s v="occupied Palestinian territory 2011"/>
    <x v="1"/>
    <m/>
    <m/>
    <x v="4"/>
    <n v="715308"/>
    <n v="0"/>
    <x v="1898"/>
    <n v="500000"/>
    <s v="EUR"/>
    <x v="0"/>
    <m/>
    <x v="578"/>
    <x v="0"/>
    <x v="5"/>
    <s v="Palestinian territory, occupied"/>
    <s v="Commitment"/>
    <s v="European Commission"/>
    <s v="European Commission"/>
    <s v="STC SW"/>
    <s v="NGOs"/>
    <s v="STC SW"/>
    <s v="Middle East"/>
    <s v="Palestinian territory, occupied"/>
    <s v="Complex Emergency"/>
    <x v="0"/>
    <n v="168014"/>
    <m/>
    <s v="Donor"/>
    <d v="2011-10-14T12:46:00"/>
    <d v="2011-05-17T16:39:00"/>
    <m/>
    <m/>
    <s v="Appeal projects, not including sub-set"/>
    <m/>
    <m/>
    <m/>
    <m/>
    <m/>
    <m/>
  </r>
  <r>
    <x v="19"/>
    <s v="World Health Organization"/>
    <s v="occupied Palestinian territory 2011"/>
    <x v="5"/>
    <s v="OPT-11/H/36280/R/122"/>
    <s v="Sustaining and strengthening the Health and Nutrition Cluster in oPt"/>
    <x v="4"/>
    <n v="170421"/>
    <n v="0"/>
    <x v="1899"/>
    <n v="929306"/>
    <s v="NOK"/>
    <x v="0"/>
    <m/>
    <x v="579"/>
    <x v="2"/>
    <x v="6"/>
    <s v="Palestinian territory, occupied"/>
    <s v="Paid contribution"/>
    <s v="Norway"/>
    <s v="Norway"/>
    <s v="World Health Organization"/>
    <s v="UN Agencies"/>
    <s v="WHO"/>
    <s v="Middle East"/>
    <s v="Palestinian territory, occupied"/>
    <s v="Complex Emergency"/>
    <x v="0"/>
    <n v="173402"/>
    <m/>
    <s v="Donor"/>
    <d v="2011-10-31T16:27:00"/>
    <d v="2011-10-05T16:05:00"/>
    <n v="2011"/>
    <s v="Palestinian territory, occupied"/>
    <s v="Appeal projects, not including sub-set"/>
    <n v="255409"/>
    <d v="2011-07-01T00:00:00"/>
    <d v="2011-12-31T00:00:00"/>
    <s v="Projects covering both West Bank and Gaza"/>
    <s v="A - TOP PRIORITY"/>
    <s v="2a-The project is designed to contribute significantly to gender equality"/>
  </r>
  <r>
    <x v="19"/>
    <s v="World Health Organization"/>
    <s v="occupied Palestinian territory 2011"/>
    <x v="5"/>
    <s v="OPT-11/H/36284/R/122"/>
    <s v="Strengthening national emergency risk reduction capacity in the health and nutrition sector in the oPt"/>
    <x v="4"/>
    <n v="228822"/>
    <n v="0"/>
    <x v="1900"/>
    <n v="1247766"/>
    <s v="NOK"/>
    <x v="0"/>
    <m/>
    <x v="579"/>
    <x v="2"/>
    <x v="6"/>
    <s v="Palestinian territory, occupied"/>
    <s v="Paid contribution"/>
    <s v="Norway"/>
    <s v="Norway"/>
    <s v="World Health Organization"/>
    <s v="UN Agencies"/>
    <s v="WHO"/>
    <s v="Middle East"/>
    <s v="Palestinian territory, occupied"/>
    <s v="Complex Emergency"/>
    <x v="0"/>
    <n v="173403"/>
    <m/>
    <s v="Donor"/>
    <d v="2011-10-31T16:27:00"/>
    <d v="2011-10-05T16:07:00"/>
    <n v="2011"/>
    <s v="Palestinian territory, occupied"/>
    <s v="Appeal projects, not including sub-set"/>
    <n v="564960"/>
    <d v="2011-01-01T00:00:00"/>
    <d v="2011-12-31T00:00:00"/>
    <s v="Projects covering both West Bank and Gaza"/>
    <s v="B - MEDIUM PRIORITY"/>
    <s v="2a-The project is designed to contribute significantly to gender equality"/>
  </r>
  <r>
    <x v="19"/>
    <s v="World Health Organization"/>
    <s v="occupied Palestinian territory 2011"/>
    <x v="5"/>
    <s v="OPT-11/H/36290/R/122"/>
    <s v="Improving management of medical equipment and donations in Gaza Strip "/>
    <x v="4"/>
    <n v="254824"/>
    <n v="0"/>
    <x v="1901"/>
    <n v="1389555"/>
    <s v="NOK"/>
    <x v="0"/>
    <m/>
    <x v="579"/>
    <x v="2"/>
    <x v="6"/>
    <s v="Palestinian territory, occupied"/>
    <s v="Paid contribution"/>
    <s v="Norway"/>
    <s v="Norway"/>
    <s v="World Health Organization"/>
    <s v="UN Agencies"/>
    <s v="WHO"/>
    <s v="Middle East"/>
    <s v="Palestinian territory, occupied"/>
    <s v="Complex Emergency"/>
    <x v="0"/>
    <n v="173404"/>
    <m/>
    <s v="Donor"/>
    <d v="2011-10-31T16:28:00"/>
    <d v="2011-10-05T16:08:00"/>
    <n v="2011"/>
    <s v="Palestinian territory, occupied"/>
    <s v="Appeal projects, not including sub-set"/>
    <n v="727386"/>
    <d v="2011-01-01T00:00:00"/>
    <d v="2011-12-31T00:00:00"/>
    <s v="Projects covering only Gaza"/>
    <s v="B - MEDIUM PRIORITY"/>
    <s v="1-The project is designed to contribute in some limited way to gender equality"/>
  </r>
  <r>
    <x v="19"/>
    <s v="World Health Organization"/>
    <s v="occupied Palestinian territory 2011"/>
    <x v="5"/>
    <s v="OPT-11/H/36493/R/122"/>
    <s v="Ensuring safe childbirth through the enhanced availability, access and use of high-quality, skilled care for women and their newborn babies"/>
    <x v="4"/>
    <n v="446245"/>
    <n v="0"/>
    <x v="1902"/>
    <n v="2433374"/>
    <s v="NOK"/>
    <x v="0"/>
    <m/>
    <x v="579"/>
    <x v="2"/>
    <x v="6"/>
    <s v="Palestinian territory, occupied"/>
    <s v="Paid contribution"/>
    <s v="Norway"/>
    <s v="Norway"/>
    <s v="World Health Organization"/>
    <s v="UN Agencies"/>
    <s v="WHO"/>
    <s v="Middle East"/>
    <s v="Palestinian territory, occupied"/>
    <s v="Complex Emergency"/>
    <x v="0"/>
    <n v="173405"/>
    <m/>
    <s v="Donor"/>
    <d v="2011-10-31T16:28:00"/>
    <d v="2011-10-05T16:09:00"/>
    <n v="2011"/>
    <s v="Palestinian territory, occupied"/>
    <s v="Appeal projects, not including sub-set"/>
    <n v="994036"/>
    <d v="2011-01-01T00:00:00"/>
    <d v="2011-12-31T00:00:00"/>
    <s v="Projects covering only Gaza"/>
    <s v="A - TOP PRIORITY"/>
    <s v="2b-The principal purpose of the project is to advance gender equality"/>
  </r>
  <r>
    <x v="9"/>
    <s v="United Nations Relief and Works Agency for Palestine Refugees in the Near East"/>
    <s v="occupied Palestinian territory 2011"/>
    <x v="5"/>
    <s v="OPT-11/P-HR-RL/35927/R/5593"/>
    <s v="Emergency Support to Community Based Organizations (CBOs) in Gaza"/>
    <x v="4"/>
    <n v="71531"/>
    <n v="0"/>
    <x v="1903"/>
    <n v="50000"/>
    <s v="EUR"/>
    <x v="0"/>
    <m/>
    <x v="580"/>
    <x v="17"/>
    <x v="5"/>
    <s v="Palestinian territory, occupied"/>
    <s v="Paid contribution"/>
    <s v="Ireland"/>
    <s v="Ireland"/>
    <s v="United Nations Relief and Works Agency for Palestine Refugees in the Near East"/>
    <s v="UN Agencies"/>
    <s v="UNRWA"/>
    <s v="Middle East"/>
    <s v="Palestinian territory, occupied"/>
    <s v="Complex Emergency"/>
    <x v="0"/>
    <n v="175205"/>
    <m/>
    <s v="Agency"/>
    <d v="2011-11-14T18:01:00"/>
    <d v="2011-11-14T18:01:00"/>
    <n v="2011"/>
    <s v="Palestinian territory, occupied"/>
    <s v="Appeal projects, not including sub-set"/>
    <n v="8991000"/>
    <d v="2011-01-01T00:00:00"/>
    <d v="2011-12-31T00:00:00"/>
    <s v="Projects covering only Gaza"/>
    <s v="B - MEDIUM PRIORITY"/>
    <s v="2a-The project is designed to contribute significantly to gender equality"/>
  </r>
  <r>
    <x v="148"/>
    <s v="Various Recipients (details not yet provided)"/>
    <s v="occupied Palestinian territory 2011"/>
    <x v="1"/>
    <m/>
    <m/>
    <x v="4"/>
    <n v="35765"/>
    <n v="0"/>
    <x v="1904"/>
    <n v="25000"/>
    <s v="EUR"/>
    <x v="0"/>
    <m/>
    <x v="580"/>
    <x v="0"/>
    <x v="6"/>
    <s v="Palestinian territory, occupied"/>
    <s v="Commitment"/>
    <s v="Slovenia"/>
    <s v="Slovenia"/>
    <s v="Various Recipients (details not yet provided)"/>
    <s v="Other"/>
    <s v="Various Recipients"/>
    <s v="Middle East"/>
    <s v="Palestinian territory, occupied"/>
    <s v="Complex Emergency"/>
    <x v="1"/>
    <n v="172693"/>
    <m/>
    <s v="Donor"/>
    <d v="2011-09-17T13:26:00"/>
    <d v="2011-09-17T13:26:00"/>
    <m/>
    <m/>
    <s v="Appeal projects, not including sub-set"/>
    <m/>
    <m/>
    <m/>
    <m/>
    <m/>
    <m/>
  </r>
  <r>
    <x v="52"/>
    <s v="Oxfam Italia"/>
    <s v="occupied Palestinian territory 2011"/>
    <x v="5"/>
    <s v="OPT-11/A/36498/R/14823"/>
    <s v="Emergency support to the herders and Bedouin communities in Southern West Bank and Gaza Strip"/>
    <x v="4"/>
    <n v="249855"/>
    <n v="0"/>
    <x v="1905"/>
    <s v=""/>
    <s v="USD"/>
    <x v="0"/>
    <m/>
    <x v="581"/>
    <x v="9"/>
    <x v="9"/>
    <s v="Palestinian territory, occupied"/>
    <s v="Paid contribution"/>
    <s v="Emergency Response Fund (OCHA)"/>
    <s v="Allocation of unearmarked funds by UN agencies"/>
    <s v="Oxfam Italia"/>
    <s v="NGOs"/>
    <s v="Oxfam Italia"/>
    <s v="Middle East"/>
    <s v="Palestinian territory, occupied"/>
    <s v="Complex Emergency"/>
    <x v="0"/>
    <n v="174699"/>
    <m/>
    <s v="Donor"/>
    <d v="2011-11-25T13:29:00"/>
    <d v="2011-11-03T10:56:00"/>
    <n v="2011"/>
    <s v="Palestinian territory, occupied"/>
    <s v="Appeal projects, not including sub-set"/>
    <n v="2244759"/>
    <d v="2011-06-15T00:00:00"/>
    <d v="2011-12-31T00:00:00"/>
    <s v="Projects covering both West Bank and Gaza"/>
    <s v="A - TOP PRIORITY"/>
    <s v="2a-The project is designed to contribute significantly to gender equality"/>
  </r>
  <r>
    <x v="52"/>
    <s v="Oxfam Italia"/>
    <s v="occupied Palestinian territory 2011"/>
    <x v="5"/>
    <s v="OPT-11/A/36498/R/14823"/>
    <s v="Emergency support to the herders and Bedouin communities in Southern West Bank and Gaza Strip"/>
    <x v="4"/>
    <n v="249838"/>
    <n v="0"/>
    <x v="1906"/>
    <s v=""/>
    <s v="USD"/>
    <x v="0"/>
    <m/>
    <x v="581"/>
    <x v="9"/>
    <x v="9"/>
    <s v="Palestinian territory, occupied"/>
    <s v="Paid contribution"/>
    <s v="Emergency Response Fund (OCHA)"/>
    <s v="Allocation of unearmarked funds by UN agencies"/>
    <s v="Oxfam Italia"/>
    <s v="NGOs"/>
    <s v="Oxfam Italia"/>
    <s v="Middle East"/>
    <s v="Palestinian territory, occupied"/>
    <s v="Complex Emergency"/>
    <x v="0"/>
    <n v="174701"/>
    <m/>
    <s v="Donor"/>
    <d v="2011-11-25T13:29:00"/>
    <d v="2011-11-03T10:58:00"/>
    <n v="2011"/>
    <s v="Palestinian territory, occupied"/>
    <s v="Appeal projects, not including sub-set"/>
    <n v="2244759"/>
    <d v="2011-06-15T00:00:00"/>
    <d v="2011-12-31T00:00:00"/>
    <s v="Projects covering both West Bank and Gaza"/>
    <s v="A - TOP PRIORITY"/>
    <s v="2a-The project is designed to contribute significantly to gender equality"/>
  </r>
  <r>
    <x v="222"/>
    <s v="Emergency Response Fund (OCHA)"/>
    <s v="occupied Palestinian territory 2011"/>
    <x v="5"/>
    <s v="OPT-11/SNYS/36804/R/8487"/>
    <s v="oPt Humanitarian Response Fund - HRF (target needs $3 million)"/>
    <x v="4"/>
    <n v="-249838"/>
    <n v="0"/>
    <x v="1907"/>
    <m/>
    <s v="USD"/>
    <x v="0"/>
    <m/>
    <x v="581"/>
    <x v="23"/>
    <x v="4"/>
    <s v="Palestinian territory, occupied"/>
    <s v="Paid contribution"/>
    <s v="Oxfam Italia"/>
    <s v="Private (individuals &amp; organisations)"/>
    <s v="Emergency Response Fund (OCHA)"/>
    <s v="UN Agencies"/>
    <s v="ERF (OCHA)"/>
    <s v="Middle East"/>
    <s v="Palestinian territory, occupied"/>
    <s v="Complex Emergency"/>
    <x v="0"/>
    <n v="175571"/>
    <m/>
    <s v="Donor"/>
    <d v="2011-11-03T10:58:00"/>
    <d v="2011-11-03T10:58:00"/>
    <n v="2011"/>
    <s v="Palestinian territory, occupied"/>
    <s v="Appeal projects, not including sub-set"/>
    <n v="0"/>
    <d v="2011-01-01T00:00:00"/>
    <d v="2011-12-31T00:00:00"/>
    <s v="Not Specified"/>
    <s v="Not specified"/>
    <s v="3-Not Specified"/>
  </r>
  <r>
    <x v="222"/>
    <s v="Emergency Response Fund (OCHA)"/>
    <s v="occupied Palestinian territory 2011"/>
    <x v="5"/>
    <s v="OPT-11/SNYS/36804/R/8487"/>
    <s v="oPt Humanitarian Response Fund - HRF (target needs $3 million)"/>
    <x v="4"/>
    <n v="-249855"/>
    <n v="0"/>
    <x v="1908"/>
    <m/>
    <s v="USD"/>
    <x v="0"/>
    <m/>
    <x v="581"/>
    <x v="23"/>
    <x v="4"/>
    <s v="Palestinian territory, occupied"/>
    <s v="Paid contribution"/>
    <s v="Oxfam Italia"/>
    <s v="Private (individuals &amp; organisations)"/>
    <s v="Emergency Response Fund (OCHA)"/>
    <s v="UN Agencies"/>
    <s v="ERF (OCHA)"/>
    <s v="Middle East"/>
    <s v="Palestinian territory, occupied"/>
    <s v="Complex Emergency"/>
    <x v="0"/>
    <n v="175572"/>
    <m/>
    <s v="Donor"/>
    <d v="2011-11-03T10:56:00"/>
    <d v="2011-11-03T10:56:00"/>
    <n v="2011"/>
    <s v="Palestinian territory, occupied"/>
    <s v="Appeal projects, not including sub-set"/>
    <n v="0"/>
    <d v="2011-01-01T00:00:00"/>
    <d v="2011-12-31T00:00:00"/>
    <s v="Not Specified"/>
    <s v="Not specified"/>
    <s v="3-Not Specified"/>
  </r>
  <r>
    <x v="1"/>
    <s v="HelpAge International"/>
    <s v="occupied Palestinian territory 2011"/>
    <x v="5"/>
    <s v="OPT-11/H/36258/R/5536"/>
    <s v="Access to quality health care for older women and men 60 years and over, on community and health facility level"/>
    <x v="4"/>
    <n v="140245"/>
    <n v="0"/>
    <x v="1909"/>
    <n v="98031"/>
    <s v="EUR"/>
    <x v="0"/>
    <m/>
    <x v="582"/>
    <x v="2"/>
    <x v="6"/>
    <s v="Palestinian territory, occupied"/>
    <s v="Commitment"/>
    <s v="Spain"/>
    <s v="Spain"/>
    <s v="HelpAge International"/>
    <s v="NGOs"/>
    <s v="HelpAge International"/>
    <s v="Middle East"/>
    <s v="Palestinian territory, occupied"/>
    <s v="Complex Emergency"/>
    <x v="0"/>
    <n v="177083"/>
    <m/>
    <s v="Donor"/>
    <d v="2012-01-24T17:35:00"/>
    <d v="2012-01-24T17:35:00"/>
    <n v="2011"/>
    <s v="Palestinian territory, occupied"/>
    <s v="Appeal projects, not including sub-set"/>
    <n v="212085"/>
    <d v="2011-07-01T00:00:00"/>
    <d v="2011-12-31T00:00:00"/>
    <s v="Projects covering both West Bank and Gaza"/>
    <s v="A - TOP PRIORITY"/>
    <s v="2a-The project is designed to contribute significantly to gender equality"/>
  </r>
  <r>
    <x v="1"/>
    <s v="HelpAge International"/>
    <s v="occupied Palestinian territory 2011"/>
    <x v="5"/>
    <s v="OPT-11/H/36259/R/5536"/>
    <s v="Special welfare psychosocial programmes for older men and women and to advocate for access to quality health- and social services."/>
    <x v="4"/>
    <n v="293855"/>
    <n v="0"/>
    <x v="1910"/>
    <n v="205405"/>
    <s v="EUR"/>
    <x v="0"/>
    <m/>
    <x v="582"/>
    <x v="2"/>
    <x v="6"/>
    <s v="Palestinian territory, occupied"/>
    <s v="Commitment"/>
    <s v="Spain"/>
    <s v="Spain"/>
    <s v="HelpAge International"/>
    <s v="NGOs"/>
    <s v="HelpAge International"/>
    <s v="Middle East"/>
    <s v="Palestinian territory, occupied"/>
    <s v="Complex Emergency"/>
    <x v="0"/>
    <n v="177082"/>
    <m/>
    <s v="Donor"/>
    <d v="2012-01-24T17:35:00"/>
    <d v="2012-01-24T17:35:00"/>
    <n v="2011"/>
    <s v="Palestinian territory, occupied"/>
    <s v="Appeal projects, not including sub-set"/>
    <n v="293855"/>
    <d v="2011-07-01T00:00:00"/>
    <d v="2011-12-31T00:00:00"/>
    <s v="Projects covering only Gaza"/>
    <s v="B - MEDIUM PRIORITY"/>
    <s v="2a-The project is designed to contribute significantly to gender equality"/>
  </r>
  <r>
    <x v="1"/>
    <s v="Private (individuals &amp; organisations)"/>
    <s v="occupied Palestinian territory 2011"/>
    <x v="1"/>
    <m/>
    <m/>
    <x v="4"/>
    <n v="243176"/>
    <n v="0"/>
    <x v="1911"/>
    <n v="169980"/>
    <s v="EUR"/>
    <x v="0"/>
    <m/>
    <x v="582"/>
    <x v="0"/>
    <x v="6"/>
    <s v="Palestinian territory, occupied"/>
    <s v="Commitment"/>
    <s v="Spain"/>
    <s v="Spain"/>
    <s v="Private (individuals &amp; organisations)"/>
    <s v="Private Orgs. &amp; Foundations"/>
    <s v="Private (individuals &amp; organisations)"/>
    <s v="Middle East"/>
    <s v="Palestinian territory, occupied"/>
    <s v="Complex Emergency"/>
    <x v="0"/>
    <n v="177835"/>
    <m/>
    <s v="Donor"/>
    <d v="2012-02-09T17:14:00"/>
    <d v="2012-02-09T17:14:00"/>
    <m/>
    <m/>
    <s v="Appeal projects, not including sub-set"/>
    <m/>
    <m/>
    <m/>
    <m/>
    <m/>
    <m/>
  </r>
  <r>
    <x v="59"/>
    <s v="United Nations Relief and Works Agency for Palestine Refugees in the Near East"/>
    <s v="occupied Palestinian territory 2011"/>
    <x v="5"/>
    <s v="OPT-11/CSS/35897/R/5593"/>
    <s v="Co-ordination and Capacity Development"/>
    <x v="4"/>
    <n v="104507"/>
    <n v="0"/>
    <x v="1912"/>
    <s v=""/>
    <s v="USD"/>
    <x v="0"/>
    <m/>
    <x v="583"/>
    <x v="8"/>
    <x v="2"/>
    <s v="Palestinian territory, occupied"/>
    <s v="Paid contribution"/>
    <s v="Poland"/>
    <s v="Poland"/>
    <s v="United Nations Relief and Works Agency for Palestine Refugees in the Near East"/>
    <s v="UN Agencies"/>
    <s v="UNRWA"/>
    <s v="Middle East"/>
    <s v="Palestinian territory, occupied"/>
    <s v="Complex Emergency"/>
    <x v="0"/>
    <n v="179088"/>
    <m/>
    <s v="Agency"/>
    <d v="2012-03-20T11:09:00"/>
    <d v="2012-03-20T11:09: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59"/>
    <s v="United Nations Relief and Works Agency for Palestine Refugees in the Near East"/>
    <s v="occupied Palestinian territory 2011"/>
    <x v="5"/>
    <s v="OPT-11/ER/35920/R/5593"/>
    <s v="Emergency Job Creation: Direct Hire (Gaza)"/>
    <x v="4"/>
    <n v="54697"/>
    <n v="0"/>
    <x v="370"/>
    <s v=""/>
    <s v="USD"/>
    <x v="0"/>
    <m/>
    <x v="583"/>
    <x v="15"/>
    <x v="7"/>
    <s v="Palestinian territory, occupied"/>
    <s v="Paid contribution"/>
    <s v="Poland"/>
    <s v="Poland"/>
    <s v="United Nations Relief and Works Agency for Palestine Refugees in the Near East"/>
    <s v="UN Agencies"/>
    <s v="UNRWA"/>
    <s v="Middle East"/>
    <s v="Palestinian territory, occupied"/>
    <s v="Complex Emergency"/>
    <x v="0"/>
    <n v="175237"/>
    <m/>
    <s v="Agency"/>
    <d v="2012-03-20T11:08:00"/>
    <d v="2011-11-15T10:59:00"/>
    <n v="2011"/>
    <s v="Palestinian territory, occupied"/>
    <s v="Appeal projects, not including sub-set"/>
    <n v="51603345"/>
    <d v="2011-01-01T00:00:00"/>
    <d v="2011-12-31T00:00:00"/>
    <s v="Projects covering only Gaza"/>
    <s v="A - TOP PRIORITY"/>
    <s v="2a-The project is designed to contribute significantly to gender equality"/>
  </r>
  <r>
    <x v="59"/>
    <s v="United Nations Relief and Works Agency for Palestine Refugees in the Near East"/>
    <s v="occupied Palestinian territory 2011"/>
    <x v="5"/>
    <s v="OPT-11/S-NF/35883/R/5593"/>
    <s v="Shelter rehabilitation for vulnerable refugee households in West Bank refugee camps"/>
    <x v="4"/>
    <n v="73550"/>
    <n v="0"/>
    <x v="1724"/>
    <s v=""/>
    <s v="USD"/>
    <x v="0"/>
    <m/>
    <x v="583"/>
    <x v="18"/>
    <x v="11"/>
    <s v="Palestinian territory, occupied"/>
    <s v="Paid contribution"/>
    <s v="Poland"/>
    <s v="Poland"/>
    <s v="United Nations Relief and Works Agency for Palestine Refugees in the Near East"/>
    <s v="UN Agencies"/>
    <s v="UNRWA"/>
    <s v="Middle East"/>
    <s v="Palestinian territory, occupied"/>
    <s v="Complex Emergency"/>
    <x v="0"/>
    <n v="179089"/>
    <m/>
    <s v="Agency"/>
    <d v="2012-03-20T11:12:00"/>
    <d v="2012-03-20T11:12:00"/>
    <n v="2011"/>
    <s v="Palestinian territory, occupied"/>
    <s v="Appeal projects, not including sub-set"/>
    <n v="1213066"/>
    <d v="2011-01-01T00:00:00"/>
    <d v="2011-12-31T00:00:00"/>
    <s v="Projects covering only West Bank"/>
    <s v="A - TOP PRIORITY"/>
    <s v="2a-The project is designed to contribute significantly to gender equality"/>
  </r>
  <r>
    <x v="1"/>
    <s v="Various Recipients (details not yet provided)"/>
    <s v="occupied Palestinian territory 2011"/>
    <x v="1"/>
    <m/>
    <m/>
    <x v="4"/>
    <n v="329562"/>
    <n v="0"/>
    <x v="1913"/>
    <n v="230364"/>
    <s v="EUR"/>
    <x v="0"/>
    <m/>
    <x v="584"/>
    <x v="0"/>
    <x v="6"/>
    <s v="Palestinian territory, occupied"/>
    <s v="Commitment"/>
    <s v="Spain"/>
    <s v="Spain"/>
    <s v="Various Recipients (details not yet provided)"/>
    <s v="Other"/>
    <s v="Various Recipients"/>
    <s v="Middle East"/>
    <s v="Palestinian territory, occupied"/>
    <s v="Complex Emergency"/>
    <x v="0"/>
    <n v="177084"/>
    <m/>
    <s v="Donor"/>
    <d v="2012-01-24T17:37:00"/>
    <d v="2012-01-24T17:37:00"/>
    <m/>
    <m/>
    <s v="Appeal projects, not including sub-set"/>
    <m/>
    <m/>
    <m/>
    <m/>
    <m/>
    <m/>
  </r>
  <r>
    <x v="52"/>
    <s v="Gruppo Volontariato Civile"/>
    <s v="occupied Palestinian territory 2011"/>
    <x v="1"/>
    <m/>
    <m/>
    <x v="4"/>
    <n v="250000"/>
    <n v="0"/>
    <x v="1914"/>
    <s v=""/>
    <s v="USD"/>
    <x v="0"/>
    <m/>
    <x v="585"/>
    <x v="0"/>
    <x v="0"/>
    <s v="Palestinian territory, occupied"/>
    <s v="Paid contribution"/>
    <s v="Emergency Response Fund (OCHA)"/>
    <s v="Allocation of unearmarked funds by UN agencies"/>
    <s v="Gruppo Volontariato Civile"/>
    <s v="NGOs"/>
    <s v="GVC"/>
    <s v="Middle East"/>
    <s v="Palestinian territory, occupied"/>
    <s v="Complex Emergency"/>
    <x v="0"/>
    <n v="174703"/>
    <m/>
    <s v="Donor"/>
    <d v="2011-11-03T11:01:00"/>
    <d v="2011-11-03T11:01:00"/>
    <m/>
    <m/>
    <s v="Appeal projects, not including sub-set"/>
    <m/>
    <m/>
    <m/>
    <m/>
    <m/>
    <m/>
  </r>
  <r>
    <x v="0"/>
    <s v="World Food Programme"/>
    <s v="occupied Palestinian territory 2011"/>
    <x v="5"/>
    <s v="OPT-11/F/36125/R/561"/>
    <s v="Emergency Food Assistance for Operation Lifeline Gaza (EMOP 10817.0)"/>
    <x v="4"/>
    <n v="5436338"/>
    <n v="0"/>
    <x v="1915"/>
    <n v="3800000"/>
    <s v="EUR"/>
    <x v="0"/>
    <m/>
    <x v="585"/>
    <x v="24"/>
    <x v="8"/>
    <s v="Palestinian territory, occupied"/>
    <s v="Paid contribution"/>
    <s v="European Commission"/>
    <s v="European Commission"/>
    <s v="World Food Programme"/>
    <s v="UN Agencies"/>
    <s v="WFP"/>
    <s v="Middle East"/>
    <s v="Palestinian territory, occupied"/>
    <s v="Complex Emergency"/>
    <x v="0"/>
    <n v="172013"/>
    <m/>
    <s v="Donor and Agency"/>
    <d v="2011-12-21T12:58:00"/>
    <d v="2011-08-26T17:30:00"/>
    <n v="2011"/>
    <s v="Palestinian territory, occupied"/>
    <s v="Appeal projects, not including sub-set"/>
    <n v="29158825"/>
    <d v="2011-01-01T00:00:00"/>
    <d v="2011-12-31T00:00:00"/>
    <s v="Projects covering only Gaza"/>
    <s v="A - TOP PRIORITY"/>
    <s v="2a-The project is designed to contribute significantly to gender equality"/>
  </r>
  <r>
    <x v="107"/>
    <s v="Emergency Response Fund (OCHA)"/>
    <s v="occupied Palestinian territory 2011"/>
    <x v="5"/>
    <s v="OPT-11/SNYS/36804/R/8487"/>
    <s v="oPt Humanitarian Response Fund - HRF (target needs $3 million)"/>
    <x v="4"/>
    <n v="-250000"/>
    <n v="0"/>
    <x v="1916"/>
    <m/>
    <s v="USD"/>
    <x v="0"/>
    <m/>
    <x v="585"/>
    <x v="23"/>
    <x v="4"/>
    <s v="Palestinian territory, occupied"/>
    <s v="Paid contribution"/>
    <s v="Gruppo Volontariato Civile"/>
    <s v="Private (individuals &amp; organisations)"/>
    <s v="Emergency Response Fund (OCHA)"/>
    <s v="UN Agencies"/>
    <s v="ERF (OCHA)"/>
    <s v="Middle East"/>
    <s v="Palestinian territory, occupied"/>
    <s v="Complex Emergency"/>
    <x v="0"/>
    <n v="174704"/>
    <m/>
    <s v="Donor"/>
    <d v="2011-11-03T11:01:00"/>
    <d v="2011-11-03T11:01:00"/>
    <n v="2011"/>
    <s v="Palestinian territory, occupied"/>
    <s v="Appeal projects, not including sub-set"/>
    <n v="0"/>
    <d v="2011-01-01T00:00:00"/>
    <d v="2011-12-31T00:00:00"/>
    <s v="Not Specified"/>
    <s v="Not specified"/>
    <s v="3-Not Specified"/>
  </r>
  <r>
    <x v="0"/>
    <s v="Care Germany"/>
    <s v="occupied Palestinian territory 2011"/>
    <x v="1"/>
    <m/>
    <m/>
    <x v="4"/>
    <n v="643777"/>
    <n v="0"/>
    <x v="1917"/>
    <n v="450000"/>
    <s v="EUR"/>
    <x v="0"/>
    <m/>
    <x v="586"/>
    <x v="0"/>
    <x v="2"/>
    <s v="Palestinian territory, occupied"/>
    <s v="Commitment"/>
    <s v="European Commission"/>
    <s v="European Commission"/>
    <s v="CARE International"/>
    <s v="NGOs"/>
    <s v="Care Germany"/>
    <s v="Middle East"/>
    <s v="Palestinian territory, occupied"/>
    <s v="Complex Emergency"/>
    <x v="0"/>
    <n v="173773"/>
    <m/>
    <s v="Donor"/>
    <d v="2011-10-14T14:16:00"/>
    <d v="2011-10-14T14:16:00"/>
    <m/>
    <m/>
    <s v="Appeal projects, not including sub-set"/>
    <m/>
    <m/>
    <m/>
    <m/>
    <m/>
    <m/>
  </r>
  <r>
    <x v="0"/>
    <s v="United Nations Office for Project Services"/>
    <s v="occupied Palestinian territory 2011"/>
    <x v="1"/>
    <m/>
    <m/>
    <x v="4"/>
    <n v="572246"/>
    <n v="0"/>
    <x v="1918"/>
    <n v="400000"/>
    <s v="EUR"/>
    <x v="0"/>
    <m/>
    <x v="586"/>
    <x v="0"/>
    <x v="2"/>
    <s v="Palestinian territory, occupied"/>
    <s v="Commitment"/>
    <s v="European Commission"/>
    <s v="European Commission"/>
    <s v="United Nations Office for Project Services"/>
    <s v="UN Agencies"/>
    <s v="UNOPS"/>
    <s v="Middle East"/>
    <s v="Palestinian territory, occupied"/>
    <s v="Complex Emergency"/>
    <x v="0"/>
    <n v="173774"/>
    <m/>
    <s v="Donor"/>
    <d v="2012-03-02T13:45:00"/>
    <d v="2011-10-14T14:26:00"/>
    <m/>
    <m/>
    <s v="Appeal projects, not including sub-set"/>
    <m/>
    <m/>
    <m/>
    <m/>
    <m/>
    <m/>
  </r>
  <r>
    <x v="15"/>
    <s v="OXFAM Belgium"/>
    <s v="occupied Palestinian territory 2011"/>
    <x v="1"/>
    <m/>
    <m/>
    <x v="4"/>
    <n v="896937"/>
    <n v="0"/>
    <x v="1919"/>
    <n v="627856"/>
    <s v="EUR"/>
    <x v="0"/>
    <m/>
    <x v="587"/>
    <x v="0"/>
    <x v="4"/>
    <s v="Palestinian territory, occupied"/>
    <s v="Paid contribution"/>
    <s v="Belgium"/>
    <s v="Belgium"/>
    <s v="Oxfam/Community Aid Abroad/Intermon/Novib"/>
    <s v="NGOs"/>
    <s v="OXFAM Belgium"/>
    <s v="Middle East"/>
    <s v="Palestinian territory, occupied"/>
    <s v="Complex Emergency"/>
    <x v="0"/>
    <n v="199030"/>
    <m/>
    <s v="Agency"/>
    <d v="2013-06-24T15:12:00"/>
    <d v="2013-06-24T15:12:00"/>
    <m/>
    <m/>
    <s v="Appeal projects, not including sub-set"/>
    <m/>
    <m/>
    <m/>
    <m/>
    <m/>
    <m/>
  </r>
  <r>
    <x v="0"/>
    <s v="Danish Red Cross"/>
    <s v="occupied Palestinian territory 2011"/>
    <x v="1"/>
    <m/>
    <m/>
    <x v="4"/>
    <n v="1142857"/>
    <n v="0"/>
    <x v="1920"/>
    <n v="800000"/>
    <s v="EUR"/>
    <x v="0"/>
    <m/>
    <x v="587"/>
    <x v="0"/>
    <x v="6"/>
    <s v="Palestinian territory, occupied"/>
    <s v="Commitment"/>
    <s v="European Commission"/>
    <s v="European Commission"/>
    <s v="Danish Red Cross"/>
    <s v="Red Cross / Red Crescent"/>
    <s v="Denmark RC"/>
    <s v="Middle East"/>
    <s v="Palestinian territory, occupied"/>
    <s v="Complex Emergency"/>
    <x v="0"/>
    <n v="168009"/>
    <m/>
    <s v="Donor"/>
    <d v="2011-10-14T12:43:00"/>
    <d v="2011-05-17T16:32:00"/>
    <m/>
    <m/>
    <s v="Appeal projects, not including sub-set"/>
    <m/>
    <m/>
    <m/>
    <m/>
    <m/>
    <m/>
  </r>
  <r>
    <x v="2"/>
    <s v="Independent Commission for Human Rights"/>
    <s v="occupied Palestinian territory 2011"/>
    <x v="1"/>
    <m/>
    <m/>
    <x v="4"/>
    <n v="1522444"/>
    <n v="0"/>
    <x v="1921"/>
    <n v="1221000"/>
    <s v="CHF"/>
    <x v="0"/>
    <m/>
    <x v="587"/>
    <x v="0"/>
    <x v="4"/>
    <s v="Palestinian territory, occupied"/>
    <s v="Commitment"/>
    <s v="Switzerland"/>
    <s v="Switzerland"/>
    <s v="Independent Commission for Human Rights"/>
    <s v="Private Orgs. &amp; Foundations"/>
    <s v="ICHR"/>
    <s v="Middle East"/>
    <s v="Palestinian territory, occupied"/>
    <s v="Complex Emergency"/>
    <x v="0"/>
    <n v="172838"/>
    <m/>
    <s v="Donor"/>
    <d v="2011-09-20T11:58:00"/>
    <d v="2011-09-20T11:58:00"/>
    <m/>
    <m/>
    <s v="Appeal projects, not including sub-set"/>
    <m/>
    <m/>
    <m/>
    <m/>
    <m/>
    <m/>
  </r>
  <r>
    <x v="2"/>
    <s v="Swiss Development Cooperation/Swiss Humanitarian Aid"/>
    <s v="occupied Palestinian territory 2011"/>
    <x v="1"/>
    <m/>
    <m/>
    <x v="4"/>
    <n v="7481297"/>
    <n v="0"/>
    <x v="1922"/>
    <n v="6000000"/>
    <s v="CHF"/>
    <x v="0"/>
    <m/>
    <x v="587"/>
    <x v="0"/>
    <x v="1"/>
    <s v="Palestinian territory, occupied"/>
    <s v="Commitment"/>
    <s v="Switzerland"/>
    <s v="Switzerland"/>
    <s v="Swiss Development Cooperation/Swiss Humanitarian Aid"/>
    <s v="Government"/>
    <s v="SDC/SHA"/>
    <s v="Middle East"/>
    <s v="Palestinian territory, occupied"/>
    <s v="Complex Emergency"/>
    <x v="0"/>
    <n v="172827"/>
    <m/>
    <s v="Donor"/>
    <d v="2011-09-20T11:39:00"/>
    <d v="2011-09-20T11:37:00"/>
    <m/>
    <m/>
    <s v="Appeal projects, not including sub-set"/>
    <m/>
    <m/>
    <m/>
    <m/>
    <m/>
    <m/>
  </r>
  <r>
    <x v="2"/>
    <s v="Swiss Development Cooperation/Swiss Humanitarian Aid"/>
    <s v="occupied Palestinian territory 2011"/>
    <x v="1"/>
    <m/>
    <m/>
    <x v="4"/>
    <n v="74813"/>
    <n v="0"/>
    <x v="1923"/>
    <n v="60000"/>
    <s v="CHF"/>
    <x v="0"/>
    <m/>
    <x v="587"/>
    <x v="0"/>
    <x v="1"/>
    <s v="Palestinian territory, occupied"/>
    <s v="Commitment"/>
    <s v="Switzerland"/>
    <s v="Switzerland"/>
    <s v="Swiss Development Cooperation/Swiss Humanitarian Aid"/>
    <s v="Government"/>
    <s v="SDC/SHA"/>
    <s v="Middle East"/>
    <s v="Palestinian territory, occupied"/>
    <s v="Complex Emergency"/>
    <x v="0"/>
    <n v="172828"/>
    <m/>
    <s v="Donor"/>
    <d v="2011-09-20T11:38:00"/>
    <d v="2011-09-20T11:38:00"/>
    <m/>
    <m/>
    <s v="Appeal projects, not including sub-set"/>
    <m/>
    <m/>
    <m/>
    <m/>
    <m/>
    <m/>
  </r>
  <r>
    <x v="2"/>
    <s v="Swiss Development Cooperation/Swiss Humanitarian Aid"/>
    <s v="occupied Palestinian territory 2011"/>
    <x v="1"/>
    <m/>
    <m/>
    <x v="4"/>
    <n v="215362"/>
    <n v="0"/>
    <x v="1924"/>
    <n v="172720"/>
    <s v="CHF"/>
    <x v="0"/>
    <m/>
    <x v="587"/>
    <x v="0"/>
    <x v="5"/>
    <s v="Palestinian territory, occupied"/>
    <s v="Commitment"/>
    <s v="Switzerland"/>
    <s v="Switzerland"/>
    <s v="Swiss Development Cooperation/Swiss Humanitarian Aid"/>
    <s v="Government"/>
    <s v="SDC/SHA"/>
    <s v="Middle East"/>
    <s v="Palestinian territory, occupied"/>
    <s v="Complex Emergency"/>
    <x v="0"/>
    <n v="172829"/>
    <m/>
    <s v="Donor"/>
    <d v="2011-09-20T11:41:00"/>
    <d v="2011-09-20T11:41:00"/>
    <m/>
    <m/>
    <s v="Appeal projects, not including sub-set"/>
    <m/>
    <m/>
    <m/>
    <m/>
    <m/>
    <m/>
  </r>
  <r>
    <x v="2"/>
    <s v="Treatment and Rehabilitation Centre"/>
    <s v="occupied Palestinian territory 2011"/>
    <x v="1"/>
    <m/>
    <m/>
    <x v="4"/>
    <n v="240025"/>
    <n v="0"/>
    <x v="1592"/>
    <n v="192500"/>
    <s v="CHF"/>
    <x v="0"/>
    <m/>
    <x v="587"/>
    <x v="0"/>
    <x v="6"/>
    <s v="Palestinian territory, occupied"/>
    <s v="Commitment"/>
    <s v="Switzerland"/>
    <s v="Switzerland"/>
    <s v="Treatment and Rehabilitation Centre"/>
    <s v="NGOs"/>
    <s v="TRC"/>
    <s v="Middle East"/>
    <s v="Palestinian territory, occupied"/>
    <s v="Complex Emergency"/>
    <x v="0"/>
    <n v="172839"/>
    <m/>
    <s v="Donor"/>
    <d v="2011-09-20T11:59:00"/>
    <d v="2011-09-20T11:59:00"/>
    <m/>
    <m/>
    <s v="Appeal projects, not including sub-set"/>
    <m/>
    <m/>
    <m/>
    <m/>
    <m/>
    <m/>
  </r>
  <r>
    <x v="2"/>
    <s v="United Nations Relief and Works Agency for Palestine Refugees in the Near East"/>
    <s v="occupied Palestinian territory 2011"/>
    <x v="1"/>
    <m/>
    <m/>
    <x v="4"/>
    <n v="2710224"/>
    <n v="0"/>
    <x v="1925"/>
    <n v="2173600"/>
    <s v="CHF"/>
    <x v="0"/>
    <m/>
    <x v="587"/>
    <x v="0"/>
    <x v="1"/>
    <s v="Palestinian territory, occupied"/>
    <s v="Paid contribution"/>
    <s v="Switzerland"/>
    <s v="Switzerland"/>
    <s v="United Nations Relief and Works Agency for Palestine Refugees in the Near East"/>
    <s v="UN Agencies"/>
    <s v="UNRWA"/>
    <s v="Middle East"/>
    <s v="Palestinian territory, occupied"/>
    <s v="Complex Emergency"/>
    <x v="0"/>
    <n v="172890"/>
    <m/>
    <s v="Donor and Agency"/>
    <d v="2011-11-16T15:14:00"/>
    <d v="2011-09-21T11:32:00"/>
    <m/>
    <m/>
    <s v="Appeal projects, not including sub-set"/>
    <m/>
    <m/>
    <m/>
    <m/>
    <m/>
    <m/>
  </r>
  <r>
    <x v="2"/>
    <s v="United Nations Relief and Works Agency for Palestine Refugees in the Near East"/>
    <s v="occupied Palestinian territory 2011"/>
    <x v="1"/>
    <m/>
    <m/>
    <x v="4"/>
    <n v="246883"/>
    <n v="0"/>
    <x v="1926"/>
    <n v="198000"/>
    <s v="CHF"/>
    <x v="0"/>
    <m/>
    <x v="587"/>
    <x v="0"/>
    <x v="2"/>
    <s v="Palestinian territory, occupied"/>
    <s v="Paid contribution"/>
    <s v="Switzerland"/>
    <s v="Switzerland"/>
    <s v="United Nations Relief and Works Agency for Palestine Refugees in the Near East"/>
    <s v="UN Agencies"/>
    <s v="UNRWA"/>
    <s v="Middle East"/>
    <s v="Palestinian territory, occupied"/>
    <s v="Complex Emergency"/>
    <x v="0"/>
    <n v="172891"/>
    <m/>
    <s v="Donor and Agency"/>
    <d v="2011-11-16T15:12:00"/>
    <d v="2011-09-21T11:33:00"/>
    <m/>
    <m/>
    <s v="Appeal projects, not including sub-set"/>
    <m/>
    <m/>
    <m/>
    <m/>
    <m/>
    <m/>
  </r>
  <r>
    <x v="46"/>
    <s v="United Nations Relief and Works Agency for Palestine Refugees in the Near East"/>
    <s v="occupied Palestinian territory 2011"/>
    <x v="5"/>
    <s v="OPT-11/F/35919/R/5593"/>
    <s v="Emergency Food Assistance (Gaza)"/>
    <x v="4"/>
    <n v="2582103"/>
    <n v="0"/>
    <x v="1927"/>
    <s v=""/>
    <s v="USD"/>
    <x v="0"/>
    <m/>
    <x v="587"/>
    <x v="24"/>
    <x v="8"/>
    <s v="Palestinian territory, occupied"/>
    <s v="Paid contribution"/>
    <s v="Turkey"/>
    <s v="Turkey"/>
    <s v="United Nations Relief and Works Agency for Palestine Refugees in the Near East"/>
    <s v="UN Agencies"/>
    <s v="UNRWA"/>
    <s v="Middle East"/>
    <s v="Palestinian territory, occupied"/>
    <s v="Complex Emergency"/>
    <x v="1"/>
    <n v="175240"/>
    <s v="1. Humanitarian Aid"/>
    <s v="Agency"/>
    <d v="2011-11-15T11:52:00"/>
    <d v="2011-11-15T11:15:00"/>
    <n v="2011"/>
    <s v="Palestinian territory, occupied"/>
    <s v="Appeal projects, not including sub-set"/>
    <n v="113506380"/>
    <d v="2011-01-01T00:00:00"/>
    <d v="2011-12-31T00:00:00"/>
    <s v="Projects covering only Gaza"/>
    <s v="A - TOP PRIORITY"/>
    <s v="2a-The project is designed to contribute significantly to gender equality"/>
  </r>
  <r>
    <x v="216"/>
    <s v="Emergency Response Fund (OCHA)"/>
    <s v="occupied Palestinian territory 2011"/>
    <x v="5"/>
    <s v="OPT-11/SNYS/36804/R/8487"/>
    <s v="oPt Humanitarian Response Fund - HRF (target needs $3 million)"/>
    <x v="4"/>
    <n v="-250000"/>
    <n v="0"/>
    <x v="1928"/>
    <m/>
    <s v="USD"/>
    <x v="0"/>
    <m/>
    <x v="588"/>
    <x v="23"/>
    <x v="4"/>
    <s v="Palestinian territory, occupied"/>
    <s v="Paid contribution"/>
    <s v="Action Contre la Faim"/>
    <s v="Private (individuals &amp; organisations)"/>
    <s v="Emergency Response Fund (OCHA)"/>
    <s v="UN Agencies"/>
    <s v="ERF (OCHA)"/>
    <s v="Middle East"/>
    <s v="Palestinian territory, occupied"/>
    <s v="Complex Emergency"/>
    <x v="0"/>
    <n v="175573"/>
    <m/>
    <s v="Donor"/>
    <d v="2011-11-03T11:04:00"/>
    <d v="2011-11-03T11:04:00"/>
    <n v="2011"/>
    <s v="Palestinian territory, occupied"/>
    <s v="Appeal projects, not including sub-set"/>
    <n v="0"/>
    <d v="2011-01-01T00:00:00"/>
    <d v="2011-12-31T00:00:00"/>
    <s v="Not Specified"/>
    <s v="Not specified"/>
    <s v="3-Not Specified"/>
  </r>
  <r>
    <x v="52"/>
    <s v="Action Contre la Faim"/>
    <s v="occupied Palestinian territory 2011"/>
    <x v="5"/>
    <s v="OPT-11/WS/36255/R/5186"/>
    <s v="Emergency response to improve access to water and sanitation facilities in the southern Hebron governorate by; enhancing storage capacity, constructing water filling points, improving water quality and WASH facilities within schools"/>
    <x v="4"/>
    <n v="250000"/>
    <n v="0"/>
    <x v="1929"/>
    <s v=""/>
    <s v="USD"/>
    <x v="0"/>
    <m/>
    <x v="588"/>
    <x v="16"/>
    <x v="0"/>
    <s v="Palestinian territory, occupied"/>
    <s v="Paid contribution"/>
    <s v="Emergency Response Fund (OCHA)"/>
    <s v="Allocation of unearmarked funds by UN agencies"/>
    <s v="Action Contre la Faim"/>
    <s v="NGOs"/>
    <s v="ACF"/>
    <s v="Middle East"/>
    <s v="Palestinian territory, occupied"/>
    <s v="Complex Emergency"/>
    <x v="0"/>
    <n v="174707"/>
    <m/>
    <s v="Donor"/>
    <d v="2011-11-25T13:37:00"/>
    <d v="2011-11-03T11:04:00"/>
    <n v="2011"/>
    <s v="Palestinian territory, occupied"/>
    <s v="Appeal projects, not including sub-set"/>
    <n v="2650000"/>
    <d v="2011-01-01T00:00:00"/>
    <d v="2011-12-31T00:00:00"/>
    <s v="Projects covering only West Bank"/>
    <s v="A - TOP PRIORITY"/>
    <s v="2a-The project is designed to contribute significantly to gender equality"/>
  </r>
  <r>
    <x v="0"/>
    <s v="Handicap International"/>
    <s v="occupied Palestinian territory 2011"/>
    <x v="5"/>
    <s v="OPT-11/H/36145/R/5349"/>
    <s v="Improving access of Persons with Disabilities and in particular Children with Cerebral Palsy and Children with multiple disabilities of the Gaza Strip to services adapted to their needs"/>
    <x v="4"/>
    <n v="515901"/>
    <n v="0"/>
    <x v="1930"/>
    <n v="361131"/>
    <s v="EUR"/>
    <x v="0"/>
    <m/>
    <x v="589"/>
    <x v="2"/>
    <x v="6"/>
    <s v="Palestinian territory, occupied"/>
    <s v="Commitment"/>
    <s v="European Commission"/>
    <s v="European Commission"/>
    <s v="Handicap International"/>
    <s v="NGOs"/>
    <s v="HI"/>
    <s v="Middle East"/>
    <s v="Palestinian territory, occupied"/>
    <s v="Complex Emergency"/>
    <x v="0"/>
    <n v="173775"/>
    <m/>
    <s v="Donor"/>
    <d v="2011-10-14T14:36:00"/>
    <d v="2011-10-14T14:36:00"/>
    <n v="2011"/>
    <s v="Palestinian territory, occupied"/>
    <s v="Appeal projects, not including sub-set"/>
    <n v="699000"/>
    <d v="2011-06-01T00:00:00"/>
    <d v="2012-05-31T00:00:00"/>
    <s v="Projects covering only Gaza"/>
    <s v="B - MEDIUM PRIORITY"/>
    <s v="2a-The project is designed to contribute significantly to gender equality"/>
  </r>
  <r>
    <x v="0"/>
    <s v="Handicap International France"/>
    <s v="occupied Palestinian territory 2011"/>
    <x v="1"/>
    <m/>
    <m/>
    <x v="4"/>
    <n v="912670"/>
    <n v="0"/>
    <x v="1931"/>
    <n v="638869"/>
    <s v="EUR"/>
    <x v="0"/>
    <m/>
    <x v="589"/>
    <x v="0"/>
    <x v="6"/>
    <s v="Palestinian territory, occupied"/>
    <s v="Commitment"/>
    <s v="European Commission"/>
    <s v="European Commission"/>
    <s v="Handicap International"/>
    <s v="NGOs"/>
    <s v="HI France"/>
    <s v="Middle East"/>
    <s v="Palestinian territory, occupied"/>
    <s v="Complex Emergency"/>
    <x v="0"/>
    <n v="173776"/>
    <m/>
    <s v="Donor"/>
    <d v="2011-10-14T14:38:00"/>
    <d v="2011-10-14T14:38:00"/>
    <m/>
    <m/>
    <s v="Appeal projects, not including sub-set"/>
    <m/>
    <m/>
    <m/>
    <m/>
    <m/>
    <m/>
  </r>
  <r>
    <x v="0"/>
    <s v="United Nations Children's Fund"/>
    <s v="occupied Palestinian territory 2011"/>
    <x v="5"/>
    <s v="OPT-11/SNYS/41230/R/124"/>
    <s v="Awaiting allocation to specific project/cluster"/>
    <x v="4"/>
    <n v="1511429"/>
    <n v="0"/>
    <x v="1932"/>
    <n v="1058000"/>
    <s v="EUR"/>
    <x v="0"/>
    <m/>
    <x v="589"/>
    <x v="23"/>
    <x v="4"/>
    <s v="Palestinian territory, occupied"/>
    <s v="Commitment"/>
    <s v="European Commission"/>
    <s v="European Commission"/>
    <s v="United Nations Children's Fund"/>
    <s v="UN Agencies"/>
    <s v="UNICEF"/>
    <s v="Middle East"/>
    <s v="Palestinian territory, occupied"/>
    <s v="Complex Emergency"/>
    <x v="0"/>
    <n v="173777"/>
    <m/>
    <s v="Donor"/>
    <d v="2011-12-21T12:53:00"/>
    <d v="2011-10-14T14:40:00"/>
    <n v="2011"/>
    <s v="Palestinian territory, occupied"/>
    <s v="Appeal projects, not including sub-set"/>
    <n v="0"/>
    <d v="2011-02-24T00:00:00"/>
    <d v="2011-12-31T00:00:00"/>
    <s v="Not Specified"/>
    <s v="Not specified"/>
    <s v="3-Not Specified"/>
  </r>
  <r>
    <x v="168"/>
    <s v="United Nations Relief and Works Agency for Palestine Refugees in the Near East"/>
    <s v="occupied Palestinian territory 2011"/>
    <x v="5"/>
    <s v="OPT-11/F/35919/R/5593"/>
    <s v="Emergency Food Assistance (Gaza)"/>
    <x v="4"/>
    <n v="23848"/>
    <n v="0"/>
    <x v="1933"/>
    <s v=""/>
    <s v="USD"/>
    <x v="0"/>
    <m/>
    <x v="590"/>
    <x v="24"/>
    <x v="8"/>
    <s v="Palestinian territory, occupied"/>
    <s v="Paid contribution"/>
    <s v="World Assembly of Muslim Youth"/>
    <s v="Private (individuals &amp; organisations)"/>
    <s v="United Nations Relief and Works Agency for Palestine Refugees in the Near East"/>
    <s v="UN Agencies"/>
    <s v="UNRWA"/>
    <s v="Middle East"/>
    <s v="Palestinian territory, occupied"/>
    <s v="Complex Emergency"/>
    <x v="0"/>
    <n v="175271"/>
    <m/>
    <s v="Agency"/>
    <d v="2011-11-15T16:51:00"/>
    <d v="2011-11-15T16:51:00"/>
    <n v="2011"/>
    <s v="Palestinian territory, occupied"/>
    <s v="Appeal projects, not including sub-set"/>
    <n v="113506380"/>
    <d v="2011-01-01T00:00:00"/>
    <d v="2011-12-31T00:00:00"/>
    <s v="Projects covering only Gaza"/>
    <s v="A - TOP PRIORITY"/>
    <s v="2a-The project is designed to contribute significantly to gender equality"/>
  </r>
  <r>
    <x v="65"/>
    <s v="Emergency Response Fund (OCHA)"/>
    <s v="occupied Palestinian territory 2011"/>
    <x v="5"/>
    <s v="OPT-11/SNYS/36804/R/8487"/>
    <s v="oPt Humanitarian Response Fund - HRF (target needs $3 million)"/>
    <x v="4"/>
    <n v="-84035"/>
    <n v="0"/>
    <x v="1934"/>
    <m/>
    <s v="USD"/>
    <x v="0"/>
    <m/>
    <x v="591"/>
    <x v="23"/>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74712"/>
    <m/>
    <s v="Donor"/>
    <d v="2011-11-03T11:15:00"/>
    <d v="2011-11-03T11:15:00"/>
    <n v="2011"/>
    <s v="Palestinian territory, occupied"/>
    <s v="Appeal projects, not including sub-set"/>
    <n v="0"/>
    <d v="2011-01-01T00:00:00"/>
    <d v="2011-12-31T00:00:00"/>
    <s v="Not Specified"/>
    <s v="Not specified"/>
    <s v="3-Not Specified"/>
  </r>
  <r>
    <x v="52"/>
    <s v="Agency for Technical Cooperation and Development"/>
    <s v="occupied Palestinian territory 2011"/>
    <x v="1"/>
    <m/>
    <m/>
    <x v="4"/>
    <n v="84035"/>
    <n v="0"/>
    <x v="1935"/>
    <s v=""/>
    <s v="USD"/>
    <x v="0"/>
    <m/>
    <x v="591"/>
    <x v="0"/>
    <x v="11"/>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74711"/>
    <m/>
    <s v="Donor"/>
    <d v="2011-11-03T11:15:00"/>
    <d v="2011-11-03T11:15:00"/>
    <m/>
    <m/>
    <s v="Appeal projects, not including sub-set"/>
    <m/>
    <m/>
    <m/>
    <m/>
    <m/>
    <m/>
  </r>
  <r>
    <x v="13"/>
    <s v="United Nations Relief and Works Agency for Palestine Refugees in the Near East"/>
    <s v="occupied Palestinian territory 2011"/>
    <x v="1"/>
    <m/>
    <m/>
    <x v="4"/>
    <n v="7800000"/>
    <n v="0"/>
    <x v="1936"/>
    <s v=""/>
    <s v="USD"/>
    <x v="0"/>
    <m/>
    <x v="591"/>
    <x v="0"/>
    <x v="8"/>
    <s v="Palestinian territory, occupied"/>
    <s v="Paid contribution"/>
    <s v="Japan"/>
    <s v="Japan"/>
    <s v="United Nations Relief and Works Agency for Palestine Refugees in the Near East"/>
    <s v="UN Agencies"/>
    <s v="UNRWA"/>
    <s v="Middle East"/>
    <s v="Palestinian territory, occupied"/>
    <s v="Complex Emergency"/>
    <x v="0"/>
    <n v="173430"/>
    <m/>
    <s v="Donor"/>
    <d v="2011-10-06T16:05:00"/>
    <d v="2011-10-06T16:01:00"/>
    <m/>
    <m/>
    <s v="Appeal projects, not including sub-set"/>
    <m/>
    <m/>
    <m/>
    <m/>
    <m/>
    <m/>
  </r>
  <r>
    <x v="8"/>
    <s v="World Food Programme"/>
    <s v="occupied Palestinian territory 2011"/>
    <x v="5"/>
    <s v="OPT-11/F/36125/R/561"/>
    <s v="Emergency Food Assistance for Operation Lifeline Gaza (EMOP 10817.0)"/>
    <x v="4"/>
    <n v="1144492"/>
    <n v="0"/>
    <x v="1745"/>
    <s v=""/>
    <s v="USD"/>
    <x v="0"/>
    <m/>
    <x v="592"/>
    <x v="24"/>
    <x v="8"/>
    <s v="Palestinian territory, occupied"/>
    <s v="Paid contribution"/>
    <s v="France"/>
    <s v="France"/>
    <s v="World Food Programme"/>
    <s v="UN Agencies"/>
    <s v="WFP"/>
    <s v="Middle East"/>
    <s v="Palestinian territory, occupied"/>
    <s v="Complex Emergency"/>
    <x v="0"/>
    <n v="172014"/>
    <m/>
    <s v="Agency"/>
    <d v="2011-10-25T17:29:00"/>
    <d v="2011-08-26T17:34:00"/>
    <n v="2011"/>
    <s v="Palestinian territory, occupied"/>
    <s v="Appeal projects, not including sub-set"/>
    <n v="29158825"/>
    <d v="2011-01-01T00:00:00"/>
    <d v="2011-12-31T00:00:00"/>
    <s v="Projects covering only Gaza"/>
    <s v="A - TOP PRIORITY"/>
    <s v="2a-The project is designed to contribute significantly to gender equality"/>
  </r>
  <r>
    <x v="22"/>
    <s v="Terre des Hommes - Italy"/>
    <s v="occupied Palestinian territory 2011"/>
    <x v="5"/>
    <s v="OPT-11/H/42509/R/6405"/>
    <s v="Supporting vulnerable children and in particular disable children, in the Governorate of North Gaza of the Gaza Strip"/>
    <x v="4"/>
    <n v="294000"/>
    <n v="0"/>
    <x v="1937"/>
    <s v=""/>
    <s v="USD"/>
    <x v="0"/>
    <m/>
    <x v="592"/>
    <x v="2"/>
    <x v="6"/>
    <s v="Palestinian territory, occupied"/>
    <s v="Paid contribution"/>
    <s v="Italy"/>
    <s v="Italy"/>
    <s v="Terre des Hommes International"/>
    <s v="NGOs"/>
    <s v="TdH - IT"/>
    <s v="Middle East"/>
    <s v="Palestinian territory, occupied"/>
    <s v="Complex Emergency"/>
    <x v="0"/>
    <n v="172016"/>
    <m/>
    <s v="Agency"/>
    <d v="2011-08-29T11:30:00"/>
    <d v="2011-08-29T11:30:00"/>
    <n v="2011"/>
    <s v="Palestinian territory, occupied"/>
    <s v="Appeal projects, not including sub-set"/>
    <n v="294000"/>
    <d v="2011-05-12T00:00:00"/>
    <d v="2011-12-31T00:00:00"/>
    <s v="Projects covering only Gaza"/>
    <s v="B - MEDIUM PRIORITY"/>
    <s v="1-The project is designed to contribute in some limited way to gender equality"/>
  </r>
  <r>
    <x v="20"/>
    <s v="United Nations Relief and Works Agency for Palestine Refugees in the Near East"/>
    <s v="occupied Palestinian territory 2011"/>
    <x v="5"/>
    <s v="OPT-11/P-HR-RL/35927/R/5593"/>
    <s v="Emergency Support to Community Based Organizations (CBOs) in Gaza"/>
    <x v="4"/>
    <n v="1400"/>
    <n v="0"/>
    <x v="1938"/>
    <s v=""/>
    <s v="USD"/>
    <x v="0"/>
    <m/>
    <x v="592"/>
    <x v="17"/>
    <x v="5"/>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1"/>
    <n v="170615"/>
    <m/>
    <s v="Agency"/>
    <d v="2011-11-15T17:02:00"/>
    <d v="2011-06-29T15:09:00"/>
    <n v="2011"/>
    <s v="Palestinian territory, occupied"/>
    <s v="Appeal projects, not including sub-set"/>
    <n v="8991000"/>
    <d v="2011-01-01T00:00:00"/>
    <d v="2011-12-31T00:00:00"/>
    <s v="Projects covering only Gaza"/>
    <s v="B - MEDIUM PRIORITY"/>
    <s v="2a-The project is designed to contribute significantly to gender equality"/>
  </r>
  <r>
    <x v="12"/>
    <s v="World Food Programme"/>
    <s v="occupied Palestinian territory 2011"/>
    <x v="5"/>
    <s v="OPT-11/F/36125/R/561"/>
    <s v="Emergency Food Assistance for Operation Lifeline Gaza (EMOP 10817.0)"/>
    <x v="4"/>
    <n v="1000000"/>
    <n v="0"/>
    <x v="1745"/>
    <s v=""/>
    <s v="USD"/>
    <x v="0"/>
    <m/>
    <x v="592"/>
    <x v="24"/>
    <x v="8"/>
    <s v="Palestinian territory, occupied"/>
    <s v="Paid contribution"/>
    <s v="United Arab Emirates"/>
    <s v="United Arab Emirates"/>
    <s v="World Food Programme"/>
    <s v="UN Agencies"/>
    <s v="WFP"/>
    <s v="Middle East"/>
    <s v="Palestinian territory, occupied"/>
    <s v="Complex Emergency"/>
    <x v="0"/>
    <n v="172023"/>
    <m/>
    <s v="Agency"/>
    <d v="2011-08-29T15:00:00"/>
    <d v="2011-08-29T15:00:00"/>
    <n v="2011"/>
    <s v="Palestinian territory, occupied"/>
    <s v="Appeal projects, not including sub-set"/>
    <n v="29158825"/>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2245272"/>
    <n v="0"/>
    <x v="1939"/>
    <s v=""/>
    <s v="USD"/>
    <x v="0"/>
    <m/>
    <x v="592"/>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9135"/>
    <m/>
    <s v="Donor"/>
    <d v="2012-03-20T15:43:00"/>
    <d v="2012-03-20T15:35: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402255"/>
    <n v="0"/>
    <x v="28"/>
    <s v=""/>
    <s v="USD"/>
    <x v="0"/>
    <m/>
    <x v="592"/>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66"/>
    <m/>
    <s v="Agency"/>
    <d v="2012-03-20T15:38:00"/>
    <d v="2011-11-15T16:07: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CSS/35897/R/5593"/>
    <s v="Co-ordination and Capacity Development"/>
    <x v="4"/>
    <n v="957662"/>
    <n v="0"/>
    <x v="21"/>
    <s v=""/>
    <s v="USD"/>
    <x v="0"/>
    <m/>
    <x v="592"/>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5265"/>
    <m/>
    <s v="Agency"/>
    <d v="2012-03-20T15:42:00"/>
    <d v="2011-11-15T16:01: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31"/>
    <s v="United Nations Relief and Works Agency for Palestine Refugees in the Near East"/>
    <s v="occupied Palestinian territory 2011"/>
    <x v="5"/>
    <s v="OPT-11/E/35917/R/5593"/>
    <s v="Education (Gaza)"/>
    <x v="4"/>
    <n v="61416"/>
    <n v="0"/>
    <x v="1802"/>
    <s v=""/>
    <s v="USD"/>
    <x v="0"/>
    <m/>
    <x v="592"/>
    <x v="12"/>
    <x v="1"/>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9132"/>
    <m/>
    <s v="Donor"/>
    <d v="2013-02-06T12:27:00"/>
    <d v="2012-03-20T15:32:00"/>
    <n v="2011"/>
    <s v="Palestinian territory, occupied"/>
    <s v="Appeal projects, not including sub-set"/>
    <n v="747450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ER/35896/R/5593"/>
    <s v="West Bank Refugees Emergency Livelihood Economic Support (RELES); Component 1: Cash-for-Work Programme"/>
    <x v="4"/>
    <n v="5426499"/>
    <n v="0"/>
    <x v="1721"/>
    <s v=""/>
    <s v="USD"/>
    <x v="0"/>
    <m/>
    <x v="592"/>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61"/>
    <m/>
    <s v="Agency"/>
    <d v="2012-03-20T15:27:00"/>
    <d v="2011-11-15T15:54:00"/>
    <n v="2011"/>
    <s v="Palestinian territory, occupied"/>
    <s v="Appeal projects, not including sub-set"/>
    <n v="49295370"/>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ER/35920/R/5593"/>
    <s v="Emergency Job Creation: Direct Hire (Gaza)"/>
    <x v="4"/>
    <n v="3986222"/>
    <n v="0"/>
    <x v="370"/>
    <s v=""/>
    <s v="USD"/>
    <x v="0"/>
    <m/>
    <x v="592"/>
    <x v="15"/>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60"/>
    <m/>
    <s v="Agency"/>
    <d v="2012-03-20T15:26:00"/>
    <d v="2011-11-15T15:51:00"/>
    <n v="2011"/>
    <s v="Palestinian territory, occupied"/>
    <s v="Appeal projects, not including sub-set"/>
    <n v="51603345"/>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F/35893/R/5593"/>
    <s v="West Bank Refugees Emergency Livelihood Economic Support (RELES); Component 2: Food Aid and NFIs "/>
    <x v="4"/>
    <n v="770105"/>
    <n v="0"/>
    <x v="1722"/>
    <s v=""/>
    <s v="USD"/>
    <x v="0"/>
    <m/>
    <x v="592"/>
    <x v="24"/>
    <x v="8"/>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5263"/>
    <m/>
    <s v="Agency"/>
    <d v="2012-03-20T15:30:00"/>
    <d v="2011-11-15T15:57:00"/>
    <n v="2011"/>
    <s v="Palestinian territory, occupied"/>
    <s v="Appeal projects, not including sub-set"/>
    <n v="3563920"/>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F/35919/R/5593"/>
    <s v="Emergency Food Assistance (Gaza)"/>
    <x v="4"/>
    <n v="14556537"/>
    <n v="0"/>
    <x v="1940"/>
    <s v=""/>
    <s v="USD"/>
    <x v="0"/>
    <m/>
    <x v="592"/>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62"/>
    <m/>
    <s v="Agency"/>
    <d v="2012-03-20T15:28:00"/>
    <d v="2011-11-15T15:56:00"/>
    <n v="2011"/>
    <s v="Palestinian territory, occupied"/>
    <s v="Appeal projects, not including sub-set"/>
    <n v="11350638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H/35876/R/5593"/>
    <s v="Access to primary, secondary and tertiary health care for vulnerable refugees in the West Bank "/>
    <x v="4"/>
    <n v="319869"/>
    <n v="0"/>
    <x v="1784"/>
    <s v=""/>
    <s v="USD"/>
    <x v="0"/>
    <m/>
    <x v="592"/>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79133"/>
    <m/>
    <s v="Donor"/>
    <d v="2012-03-20T15:34:00"/>
    <d v="2012-03-20T15:34:00"/>
    <n v="2011"/>
    <s v="Palestinian territory, occupied"/>
    <s v="Appeal projects, not including sub-set"/>
    <n v="5197172"/>
    <d v="2011-01-01T00:00:00"/>
    <d v="2011-12-31T00:00:00"/>
    <s v="Projects covering only West Bank"/>
    <s v="A - TOP PRIORITY"/>
    <s v="2a-The project is designed to contribute significantly to gender equality"/>
  </r>
  <r>
    <x v="31"/>
    <s v="United Nations Relief and Works Agency for Palestine Refugees in the Near East"/>
    <s v="occupied Palestinian territory 2011"/>
    <x v="5"/>
    <s v="OPT-11/H/37046/R/5593"/>
    <s v="Emergency Health Programme  (Gaza Strip)"/>
    <x v="4"/>
    <n v="274163"/>
    <n v="0"/>
    <x v="1941"/>
    <s v=""/>
    <s v="USD"/>
    <x v="0"/>
    <m/>
    <x v="592"/>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64"/>
    <m/>
    <s v="Agency"/>
    <d v="2012-03-20T15:30:00"/>
    <d v="2011-11-15T15:59:00"/>
    <n v="2011"/>
    <s v="Palestinian territory, occupied"/>
    <s v="Appeal projects, not including sub-set"/>
    <n v="1998000"/>
    <d v="2011-01-01T00:00:00"/>
    <d v="2011-12-31T00:00:00"/>
    <s v="Projects covering only Gaza"/>
    <s v="A - TOP PRIORITY"/>
    <s v="2a-The project is designed to contribute significantly to gender equality"/>
  </r>
  <r>
    <x v="31"/>
    <s v="United Nations Relief and Works Agency for Palestine Refugees in the Near East"/>
    <s v="occupied Palestinian territory 2011"/>
    <x v="5"/>
    <s v="OPT-11/SNYS/41214/R/5593"/>
    <s v="Awaiting allocation to specific project/sector"/>
    <x v="4"/>
    <n v="0"/>
    <n v="0"/>
    <x v="1942"/>
    <s v=""/>
    <s v="USD"/>
    <x v="0"/>
    <m/>
    <x v="592"/>
    <x v="23"/>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5258"/>
    <m/>
    <s v="Agency"/>
    <d v="2011-11-15T17:39:00"/>
    <d v="2011-11-15T15:47:00"/>
    <n v="2011"/>
    <s v="Palestinian territory, occupied"/>
    <s v="Appeal projects, not including sub-set"/>
    <n v="0"/>
    <d v="2011-01-01T00:00:00"/>
    <d v="2011-12-31T00:00:00"/>
    <s v="Not Specified"/>
    <s v="Not specified"/>
    <s v="3-Not Specified"/>
  </r>
  <r>
    <x v="31"/>
    <s v="World Food Programme"/>
    <s v="occupied Palestinian territory 2011"/>
    <x v="5"/>
    <s v="OPT-11/F/36125/R/561"/>
    <s v="Emergency Food Assistance for Operation Lifeline Gaza (EMOP 10817.0)"/>
    <x v="4"/>
    <n v="4372220"/>
    <n v="0"/>
    <x v="1745"/>
    <s v=""/>
    <s v="USD"/>
    <x v="0"/>
    <m/>
    <x v="592"/>
    <x v="24"/>
    <x v="8"/>
    <s v="Palestinian territory, occupied"/>
    <s v="Paid contribution"/>
    <s v="United States of America"/>
    <s v="United States"/>
    <s v="World Food Programme"/>
    <s v="UN Agencies"/>
    <s v="WFP"/>
    <s v="Middle East"/>
    <s v="Palestinian territory, occupied"/>
    <s v="Complex Emergency"/>
    <x v="0"/>
    <n v="172015"/>
    <m/>
    <s v="Agency"/>
    <d v="2011-08-26T17:37:00"/>
    <d v="2011-08-26T17:37:00"/>
    <n v="2011"/>
    <s v="Palestinian territory, occupied"/>
    <s v="Appeal projects, not including sub-set"/>
    <n v="29158825"/>
    <d v="2011-01-01T00:00:00"/>
    <d v="2011-12-31T00:00:00"/>
    <s v="Projects covering only Gaza"/>
    <s v="A - TOP PRIORITY"/>
    <s v="2a-The project is designed to contribute significantly to gender equality"/>
  </r>
  <r>
    <x v="31"/>
    <s v="World Food Programme"/>
    <s v="occupied Palestinian territory 2011"/>
    <x v="5"/>
    <s v="OPT-11/F/36150/R/561"/>
    <s v="Targeted Food Assistance to Support Destitute and Marginalized Groups and to Enhance Livelihood Resilience in The West Bank (PRRO 200037)"/>
    <x v="4"/>
    <n v="1000000"/>
    <n v="0"/>
    <x v="1678"/>
    <s v=""/>
    <s v="USD"/>
    <x v="0"/>
    <m/>
    <x v="592"/>
    <x v="24"/>
    <x v="8"/>
    <s v="Palestinian territory, occupied"/>
    <s v="Paid contribution"/>
    <s v="United States of America"/>
    <s v="United States"/>
    <s v="World Food Programme"/>
    <s v="UN Agencies"/>
    <s v="WFP"/>
    <s v="Middle East"/>
    <s v="Palestinian territory, occupied"/>
    <s v="Complex Emergency"/>
    <x v="0"/>
    <n v="172024"/>
    <m/>
    <s v="Agency"/>
    <d v="2011-08-29T15:03:00"/>
    <d v="2011-08-29T15:03:00"/>
    <n v="2011"/>
    <s v="Palestinian territory, occupied"/>
    <s v="Appeal projects, not including sub-set"/>
    <n v="49520326"/>
    <d v="2011-01-01T00:00:00"/>
    <d v="2011-12-31T00:00:00"/>
    <s v="Projects covering only West Bank"/>
    <s v="A - TOP PRIORITY"/>
    <s v="2a-The project is designed to contribute significantly to gender equality"/>
  </r>
  <r>
    <x v="0"/>
    <s v="ACF - Spain"/>
    <s v="occupied Palestinian territory 2011"/>
    <x v="1"/>
    <m/>
    <m/>
    <x v="4"/>
    <n v="1426384"/>
    <n v="0"/>
    <x v="1943"/>
    <n v="998469"/>
    <s v="EUR"/>
    <x v="0"/>
    <m/>
    <x v="593"/>
    <x v="0"/>
    <x v="7"/>
    <s v="Palestinian territory, occupied"/>
    <s v="Commitment"/>
    <s v="European Commission"/>
    <s v="European Commission"/>
    <s v="Action Contre la Faim"/>
    <s v="NGOs"/>
    <s v="ACF - Spain"/>
    <s v="Middle East"/>
    <s v="Palestinian territory, occupied"/>
    <s v="Complex Emergency"/>
    <x v="0"/>
    <n v="173770"/>
    <m/>
    <s v="Donor"/>
    <d v="2011-10-14T13:56:00"/>
    <d v="2011-10-14T13:56:00"/>
    <m/>
    <m/>
    <s v="Appeal projects, not including sub-set"/>
    <m/>
    <m/>
    <m/>
    <m/>
    <m/>
    <m/>
  </r>
  <r>
    <x v="0"/>
    <s v="Action Contre la Faim"/>
    <s v="occupied Palestinian territory 2011"/>
    <x v="5"/>
    <s v="OPT-11/ER/36254/R/5186"/>
    <s v="Emergency Cash-for-Work through Agricultural and Public Services in the Hebron Governorate"/>
    <x v="4"/>
    <n v="780000"/>
    <n v="0"/>
    <x v="1944"/>
    <n v="546000"/>
    <s v="EUR"/>
    <x v="0"/>
    <m/>
    <x v="593"/>
    <x v="15"/>
    <x v="7"/>
    <s v="Palestinian territory, occupied"/>
    <s v="Commitment"/>
    <s v="European Commission"/>
    <s v="European Commission"/>
    <s v="Action Contre la Faim"/>
    <s v="NGOs"/>
    <s v="ACF"/>
    <s v="Middle East"/>
    <s v="Palestinian territory, occupied"/>
    <s v="Complex Emergency"/>
    <x v="0"/>
    <n v="166905"/>
    <m/>
    <s v="Donor and Agency"/>
    <d v="2011-10-14T13:53:00"/>
    <d v="2011-04-14T16:07:00"/>
    <n v="2011"/>
    <s v="Palestinian territory, occupied"/>
    <s v="Appeal projects, not including sub-set"/>
    <n v="780000"/>
    <d v="2011-06-15T00:00:00"/>
    <d v="2011-12-31T00:00:00"/>
    <s v="Projects covering only West Bank"/>
    <s v="A - TOP PRIORITY"/>
    <s v="2a-The project is designed to contribute significantly to gender equality"/>
  </r>
  <r>
    <x v="0"/>
    <s v="Action Contre la Faim"/>
    <s v="occupied Palestinian territory 2011"/>
    <x v="5"/>
    <s v="OPT-11/ER/36366/R/5186"/>
    <s v="Emergency Cash and Humanitarian Food Assistance to Vulnerable Rural Palestinians in the Gaza Strip"/>
    <x v="4"/>
    <n v="1007901"/>
    <n v="0"/>
    <x v="1945"/>
    <n v="705531"/>
    <s v="EUR"/>
    <x v="0"/>
    <m/>
    <x v="593"/>
    <x v="15"/>
    <x v="7"/>
    <s v="Palestinian territory, occupied"/>
    <s v="Commitment"/>
    <s v="European Commission"/>
    <s v="European Commission"/>
    <s v="Action Contre la Faim"/>
    <s v="NGOs"/>
    <s v="ACF"/>
    <s v="Middle East"/>
    <s v="Palestinian territory, occupied"/>
    <s v="Complex Emergency"/>
    <x v="0"/>
    <n v="166906"/>
    <m/>
    <s v="Donor and Agency"/>
    <d v="2011-10-14T13:54:00"/>
    <d v="2011-04-14T16:09:00"/>
    <n v="2011"/>
    <s v="Palestinian territory, occupied"/>
    <s v="Appeal projects, not including sub-set"/>
    <n v="1007901"/>
    <d v="2011-04-01T00:00:00"/>
    <d v="2012-04-30T00:00:00"/>
    <s v="Projects covering only Gaza"/>
    <s v="A - TOP PRIORITY"/>
    <s v="2a-The project is designed to contribute significantly to gender equality"/>
  </r>
  <r>
    <x v="85"/>
    <s v="Emergency Response Fund (OCHA)"/>
    <s v="occupied Palestinian territory 2011"/>
    <x v="5"/>
    <s v="OPT-11/SNYS/36804/R/8487"/>
    <s v="oPt Humanitarian Response Fund - HRF (target needs $3 million)"/>
    <x v="4"/>
    <n v="-244824"/>
    <n v="0"/>
    <x v="1946"/>
    <m/>
    <s v="USD"/>
    <x v="0"/>
    <m/>
    <x v="594"/>
    <x v="23"/>
    <x v="4"/>
    <s v="Palestinian territory, occupied"/>
    <s v="Paid contribution"/>
    <s v="Comitato Internationale per lo Sviluppo dei Popoli"/>
    <s v="Private (individuals &amp; organisations)"/>
    <s v="Emergency Response Fund (OCHA)"/>
    <s v="UN Agencies"/>
    <s v="ERF (OCHA)"/>
    <s v="Middle East"/>
    <s v="Palestinian territory, occupied"/>
    <s v="Complex Emergency"/>
    <x v="0"/>
    <n v="174714"/>
    <m/>
    <s v="Donor"/>
    <d v="2011-11-03T11:22:00"/>
    <d v="2011-11-03T11:22:00"/>
    <n v="2011"/>
    <s v="Palestinian territory, occupied"/>
    <s v="Appeal projects, not including sub-set"/>
    <n v="0"/>
    <d v="2011-01-01T00:00:00"/>
    <d v="2011-12-31T00:00:00"/>
    <s v="Not Specified"/>
    <s v="Not specified"/>
    <s v="3-Not Specified"/>
  </r>
  <r>
    <x v="52"/>
    <s v="Comitato Internationale per lo Sviluppo dei Popoli"/>
    <s v="occupied Palestinian territory 2011"/>
    <x v="1"/>
    <m/>
    <m/>
    <x v="4"/>
    <n v="244824"/>
    <n v="0"/>
    <x v="1947"/>
    <s v=""/>
    <s v="USD"/>
    <x v="0"/>
    <m/>
    <x v="594"/>
    <x v="0"/>
    <x v="0"/>
    <s v="Palestinian territory, occupied"/>
    <s v="Paid contribution"/>
    <s v="Emergency Response Fund (OCHA)"/>
    <s v="Allocation of unearmarked funds by UN agencies"/>
    <s v="Comitato Internationale per lo Sviluppo dei Popoli"/>
    <s v="NGOs"/>
    <s v="CISP"/>
    <s v="Middle East"/>
    <s v="Palestinian territory, occupied"/>
    <s v="Complex Emergency"/>
    <x v="0"/>
    <n v="174713"/>
    <m/>
    <s v="Donor"/>
    <d v="2011-11-03T11:22:00"/>
    <d v="2011-11-03T11:22:00"/>
    <m/>
    <m/>
    <s v="Appeal projects, not including sub-set"/>
    <m/>
    <m/>
    <m/>
    <m/>
    <m/>
    <m/>
  </r>
  <r>
    <x v="13"/>
    <s v="World Food Programme"/>
    <s v="occupied Palestinian territory 2011"/>
    <x v="5"/>
    <s v="OPT-11/F/36125/R/561"/>
    <s v="Emergency Food Assistance for Operation Lifeline Gaza (EMOP 10817.0)"/>
    <x v="4"/>
    <n v="3515625"/>
    <n v="0"/>
    <x v="1745"/>
    <s v=""/>
    <s v="USD"/>
    <x v="0"/>
    <m/>
    <x v="594"/>
    <x v="24"/>
    <x v="8"/>
    <s v="Palestinian territory, occupied"/>
    <s v="Paid contribution"/>
    <s v="Japan"/>
    <s v="Japan"/>
    <s v="World Food Programme"/>
    <s v="UN Agencies"/>
    <s v="WFP"/>
    <s v="Middle East"/>
    <s v="Palestinian territory, occupied"/>
    <s v="Complex Emergency"/>
    <x v="0"/>
    <n v="172135"/>
    <m/>
    <s v="Donor and Agency"/>
    <d v="2011-10-06T15:59:00"/>
    <d v="2011-09-06T12:03:00"/>
    <n v="2011"/>
    <s v="Palestinian territory, occupied"/>
    <s v="Appeal projects, not including sub-set"/>
    <n v="29158825"/>
    <d v="2011-01-01T00:00:00"/>
    <d v="2011-12-31T00:00:00"/>
    <s v="Projects covering only Gaza"/>
    <s v="A - TOP PRIORITY"/>
    <s v="2a-The project is designed to contribute significantly to gender equality"/>
  </r>
  <r>
    <x v="0"/>
    <s v="Action Contre la Faim"/>
    <s v="occupied Palestinian territory 2011"/>
    <x v="5"/>
    <s v="OPT-11/WS/36255/R/5186"/>
    <s v="Emergency response to improve access to water and sanitation facilities in the southern Hebron governorate by; enhancing storage capacity, constructing water filling points, improving water quality and WASH facilities within schools"/>
    <x v="4"/>
    <n v="2650000"/>
    <n v="0"/>
    <x v="1948"/>
    <n v="1855000"/>
    <s v="EUR"/>
    <x v="0"/>
    <m/>
    <x v="595"/>
    <x v="16"/>
    <x v="0"/>
    <s v="Palestinian territory, occupied"/>
    <s v="Commitment"/>
    <s v="European Commission"/>
    <s v="European Commission"/>
    <s v="Action Contre la Faim"/>
    <s v="NGOs"/>
    <s v="ACF"/>
    <s v="Middle East"/>
    <s v="Palestinian territory, occupied"/>
    <s v="Complex Emergency"/>
    <x v="0"/>
    <n v="166909"/>
    <m/>
    <s v="Donor and Agency"/>
    <d v="2012-03-26T15:12:00"/>
    <d v="2011-04-14T16:10:00"/>
    <n v="2011"/>
    <s v="Palestinian territory, occupied"/>
    <s v="Appeal projects, not including sub-set"/>
    <n v="2650000"/>
    <d v="2011-01-01T00:00:00"/>
    <d v="2011-12-31T00:00:00"/>
    <s v="Projects covering only West Bank"/>
    <s v="A - TOP PRIORITY"/>
    <s v="2a-The project is designed to contribute significantly to gender equality"/>
  </r>
  <r>
    <x v="0"/>
    <s v="Action Contre la Faim"/>
    <s v="occupied Palestinian territory 2011"/>
    <x v="5"/>
    <s v="OPT-11/WS/36365/R/5186"/>
    <s v="To improve the water quality and quantity for vulnerable communities in the Gaza Strip"/>
    <x v="4"/>
    <n v="698227"/>
    <n v="0"/>
    <x v="1949"/>
    <n v="488759"/>
    <s v="EUR"/>
    <x v="0"/>
    <m/>
    <x v="595"/>
    <x v="16"/>
    <x v="0"/>
    <s v="Palestinian territory, occupied"/>
    <s v="Commitment"/>
    <s v="European Commission"/>
    <s v="European Commission"/>
    <s v="Action Contre la Faim"/>
    <s v="NGOs"/>
    <s v="ACF"/>
    <s v="Middle East"/>
    <s v="Palestinian territory, occupied"/>
    <s v="Complex Emergency"/>
    <x v="0"/>
    <n v="173771"/>
    <m/>
    <s v="Donor"/>
    <d v="2012-03-26T15:11:00"/>
    <d v="2011-10-14T14:02:00"/>
    <n v="2011"/>
    <s v="Palestinian territory, occupied"/>
    <s v="Appeal projects, not including sub-set"/>
    <n v="780000"/>
    <d v="2011-01-01T00:00:00"/>
    <d v="2011-12-31T00:00:00"/>
    <s v="Projects covering only Gaza"/>
    <s v="A - TOP PRIORITY"/>
    <s v="1-The project is designed to contribute in some limited way to gender equality"/>
  </r>
  <r>
    <x v="23"/>
    <s v="United Nations Relief and Works Agency for Palestine Refugees in the Near East"/>
    <s v="occupied Palestinian territory 2011"/>
    <x v="5"/>
    <s v="OPT-11/CSS/35897/R/5593"/>
    <s v="Co-ordination and Capacity Development"/>
    <x v="4"/>
    <n v="8946"/>
    <n v="0"/>
    <x v="1950"/>
    <s v=""/>
    <s v="USD"/>
    <x v="0"/>
    <m/>
    <x v="596"/>
    <x v="8"/>
    <x v="2"/>
    <s v="Palestinian territory, occupied"/>
    <s v="Paid contribution"/>
    <s v="Allocation of unearmarked funds by WFP"/>
    <s v="Allocation of unearmarked funds by UN agencies"/>
    <s v="United Nations Relief and Works Agency for Palestine Refugees in the Near East"/>
    <s v="UN Agencies"/>
    <s v="UNRWA"/>
    <s v="Middle East"/>
    <s v="Palestinian territory, occupied"/>
    <s v="Complex Emergency"/>
    <x v="1"/>
    <n v="175267"/>
    <m/>
    <s v="Agency"/>
    <d v="2011-11-15T16:31:00"/>
    <d v="2011-11-15T16:26:00"/>
    <n v="2011"/>
    <s v="Palestinian territory, occupied"/>
    <s v="Appeal projects, not including sub-set"/>
    <n v="11435095"/>
    <d v="2011-07-01T00:00:00"/>
    <d v="2012-06-30T00:00:00"/>
    <s v="Projects covering both West Bank and Gaza"/>
    <s v="A - TOP PRIORITY"/>
    <s v="2a-The project is designed to contribute significantly to gender equality"/>
  </r>
  <r>
    <x v="15"/>
    <s v="United Nations Relief and Works Agency for Palestine Refugees in the Near East"/>
    <s v="occupied Palestinian territory 2011"/>
    <x v="5"/>
    <s v="OPT-11/ER/35896/R/5593"/>
    <s v="West Bank Refugees Emergency Livelihood Economic Support (RELES); Component 1: Cash-for-Work Programme"/>
    <x v="4"/>
    <n v="1768034"/>
    <n v="0"/>
    <x v="1951"/>
    <n v="1250000"/>
    <s v="EUR"/>
    <x v="0"/>
    <m/>
    <x v="597"/>
    <x v="15"/>
    <x v="7"/>
    <s v="Palestinian territory, occupied"/>
    <s v="Paid contribution"/>
    <s v="Belgium"/>
    <s v="Belgium"/>
    <s v="United Nations Relief and Works Agency for Palestine Refugees in the Near East"/>
    <s v="UN Agencies"/>
    <s v="UNRWA"/>
    <s v="Middle East"/>
    <s v="Palestinian territory, occupied"/>
    <s v="Complex Emergency"/>
    <x v="0"/>
    <n v="173423"/>
    <m/>
    <s v="Donor and Agency"/>
    <d v="2012-03-20T16:35:00"/>
    <d v="2011-10-06T15:37:00"/>
    <n v="2011"/>
    <s v="Palestinian territory, occupied"/>
    <s v="Appeal projects, not including sub-set"/>
    <n v="49295370"/>
    <d v="2011-01-01T00:00:00"/>
    <d v="2011-12-31T00:00:00"/>
    <s v="Projects covering only West Bank"/>
    <s v="A - TOP PRIORITY"/>
    <s v="2a-The project is designed to contribute significantly to gender equality"/>
  </r>
  <r>
    <x v="0"/>
    <s v="Gruppo Volontariato Civile"/>
    <s v="occupied Palestinian territory 2011"/>
    <x v="5"/>
    <s v="OPT-11/WS/36407/R/5636"/>
    <s v="Increase of water availability and access in areas vulnerable to drought in the Central and South West Bank "/>
    <x v="4"/>
    <n v="1610782"/>
    <n v="0"/>
    <x v="1952"/>
    <n v="1108218"/>
    <s v="EUR"/>
    <x v="0"/>
    <m/>
    <x v="597"/>
    <x v="16"/>
    <x v="0"/>
    <s v="Palestinian territory, occupied"/>
    <s v="Commitment"/>
    <s v="European Commission"/>
    <s v="European Commission"/>
    <s v="Gruppo Volontariato Civile"/>
    <s v="NGOs"/>
    <s v="GVC"/>
    <s v="Middle East"/>
    <s v="Palestinian territory, occupied"/>
    <s v="Complex Emergency"/>
    <x v="0"/>
    <n v="169122"/>
    <m/>
    <s v="Donor and Agency"/>
    <d v="2012-04-30T11:37:00"/>
    <d v="2011-05-30T10:59:00"/>
    <n v="2011"/>
    <s v="Palestinian territory, occupied"/>
    <s v="Appeal projects, not including sub-set"/>
    <n v="1212433"/>
    <d v="2011-01-01T00:00:00"/>
    <d v="2011-12-31T00:00:00"/>
    <s v="Projects covering only West Bank"/>
    <s v="A - TOP PRIORITY"/>
    <s v="2a-The project is designed to contribute significantly to gender equality"/>
  </r>
  <r>
    <x v="1"/>
    <s v="Emergency Response Fund (OCHA)"/>
    <s v="occupied Palestinian territory 2011"/>
    <x v="5"/>
    <s v="OPT-11/SNYS/36804/R/8487"/>
    <s v="oPt Humanitarian Response Fund - HRF (target needs $3 million)"/>
    <x v="4"/>
    <n v="726744"/>
    <n v="0"/>
    <x v="1953"/>
    <n v="500000"/>
    <s v="EUR"/>
    <x v="0"/>
    <m/>
    <x v="598"/>
    <x v="23"/>
    <x v="4"/>
    <s v="Palestinian territory, occupied"/>
    <s v="Paid contribution"/>
    <s v="Spain"/>
    <s v="Spain"/>
    <s v="Emergency Response Fund (OCHA)"/>
    <s v="UN Agencies"/>
    <s v="ERF (OCHA)"/>
    <s v="Middle East"/>
    <s v="Palestinian territory, occupied"/>
    <s v="Complex Emergency"/>
    <x v="0"/>
    <n v="172991"/>
    <m/>
    <s v="Donor and Agency"/>
    <d v="2012-11-13T15:34:00"/>
    <d v="2011-09-23T17:43:00"/>
    <n v="2011"/>
    <s v="Palestinian territory, occupied"/>
    <s v="Appeal projects, not including sub-set"/>
    <n v="0"/>
    <d v="2011-01-01T00:00:00"/>
    <d v="2011-12-31T00:00:00"/>
    <s v="Not Specified"/>
    <s v="Not specified"/>
    <s v="3-Not Specified"/>
  </r>
  <r>
    <x v="191"/>
    <s v="United Nations Relief and Works Agency for Palestine Refugees in the Near East"/>
    <s v="occupied Palestinian territory 2011"/>
    <x v="5"/>
    <s v="OPT-11/ER/35896/R/5593"/>
    <s v="West Bank Refugees Emergency Livelihood Economic Support (RELES); Component 1: Cash-for-Work Programme"/>
    <x v="4"/>
    <n v="4740"/>
    <n v="0"/>
    <x v="1954"/>
    <s v=""/>
    <s v="USD"/>
    <x v="0"/>
    <m/>
    <x v="599"/>
    <x v="15"/>
    <x v="7"/>
    <s v="Palestinian territory, occupied"/>
    <s v="Paid contribution"/>
    <s v="Mexico"/>
    <s v="Mexico"/>
    <s v="United Nations Relief and Works Agency for Palestine Refugees in the Near East"/>
    <s v="UN Agencies"/>
    <s v="UNRWA"/>
    <s v="Middle East"/>
    <s v="Palestinian territory, occupied"/>
    <s v="Complex Emergency"/>
    <x v="0"/>
    <n v="175206"/>
    <m/>
    <s v="Agency"/>
    <d v="2011-11-14T18:10:00"/>
    <d v="2011-11-14T18:08:00"/>
    <n v="2011"/>
    <s v="Palestinian territory, occupied"/>
    <s v="Appeal projects, not including sub-set"/>
    <n v="49295370"/>
    <d v="2011-01-01T00:00:00"/>
    <d v="2011-12-31T00:00:00"/>
    <s v="Projects covering only West Bank"/>
    <s v="A - TOP PRIORITY"/>
    <s v="2a-The project is designed to contribute significantly to gender equality"/>
  </r>
  <r>
    <x v="191"/>
    <s v="United Nations Relief and Works Agency for Palestine Refugees in the Near East"/>
    <s v="occupied Palestinian territory 2011"/>
    <x v="5"/>
    <s v="OPT-11/ER/35920/R/5593"/>
    <s v="Emergency Job Creation: Direct Hire (Gaza)"/>
    <x v="4"/>
    <n v="10260"/>
    <n v="0"/>
    <x v="370"/>
    <s v=""/>
    <s v="USD"/>
    <x v="0"/>
    <m/>
    <x v="599"/>
    <x v="15"/>
    <x v="7"/>
    <s v="Palestinian territory, occupied"/>
    <s v="Paid contribution"/>
    <s v="Mexico"/>
    <s v="Mexico"/>
    <s v="United Nations Relief and Works Agency for Palestine Refugees in the Near East"/>
    <s v="UN Agencies"/>
    <s v="UNRWA"/>
    <s v="Middle East"/>
    <s v="Palestinian territory, occupied"/>
    <s v="Complex Emergency"/>
    <x v="0"/>
    <n v="175207"/>
    <m/>
    <s v="Agency"/>
    <d v="2011-11-14T18:10:00"/>
    <d v="2011-11-14T18:10:00"/>
    <n v="2011"/>
    <s v="Palestinian territory, occupied"/>
    <s v="Appeal projects, not including sub-set"/>
    <n v="51603345"/>
    <d v="2011-01-01T00:00:00"/>
    <d v="2011-12-31T00:00:00"/>
    <s v="Projects covering only Gaza"/>
    <s v="A - TOP PRIORITY"/>
    <s v="2a-The project is designed to contribute significantly to gender equality"/>
  </r>
  <r>
    <x v="8"/>
    <s v="United Nations Relief and Works Agency for Palestine Refugees in the Near East"/>
    <s v="occupied Palestinian territory 2011"/>
    <x v="5"/>
    <s v="OPT-11/F/35893/R/5593"/>
    <s v="West Bank Refugees Emergency Livelihood Economic Support (RELES); Component 2: Food Aid and NFIs "/>
    <x v="4"/>
    <n v="229651"/>
    <n v="0"/>
    <x v="1955"/>
    <n v="158000"/>
    <s v="EUR"/>
    <x v="0"/>
    <m/>
    <x v="600"/>
    <x v="24"/>
    <x v="8"/>
    <s v="Palestinian territory, occupied"/>
    <s v="Paid contribution"/>
    <s v="France"/>
    <s v="France"/>
    <s v="United Nations Relief and Works Agency for Palestine Refugees in the Near East"/>
    <s v="UN Agencies"/>
    <s v="UNRWA"/>
    <s v="Middle East"/>
    <s v="Palestinian territory, occupied"/>
    <s v="Complex Emergency"/>
    <x v="0"/>
    <n v="175202"/>
    <m/>
    <s v="Agency"/>
    <d v="2011-11-14T17:37:00"/>
    <d v="2011-11-14T17:37:00"/>
    <n v="2011"/>
    <s v="Palestinian territory, occupied"/>
    <s v="Appeal projects, not including sub-set"/>
    <n v="3563920"/>
    <d v="2011-01-01T00:00:00"/>
    <d v="2011-12-31T00:00:00"/>
    <s v="Projects covering only West Bank"/>
    <s v="A - TOP PRIORITY"/>
    <s v="2a-The project is designed to contribute significantly to gender equality"/>
  </r>
  <r>
    <x v="8"/>
    <s v="United Nations Relief and Works Agency for Palestine Refugees in the Near East"/>
    <s v="occupied Palestinian territory 2011"/>
    <x v="5"/>
    <s v="OPT-11/F/35919/R/5593"/>
    <s v="Emergency Food Assistance (Gaza)"/>
    <x v="4"/>
    <n v="497093"/>
    <n v="0"/>
    <x v="1956"/>
    <n v="342000"/>
    <s v="EUR"/>
    <x v="0"/>
    <m/>
    <x v="600"/>
    <x v="24"/>
    <x v="8"/>
    <s v="Palestinian territory, occupied"/>
    <s v="Paid contribution"/>
    <s v="France"/>
    <s v="France"/>
    <s v="United Nations Relief and Works Agency for Palestine Refugees in the Near East"/>
    <s v="UN Agencies"/>
    <s v="UNRWA"/>
    <s v="Middle East"/>
    <s v="Palestinian territory, occupied"/>
    <s v="Complex Emergency"/>
    <x v="0"/>
    <n v="175201"/>
    <m/>
    <s v="Agency"/>
    <d v="2011-11-14T17:35:00"/>
    <d v="2011-11-14T17:35:00"/>
    <n v="2011"/>
    <s v="Palestinian territory, occupied"/>
    <s v="Appeal projects, not including sub-set"/>
    <n v="113506380"/>
    <d v="2011-01-01T00:00:00"/>
    <d v="2011-12-31T00:00:00"/>
    <s v="Projects covering only Gaza"/>
    <s v="A - TOP PRIORITY"/>
    <s v="2a-The project is designed to contribute significantly to gender equality"/>
  </r>
  <r>
    <x v="25"/>
    <s v="World Food Programme"/>
    <s v="occupied Palestinian territory 2014"/>
    <x v="6"/>
    <s v="OPT-14/F/61024/R/561"/>
    <s v="Emergency food assistance to the non-refugee population in the Gaza Strip, EMOP 200298"/>
    <x v="5"/>
    <n v="4926108"/>
    <n v="0"/>
    <x v="1957"/>
    <s v=""/>
    <s v="USD"/>
    <x v="0"/>
    <s v="No"/>
    <x v="601"/>
    <x v="24"/>
    <x v="8"/>
    <s v="Palestinian territory, occupied"/>
    <s v="Paid contribution"/>
    <s v="United Kingdom "/>
    <s v="United Kingdom"/>
    <s v="World Food Programme"/>
    <s v="UN Agencies"/>
    <s v="WFP"/>
    <s v="Middle East"/>
    <s v="Palestinian territory, occupied"/>
    <s v="Complex Emergency"/>
    <x v="0"/>
    <n v="212779"/>
    <m/>
    <s v="Agency"/>
    <d v="2014-05-23T16:24:00"/>
    <d v="2014-05-23T16:24:00"/>
    <n v="2014"/>
    <s v="Palestinian territory, occupied"/>
    <s v="Appeal projects, not including sub-set"/>
    <n v="102367463"/>
    <d v="2014-01-01T00:00:00"/>
    <d v="2014-12-31T00:00:00"/>
    <s v="Projects covering only Gaza"/>
    <s v="Top"/>
    <s v="2a-The project is designed to contribute significantly to gender equality"/>
  </r>
  <r>
    <x v="0"/>
    <s v="Office of the High Commissioner for Human Rights"/>
    <s v="occupied Palestinian territory 2011"/>
    <x v="5"/>
    <s v="OPT-11/P-HR-RL/37059/R/5025"/>
    <s v="Fostering respect for IHRL and IHL through strengthened leadership and coordination of the Protection Cluster "/>
    <x v="4"/>
    <n v="418433"/>
    <n v="0"/>
    <x v="1958"/>
    <n v="306711"/>
    <s v="EUR"/>
    <x v="0"/>
    <m/>
    <x v="602"/>
    <x v="17"/>
    <x v="5"/>
    <s v="Palestinian territory, occupied"/>
    <s v="Paid contribution"/>
    <s v="European Commission"/>
    <s v="European Commission"/>
    <s v="Office of the High Commissioner for Human Rights"/>
    <s v="UN Agencies"/>
    <s v="OHCHR"/>
    <s v="Middle East"/>
    <s v="Palestinian territory, occupied"/>
    <s v="Complex Emergency"/>
    <x v="0"/>
    <n v="172692"/>
    <m/>
    <s v="Donor and Agency"/>
    <d v="2012-11-06T16:38:00"/>
    <d v="2011-09-16T18:00:00"/>
    <n v="2011"/>
    <s v="Palestinian territory, occupied"/>
    <s v="Appeal projects, not including sub-set"/>
    <n v="704386"/>
    <d v="2011-01-01T00:00:00"/>
    <d v="2011-12-31T00:00:00"/>
    <s v="Projects covering both West Bank and Gaza"/>
    <s v="B - MEDIUM PRIORITY"/>
    <s v="2a-The project is designed to contribute significantly to gender equality"/>
  </r>
  <r>
    <x v="0"/>
    <s v="Office of the High Commissioner for Human Rights"/>
    <s v="occupied Palestinian territory 2012"/>
    <x v="7"/>
    <s v="OPT-12/P-HR-RL/43469/R/5025"/>
    <s v="Protection Cluster Lead Support"/>
    <x v="6"/>
    <n v="263695"/>
    <n v="0"/>
    <x v="1959"/>
    <n v="193289"/>
    <s v="EUR"/>
    <x v="0"/>
    <m/>
    <x v="602"/>
    <x v="17"/>
    <x v="5"/>
    <s v="Palestinian territory, occupied"/>
    <s v="Paid contribution"/>
    <s v="European Commission"/>
    <s v="European Commission"/>
    <s v="Office of the High Commissioner for Human Rights"/>
    <s v="UN Agencies"/>
    <s v="OHCHR"/>
    <s v="Middle East"/>
    <s v="Palestinian territory, occupied"/>
    <s v="Complex Emergency"/>
    <x v="0"/>
    <n v="189191"/>
    <m/>
    <s v="Donor and Agency"/>
    <d v="2012-11-06T16:39:00"/>
    <d v="2012-11-06T15:54:00"/>
    <n v="2012"/>
    <s v="Palestinian territory, occupied"/>
    <s v="Appeal projects, not including sub-set"/>
    <n v="553910"/>
    <d v="2012-01-01T00:00:00"/>
    <d v="2012-12-31T00:00:00"/>
    <s v="Projects covering both West Bank and Gaza"/>
    <s v="A - TOP PRIORITY"/>
    <s v="1-The project is designed to contribute in some limited way to gender equality"/>
  </r>
  <r>
    <x v="11"/>
    <s v="World Food Programme"/>
    <s v="occupied Palestinian territory 2011"/>
    <x v="5"/>
    <s v="OPT-11/F/36150/R/561"/>
    <s v="Targeted Food Assistance to Support Destitute and Marginalized Groups and to Enhance Livelihood Resilience in The West Bank (PRRO 200037)"/>
    <x v="4"/>
    <n v="1250000"/>
    <n v="0"/>
    <x v="1960"/>
    <n v="1000000"/>
    <s v="EUR"/>
    <x v="0"/>
    <m/>
    <x v="602"/>
    <x v="24"/>
    <x v="8"/>
    <s v="Palestinian territory, occupied"/>
    <s v="Paid contribution"/>
    <s v="Netherlands"/>
    <s v="Netherlands"/>
    <s v="World Food Programme"/>
    <s v="UN Agencies"/>
    <s v="WFP"/>
    <s v="Middle East"/>
    <s v="Palestinian territory, occupied"/>
    <s v="Complex Emergency"/>
    <x v="0"/>
    <n v="173401"/>
    <m/>
    <s v="Donor and Agency"/>
    <d v="2011-11-18T11:43:00"/>
    <d v="2011-10-05T15:54:00"/>
    <n v="2011"/>
    <s v="Palestinian territory, occupied"/>
    <s v="Appeal projects, not including sub-set"/>
    <n v="49520326"/>
    <d v="2011-01-01T00:00:00"/>
    <d v="2011-12-31T00:00:00"/>
    <s v="Projects covering only West Bank"/>
    <s v="A - TOP PRIORITY"/>
    <s v="2a-The project is designed to contribute significantly to gender equality"/>
  </r>
  <r>
    <x v="0"/>
    <s v="Médecins du Monde France"/>
    <s v="occupied Palestinian territory 2011"/>
    <x v="1"/>
    <m/>
    <m/>
    <x v="4"/>
    <n v="581395"/>
    <n v="0"/>
    <x v="1961"/>
    <n v="400000"/>
    <s v="EUR"/>
    <x v="0"/>
    <m/>
    <x v="603"/>
    <x v="0"/>
    <x v="6"/>
    <s v="Palestinian territory, occupied"/>
    <s v="Commitment"/>
    <s v="European Commission"/>
    <s v="European Commission"/>
    <s v="Médecins du Monde"/>
    <s v="NGOs"/>
    <s v="MDM France"/>
    <s v="Middle East"/>
    <s v="Palestinian territory, occupied"/>
    <s v="Complex Emergency"/>
    <x v="0"/>
    <n v="173778"/>
    <m/>
    <s v="Donor"/>
    <d v="2011-11-10T14:31:00"/>
    <d v="2011-10-14T14:49:00"/>
    <m/>
    <m/>
    <s v="Appeal projects, not including sub-set"/>
    <m/>
    <m/>
    <m/>
    <m/>
    <m/>
    <m/>
  </r>
  <r>
    <x v="23"/>
    <s v="World Food Programme"/>
    <s v="occupied Palestinian territory 2011"/>
    <x v="5"/>
    <s v="OPT-11/F/36125/R/561"/>
    <s v="Emergency Food Assistance for Operation Lifeline Gaza (EMOP 10817.0)"/>
    <x v="4"/>
    <n v="2711099"/>
    <n v="0"/>
    <x v="1962"/>
    <s v=""/>
    <s v="USD"/>
    <x v="0"/>
    <m/>
    <x v="604"/>
    <x v="24"/>
    <x v="8"/>
    <s v="Palestinian territory, occupied"/>
    <s v="Paid contribution"/>
    <s v="Allocation of unearmarked funds by WFP"/>
    <s v="Allocation of unearmarked funds by UN agencies"/>
    <s v="World Food Programme"/>
    <s v="UN Agencies"/>
    <s v="WFP"/>
    <s v="Middle East"/>
    <s v="Palestinian territory, occupied"/>
    <s v="Complex Emergency"/>
    <x v="0"/>
    <n v="172873"/>
    <m/>
    <s v="Agency"/>
    <d v="2011-10-25T17:30:00"/>
    <d v="2011-09-20T18:02:00"/>
    <n v="2011"/>
    <s v="Palestinian territory, occupied"/>
    <s v="Appeal projects, not including sub-set"/>
    <n v="29158825"/>
    <d v="2011-01-01T00:00:00"/>
    <d v="2011-12-31T00:00:00"/>
    <s v="Projects covering only Gaza"/>
    <s v="A - TOP PRIORITY"/>
    <s v="2a-The project is designed to contribute significantly to gender equality"/>
  </r>
  <r>
    <x v="62"/>
    <s v="World Food Programme"/>
    <s v="occupied Palestinian territory 2011"/>
    <x v="5"/>
    <s v="OPT-11/F/36150/R/561"/>
    <s v="Targeted Food Assistance to Support Destitute and Marginalized Groups and to Enhance Livelihood Resilience in The West Bank (PRRO 200037)"/>
    <x v="4"/>
    <n v="2000000"/>
    <n v="0"/>
    <x v="1678"/>
    <s v=""/>
    <s v="USD"/>
    <x v="0"/>
    <m/>
    <x v="604"/>
    <x v="24"/>
    <x v="8"/>
    <s v="Palestinian territory, occupied"/>
    <s v="Paid contribution"/>
    <s v="Saudi Arabia (Kingdom of)"/>
    <s v="Saudi Arabia"/>
    <s v="World Food Programme"/>
    <s v="UN Agencies"/>
    <s v="WFP"/>
    <s v="Middle East"/>
    <s v="Palestinian territory, occupied"/>
    <s v="Complex Emergency"/>
    <x v="0"/>
    <n v="172875"/>
    <m/>
    <s v="Agency"/>
    <d v="2011-09-21T09:15:00"/>
    <d v="2011-09-21T09:15:00"/>
    <n v="2011"/>
    <s v="Palestinian territory, occupied"/>
    <s v="Appeal projects, not including sub-set"/>
    <n v="49520326"/>
    <d v="2011-01-01T00:00:00"/>
    <d v="2011-12-31T00:00:00"/>
    <s v="Projects covering only West Bank"/>
    <s v="A - TOP PRIORITY"/>
    <s v="2a-The project is designed to contribute significantly to gender equality"/>
  </r>
  <r>
    <x v="226"/>
    <s v="United Nations Relief and Works Agency for Palestine Refugees in the Near East"/>
    <s v="occupied Palestinian territory 2012"/>
    <x v="7"/>
    <s v="OPT-12/CSS/43481/5593"/>
    <s v="Co-ordination and Capacity Development"/>
    <x v="6"/>
    <n v="15000"/>
    <n v="0"/>
    <x v="1963"/>
    <s v=""/>
    <s v="USD"/>
    <x v="0"/>
    <m/>
    <x v="605"/>
    <x v="8"/>
    <x v="2"/>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178996"/>
    <m/>
    <s v="Agency"/>
    <d v="2012-03-19T15:02:00"/>
    <d v="2012-03-19T14:58: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6"/>
    <s v="CARITAS"/>
    <s v="occupied Palestinian territory 2011"/>
    <x v="1"/>
    <m/>
    <m/>
    <x v="4"/>
    <n v="370640"/>
    <n v="0"/>
    <x v="1964"/>
    <n v="255000"/>
    <s v="EUR"/>
    <x v="0"/>
    <m/>
    <x v="606"/>
    <x v="0"/>
    <x v="7"/>
    <s v="Palestinian territory, occupied"/>
    <s v="Paid contribution"/>
    <s v="Luxembourg"/>
    <s v="Luxembourg"/>
    <s v="Caritas Germany (DCV)"/>
    <s v="NGOs"/>
    <s v="CARITAS"/>
    <s v="Middle East"/>
    <s v="Palestinian territory, occupied"/>
    <s v="Complex Emergency"/>
    <x v="0"/>
    <n v="173520"/>
    <m/>
    <s v="Donor"/>
    <d v="2011-10-10T15:34:00"/>
    <d v="2011-10-10T15:34:00"/>
    <m/>
    <m/>
    <s v="Appeal projects, not including sub-set"/>
    <m/>
    <m/>
    <m/>
    <m/>
    <m/>
    <m/>
  </r>
  <r>
    <x v="159"/>
    <s v="United Nations Relief and Works Agency for Palestine Refugees in the Near East"/>
    <s v="occupied Palestinian territory 2011"/>
    <x v="5"/>
    <s v="OPT-11/P-HR-RL/35927/R/5593"/>
    <s v="Emergency Support to Community Based Organizations (CBOs) in Gaza"/>
    <x v="4"/>
    <n v="683878"/>
    <n v="0"/>
    <x v="1965"/>
    <n v="500000"/>
    <s v="EUR"/>
    <x v="0"/>
    <m/>
    <x v="607"/>
    <x v="17"/>
    <x v="5"/>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75199"/>
    <m/>
    <s v="Agency"/>
    <d v="2012-03-20T10:15:00"/>
    <d v="2011-11-14T17:10:00"/>
    <n v="2011"/>
    <s v="Palestinian territory, occupied"/>
    <s v="Appeal projects, not including sub-set"/>
    <n v="8991000"/>
    <d v="2011-01-01T00:00:00"/>
    <d v="2011-12-31T00:00:00"/>
    <s v="Projects covering only Gaza"/>
    <s v="B - MEDIUM PRIORITY"/>
    <s v="2a-The project is designed to contribute significantly to gender equality"/>
  </r>
  <r>
    <x v="7"/>
    <s v="United Nations Relief and Works Agency for Palestine Refugees in the Near East"/>
    <s v="occupied Palestinian territory 2011"/>
    <x v="5"/>
    <s v="OPT-11/F/35919/R/5593"/>
    <s v="Emergency Food Assistance (Gaza)"/>
    <x v="4"/>
    <n v="707214"/>
    <n v="0"/>
    <x v="1966"/>
    <n v="500000"/>
    <s v="EUR"/>
    <x v="0"/>
    <m/>
    <x v="608"/>
    <x v="24"/>
    <x v="8"/>
    <s v="Palestinian territory, occupied"/>
    <s v="Paid contribution"/>
    <s v="Germany"/>
    <s v="Germany"/>
    <s v="United Nations Relief and Works Agency for Palestine Refugees in the Near East"/>
    <s v="UN Agencies"/>
    <s v="UNRWA"/>
    <s v="Middle East"/>
    <s v="Palestinian territory, occupied"/>
    <s v="Complex Emergency"/>
    <x v="0"/>
    <n v="173400"/>
    <m/>
    <s v="Donor and Agency"/>
    <d v="2011-11-14T17:56:00"/>
    <d v="2011-10-05T15:43:00"/>
    <n v="2011"/>
    <s v="Palestinian territory, occupied"/>
    <s v="Appeal projects, not including sub-set"/>
    <n v="113506380"/>
    <d v="2011-01-01T00:00:00"/>
    <d v="2011-12-31T00:00:00"/>
    <s v="Projects covering only Gaza"/>
    <s v="A - TOP PRIORITY"/>
    <s v="2a-The project is designed to contribute significantly to gender equality"/>
  </r>
  <r>
    <x v="2"/>
    <s v="Swiss Development Cooperation/Swiss Humanitarian Aid"/>
    <s v="occupied Palestinian territory 2011"/>
    <x v="1"/>
    <m/>
    <m/>
    <x v="4"/>
    <n v="230392"/>
    <n v="0"/>
    <x v="1967"/>
    <n v="188000"/>
    <s v="CHF"/>
    <x v="0"/>
    <m/>
    <x v="609"/>
    <x v="0"/>
    <x v="2"/>
    <s v="Palestinian territory, occupied"/>
    <s v="Commitment"/>
    <s v="Switzerland"/>
    <s v="Switzerland"/>
    <s v="Swiss Development Cooperation/Swiss Humanitarian Aid"/>
    <s v="Government"/>
    <s v="SDC/SHA"/>
    <s v="Middle East"/>
    <s v="Palestinian territory, occupied"/>
    <s v="Complex Emergency"/>
    <x v="0"/>
    <n v="173877"/>
    <m/>
    <s v="Donor"/>
    <d v="2011-10-18T15:32:00"/>
    <d v="2011-10-18T15:32:00"/>
    <m/>
    <m/>
    <s v="Appeal projects, not including sub-set"/>
    <m/>
    <m/>
    <m/>
    <m/>
    <m/>
    <m/>
  </r>
  <r>
    <x v="2"/>
    <s v="Swiss Development Cooperation/Swiss Humanitarian Aid"/>
    <s v="occupied Palestinian territory 2011"/>
    <x v="1"/>
    <m/>
    <m/>
    <x v="4"/>
    <n v="245098"/>
    <n v="0"/>
    <x v="1968"/>
    <n v="200000"/>
    <s v="CHF"/>
    <x v="0"/>
    <m/>
    <x v="609"/>
    <x v="0"/>
    <x v="2"/>
    <s v="Palestinian territory, occupied"/>
    <s v="Commitment"/>
    <s v="Switzerland"/>
    <s v="Switzerland"/>
    <s v="Swiss Development Cooperation/Swiss Humanitarian Aid"/>
    <s v="Government"/>
    <s v="SDC/SHA"/>
    <s v="Middle East"/>
    <s v="Palestinian territory, occupied"/>
    <s v="Complex Emergency"/>
    <x v="0"/>
    <n v="173878"/>
    <m/>
    <s v="Donor"/>
    <d v="2011-10-18T15:33:00"/>
    <d v="2011-10-18T15:33:00"/>
    <m/>
    <m/>
    <s v="Appeal projects, not including sub-set"/>
    <m/>
    <m/>
    <m/>
    <m/>
    <m/>
    <m/>
  </r>
  <r>
    <x v="25"/>
    <s v="United Nations Relief and Works Agency for Palestine Refugees in the Near East"/>
    <s v="occupied Palestinian territory 2011"/>
    <x v="5"/>
    <s v="OPT-11/F/35919/R/5593"/>
    <s v="Emergency Food Assistance (Gaza)"/>
    <x v="4"/>
    <n v="4717168"/>
    <n v="0"/>
    <x v="1969"/>
    <n v="3000000"/>
    <s v="GBP"/>
    <x v="0"/>
    <m/>
    <x v="609"/>
    <x v="24"/>
    <x v="8"/>
    <s v="Palestinian territory, occupied"/>
    <s v="Paid contribution"/>
    <s v="United Kingdom "/>
    <s v="United Kingdom"/>
    <s v="United Nations Relief and Works Agency for Palestine Refugees in the Near East"/>
    <s v="UN Agencies"/>
    <s v="UNRWA"/>
    <s v="Middle East"/>
    <s v="Palestinian territory, occupied"/>
    <s v="Complex Emergency"/>
    <x v="0"/>
    <n v="175242"/>
    <s v="1. Humanitarian Aid"/>
    <s v="Agency"/>
    <d v="2012-03-20T12:17:00"/>
    <d v="2011-11-15T11:55:00"/>
    <n v="2011"/>
    <s v="Palestinian territory, occupied"/>
    <s v="Appeal projects, not including sub-set"/>
    <n v="113506380"/>
    <d v="2011-01-01T00:00:00"/>
    <d v="2011-12-31T00:00:00"/>
    <s v="Projects covering only Gaza"/>
    <s v="A - TOP PRIORITY"/>
    <s v="2a-The project is designed to contribute significantly to gender equality"/>
  </r>
  <r>
    <x v="36"/>
    <s v="United Nations Relief and Works Agency for Palestine Refugees in the Near East"/>
    <s v="occupied Palestinian territory 2011"/>
    <x v="5"/>
    <s v="OPT-11/F/35919/R/5593"/>
    <s v="Emergency Food Assistance (Gaza)"/>
    <x v="4"/>
    <n v="350000"/>
    <n v="0"/>
    <x v="1970"/>
    <s v=""/>
    <s v="USD"/>
    <x v="0"/>
    <m/>
    <x v="610"/>
    <x v="24"/>
    <x v="8"/>
    <s v="Palestinian territory, occupied"/>
    <s v="Paid contribution"/>
    <s v="Various Donors (details not yet provided)"/>
    <s v="Various (details not yet provided)"/>
    <s v="United Nations Relief and Works Agency for Palestine Refugees in the Near East"/>
    <s v="UN Agencies"/>
    <s v="UNRWA"/>
    <s v="Middle East"/>
    <s v="Palestinian territory, occupied"/>
    <s v="Complex Emergency"/>
    <x v="0"/>
    <n v="175270"/>
    <m/>
    <s v="Agency"/>
    <d v="2011-11-15T16:42:00"/>
    <d v="2011-11-15T16:42:00"/>
    <n v="2011"/>
    <s v="Palestinian territory, occupied"/>
    <s v="Appeal projects, not including sub-set"/>
    <n v="113506380"/>
    <d v="2011-01-01T00:00:00"/>
    <d v="2011-12-31T00:00:00"/>
    <s v="Projects covering only Gaza"/>
    <s v="A - TOP PRIORITY"/>
    <s v="2a-The project is designed to contribute significantly to gender equality"/>
  </r>
  <r>
    <x v="227"/>
    <s v="United Nations Relief and Works Agency for Palestine Refugees in the Near East"/>
    <s v="occupied Palestinian territory 2011"/>
    <x v="5"/>
    <s v="OPT-11/F/35919/R/5593"/>
    <s v="Emergency Food Assistance (Gaza)"/>
    <x v="4"/>
    <n v="969467"/>
    <n v="0"/>
    <x v="1971"/>
    <s v=""/>
    <s v="USD"/>
    <x v="0"/>
    <m/>
    <x v="611"/>
    <x v="24"/>
    <x v="8"/>
    <s v="Palestinian territory, occupied"/>
    <s v="Paid contribution"/>
    <s v="Other income"/>
    <s v="Private (individuals &amp; organisations)"/>
    <s v="United Nations Relief and Works Agency for Palestine Refugees in the Near East"/>
    <s v="UN Agencies"/>
    <s v="UNRWA"/>
    <s v="Middle East"/>
    <s v="Palestinian territory, occupied"/>
    <s v="Complex Emergency"/>
    <x v="0"/>
    <n v="175274"/>
    <m/>
    <s v="Agency"/>
    <d v="2011-11-15T17:20:00"/>
    <d v="2011-11-15T17:20:00"/>
    <n v="2011"/>
    <s v="Palestinian territory, occupied"/>
    <s v="Appeal projects, not including sub-set"/>
    <n v="113506380"/>
    <d v="2011-01-01T00:00:00"/>
    <d v="2011-12-31T00:00:00"/>
    <s v="Projects covering only Gaza"/>
    <s v="A - TOP PRIORITY"/>
    <s v="2a-The project is designed to contribute significantly to gender equality"/>
  </r>
  <r>
    <x v="15"/>
    <s v="World Food Programme"/>
    <s v="occupied Palestinian territory 2011"/>
    <x v="5"/>
    <s v="OPT-11/F/36150/R/561"/>
    <s v="Targeted Food Assistance to Support Destitute and Marginalized Groups and to Enhance Livelihood Resilience in The West Bank (PRRO 200037)"/>
    <x v="4"/>
    <n v="1414427"/>
    <n v="0"/>
    <x v="1972"/>
    <n v="1000000"/>
    <s v="EUR"/>
    <x v="0"/>
    <m/>
    <x v="612"/>
    <x v="24"/>
    <x v="8"/>
    <s v="Palestinian territory, occupied"/>
    <s v="Paid contribution"/>
    <s v="Belgium"/>
    <s v="Belgium"/>
    <s v="World Food Programme"/>
    <s v="UN Agencies"/>
    <s v="WFP"/>
    <s v="Middle East"/>
    <s v="Palestinian territory, occupied"/>
    <s v="Complex Emergency"/>
    <x v="0"/>
    <n v="175569"/>
    <m/>
    <s v="Donor and Agency"/>
    <d v="2012-03-28T11:42:00"/>
    <d v="2011-11-25T12:38:00"/>
    <n v="2011"/>
    <s v="Palestinian territory, occupied"/>
    <s v="Appeal projects, not including sub-set"/>
    <n v="49520326"/>
    <d v="2011-01-01T00:00:00"/>
    <d v="2011-12-31T00:00:00"/>
    <s v="Projects covering only West Bank"/>
    <s v="A - TOP PRIORITY"/>
    <s v="2a-The project is designed to contribute significantly to gender equality"/>
  </r>
  <r>
    <x v="15"/>
    <s v="United Nations Relief and Works Agency for Palestine Refugees in the Near East"/>
    <s v="occupied Palestinian territory 2011"/>
    <x v="5"/>
    <s v="OPT-11/F/35919/R/5593"/>
    <s v="Emergency Food Assistance (Gaza)"/>
    <x v="4"/>
    <n v="1937984"/>
    <n v="0"/>
    <x v="1973"/>
    <n v="1500000"/>
    <s v="EUR"/>
    <x v="0"/>
    <m/>
    <x v="613"/>
    <x v="24"/>
    <x v="8"/>
    <s v="Palestinian territory, occupied"/>
    <s v="Paid contribution"/>
    <s v="Belgium"/>
    <s v="Belgium"/>
    <s v="United Nations Relief and Works Agency for Palestine Refugees in the Near East"/>
    <s v="UN Agencies"/>
    <s v="UNRWA"/>
    <s v="Middle East"/>
    <s v="Palestinian territory, occupied"/>
    <s v="Complex Emergency"/>
    <x v="0"/>
    <n v="175567"/>
    <m/>
    <s v="Donor and Agency"/>
    <d v="2012-03-20T16:31:00"/>
    <d v="2011-11-25T12:20:00"/>
    <n v="2011"/>
    <s v="Palestinian territory, occupied"/>
    <s v="Appeal projects, not including sub-set"/>
    <n v="113506380"/>
    <d v="2011-01-01T00:00:00"/>
    <d v="2011-12-31T00:00:00"/>
    <s v="Projects covering only Gaza"/>
    <s v="A - TOP PRIORITY"/>
    <s v="2a-The project is designed to contribute significantly to gender equality"/>
  </r>
  <r>
    <x v="0"/>
    <s v="UN Agencies, NGOs and/or Red Cross (details not yet provided)"/>
    <s v="occupied Palestinian territory 2012"/>
    <x v="1"/>
    <m/>
    <m/>
    <x v="6"/>
    <n v="533333"/>
    <n v="0"/>
    <x v="1974"/>
    <n v="400000"/>
    <s v="EUR"/>
    <x v="0"/>
    <m/>
    <x v="614"/>
    <x v="0"/>
    <x v="4"/>
    <s v="Palestinian territory, occupied"/>
    <s v="Commitment"/>
    <s v="European Commission"/>
    <s v="European Commission"/>
    <s v="UN Agencies, NGOs and/or Red Cross (details not yet provided)"/>
    <s v="Other"/>
    <s v="UN Agencies, NGOs and/or Red Cross"/>
    <s v="Middle East"/>
    <s v="Palestinian territory, occupied"/>
    <s v="Complex Emergency"/>
    <x v="0"/>
    <n v="175947"/>
    <m/>
    <s v="Donor"/>
    <d v="2013-03-20T11:47:00"/>
    <d v="2011-12-14T15:13:00"/>
    <m/>
    <m/>
    <s v="Appeal projects, not including sub-set"/>
    <m/>
    <m/>
    <m/>
    <m/>
    <m/>
    <m/>
  </r>
  <r>
    <x v="2"/>
    <s v="Swiss Development Cooperation/Swiss Humanitarian Aid"/>
    <s v="occupied Palestinian territory 2011"/>
    <x v="1"/>
    <m/>
    <m/>
    <x v="4"/>
    <n v="111607"/>
    <n v="0"/>
    <x v="1975"/>
    <n v="100000"/>
    <s v="CHF"/>
    <x v="0"/>
    <m/>
    <x v="614"/>
    <x v="0"/>
    <x v="7"/>
    <s v="Palestinian territory, occupied"/>
    <s v="Commitment"/>
    <s v="Switzerland"/>
    <s v="Switzerland"/>
    <s v="Swiss Development Cooperation/Swiss Humanitarian Aid"/>
    <s v="Government"/>
    <s v="SDC/SHA"/>
    <s v="Middle East"/>
    <s v="Palestinian territory, occupied"/>
    <s v="Complex Emergency"/>
    <x v="0"/>
    <n v="174525"/>
    <m/>
    <s v="Donor"/>
    <d v="2011-11-02T12:00:00"/>
    <d v="2011-11-02T12:00:00"/>
    <m/>
    <m/>
    <s v="Appeal projects, not including sub-set"/>
    <m/>
    <m/>
    <m/>
    <m/>
    <m/>
    <m/>
  </r>
  <r>
    <x v="2"/>
    <s v="Swiss Development Cooperation/Swiss Humanitarian Aid"/>
    <s v="occupied Palestinian territory 2011"/>
    <x v="1"/>
    <m/>
    <m/>
    <x v="4"/>
    <n v="2455357"/>
    <n v="0"/>
    <x v="1976"/>
    <n v="2200000"/>
    <s v="CHF"/>
    <x v="0"/>
    <m/>
    <x v="614"/>
    <x v="0"/>
    <x v="6"/>
    <s v="Palestinian territory, occupied"/>
    <s v="Commitment"/>
    <s v="Switzerland"/>
    <s v="Switzerland"/>
    <s v="Swiss Development Cooperation/Swiss Humanitarian Aid"/>
    <s v="Government"/>
    <s v="SDC/SHA"/>
    <s v="Middle East"/>
    <s v="Palestinian territory, occupied"/>
    <s v="Complex Emergency"/>
    <x v="0"/>
    <n v="174534"/>
    <m/>
    <s v="Donor"/>
    <d v="2011-11-02T12:06:00"/>
    <d v="2011-11-02T12:06:00"/>
    <m/>
    <m/>
    <s v="Appeal projects, not including sub-set"/>
    <m/>
    <m/>
    <m/>
    <m/>
    <m/>
    <m/>
  </r>
  <r>
    <x v="224"/>
    <s v="United Nations Relief and Works Agency for Palestine Refugees in the Near East"/>
    <s v="occupied Palestinian territory 2011"/>
    <x v="5"/>
    <s v="OPT-11/P-HR-RL/35927/R/5593"/>
    <s v="Emergency Support to Community Based Organizations (CBOs) in Gaza"/>
    <x v="4"/>
    <n v="17000"/>
    <n v="0"/>
    <x v="1977"/>
    <s v=""/>
    <s v="USD"/>
    <x v="0"/>
    <m/>
    <x v="615"/>
    <x v="17"/>
    <x v="5"/>
    <s v="Palestinian territory, occupied"/>
    <s v="Paid contribution"/>
    <s v="Bank of Palestine"/>
    <s v="Private (individuals &amp; organisations)"/>
    <s v="United Nations Relief and Works Agency for Palestine Refugees in the Near East"/>
    <s v="UN Agencies"/>
    <s v="UNRWA"/>
    <s v="Middle East"/>
    <s v="Palestinian territory, occupied"/>
    <s v="Complex Emergency"/>
    <x v="0"/>
    <n v="179140"/>
    <m/>
    <s v="Agency"/>
    <d v="2012-03-20T15:53:00"/>
    <d v="2012-03-20T15:53:00"/>
    <n v="2011"/>
    <s v="Palestinian territory, occupied"/>
    <s v="Appeal projects, not including sub-set"/>
    <n v="8991000"/>
    <d v="2011-01-01T00:00:00"/>
    <d v="2011-12-31T00:00:00"/>
    <s v="Projects covering only Gaza"/>
    <s v="B - MEDIUM PRIORITY"/>
    <s v="2a-The project is designed to contribute significantly to gender equality"/>
  </r>
  <r>
    <x v="228"/>
    <s v="Applied Research Institute Jerusalem"/>
    <s v="occupied Palestinian territory 2012"/>
    <x v="7"/>
    <s v="OPT-12/A/43792/7601"/>
    <s v="Enhance the access of vulnerable farmers to suitable field and fodder crops seeds to combat drought conditions in marginalized communities of Bethlehem and Hebron "/>
    <x v="6"/>
    <n v="112159"/>
    <n v="0"/>
    <x v="1978"/>
    <s v=""/>
    <s v="USD"/>
    <x v="0"/>
    <m/>
    <x v="615"/>
    <x v="9"/>
    <x v="9"/>
    <s v="Palestinian territory, occupied"/>
    <s v="Paid contribution"/>
    <s v="Canadian Food Grains Bank"/>
    <s v="Private (individuals &amp; organisations)"/>
    <s v="Applied Research Institute Jerusalem"/>
    <s v="NGOs"/>
    <s v="ARIJ"/>
    <s v="Middle East"/>
    <s v="Palestinian territory, occupied"/>
    <s v="Complex Emergency"/>
    <x v="0"/>
    <n v="183538"/>
    <m/>
    <s v="Donor"/>
    <d v="2012-06-21T10:06:00"/>
    <d v="2012-06-21T10:05:00"/>
    <n v="2012"/>
    <s v="Palestinian territory, occupied"/>
    <s v="Appeal projects, not including sub-set"/>
    <n v="516210"/>
    <d v="2012-03-01T00:00:00"/>
    <d v="2012-12-31T00:00:00"/>
    <s v="Projects covering only West Bank"/>
    <s v="A - TOP PRIORITY"/>
    <s v="2a-The project is designed to contribute significantly to gender equality"/>
  </r>
  <r>
    <x v="52"/>
    <s v="Première Urgence - Aide Médicale Internationale"/>
    <s v="occupied Palestinian territory 2011"/>
    <x v="1"/>
    <m/>
    <m/>
    <x v="4"/>
    <n v="196968"/>
    <n v="0"/>
    <x v="1979"/>
    <s v=""/>
    <s v="USD"/>
    <x v="0"/>
    <m/>
    <x v="615"/>
    <x v="0"/>
    <x v="0"/>
    <s v="Palestinian territory, occupied"/>
    <s v="Paid contribution"/>
    <s v="Emergency Response Fund (OCHA)"/>
    <s v="Allocation of unearmarked funds by UN agencies"/>
    <s v="Première Urgence - Aide Médicale Internationale"/>
    <s v="NGOs"/>
    <s v="PU-AMI"/>
    <s v="Middle East"/>
    <s v="Palestinian territory, occupied"/>
    <s v="Complex Emergency"/>
    <x v="0"/>
    <n v="176139"/>
    <m/>
    <s v="Donor"/>
    <d v="2011-12-20T13:55:00"/>
    <d v="2011-12-20T13:55:00"/>
    <m/>
    <m/>
    <s v="Appeal projects, not including sub-set"/>
    <m/>
    <m/>
    <m/>
    <m/>
    <m/>
    <m/>
  </r>
  <r>
    <x v="229"/>
    <s v="World Health Organization"/>
    <s v="occupied Palestinian territory 2012"/>
    <x v="7"/>
    <s v="OPT-12/H/43588/122"/>
    <s v="Improve access to the essential health and nutrition services, remedies and recovery from abuse through strengthened mainstreaming of protection in health sector responses and coordination"/>
    <x v="6"/>
    <n v="15000"/>
    <n v="0"/>
    <x v="1980"/>
    <s v=""/>
    <s v="USD"/>
    <x v="0"/>
    <m/>
    <x v="615"/>
    <x v="2"/>
    <x v="6"/>
    <s v="Palestinian territory, occupied"/>
    <s v="Paid contribution"/>
    <s v="Office of the United Nations Special Coordinator for the Middle East Peace Process"/>
    <s v="Allocation of unearmarked funds by UN agencies"/>
    <s v="World Health Organization"/>
    <s v="UN Agencies"/>
    <s v="WHO"/>
    <s v="Middle East"/>
    <s v="Palestinian territory, occupied"/>
    <s v="Complex Emergency"/>
    <x v="0"/>
    <n v="179994"/>
    <m/>
    <s v="Agency"/>
    <d v="2012-04-11T12:26:00"/>
    <d v="2012-04-11T12:26:00"/>
    <n v="2012"/>
    <s v="Palestinian territory, occupied"/>
    <s v="Appeal projects, not including sub-set"/>
    <n v="407383"/>
    <d v="2012-01-01T00:00:00"/>
    <d v="2012-12-31T00:00:00"/>
    <s v="Projects covering both West Bank and Gaza"/>
    <s v="A - TOP PRIORITY"/>
    <s v="1-The project is designed to contribute in some limited way to gender equality"/>
  </r>
  <r>
    <x v="230"/>
    <s v="Emergency Response Fund (OCHA)"/>
    <s v="occupied Palestinian territory 2011"/>
    <x v="5"/>
    <s v="OPT-11/SNYS/36804/R/8487"/>
    <s v="oPt Humanitarian Response Fund - HRF (target needs $3 million)"/>
    <x v="4"/>
    <n v="-196968"/>
    <n v="0"/>
    <x v="1981"/>
    <m/>
    <s v="USD"/>
    <x v="0"/>
    <m/>
    <x v="615"/>
    <x v="23"/>
    <x v="4"/>
    <s v="Palestinian territory, occupied"/>
    <s v="Paid contribution"/>
    <s v="Première Urgence - Aide Médicale Internationale"/>
    <s v="Private (individuals &amp; organisations)"/>
    <s v="Emergency Response Fund (OCHA)"/>
    <s v="UN Agencies"/>
    <s v="ERF (OCHA)"/>
    <s v="Middle East"/>
    <s v="Palestinian territory, occupied"/>
    <s v="Complex Emergency"/>
    <x v="0"/>
    <n v="176140"/>
    <m/>
    <s v="Donor"/>
    <d v="2011-12-20T13:55:00"/>
    <d v="2011-12-20T13:55:00"/>
    <n v="2011"/>
    <s v="Palestinian territory, occupied"/>
    <s v="Appeal projects, not including sub-set"/>
    <n v="0"/>
    <d v="2011-01-01T00:00:00"/>
    <d v="2011-12-31T00:00:00"/>
    <s v="Not Specified"/>
    <s v="Not specified"/>
    <s v="3-Not Specified"/>
  </r>
  <r>
    <x v="2"/>
    <s v="Swiss Development Cooperation/Swiss Humanitarian Aid"/>
    <s v="occupied Palestinian territory 2011"/>
    <x v="1"/>
    <m/>
    <m/>
    <x v="4"/>
    <n v="4199536"/>
    <n v="0"/>
    <x v="1982"/>
    <n v="3620000"/>
    <s v="CHF"/>
    <x v="0"/>
    <m/>
    <x v="615"/>
    <x v="0"/>
    <x v="7"/>
    <s v="Palestinian territory, occupied"/>
    <s v="Commitment"/>
    <s v="Switzerland"/>
    <s v="Switzerland"/>
    <s v="Swiss Development Cooperation/Swiss Humanitarian Aid"/>
    <s v="Government"/>
    <s v="SDC/SHA"/>
    <s v="Middle East"/>
    <s v="Palestinian territory, occupied"/>
    <s v="Complex Emergency"/>
    <x v="0"/>
    <n v="176434"/>
    <m/>
    <s v="Donor"/>
    <d v="2011-12-27T13:23:00"/>
    <d v="2011-12-27T13:23:00"/>
    <m/>
    <m/>
    <s v="Appeal projects, not including sub-set"/>
    <m/>
    <m/>
    <m/>
    <m/>
    <m/>
    <m/>
  </r>
  <r>
    <x v="2"/>
    <s v="Swiss Development Cooperation/Swiss Humanitarian Aid"/>
    <s v="occupied Palestinian territory 2011"/>
    <x v="1"/>
    <m/>
    <m/>
    <x v="4"/>
    <n v="828739"/>
    <n v="0"/>
    <x v="1983"/>
    <n v="714373"/>
    <s v="CHF"/>
    <x v="0"/>
    <m/>
    <x v="615"/>
    <x v="0"/>
    <x v="7"/>
    <s v="Palestinian territory, occupied"/>
    <s v="Commitment"/>
    <s v="Switzerland"/>
    <s v="Switzerland"/>
    <s v="Swiss Development Cooperation/Swiss Humanitarian Aid"/>
    <s v="Government"/>
    <s v="SDC/SHA"/>
    <s v="Middle East"/>
    <s v="Palestinian territory, occupied"/>
    <s v="Complex Emergency"/>
    <x v="0"/>
    <n v="176435"/>
    <m/>
    <s v="Donor"/>
    <d v="2011-12-27T13:24:00"/>
    <d v="2011-12-27T13:24:00"/>
    <m/>
    <m/>
    <s v="Appeal projects, not including sub-set"/>
    <m/>
    <m/>
    <m/>
    <m/>
    <m/>
    <m/>
  </r>
  <r>
    <x v="2"/>
    <s v="Swiss Development Cooperation/Swiss Humanitarian Aid"/>
    <s v="occupied Palestinian territory 2011"/>
    <x v="1"/>
    <m/>
    <m/>
    <x v="4"/>
    <n v="230974"/>
    <n v="0"/>
    <x v="1984"/>
    <n v="199100"/>
    <s v="CHF"/>
    <x v="0"/>
    <m/>
    <x v="615"/>
    <x v="0"/>
    <x v="2"/>
    <s v="Palestinian territory, occupied"/>
    <s v="Commitment"/>
    <s v="Switzerland"/>
    <s v="Switzerland"/>
    <s v="Swiss Development Cooperation/Swiss Humanitarian Aid"/>
    <s v="Government"/>
    <s v="SDC/SHA"/>
    <s v="Middle East"/>
    <s v="Palestinian territory, occupied"/>
    <s v="Complex Emergency"/>
    <x v="0"/>
    <n v="176445"/>
    <m/>
    <s v="Donor"/>
    <d v="2011-12-27T13:39:00"/>
    <d v="2011-12-27T13:39:00"/>
    <m/>
    <m/>
    <s v="Appeal projects, not including sub-set"/>
    <m/>
    <m/>
    <m/>
    <m/>
    <m/>
    <m/>
  </r>
  <r>
    <x v="168"/>
    <s v="United Nations Relief and Works Agency for Palestine Refugees in the Near East"/>
    <s v="occupied Palestinian territory 2011"/>
    <x v="5"/>
    <s v="OPT-11/F/35919/R/5593"/>
    <s v="Emergency Food Assistance (Gaza)"/>
    <x v="4"/>
    <n v="362280"/>
    <n v="0"/>
    <x v="1985"/>
    <s v=""/>
    <s v="USD"/>
    <x v="0"/>
    <m/>
    <x v="615"/>
    <x v="24"/>
    <x v="8"/>
    <s v="Palestinian territory, occupied"/>
    <s v="Paid contribution"/>
    <s v="World Assembly of Muslim Youth"/>
    <s v="Private (individuals &amp; organisations)"/>
    <s v="United Nations Relief and Works Agency for Palestine Refugees in the Near East"/>
    <s v="UN Agencies"/>
    <s v="UNRWA"/>
    <s v="Middle East"/>
    <s v="Palestinian territory, occupied"/>
    <s v="Complex Emergency"/>
    <x v="1"/>
    <n v="179139"/>
    <m/>
    <s v="Agency"/>
    <d v="2012-03-20T15:49:00"/>
    <d v="2012-03-20T15:49:00"/>
    <n v="2011"/>
    <s v="Palestinian territory, occupied"/>
    <s v="Appeal projects, not including sub-set"/>
    <n v="113506380"/>
    <d v="2011-01-01T00:00:00"/>
    <d v="2011-12-31T00:00:00"/>
    <s v="Projects covering only Gaza"/>
    <s v="A - TOP PRIORITY"/>
    <s v="2a-The project is designed to contribute significantly to gender equality"/>
  </r>
  <r>
    <x v="36"/>
    <s v="United Nations Relief and Works Agency for Palestine Refugees in the Near East"/>
    <s v="occupied Palestinian territory 2011"/>
    <x v="5"/>
    <s v="OPT-11/F/35919/R/5593"/>
    <s v="Emergency Food Assistance (Gaza)"/>
    <x v="4"/>
    <n v="99940"/>
    <n v="0"/>
    <x v="1986"/>
    <s v=""/>
    <s v="USD"/>
    <x v="0"/>
    <m/>
    <x v="616"/>
    <x v="24"/>
    <x v="8"/>
    <s v="Palestinian territory, occupied"/>
    <s v="Paid contribution"/>
    <s v="Various Donors (details not yet provided)"/>
    <s v="Various (details not yet provided)"/>
    <s v="United Nations Relief and Works Agency for Palestine Refugees in the Near East"/>
    <s v="UN Agencies"/>
    <s v="UNRWA"/>
    <s v="Middle East"/>
    <s v="Palestinian territory, occupied"/>
    <s v="Complex Emergency"/>
    <x v="0"/>
    <n v="175269"/>
    <m/>
    <s v="Agency"/>
    <d v="2011-11-15T16:38:00"/>
    <d v="2011-11-15T16:38:00"/>
    <n v="2011"/>
    <s v="Palestinian territory, occupied"/>
    <s v="Appeal projects, not including sub-set"/>
    <n v="113506380"/>
    <d v="2011-01-01T00:00:00"/>
    <d v="2011-12-31T00:00:00"/>
    <s v="Projects covering only Gaza"/>
    <s v="A - TOP PRIORITY"/>
    <s v="2a-The project is designed to contribute significantly to gender equality"/>
  </r>
  <r>
    <x v="9"/>
    <s v="United Nations Relief and Works Agency for Palestine Refugees in the Near East"/>
    <s v="occupied Palestinian territory 2011"/>
    <x v="5"/>
    <s v="OPT-11/F/35919/R/5593"/>
    <s v="Emergency Food Assistance (Gaza)"/>
    <x v="4"/>
    <n v="683995"/>
    <n v="0"/>
    <x v="1987"/>
    <n v="500000"/>
    <s v="EUR"/>
    <x v="0"/>
    <m/>
    <x v="617"/>
    <x v="24"/>
    <x v="8"/>
    <s v="Palestinian territory, occupied"/>
    <s v="Paid contribution"/>
    <s v="Ireland"/>
    <s v="Ireland"/>
    <s v="United Nations Relief and Works Agency for Palestine Refugees in the Near East"/>
    <s v="UN Agencies"/>
    <s v="UNRWA"/>
    <s v="Middle East"/>
    <s v="Palestinian territory, occupied"/>
    <s v="Complex Emergency"/>
    <x v="0"/>
    <n v="174872"/>
    <m/>
    <s v="Donor and Agency"/>
    <d v="2012-03-20T10:46:00"/>
    <d v="2011-11-08T17:21:00"/>
    <n v="2011"/>
    <s v="Palestinian territory, occupied"/>
    <s v="Appeal projects, not including sub-set"/>
    <n v="113506380"/>
    <d v="2011-01-01T00:00:00"/>
    <d v="2011-12-31T00:00:00"/>
    <s v="Projects covering only Gaza"/>
    <s v="A - TOP PRIORITY"/>
    <s v="2a-The project is designed to contribute significantly to gender equality"/>
  </r>
  <r>
    <x v="1"/>
    <s v="International Committee of the Red Cross"/>
    <s v="occupied Palestinian territory 2011"/>
    <x v="1"/>
    <m/>
    <m/>
    <x v="4"/>
    <n v="1414427"/>
    <n v="0"/>
    <x v="1988"/>
    <n v="1000000"/>
    <s v="EUR"/>
    <x v="0"/>
    <m/>
    <x v="618"/>
    <x v="0"/>
    <x v="4"/>
    <s v="Palestinian territory, occupied"/>
    <s v="Commitment"/>
    <s v="Spain"/>
    <s v="Spain"/>
    <s v="International Committee of the Red Cross"/>
    <s v="Red Cross / Red Crescent"/>
    <s v="ICRC"/>
    <s v="Middle East"/>
    <s v="Palestinian territory, occupied"/>
    <s v="Complex Emergency"/>
    <x v="0"/>
    <n v="176175"/>
    <m/>
    <s v="Donor"/>
    <d v="2011-12-21T13:00:00"/>
    <d v="2011-12-21T13:00:00"/>
    <m/>
    <m/>
    <s v="Appeal projects, not including sub-set"/>
    <m/>
    <m/>
    <m/>
    <m/>
    <m/>
    <m/>
  </r>
  <r>
    <x v="15"/>
    <s v="Food &amp; Agriculture Organization of the United Nations"/>
    <s v="occupied Palestinian territory 2011"/>
    <x v="5"/>
    <s v="OPT-11/CSS/35890/R/123"/>
    <s v="Enhancing evidence based planning, monitoring and effective coordination of emergency response in food security and agriculture"/>
    <x v="4"/>
    <n v="118714"/>
    <n v="0"/>
    <x v="1989"/>
    <n v="83931"/>
    <s v="EUR"/>
    <x v="0"/>
    <m/>
    <x v="619"/>
    <x v="8"/>
    <x v="2"/>
    <s v="Palestinian territory, occupied"/>
    <s v="Paid contribution"/>
    <s v="Belgium"/>
    <s v="Belgium"/>
    <s v="Food &amp; Agriculture Organization of the United Nations"/>
    <s v="UN Agencies"/>
    <s v="FAO"/>
    <s v="Middle East"/>
    <s v="Palestinian territory, occupied"/>
    <s v="Complex Emergency"/>
    <x v="0"/>
    <n v="176050"/>
    <m/>
    <s v="Donor and Agency"/>
    <d v="2011-12-15T14:20:00"/>
    <d v="2011-12-15T14:20:00"/>
    <n v="2011"/>
    <s v="Palestinian territory, occupied"/>
    <s v="Appeal projects, not including sub-set"/>
    <n v="760000"/>
    <d v="2011-01-01T00:00:00"/>
    <d v="2011-12-31T00:00:00"/>
    <s v="Projects covering both West Bank and Gaza"/>
    <s v="A - TOP PRIORITY"/>
    <s v="2a-The project is designed to contribute significantly to gender equality"/>
  </r>
  <r>
    <x v="15"/>
    <s v="Food &amp; Agriculture Organization of the United Nations"/>
    <s v="occupied Palestinian territory 2012"/>
    <x v="7"/>
    <s v="OPT-12/A/43804/123"/>
    <s v="Rapid mitigation of the livelihood crisis affecting small-scale farmers, fishers and aquaculture producers in the Gaza Strip through emergency aquaculture interventions"/>
    <x v="6"/>
    <n v="649350"/>
    <n v="0"/>
    <x v="1990"/>
    <n v="500000"/>
    <s v="EUR"/>
    <x v="0"/>
    <m/>
    <x v="619"/>
    <x v="9"/>
    <x v="9"/>
    <s v="Palestinian territory, occupied"/>
    <s v="Paid contribution"/>
    <s v="Belgium"/>
    <s v="Belgium"/>
    <s v="Food &amp; Agriculture Organization of the United Nations"/>
    <s v="UN Agencies"/>
    <s v="FAO"/>
    <s v="Middle East"/>
    <s v="Palestinian territory, occupied"/>
    <s v="Complex Emergency"/>
    <x v="0"/>
    <n v="176049"/>
    <m/>
    <s v="Donor and Agency"/>
    <d v="2013-04-11T14:20:00"/>
    <d v="2011-12-15T14:19:00"/>
    <n v="2012"/>
    <s v="Palestinian territory, occupied"/>
    <s v="Appeal projects, not including sub-set"/>
    <n v="750000"/>
    <d v="2012-01-01T00:00:00"/>
    <d v="2012-12-31T00:00:00"/>
    <s v="Projects covering only Gaza"/>
    <s v="A - TOP PRIORITY"/>
    <s v="2a-The project is designed to contribute significantly to gender equality"/>
  </r>
  <r>
    <x v="25"/>
    <s v="Food &amp; Agriculture Organization of the United Nations"/>
    <s v="occupied Palestinian territory 2011"/>
    <x v="5"/>
    <s v="OPT-11/CSS/35890/R/123"/>
    <s v="Enhancing evidence based planning, monitoring and effective coordination of emergency response in food security and agriculture"/>
    <x v="4"/>
    <n v="86942"/>
    <n v="0"/>
    <x v="1989"/>
    <s v=""/>
    <s v="USD"/>
    <x v="0"/>
    <m/>
    <x v="619"/>
    <x v="8"/>
    <x v="2"/>
    <s v="Palestinian territory, occupied"/>
    <s v="Paid contribution"/>
    <s v="United Kingdom "/>
    <s v="United Kingdom"/>
    <s v="Food &amp; Agriculture Organization of the United Nations"/>
    <s v="UN Agencies"/>
    <s v="FAO"/>
    <s v="Middle East"/>
    <s v="Palestinian territory, occupied"/>
    <s v="Complex Emergency"/>
    <x v="0"/>
    <n v="176051"/>
    <m/>
    <s v="Donor and Agency"/>
    <d v="2011-12-15T14:21:00"/>
    <d v="2011-12-15T14:21:00"/>
    <n v="2011"/>
    <s v="Palestinian territory, occupied"/>
    <s v="Appeal projects, not including sub-set"/>
    <n v="760000"/>
    <d v="2011-01-01T00:00:00"/>
    <d v="2011-12-31T00:00:00"/>
    <s v="Projects covering both West Bank and Gaza"/>
    <s v="A - TOP PRIORITY"/>
    <s v="2a-The project is designed to contribute significantly to gender equality"/>
  </r>
  <r>
    <x v="8"/>
    <s v="United Nations Relief and Works Agency for Palestine Refugees in the Near East"/>
    <s v="occupied Palestinian territory 2011"/>
    <x v="5"/>
    <s v="OPT-11/F/35919/R/5593"/>
    <s v="Emergency Food Assistance (Gaza)"/>
    <x v="4"/>
    <n v="80000"/>
    <n v="0"/>
    <x v="1991"/>
    <n v="60000"/>
    <s v="EUR"/>
    <x v="0"/>
    <m/>
    <x v="620"/>
    <x v="24"/>
    <x v="8"/>
    <s v="Palestinian territory, occupied"/>
    <s v="Paid contribution"/>
    <s v="France"/>
    <s v="France"/>
    <s v="United Nations Relief and Works Agency for Palestine Refugees in the Near East"/>
    <s v="UN Agencies"/>
    <s v="UNRWA"/>
    <s v="Middle East"/>
    <s v="Palestinian territory, occupied"/>
    <s v="Complex Emergency"/>
    <x v="0"/>
    <n v="175203"/>
    <m/>
    <s v="Agency"/>
    <d v="2012-03-20T10:24:00"/>
    <d v="2011-11-14T17:40:00"/>
    <n v="2011"/>
    <s v="Palestinian territory, occupied"/>
    <s v="Appeal projects, not including sub-set"/>
    <n v="113506380"/>
    <d v="2011-01-01T00:00:00"/>
    <d v="2011-12-31T00:00:00"/>
    <s v="Projects covering only Gaza"/>
    <s v="A - TOP PRIORITY"/>
    <s v="2a-The project is designed to contribute significantly to gender equality"/>
  </r>
  <r>
    <x v="120"/>
    <s v="United Nations Relief and Works Agency for Palestine Refugees in the Near East"/>
    <s v="occupied Palestinian territory 2011"/>
    <x v="5"/>
    <s v="OPT-11/F/35919/R/5593"/>
    <s v="Emergency Food Assistance (Gaza)"/>
    <x v="4"/>
    <n v="1000000"/>
    <n v="0"/>
    <x v="1992"/>
    <s v=""/>
    <s v="USD"/>
    <x v="0"/>
    <m/>
    <x v="620"/>
    <x v="24"/>
    <x v="8"/>
    <s v="Palestinian territory, occupied"/>
    <s v="Commitment"/>
    <s v="India"/>
    <s v="India"/>
    <s v="United Nations Relief and Works Agency for Palestine Refugees in the Near East"/>
    <s v="UN Agencies"/>
    <s v="UNRWA"/>
    <s v="Middle East"/>
    <s v="Palestinian territory, occupied"/>
    <s v="Complex Emergency"/>
    <x v="0"/>
    <n v="175204"/>
    <m/>
    <s v="Agency"/>
    <d v="2011-11-15T18:04:00"/>
    <d v="2011-11-14T17:58:00"/>
    <n v="2011"/>
    <s v="Palestinian territory, occupied"/>
    <s v="Appeal projects, not including sub-set"/>
    <n v="113506380"/>
    <d v="2011-01-01T00:00:00"/>
    <d v="2011-12-31T00:00:00"/>
    <s v="Projects covering only Gaza"/>
    <s v="A - TOP PRIORITY"/>
    <s v="2a-The project is designed to contribute significantly to gender equality"/>
  </r>
  <r>
    <x v="20"/>
    <s v="United Nations Relief and Works Agency for Palestine Refugees in the Near East"/>
    <s v="occupied Palestinian territory 2011"/>
    <x v="5"/>
    <s v="OPT-11/CSS/35928/R/5593"/>
    <s v="Operations Support Officer Programme in Gaza"/>
    <x v="4"/>
    <n v="15000"/>
    <n v="0"/>
    <x v="1801"/>
    <s v=""/>
    <s v="USD"/>
    <x v="0"/>
    <m/>
    <x v="620"/>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75273"/>
    <m/>
    <s v="Agency"/>
    <d v="2011-11-15T17:16:00"/>
    <d v="2011-11-15T17:14:00"/>
    <n v="2011"/>
    <s v="Palestinian territory, occupied"/>
    <s v="Appeal projects, not including sub-set"/>
    <n v="1728570"/>
    <d v="2011-09-01T00:00:00"/>
    <d v="2012-08-31T00:00:00"/>
    <s v="Projects covering only Gaza"/>
    <s v="A - TOP PRIORITY"/>
    <s v="2a-The project is designed to contribute significantly to gender equality"/>
  </r>
  <r>
    <x v="36"/>
    <s v="United Nations Relief and Works Agency for Palestine Refugees in the Near East"/>
    <s v="occupied Palestinian territory 2011"/>
    <x v="5"/>
    <s v="OPT-11/P-HR-RL/35927/R/5593"/>
    <s v="Emergency Support to Community Based Organizations (CBOs) in Gaza"/>
    <x v="4"/>
    <n v="10000"/>
    <n v="0"/>
    <x v="1993"/>
    <s v=""/>
    <s v="USD"/>
    <x v="0"/>
    <m/>
    <x v="620"/>
    <x v="17"/>
    <x v="5"/>
    <s v="Palestinian territory, occupied"/>
    <s v="Paid contribution"/>
    <s v="Various Donors (details not yet provided)"/>
    <s v="Various (details not yet provided)"/>
    <s v="United Nations Relief and Works Agency for Palestine Refugees in the Near East"/>
    <s v="UN Agencies"/>
    <s v="UNRWA"/>
    <s v="Middle East"/>
    <s v="Palestinian territory, occupied"/>
    <s v="Complex Emergency"/>
    <x v="0"/>
    <n v="175272"/>
    <m/>
    <s v="Agency"/>
    <d v="2011-11-16T11:05:00"/>
    <d v="2011-11-15T16:54:00"/>
    <n v="2011"/>
    <s v="Palestinian territory, occupied"/>
    <s v="Appeal projects, not including sub-set"/>
    <n v="8991000"/>
    <d v="2011-01-01T00:00:00"/>
    <d v="2011-12-31T00:00:00"/>
    <s v="Projects covering only Gaza"/>
    <s v="B - MEDIUM PRIORITY"/>
    <s v="2a-The project is designed to contribute significantly to gender equality"/>
  </r>
  <r>
    <x v="119"/>
    <s v="United Nations Relief and Works Agency for Palestine Refugees in the Near East"/>
    <s v="occupied Palestinian territory 2011"/>
    <x v="5"/>
    <s v="OPT-11/F/35919/R/5593"/>
    <s v="Emergency Food Assistance (Gaza)"/>
    <x v="4"/>
    <n v="68399"/>
    <n v="0"/>
    <x v="1994"/>
    <n v="50000"/>
    <s v="EUR"/>
    <x v="0"/>
    <m/>
    <x v="621"/>
    <x v="24"/>
    <x v="8"/>
    <s v="Palestinian territory, occupied"/>
    <s v="Paid contribution"/>
    <s v="Estonia"/>
    <s v="Estonia"/>
    <s v="United Nations Relief and Works Agency for Palestine Refugees in the Near East"/>
    <s v="UN Agencies"/>
    <s v="UNRWA"/>
    <s v="Middle East"/>
    <s v="Palestinian territory, occupied"/>
    <s v="Complex Emergency"/>
    <x v="0"/>
    <n v="175568"/>
    <m/>
    <s v="Donor and Agency"/>
    <d v="2012-03-20T10:22:00"/>
    <d v="2011-11-25T12:23:00"/>
    <n v="2011"/>
    <s v="Palestinian territory, occupied"/>
    <s v="Appeal projects, not including sub-set"/>
    <n v="113506380"/>
    <d v="2011-01-01T00:00:00"/>
    <d v="2011-12-31T00:00:00"/>
    <s v="Projects covering only Gaza"/>
    <s v="A - TOP PRIORITY"/>
    <s v="2a-The project is designed to contribute significantly to gender equality"/>
  </r>
  <r>
    <x v="7"/>
    <s v="United Nations Relief and Works Agency for Palestine Refugees in the Near East"/>
    <s v="occupied Palestinian territory 2011"/>
    <x v="5"/>
    <s v="OPT-11/F/35919/R/5593"/>
    <s v="Emergency Food Assistance (Gaza)"/>
    <x v="4"/>
    <n v="666667"/>
    <n v="0"/>
    <x v="1995"/>
    <n v="500000"/>
    <s v="EUR"/>
    <x v="0"/>
    <m/>
    <x v="621"/>
    <x v="24"/>
    <x v="8"/>
    <s v="Palestinian territory, occupied"/>
    <s v="Paid contribution"/>
    <s v="Germany"/>
    <s v="Germany"/>
    <s v="United Nations Relief and Works Agency for Palestine Refugees in the Near East"/>
    <s v="UN Agencies"/>
    <s v="UNRWA"/>
    <s v="Middle East"/>
    <s v="Palestinian territory, occupied"/>
    <s v="Complex Emergency"/>
    <x v="0"/>
    <n v="176179"/>
    <m/>
    <s v="Donor and Agency"/>
    <d v="2012-03-20T10:43:00"/>
    <d v="2011-12-21T13:56:00"/>
    <n v="2011"/>
    <s v="Palestinian territory, occupied"/>
    <s v="Appeal projects, not including sub-set"/>
    <n v="113506380"/>
    <d v="2011-01-01T00:00:00"/>
    <d v="2011-12-31T00:00:00"/>
    <s v="Projects covering only Gaza"/>
    <s v="A - TOP PRIORITY"/>
    <s v="2a-The project is designed to contribute significantly to gender equality"/>
  </r>
  <r>
    <x v="22"/>
    <s v="International Committee of the Red Cross"/>
    <s v="occupied Palestinian territory 2011"/>
    <x v="1"/>
    <m/>
    <m/>
    <x v="4"/>
    <n v="282885"/>
    <n v="0"/>
    <x v="1996"/>
    <n v="200000"/>
    <s v="EUR"/>
    <x v="0"/>
    <m/>
    <x v="622"/>
    <x v="0"/>
    <x v="4"/>
    <s v="Palestinian territory, occupied"/>
    <s v="Commitment"/>
    <s v="Italy"/>
    <s v="Italy"/>
    <s v="International Committee of the Red Cross"/>
    <s v="Red Cross / Red Crescent"/>
    <s v="ICRC"/>
    <s v="Middle East"/>
    <s v="Palestinian territory, occupied"/>
    <s v="Complex Emergency"/>
    <x v="0"/>
    <n v="175498"/>
    <m/>
    <s v="Donor"/>
    <d v="2012-01-24T14:43:00"/>
    <d v="2011-11-22T11:21:00"/>
    <m/>
    <m/>
    <s v="Appeal projects, not including sub-set"/>
    <m/>
    <m/>
    <m/>
    <m/>
    <m/>
    <m/>
  </r>
  <r>
    <x v="22"/>
    <s v="Various Recipients (details not yet provided)"/>
    <s v="occupied Palestinian territory 2011"/>
    <x v="1"/>
    <m/>
    <m/>
    <x v="4"/>
    <n v="56577"/>
    <n v="0"/>
    <x v="1997"/>
    <n v="40000"/>
    <s v="EUR"/>
    <x v="0"/>
    <m/>
    <x v="623"/>
    <x v="0"/>
    <x v="2"/>
    <s v="Palestinian territory, occupied"/>
    <s v="Commitment"/>
    <s v="Italy"/>
    <s v="Italy"/>
    <s v="Various Recipients (details not yet provided)"/>
    <s v="Other"/>
    <s v="Various Recipients"/>
    <s v="Middle East"/>
    <s v="Palestinian territory, occupied"/>
    <s v="Complex Emergency"/>
    <x v="0"/>
    <n v="176360"/>
    <m/>
    <s v="Donor"/>
    <d v="2011-12-26T10:57:00"/>
    <d v="2011-12-26T10:57:00"/>
    <m/>
    <m/>
    <s v="Appeal projects, not including sub-set"/>
    <m/>
    <m/>
    <m/>
    <m/>
    <m/>
    <m/>
  </r>
  <r>
    <x v="8"/>
    <s v="United Nations Relief and Works Agency for Palestine Refugees in the Near East"/>
    <s v="occupied Palestinian territory 2011"/>
    <x v="5"/>
    <s v="OPT-11/F/35919/R/5593"/>
    <s v="Emergency Food Assistance (Gaza)"/>
    <x v="4"/>
    <n v="333333"/>
    <n v="0"/>
    <x v="43"/>
    <n v="250000"/>
    <s v="EUR"/>
    <x v="0"/>
    <m/>
    <x v="624"/>
    <x v="24"/>
    <x v="8"/>
    <s v="Palestinian territory, occupied"/>
    <s v="Paid contribution"/>
    <s v="France"/>
    <s v="France"/>
    <s v="United Nations Relief and Works Agency for Palestine Refugees in the Near East"/>
    <s v="UN Agencies"/>
    <s v="UNRWA"/>
    <s v="Middle East"/>
    <s v="Palestinian territory, occupied"/>
    <s v="Complex Emergency"/>
    <x v="0"/>
    <n v="177840"/>
    <m/>
    <s v="Donor and Agency"/>
    <d v="2012-03-20T10:32:00"/>
    <d v="2012-02-10T10:52:00"/>
    <n v="2011"/>
    <s v="Palestinian territory, occupied"/>
    <s v="Appeal projects, not including sub-set"/>
    <n v="113506380"/>
    <d v="2011-01-01T00:00:00"/>
    <d v="2011-12-31T00:00:00"/>
    <s v="Projects covering only Gaza"/>
    <s v="A - TOP PRIORITY"/>
    <s v="2a-The project is designed to contribute significantly to gender equality"/>
  </r>
  <r>
    <x v="19"/>
    <s v="United Nations Relief and Works Agency for Palestine Refugees in the Near East"/>
    <s v="occupied Palestinian territory 2011"/>
    <x v="1"/>
    <m/>
    <m/>
    <x v="4"/>
    <n v="3501013"/>
    <n v="0"/>
    <x v="1998"/>
    <n v="19000000"/>
    <s v="NOK"/>
    <x v="0"/>
    <m/>
    <x v="625"/>
    <x v="0"/>
    <x v="1"/>
    <s v="Palestinian territory, occupied"/>
    <s v="Paid contribution"/>
    <s v="Norway"/>
    <s v="Norway"/>
    <s v="United Nations Relief and Works Agency for Palestine Refugees in the Near East"/>
    <s v="UN Agencies"/>
    <s v="UNRWA"/>
    <s v="Middle East"/>
    <s v="Palestinian territory, occupied"/>
    <s v="Complex Emergency"/>
    <x v="0"/>
    <n v="178120"/>
    <m/>
    <s v="Donor"/>
    <d v="2012-02-14T17:15:00"/>
    <d v="2012-02-14T17:15:00"/>
    <m/>
    <m/>
    <s v="Appeal projects, not including sub-set"/>
    <m/>
    <m/>
    <m/>
    <m/>
    <m/>
    <m/>
  </r>
  <r>
    <x v="15"/>
    <s v="United Nations Mine Action Service"/>
    <s v="occupied Palestinian territory 2012"/>
    <x v="7"/>
    <s v="OPT-12/MA/43613/5116"/>
    <s v="Mine action residual response capacity in the Gaza Strip"/>
    <x v="6"/>
    <n v="322500"/>
    <n v="0"/>
    <x v="1999"/>
    <n v="250000"/>
    <s v="EUR"/>
    <x v="0"/>
    <m/>
    <x v="626"/>
    <x v="17"/>
    <x v="12"/>
    <s v="Palestinian territory, occupied"/>
    <s v="Paid contribution"/>
    <s v="Belgium"/>
    <s v="Belgium"/>
    <s v="United Nations Mine Action Service"/>
    <s v="UN Agencies"/>
    <s v="UNMAS"/>
    <s v="Middle East"/>
    <s v="Palestinian territory, occupied"/>
    <s v="Complex Emergency"/>
    <x v="0"/>
    <n v="183073"/>
    <m/>
    <s v="Agency"/>
    <d v="2012-11-12T16:00:00"/>
    <d v="2012-06-07T11:28:00"/>
    <n v="2012"/>
    <s v="Palestinian territory, occupied"/>
    <s v="Appeal projects, not including sub-set"/>
    <n v="664915"/>
    <d v="2012-01-01T00:00:00"/>
    <d v="2012-12-31T00:00:00"/>
    <s v="Projects covering only Gaza"/>
    <s v="B - MEDIUM PRIORITY"/>
    <s v="2a-The project is designed to contribute significantly to gender equality"/>
  </r>
  <r>
    <x v="190"/>
    <s v="United Nations Relief and Works Agency for Palestine Refugees in the Near East"/>
    <s v="occupied Palestinian territory 2011"/>
    <x v="5"/>
    <s v="OPT-11/S-NF/35922/R/5593"/>
    <s v="Temporary Shelter and Shelter Repair (Gaza)"/>
    <x v="4"/>
    <n v="9120"/>
    <n v="0"/>
    <x v="2000"/>
    <s v=""/>
    <s v="USD"/>
    <x v="0"/>
    <m/>
    <x v="626"/>
    <x v="18"/>
    <x v="11"/>
    <s v="Palestinian territory, occupied"/>
    <s v="Paid contribution"/>
    <s v="Malta"/>
    <s v="Malta"/>
    <s v="United Nations Relief and Works Agency for Palestine Refugees in the Near East"/>
    <s v="UN Agencies"/>
    <s v="UNRWA"/>
    <s v="Middle East"/>
    <s v="Palestinian territory, occupied"/>
    <s v="Complex Emergency"/>
    <x v="0"/>
    <n v="179083"/>
    <m/>
    <s v="Agency"/>
    <d v="2012-03-20T10:51:00"/>
    <d v="2012-03-20T10:51:00"/>
    <n v="2011"/>
    <s v="Palestinian territory, occupied"/>
    <s v="Appeal projects, not including sub-set"/>
    <n v="16983000"/>
    <d v="2011-01-01T00:00:00"/>
    <d v="2011-12-31T00:00:00"/>
    <s v="Projects covering only Gaza"/>
    <s v="A - TOP PRIORITY"/>
    <s v="2a-The project is designed to contribute significantly to gender equality"/>
  </r>
  <r>
    <x v="1"/>
    <s v="United Nations Mine Action Service"/>
    <s v="occupied Palestinian territory 2011"/>
    <x v="5"/>
    <s v="OPT-11/MA/35904/R/5116"/>
    <s v="Mine Action Residual Response Capacity in the Gaza Strip "/>
    <x v="4"/>
    <n v="200000"/>
    <n v="0"/>
    <x v="2001"/>
    <n v="150000"/>
    <s v="EUR"/>
    <x v="0"/>
    <m/>
    <x v="626"/>
    <x v="17"/>
    <x v="12"/>
    <s v="Palestinian territory, occupied"/>
    <s v="Commitment"/>
    <s v="Spain"/>
    <s v="Spain"/>
    <s v="United Nations Mine Action Service"/>
    <s v="UN Agencies"/>
    <s v="UNMAS"/>
    <s v="Middle East"/>
    <s v="Palestinian territory, occupied"/>
    <s v="Complex Emergency"/>
    <x v="0"/>
    <n v="176754"/>
    <m/>
    <s v="Donor"/>
    <d v="2012-01-13T17:06:00"/>
    <d v="2012-01-13T17:05:00"/>
    <n v="2011"/>
    <s v="Palestinian territory, occupied"/>
    <s v="Appeal projects, not including sub-set"/>
    <n v="493820"/>
    <d v="2011-01-01T00:00:00"/>
    <d v="2011-12-31T00:00:00"/>
    <s v="Projects covering only Gaza"/>
    <s v="A - TOP PRIORITY"/>
    <s v="2a-The project is designed to contribute significantly to gender equality"/>
  </r>
  <r>
    <x v="2"/>
    <s v="PEGASE"/>
    <s v="occupied Palestinian territory 2011"/>
    <x v="1"/>
    <m/>
    <m/>
    <x v="4"/>
    <n v="2714441"/>
    <n v="0"/>
    <x v="2002"/>
    <n v="2500000"/>
    <s v="CHF"/>
    <x v="0"/>
    <m/>
    <x v="626"/>
    <x v="0"/>
    <x v="4"/>
    <s v="Palestinian territory, occupied"/>
    <s v="Commitment"/>
    <s v="Switzerland"/>
    <s v="Switzerland"/>
    <s v="PEGASE"/>
    <s v="Inter-governmental orgs."/>
    <s v="PEGASE"/>
    <s v="Middle East"/>
    <s v="Palestinian territory, occupied"/>
    <s v="Complex Emergency"/>
    <x v="0"/>
    <n v="176800"/>
    <m/>
    <s v="Donor"/>
    <d v="2012-01-16T17:52:00"/>
    <d v="2012-01-16T17:52:00"/>
    <m/>
    <m/>
    <s v="Appeal projects, not including sub-set"/>
    <m/>
    <m/>
    <m/>
    <m/>
    <m/>
    <m/>
  </r>
  <r>
    <x v="2"/>
    <s v="Swiss Development Cooperation/Swiss Humanitarian Aid"/>
    <s v="occupied Palestinian territory 2011"/>
    <x v="1"/>
    <m/>
    <m/>
    <x v="4"/>
    <n v="825190"/>
    <n v="0"/>
    <x v="2003"/>
    <n v="760000"/>
    <s v="CHF"/>
    <x v="0"/>
    <m/>
    <x v="626"/>
    <x v="0"/>
    <x v="4"/>
    <s v="Palestinian territory, occupied"/>
    <s v="Commitment"/>
    <s v="Switzerland"/>
    <s v="Switzerland"/>
    <s v="Swiss Development Cooperation/Swiss Humanitarian Aid"/>
    <s v="Government"/>
    <s v="SDC/SHA"/>
    <s v="Middle East"/>
    <s v="Palestinian territory, occupied"/>
    <s v="Complex Emergency"/>
    <x v="0"/>
    <n v="176798"/>
    <m/>
    <s v="Donor"/>
    <d v="2012-01-16T17:49:00"/>
    <d v="2012-01-16T17:49:00"/>
    <m/>
    <m/>
    <s v="Appeal projects, not including sub-set"/>
    <m/>
    <m/>
    <m/>
    <m/>
    <m/>
    <m/>
  </r>
  <r>
    <x v="2"/>
    <s v="United Nations Relief and Works Agency for Palestine Refugees in the Near East"/>
    <s v="occupied Palestinian territory 2011"/>
    <x v="1"/>
    <m/>
    <m/>
    <x v="4"/>
    <n v="4343105"/>
    <n v="0"/>
    <x v="2004"/>
    <n v="4000000"/>
    <s v="CHF"/>
    <x v="0"/>
    <m/>
    <x v="626"/>
    <x v="0"/>
    <x v="4"/>
    <s v="Palestinian territory, occupied"/>
    <s v="Commitment"/>
    <s v="Switzerland"/>
    <s v="Switzerland"/>
    <s v="United Nations Relief and Works Agency for Palestine Refugees in the Near East"/>
    <s v="UN Agencies"/>
    <s v="UNRWA"/>
    <s v="Middle East"/>
    <s v="Palestinian territory, occupied"/>
    <s v="Complex Emergency"/>
    <x v="0"/>
    <n v="177098"/>
    <m/>
    <s v="Donor"/>
    <d v="2012-03-20T16:47:00"/>
    <d v="2012-01-25T11:41:00"/>
    <m/>
    <m/>
    <s v="Appeal projects, not including sub-set"/>
    <m/>
    <m/>
    <m/>
    <m/>
    <m/>
    <m/>
  </r>
  <r>
    <x v="60"/>
    <s v="UN Agencies (details not yet provided) "/>
    <s v="occupied Palestinian territory 2011"/>
    <x v="1"/>
    <m/>
    <m/>
    <x v="4"/>
    <n v="134953"/>
    <n v="0"/>
    <x v="2005"/>
    <n v="101215"/>
    <s v="EUR"/>
    <x v="0"/>
    <m/>
    <x v="627"/>
    <x v="0"/>
    <x v="4"/>
    <s v="Palestinian territory, occupied"/>
    <s v="Commitment"/>
    <s v="Czech Republic"/>
    <s v="Czech Republic"/>
    <s v="UN Agencies (details not yet provided) "/>
    <s v="UN Agencies"/>
    <s v="UN Agencies"/>
    <s v="Middle East"/>
    <s v="Palestinian territory, occupied"/>
    <s v="Complex Emergency"/>
    <x v="0"/>
    <n v="176500"/>
    <m/>
    <s v="Donor"/>
    <d v="2011-12-28T16:34:00"/>
    <d v="2011-12-28T16:34:00"/>
    <m/>
    <m/>
    <s v="Appeal projects, not including sub-set"/>
    <m/>
    <m/>
    <m/>
    <m/>
    <m/>
    <m/>
  </r>
  <r>
    <x v="7"/>
    <s v="International Committee of the Red Cross"/>
    <s v="occupied Palestinian territory 2011"/>
    <x v="1"/>
    <m/>
    <m/>
    <x v="4"/>
    <n v="666667"/>
    <n v="0"/>
    <x v="2006"/>
    <n v="500000"/>
    <s v="EUR"/>
    <x v="0"/>
    <m/>
    <x v="627"/>
    <x v="0"/>
    <x v="5"/>
    <s v="Palestinian territory, occupied"/>
    <s v="Commitment"/>
    <s v="Germany"/>
    <s v="Germany"/>
    <s v="International Committee of the Red Cross"/>
    <s v="Red Cross / Red Crescent"/>
    <s v="ICRC"/>
    <s v="Middle East"/>
    <s v="Palestinian territory, occupied"/>
    <s v="Complex Emergency"/>
    <x v="0"/>
    <n v="176176"/>
    <m/>
    <s v="Donor"/>
    <d v="2011-12-21T13:03:00"/>
    <d v="2011-12-21T13:03:00"/>
    <m/>
    <m/>
    <s v="Appeal projects, not including sub-set"/>
    <m/>
    <m/>
    <m/>
    <m/>
    <m/>
    <m/>
  </r>
  <r>
    <x v="19"/>
    <s v="Emergency Response Fund (OCHA)"/>
    <s v="occupied Palestinian territory 2011"/>
    <x v="5"/>
    <s v="OPT-11/SNYS/36804/R/8487"/>
    <s v="oPt Humanitarian Response Fund - HRF (target needs $3 million)"/>
    <x v="4"/>
    <n v="1705902"/>
    <n v="0"/>
    <x v="2007"/>
    <n v="10000000"/>
    <s v="NOK"/>
    <x v="0"/>
    <m/>
    <x v="628"/>
    <x v="23"/>
    <x v="4"/>
    <s v="Palestinian territory, occupied"/>
    <s v="Paid contribution"/>
    <s v="Norway"/>
    <s v="Norway"/>
    <s v="Emergency Response Fund (OCHA)"/>
    <s v="UN Agencies"/>
    <s v="ERF (OCHA)"/>
    <s v="Middle East"/>
    <s v="Palestinian territory, occupied"/>
    <s v="Complex Emergency"/>
    <x v="0"/>
    <n v="176592"/>
    <m/>
    <s v="Donor and Agency"/>
    <d v="2012-11-13T15:34:00"/>
    <d v="2012-01-09T17:52:00"/>
    <n v="2011"/>
    <s v="Palestinian territory, occupied"/>
    <s v="Appeal projects, not including sub-set"/>
    <n v="0"/>
    <d v="2011-01-01T00:00:00"/>
    <d v="2011-12-31T00:00:00"/>
    <s v="Not Specified"/>
    <s v="Not specified"/>
    <s v="3-Not Specified"/>
  </r>
  <r>
    <x v="19"/>
    <s v="Office for the Coordination of Humanitarian Affairs"/>
    <s v="occupied Palestinian territory 2011"/>
    <x v="5"/>
    <s v="OPT-11/CSS/36559/R/119"/>
    <s v="Humanitarian Coordination and Advocacy in the occupied Palestinian territory "/>
    <x v="4"/>
    <n v="850719"/>
    <n v="0"/>
    <x v="2008"/>
    <n v="5000000"/>
    <s v="NOK"/>
    <x v="0"/>
    <m/>
    <x v="628"/>
    <x v="8"/>
    <x v="2"/>
    <s v="Palestinian territory, occupied"/>
    <s v="Paid contribution"/>
    <s v="Norway"/>
    <s v="Norway"/>
    <s v="Office for the Coordination of Humanitarian Affairs"/>
    <s v="UN Agencies"/>
    <s v="OCHA"/>
    <s v="Middle East"/>
    <s v="Palestinian territory, occupied"/>
    <s v="Complex Emergency"/>
    <x v="0"/>
    <n v="176591"/>
    <m/>
    <s v="Donor and Agency"/>
    <d v="2012-01-09T17:51:00"/>
    <d v="2012-01-09T17:48:00"/>
    <n v="2011"/>
    <s v="Palestinian territory, occupied"/>
    <s v="Appeal projects, not including sub-set"/>
    <n v="6933226"/>
    <d v="2011-01-01T00:00:00"/>
    <d v="2011-12-31T00:00:00"/>
    <s v="Projects covering both West Bank and Gaza"/>
    <s v="A - TOP PRIORITY"/>
    <s v="2a-The project is designed to contribute significantly to gender equality"/>
  </r>
  <r>
    <x v="7"/>
    <s v="United Nations Mine Action Service"/>
    <s v="occupied Palestinian territory 2011"/>
    <x v="5"/>
    <s v="OPT-11/MA/35904/R/5116"/>
    <s v="Mine Action Residual Response Capacity in the Gaza Strip "/>
    <x v="4"/>
    <n v="141243"/>
    <n v="0"/>
    <x v="2009"/>
    <n v="105932"/>
    <s v="EUR"/>
    <x v="0"/>
    <m/>
    <x v="629"/>
    <x v="17"/>
    <x v="12"/>
    <s v="Palestinian territory, occupied"/>
    <s v="Commitment"/>
    <s v="Germany"/>
    <s v="Germany"/>
    <s v="United Nations Mine Action Service"/>
    <s v="UN Agencies"/>
    <s v="UNMAS"/>
    <s v="Middle East"/>
    <s v="Palestinian territory, occupied"/>
    <s v="Complex Emergency"/>
    <x v="0"/>
    <n v="176178"/>
    <m/>
    <s v="Donor"/>
    <d v="2011-12-21T13:48:00"/>
    <d v="2011-12-21T13:48:00"/>
    <n v="2011"/>
    <s v="Palestinian territory, occupied"/>
    <s v="Appeal projects, not including sub-set"/>
    <n v="493820"/>
    <d v="2011-01-01T00:00:00"/>
    <d v="2011-12-31T00:00:00"/>
    <s v="Projects covering only Gaza"/>
    <s v="A - TOP PRIORITY"/>
    <s v="2a-The project is designed to contribute significantly to gender equality"/>
  </r>
  <r>
    <x v="3"/>
    <s v="United Nations Relief and Works Agency for Palestine Refugees in the Near East"/>
    <s v="occupied Palestinian territory 2011"/>
    <x v="1"/>
    <m/>
    <m/>
    <x v="4"/>
    <n v="1791464"/>
    <n v="0"/>
    <x v="2010"/>
    <n v="1343598"/>
    <s v="EUR"/>
    <x v="0"/>
    <m/>
    <x v="630"/>
    <x v="0"/>
    <x v="4"/>
    <s v="Palestinian territory, occupied"/>
    <s v="Commitment"/>
    <s v="Denmark"/>
    <s v="Denmark"/>
    <s v="United Nations Relief and Works Agency for Palestine Refugees in the Near East"/>
    <s v="UN Agencies"/>
    <s v="UNRWA"/>
    <s v="Middle East"/>
    <s v="Palestinian territory, occupied"/>
    <s v="Complex Emergency"/>
    <x v="0"/>
    <n v="177844"/>
    <m/>
    <s v="Donor"/>
    <d v="2012-02-10T10:56:00"/>
    <d v="2012-02-10T10:56:00"/>
    <m/>
    <m/>
    <s v="Appeal projects, not including sub-set"/>
    <m/>
    <m/>
    <m/>
    <m/>
    <m/>
    <m/>
  </r>
  <r>
    <x v="8"/>
    <s v="United Nations Relief and Works Agency for Palestine Refugees in the Near East"/>
    <s v="occupied Palestinian territory 2011"/>
    <x v="5"/>
    <s v="OPT-11/P-HR-RL/35871/R/5593"/>
    <s v="Protection of Palestine Refugees Affected by Armed Conflict and Forced Displacement in the West Bank"/>
    <x v="4"/>
    <n v="18667"/>
    <n v="0"/>
    <x v="2011"/>
    <n v="14000"/>
    <s v="EUR"/>
    <x v="0"/>
    <m/>
    <x v="631"/>
    <x v="17"/>
    <x v="5"/>
    <s v="Palestinian territory, occupied"/>
    <s v="Paid contribution"/>
    <s v="France"/>
    <s v="France"/>
    <s v="United Nations Relief and Works Agency for Palestine Refugees in the Near East"/>
    <s v="UN Agencies"/>
    <s v="UNRWA"/>
    <s v="Middle East"/>
    <s v="Palestinian territory, occupied"/>
    <s v="Complex Emergency"/>
    <x v="0"/>
    <n v="179078"/>
    <m/>
    <s v="Agency"/>
    <d v="2012-03-20T10:40:00"/>
    <d v="2012-03-20T10:40:00"/>
    <n v="2011"/>
    <s v="Palestinian territory, occupied"/>
    <s v="Appeal projects, not including sub-set"/>
    <n v="1793463"/>
    <d v="2011-01-01T00:00:00"/>
    <d v="2011-12-31T00:00:00"/>
    <s v="Projects covering only West Bank"/>
    <s v="B - MEDIUM PRIORITY"/>
    <s v="2a-The project is designed to contribute significantly to gender equality"/>
  </r>
  <r>
    <x v="22"/>
    <s v="Various Recipients (details not yet provided)"/>
    <s v="occupied Palestinian territory 2011"/>
    <x v="1"/>
    <m/>
    <m/>
    <x v="4"/>
    <n v="1600000"/>
    <n v="0"/>
    <x v="2012"/>
    <n v="1200000"/>
    <s v="EUR"/>
    <x v="0"/>
    <m/>
    <x v="632"/>
    <x v="0"/>
    <x v="4"/>
    <s v="Palestinian territory, occupied"/>
    <s v="Commitment"/>
    <s v="Italy"/>
    <s v="Italy"/>
    <s v="Various Recipients (details not yet provided)"/>
    <s v="Other"/>
    <s v="Various Recipients"/>
    <s v="Middle East"/>
    <s v="Palestinian territory, occupied"/>
    <s v="Complex Emergency"/>
    <x v="0"/>
    <n v="176714"/>
    <m/>
    <s v="Donor"/>
    <d v="2012-01-12T14:47:00"/>
    <d v="2012-01-12T14:47:00"/>
    <m/>
    <m/>
    <s v="Appeal projects, not including sub-set"/>
    <m/>
    <m/>
    <m/>
    <m/>
    <m/>
    <m/>
  </r>
  <r>
    <x v="60"/>
    <s v="United Nations Relief and Works Agency for Palestine Refugees in the Near East"/>
    <s v="occupied Palestinian territory 2012"/>
    <x v="7"/>
    <s v="OPT-12/CSS/43481/5593"/>
    <s v="Co-ordination and Capacity Development"/>
    <x v="6"/>
    <n v="16650"/>
    <n v="0"/>
    <x v="2013"/>
    <s v=""/>
    <s v="USD"/>
    <x v="0"/>
    <m/>
    <x v="633"/>
    <x v="8"/>
    <x v="2"/>
    <s v="Palestinian territory, occupied"/>
    <s v="Paid contribution"/>
    <s v="Czech Republic"/>
    <s v="Czech Republic"/>
    <s v="United Nations Relief and Works Agency for Palestine Refugees in the Near East"/>
    <s v="UN Agencies"/>
    <s v="UNRWA"/>
    <s v="Middle East"/>
    <s v="Palestinian territory, occupied"/>
    <s v="Complex Emergency"/>
    <x v="0"/>
    <n v="188985"/>
    <m/>
    <s v="Agency"/>
    <d v="2012-10-30T12:15:00"/>
    <d v="2012-10-30T12:15: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60"/>
    <s v="United Nations Relief and Works Agency for Palestine Refugees in the Near East"/>
    <s v="occupied Palestinian territory 2012"/>
    <x v="7"/>
    <s v="OPT-12/S-NF/43395/5593"/>
    <s v="Temporary Shelter and Shelter Repair in Gaza"/>
    <x v="6"/>
    <n v="38602"/>
    <n v="0"/>
    <x v="2014"/>
    <s v=""/>
    <s v="USD"/>
    <x v="0"/>
    <m/>
    <x v="633"/>
    <x v="17"/>
    <x v="11"/>
    <s v="Palestinian territory, occupied"/>
    <s v="Paid contribution"/>
    <s v="Czech Republic"/>
    <s v="Czech Republic"/>
    <s v="United Nations Relief and Works Agency for Palestine Refugees in the Near East"/>
    <s v="UN Agencies"/>
    <s v="UNRWA"/>
    <s v="Middle East"/>
    <s v="Palestinian territory, occupied"/>
    <s v="Complex Emergency"/>
    <x v="0"/>
    <n v="182170"/>
    <m/>
    <s v="Agency"/>
    <d v="2012-05-22T17:37:00"/>
    <d v="2012-05-22T17:37:00"/>
    <n v="2012"/>
    <s v="Palestinian territory, occupied"/>
    <s v="Appeal projects, not including sub-set"/>
    <n v="9990000"/>
    <d v="2012-01-01T00:00:00"/>
    <d v="2012-12-31T00:00:00"/>
    <s v="Projects covering only Gaza"/>
    <s v="B - MEDIUM PRIORITY"/>
    <s v="2a-The project is designed to contribute significantly to gender equality"/>
  </r>
  <r>
    <x v="60"/>
    <s v="United Nations Relief and Works Agency for Palestine Refugees in the Near East"/>
    <s v="occupied Palestinian territory 2012"/>
    <x v="7"/>
    <s v="OPT-12/SNYS/49417/R/5593"/>
    <s v="Awaiting allocation to specific project/sector"/>
    <x v="6"/>
    <n v="8145"/>
    <n v="0"/>
    <x v="2015"/>
    <s v=""/>
    <s v="USD"/>
    <x v="0"/>
    <m/>
    <x v="633"/>
    <x v="25"/>
    <x v="4"/>
    <s v="Palestinian territory, occupied"/>
    <s v="Paid contribution"/>
    <s v="Czech Republic"/>
    <s v="Czech Republic"/>
    <s v="United Nations Relief and Works Agency for Palestine Refugees in the Near East"/>
    <s v="UN Agencies"/>
    <s v="UNRWA"/>
    <s v="Middle East"/>
    <s v="Palestinian territory, occupied"/>
    <s v="Complex Emergency"/>
    <x v="0"/>
    <n v="178997"/>
    <m/>
    <s v="Agency"/>
    <d v="2012-10-30T12:17:00"/>
    <d v="2012-03-19T15:04:00"/>
    <n v="2012"/>
    <s v="Palestinian territory, occupied"/>
    <s v="Appeal projects, not including sub-set"/>
    <n v="0"/>
    <d v="2012-02-07T00:00:00"/>
    <d v="2012-12-31T00:00:00"/>
    <s v="Not Specified"/>
    <s v="Not specified"/>
    <s v="3-Not Specified"/>
  </r>
  <r>
    <x v="231"/>
    <s v="United Nations Relief and Works Agency for Palestine Refugees in the Near East"/>
    <s v="occupied Palestinian territory 2011"/>
    <x v="5"/>
    <s v="OPT-11/ER/35920/R/5593"/>
    <s v="Emergency Job Creation: Direct Hire (Gaza)"/>
    <x v="4"/>
    <n v="53333"/>
    <n v="0"/>
    <x v="370"/>
    <n v="40000"/>
    <s v="EUR"/>
    <x v="0"/>
    <m/>
    <x v="634"/>
    <x v="15"/>
    <x v="7"/>
    <s v="Palestinian territory, occupied"/>
    <s v="Paid contribution"/>
    <s v="Romania"/>
    <s v="Romania"/>
    <s v="United Nations Relief and Works Agency for Palestine Refugees in the Near East"/>
    <s v="UN Agencies"/>
    <s v="UNRWA"/>
    <s v="Middle East"/>
    <s v="Palestinian territory, occupied"/>
    <s v="Complex Emergency"/>
    <x v="0"/>
    <n v="176359"/>
    <m/>
    <s v="Donor and Agency"/>
    <d v="2012-03-20T11:15:00"/>
    <d v="2011-12-26T10:54:00"/>
    <n v="2011"/>
    <s v="Palestinian territory, occupied"/>
    <s v="Appeal projects, not including sub-set"/>
    <n v="51603345"/>
    <d v="2011-01-01T00:00:00"/>
    <d v="2011-12-31T00:00:00"/>
    <s v="Projects covering only Gaza"/>
    <s v="A - TOP PRIORITY"/>
    <s v="2a-The project is designed to contribute significantly to gender equality"/>
  </r>
  <r>
    <x v="1"/>
    <s v="United Nations Relief and Works Agency for Palestine Refugees in the Near East"/>
    <s v="occupied Palestinian territory 2011"/>
    <x v="5"/>
    <s v="OPT-11/F/35919/R/5593"/>
    <s v="Emergency Food Assistance (Gaza)"/>
    <x v="4"/>
    <n v="266667"/>
    <n v="0"/>
    <x v="2016"/>
    <n v="200000"/>
    <s v="EUR"/>
    <x v="0"/>
    <m/>
    <x v="635"/>
    <x v="24"/>
    <x v="8"/>
    <s v="Palestinian territory, occupied"/>
    <s v="Paid contribution"/>
    <s v="Spain"/>
    <s v="Spain"/>
    <s v="United Nations Relief and Works Agency for Palestine Refugees in the Near East"/>
    <s v="UN Agencies"/>
    <s v="UNRWA"/>
    <s v="Middle East"/>
    <s v="Palestinian territory, occupied"/>
    <s v="Complex Emergency"/>
    <x v="0"/>
    <n v="175239"/>
    <s v="1. Humanitarian Aid"/>
    <s v="Agency"/>
    <d v="2012-03-20T11:20:00"/>
    <d v="2011-11-15T11:07:00"/>
    <n v="2011"/>
    <s v="Palestinian territory, occupied"/>
    <s v="Appeal projects, not including sub-set"/>
    <n v="113506380"/>
    <d v="2011-01-01T00:00:00"/>
    <d v="2011-12-31T00:00:00"/>
    <s v="Projects covering only Gaza"/>
    <s v="A - TOP PRIORITY"/>
    <s v="2a-The project is designed to contribute significantly to gender equality"/>
  </r>
  <r>
    <x v="25"/>
    <s v="World Food Programme"/>
    <s v="occupied Palestinian territory 2012"/>
    <x v="7"/>
    <s v="OPT-12/F/43842/561"/>
    <s v="Emergency food assistance to the non-refugee population in the Gaza Strip (EMOP 200298)"/>
    <x v="6"/>
    <n v="1970443"/>
    <n v="0"/>
    <x v="2017"/>
    <s v=""/>
    <s v="USD"/>
    <x v="0"/>
    <m/>
    <x v="635"/>
    <x v="26"/>
    <x v="8"/>
    <s v="Palestinian territory, occupied"/>
    <s v="Paid contribution"/>
    <s v="United Kingdom "/>
    <s v="United Kingdom"/>
    <s v="World Food Programme"/>
    <s v="UN Agencies"/>
    <s v="WFP"/>
    <s v="Middle East"/>
    <s v="Palestinian territory, occupied"/>
    <s v="Complex Emergency"/>
    <x v="0"/>
    <n v="176465"/>
    <m/>
    <s v="Agency"/>
    <d v="2011-12-27T15:50:00"/>
    <d v="2011-12-27T15:50:00"/>
    <n v="2012"/>
    <s v="Palestinian territory, occupied"/>
    <s v="Appeal projects, not including sub-set"/>
    <n v="41515558"/>
    <d v="2012-01-01T00:00:00"/>
    <d v="2012-12-31T00:00:00"/>
    <s v="Projects covering only Gaza"/>
    <s v="A - TOP PRIORITY"/>
    <s v="1-The project is designed to contribute in some limited way to gender equality"/>
  </r>
  <r>
    <x v="25"/>
    <s v="World Food Programme"/>
    <s v="occupied Palestinian territory 2012"/>
    <x v="7"/>
    <s v="OPT-12/F/43842/561"/>
    <s v="Emergency food assistance to the non-refugee population in the Gaza Strip (EMOP 200298)"/>
    <x v="6"/>
    <n v="1477833"/>
    <n v="0"/>
    <x v="2017"/>
    <s v=""/>
    <s v="USD"/>
    <x v="0"/>
    <m/>
    <x v="635"/>
    <x v="26"/>
    <x v="8"/>
    <s v="Palestinian territory, occupied"/>
    <s v="Paid contribution"/>
    <s v="United Kingdom "/>
    <s v="United Kingdom"/>
    <s v="World Food Programme"/>
    <s v="UN Agencies"/>
    <s v="WFP"/>
    <s v="Middle East"/>
    <s v="Palestinian territory, occupied"/>
    <s v="Complex Emergency"/>
    <x v="0"/>
    <n v="176466"/>
    <m/>
    <s v="Agency"/>
    <d v="2011-12-27T15:51:00"/>
    <d v="2011-12-27T15:51:00"/>
    <n v="2012"/>
    <s v="Palestinian territory, occupied"/>
    <s v="Appeal projects, not including sub-set"/>
    <n v="41515558"/>
    <d v="2012-01-01T00:00:00"/>
    <d v="2012-12-31T00:00:00"/>
    <s v="Projects covering only Gaza"/>
    <s v="A - TOP PRIORITY"/>
    <s v="1-The project is designed to contribute in some limited way to gender equality"/>
  </r>
  <r>
    <x v="25"/>
    <s v="World Food Programme"/>
    <s v="occupied Palestinian territory 2012"/>
    <x v="7"/>
    <s v="OPT-12/F/43842/561"/>
    <s v="Emergency food assistance to the non-refugee population in the Gaza Strip (EMOP 200298)"/>
    <x v="6"/>
    <n v="1970443"/>
    <n v="0"/>
    <x v="2017"/>
    <s v=""/>
    <s v="USD"/>
    <x v="0"/>
    <m/>
    <x v="635"/>
    <x v="26"/>
    <x v="8"/>
    <s v="Palestinian territory, occupied"/>
    <s v="Paid contribution"/>
    <s v="United Kingdom "/>
    <s v="United Kingdom"/>
    <s v="World Food Programme"/>
    <s v="UN Agencies"/>
    <s v="WFP"/>
    <s v="Middle East"/>
    <s v="Palestinian territory, occupied"/>
    <s v="Complex Emergency"/>
    <x v="0"/>
    <n v="176467"/>
    <m/>
    <s v="Agency"/>
    <d v="2011-12-27T15:52:00"/>
    <d v="2011-12-27T15:52:00"/>
    <n v="2012"/>
    <s v="Palestinian territory, occupied"/>
    <s v="Appeal projects, not including sub-set"/>
    <n v="41515558"/>
    <d v="2012-01-01T00:00:00"/>
    <d v="2012-12-31T00:00:00"/>
    <s v="Projects covering only Gaza"/>
    <s v="A - TOP PRIORITY"/>
    <s v="1-The project is designed to contribute in some limited way to gender equality"/>
  </r>
  <r>
    <x v="31"/>
    <s v="World Food Programme"/>
    <s v="occupied Palestinian territory 2012"/>
    <x v="7"/>
    <s v="OPT-12/F/43823/561"/>
    <s v="Targeted Food Assistance to Support Destitute and Marginalized Groups and to Enhance Livelihood Resilience in the West Bank (PRRO 200037)"/>
    <x v="6"/>
    <n v="1250000"/>
    <n v="0"/>
    <x v="1678"/>
    <s v=""/>
    <s v="USD"/>
    <x v="0"/>
    <m/>
    <x v="636"/>
    <x v="26"/>
    <x v="8"/>
    <s v="Palestinian territory, occupied"/>
    <s v="Paid contribution"/>
    <s v="United States of America"/>
    <s v="United States"/>
    <s v="World Food Programme"/>
    <s v="UN Agencies"/>
    <s v="WFP"/>
    <s v="Middle East"/>
    <s v="Palestinian territory, occupied"/>
    <s v="Complex Emergency"/>
    <x v="0"/>
    <n v="176992"/>
    <m/>
    <s v="Agency"/>
    <d v="2012-02-02T13:59:00"/>
    <d v="2012-01-19T16:18:00"/>
    <n v="2012"/>
    <s v="Palestinian territory, occupied"/>
    <s v="Appeal projects, not including sub-set"/>
    <n v="42297330"/>
    <d v="2011-09-01T00:00:00"/>
    <d v="2012-12-31T00:00:00"/>
    <s v="Projects covering only West Bank"/>
    <s v="A - TOP PRIORITY"/>
    <s v="1-The project is designed to contribute in some limited way to gender equality"/>
  </r>
  <r>
    <x v="31"/>
    <s v="World Food Programme"/>
    <s v="occupied Palestinian territory 2012"/>
    <x v="7"/>
    <s v="OPT-12/F/43842/561"/>
    <s v="Emergency food assistance to the non-refugee population in the Gaza Strip (EMOP 200298)"/>
    <x v="6"/>
    <n v="2750000"/>
    <n v="0"/>
    <x v="2018"/>
    <s v=""/>
    <s v="USD"/>
    <x v="0"/>
    <m/>
    <x v="636"/>
    <x v="26"/>
    <x v="8"/>
    <s v="Palestinian territory, occupied"/>
    <s v="Paid contribution"/>
    <s v="United States of America"/>
    <s v="United States"/>
    <s v="World Food Programme"/>
    <s v="UN Agencies"/>
    <s v="WFP"/>
    <s v="Middle East"/>
    <s v="Palestinian territory, occupied"/>
    <s v="Complex Emergency"/>
    <x v="0"/>
    <n v="176993"/>
    <m/>
    <s v="Agency"/>
    <d v="2012-01-20T14:01:00"/>
    <d v="2012-01-19T16:18:00"/>
    <n v="2012"/>
    <s v="Palestinian territory, occupied"/>
    <s v="Appeal projects, not including sub-set"/>
    <n v="41515558"/>
    <d v="2012-01-01T00:00:00"/>
    <d v="2012-12-31T00:00:00"/>
    <s v="Projects covering only Gaza"/>
    <s v="A - TOP PRIORITY"/>
    <s v="1-The project is designed to contribute in some limited way to gender equality"/>
  </r>
  <r>
    <x v="19"/>
    <s v="United Nations Relief and Works Agency for Palestine Refugees in the Near East"/>
    <s v="occupied Palestinian territory 2011"/>
    <x v="1"/>
    <m/>
    <m/>
    <x v="4"/>
    <n v="682361"/>
    <n v="0"/>
    <x v="2019"/>
    <n v="4000000"/>
    <s v="NOK"/>
    <x v="0"/>
    <m/>
    <x v="637"/>
    <x v="0"/>
    <x v="10"/>
    <s v="Palestinian territory, occupied"/>
    <s v="Paid contribution"/>
    <s v="Norway"/>
    <s v="Norway"/>
    <s v="United Nations Relief and Works Agency for Palestine Refugees in the Near East"/>
    <s v="UN Agencies"/>
    <s v="UNRWA"/>
    <s v="Middle East"/>
    <s v="Palestinian territory, occupied"/>
    <s v="Complex Emergency"/>
    <x v="0"/>
    <n v="178298"/>
    <m/>
    <s v="Donor"/>
    <d v="2012-02-21T16:27:00"/>
    <d v="2012-02-21T16:27:00"/>
    <m/>
    <m/>
    <s v="Appeal projects, not including sub-set"/>
    <m/>
    <m/>
    <m/>
    <m/>
    <m/>
    <m/>
  </r>
  <r>
    <x v="62"/>
    <s v="United Nations Relief and Works Agency for Palestine Refugees in the Near East"/>
    <s v="occupied Palestinian territory 2011"/>
    <x v="1"/>
    <m/>
    <m/>
    <x v="4"/>
    <n v="5283911"/>
    <n v="0"/>
    <x v="2020"/>
    <s v=""/>
    <s v="USD"/>
    <x v="0"/>
    <m/>
    <x v="637"/>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4"/>
    <m/>
    <s v="Agency"/>
    <d v="2014-11-14T15:51:00"/>
    <d v="2014-11-14T15:51:00"/>
    <m/>
    <m/>
    <s v="Appeal projects, not including sub-set"/>
    <m/>
    <m/>
    <m/>
    <m/>
    <m/>
    <m/>
  </r>
  <r>
    <x v="62"/>
    <s v="United Nations Relief and Works Agency for Palestine Refugees in the Near East"/>
    <s v="occupied Palestinian territory 2011"/>
    <x v="1"/>
    <m/>
    <m/>
    <x v="4"/>
    <n v="43500000"/>
    <n v="0"/>
    <x v="2021"/>
    <s v=""/>
    <s v="USD"/>
    <x v="0"/>
    <m/>
    <x v="637"/>
    <x v="0"/>
    <x v="11"/>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6"/>
    <m/>
    <s v="Agency"/>
    <d v="2014-11-14T15:54:00"/>
    <d v="2014-11-14T15:53:00"/>
    <m/>
    <m/>
    <s v="Appeal projects, not including sub-set"/>
    <m/>
    <m/>
    <m/>
    <m/>
    <m/>
    <m/>
  </r>
  <r>
    <x v="62"/>
    <s v="United Nations Relief and Works Agency for Palestine Refugees in the Near East"/>
    <s v="occupied Palestinian territory 2011"/>
    <x v="1"/>
    <m/>
    <m/>
    <x v="4"/>
    <n v="28000000"/>
    <n v="0"/>
    <x v="2022"/>
    <s v=""/>
    <s v="USD"/>
    <x v="0"/>
    <m/>
    <x v="637"/>
    <x v="0"/>
    <x v="11"/>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87"/>
    <m/>
    <s v="Agency"/>
    <d v="2014-11-14T15:54:00"/>
    <d v="2014-11-14T15:54:00"/>
    <m/>
    <m/>
    <s v="Appeal projects, not including sub-set"/>
    <m/>
    <m/>
    <m/>
    <m/>
    <m/>
    <m/>
  </r>
  <r>
    <x v="27"/>
    <s v="United Nations Relief and Works Agency for Palestine Refugees in the Near East"/>
    <s v="occupied Palestinian territory 2011"/>
    <x v="5"/>
    <s v="OPT-11/F/35919/R/5593"/>
    <s v="Emergency Food Assistance (Gaza)"/>
    <x v="4"/>
    <n v="1446968"/>
    <n v="0"/>
    <x v="2023"/>
    <n v="9394695"/>
    <s v="SEK"/>
    <x v="0"/>
    <m/>
    <x v="637"/>
    <x v="24"/>
    <x v="8"/>
    <s v="Palestinian territory, occupied"/>
    <s v="Commitment"/>
    <s v="Sweden"/>
    <s v="Sweden"/>
    <s v="United Nations Relief and Works Agency for Palestine Refugees in the Near East"/>
    <s v="UN Agencies"/>
    <s v="UNRWA"/>
    <s v="Middle East"/>
    <s v="Palestinian territory, occupied"/>
    <s v="Complex Emergency"/>
    <x v="0"/>
    <n v="179106"/>
    <m/>
    <s v="Donor"/>
    <d v="2012-03-20T12:15:00"/>
    <d v="2012-03-20T12:14:00"/>
    <n v="2011"/>
    <s v="Palestinian territory, occupied"/>
    <s v="Appeal projects, not including sub-set"/>
    <n v="113506380"/>
    <d v="2011-01-01T00:00:00"/>
    <d v="2011-12-31T00:00:00"/>
    <s v="Projects covering only Gaza"/>
    <s v="A - TOP PRIORITY"/>
    <s v="2a-The project is designed to contribute significantly to gender equality"/>
  </r>
  <r>
    <x v="31"/>
    <s v="World Food Programme"/>
    <s v="occupied Palestinian territory 2011"/>
    <x v="5"/>
    <s v="OPT-11/F/36125/R/561"/>
    <s v="Emergency Food Assistance for Operation Lifeline Gaza (EMOP 10817.0)"/>
    <x v="4"/>
    <n v="573366"/>
    <n v="0"/>
    <x v="1745"/>
    <s v=""/>
    <s v="USD"/>
    <x v="0"/>
    <m/>
    <x v="637"/>
    <x v="24"/>
    <x v="8"/>
    <s v="Palestinian territory, occupied"/>
    <s v="Paid contribution"/>
    <s v="United States of America"/>
    <s v="United States"/>
    <s v="World Food Programme"/>
    <s v="UN Agencies"/>
    <s v="WFP"/>
    <s v="Middle East"/>
    <s v="Palestinian territory, occupied"/>
    <s v="Complex Emergency"/>
    <x v="0"/>
    <n v="180352"/>
    <m/>
    <s v="Agency"/>
    <d v="2012-04-13T16:30:00"/>
    <d v="2012-04-13T16:30:00"/>
    <n v="2011"/>
    <s v="Palestinian territory, occupied"/>
    <s v="Appeal projects, not including sub-set"/>
    <n v="29158825"/>
    <d v="2011-01-01T00:00:00"/>
    <d v="2011-12-31T00:00:00"/>
    <s v="Projects covering only Gaza"/>
    <s v="A - TOP PRIORITY"/>
    <s v="2a-The project is designed to contribute significantly to gender equality"/>
  </r>
  <r>
    <x v="24"/>
    <s v="Emergency Response Fund (OCHA)"/>
    <s v="occupied Palestinian territory 2012"/>
    <x v="7"/>
    <s v="OPT-12/SNYS/43839/R/8487"/>
    <s v="Humanitarian Response Fund for oPt - projected needs $5 million (the figure shown for 'funding' is the unallocated balance of the fund)"/>
    <x v="6"/>
    <n v="7924743"/>
    <n v="0"/>
    <x v="2024"/>
    <s v=""/>
    <s v="USD"/>
    <x v="0"/>
    <m/>
    <x v="638"/>
    <x v="25"/>
    <x v="4"/>
    <s v="Palestinian territory, occupied"/>
    <s v="Paid contribution"/>
    <s v="Carry-over (donors not specified)"/>
    <s v="Carry-over (donors not specified)"/>
    <s v="Emergency Response Fund (OCHA)"/>
    <s v="UN Agencies"/>
    <s v="ERF (OCHA)"/>
    <s v="Middle East"/>
    <s v="Palestinian territory, occupied"/>
    <s v="Complex Emergency"/>
    <x v="0"/>
    <n v="177414"/>
    <m/>
    <s v="Agency"/>
    <d v="2012-11-13T11:32:00"/>
    <d v="2012-01-31T09:38:00"/>
    <n v="2012"/>
    <s v="Palestinian territory, occupied"/>
    <s v="Appeal projects, not including sub-set"/>
    <n v="0"/>
    <d v="2012-01-01T00:00:00"/>
    <d v="2012-12-31T00:00:00"/>
    <s v="Projects covering both West Bank and Gaza"/>
    <s v="Not specified"/>
    <s v="3-Not Specified"/>
  </r>
  <r>
    <x v="24"/>
    <s v="Office for the Coordination of Humanitarian Affairs"/>
    <s v="occupied Palestinian territory 2012"/>
    <x v="7"/>
    <s v="OPT-12/CSS/45256/R/119"/>
    <s v="Strengthening Humanitarian Coordination and Advocacy in the occupied Palestinian territory"/>
    <x v="6"/>
    <n v="1423998"/>
    <n v="0"/>
    <x v="2025"/>
    <s v=""/>
    <s v="USD"/>
    <x v="0"/>
    <m/>
    <x v="638"/>
    <x v="8"/>
    <x v="2"/>
    <s v="Palestinian territory, occupied"/>
    <s v="Paid contribution"/>
    <s v="Carry-over (donors not specified)"/>
    <s v="Carry-over (donors not specified)"/>
    <s v="Office for the Coordination of Humanitarian Affairs"/>
    <s v="UN Agencies"/>
    <s v="OCHA"/>
    <s v="Middle East"/>
    <s v="Palestinian territory, occupied"/>
    <s v="Complex Emergency"/>
    <x v="0"/>
    <n v="182343"/>
    <m/>
    <s v="Agency"/>
    <d v="2012-05-25T14:47:00"/>
    <d v="2012-05-25T14:47: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27"/>
    <s v="Norwegian Refugee Council"/>
    <s v="occupied Palestinian territory 2012"/>
    <x v="7"/>
    <s v="OPT-12/P-HR-RL/43655/5834"/>
    <s v="Information, Counselling and Legal Assistance (ICLA) for increased protection and access to justice for Palestinians affected by forced displacement in the oPt"/>
    <x v="6"/>
    <n v="278741"/>
    <n v="0"/>
    <x v="2026"/>
    <n v="2000000"/>
    <s v="SEK"/>
    <x v="0"/>
    <m/>
    <x v="638"/>
    <x v="17"/>
    <x v="5"/>
    <s v="Palestinian territory, occupied"/>
    <s v="Paid contribution"/>
    <s v="Sweden"/>
    <s v="Sweden"/>
    <s v="Norwegian Refugee Council"/>
    <s v="NGOs"/>
    <s v="NRC"/>
    <s v="Middle East"/>
    <s v="Palestinian territory, occupied"/>
    <s v="Complex Emergency"/>
    <x v="0"/>
    <n v="182795"/>
    <m/>
    <s v="Donor"/>
    <d v="2012-05-30T12:44:00"/>
    <d v="2012-05-30T12:44:00"/>
    <n v="2012"/>
    <s v="Palestinian territory, occupied"/>
    <s v="Appeal projects, not including sub-set"/>
    <n v="4750000"/>
    <d v="2012-01-01T00:00:00"/>
    <d v="2012-12-31T00:00:00"/>
    <s v="Projects covering both West Bank and Gaza"/>
    <s v="A - TOP PRIORITY"/>
    <s v="2a-The project is designed to contribute significantly to gender equality"/>
  </r>
  <r>
    <x v="2"/>
    <s v="United Nations Relief and Works Agency for Palestine Refugees in the Near East"/>
    <s v="occupied Palestinian territory 2012"/>
    <x v="1"/>
    <m/>
    <m/>
    <x v="6"/>
    <n v="3174603"/>
    <n v="0"/>
    <x v="2027"/>
    <n v="3000000"/>
    <s v="CHF"/>
    <x v="0"/>
    <m/>
    <x v="638"/>
    <x v="0"/>
    <x v="4"/>
    <s v="Palestinian territory, occupied"/>
    <s v="Commitment"/>
    <s v="Switzerland"/>
    <s v="Switzerland"/>
    <s v="United Nations Relief and Works Agency for Palestine Refugees in the Near East"/>
    <s v="UN Agencies"/>
    <s v="UNRWA"/>
    <s v="Middle East"/>
    <s v="Palestinian territory, occupied"/>
    <s v="Complex Emergency"/>
    <x v="0"/>
    <n v="177986"/>
    <m/>
    <s v="Donor"/>
    <d v="2012-03-20T10:37:00"/>
    <d v="2012-02-13T15:17:00"/>
    <m/>
    <m/>
    <s v="Appeal projects, not including sub-set"/>
    <m/>
    <m/>
    <m/>
    <m/>
    <m/>
    <m/>
  </r>
  <r>
    <x v="19"/>
    <s v="Norwegian Refugee Council"/>
    <s v="occupied Palestinian territory 2012"/>
    <x v="7"/>
    <s v="OPT-12/P-HR-RL/43655/5834"/>
    <s v="Information, Counselling and Legal Assistance (ICLA) for increased protection and access to justice for Palestinians affected by forced displacement in the oPt"/>
    <x v="6"/>
    <n v="0"/>
    <n v="834140"/>
    <x v="2028"/>
    <n v="5000000"/>
    <s v="NOK"/>
    <x v="0"/>
    <m/>
    <x v="639"/>
    <x v="17"/>
    <x v="5"/>
    <s v="Palestinian territory, occupied"/>
    <s v="Pledge"/>
    <s v="Norway"/>
    <s v="Norway"/>
    <s v="Norwegian Refugee Council"/>
    <s v="NGOs"/>
    <s v="NRC"/>
    <s v="Middle East"/>
    <s v="Palestinian territory, occupied"/>
    <s v="Complex Emergency"/>
    <x v="0"/>
    <n v="182797"/>
    <m/>
    <s v="Donor"/>
    <d v="2012-05-30T12:52:00"/>
    <d v="2012-05-30T12:48:00"/>
    <n v="2012"/>
    <s v="Palestinian territory, occupied"/>
    <s v="Appeal projects, not including sub-set"/>
    <n v="4750000"/>
    <d v="2012-01-01T00:00:00"/>
    <d v="2012-12-31T00:00:00"/>
    <s v="Projects covering both West Bank and Gaza"/>
    <s v="A - TOP PRIORITY"/>
    <s v="2a-The project is designed to contribute significantly to gender equality"/>
  </r>
  <r>
    <x v="232"/>
    <s v="United Nations Relief and Works Agency for Palestine Refugees in the Near East"/>
    <s v="occupied Palestinian territory 2012"/>
    <x v="7"/>
    <s v="OPT-12/F/43377/5593"/>
    <s v="Emergency Food Assistance in Gaza"/>
    <x v="6"/>
    <n v="269444"/>
    <n v="0"/>
    <x v="2029"/>
    <n v="208550"/>
    <s v="EUR"/>
    <x v="0"/>
    <m/>
    <x v="640"/>
    <x v="26"/>
    <x v="8"/>
    <s v="Palestinian territory, occupied"/>
    <s v="Paid contribution"/>
    <s v="FUNDACION LA CAIXA (FLC)"/>
    <s v="Private (individuals &amp; organisations)"/>
    <s v="United Nations Relief and Works Agency for Palestine Refugees in the Near East"/>
    <s v="UN Agencies"/>
    <s v="UNRWA"/>
    <s v="Middle East"/>
    <s v="Palestinian territory, occupied"/>
    <s v="Complex Emergency"/>
    <x v="0"/>
    <n v="179018"/>
    <m/>
    <s v="Agency"/>
    <d v="2012-03-19T15:25:00"/>
    <d v="2012-03-19T15:25:00"/>
    <n v="2012"/>
    <s v="Palestinian territory, occupied"/>
    <s v="Appeal projects, not including sub-set"/>
    <n v="74814000"/>
    <d v="2012-01-01T00:00:00"/>
    <d v="2012-12-31T00:00:00"/>
    <s v="Projects covering only Gaza"/>
    <s v="A - TOP PRIORITY"/>
    <s v="2a-The project is designed to contribute significantly to gender equality"/>
  </r>
  <r>
    <x v="1"/>
    <s v="United Nations Relief and Works Agency for Palestine Refugees in the Near East"/>
    <s v="occupied Palestinian territory 2012"/>
    <x v="7"/>
    <s v="OPT-12/F/43377/5593"/>
    <s v="Emergency Food Assistance in Gaza"/>
    <x v="6"/>
    <n v="258398"/>
    <n v="0"/>
    <x v="2030"/>
    <n v="200000"/>
    <s v="EUR"/>
    <x v="0"/>
    <m/>
    <x v="641"/>
    <x v="26"/>
    <x v="8"/>
    <s v="Palestinian territory, occupied"/>
    <s v="Paid contribution"/>
    <s v="Spain"/>
    <s v="Spain"/>
    <s v="United Nations Relief and Works Agency for Palestine Refugees in the Near East"/>
    <s v="UN Agencies"/>
    <s v="UNRWA"/>
    <s v="Middle East"/>
    <s v="Palestinian territory, occupied"/>
    <s v="Complex Emergency"/>
    <x v="0"/>
    <n v="178998"/>
    <m/>
    <s v="Agency"/>
    <d v="2012-03-19T15:09:00"/>
    <d v="2012-03-19T15:07:00"/>
    <n v="2012"/>
    <s v="Palestinian territory, occupied"/>
    <s v="Appeal projects, not including sub-set"/>
    <n v="74814000"/>
    <d v="2012-01-01T00:00:00"/>
    <d v="2012-12-31T00:00:00"/>
    <s v="Projects covering only Gaza"/>
    <s v="A - TOP PRIORITY"/>
    <s v="2a-The project is designed to contribute significantly to gender equality"/>
  </r>
  <r>
    <x v="25"/>
    <s v="Norwegian Refugee Council"/>
    <s v="occupied Palestinian territory 2012"/>
    <x v="7"/>
    <s v="OPT-12/P-HR-RL/43655/5834"/>
    <s v="Information, Counselling and Legal Assistance (ICLA) for increased protection and access to justice for Palestinians affected by forced displacement in the oPt"/>
    <x v="6"/>
    <n v="2022580"/>
    <n v="0"/>
    <x v="2026"/>
    <n v="1268132"/>
    <s v="GBP"/>
    <x v="0"/>
    <m/>
    <x v="641"/>
    <x v="17"/>
    <x v="5"/>
    <s v="Palestinian territory, occupied"/>
    <s v="Paid contribution"/>
    <s v="United Kingdom "/>
    <s v="United Kingdom"/>
    <s v="Norwegian Refugee Council"/>
    <s v="NGOs"/>
    <s v="NRC"/>
    <s v="Middle East"/>
    <s v="Palestinian territory, occupied"/>
    <s v="Complex Emergency"/>
    <x v="0"/>
    <n v="182796"/>
    <m/>
    <s v="Donor"/>
    <d v="2012-05-30T12:46:00"/>
    <d v="2012-05-30T12:46:00"/>
    <n v="2012"/>
    <s v="Palestinian territory, occupied"/>
    <s v="Appeal projects, not including sub-set"/>
    <n v="4750000"/>
    <d v="2012-01-01T00:00:00"/>
    <d v="2012-12-31T00:00:00"/>
    <s v="Projects covering both West Bank and Gaza"/>
    <s v="A - TOP PRIORITY"/>
    <s v="2a-The project is designed to contribute significantly to gender equality"/>
  </r>
  <r>
    <x v="3"/>
    <s v="ACT Alliance / DanChurchAid"/>
    <s v="occupied Palestinian territory 2012"/>
    <x v="7"/>
    <s v="OPT-12/H/43343/5328"/>
    <s v="Providing Psychosocial Support for Children in Northern Gaza (Jabalia, Bet Lahiyah and Bet Hanoun) "/>
    <x v="6"/>
    <n v="49149"/>
    <n v="0"/>
    <x v="2031"/>
    <n v="39320"/>
    <s v="EUR"/>
    <x v="0"/>
    <m/>
    <x v="642"/>
    <x v="17"/>
    <x v="6"/>
    <s v="Palestinian territory, occupied"/>
    <s v="Paid contribution"/>
    <s v="Denmark"/>
    <s v="Denmark"/>
    <s v="ACT Alliance"/>
    <s v="NGOs"/>
    <s v="ACT/DCA"/>
    <s v="Middle East"/>
    <s v="Palestinian territory, occupied"/>
    <s v="Complex Emergency"/>
    <x v="0"/>
    <n v="182794"/>
    <m/>
    <s v="Agency"/>
    <d v="2012-11-28T16:05:00"/>
    <d v="2012-05-30T12:29:00"/>
    <n v="2012"/>
    <s v="Palestinian territory, occupied"/>
    <s v="Appeal projects, not including sub-set"/>
    <n v="340000"/>
    <d v="2012-01-01T00:00:00"/>
    <d v="2012-12-31T00:00:00"/>
    <s v="Projects covering only Gaza"/>
    <s v="B - MEDIUM PRIORITY"/>
    <s v="1-The project is designed to contribute in some limited way to gender equality"/>
  </r>
  <r>
    <x v="26"/>
    <s v="United Nations Relief and Works Agency for Palestine Refugees in the Near East"/>
    <s v="occupied Palestinian territory 2012"/>
    <x v="1"/>
    <m/>
    <m/>
    <x v="6"/>
    <n v="3875969"/>
    <n v="0"/>
    <x v="2032"/>
    <n v="3000000"/>
    <s v="EUR"/>
    <x v="0"/>
    <m/>
    <x v="643"/>
    <x v="0"/>
    <x v="4"/>
    <s v="Palestinian territory, occupied"/>
    <s v="Paid contribution"/>
    <s v="Finland"/>
    <s v="Finland"/>
    <s v="United Nations Relief and Works Agency for Palestine Refugees in the Near East"/>
    <s v="UN Agencies"/>
    <s v="UNRWA"/>
    <s v="Middle East"/>
    <s v="Palestinian territory, occupied"/>
    <s v="Complex Emergency"/>
    <x v="0"/>
    <n v="176722"/>
    <m/>
    <s v="Donor"/>
    <d v="2012-05-22T18:09:00"/>
    <d v="2012-01-12T15:18:00"/>
    <m/>
    <m/>
    <s v="Appeal projects, not including sub-set"/>
    <m/>
    <m/>
    <m/>
    <m/>
    <m/>
    <m/>
  </r>
  <r>
    <x v="65"/>
    <s v="Emergency Response Fund (OCHA)"/>
    <s v="occupied Palestinian territory 2012"/>
    <x v="7"/>
    <s v="OPT-12/SNYS/43839/R/8487"/>
    <s v="Humanitarian Response Fund for oPt - projected needs $5 million (the figure shown for 'funding' is the unallocated balance of the fund)"/>
    <x v="6"/>
    <n v="-244365"/>
    <n v="0"/>
    <x v="2033"/>
    <m/>
    <s v="USD"/>
    <x v="0"/>
    <m/>
    <x v="644"/>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84377"/>
    <m/>
    <s v="Donor"/>
    <d v="2012-01-31T14:59:00"/>
    <d v="2012-01-31T14:59:00"/>
    <n v="2012"/>
    <s v="Palestinian territory, occupied"/>
    <s v="Appeal projects, not including sub-set"/>
    <n v="0"/>
    <d v="2012-01-01T00:00:00"/>
    <d v="2012-12-31T00:00:00"/>
    <s v="Projects covering both West Bank and Gaza"/>
    <s v="Not specified"/>
    <s v="3-Not Specified"/>
  </r>
  <r>
    <x v="52"/>
    <s v="Agency for Technical Cooperation and Development"/>
    <s v="occupied Palestinian territory 2012"/>
    <x v="7"/>
    <s v="OPT-12/P-HR-RL/51172/R/6458"/>
    <s v="Emergency Support to Households at Risk of Displacement (HRF/OPT/0355/094)"/>
    <x v="6"/>
    <n v="244365"/>
    <n v="0"/>
    <x v="2034"/>
    <s v=""/>
    <s v="USD"/>
    <x v="0"/>
    <m/>
    <x v="644"/>
    <x v="17"/>
    <x v="5"/>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77424"/>
    <m/>
    <s v="Donor"/>
    <d v="2012-07-04T10:37:00"/>
    <d v="2012-01-31T14:59:00"/>
    <n v="2012"/>
    <s v="Palestinian territory, occupied"/>
    <s v="Appeal projects, not including sub-set"/>
    <n v="244365"/>
    <d v="2012-01-01T00:00:00"/>
    <d v="2012-05-31T00:00:00"/>
    <s v="Projects covering only West Bank"/>
    <s v="A - TOP PRIORITY"/>
    <s v="1-The project is designed to contribute in some limited way to gender equality"/>
  </r>
  <r>
    <x v="52"/>
    <s v="Rural Centre for Sustainable Development"/>
    <s v="occupied Palestinian territory 2012"/>
    <x v="7"/>
    <s v="OPT-12/P-HR-RL/51182/R/8555"/>
    <s v="The Distribution of Firewood , Blankets &amp; Mattresses (HRF/OPT/0355/096)"/>
    <x v="6"/>
    <n v="249480"/>
    <n v="0"/>
    <x v="2035"/>
    <s v=""/>
    <s v="USD"/>
    <x v="0"/>
    <m/>
    <x v="644"/>
    <x v="17"/>
    <x v="5"/>
    <s v="Palestinian territory, occupied"/>
    <s v="Paid contribution"/>
    <s v="Emergency Response Fund (OCHA)"/>
    <s v="Allocation of unearmarked funds by UN agencies"/>
    <s v="Rural Centre for Sustainable Development"/>
    <s v="Private Orgs. &amp; Foundations"/>
    <s v="RCSD"/>
    <s v="Middle East"/>
    <s v="Palestinian territory, occupied"/>
    <s v="Complex Emergency"/>
    <x v="0"/>
    <n v="177420"/>
    <m/>
    <s v="Donor"/>
    <d v="2012-07-04T11:03:00"/>
    <d v="2012-01-31T14:59:00"/>
    <n v="2012"/>
    <s v="Palestinian territory, occupied"/>
    <s v="Appeal projects, not including sub-set"/>
    <n v="249480"/>
    <d v="2012-01-19T00:00:00"/>
    <d v="2012-04-23T00:00:00"/>
    <s v="Projects covering only West Bank"/>
    <s v="A - TOP PRIORITY"/>
    <s v="2a-The project is designed to contribute significantly to gender equality"/>
  </r>
  <r>
    <x v="52"/>
    <s v="Union of Agricultural Work Committees"/>
    <s v="occupied Palestinian territory 2012"/>
    <x v="7"/>
    <s v="OPT-12/P-HR-RL/51183/R/8699"/>
    <s v="Emergency intervention to mitigate the effect of extreme weather conditions  in communities of south Hebron.(HRF/OPT/0355/095)"/>
    <x v="6"/>
    <n v="249419"/>
    <n v="0"/>
    <x v="2036"/>
    <s v=""/>
    <s v="USD"/>
    <x v="0"/>
    <m/>
    <x v="644"/>
    <x v="17"/>
    <x v="5"/>
    <s v="Palestinian territory, occupied"/>
    <s v="Paid contribution"/>
    <s v="Emergency Response Fund (OCHA)"/>
    <s v="Allocation of unearmarked funds by UN agencies"/>
    <s v="Union of Agricultural Work Committees"/>
    <s v="NGOs"/>
    <s v="UAWC"/>
    <s v="Middle East"/>
    <s v="Palestinian territory, occupied"/>
    <s v="Complex Emergency"/>
    <x v="0"/>
    <n v="177422"/>
    <m/>
    <s v="Donor"/>
    <d v="2012-07-04T10:39:00"/>
    <d v="2012-01-31T14:59:00"/>
    <n v="2012"/>
    <s v="Palestinian territory, occupied"/>
    <s v="Appeal projects, not including sub-set"/>
    <n v="249419"/>
    <d v="2012-01-19T00:00:00"/>
    <d v="2012-04-23T00:00:00"/>
    <s v="Projects covering only West Bank"/>
    <s v="A - TOP PRIORITY"/>
    <s v="2a-The project is designed to contribute significantly to gender equality"/>
  </r>
  <r>
    <x v="70"/>
    <s v="Emergency Response Fund (OCHA)"/>
    <s v="occupied Palestinian territory 2012"/>
    <x v="7"/>
    <s v="OPT-12/SNYS/43839/R/8487"/>
    <s v="Humanitarian Response Fund for oPt - projected needs $5 million (the figure shown for 'funding' is the unallocated balance of the fund)"/>
    <x v="6"/>
    <n v="-249480"/>
    <n v="0"/>
    <x v="2037"/>
    <m/>
    <s v="USD"/>
    <x v="0"/>
    <m/>
    <x v="644"/>
    <x v="25"/>
    <x v="4"/>
    <s v="Palestinian territory, occupied"/>
    <s v="Paid contribution"/>
    <s v="Rural Centre for Sustainable Development"/>
    <s v="Private (individuals &amp; organisations)"/>
    <s v="Emergency Response Fund (OCHA)"/>
    <s v="UN Agencies"/>
    <s v="ERF (OCHA)"/>
    <s v="Middle East"/>
    <s v="Palestinian territory, occupied"/>
    <s v="Complex Emergency"/>
    <x v="0"/>
    <n v="184383"/>
    <m/>
    <s v="Donor"/>
    <d v="2012-01-31T14:59:00"/>
    <d v="2012-01-31T14:59:00"/>
    <n v="2012"/>
    <s v="Palestinian territory, occupied"/>
    <s v="Appeal projects, not including sub-set"/>
    <n v="0"/>
    <d v="2012-01-01T00:00:00"/>
    <d v="2012-12-31T00:00:00"/>
    <s v="Projects covering both West Bank and Gaza"/>
    <s v="Not specified"/>
    <s v="3-Not Specified"/>
  </r>
  <r>
    <x v="204"/>
    <s v="Emergency Response Fund (OCHA)"/>
    <s v="occupied Palestinian territory 2012"/>
    <x v="7"/>
    <s v="OPT-12/SNYS/43839/R/8487"/>
    <s v="Humanitarian Response Fund for oPt - projected needs $5 million (the figure shown for 'funding' is the unallocated balance of the fund)"/>
    <x v="6"/>
    <n v="-249419"/>
    <n v="0"/>
    <x v="2038"/>
    <m/>
    <s v="USD"/>
    <x v="0"/>
    <m/>
    <x v="644"/>
    <x v="25"/>
    <x v="4"/>
    <s v="Palestinian territory, occupied"/>
    <s v="Paid contribution"/>
    <s v="Union of Agricultural Work Committees"/>
    <s v="Private (individuals &amp; organisations)"/>
    <s v="Emergency Response Fund (OCHA)"/>
    <s v="UN Agencies"/>
    <s v="ERF (OCHA)"/>
    <s v="Middle East"/>
    <s v="Palestinian territory, occupied"/>
    <s v="Complex Emergency"/>
    <x v="0"/>
    <n v="184378"/>
    <m/>
    <s v="Donor"/>
    <d v="2012-01-31T14:59:00"/>
    <d v="2012-01-31T14:59:00"/>
    <n v="2012"/>
    <s v="Palestinian territory, occupied"/>
    <s v="Appeal projects, not including sub-set"/>
    <n v="0"/>
    <d v="2012-01-01T00:00:00"/>
    <d v="2012-12-31T00:00:00"/>
    <s v="Projects covering both West Bank and Gaza"/>
    <s v="Not specified"/>
    <s v="3-Not Specified"/>
  </r>
  <r>
    <x v="8"/>
    <s v="United Nations Relief and Works Agency for Palestine Refugees in the Near East"/>
    <s v="occupied Palestinian territory 2012"/>
    <x v="1"/>
    <m/>
    <m/>
    <x v="6"/>
    <n v="1291990"/>
    <n v="0"/>
    <x v="2039"/>
    <n v="1000000"/>
    <s v="EUR"/>
    <x v="0"/>
    <m/>
    <x v="645"/>
    <x v="0"/>
    <x v="8"/>
    <s v="Palestinian territory, occupied"/>
    <s v="Commitment"/>
    <s v="France"/>
    <s v="France"/>
    <s v="United Nations Relief and Works Agency for Palestine Refugees in the Near East"/>
    <s v="UN Agencies"/>
    <s v="UNRWA"/>
    <s v="Middle East"/>
    <s v="Palestinian territory, occupied"/>
    <s v="Complex Emergency"/>
    <x v="0"/>
    <n v="179914"/>
    <m/>
    <s v="Donor"/>
    <d v="2012-05-23T12:23:00"/>
    <d v="2012-04-10T12:46:00"/>
    <m/>
    <m/>
    <s v="Appeal projects, not including sub-set"/>
    <m/>
    <m/>
    <m/>
    <m/>
    <m/>
    <m/>
  </r>
  <r>
    <x v="8"/>
    <s v="World Food Programme"/>
    <s v="occupied Palestinian territory 2012"/>
    <x v="7"/>
    <s v="OPT-12/F/43842/561"/>
    <s v="Emergency food assistance to the non-refugee population in the Gaza Strip (EMOP 200298)"/>
    <x v="6"/>
    <n v="1310616"/>
    <n v="0"/>
    <x v="2018"/>
    <n v="1000000"/>
    <s v="EUR"/>
    <x v="0"/>
    <m/>
    <x v="645"/>
    <x v="26"/>
    <x v="8"/>
    <s v="Palestinian territory, occupied"/>
    <s v="Paid contribution"/>
    <s v="France"/>
    <s v="France"/>
    <s v="World Food Programme"/>
    <s v="UN Agencies"/>
    <s v="WFP"/>
    <s v="Middle East"/>
    <s v="Palestinian territory, occupied"/>
    <s v="Complex Emergency"/>
    <x v="0"/>
    <n v="179915"/>
    <m/>
    <s v="Donor and Agency"/>
    <d v="2012-04-13T16:15:00"/>
    <d v="2012-04-10T12:49:00"/>
    <n v="2012"/>
    <s v="Palestinian territory, occupied"/>
    <s v="Appeal projects, not including sub-set"/>
    <n v="41515558"/>
    <d v="2012-01-01T00:00:00"/>
    <d v="2012-12-31T00:00:00"/>
    <s v="Projects covering only Gaza"/>
    <s v="A - TOP PRIORITY"/>
    <s v="1-The project is designed to contribute in some limited way to gender equality"/>
  </r>
  <r>
    <x v="226"/>
    <s v="United Nations Relief and Works Agency for Palestine Refugees in the Near East"/>
    <s v="occupied Palestinian territory 2012"/>
    <x v="7"/>
    <s v="OPT-12/ER/43732/5593"/>
    <s v="West Bank Refugees Emergency Livelihood Economic Support (RELES); Component 1: Cash-for-Work Programme"/>
    <x v="6"/>
    <n v="26000"/>
    <n v="0"/>
    <x v="2040"/>
    <s v=""/>
    <s v="USD"/>
    <x v="0"/>
    <m/>
    <x v="646"/>
    <x v="27"/>
    <x v="7"/>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179014"/>
    <m/>
    <s v="Agency"/>
    <d v="2012-07-03T18:07:00"/>
    <d v="2012-03-19T15:21:00"/>
    <n v="2012"/>
    <s v="Palestinian territory, occupied"/>
    <s v="Appeal projects, not including sub-set"/>
    <n v="34432156"/>
    <d v="2012-01-01T00:00:00"/>
    <d v="2012-12-31T00:00:00"/>
    <s v="Projects covering only West Bank"/>
    <s v="A - TOP PRIORITY"/>
    <s v="1-The project is designed to contribute in some limited way to gender equality"/>
  </r>
  <r>
    <x v="226"/>
    <s v="United Nations Relief and Works Agency for Palestine Refugees in the Near East"/>
    <s v="occupied Palestinian territory 2012"/>
    <x v="7"/>
    <s v="OPT-12/F/43377/5593"/>
    <s v="Emergency Food Assistance in Gaza"/>
    <x v="6"/>
    <n v="20000"/>
    <n v="0"/>
    <x v="2041"/>
    <s v=""/>
    <s v="USD"/>
    <x v="0"/>
    <m/>
    <x v="646"/>
    <x v="26"/>
    <x v="8"/>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179013"/>
    <m/>
    <s v="Agency"/>
    <d v="2012-03-19T15:20:00"/>
    <d v="2012-03-19T15:20:00"/>
    <n v="2012"/>
    <s v="Palestinian territory, occupied"/>
    <s v="Appeal projects, not including sub-set"/>
    <n v="74814000"/>
    <d v="2012-01-01T00:00:00"/>
    <d v="2012-12-31T00:00:00"/>
    <s v="Projects covering only Gaza"/>
    <s v="A - TOP PRIORITY"/>
    <s v="2a-The project is designed to contribute significantly to gender equality"/>
  </r>
  <r>
    <x v="1"/>
    <s v="United Nations Relief and Works Agency for Palestine Refugees in the Near East"/>
    <s v="occupied Palestinian territory 2012"/>
    <x v="7"/>
    <s v="OPT-12/H/43412/5593"/>
    <s v="Access to primary, secondary and tertiary health care for vulnerable refugees in the West Bank"/>
    <x v="6"/>
    <n v="109819"/>
    <n v="0"/>
    <x v="2042"/>
    <n v="85000"/>
    <s v="EUR"/>
    <x v="0"/>
    <m/>
    <x v="647"/>
    <x v="2"/>
    <x v="6"/>
    <s v="Palestinian territory, occupied"/>
    <s v="Paid contribution"/>
    <s v="Spain"/>
    <s v="Spain"/>
    <s v="United Nations Relief and Works Agency for Palestine Refugees in the Near East"/>
    <s v="UN Agencies"/>
    <s v="UNRWA"/>
    <s v="Middle East"/>
    <s v="Palestinian territory, occupied"/>
    <s v="Complex Emergency"/>
    <x v="0"/>
    <n v="179005"/>
    <m/>
    <s v="Agency"/>
    <d v="2012-03-19T15:11:00"/>
    <d v="2012-03-19T15:11:00"/>
    <n v="2012"/>
    <s v="Palestinian territory, occupied"/>
    <s v="Appeal projects, not including sub-set"/>
    <n v="6189798"/>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CSS/43481/5593"/>
    <s v="Co-ordination and Capacity Development"/>
    <x v="6"/>
    <n v="850210"/>
    <n v="0"/>
    <x v="2043"/>
    <s v=""/>
    <s v="USD"/>
    <x v="0"/>
    <m/>
    <x v="647"/>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53"/>
    <m/>
    <s v="Agency"/>
    <d v="2012-05-22T16:34:00"/>
    <d v="2012-05-22T16:33: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CSS/43481/5593"/>
    <s v="Co-ordination and Capacity Development"/>
    <x v="6"/>
    <n v="159551"/>
    <n v="0"/>
    <x v="2044"/>
    <s v=""/>
    <s v="USD"/>
    <x v="0"/>
    <m/>
    <x v="647"/>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46"/>
    <m/>
    <s v="Agency"/>
    <d v="2012-10-29T17:02:00"/>
    <d v="2012-05-22T16:24: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CSS/43481/5593"/>
    <s v="Co-ordination and Capacity Development"/>
    <x v="6"/>
    <n v="381375"/>
    <n v="0"/>
    <x v="2045"/>
    <s v=""/>
    <s v="USD"/>
    <x v="0"/>
    <m/>
    <x v="647"/>
    <x v="8"/>
    <x v="2"/>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55"/>
    <m/>
    <s v="Agency"/>
    <d v="2012-10-29T17:07:00"/>
    <d v="2012-05-22T16:35: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CSS/43481/5593"/>
    <s v="Co-ordination and Capacity Development"/>
    <x v="6"/>
    <n v="2903582"/>
    <n v="0"/>
    <x v="2046"/>
    <s v=""/>
    <s v="USD"/>
    <x v="0"/>
    <m/>
    <x v="64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45"/>
    <m/>
    <s v="Agency"/>
    <d v="2012-10-29T17:10:00"/>
    <d v="2012-10-29T17:09: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E/43396/5593"/>
    <s v="Emergency Education in Gaza"/>
    <x v="6"/>
    <n v="98969"/>
    <n v="0"/>
    <x v="2047"/>
    <s v=""/>
    <s v="USD"/>
    <x v="0"/>
    <m/>
    <x v="647"/>
    <x v="12"/>
    <x v="1"/>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45"/>
    <m/>
    <s v="Agency"/>
    <d v="2012-10-29T16:59:00"/>
    <d v="2012-05-22T16:22:00"/>
    <n v="2012"/>
    <s v="Palestinian territory, occupied"/>
    <s v="Appeal projects, not including sub-set"/>
    <n v="78255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ER/43393/5593"/>
    <s v="Emergency Job Creation in Gaza"/>
    <x v="6"/>
    <n v="155400"/>
    <n v="0"/>
    <x v="2048"/>
    <s v=""/>
    <s v="USD"/>
    <x v="0"/>
    <m/>
    <x v="647"/>
    <x v="27"/>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2122"/>
    <m/>
    <s v="Agency"/>
    <d v="2012-10-29T17:06:00"/>
    <d v="2012-05-22T12:23:00"/>
    <n v="2012"/>
    <s v="Palestinian territory, occupied"/>
    <s v="Appeal projects, not including sub-set"/>
    <n v="45029975"/>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ER/43732/5593"/>
    <s v="West Bank Refugees Emergency Livelihood Economic Support (RELES); Component 1: Cash-for-Work Programme"/>
    <x v="6"/>
    <n v="4620186"/>
    <n v="0"/>
    <x v="2049"/>
    <s v=""/>
    <s v="USD"/>
    <x v="0"/>
    <m/>
    <x v="647"/>
    <x v="27"/>
    <x v="7"/>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52"/>
    <m/>
    <s v="Agency"/>
    <d v="2012-10-29T17:06:00"/>
    <d v="2012-05-22T16:32:00"/>
    <n v="2012"/>
    <s v="Palestinian territory, occupied"/>
    <s v="Appeal projects, not including sub-set"/>
    <n v="34432156"/>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F/43377/5593"/>
    <s v="Emergency Food Assistance in Gaza"/>
    <x v="6"/>
    <n v="10886369"/>
    <n v="0"/>
    <x v="2050"/>
    <s v=""/>
    <s v="USD"/>
    <x v="0"/>
    <m/>
    <x v="647"/>
    <x v="26"/>
    <x v="8"/>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28"/>
    <m/>
    <s v="Agency"/>
    <d v="2012-10-29T16:55:00"/>
    <d v="2012-05-22T12:50:00"/>
    <n v="2012"/>
    <s v="Palestinian territory, occupied"/>
    <s v="Appeal projects, not including sub-set"/>
    <n v="748140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F/43746/5593"/>
    <s v="West Bank Refugees Emergency Livelihood Economic Support (RELES); Component 2: Food Aid and Non Food Items"/>
    <x v="6"/>
    <n v="667405"/>
    <n v="0"/>
    <x v="2051"/>
    <s v=""/>
    <s v="USD"/>
    <x v="0"/>
    <m/>
    <x v="647"/>
    <x v="26"/>
    <x v="8"/>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47"/>
    <m/>
    <s v="Agency"/>
    <d v="2012-10-29T16:56:00"/>
    <d v="2012-05-22T16:26:00"/>
    <n v="2012"/>
    <s v="Palestinian territory, occupied"/>
    <s v="Appeal projects, not including sub-set"/>
    <n v="7161851"/>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H/43397/5593"/>
    <s v="Emergency Health Programme in Gaza"/>
    <x v="6"/>
    <n v="468974"/>
    <n v="0"/>
    <x v="2052"/>
    <s v=""/>
    <s v="USD"/>
    <x v="0"/>
    <m/>
    <x v="647"/>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29"/>
    <m/>
    <s v="Agency"/>
    <d v="2012-10-29T16:57:00"/>
    <d v="2012-05-22T12:52:00"/>
    <n v="2012"/>
    <s v="Palestinian territory, occupied"/>
    <s v="Appeal projects, not including sub-set"/>
    <n v="22200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H/43398/5593"/>
    <s v="Community Mental Health Programme in Gaza"/>
    <x v="6"/>
    <n v="1717208"/>
    <n v="0"/>
    <x v="2053"/>
    <s v=""/>
    <s v="USD"/>
    <x v="0"/>
    <m/>
    <x v="647"/>
    <x v="17"/>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21"/>
    <m/>
    <s v="Agency"/>
    <d v="2012-10-29T17:02:00"/>
    <d v="2012-05-22T12:16:00"/>
    <n v="2012"/>
    <s v="Palestinian territory, occupied"/>
    <s v="Appeal projects, not including sub-set"/>
    <n v="3303360"/>
    <d v="2012-01-01T00:00:00"/>
    <d v="2012-12-31T00:00:00"/>
    <s v="Projects covering only Gaza"/>
    <s v="B - MEDIUM PRIORITY"/>
    <s v="2a-The project is designed to contribute significantly to gender equality"/>
  </r>
  <r>
    <x v="31"/>
    <s v="United Nations Relief and Works Agency for Palestine Refugees in the Near East"/>
    <s v="occupied Palestinian territory 2012"/>
    <x v="7"/>
    <s v="OPT-12/H/43412/5593"/>
    <s v="Access to primary, secondary and tertiary health care for vulnerable refugees in the West Bank"/>
    <x v="6"/>
    <n v="834522"/>
    <n v="0"/>
    <x v="2054"/>
    <s v=""/>
    <s v="USD"/>
    <x v="0"/>
    <m/>
    <x v="647"/>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49"/>
    <m/>
    <s v="Agency"/>
    <d v="2012-10-29T16:58:00"/>
    <d v="2012-05-22T16:28:00"/>
    <n v="2012"/>
    <s v="Palestinian territory, occupied"/>
    <s v="Appeal projects, not including sub-set"/>
    <n v="6189798"/>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H/43412/5593"/>
    <s v="Access to primary, secondary and tertiary health care for vulnerable refugees in the West Bank"/>
    <x v="6"/>
    <n v="65006"/>
    <n v="0"/>
    <x v="2055"/>
    <s v=""/>
    <s v="USD"/>
    <x v="0"/>
    <m/>
    <x v="647"/>
    <x v="2"/>
    <x v="6"/>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50"/>
    <m/>
    <s v="Agency"/>
    <d v="2012-10-29T17:04:00"/>
    <d v="2012-05-22T16:30:00"/>
    <n v="2012"/>
    <s v="Palestinian territory, occupied"/>
    <s v="Appeal projects, not including sub-set"/>
    <n v="6189798"/>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SNYS/49417/R/5593"/>
    <s v="Awaiting allocation to specific project/sector"/>
    <x v="6"/>
    <n v="0"/>
    <n v="0"/>
    <x v="2056"/>
    <s v=""/>
    <s v="USD"/>
    <x v="0"/>
    <m/>
    <x v="647"/>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79010"/>
    <m/>
    <s v="Agency"/>
    <d v="2012-10-29T16:54:00"/>
    <d v="2012-03-19T15:17:00"/>
    <n v="2012"/>
    <s v="Palestinian territory, occupied"/>
    <s v="Appeal projects, not including sub-set"/>
    <n v="0"/>
    <d v="2012-02-07T00:00:00"/>
    <d v="2012-12-31T00:00:00"/>
    <s v="Not Specified"/>
    <s v="Not specified"/>
    <s v="3-Not Specified"/>
  </r>
  <r>
    <x v="31"/>
    <s v="United Nations Relief and Works Agency for Palestine Refugees in the Near East"/>
    <s v="occupied Palestinian territory 2012"/>
    <x v="7"/>
    <s v="OPT-12/WS/43526/5593"/>
    <s v="Emergency Environmental Health for Palestine Refugees in the West Bank"/>
    <x v="6"/>
    <n v="191243"/>
    <n v="0"/>
    <x v="2057"/>
    <s v=""/>
    <s v="USD"/>
    <x v="0"/>
    <m/>
    <x v="647"/>
    <x v="16"/>
    <x v="0"/>
    <s v="Palestinian territory, occupied"/>
    <s v="Commitment"/>
    <s v="United States of America"/>
    <s v="United States"/>
    <s v="United Nations Relief and Works Agency for Palestine Refugees in the Near East"/>
    <s v="UN Agencies"/>
    <s v="UNRWA"/>
    <s v="Middle East"/>
    <s v="Palestinian territory, occupied"/>
    <s v="Complex Emergency"/>
    <x v="0"/>
    <n v="182156"/>
    <m/>
    <s v="Agency"/>
    <d v="2012-10-29T17:08:00"/>
    <d v="2012-05-22T16:37:00"/>
    <n v="2012"/>
    <s v="Palestinian territory, occupied"/>
    <s v="Appeal projects, not including sub-set"/>
    <n v="827428"/>
    <d v="2012-01-01T00:00:00"/>
    <d v="2012-12-31T00:00:00"/>
    <s v="Projects covering only West Bank"/>
    <s v="A - TOP PRIORITY"/>
    <s v="1-The project is designed to contribute in some limited way to gender equality"/>
  </r>
  <r>
    <x v="7"/>
    <s v="United Nations Relief and Works Agency for Palestine Refugees in the Near East"/>
    <s v="occupied Palestinian territory 2012"/>
    <x v="1"/>
    <m/>
    <m/>
    <x v="6"/>
    <n v="10335917"/>
    <n v="0"/>
    <x v="2058"/>
    <n v="8000000"/>
    <s v="EUR"/>
    <x v="0"/>
    <m/>
    <x v="648"/>
    <x v="0"/>
    <x v="4"/>
    <s v="Palestinian territory, occupied"/>
    <s v="Paid contribution"/>
    <s v="Germany"/>
    <s v="Germany"/>
    <s v="United Nations Relief and Works Agency for Palestine Refugees in the Near East"/>
    <s v="UN Agencies"/>
    <s v="UNRWA"/>
    <s v="Middle East"/>
    <s v="Palestinian territory, occupied"/>
    <s v="Complex Emergency"/>
    <x v="0"/>
    <n v="177681"/>
    <m/>
    <s v="Donor and Agency"/>
    <d v="2012-03-20T10:36:00"/>
    <d v="2012-02-07T11:40:00"/>
    <m/>
    <m/>
    <s v="Appeal projects, not including sub-set"/>
    <m/>
    <m/>
    <m/>
    <m/>
    <m/>
    <m/>
  </r>
  <r>
    <x v="7"/>
    <s v="United Nations Relief and Works Agency for Palestine Refugees in the Near East"/>
    <s v="occupied Palestinian territory 2012"/>
    <x v="7"/>
    <s v="OPT-12/F/43377/5593"/>
    <s v="Emergency Food Assistance in Gaza"/>
    <x v="6"/>
    <n v="4021448"/>
    <n v="0"/>
    <x v="2059"/>
    <n v="3000000"/>
    <s v="EUR"/>
    <x v="0"/>
    <m/>
    <x v="648"/>
    <x v="26"/>
    <x v="8"/>
    <s v="Palestinian territory, occupied"/>
    <s v="Paid contribution"/>
    <s v="Germany"/>
    <s v="Germany"/>
    <s v="United Nations Relief and Works Agency for Palestine Refugees in the Near East"/>
    <s v="UN Agencies"/>
    <s v="UNRWA"/>
    <s v="Middle East"/>
    <s v="Palestinian territory, occupied"/>
    <s v="Complex Emergency"/>
    <x v="0"/>
    <n v="177680"/>
    <m/>
    <s v="Donor and Agency"/>
    <d v="2012-03-19T12:49:00"/>
    <d v="2012-02-07T11:29:00"/>
    <n v="2012"/>
    <s v="Palestinian territory, occupied"/>
    <s v="Appeal projects, not including sub-set"/>
    <n v="74814000"/>
    <d v="2012-01-01T00:00:00"/>
    <d v="2012-12-31T00:00:00"/>
    <s v="Projects covering only Gaza"/>
    <s v="A - TOP PRIORITY"/>
    <s v="2a-The project is designed to contribute significantly to gender equality"/>
  </r>
  <r>
    <x v="9"/>
    <s v="Office for the Coordination of Humanitarian Affairs"/>
    <s v="occupied Palestinian territory 2012"/>
    <x v="7"/>
    <s v="OPT-12/CSS/45256/R/119"/>
    <s v="Strengthening Humanitarian Coordination and Advocacy in the occupied Palestinian territory"/>
    <x v="6"/>
    <n v="136799"/>
    <n v="0"/>
    <x v="2060"/>
    <n v="100000"/>
    <s v="EUR"/>
    <x v="0"/>
    <m/>
    <x v="649"/>
    <x v="8"/>
    <x v="2"/>
    <s v="Palestinian territory, occupied"/>
    <s v="Paid contribution"/>
    <s v="Ireland"/>
    <s v="Ireland"/>
    <s v="Office for the Coordination of Humanitarian Affairs"/>
    <s v="UN Agencies"/>
    <s v="OCHA"/>
    <s v="Middle East"/>
    <s v="Palestinian territory, occupied"/>
    <s v="Complex Emergency"/>
    <x v="0"/>
    <n v="177701"/>
    <m/>
    <s v="Agency"/>
    <d v="2012-02-07T14:57:00"/>
    <d v="2012-02-07T14:57: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3"/>
    <s v="ACT Alliance / DanChurchAid"/>
    <s v="occupied Palestinian territory 2012"/>
    <x v="7"/>
    <s v="OPT-12/H/43346/5328"/>
    <s v="Emergency Humanitarian Nutrition and Health Response for Children under 5 years old in Vulnerable Areas in the Gaza Strip (Rafah, Darraj and Shijaia)"/>
    <x v="6"/>
    <n v="352189"/>
    <n v="0"/>
    <x v="2061"/>
    <n v="268720"/>
    <s v="EUR"/>
    <x v="0"/>
    <m/>
    <x v="650"/>
    <x v="2"/>
    <x v="6"/>
    <s v="Palestinian territory, occupied"/>
    <s v="Commitment"/>
    <s v="Denmark"/>
    <s v="Denmark"/>
    <s v="ACT Alliance"/>
    <s v="NGOs"/>
    <s v="ACT/DCA"/>
    <s v="Middle East"/>
    <s v="Palestinian territory, occupied"/>
    <s v="Complex Emergency"/>
    <x v="0"/>
    <n v="177679"/>
    <m/>
    <s v="Donor"/>
    <d v="2012-06-29T14:42:00"/>
    <d v="2012-02-07T11:24:00"/>
    <n v="2012"/>
    <s v="Palestinian territory, occupied"/>
    <s v="Appeal projects, not including sub-set"/>
    <n v="450000"/>
    <d v="2012-01-01T00:00:00"/>
    <d v="2012-12-31T00:00:00"/>
    <s v="Projects covering only Gaza"/>
    <s v="B - MEDIUM PRIORITY"/>
    <s v="1-The project is designed to contribute in some limited way to gender equality"/>
  </r>
  <r>
    <x v="3"/>
    <s v="International Committee of the Red Cross"/>
    <s v="occupied Palestinian territory 2012"/>
    <x v="1"/>
    <m/>
    <m/>
    <x v="6"/>
    <n v="1056565"/>
    <n v="0"/>
    <x v="2062"/>
    <n v="806159"/>
    <s v="EUR"/>
    <x v="0"/>
    <m/>
    <x v="650"/>
    <x v="0"/>
    <x v="5"/>
    <s v="Palestinian territory, occupied"/>
    <s v="Commitment"/>
    <s v="Denmark"/>
    <s v="Denmark"/>
    <s v="International Committee of the Red Cross"/>
    <s v="Red Cross / Red Crescent"/>
    <s v="ICRC"/>
    <s v="Middle East"/>
    <s v="Palestinian territory, occupied"/>
    <s v="Complex Emergency"/>
    <x v="0"/>
    <n v="177630"/>
    <m/>
    <s v="Donor"/>
    <d v="2012-02-06T12:17:00"/>
    <d v="2012-02-06T12:16:00"/>
    <m/>
    <m/>
    <s v="Appeal projects, not including sub-set"/>
    <m/>
    <m/>
    <m/>
    <m/>
    <m/>
    <m/>
  </r>
  <r>
    <x v="3"/>
    <s v="Save the Children "/>
    <s v="occupied Palestinian territory 2012"/>
    <x v="7"/>
    <s v="OPT-12/E/43754/6079"/>
    <s v="School based protection for Palestinian children at high risk of forced displacement or violence"/>
    <x v="6"/>
    <n v="704376"/>
    <n v="0"/>
    <x v="2063"/>
    <n v="537439"/>
    <s v="EUR"/>
    <x v="0"/>
    <m/>
    <x v="650"/>
    <x v="12"/>
    <x v="1"/>
    <s v="Palestinian territory, occupied"/>
    <s v="Commitment"/>
    <s v="Denmark"/>
    <s v="Denmark"/>
    <s v="Save the Children "/>
    <s v="NGOs"/>
    <s v="SC "/>
    <s v="Middle East"/>
    <s v="Palestinian territory, occupied"/>
    <s v="Complex Emergency"/>
    <x v="0"/>
    <n v="177682"/>
    <m/>
    <s v="Donor"/>
    <d v="2012-06-29T14:43:00"/>
    <d v="2012-02-07T11:44:00"/>
    <n v="2012"/>
    <s v="Palestinian territory, occupied"/>
    <s v="Appeal projects, not including sub-set"/>
    <n v="1606605"/>
    <d v="2012-01-02T00:00:00"/>
    <d v="2012-12-31T00:00:00"/>
    <s v="Projects covering both West Bank and Gaza"/>
    <s v="A - TOP PRIORITY"/>
    <s v="2a-The project is designed to contribute significantly to gender equality"/>
  </r>
  <r>
    <x v="13"/>
    <s v="United Nations Relief and Works Agency for Palestine Refugees in the Near East"/>
    <s v="occupied Palestinian territory 2012"/>
    <x v="1"/>
    <m/>
    <m/>
    <x v="6"/>
    <n v="10000000"/>
    <n v="0"/>
    <x v="2064"/>
    <s v=""/>
    <s v="USD"/>
    <x v="0"/>
    <m/>
    <x v="651"/>
    <x v="0"/>
    <x v="4"/>
    <s v="Palestinian territory, occupied"/>
    <s v="Paid contribution"/>
    <s v="Japan"/>
    <s v="Japan"/>
    <s v="United Nations Relief and Works Agency for Palestine Refugees in the Near East"/>
    <s v="UN Agencies"/>
    <s v="UNRWA"/>
    <s v="Middle East"/>
    <s v="Palestinian territory, occupied"/>
    <s v="Complex Emergency"/>
    <x v="0"/>
    <n v="178709"/>
    <m/>
    <s v="Donor and Agency"/>
    <d v="2012-03-20T10:35:00"/>
    <d v="2012-03-12T12:51:00"/>
    <m/>
    <m/>
    <s v="Appeal projects, not including sub-set"/>
    <m/>
    <m/>
    <m/>
    <m/>
    <m/>
    <m/>
  </r>
  <r>
    <x v="26"/>
    <s v="ACT Alliance / Finn Church Aid"/>
    <s v="occupied Palestinian territory 2012"/>
    <x v="1"/>
    <m/>
    <m/>
    <x v="6"/>
    <n v="262123"/>
    <n v="0"/>
    <x v="2065"/>
    <n v="200000"/>
    <s v="EUR"/>
    <x v="0"/>
    <m/>
    <x v="652"/>
    <x v="0"/>
    <x v="4"/>
    <s v="Palestinian territory, occupied"/>
    <s v="Paid contribution"/>
    <s v="Finland"/>
    <s v="Finland"/>
    <s v="ACT Alliance"/>
    <s v="NGOs"/>
    <s v="ACT/FCA"/>
    <s v="Middle East"/>
    <s v="Palestinian territory, occupied"/>
    <s v="Complex Emergency"/>
    <x v="0"/>
    <n v="178634"/>
    <m/>
    <s v="Donor"/>
    <d v="2012-03-07T16:24:00"/>
    <d v="2012-03-07T16:23:00"/>
    <m/>
    <m/>
    <s v="Appeal projects, not including sub-set"/>
    <m/>
    <m/>
    <m/>
    <m/>
    <m/>
    <m/>
  </r>
  <r>
    <x v="26"/>
    <s v="United Nations Relief and Works Agency for Palestine Refugees in the Near East"/>
    <s v="occupied Palestinian territory 2012"/>
    <x v="1"/>
    <m/>
    <m/>
    <x v="6"/>
    <n v="655308"/>
    <n v="0"/>
    <x v="2066"/>
    <n v="500000"/>
    <s v="EUR"/>
    <x v="0"/>
    <m/>
    <x v="653"/>
    <x v="0"/>
    <x v="4"/>
    <s v="Palestinian territory, occupied"/>
    <s v="Paid contribution"/>
    <s v="Finland"/>
    <s v="Finland"/>
    <s v="United Nations Relief and Works Agency for Palestine Refugees in the Near East"/>
    <s v="UN Agencies"/>
    <s v="UNRWA"/>
    <s v="Middle East"/>
    <s v="Palestinian territory, occupied"/>
    <s v="Complex Emergency"/>
    <x v="0"/>
    <n v="180922"/>
    <m/>
    <s v="Donor"/>
    <d v="2012-05-22T11:43:00"/>
    <d v="2012-04-25T12:06:00"/>
    <m/>
    <m/>
    <s v="Appeal projects, not including sub-set"/>
    <m/>
    <m/>
    <m/>
    <m/>
    <m/>
    <m/>
  </r>
  <r>
    <x v="2"/>
    <s v="International Committee of the Red Cross"/>
    <s v="occupied Palestinian territory 2012"/>
    <x v="1"/>
    <m/>
    <m/>
    <x v="6"/>
    <n v="4352557"/>
    <n v="0"/>
    <x v="2067"/>
    <n v="4000000"/>
    <s v="CHF"/>
    <x v="0"/>
    <m/>
    <x v="654"/>
    <x v="0"/>
    <x v="4"/>
    <s v="Palestinian territory, occupied"/>
    <s v="Commitment"/>
    <s v="Switzerland"/>
    <s v="Switzerland"/>
    <s v="International Committee of the Red Cross"/>
    <s v="Red Cross / Red Crescent"/>
    <s v="ICRC"/>
    <s v="Middle East"/>
    <s v="Palestinian territory, occupied"/>
    <s v="Complex Emergency"/>
    <x v="0"/>
    <n v="178591"/>
    <m/>
    <s v="Donor"/>
    <d v="2012-03-07T11:45:00"/>
    <d v="2012-03-07T11:45:00"/>
    <m/>
    <m/>
    <s v="Appeal projects, not including sub-set"/>
    <m/>
    <m/>
    <m/>
    <m/>
    <m/>
    <m/>
  </r>
  <r>
    <x v="2"/>
    <s v="Various Recipients (details not yet provided)"/>
    <s v="occupied Palestinian territory 2012"/>
    <x v="1"/>
    <m/>
    <m/>
    <x v="6"/>
    <n v="435256"/>
    <n v="0"/>
    <x v="2068"/>
    <n v="400000"/>
    <s v="CHF"/>
    <x v="0"/>
    <m/>
    <x v="654"/>
    <x v="0"/>
    <x v="7"/>
    <s v="Palestinian territory, occupied"/>
    <s v="Commitment"/>
    <s v="Switzerland"/>
    <s v="Switzerland"/>
    <s v="Various Recipients (details not yet provided)"/>
    <s v="Other"/>
    <s v="Various Recipients"/>
    <s v="Middle East"/>
    <s v="Palestinian territory, occupied"/>
    <s v="Complex Emergency"/>
    <x v="0"/>
    <n v="178537"/>
    <m/>
    <s v="Donor"/>
    <d v="2012-03-05T17:00:00"/>
    <d v="2012-03-05T17:00:00"/>
    <m/>
    <m/>
    <s v="Appeal projects, not including sub-set"/>
    <m/>
    <m/>
    <m/>
    <m/>
    <m/>
    <m/>
  </r>
  <r>
    <x v="2"/>
    <s v="World Food Programme"/>
    <s v="occupied Palestinian territory 2012"/>
    <x v="7"/>
    <s v="OPT-12/F/43842/561"/>
    <s v="Emergency food assistance to the non-refugee population in the Gaza Strip (EMOP 200298)"/>
    <x v="6"/>
    <n v="1114827"/>
    <n v="0"/>
    <x v="2018"/>
    <n v="1000000"/>
    <s v="CHF"/>
    <x v="0"/>
    <m/>
    <x v="654"/>
    <x v="26"/>
    <x v="8"/>
    <s v="Palestinian territory, occupied"/>
    <s v="Paid contribution"/>
    <s v="Switzerland"/>
    <s v="Switzerland"/>
    <s v="World Food Programme"/>
    <s v="UN Agencies"/>
    <s v="WFP"/>
    <s v="Middle East"/>
    <s v="Palestinian territory, occupied"/>
    <s v="Complex Emergency"/>
    <x v="0"/>
    <n v="179043"/>
    <m/>
    <s v="Donor and Agency"/>
    <d v="2012-03-28T11:33:00"/>
    <d v="2012-03-19T16:59:00"/>
    <n v="2012"/>
    <s v="Palestinian territory, occupied"/>
    <s v="Appeal projects, not including sub-set"/>
    <n v="41515558"/>
    <d v="2012-01-01T00:00:00"/>
    <d v="2012-12-31T00:00:00"/>
    <s v="Projects covering only Gaza"/>
    <s v="A - TOP PRIORITY"/>
    <s v="1-The project is designed to contribute in some limited way to gender equality"/>
  </r>
  <r>
    <x v="233"/>
    <s v="Première Urgence - Aide Médicale Internationale"/>
    <s v="occupied Palestinian territory 2012"/>
    <x v="7"/>
    <s v="OPT-12/A/45529/R/14879"/>
    <s v="Emergency agricultural support to food unsecured households in the Access Restricted Areas of the Southern Gaza Strip, oPt"/>
    <x v="6"/>
    <n v="260000"/>
    <n v="0"/>
    <x v="2069"/>
    <n v="200000"/>
    <s v="EUR"/>
    <x v="0"/>
    <m/>
    <x v="655"/>
    <x v="9"/>
    <x v="9"/>
    <s v="Palestinian territory, occupied"/>
    <s v="Commitment"/>
    <s v="Centers for Disease Control"/>
    <s v="Private (individuals &amp; organisations)"/>
    <s v="Première Urgence - Aide Médicale Internationale"/>
    <s v="NGOs"/>
    <s v="PU-AMI"/>
    <s v="Middle East"/>
    <s v="Palestinian territory, occupied"/>
    <s v="Complex Emergency"/>
    <x v="0"/>
    <n v="183528"/>
    <m/>
    <s v="Agency"/>
    <d v="2012-07-09T09:44:00"/>
    <d v="2012-06-20T17:25:00"/>
    <n v="2012"/>
    <s v="Palestinian territory, occupied"/>
    <s v="Appeal projects, not including sub-set"/>
    <n v="160100"/>
    <d v="2012-03-01T00:00:00"/>
    <d v="2012-12-31T00:00:00"/>
    <s v="Projects covering only Gaza"/>
    <s v="A - TOP PRIORITY"/>
    <s v="2a-The project is designed to contribute significantly to gender equality"/>
  </r>
  <r>
    <x v="3"/>
    <s v="United Nations Relief and Works Agency for Palestine Refugees in the Near East"/>
    <s v="occupied Palestinian territory 2012"/>
    <x v="7"/>
    <s v="OPT-12/S-NF/43395/5593"/>
    <s v="Temporary Shelter and Shelter Repair in Gaza"/>
    <x v="6"/>
    <n v="1621914"/>
    <n v="0"/>
    <x v="2014"/>
    <n v="9000000"/>
    <s v="DKK"/>
    <x v="0"/>
    <m/>
    <x v="655"/>
    <x v="17"/>
    <x v="11"/>
    <s v="Palestinian territory, occupied"/>
    <s v="Paid contribution"/>
    <s v="Denmark"/>
    <s v="Denmark"/>
    <s v="United Nations Relief and Works Agency for Palestine Refugees in the Near East"/>
    <s v="UN Agencies"/>
    <s v="UNRWA"/>
    <s v="Middle East"/>
    <s v="Palestinian territory, occupied"/>
    <s v="Complex Emergency"/>
    <x v="0"/>
    <n v="179625"/>
    <m/>
    <s v="Agency"/>
    <d v="2012-05-22T17:39:00"/>
    <d v="2012-03-29T16:23:00"/>
    <n v="2012"/>
    <s v="Palestinian territory, occupied"/>
    <s v="Appeal projects, not including sub-set"/>
    <n v="9990000"/>
    <d v="2012-01-01T00:00:00"/>
    <d v="2012-12-31T00:00:00"/>
    <s v="Projects covering only Gaza"/>
    <s v="B - MEDIUM PRIORITY"/>
    <s v="2a-The project is designed to contribute significantly to gender equality"/>
  </r>
  <r>
    <x v="7"/>
    <s v="International Committee of the Red Cross"/>
    <s v="occupied Palestinian territory 2012"/>
    <x v="1"/>
    <m/>
    <m/>
    <x v="6"/>
    <n v="2010724"/>
    <n v="0"/>
    <x v="2070"/>
    <n v="1500000"/>
    <s v="EUR"/>
    <x v="0"/>
    <m/>
    <x v="655"/>
    <x v="0"/>
    <x v="5"/>
    <s v="Palestinian territory, occupied"/>
    <s v="Commitment"/>
    <s v="Germany"/>
    <s v="Germany"/>
    <s v="International Committee of the Red Cross"/>
    <s v="Red Cross / Red Crescent"/>
    <s v="ICRC"/>
    <s v="Middle East"/>
    <s v="Palestinian territory, occupied"/>
    <s v="Complex Emergency"/>
    <x v="0"/>
    <n v="178541"/>
    <m/>
    <s v="Donor"/>
    <d v="2012-03-06T10:47:00"/>
    <d v="2012-03-06T10:46:00"/>
    <m/>
    <m/>
    <s v="Appeal projects, not including sub-set"/>
    <m/>
    <m/>
    <m/>
    <m/>
    <m/>
    <m/>
  </r>
  <r>
    <x v="59"/>
    <s v="PCPM - Polish Center for International Aid"/>
    <s v="occupied Palestinian territory 2012"/>
    <x v="7"/>
    <s v="OPT-12/A/43701/R/13215"/>
    <s v="Drought mitigation and food insecurity reduction in area C and Seam Zone area in the southern part of West Bank. "/>
    <x v="6"/>
    <n v="113228"/>
    <n v="0"/>
    <x v="2071"/>
    <n v="349874"/>
    <s v="PLN"/>
    <x v="0"/>
    <m/>
    <x v="656"/>
    <x v="9"/>
    <x v="9"/>
    <s v="Palestinian territory, occupied"/>
    <s v="Commitment"/>
    <s v="Poland"/>
    <s v="Poland"/>
    <s v="PCPM - Polish Center for International Aid"/>
    <s v="NGOs"/>
    <s v="PCPM"/>
    <s v="Middle East"/>
    <s v="Palestinian territory, occupied"/>
    <s v="Complex Emergency"/>
    <x v="0"/>
    <n v="192085"/>
    <m/>
    <s v="Donor"/>
    <d v="2013-02-01T12:38:00"/>
    <d v="2013-02-01T12:38:00"/>
    <n v="2012"/>
    <s v="Palestinian territory, occupied"/>
    <s v="Appeal projects, not including sub-set"/>
    <n v="114850"/>
    <d v="2012-05-01T00:00:00"/>
    <d v="2011-12-31T00:00:00"/>
    <s v="Projects covering only West Bank"/>
    <s v="A - TOP PRIORITY"/>
    <s v="1-The project is designed to contribute in some limited way to gender equality"/>
  </r>
  <r>
    <x v="59"/>
    <s v="Polish Humanitarian Action"/>
    <s v="occupied Palestinian territory 2012"/>
    <x v="7"/>
    <s v="OPT-12/A/43405/R/6344"/>
    <s v="Improving water availability and consumption of vulnerable farming and herding communities living in Area C Hebron Governorate through cistern rehabilitation."/>
    <x v="6"/>
    <n v="113270"/>
    <n v="0"/>
    <x v="2072"/>
    <n v="350005"/>
    <s v="PLN"/>
    <x v="0"/>
    <m/>
    <x v="656"/>
    <x v="9"/>
    <x v="9"/>
    <s v="Palestinian territory, occupied"/>
    <s v="Commitment"/>
    <s v="Poland"/>
    <s v="Poland"/>
    <s v="Polish Humanitarian Action"/>
    <s v="NGOs"/>
    <s v="PAH"/>
    <s v="Middle East"/>
    <s v="Palestinian territory, occupied"/>
    <s v="Complex Emergency"/>
    <x v="0"/>
    <n v="192086"/>
    <m/>
    <s v="Donor"/>
    <d v="2013-02-01T12:40:00"/>
    <d v="2013-02-01T12:39:00"/>
    <n v="2012"/>
    <s v="Palestinian territory, occupied"/>
    <s v="Appeal projects, not including sub-set"/>
    <n v="156700"/>
    <d v="2012-01-01T00:00:00"/>
    <d v="2012-06-30T00:00:00"/>
    <s v="Projects covering only West Bank"/>
    <s v="A - TOP PRIORITY"/>
    <s v="2a-The project is designed to contribute significantly to gender equality"/>
  </r>
  <r>
    <x v="13"/>
    <s v="United Nations Children's Fund"/>
    <s v="occupied Palestinian territory 2012"/>
    <x v="1"/>
    <m/>
    <m/>
    <x v="6"/>
    <n v="519737"/>
    <n v="0"/>
    <x v="2073"/>
    <s v=""/>
    <s v="USD"/>
    <x v="0"/>
    <m/>
    <x v="657"/>
    <x v="0"/>
    <x v="4"/>
    <s v="Palestinian territory, occupied"/>
    <s v="Paid contribution"/>
    <s v="Japan"/>
    <s v="Japan"/>
    <s v="United Nations Children's Fund"/>
    <s v="UN Agencies"/>
    <s v="UNICEF"/>
    <s v="Middle East"/>
    <s v="Palestinian territory, occupied"/>
    <s v="Complex Emergency"/>
    <x v="0"/>
    <n v="190328"/>
    <m/>
    <s v="Donor and Agency"/>
    <d v="2012-11-26T10:52:00"/>
    <d v="2012-11-23T15:50:00"/>
    <m/>
    <m/>
    <s v="Appeal projects, not including sub-set"/>
    <m/>
    <m/>
    <m/>
    <m/>
    <m/>
    <m/>
  </r>
  <r>
    <x v="13"/>
    <s v="United Nations Children's Fund"/>
    <s v="occupied Palestinian territory 2012"/>
    <x v="7"/>
    <s v="OPT-12/E/43692/124"/>
    <s v="Protective learning environments for girls and boys in most vulnerable communities in Area C of the West Bank "/>
    <x v="6"/>
    <n v="1146740"/>
    <n v="0"/>
    <x v="2074"/>
    <s v=""/>
    <s v="USD"/>
    <x v="0"/>
    <m/>
    <x v="657"/>
    <x v="12"/>
    <x v="1"/>
    <s v="Palestinian territory, occupied"/>
    <s v="Paid contribution"/>
    <s v="Japan"/>
    <s v="Japan"/>
    <s v="United Nations Children's Fund"/>
    <s v="UN Agencies"/>
    <s v="UNICEF"/>
    <s v="Middle East"/>
    <s v="Palestinian territory, occupied"/>
    <s v="Complex Emergency"/>
    <x v="0"/>
    <n v="183087"/>
    <m/>
    <s v="Donor and Agency"/>
    <d v="2012-06-07T15:42:00"/>
    <d v="2012-06-07T15:42:00"/>
    <n v="2012"/>
    <s v="Palestinian territory, occupied"/>
    <s v="Appeal projects, not including sub-set"/>
    <n v="512168"/>
    <d v="2012-01-01T00:00:00"/>
    <d v="2012-12-31T00:00:00"/>
    <s v="Projects covering only West Bank"/>
    <s v="A - TOP PRIORITY"/>
    <s v="2a-The project is designed to contribute significantly to gender equality"/>
  </r>
  <r>
    <x v="13"/>
    <s v="United Nations Children's Fund"/>
    <s v="occupied Palestinian territory 2012"/>
    <x v="7"/>
    <s v="OPT-12/E/43697/R/124"/>
    <s v="Safe alternative learning opportunities for adolescent boys and girls in areas of vulnerability"/>
    <x v="6"/>
    <n v="1206101"/>
    <n v="0"/>
    <x v="2075"/>
    <s v=""/>
    <s v="USD"/>
    <x v="0"/>
    <m/>
    <x v="657"/>
    <x v="12"/>
    <x v="1"/>
    <s v="Palestinian territory, occupied"/>
    <s v="Paid contribution"/>
    <s v="Japan"/>
    <s v="Japan"/>
    <s v="United Nations Children's Fund"/>
    <s v="UN Agencies"/>
    <s v="UNICEF"/>
    <s v="Middle East"/>
    <s v="Palestinian territory, occupied"/>
    <s v="Complex Emergency"/>
    <x v="0"/>
    <n v="183088"/>
    <m/>
    <s v="Donor and Agency"/>
    <d v="2012-06-07T15:43:00"/>
    <d v="2012-06-07T15:43:00"/>
    <n v="2012"/>
    <s v="Palestinian territory, occupied"/>
    <s v="Appeal projects, not including sub-set"/>
    <n v="946483"/>
    <d v="2012-01-01T00:00:00"/>
    <d v="2012-12-31T00:00:00"/>
    <s v="Projects covering both West Bank and Gaza"/>
    <s v="A - TOP PRIORITY"/>
    <s v="2a-The project is designed to contribute significantly to gender equality"/>
  </r>
  <r>
    <x v="13"/>
    <s v="United Nations Children's Fund"/>
    <s v="occupied Palestinian territory 2012"/>
    <x v="7"/>
    <s v="OPT-12/E/43761/R/124"/>
    <s v="Protected and safe access to education as an emergency response for vulnerable communities in the oPt "/>
    <x v="6"/>
    <n v="1173452"/>
    <n v="0"/>
    <x v="2076"/>
    <s v=""/>
    <s v="USD"/>
    <x v="0"/>
    <m/>
    <x v="657"/>
    <x v="12"/>
    <x v="1"/>
    <s v="Palestinian territory, occupied"/>
    <s v="Paid contribution"/>
    <s v="Japan"/>
    <s v="Japan"/>
    <s v="United Nations Children's Fund"/>
    <s v="UN Agencies"/>
    <s v="UNICEF"/>
    <s v="Middle East"/>
    <s v="Palestinian territory, occupied"/>
    <s v="Complex Emergency"/>
    <x v="0"/>
    <n v="183089"/>
    <m/>
    <s v="Donor and Agency"/>
    <d v="2012-06-07T15:44:00"/>
    <d v="2012-06-07T15:44:00"/>
    <n v="2012"/>
    <s v="Palestinian territory, occupied"/>
    <s v="Appeal projects, not including sub-set"/>
    <n v="1403279"/>
    <d v="2012-01-01T00:00:00"/>
    <d v="2012-12-31T00:00:00"/>
    <s v="Projects covering only West Bank"/>
    <s v="A - TOP PRIORITY"/>
    <s v="2a-The project is designed to contribute significantly to gender equality"/>
  </r>
  <r>
    <x v="13"/>
    <s v="United Nations Children's Fund"/>
    <s v="occupied Palestinian territory 2012"/>
    <x v="7"/>
    <s v="OPT-12/E/43765/R/124"/>
    <s v="Emergency Preparedness and Immediate Response"/>
    <x v="6"/>
    <n v="649175"/>
    <n v="0"/>
    <x v="2077"/>
    <s v=""/>
    <s v="USD"/>
    <x v="0"/>
    <m/>
    <x v="657"/>
    <x v="12"/>
    <x v="1"/>
    <s v="Palestinian territory, occupied"/>
    <s v="Paid contribution"/>
    <s v="Japan"/>
    <s v="Japan"/>
    <s v="United Nations Children's Fund"/>
    <s v="UN Agencies"/>
    <s v="UNICEF"/>
    <s v="Middle East"/>
    <s v="Palestinian territory, occupied"/>
    <s v="Complex Emergency"/>
    <x v="0"/>
    <n v="183090"/>
    <m/>
    <s v="Donor and Agency"/>
    <d v="2012-11-22T11:14:00"/>
    <d v="2012-06-07T15:45:00"/>
    <n v="2012"/>
    <s v="Palestinian territory, occupied"/>
    <s v="Appeal projects, not including sub-set"/>
    <n v="380054"/>
    <d v="2012-01-01T00:00:00"/>
    <d v="2012-12-31T00:00:00"/>
    <s v="Projects covering both West Bank and Gaza"/>
    <s v="A - TOP PRIORITY"/>
    <s v="2a-The project is designed to contribute significantly to gender equality"/>
  </r>
  <r>
    <x v="13"/>
    <s v="United Nations Children's Fund"/>
    <s v="occupied Palestinian territory 2012"/>
    <x v="7"/>
    <s v="OPT-12/H/43646/124"/>
    <s v="Improved Access of Vulnerable Communities to Health Care"/>
    <x v="6"/>
    <n v="516442"/>
    <n v="0"/>
    <x v="2078"/>
    <s v=""/>
    <s v="USD"/>
    <x v="0"/>
    <m/>
    <x v="657"/>
    <x v="2"/>
    <x v="6"/>
    <s v="Palestinian territory, occupied"/>
    <s v="Paid contribution"/>
    <s v="Japan"/>
    <s v="Japan"/>
    <s v="United Nations Children's Fund"/>
    <s v="UN Agencies"/>
    <s v="UNICEF"/>
    <s v="Middle East"/>
    <s v="Palestinian territory, occupied"/>
    <s v="Complex Emergency"/>
    <x v="0"/>
    <n v="183091"/>
    <m/>
    <s v="Donor and Agency"/>
    <d v="2012-06-07T15:45:00"/>
    <d v="2012-06-07T15:45:00"/>
    <n v="2012"/>
    <s v="Palestinian territory, occupied"/>
    <s v="Appeal projects, not including sub-set"/>
    <n v="336201"/>
    <d v="2012-01-01T00:00:00"/>
    <d v="2012-12-31T00:00:00"/>
    <s v="Projects covering only West Bank"/>
    <s v="A - TOP PRIORITY"/>
    <s v="2a-The project is designed to contribute significantly to gender equality"/>
  </r>
  <r>
    <x v="13"/>
    <s v="United Nations Children's Fund"/>
    <s v="occupied Palestinian territory 2012"/>
    <x v="7"/>
    <s v="OPT-12/H/43647/124"/>
    <s v="Emergency nutrition services for children and women in vulnerable communities "/>
    <x v="6"/>
    <n v="2052710"/>
    <n v="0"/>
    <x v="2079"/>
    <s v=""/>
    <s v="USD"/>
    <x v="0"/>
    <m/>
    <x v="657"/>
    <x v="2"/>
    <x v="6"/>
    <s v="Palestinian territory, occupied"/>
    <s v="Paid contribution"/>
    <s v="Japan"/>
    <s v="Japan"/>
    <s v="United Nations Children's Fund"/>
    <s v="UN Agencies"/>
    <s v="UNICEF"/>
    <s v="Middle East"/>
    <s v="Palestinian territory, occupied"/>
    <s v="Complex Emergency"/>
    <x v="0"/>
    <n v="183092"/>
    <m/>
    <s v="Donor and Agency"/>
    <d v="2012-06-07T15:46:00"/>
    <d v="2012-06-07T15:46:00"/>
    <n v="2012"/>
    <s v="Palestinian territory, occupied"/>
    <s v="Appeal projects, not including sub-set"/>
    <n v="906282"/>
    <d v="2012-01-01T00:00:00"/>
    <d v="2012-12-31T00:00:00"/>
    <s v="Projects covering both West Bank and Gaza"/>
    <s v="B - MEDIUM PRIORITY"/>
    <s v="2a-The project is designed to contribute significantly to gender equality"/>
  </r>
  <r>
    <x v="13"/>
    <s v="United Nations Children's Fund"/>
    <s v="occupied Palestinian territory 2012"/>
    <x v="7"/>
    <s v="OPT-12/H/43679/R/124"/>
    <s v="(MHPSS) Direct psychosocial care and support to children with acute distress levels and their caregivers through emergency teams"/>
    <x v="6"/>
    <n v="1162292"/>
    <n v="0"/>
    <x v="2080"/>
    <s v=""/>
    <s v="USD"/>
    <x v="0"/>
    <m/>
    <x v="657"/>
    <x v="17"/>
    <x v="6"/>
    <s v="Palestinian territory, occupied"/>
    <s v="Paid contribution"/>
    <s v="Japan"/>
    <s v="Japan"/>
    <s v="United Nations Children's Fund"/>
    <s v="UN Agencies"/>
    <s v="UNICEF"/>
    <s v="Middle East"/>
    <s v="Palestinian territory, occupied"/>
    <s v="Complex Emergency"/>
    <x v="0"/>
    <n v="183093"/>
    <m/>
    <s v="Donor and Agency"/>
    <d v="2012-06-07T15:47:00"/>
    <d v="2012-06-07T15:47:00"/>
    <n v="2012"/>
    <s v="Palestinian territory, occupied"/>
    <s v="Appeal projects, not including sub-set"/>
    <n v="2631147"/>
    <d v="2012-01-01T00:00:00"/>
    <d v="2012-12-31T00:00:00"/>
    <s v="Projects covering both West Bank and Gaza"/>
    <s v="A - TOP PRIORITY"/>
    <s v="2a-The project is designed to contribute significantly to gender equality"/>
  </r>
  <r>
    <x v="13"/>
    <s v="United Nations Children's Fund"/>
    <s v="occupied Palestinian territory 2012"/>
    <x v="7"/>
    <s v="OPT-12/H/43680/124"/>
    <s v="Psychosocial and protection support for conflict affected children and adolescents through Family Centers"/>
    <x v="6"/>
    <n v="1330878"/>
    <n v="0"/>
    <x v="2081"/>
    <s v=""/>
    <s v="USD"/>
    <x v="0"/>
    <m/>
    <x v="657"/>
    <x v="17"/>
    <x v="6"/>
    <s v="Palestinian territory, occupied"/>
    <s v="Paid contribution"/>
    <s v="Japan"/>
    <s v="Japan"/>
    <s v="United Nations Children's Fund"/>
    <s v="UN Agencies"/>
    <s v="UNICEF"/>
    <s v="Middle East"/>
    <s v="Palestinian territory, occupied"/>
    <s v="Complex Emergency"/>
    <x v="0"/>
    <n v="183094"/>
    <m/>
    <s v="Donor and Agency"/>
    <d v="2012-06-07T15:48:00"/>
    <d v="2012-06-07T15:48:00"/>
    <n v="2012"/>
    <s v="Palestinian territory, occupied"/>
    <s v="Appeal projects, not including sub-set"/>
    <n v="3017046"/>
    <d v="2012-01-01T00:00:00"/>
    <d v="2012-12-31T00:00:00"/>
    <s v="Projects covering only Gaza"/>
    <s v="B - MEDIUM PRIORITY"/>
    <s v="2a-The project is designed to contribute significantly to gender equality"/>
  </r>
  <r>
    <x v="13"/>
    <s v="United Nations Children's Fund"/>
    <s v="occupied Palestinian territory 2012"/>
    <x v="7"/>
    <s v="OPT-12/H/43707/124"/>
    <s v="(MHPSS) Psychosocial support activities to adolescent girls and boys in vulnerable communities"/>
    <x v="6"/>
    <n v="1037634"/>
    <n v="0"/>
    <x v="2082"/>
    <s v=""/>
    <s v="USD"/>
    <x v="0"/>
    <m/>
    <x v="657"/>
    <x v="17"/>
    <x v="6"/>
    <s v="Palestinian territory, occupied"/>
    <s v="Paid contribution"/>
    <s v="Japan"/>
    <s v="Japan"/>
    <s v="United Nations Children's Fund"/>
    <s v="UN Agencies"/>
    <s v="UNICEF"/>
    <s v="Middle East"/>
    <s v="Palestinian territory, occupied"/>
    <s v="Complex Emergency"/>
    <x v="0"/>
    <n v="183095"/>
    <m/>
    <s v="Donor and Agency"/>
    <d v="2012-06-07T15:49:00"/>
    <d v="2012-06-07T15:49:00"/>
    <n v="2012"/>
    <s v="Palestinian territory, occupied"/>
    <s v="Appeal projects, not including sub-set"/>
    <n v="950136"/>
    <d v="2012-01-01T00:00:00"/>
    <d v="2012-12-31T00:00:00"/>
    <s v="Projects covering both West Bank and Gaza"/>
    <s v="B - MEDIUM PRIORITY"/>
    <s v="2a-The project is designed to contribute significantly to gender equality"/>
  </r>
  <r>
    <x v="13"/>
    <s v="United Nations Children's Fund"/>
    <s v="occupied Palestinian territory 2012"/>
    <x v="7"/>
    <s v="OPT-12/H/57018/R/124"/>
    <s v="Providing essential drugs and medical supplies for Gaza Strip"/>
    <x v="6"/>
    <n v="1062566"/>
    <n v="0"/>
    <x v="2083"/>
    <s v=""/>
    <s v="USD"/>
    <x v="0"/>
    <m/>
    <x v="657"/>
    <x v="2"/>
    <x v="6"/>
    <s v="Palestinian territory, occupied"/>
    <s v="Paid contribution"/>
    <s v="Japan"/>
    <s v="Japan"/>
    <s v="United Nations Children's Fund"/>
    <s v="UN Agencies"/>
    <s v="UNICEF"/>
    <s v="Middle East"/>
    <s v="Palestinian territory, occupied"/>
    <s v="Complex Emergency"/>
    <x v="0"/>
    <n v="178747"/>
    <m/>
    <s v="Donor and Agency"/>
    <d v="2012-11-23T15:46:00"/>
    <d v="2012-03-13T10:28:00"/>
    <n v="2012"/>
    <s v="Palestinian territory, occupied"/>
    <s v="Appeal projects, not including sub-set"/>
    <n v="1062566"/>
    <d v="2012-01-01T00:00:00"/>
    <d v="2012-12-31T00:00:00"/>
    <s v="Projects covering only Gaza"/>
    <s v="Not specified"/>
    <s v="3-Not Specified"/>
  </r>
  <r>
    <x v="13"/>
    <s v="United Nations Children's Fund"/>
    <s v="occupied Palestinian territory 2012"/>
    <x v="7"/>
    <s v="OPT-12/WS/43648/124"/>
    <s v="Improved access of vulnerable communities in Area C to water and sanitation"/>
    <x v="6"/>
    <n v="360204"/>
    <n v="0"/>
    <x v="2084"/>
    <s v=""/>
    <s v="USD"/>
    <x v="0"/>
    <m/>
    <x v="657"/>
    <x v="16"/>
    <x v="0"/>
    <s v="Palestinian territory, occupied"/>
    <s v="Paid contribution"/>
    <s v="Japan"/>
    <s v="Japan"/>
    <s v="United Nations Children's Fund"/>
    <s v="UN Agencies"/>
    <s v="UNICEF"/>
    <s v="Middle East"/>
    <s v="Palestinian territory, occupied"/>
    <s v="Complex Emergency"/>
    <x v="0"/>
    <n v="183096"/>
    <m/>
    <s v="Donor and Agency"/>
    <d v="2012-06-07T15:50:00"/>
    <d v="2012-06-07T15:50:00"/>
    <n v="2012"/>
    <s v="Palestinian territory, occupied"/>
    <s v="Appeal projects, not including sub-set"/>
    <n v="344973"/>
    <d v="2012-01-01T00:00:00"/>
    <d v="2012-12-31T00:00:00"/>
    <s v="Projects covering only West Bank"/>
    <s v="A - TOP PRIORITY"/>
    <s v="2a-The project is designed to contribute significantly to gender equality"/>
  </r>
  <r>
    <x v="13"/>
    <s v="United Nations Children's Fund"/>
    <s v="occupied Palestinian territory 2012"/>
    <x v="7"/>
    <s v="OPT-12/WS/43650/124"/>
    <s v="WASH Cluster Coordination"/>
    <x v="6"/>
    <n v="585872"/>
    <n v="0"/>
    <x v="2085"/>
    <s v=""/>
    <s v="USD"/>
    <x v="0"/>
    <m/>
    <x v="657"/>
    <x v="16"/>
    <x v="0"/>
    <s v="Palestinian territory, occupied"/>
    <s v="Paid contribution"/>
    <s v="Japan"/>
    <s v="Japan"/>
    <s v="United Nations Children's Fund"/>
    <s v="UN Agencies"/>
    <s v="UNICEF"/>
    <s v="Middle East"/>
    <s v="Palestinian territory, occupied"/>
    <s v="Complex Emergency"/>
    <x v="0"/>
    <n v="183097"/>
    <m/>
    <s v="Donor and Agency"/>
    <d v="2012-11-22T11:18:00"/>
    <d v="2012-06-07T15:51:00"/>
    <n v="2012"/>
    <s v="Palestinian territory, occupied"/>
    <s v="Appeal projects, not including sub-set"/>
    <n v="624168"/>
    <d v="2012-06-01T00:00:00"/>
    <d v="2012-12-31T00:00:00"/>
    <s v="Projects covering both West Bank and Gaza"/>
    <s v="A - TOP PRIORITY"/>
    <s v="2a-The project is designed to contribute significantly to gender equality"/>
  </r>
  <r>
    <x v="13"/>
    <s v="United Nations Children's Fund"/>
    <s v="occupied Palestinian territory 2012"/>
    <x v="7"/>
    <s v="OPT-12/WS/43654/124"/>
    <s v="Household WASH facilities for vulnerable families in the Access Restricted / Border Area (AR/BA) of Gaza Strip"/>
    <x v="6"/>
    <n v="1046419"/>
    <n v="0"/>
    <x v="2086"/>
    <s v=""/>
    <s v="USD"/>
    <x v="0"/>
    <m/>
    <x v="657"/>
    <x v="16"/>
    <x v="0"/>
    <s v="Palestinian territory, occupied"/>
    <s v="Paid contribution"/>
    <s v="Japan"/>
    <s v="Japan"/>
    <s v="United Nations Children's Fund"/>
    <s v="UN Agencies"/>
    <s v="UNICEF"/>
    <s v="Middle East"/>
    <s v="Palestinian territory, occupied"/>
    <s v="Complex Emergency"/>
    <x v="0"/>
    <n v="183098"/>
    <m/>
    <s v="Donor and Agency"/>
    <d v="2012-06-07T15:52:00"/>
    <d v="2012-06-07T15:52:00"/>
    <n v="2012"/>
    <s v="Palestinian territory, occupied"/>
    <s v="Appeal projects, not including sub-set"/>
    <n v="1101099"/>
    <d v="2012-01-01T00:00:00"/>
    <d v="2012-12-31T00:00:00"/>
    <s v="Projects covering only Gaza"/>
    <s v="A - TOP PRIORITY"/>
    <s v="2a-The project is designed to contribute significantly to gender equality"/>
  </r>
  <r>
    <x v="13"/>
    <s v="United Nations Children's Fund"/>
    <s v="occupied Palestinian territory 2012"/>
    <x v="7"/>
    <s v="OPT-12/WS/57019/R/124"/>
    <s v="Increasing water availability for vulnerable communities in the West Bank through urgent water network repairs"/>
    <x v="6"/>
    <n v="1142584"/>
    <n v="0"/>
    <x v="2087"/>
    <s v=""/>
    <s v="USD"/>
    <x v="0"/>
    <m/>
    <x v="657"/>
    <x v="16"/>
    <x v="0"/>
    <s v="Palestinian territory, occupied"/>
    <s v="Paid contribution"/>
    <s v="Japan"/>
    <s v="Japan"/>
    <s v="United Nations Children's Fund"/>
    <s v="UN Agencies"/>
    <s v="UNICEF"/>
    <s v="Middle East"/>
    <s v="Palestinian territory, occupied"/>
    <s v="Complex Emergency"/>
    <x v="0"/>
    <n v="190326"/>
    <m/>
    <s v="Donor and Agency"/>
    <d v="2012-11-23T15:48:00"/>
    <d v="2012-11-23T15:47:00"/>
    <n v="2012"/>
    <s v="Palestinian territory, occupied"/>
    <s v="Appeal projects, not including sub-set"/>
    <n v="1142584"/>
    <d v="2012-01-01T00:00:00"/>
    <d v="2012-12-31T00:00:00"/>
    <s v="Projects covering only West Bank"/>
    <s v="Not specified"/>
    <s v="3-Not Specified"/>
  </r>
  <r>
    <x v="13"/>
    <s v="United Nations Children's Fund"/>
    <s v="occupied Palestinian territory 2012"/>
    <x v="7"/>
    <s v="OPT-12/WS/57020/R/124"/>
    <s v="Improving drinking water quality in Gaza through installation of desalination units"/>
    <x v="6"/>
    <n v="807194"/>
    <n v="0"/>
    <x v="2088"/>
    <s v=""/>
    <s v="USD"/>
    <x v="0"/>
    <m/>
    <x v="657"/>
    <x v="16"/>
    <x v="0"/>
    <s v="Palestinian territory, occupied"/>
    <s v="Paid contribution"/>
    <s v="Japan"/>
    <s v="Japan"/>
    <s v="United Nations Children's Fund"/>
    <s v="UN Agencies"/>
    <s v="UNICEF"/>
    <s v="Middle East"/>
    <s v="Palestinian territory, occupied"/>
    <s v="Complex Emergency"/>
    <x v="0"/>
    <n v="190327"/>
    <m/>
    <s v="Donor and Agency"/>
    <d v="2012-11-23T15:47:00"/>
    <d v="2012-11-23T15:47:00"/>
    <n v="2012"/>
    <s v="Palestinian territory, occupied"/>
    <s v="Appeal projects, not including sub-set"/>
    <n v="807194"/>
    <d v="2012-01-01T00:00:00"/>
    <d v="2012-12-31T00:00:00"/>
    <s v="Projects covering only Gaza"/>
    <s v="Not specified"/>
    <s v="3-Not Specified"/>
  </r>
  <r>
    <x v="176"/>
    <s v="United Nations Relief and Works Agency for Palestine Refugees in the Near East"/>
    <s v="occupied Palestinian territory 2012"/>
    <x v="7"/>
    <s v="OPT-12/S-NF/43395/5593"/>
    <s v="Temporary Shelter and Shelter Repair in Gaza"/>
    <x v="6"/>
    <n v="14000"/>
    <n v="0"/>
    <x v="2089"/>
    <s v=""/>
    <s v="USD"/>
    <x v="0"/>
    <m/>
    <x v="658"/>
    <x v="17"/>
    <x v="11"/>
    <s v="Palestinian territory, occupied"/>
    <s v="Paid contribution"/>
    <s v="Humanity First USA"/>
    <s v="Private (individuals &amp; organisations)"/>
    <s v="United Nations Relief and Works Agency for Palestine Refugees in the Near East"/>
    <s v="UN Agencies"/>
    <s v="UNRWA"/>
    <s v="Middle East"/>
    <s v="Palestinian territory, occupied"/>
    <s v="Complex Emergency"/>
    <x v="0"/>
    <n v="179019"/>
    <m/>
    <s v="Agency"/>
    <d v="2012-05-22T17:40:00"/>
    <d v="2012-03-19T15:28:00"/>
    <n v="2012"/>
    <s v="Palestinian territory, occupied"/>
    <s v="Appeal projects, not including sub-set"/>
    <n v="9990000"/>
    <d v="2012-01-01T00:00:00"/>
    <d v="2012-12-31T00:00:00"/>
    <s v="Projects covering only Gaza"/>
    <s v="B - MEDIUM PRIORITY"/>
    <s v="2a-The project is designed to contribute significantly to gender equality"/>
  </r>
  <r>
    <x v="51"/>
    <s v="Emergency Response Fund (OCHA)"/>
    <s v="occupied Palestinian territory 2012"/>
    <x v="7"/>
    <s v="OPT-12/SNYS/43839/R/8487"/>
    <s v="Humanitarian Response Fund for oPt - projected needs $5 million (the figure shown for 'funding' is the unallocated balance of the fund)"/>
    <x v="6"/>
    <n v="-142000"/>
    <n v="0"/>
    <x v="2090"/>
    <m/>
    <s v="USD"/>
    <x v="0"/>
    <m/>
    <x v="659"/>
    <x v="25"/>
    <x v="4"/>
    <s v="Palestinian territory, occupied"/>
    <s v="Paid contribution"/>
    <s v="Action Contre la Faim"/>
    <s v="Private (individuals &amp; organisations)"/>
    <s v="Emergency Response Fund (OCHA)"/>
    <s v="UN Agencies"/>
    <s v="ERF (OCHA)"/>
    <s v="Middle East"/>
    <s v="Palestinian territory, occupied"/>
    <s v="Complex Emergency"/>
    <x v="0"/>
    <n v="184372"/>
    <m/>
    <s v="Donor"/>
    <d v="2012-04-03T16:44:00"/>
    <d v="2012-04-03T16:44:00"/>
    <n v="2012"/>
    <s v="Palestinian territory, occupied"/>
    <s v="Appeal projects, not including sub-set"/>
    <n v="0"/>
    <d v="2012-01-01T00:00:00"/>
    <d v="2012-12-31T00:00:00"/>
    <s v="Projects covering both West Bank and Gaza"/>
    <s v="Not specified"/>
    <s v="3-Not Specified"/>
  </r>
  <r>
    <x v="52"/>
    <s v="ACF - Spain"/>
    <s v="occupied Palestinian territory 2012"/>
    <x v="7"/>
    <s v="OPT-12/WS/51268/R/5647"/>
    <s v="Protecting the lives of vulnerable people in Qatatwa neighbourhood (Block J of Khan Yunis Camp) from the immediate risk and health hazards posed by direct contact to the opened sewer pond.(HRF/OPT/O355/097)"/>
    <x v="6"/>
    <n v="142000"/>
    <n v="0"/>
    <x v="2091"/>
    <s v=""/>
    <s v="USD"/>
    <x v="0"/>
    <m/>
    <x v="659"/>
    <x v="16"/>
    <x v="0"/>
    <s v="Palestinian territory, occupied"/>
    <s v="Paid contribution"/>
    <s v="Emergency Response Fund (OCHA)"/>
    <s v="Allocation of unearmarked funds by UN agencies"/>
    <s v="Action Contre la Faim"/>
    <s v="NGOs"/>
    <s v="ACF - Spain"/>
    <s v="Middle East"/>
    <s v="Palestinian territory, occupied"/>
    <s v="Complex Emergency"/>
    <x v="0"/>
    <n v="179800"/>
    <m/>
    <s v="Donor"/>
    <d v="2012-07-04T10:12:00"/>
    <d v="2012-04-03T16:44:00"/>
    <n v="2012"/>
    <s v="Palestinian territory, occupied"/>
    <s v="Appeal projects, not including sub-set"/>
    <n v="142000"/>
    <d v="2012-03-12T00:00:00"/>
    <d v="2012-08-15T00:00:00"/>
    <s v="Projects covering only Gaza"/>
    <s v="A - TOP PRIORITY"/>
    <s v="2a-The project is designed to contribute significantly to gender equality"/>
  </r>
  <r>
    <x v="16"/>
    <s v="International Committee of the Red Cross"/>
    <s v="occupied Palestinian territory 2012"/>
    <x v="1"/>
    <m/>
    <m/>
    <x v="6"/>
    <n v="1003009"/>
    <n v="0"/>
    <x v="2092"/>
    <n v="1000000"/>
    <s v="CAD"/>
    <x v="0"/>
    <m/>
    <x v="660"/>
    <x v="0"/>
    <x v="4"/>
    <s v="Palestinian territory, occupied"/>
    <s v="Commitment"/>
    <s v="Canada"/>
    <s v="Canada"/>
    <s v="International Committee of the Red Cross"/>
    <s v="Red Cross / Red Crescent"/>
    <s v="ICRC"/>
    <s v="Middle East"/>
    <s v="Palestinian territory, occupied"/>
    <s v="Complex Emergency"/>
    <x v="0"/>
    <n v="179220"/>
    <m/>
    <s v="Donor"/>
    <d v="2012-03-22T11:12:00"/>
    <d v="2012-03-22T11:12:00"/>
    <m/>
    <m/>
    <s v="Appeal projects, not including sub-set"/>
    <m/>
    <m/>
    <m/>
    <m/>
    <m/>
    <m/>
  </r>
  <r>
    <x v="20"/>
    <s v="United Nations Relief and Works Agency for Palestine Refugees in the Near East"/>
    <s v="occupied Palestinian territory 2012"/>
    <x v="7"/>
    <s v="OPT-12/CSS/43481/5593"/>
    <s v="Co-ordination and Capacity Development"/>
    <x v="6"/>
    <n v="19287"/>
    <n v="0"/>
    <x v="2093"/>
    <s v=""/>
    <s v="USD"/>
    <x v="0"/>
    <m/>
    <x v="660"/>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79020"/>
    <m/>
    <s v="Agency"/>
    <d v="2012-07-05T18:28:00"/>
    <d v="2012-03-19T15:31: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0"/>
    <s v="United Nations Relief and Works Agency for Palestine Refugees in the Near East"/>
    <s v="occupied Palestinian territory 2012"/>
    <x v="7"/>
    <s v="OPT-12/CSS/43481/5593"/>
    <s v="Co-ordination and Capacity Development"/>
    <x v="6"/>
    <n v="3265"/>
    <n v="0"/>
    <x v="2094"/>
    <s v=""/>
    <s v="USD"/>
    <x v="0"/>
    <m/>
    <x v="660"/>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79021"/>
    <m/>
    <s v="Agency"/>
    <d v="2012-05-22T16:52:00"/>
    <d v="2012-03-19T15:32: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0"/>
    <s v="United Nations Relief and Works Agency for Palestine Refugees in the Near East"/>
    <s v="occupied Palestinian territory 2012"/>
    <x v="7"/>
    <s v="OPT-12/P-HR-RL/43400/5593"/>
    <s v="Operations Support Officer Programme in Gaza"/>
    <x v="6"/>
    <n v="14000"/>
    <n v="0"/>
    <x v="2095"/>
    <s v=""/>
    <s v="USD"/>
    <x v="0"/>
    <m/>
    <x v="660"/>
    <x v="17"/>
    <x v="5"/>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88979"/>
    <m/>
    <s v="Agency"/>
    <d v="2012-10-30T11:21:00"/>
    <d v="2012-10-30T11:21:00"/>
    <n v="2012"/>
    <s v="Palestinian territory, occupied"/>
    <s v="Appeal projects, not including sub-set"/>
    <n v="1998000"/>
    <d v="2012-09-01T00:00:00"/>
    <d v="2013-08-31T00:00:00"/>
    <s v="Projects covering only Gaza"/>
    <s v="B - MEDIUM PRIORITY"/>
    <s v="2a-The project is designed to contribute significantly to gender equality"/>
  </r>
  <r>
    <x v="20"/>
    <s v="United Nations Relief and Works Agency for Palestine Refugees in the Near East"/>
    <s v="occupied Palestinian territory 2012"/>
    <x v="7"/>
    <s v="OPT-12/SNYS/49417/R/5593"/>
    <s v="Awaiting allocation to specific project/sector"/>
    <x v="6"/>
    <n v="17553"/>
    <n v="0"/>
    <x v="2096"/>
    <s v=""/>
    <s v="USD"/>
    <x v="0"/>
    <m/>
    <x v="660"/>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79023"/>
    <m/>
    <s v="Agency"/>
    <d v="2012-10-30T11:19:00"/>
    <d v="2012-03-19T15:35:00"/>
    <n v="2012"/>
    <s v="Palestinian territory, occupied"/>
    <s v="Appeal projects, not including sub-set"/>
    <n v="0"/>
    <d v="2012-02-07T00:00:00"/>
    <d v="2012-12-31T00:00:00"/>
    <s v="Not Specified"/>
    <s v="Not specified"/>
    <s v="3-Not Specified"/>
  </r>
  <r>
    <x v="27"/>
    <s v="Swedish Civil Contingencies Agency (MSB)"/>
    <s v="occupied Palestinian territory 2012"/>
    <x v="1"/>
    <m/>
    <m/>
    <x v="6"/>
    <n v="118992"/>
    <n v="0"/>
    <x v="2097"/>
    <n v="88768"/>
    <s v="EUR"/>
    <x v="0"/>
    <m/>
    <x v="660"/>
    <x v="0"/>
    <x v="2"/>
    <s v="Palestinian territory, occupied"/>
    <s v="Commitment"/>
    <s v="Sweden"/>
    <s v="Sweden"/>
    <s v="Swedish Civil Contingencies Agency (MSB)"/>
    <s v="Government"/>
    <s v="MSB"/>
    <s v="Middle East"/>
    <s v="Palestinian territory, occupied"/>
    <s v="Complex Emergency"/>
    <x v="0"/>
    <n v="179080"/>
    <m/>
    <s v="Donor"/>
    <d v="2012-03-20T10:46:00"/>
    <d v="2012-03-20T10:45:00"/>
    <m/>
    <m/>
    <s v="Appeal projects, not including sub-set"/>
    <m/>
    <m/>
    <m/>
    <m/>
    <m/>
    <m/>
  </r>
  <r>
    <x v="25"/>
    <s v="United Nations Relief and Works Agency for Palestine Refugees in the Near East"/>
    <s v="occupied Palestinian territory 2012"/>
    <x v="7"/>
    <s v="OPT-12/ER/43393/5593"/>
    <s v="Emergency Job Creation in Gaza"/>
    <x v="6"/>
    <n v="3079417"/>
    <n v="0"/>
    <x v="2098"/>
    <n v="1900000"/>
    <s v="GBP"/>
    <x v="0"/>
    <m/>
    <x v="660"/>
    <x v="27"/>
    <x v="7"/>
    <s v="Palestinian territory, occupied"/>
    <s v="Commitment"/>
    <s v="United Kingdom "/>
    <s v="United Kingdom"/>
    <s v="United Nations Relief and Works Agency for Palestine Refugees in the Near East"/>
    <s v="UN Agencies"/>
    <s v="UNRWA"/>
    <s v="Middle East"/>
    <s v="Palestinian territory, occupied"/>
    <s v="Complex Emergency"/>
    <x v="0"/>
    <n v="179006"/>
    <m/>
    <s v="Agency"/>
    <d v="2012-10-29T16:50:00"/>
    <d v="2012-03-19T15:15:00"/>
    <n v="2012"/>
    <s v="Palestinian territory, occupied"/>
    <s v="Appeal projects, not including sub-set"/>
    <n v="45029975"/>
    <d v="2012-01-01T00:00:00"/>
    <d v="2012-12-31T00:00:00"/>
    <s v="Projects covering only Gaza"/>
    <s v="A - TOP PRIORITY"/>
    <s v="2a-The project is designed to contribute significantly to gender equality"/>
  </r>
  <r>
    <x v="25"/>
    <s v="United Nations Relief and Works Agency for Palestine Refugees in the Near East"/>
    <s v="occupied Palestinian territory 2012"/>
    <x v="7"/>
    <s v="OPT-12/ER/43393/5593"/>
    <s v="Emergency Job Creation in Gaza"/>
    <x v="6"/>
    <n v="3089431"/>
    <n v="0"/>
    <x v="2099"/>
    <n v="1900000"/>
    <s v="GBP"/>
    <x v="0"/>
    <m/>
    <x v="660"/>
    <x v="27"/>
    <x v="7"/>
    <s v="Palestinian territory, occupied"/>
    <s v="Paid contribution"/>
    <s v="United Kingdom "/>
    <s v="United Kingdom"/>
    <s v="United Nations Relief and Works Agency for Palestine Refugees in the Near East"/>
    <s v="UN Agencies"/>
    <s v="UNRWA"/>
    <s v="Middle East"/>
    <s v="Palestinian territory, occupied"/>
    <s v="Complex Emergency"/>
    <x v="0"/>
    <n v="182169"/>
    <m/>
    <s v="Agency"/>
    <d v="2012-05-22T17:34:00"/>
    <d v="2012-05-22T17:34:00"/>
    <n v="2012"/>
    <s v="Palestinian territory, occupied"/>
    <s v="Appeal projects, not including sub-set"/>
    <n v="45029975"/>
    <d v="2012-01-01T00:00:00"/>
    <d v="2012-12-31T00:00:00"/>
    <s v="Projects covering only Gaza"/>
    <s v="A - TOP PRIORITY"/>
    <s v="2a-The project is designed to contribute significantly to gender equality"/>
  </r>
  <r>
    <x v="27"/>
    <s v="ACT Alliance / Diakonia, Sweden"/>
    <s v="occupied Palestinian territory 2012"/>
    <x v="7"/>
    <s v="OPT-12/P-HR-RL/43559/7634"/>
    <s v="Promoting accountability and respect for international law including humanitarian and human rights law"/>
    <x v="6"/>
    <n v="714286"/>
    <n v="0"/>
    <x v="2100"/>
    <n v="5000000"/>
    <s v="EUR"/>
    <x v="0"/>
    <m/>
    <x v="661"/>
    <x v="17"/>
    <x v="5"/>
    <s v="Palestinian territory, occupied"/>
    <s v="Paid contribution"/>
    <s v="Sweden"/>
    <s v="Sweden"/>
    <s v="ACT Alliance"/>
    <s v="NGOs"/>
    <s v="ACT/Diakonia, Sweden"/>
    <s v="Middle East"/>
    <s v="Palestinian territory, occupied"/>
    <s v="Complex Emergency"/>
    <x v="0"/>
    <n v="179769"/>
    <m/>
    <s v="Donor and Agency"/>
    <d v="2012-11-12T17:59:00"/>
    <d v="2012-04-03T12:35:00"/>
    <n v="2012"/>
    <s v="Palestinian territory, occupied"/>
    <s v="Appeal projects, not including sub-set"/>
    <n v="1720000"/>
    <d v="2012-01-01T00:00:00"/>
    <d v="2012-12-31T00:00:00"/>
    <s v="Projects covering both West Bank and Gaza"/>
    <s v="B - MEDIUM PRIORITY"/>
    <s v="1-The project is designed to contribute in some limited way to gender equality"/>
  </r>
  <r>
    <x v="27"/>
    <s v="International Committee of the Red Cross"/>
    <s v="occupied Palestinian territory 2012"/>
    <x v="1"/>
    <m/>
    <m/>
    <x v="6"/>
    <n v="75311"/>
    <n v="0"/>
    <x v="2101"/>
    <n v="56182"/>
    <s v="EUR"/>
    <x v="0"/>
    <m/>
    <x v="661"/>
    <x v="0"/>
    <x v="5"/>
    <s v="Palestinian territory, occupied"/>
    <s v="Commitment"/>
    <s v="Sweden"/>
    <s v="Sweden"/>
    <s v="International Committee of the Red Cross"/>
    <s v="Red Cross / Red Crescent"/>
    <s v="ICRC"/>
    <s v="Middle East"/>
    <s v="Palestinian territory, occupied"/>
    <s v="Complex Emergency"/>
    <x v="0"/>
    <n v="179687"/>
    <m/>
    <s v="Donor"/>
    <d v="2012-03-30T16:45:00"/>
    <d v="2012-03-30T16:45:00"/>
    <m/>
    <m/>
    <s v="Appeal projects, not including sub-set"/>
    <m/>
    <m/>
    <m/>
    <m/>
    <m/>
    <m/>
  </r>
  <r>
    <x v="27"/>
    <s v="Islamic Relief Worldwide"/>
    <s v="occupied Palestinian territory 2012"/>
    <x v="7"/>
    <s v="OPT-12/ER/43401/8058"/>
    <s v="Emergency Cash-for-Work employment for recent graduates in Gaza Strip"/>
    <x v="6"/>
    <n v="1506228"/>
    <n v="0"/>
    <x v="2102"/>
    <n v="1123646"/>
    <s v="EUR"/>
    <x v="0"/>
    <m/>
    <x v="661"/>
    <x v="27"/>
    <x v="7"/>
    <s v="Palestinian territory, occupied"/>
    <s v="Commitment"/>
    <s v="Sweden"/>
    <s v="Sweden"/>
    <s v="Islamic Relief Worldwide"/>
    <s v="NGOs"/>
    <s v="IRW"/>
    <s v="Middle East"/>
    <s v="Palestinian territory, occupied"/>
    <s v="Complex Emergency"/>
    <x v="0"/>
    <n v="179453"/>
    <m/>
    <s v="Donor"/>
    <d v="2012-03-26T17:17:00"/>
    <d v="2012-03-26T17:16:00"/>
    <n v="2012"/>
    <s v="Palestinian territory, occupied"/>
    <s v="Appeal projects, not including sub-set"/>
    <n v="915920"/>
    <d v="2012-02-01T00:00:00"/>
    <d v="2012-07-31T00:00:00"/>
    <s v="Projects covering only Gaza"/>
    <s v="B - MEDIUM PRIORITY"/>
    <s v="2a-The project is designed to contribute significantly to gender equality"/>
  </r>
  <r>
    <x v="27"/>
    <s v="Swedish Cooperative Centre"/>
    <s v="occupied Palestinian territory 2012"/>
    <x v="7"/>
    <s v="OPT-12/A/43771/5574"/>
    <s v="Humanitarian agricultural support for poor people in marginalized communities (mainly in area C and Seam zone) in the West Bank Governorates including East Jerusalem "/>
    <x v="6"/>
    <n v="903737"/>
    <n v="0"/>
    <x v="2103"/>
    <n v="674188"/>
    <s v="EUR"/>
    <x v="0"/>
    <m/>
    <x v="661"/>
    <x v="9"/>
    <x v="9"/>
    <s v="Palestinian territory, occupied"/>
    <s v="Commitment"/>
    <s v="Sweden"/>
    <s v="Sweden"/>
    <s v="We Effect"/>
    <s v="NGOs"/>
    <s v="SCC"/>
    <s v="Middle East"/>
    <s v="Palestinian territory, occupied"/>
    <s v="Complex Emergency"/>
    <x v="0"/>
    <n v="179770"/>
    <m/>
    <s v="Donor"/>
    <d v="2012-04-03T12:38:00"/>
    <d v="2012-04-03T12:37:00"/>
    <n v="2012"/>
    <s v="Palestinian territory, occupied"/>
    <s v="Appeal projects, not including sub-set"/>
    <n v="2000000"/>
    <d v="2012-01-01T00:00:00"/>
    <d v="2012-12-31T00:00:00"/>
    <s v="Projects covering only West Bank"/>
    <s v="A - TOP PRIORITY"/>
    <s v="2a-The project is designed to contribute significantly to gender equality"/>
  </r>
  <r>
    <x v="27"/>
    <s v="Swedish Ecumenical Accompaniment Programme in Palestine and Israel"/>
    <s v="occupied Palestinian territory 2012"/>
    <x v="7"/>
    <s v="OPT-12/P-HR-RL/43578/R/8366"/>
    <s v="Swedish, Norwegain &amp; Finnish ecumenical accompaniment programme in Palestine and Israel (SEAPPI/NEAPPI/FEAPPI)"/>
    <x v="6"/>
    <n v="1015000"/>
    <n v="0"/>
    <x v="2104"/>
    <n v="7000000"/>
    <s v="SEK"/>
    <x v="0"/>
    <m/>
    <x v="661"/>
    <x v="17"/>
    <x v="5"/>
    <s v="Palestinian territory, occupied"/>
    <s v="Paid contribution"/>
    <s v="Sweden"/>
    <s v="Sweden"/>
    <s v="Swedish Ecumenical Accompaniment Programme in Palestine and Israel"/>
    <s v="Private Orgs. &amp; Foundations"/>
    <s v="SEAPPI"/>
    <s v="Middle East"/>
    <s v="Palestinian territory, occupied"/>
    <s v="Complex Emergency"/>
    <x v="0"/>
    <n v="179447"/>
    <m/>
    <s v="Donor and Agency"/>
    <d v="2012-11-23T11:14:00"/>
    <d v="2012-03-26T16:42:00"/>
    <n v="2012"/>
    <s v="Palestinian territory, occupied"/>
    <s v="Appeal projects, not including sub-set"/>
    <n v="1952395"/>
    <d v="2012-01-01T00:00:00"/>
    <d v="2012-12-31T00:00:00"/>
    <s v="Projects covering only West Bank"/>
    <s v="A - TOP PRIORITY"/>
    <s v="2a-The project is designed to contribute significantly to gender equality"/>
  </r>
  <r>
    <x v="27"/>
    <s v="United Nations Relief and Works Agency for Palestine Refugees in the Near East"/>
    <s v="occupied Palestinian territory 2012"/>
    <x v="7"/>
    <s v="OPT-12/CSS/43481/5593"/>
    <s v="Co-ordination and Capacity Development"/>
    <x v="6"/>
    <n v="386079"/>
    <n v="0"/>
    <x v="2105"/>
    <n v="2598453"/>
    <s v="SEK"/>
    <x v="0"/>
    <m/>
    <x v="661"/>
    <x v="8"/>
    <x v="2"/>
    <s v="Palestinian territory, occupied"/>
    <s v="Paid contribution"/>
    <s v="Sweden"/>
    <s v="Sweden"/>
    <s v="United Nations Relief and Works Agency for Palestine Refugees in the Near East"/>
    <s v="UN Agencies"/>
    <s v="UNRWA"/>
    <s v="Middle East"/>
    <s v="Palestinian territory, occupied"/>
    <s v="Complex Emergency"/>
    <x v="0"/>
    <n v="188942"/>
    <m/>
    <s v="Donor and Agency"/>
    <d v="2012-10-29T16:45:00"/>
    <d v="2012-10-29T16:45: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7"/>
    <s v="United Nations Relief and Works Agency for Palestine Refugees in the Near East"/>
    <s v="occupied Palestinian territory 2012"/>
    <x v="7"/>
    <s v="OPT-12/ER/43732/5593"/>
    <s v="West Bank Refugees Emergency Livelihood Economic Support (RELES); Component 1: Cash-for-Work Programme"/>
    <x v="6"/>
    <n v="475108"/>
    <n v="0"/>
    <x v="2106"/>
    <n v="3197651"/>
    <s v="SEK"/>
    <x v="0"/>
    <m/>
    <x v="661"/>
    <x v="27"/>
    <x v="7"/>
    <s v="Palestinian territory, occupied"/>
    <s v="Paid contribution"/>
    <s v="Sweden"/>
    <s v="Sweden"/>
    <s v="United Nations Relief and Works Agency for Palestine Refugees in the Near East"/>
    <s v="UN Agencies"/>
    <s v="UNRWA"/>
    <s v="Middle East"/>
    <s v="Palestinian territory, occupied"/>
    <s v="Complex Emergency"/>
    <x v="0"/>
    <n v="188939"/>
    <m/>
    <s v="Donor and Agency"/>
    <d v="2012-10-29T16:39:00"/>
    <d v="2012-10-29T16:39:00"/>
    <n v="2012"/>
    <s v="Palestinian territory, occupied"/>
    <s v="Appeal projects, not including sub-set"/>
    <n v="34432156"/>
    <d v="2012-01-01T00:00:00"/>
    <d v="2012-12-31T00:00:00"/>
    <s v="Projects covering only West Bank"/>
    <s v="A - TOP PRIORITY"/>
    <s v="1-The project is designed to contribute in some limited way to gender equality"/>
  </r>
  <r>
    <x v="27"/>
    <s v="United Nations Relief and Works Agency for Palestine Refugees in the Near East"/>
    <s v="occupied Palestinian territory 2012"/>
    <x v="7"/>
    <s v="OPT-12/F/43377/5593"/>
    <s v="Emergency Food Assistance in Gaza"/>
    <x v="6"/>
    <n v="3039744"/>
    <n v="0"/>
    <x v="2107"/>
    <n v="20458587"/>
    <s v="SEK"/>
    <x v="0"/>
    <m/>
    <x v="661"/>
    <x v="26"/>
    <x v="8"/>
    <s v="Palestinian territory, occupied"/>
    <s v="Paid contribution"/>
    <s v="Sweden"/>
    <s v="Sweden"/>
    <s v="United Nations Relief and Works Agency for Palestine Refugees in the Near East"/>
    <s v="UN Agencies"/>
    <s v="UNRWA"/>
    <s v="Middle East"/>
    <s v="Palestinian territory, occupied"/>
    <s v="Complex Emergency"/>
    <x v="0"/>
    <n v="179545"/>
    <m/>
    <s v="Donor and Agency"/>
    <d v="2012-05-22T17:46:00"/>
    <d v="2012-03-28T16:16:00"/>
    <n v="2012"/>
    <s v="Palestinian territory, occupied"/>
    <s v="Appeal projects, not including sub-set"/>
    <n v="74814000"/>
    <d v="2012-01-01T00:00:00"/>
    <d v="2012-12-31T00:00:00"/>
    <s v="Projects covering only Gaza"/>
    <s v="A - TOP PRIORITY"/>
    <s v="2a-The project is designed to contribute significantly to gender equality"/>
  </r>
  <r>
    <x v="27"/>
    <s v="United Nations Relief and Works Agency for Palestine Refugees in the Near East"/>
    <s v="occupied Palestinian territory 2012"/>
    <x v="7"/>
    <s v="OPT-12/F/43746/5593"/>
    <s v="West Bank Refugees Emergency Livelihood Economic Support (RELES); Component 2: Food Aid and Non Food Items"/>
    <x v="6"/>
    <n v="293990"/>
    <n v="0"/>
    <x v="2108"/>
    <n v="1978661"/>
    <s v="SEK"/>
    <x v="0"/>
    <m/>
    <x v="661"/>
    <x v="26"/>
    <x v="8"/>
    <s v="Palestinian territory, occupied"/>
    <s v="Paid contribution"/>
    <s v="Sweden"/>
    <s v="Sweden"/>
    <s v="United Nations Relief and Works Agency for Palestine Refugees in the Near East"/>
    <s v="UN Agencies"/>
    <s v="UNRWA"/>
    <s v="Middle East"/>
    <s v="Palestinian territory, occupied"/>
    <s v="Complex Emergency"/>
    <x v="0"/>
    <n v="188940"/>
    <m/>
    <s v="Donor and Agency"/>
    <d v="2012-10-29T16:40:00"/>
    <d v="2012-10-29T16:40:00"/>
    <n v="2012"/>
    <s v="Palestinian territory, occupied"/>
    <s v="Appeal projects, not including sub-set"/>
    <n v="7161851"/>
    <d v="2012-01-01T00:00:00"/>
    <d v="2012-12-31T00:00:00"/>
    <s v="Projects covering only West Bank"/>
    <s v="A - TOP PRIORITY"/>
    <s v="1-The project is designed to contribute in some limited way to gender equality"/>
  </r>
  <r>
    <x v="27"/>
    <s v="United Nations Relief and Works Agency for Palestine Refugees in the Near East"/>
    <s v="occupied Palestinian territory 2012"/>
    <x v="7"/>
    <s v="OPT-12/H/43412/5593"/>
    <s v="Access to primary, secondary and tertiary health care for vulnerable refugees in the West Bank"/>
    <x v="6"/>
    <n v="888000"/>
    <n v="0"/>
    <x v="2109"/>
    <n v="5976566"/>
    <s v="SEK"/>
    <x v="0"/>
    <m/>
    <x v="661"/>
    <x v="2"/>
    <x v="6"/>
    <s v="Palestinian territory, occupied"/>
    <s v="Paid contribution"/>
    <s v="Sweden"/>
    <s v="Sweden"/>
    <s v="United Nations Relief and Works Agency for Palestine Refugees in the Near East"/>
    <s v="UN Agencies"/>
    <s v="UNRWA"/>
    <s v="Middle East"/>
    <s v="Palestinian territory, occupied"/>
    <s v="Complex Emergency"/>
    <x v="0"/>
    <n v="182172"/>
    <m/>
    <s v="Donor and Agency"/>
    <d v="2012-10-29T16:36:00"/>
    <d v="2012-05-22T17:49:00"/>
    <n v="2012"/>
    <s v="Palestinian territory, occupied"/>
    <s v="Appeal projects, not including sub-set"/>
    <n v="6189798"/>
    <d v="2012-01-01T00:00:00"/>
    <d v="2012-12-31T00:00:00"/>
    <s v="Projects covering only West Bank"/>
    <s v="A - TOP PRIORITY"/>
    <s v="1-The project is designed to contribute in some limited way to gender equality"/>
  </r>
  <r>
    <x v="27"/>
    <s v="United Nations Relief and Works Agency for Palestine Refugees in the Near East"/>
    <s v="occupied Palestinian territory 2012"/>
    <x v="7"/>
    <s v="OPT-12/H/43412/5593"/>
    <s v="Access to primary, secondary and tertiary health care for vulnerable refugees in the West Bank"/>
    <x v="6"/>
    <n v="45648"/>
    <n v="0"/>
    <x v="2110"/>
    <n v="307228"/>
    <s v="SEK"/>
    <x v="0"/>
    <m/>
    <x v="661"/>
    <x v="2"/>
    <x v="6"/>
    <s v="Palestinian territory, occupied"/>
    <s v="Paid contribution"/>
    <s v="Sweden"/>
    <s v="Sweden"/>
    <s v="United Nations Relief and Works Agency for Palestine Refugees in the Near East"/>
    <s v="UN Agencies"/>
    <s v="UNRWA"/>
    <s v="Middle East"/>
    <s v="Palestinian territory, occupied"/>
    <s v="Complex Emergency"/>
    <x v="0"/>
    <n v="188941"/>
    <m/>
    <s v="Donor and Agency"/>
    <d v="2012-10-29T16:43:00"/>
    <d v="2012-10-29T16:43:00"/>
    <n v="2012"/>
    <s v="Palestinian territory, occupied"/>
    <s v="Appeal projects, not including sub-set"/>
    <n v="6189798"/>
    <d v="2012-01-01T00:00:00"/>
    <d v="2012-12-31T00:00:00"/>
    <s v="Projects covering only West Bank"/>
    <s v="A - TOP PRIORITY"/>
    <s v="1-The project is designed to contribute in some limited way to gender equality"/>
  </r>
  <r>
    <x v="27"/>
    <s v="United Nations Relief and Works Agency for Palestine Refugees in the Near East"/>
    <s v="occupied Palestinian territory 2012"/>
    <x v="7"/>
    <s v="OPT-12/S-NF/43395/5593"/>
    <s v="Temporary Shelter and Shelter Repair in Gaza"/>
    <x v="6"/>
    <n v="2220000"/>
    <n v="0"/>
    <x v="2014"/>
    <n v="14941410"/>
    <s v="SEK"/>
    <x v="0"/>
    <m/>
    <x v="661"/>
    <x v="17"/>
    <x v="11"/>
    <s v="Palestinian territory, occupied"/>
    <s v="Paid contribution"/>
    <s v="Sweden"/>
    <s v="Sweden"/>
    <s v="United Nations Relief and Works Agency for Palestine Refugees in the Near East"/>
    <s v="UN Agencies"/>
    <s v="UNRWA"/>
    <s v="Middle East"/>
    <s v="Palestinian territory, occupied"/>
    <s v="Complex Emergency"/>
    <x v="0"/>
    <n v="182171"/>
    <m/>
    <s v="Donor and Agency"/>
    <d v="2012-05-22T17:47:00"/>
    <d v="2012-05-22T17:47:00"/>
    <n v="2012"/>
    <s v="Palestinian territory, occupied"/>
    <s v="Appeal projects, not including sub-set"/>
    <n v="9990000"/>
    <d v="2012-01-01T00:00:00"/>
    <d v="2012-12-31T00:00:00"/>
    <s v="Projects covering only Gaza"/>
    <s v="B - MEDIUM PRIORITY"/>
    <s v="2a-The project is designed to contribute significantly to gender equality"/>
  </r>
  <r>
    <x v="27"/>
    <s v="United Nations Relief and Works Agency for Palestine Refugees in the Near East"/>
    <s v="occupied Palestinian territory 2012"/>
    <x v="7"/>
    <s v="OPT-12/WS/43526/5593"/>
    <s v="Emergency Environmental Health for Palestine Refugees in the West Bank"/>
    <x v="6"/>
    <n v="80448"/>
    <n v="0"/>
    <x v="2111"/>
    <n v="541445"/>
    <s v="SEK"/>
    <x v="0"/>
    <m/>
    <x v="661"/>
    <x v="16"/>
    <x v="0"/>
    <s v="Palestinian territory, occupied"/>
    <s v="Paid contribution"/>
    <s v="Sweden"/>
    <s v="Sweden"/>
    <s v="United Nations Relief and Works Agency for Palestine Refugees in the Near East"/>
    <s v="UN Agencies"/>
    <s v="UNRWA"/>
    <s v="Middle East"/>
    <s v="Palestinian territory, occupied"/>
    <s v="Complex Emergency"/>
    <x v="0"/>
    <n v="188943"/>
    <m/>
    <s v="Donor and Agency"/>
    <d v="2012-10-29T16:47:00"/>
    <d v="2012-10-29T16:47:00"/>
    <n v="2012"/>
    <s v="Palestinian territory, occupied"/>
    <s v="Appeal projects, not including sub-set"/>
    <n v="827428"/>
    <d v="2012-01-01T00:00:00"/>
    <d v="2012-12-31T00:00:00"/>
    <s v="Projects covering only West Bank"/>
    <s v="A - TOP PRIORITY"/>
    <s v="1-The project is designed to contribute in some limited way to gender equality"/>
  </r>
  <r>
    <x v="14"/>
    <s v="United Nations Relief and Works Agency for Palestine Refugees in the Near East"/>
    <s v="occupied Palestinian territory 2012"/>
    <x v="1"/>
    <m/>
    <m/>
    <x v="6"/>
    <n v="804290"/>
    <n v="0"/>
    <x v="2112"/>
    <n v="600000"/>
    <s v="EUR"/>
    <x v="0"/>
    <m/>
    <x v="662"/>
    <x v="0"/>
    <x v="4"/>
    <s v="Palestinian territory, occupied"/>
    <s v="Commitment"/>
    <s v="Austria"/>
    <s v="Austria"/>
    <s v="United Nations Relief and Works Agency for Palestine Refugees in the Near East"/>
    <s v="UN Agencies"/>
    <s v="UNRWA"/>
    <s v="Middle East"/>
    <s v="Palestinian territory, occupied"/>
    <s v="Complex Emergency"/>
    <x v="0"/>
    <n v="179669"/>
    <m/>
    <s v="Donor"/>
    <d v="2012-05-22T18:25:00"/>
    <d v="2012-03-30T15:11:00"/>
    <m/>
    <m/>
    <s v="Appeal projects, not including sub-set"/>
    <m/>
    <m/>
    <m/>
    <m/>
    <m/>
    <m/>
  </r>
  <r>
    <x v="65"/>
    <s v="Emergency Response Fund (OCHA)"/>
    <s v="occupied Palestinian territory 2012"/>
    <x v="7"/>
    <s v="OPT-12/SNYS/43839/R/8487"/>
    <s v="Humanitarian Response Fund for oPt - projected needs $5 million (the figure shown for 'funding' is the unallocated balance of the fund)"/>
    <x v="6"/>
    <n v="-225923"/>
    <n v="0"/>
    <x v="2113"/>
    <m/>
    <s v="USD"/>
    <x v="0"/>
    <m/>
    <x v="663"/>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84376"/>
    <m/>
    <s v="Donor"/>
    <d v="2012-04-03T16:44:00"/>
    <d v="2012-04-03T16:44:00"/>
    <n v="2012"/>
    <s v="Palestinian territory, occupied"/>
    <s v="Appeal projects, not including sub-set"/>
    <n v="0"/>
    <d v="2012-01-01T00:00:00"/>
    <d v="2012-12-31T00:00:00"/>
    <s v="Projects covering both West Bank and Gaza"/>
    <s v="Not specified"/>
    <s v="3-Not Specified"/>
  </r>
  <r>
    <x v="65"/>
    <s v="Emergency Response Fund (OCHA)"/>
    <s v="occupied Palestinian territory 2012"/>
    <x v="7"/>
    <s v="OPT-12/SNYS/43839/R/8487"/>
    <s v="Humanitarian Response Fund for oPt - projected needs $5 million (the figure shown for 'funding' is the unallocated balance of the fund)"/>
    <x v="6"/>
    <n v="-228536"/>
    <n v="0"/>
    <x v="2114"/>
    <m/>
    <s v="USD"/>
    <x v="0"/>
    <m/>
    <x v="663"/>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184375"/>
    <m/>
    <s v="Donor"/>
    <d v="2012-04-03T16:44:00"/>
    <d v="2012-04-03T16:44:00"/>
    <n v="2012"/>
    <s v="Palestinian territory, occupied"/>
    <s v="Appeal projects, not including sub-set"/>
    <n v="0"/>
    <d v="2012-01-01T00:00:00"/>
    <d v="2012-12-31T00:00:00"/>
    <s v="Projects covering both West Bank and Gaza"/>
    <s v="Not specified"/>
    <s v="3-Not Specified"/>
  </r>
  <r>
    <x v="52"/>
    <s v="Agency for Technical Cooperation and Development"/>
    <s v="occupied Palestinian territory 2012"/>
    <x v="7"/>
    <s v="OPT-12/P-HR-RL/51173/R/6458"/>
    <s v="Emergency Support to Households at Risk of Displacement in the Jerusalem governorate (HRF/OPT/0355/098)"/>
    <x v="6"/>
    <n v="225923"/>
    <n v="0"/>
    <x v="2115"/>
    <s v=""/>
    <s v="USD"/>
    <x v="0"/>
    <m/>
    <x v="663"/>
    <x v="17"/>
    <x v="5"/>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79798"/>
    <m/>
    <s v="Donor"/>
    <d v="2012-07-04T10:36:00"/>
    <d v="2012-04-03T16:44:00"/>
    <n v="2012"/>
    <s v="Palestinian territory, occupied"/>
    <s v="Appeal projects, not including sub-set"/>
    <n v="225923"/>
    <d v="2012-03-23T00:00:00"/>
    <d v="2012-06-30T00:00:00"/>
    <s v="Projects covering only West Bank"/>
    <s v="A - TOP PRIORITY"/>
    <s v="1-The project is designed to contribute in some limited way to gender equality"/>
  </r>
  <r>
    <x v="52"/>
    <s v="Agency for Technical Cooperation and Development"/>
    <s v="occupied Palestinian territory 2012"/>
    <x v="7"/>
    <s v="OPT-12/P-HR-RL/51179/R/6458"/>
    <s v="Emergency Support to Households at Risk of Displacement in the West Bank(HRF/OPT/0355/099)"/>
    <x v="6"/>
    <n v="228536"/>
    <n v="0"/>
    <x v="2116"/>
    <s v=""/>
    <s v="USD"/>
    <x v="0"/>
    <m/>
    <x v="663"/>
    <x v="17"/>
    <x v="5"/>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179796"/>
    <m/>
    <s v="Donor"/>
    <d v="2012-07-04T10:35:00"/>
    <d v="2012-04-03T16:44:00"/>
    <n v="2012"/>
    <s v="Palestinian territory, occupied"/>
    <s v="Appeal projects, not including sub-set"/>
    <n v="228536"/>
    <d v="2012-03-23T00:00:00"/>
    <d v="2012-06-30T00:00:00"/>
    <s v="Projects covering only West Bank"/>
    <s v="A - TOP PRIORITY"/>
    <s v="1-The project is designed to contribute in some limited way to gender equality"/>
  </r>
  <r>
    <x v="27"/>
    <s v="Swedish Red Cross "/>
    <s v="occupied Palestinian territory 2012"/>
    <x v="1"/>
    <m/>
    <m/>
    <x v="6"/>
    <n v="1144733"/>
    <n v="0"/>
    <x v="2117"/>
    <n v="853971"/>
    <s v="EUR"/>
    <x v="0"/>
    <m/>
    <x v="663"/>
    <x v="0"/>
    <x v="4"/>
    <s v="Palestinian territory, occupied"/>
    <s v="Commitment"/>
    <s v="Sweden"/>
    <s v="Sweden"/>
    <s v="Swedish Red Cross "/>
    <s v="Red Cross / Red Crescent"/>
    <s v="Sweden RC"/>
    <s v="Middle East"/>
    <s v="Palestinian territory, occupied"/>
    <s v="Complex Emergency"/>
    <x v="0"/>
    <n v="185693"/>
    <m/>
    <s v="Donor"/>
    <d v="2012-08-15T10:40:00"/>
    <d v="2012-08-15T10:39:00"/>
    <m/>
    <m/>
    <s v="Appeal projects, not including sub-set"/>
    <m/>
    <m/>
    <m/>
    <m/>
    <m/>
    <m/>
  </r>
  <r>
    <x v="48"/>
    <s v="World Food Programme"/>
    <s v="occupied Palestinian territory 2012"/>
    <x v="7"/>
    <s v="OPT-12/F/43823/561"/>
    <s v="Targeted Food Assistance to Support Destitute and Marginalized Groups and to Enhance Livelihood Resilience in the West Bank (PRRO 200037)"/>
    <x v="6"/>
    <n v="2000000"/>
    <n v="0"/>
    <x v="1678"/>
    <s v=""/>
    <s v="USD"/>
    <x v="0"/>
    <m/>
    <x v="664"/>
    <x v="26"/>
    <x v="8"/>
    <s v="Palestinian territory, occupied"/>
    <s v="Paid contribution"/>
    <s v="Russian Federation"/>
    <s v="Russian Federation"/>
    <s v="World Food Programme"/>
    <s v="UN Agencies"/>
    <s v="WFP"/>
    <s v="Middle East"/>
    <s v="Palestinian territory, occupied"/>
    <s v="Complex Emergency"/>
    <x v="0"/>
    <n v="179524"/>
    <m/>
    <s v="Agency"/>
    <d v="2012-03-28T11:39:00"/>
    <d v="2012-03-28T11:39:00"/>
    <n v="2012"/>
    <s v="Palestinian territory, occupied"/>
    <s v="Appeal projects, not including sub-set"/>
    <n v="42297330"/>
    <d v="2011-09-01T00:00:00"/>
    <d v="2012-12-31T00:00:00"/>
    <s v="Projects covering only West Bank"/>
    <s v="A - TOP PRIORITY"/>
    <s v="1-The project is designed to contribute in some limited way to gender equality"/>
  </r>
  <r>
    <x v="16"/>
    <s v="Food &amp; Agriculture Organization of the United Nations"/>
    <s v="occupied Palestinian territory 2012"/>
    <x v="7"/>
    <s v="OPT-12/A/43800/R/123"/>
    <s v="Quick impact emergency interventions to protect the endangered livelihoods of poor and small-scale farmers in Area C, Seam Zone and the Gaza Strip against external shocks"/>
    <x v="6"/>
    <n v="2991922"/>
    <n v="0"/>
    <x v="2118"/>
    <n v="3000000"/>
    <s v="CAD"/>
    <x v="0"/>
    <m/>
    <x v="665"/>
    <x v="9"/>
    <x v="9"/>
    <s v="Palestinian territory, occupied"/>
    <s v="Paid contribution"/>
    <s v="Canada"/>
    <s v="Canada"/>
    <s v="Food &amp; Agriculture Organization of the United Nations"/>
    <s v="UN Agencies"/>
    <s v="FAO"/>
    <s v="Middle East"/>
    <s v="Palestinian territory, occupied"/>
    <s v="Complex Emergency"/>
    <x v="0"/>
    <n v="179878"/>
    <m/>
    <s v="Agency"/>
    <d v="2013-04-11T16:12:00"/>
    <d v="2012-04-05T11:16:00"/>
    <n v="2012"/>
    <s v="Palestinian territory, occupied"/>
    <s v="Appeal projects, not including sub-set"/>
    <n v="1960000"/>
    <d v="2012-01-01T00:00:00"/>
    <d v="2012-12-31T00:00:00"/>
    <s v="Projects covering both West Bank and Gaza"/>
    <s v="A - TOP PRIORITY"/>
    <s v="2a-The project is designed to contribute significantly to gender equality"/>
  </r>
  <r>
    <x v="16"/>
    <s v="Food &amp; Agriculture Organization of the United Nations"/>
    <s v="occupied Palestinian territory 2012"/>
    <x v="7"/>
    <s v="OPT-12/A/43807/R/123"/>
    <s v="Emergency backyard food production activities in vulnerable and marginalized areas of the West Bank and Gaza Strip"/>
    <x v="6"/>
    <n v="1994615"/>
    <n v="0"/>
    <x v="2119"/>
    <n v="2000000"/>
    <s v="CAD"/>
    <x v="0"/>
    <m/>
    <x v="665"/>
    <x v="9"/>
    <x v="9"/>
    <s v="Palestinian territory, occupied"/>
    <s v="Paid contribution"/>
    <s v="Canada"/>
    <s v="Canada"/>
    <s v="Food &amp; Agriculture Organization of the United Nations"/>
    <s v="UN Agencies"/>
    <s v="FAO"/>
    <s v="Middle East"/>
    <s v="Palestinian territory, occupied"/>
    <s v="Complex Emergency"/>
    <x v="0"/>
    <n v="179879"/>
    <m/>
    <s v="Agency"/>
    <d v="2013-04-11T14:29:00"/>
    <d v="2012-04-05T11:17:00"/>
    <n v="2012"/>
    <s v="Palestinian territory, occupied"/>
    <s v="Appeal projects, not including sub-set"/>
    <n v="2600000"/>
    <d v="2012-01-01T00:00:00"/>
    <d v="2012-12-31T00:00:00"/>
    <s v="Projects covering both West Bank and Gaza"/>
    <s v="A - TOP PRIORITY"/>
    <s v="2a-The project is designed to contribute significantly to gender equality"/>
  </r>
  <r>
    <x v="52"/>
    <s v="Fundacion APY"/>
    <s v="occupied Palestinian territory 2012"/>
    <x v="7"/>
    <s v="OPT-12/A/51285/R/15455"/>
    <s v="Emergency support to fishermen communities in the Gaza Strip affected by destruction, damage or confiscation of boats and equipments.(HRF/OPT/0355/100)"/>
    <x v="6"/>
    <n v="228630"/>
    <n v="0"/>
    <x v="2120"/>
    <s v=""/>
    <s v="USD"/>
    <x v="0"/>
    <m/>
    <x v="666"/>
    <x v="9"/>
    <x v="9"/>
    <s v="Palestinian territory, occupied"/>
    <s v="Paid contribution"/>
    <s v="Emergency Response Fund (OCHA)"/>
    <s v="Allocation of unearmarked funds by UN agencies"/>
    <s v="Fundacion APY"/>
    <s v="NGOs"/>
    <s v="APY"/>
    <s v="Middle East"/>
    <s v="Palestinian territory, occupied"/>
    <s v="Complex Emergency"/>
    <x v="0"/>
    <n v="179794"/>
    <m/>
    <s v="Donor"/>
    <d v="2012-07-04T11:02:00"/>
    <d v="2012-04-03T16:44:00"/>
    <n v="2012"/>
    <s v="Palestinian territory, occupied"/>
    <s v="Appeal projects, not including sub-set"/>
    <n v="228630"/>
    <d v="2012-03-29T00:00:00"/>
    <d v="2012-07-31T00:00:00"/>
    <s v="Projects covering only Gaza"/>
    <s v="A - TOP PRIORITY"/>
    <s v="1-The project is designed to contribute in some limited way to gender equality"/>
  </r>
  <r>
    <x v="234"/>
    <s v="Emergency Response Fund (OCHA)"/>
    <s v="occupied Palestinian territory 2012"/>
    <x v="7"/>
    <s v="OPT-12/SNYS/43839/R/8487"/>
    <s v="Humanitarian Response Fund for oPt - projected needs $5 million (the figure shown for 'funding' is the unallocated balance of the fund)"/>
    <x v="6"/>
    <n v="-228630"/>
    <n v="0"/>
    <x v="2121"/>
    <m/>
    <s v="USD"/>
    <x v="0"/>
    <m/>
    <x v="666"/>
    <x v="25"/>
    <x v="4"/>
    <s v="Palestinian territory, occupied"/>
    <s v="Paid contribution"/>
    <s v="Fundacion APY"/>
    <s v="Private (individuals &amp; organisations)"/>
    <s v="Emergency Response Fund (OCHA)"/>
    <s v="UN Agencies"/>
    <s v="ERF (OCHA)"/>
    <s v="Middle East"/>
    <s v="Palestinian territory, occupied"/>
    <s v="Complex Emergency"/>
    <x v="0"/>
    <n v="184381"/>
    <m/>
    <s v="Donor"/>
    <d v="2012-04-03T16:44:00"/>
    <d v="2012-04-03T16:44:00"/>
    <n v="2012"/>
    <s v="Palestinian territory, occupied"/>
    <s v="Appeal projects, not including sub-set"/>
    <n v="0"/>
    <d v="2012-01-01T00:00:00"/>
    <d v="2012-12-31T00:00:00"/>
    <s v="Projects covering both West Bank and Gaza"/>
    <s v="Not specified"/>
    <s v="3-Not Specified"/>
  </r>
  <r>
    <x v="2"/>
    <s v="United Nations Relief and Works Agency for Palestine Refugees in the Near East"/>
    <s v="occupied Palestinian territory 2012"/>
    <x v="1"/>
    <m/>
    <m/>
    <x v="6"/>
    <n v="195095"/>
    <n v="0"/>
    <x v="2122"/>
    <n v="175000"/>
    <s v="CHF"/>
    <x v="0"/>
    <m/>
    <x v="667"/>
    <x v="0"/>
    <x v="5"/>
    <s v="Palestinian territory, occupied"/>
    <s v="Commitment"/>
    <s v="Switzerland"/>
    <s v="Switzerland"/>
    <s v="United Nations Relief and Works Agency for Palestine Refugees in the Near East"/>
    <s v="UN Agencies"/>
    <s v="UNRWA"/>
    <s v="Middle East"/>
    <s v="Palestinian territory, occupied"/>
    <s v="Complex Emergency"/>
    <x v="0"/>
    <n v="179958"/>
    <m/>
    <s v="Donor"/>
    <d v="2012-08-31T12:07:00"/>
    <d v="2012-04-11T10:35:00"/>
    <m/>
    <m/>
    <s v="Appeal projects, not including sub-set"/>
    <m/>
    <m/>
    <m/>
    <m/>
    <m/>
    <m/>
  </r>
  <r>
    <x v="36"/>
    <s v="Médecins du Monde France"/>
    <s v="occupied Palestinian territory 2012"/>
    <x v="7"/>
    <s v="OPT-12/H/43621/8772"/>
    <s v="Reinforcement of emergency and mental health capacities for the vulnerable communities in the Nablus area, oPt"/>
    <x v="6"/>
    <n v="403755"/>
    <n v="0"/>
    <x v="2123"/>
    <s v=""/>
    <s v="USD"/>
    <x v="0"/>
    <m/>
    <x v="668"/>
    <x v="2"/>
    <x v="6"/>
    <s v="Palestinian territory, occupied"/>
    <s v="Commitment"/>
    <s v="Various Donors (details not yet provided)"/>
    <s v="Various (details not yet provided)"/>
    <s v="Médecins du Monde"/>
    <s v="NGOs"/>
    <s v="MDM France"/>
    <s v="Middle East"/>
    <s v="Palestinian territory, occupied"/>
    <s v="Complex Emergency"/>
    <x v="0"/>
    <n v="184238"/>
    <m/>
    <s v="Other"/>
    <d v="2012-06-29T15:10:00"/>
    <d v="2012-06-29T15:10:00"/>
    <n v="2012"/>
    <s v="Palestinian territory, occupied"/>
    <s v="Appeal projects, not including sub-set"/>
    <n v="403755"/>
    <d v="2011-07-01T00:00:00"/>
    <d v="2012-06-30T00:00:00"/>
    <s v="Projects covering only West Bank"/>
    <s v="B - MEDIUM PRIORITY"/>
    <s v="1-The project is designed to contribute in some limited way to gender equality"/>
  </r>
  <r>
    <x v="36"/>
    <s v="Medical Aid for Palestinians"/>
    <s v="occupied Palestinian territory 2012"/>
    <x v="7"/>
    <s v="OPT-12/H/43644/5893"/>
    <s v="Supporting the protection of vulnerable Bedouin population of the Jordan Valley by providing equitable access to essential health and nutrition services and increased emergency preparedness and protection mechanisms"/>
    <x v="6"/>
    <n v="32490"/>
    <n v="0"/>
    <x v="2124"/>
    <s v=""/>
    <s v="USD"/>
    <x v="0"/>
    <m/>
    <x v="668"/>
    <x v="2"/>
    <x v="6"/>
    <s v="Palestinian territory, occupied"/>
    <s v="Commitment"/>
    <s v="Various Donors (details not yet provided)"/>
    <s v="Various (details not yet provided)"/>
    <s v="Medical Aid for Palestinians"/>
    <s v="NGOs"/>
    <s v="MAP"/>
    <s v="Middle East"/>
    <s v="Palestinian territory, occupied"/>
    <s v="Complex Emergency"/>
    <x v="0"/>
    <n v="184239"/>
    <m/>
    <s v="Other"/>
    <d v="2012-06-29T15:11:00"/>
    <d v="2012-06-29T15:11:00"/>
    <n v="2012"/>
    <s v="Palestinian territory, occupied"/>
    <s v="Appeal projects, not including sub-set"/>
    <n v="257620"/>
    <d v="2012-01-01T00:00:00"/>
    <d v="2013-12-31T00:00:00"/>
    <s v="Projects covering only West Bank"/>
    <s v="A - TOP PRIORITY"/>
    <s v="2a-The project is designed to contribute significantly to gender equality"/>
  </r>
  <r>
    <x v="36"/>
    <s v="St. John Eye Hospital"/>
    <s v="occupied Palestinian territory 2012"/>
    <x v="7"/>
    <s v="OPT-12/H/43416/14267"/>
    <s v="Sustaining quality eye care services for Palestinian people living in marginalized areas in the West Bank localities in the oPt."/>
    <x v="6"/>
    <n v="313000"/>
    <n v="0"/>
    <x v="2125"/>
    <s v=""/>
    <s v="USD"/>
    <x v="0"/>
    <m/>
    <x v="668"/>
    <x v="2"/>
    <x v="6"/>
    <s v="Palestinian territory, occupied"/>
    <s v="Commitment"/>
    <s v="Various Donors (details not yet provided)"/>
    <s v="Various (details not yet provided)"/>
    <s v="St. John Eye Hospital"/>
    <s v="Private Orgs. &amp; Foundations"/>
    <s v="SJEH"/>
    <s v="Middle East"/>
    <s v="Palestinian territory, occupied"/>
    <s v="Complex Emergency"/>
    <x v="0"/>
    <n v="184237"/>
    <m/>
    <s v="Other"/>
    <d v="2012-06-29T15:09:00"/>
    <d v="2012-06-29T15:09:00"/>
    <n v="2012"/>
    <s v="Palestinian territory, occupied"/>
    <s v="Appeal projects, not including sub-set"/>
    <n v="313000"/>
    <d v="2012-01-01T00:00:00"/>
    <d v="2012-12-31T00:00:00"/>
    <s v="Projects covering only West Bank"/>
    <s v="A - TOP PRIORITY"/>
    <s v="2a-The project is designed to contribute significantly to gender equality"/>
  </r>
  <r>
    <x v="136"/>
    <s v="World Food Programme"/>
    <s v="occupied Palestinian territory 2012"/>
    <x v="7"/>
    <s v="OPT-12/F/43823/561"/>
    <s v="Targeted Food Assistance to Support Destitute and Marginalized Groups and to Enhance Livelihood Resilience in the West Bank (PRRO 200037)"/>
    <x v="6"/>
    <n v="101858"/>
    <n v="0"/>
    <x v="1678"/>
    <s v=""/>
    <s v="USD"/>
    <x v="0"/>
    <m/>
    <x v="669"/>
    <x v="26"/>
    <x v="8"/>
    <s v="Palestinian territory, occupied"/>
    <s v="Paid contribution"/>
    <s v="Brazil"/>
    <s v="Brazil"/>
    <s v="World Food Programme"/>
    <s v="UN Agencies"/>
    <s v="WFP"/>
    <s v="Middle East"/>
    <s v="Palestinian territory, occupied"/>
    <s v="Complex Emergency"/>
    <x v="0"/>
    <n v="180430"/>
    <m/>
    <s v="Agency"/>
    <d v="2012-04-16T15:10:00"/>
    <d v="2012-04-16T15:10:00"/>
    <n v="2012"/>
    <s v="Palestinian territory, occupied"/>
    <s v="Appeal projects, not including sub-set"/>
    <n v="42297330"/>
    <d v="2011-09-01T00:00:00"/>
    <d v="2012-12-31T00:00:00"/>
    <s v="Projects covering only West Bank"/>
    <s v="A - TOP PRIORITY"/>
    <s v="1-The project is designed to contribute in some limited way to gender equality"/>
  </r>
  <r>
    <x v="16"/>
    <s v="World Food Programme"/>
    <s v="occupied Palestinian territory 2012"/>
    <x v="7"/>
    <s v="OPT-12/F/43823/561"/>
    <s v="Targeted Food Assistance to Support Destitute and Marginalized Groups and to Enhance Livelihood Resilience in the West Bank (PRRO 200037)"/>
    <x v="6"/>
    <n v="8425276"/>
    <n v="0"/>
    <x v="1678"/>
    <s v=""/>
    <s v="USD"/>
    <x v="0"/>
    <m/>
    <x v="669"/>
    <x v="26"/>
    <x v="8"/>
    <s v="Palestinian territory, occupied"/>
    <s v="Paid contribution"/>
    <s v="Canada"/>
    <s v="Canada"/>
    <s v="World Food Programme"/>
    <s v="UN Agencies"/>
    <s v="WFP"/>
    <s v="Middle East"/>
    <s v="Palestinian territory, occupied"/>
    <s v="Complex Emergency"/>
    <x v="0"/>
    <n v="180350"/>
    <m/>
    <s v="Agency"/>
    <d v="2012-04-13T16:19:00"/>
    <d v="2012-04-13T16:19:00"/>
    <n v="2012"/>
    <s v="Palestinian territory, occupied"/>
    <s v="Appeal projects, not including sub-set"/>
    <n v="42297330"/>
    <d v="2011-09-01T00:00:00"/>
    <d v="2012-12-31T00:00:00"/>
    <s v="Projects covering only West Bank"/>
    <s v="A - TOP PRIORITY"/>
    <s v="1-The project is designed to contribute in some limited way to gender equality"/>
  </r>
  <r>
    <x v="16"/>
    <s v="World Food Programme"/>
    <s v="occupied Palestinian territory 2012"/>
    <x v="7"/>
    <s v="OPT-12/F/43823/561"/>
    <s v="Targeted Food Assistance to Support Destitute and Marginalized Groups and to Enhance Livelihood Resilience in the West Bank (PRRO 200037)"/>
    <x v="6"/>
    <n v="10631896"/>
    <n v="0"/>
    <x v="1678"/>
    <s v=""/>
    <s v="USD"/>
    <x v="0"/>
    <m/>
    <x v="669"/>
    <x v="26"/>
    <x v="8"/>
    <s v="Palestinian territory, occupied"/>
    <s v="Paid contribution"/>
    <s v="Canada"/>
    <s v="Canada"/>
    <s v="World Food Programme"/>
    <s v="UN Agencies"/>
    <s v="WFP"/>
    <s v="Middle East"/>
    <s v="Palestinian territory, occupied"/>
    <s v="Complex Emergency"/>
    <x v="0"/>
    <n v="180349"/>
    <m/>
    <s v="Agency"/>
    <d v="2012-04-13T16:18:00"/>
    <d v="2012-04-13T16:18:00"/>
    <n v="2012"/>
    <s v="Palestinian territory, occupied"/>
    <s v="Appeal projects, not including sub-set"/>
    <n v="42297330"/>
    <d v="2011-09-01T00:00:00"/>
    <d v="2012-12-31T00:00:00"/>
    <s v="Projects covering only West Bank"/>
    <s v="A - TOP PRIORITY"/>
    <s v="1-The project is designed to contribute in some limited way to gender equality"/>
  </r>
  <r>
    <x v="16"/>
    <s v="World Food Programme"/>
    <s v="occupied Palestinian territory 2012"/>
    <x v="7"/>
    <s v="OPT-12/F/43842/561"/>
    <s v="Emergency food assistance to the non-refugee population in the Gaza Strip (EMOP 200298)"/>
    <x v="6"/>
    <n v="10030090"/>
    <n v="0"/>
    <x v="2018"/>
    <s v=""/>
    <s v="USD"/>
    <x v="0"/>
    <m/>
    <x v="669"/>
    <x v="26"/>
    <x v="8"/>
    <s v="Palestinian territory, occupied"/>
    <s v="Paid contribution"/>
    <s v="Canada"/>
    <s v="Canada"/>
    <s v="World Food Programme"/>
    <s v="UN Agencies"/>
    <s v="WFP"/>
    <s v="Middle East"/>
    <s v="Palestinian territory, occupied"/>
    <s v="Complex Emergency"/>
    <x v="0"/>
    <n v="180347"/>
    <m/>
    <s v="Agency"/>
    <d v="2012-04-13T16:17:00"/>
    <d v="2012-04-13T16:17:00"/>
    <n v="2012"/>
    <s v="Palestinian territory, occupied"/>
    <s v="Appeal projects, not including sub-set"/>
    <n v="41515558"/>
    <d v="2012-01-01T00:00:00"/>
    <d v="2012-12-31T00:00:00"/>
    <s v="Projects covering only Gaza"/>
    <s v="A - TOP PRIORITY"/>
    <s v="1-The project is designed to contribute in some limited way to gender equality"/>
  </r>
  <r>
    <x v="16"/>
    <s v="World Food Programme"/>
    <s v="occupied Palestinian territory 2012"/>
    <x v="7"/>
    <s v="OPT-12/F/43842/561"/>
    <s v="Emergency food assistance to the non-refugee population in the Gaza Strip (EMOP 200298)"/>
    <x v="6"/>
    <n v="2006018"/>
    <n v="0"/>
    <x v="2018"/>
    <s v=""/>
    <s v="USD"/>
    <x v="0"/>
    <m/>
    <x v="669"/>
    <x v="26"/>
    <x v="8"/>
    <s v="Palestinian territory, occupied"/>
    <s v="Paid contribution"/>
    <s v="Canada"/>
    <s v="Canada"/>
    <s v="World Food Programme"/>
    <s v="UN Agencies"/>
    <s v="WFP"/>
    <s v="Middle East"/>
    <s v="Palestinian territory, occupied"/>
    <s v="Complex Emergency"/>
    <x v="0"/>
    <n v="180348"/>
    <m/>
    <s v="Agency"/>
    <d v="2012-04-13T16:17:00"/>
    <d v="2012-04-13T16:17:00"/>
    <n v="2012"/>
    <s v="Palestinian territory, occupied"/>
    <s v="Appeal projects, not including sub-set"/>
    <n v="41515558"/>
    <d v="2012-01-01T00:00:00"/>
    <d v="2012-12-31T00:00:00"/>
    <s v="Projects covering only Gaza"/>
    <s v="A - TOP PRIORITY"/>
    <s v="1-The project is designed to contribute in some limited way to gender equality"/>
  </r>
  <r>
    <x v="31"/>
    <s v="World Food Programme"/>
    <s v="occupied Palestinian territory 2012"/>
    <x v="7"/>
    <s v="OPT-12/F/43823/561"/>
    <s v="Targeted Food Assistance to Support Destitute and Marginalized Groups and to Enhance Livelihood Resilience in the West Bank (PRRO 200037)"/>
    <x v="6"/>
    <n v="4996350"/>
    <n v="0"/>
    <x v="1678"/>
    <s v=""/>
    <s v="USD"/>
    <x v="0"/>
    <m/>
    <x v="669"/>
    <x v="26"/>
    <x v="8"/>
    <s v="Palestinian territory, occupied"/>
    <s v="Paid contribution"/>
    <s v="United States of America"/>
    <s v="United States"/>
    <s v="World Food Programme"/>
    <s v="UN Agencies"/>
    <s v="WFP"/>
    <s v="Middle East"/>
    <s v="Palestinian territory, occupied"/>
    <s v="Complex Emergency"/>
    <x v="0"/>
    <n v="180429"/>
    <m/>
    <s v="Agency"/>
    <d v="2012-04-16T15:09:00"/>
    <d v="2012-04-16T15:09:00"/>
    <n v="2012"/>
    <s v="Palestinian territory, occupied"/>
    <s v="Appeal projects, not including sub-set"/>
    <n v="42297330"/>
    <d v="2011-09-01T00:00:00"/>
    <d v="2012-12-31T00:00:00"/>
    <s v="Projects covering only West Bank"/>
    <s v="A - TOP PRIORITY"/>
    <s v="1-The project is designed to contribute in some limited way to gender equality"/>
  </r>
  <r>
    <x v="31"/>
    <s v="World Food Programme"/>
    <s v="occupied Palestinian territory 2012"/>
    <x v="7"/>
    <s v="OPT-12/F/43842/561"/>
    <s v="Emergency food assistance to the non-refugee population in the Gaza Strip (EMOP 200298)"/>
    <x v="6"/>
    <n v="9984950"/>
    <n v="0"/>
    <x v="2018"/>
    <s v=""/>
    <s v="USD"/>
    <x v="0"/>
    <m/>
    <x v="669"/>
    <x v="26"/>
    <x v="8"/>
    <s v="Palestinian territory, occupied"/>
    <s v="Paid contribution"/>
    <s v="United States of America"/>
    <s v="United States"/>
    <s v="World Food Programme"/>
    <s v="UN Agencies"/>
    <s v="WFP"/>
    <s v="Middle East"/>
    <s v="Palestinian territory, occupied"/>
    <s v="Complex Emergency"/>
    <x v="0"/>
    <n v="180346"/>
    <m/>
    <s v="Agency"/>
    <d v="2012-04-13T16:16:00"/>
    <d v="2012-04-13T16:16:00"/>
    <n v="2012"/>
    <s v="Palestinian territory, occupied"/>
    <s v="Appeal projects, not including sub-set"/>
    <n v="41515558"/>
    <d v="2012-01-01T00:00:00"/>
    <d v="2012-12-31T00:00:00"/>
    <s v="Projects covering only Gaza"/>
    <s v="A - TOP PRIORITY"/>
    <s v="1-The project is designed to contribute in some limited way to gender equality"/>
  </r>
  <r>
    <x v="15"/>
    <s v="United Nations Relief and Works Agency for Palestine Refugees in the Near East"/>
    <s v="occupied Palestinian territory 2012"/>
    <x v="1"/>
    <m/>
    <m/>
    <x v="6"/>
    <n v="7968127"/>
    <n v="0"/>
    <x v="2126"/>
    <n v="6000000"/>
    <s v="EUR"/>
    <x v="0"/>
    <m/>
    <x v="670"/>
    <x v="0"/>
    <x v="4"/>
    <s v="Palestinian territory, occupied"/>
    <s v="Commitment"/>
    <s v="Belgium"/>
    <s v="Belgium"/>
    <s v="United Nations Relief and Works Agency for Palestine Refugees in the Near East"/>
    <s v="UN Agencies"/>
    <s v="UNRWA"/>
    <s v="Middle East"/>
    <s v="Palestinian territory, occupied"/>
    <s v="Complex Emergency"/>
    <x v="0"/>
    <n v="185542"/>
    <m/>
    <s v="Donor"/>
    <d v="2012-08-31T10:30:00"/>
    <d v="2012-08-08T16:20:00"/>
    <m/>
    <m/>
    <s v="Appeal projects, not including sub-set"/>
    <m/>
    <m/>
    <m/>
    <m/>
    <m/>
    <m/>
  </r>
  <r>
    <x v="16"/>
    <s v="Office for the Coordination of Humanitarian Affairs"/>
    <s v="occupied Palestinian territory 2012"/>
    <x v="7"/>
    <s v="OPT-12/CSS/45256/R/119"/>
    <s v="Strengthening Humanitarian Coordination and Advocacy in the occupied Palestinian territory"/>
    <x v="6"/>
    <n v="500000"/>
    <n v="0"/>
    <x v="2127"/>
    <n v="500000"/>
    <s v="CAD"/>
    <x v="0"/>
    <m/>
    <x v="671"/>
    <x v="8"/>
    <x v="2"/>
    <s v="Palestinian territory, occupied"/>
    <s v="Paid contribution"/>
    <s v="Canada"/>
    <s v="Canada"/>
    <s v="Office for the Coordination of Humanitarian Affairs"/>
    <s v="UN Agencies"/>
    <s v="OCHA"/>
    <s v="Middle East"/>
    <s v="Palestinian territory, occupied"/>
    <s v="Complex Emergency"/>
    <x v="0"/>
    <n v="182016"/>
    <m/>
    <s v="Agency"/>
    <d v="2014-02-18T12:10:00"/>
    <d v="2012-05-15T18:03: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7"/>
    <s v="Medico International"/>
    <s v="occupied Palestinian territory 2012"/>
    <x v="7"/>
    <s v="OPT-12/H/43753/R/5528"/>
    <s v="Improving access of essential health services and protection of vulnerable communities in the West Bank"/>
    <x v="6"/>
    <n v="421979"/>
    <n v="0"/>
    <x v="2128"/>
    <n v="317750"/>
    <s v="EUR"/>
    <x v="0"/>
    <m/>
    <x v="672"/>
    <x v="2"/>
    <x v="6"/>
    <s v="Palestinian territory, occupied"/>
    <s v="Commitment"/>
    <s v="Germany"/>
    <s v="Germany"/>
    <s v="Medico International"/>
    <s v="NGOs"/>
    <s v="Medico International"/>
    <s v="Middle East"/>
    <s v="Palestinian territory, occupied"/>
    <s v="Complex Emergency"/>
    <x v="0"/>
    <n v="180907"/>
    <m/>
    <s v="Donor"/>
    <d v="2012-11-20T15:13:00"/>
    <d v="2012-04-24T17:11:00"/>
    <n v="2012"/>
    <s v="Palestinian territory, occupied"/>
    <s v="Appeal projects, not including sub-set"/>
    <n v="817640"/>
    <d v="2012-01-01T00:00:00"/>
    <d v="2012-12-31T00:00:00"/>
    <s v="Projects covering only West Bank"/>
    <s v="A - TOP PRIORITY"/>
    <s v="2a-The project is designed to contribute significantly to gender equality"/>
  </r>
  <r>
    <x v="52"/>
    <s v="Swedish Cooperative Centre"/>
    <s v="occupied Palestinian territory 2012"/>
    <x v="7"/>
    <s v="OPT-12/A/51253/R/5574"/>
    <s v="Relief for stabilizing livelihoods of Palestinian farmers in seam zone of Jayyous, Nabi Lias, Qalqilia and Tulkarm. (HRF/OPT/0355/101)"/>
    <x v="6"/>
    <n v="217708"/>
    <n v="0"/>
    <x v="2129"/>
    <s v=""/>
    <s v="USD"/>
    <x v="0"/>
    <m/>
    <x v="673"/>
    <x v="9"/>
    <x v="9"/>
    <s v="Palestinian territory, occupied"/>
    <s v="Paid contribution"/>
    <s v="Emergency Response Fund (OCHA)"/>
    <s v="Allocation of unearmarked funds by UN agencies"/>
    <s v="We Effect"/>
    <s v="NGOs"/>
    <s v="SCC"/>
    <s v="Middle East"/>
    <s v="Palestinian territory, occupied"/>
    <s v="Complex Emergency"/>
    <x v="0"/>
    <n v="181572"/>
    <m/>
    <s v="Donor"/>
    <d v="2012-07-04T10:13:00"/>
    <d v="2012-05-04T16:11:00"/>
    <n v="2012"/>
    <s v="Palestinian territory, occupied"/>
    <s v="Appeal projects, not including sub-set"/>
    <n v="217708"/>
    <d v="2012-05-12T00:00:00"/>
    <d v="2012-10-15T00:00:00"/>
    <s v="Projects covering only West Bank"/>
    <s v="A - TOP PRIORITY"/>
    <s v="3-Not Specified"/>
  </r>
  <r>
    <x v="52"/>
    <s v="Swedish Cooperative Centre"/>
    <s v="occupied Palestinian territory 2012"/>
    <x v="7"/>
    <s v="OPT-12/A/51281/R/5574"/>
    <s v="Relief for stabilizing livelihoods of  Palestinian farmers in seam zone of Habla and Azune Atma(HRF/OPT/0355/102) "/>
    <x v="6"/>
    <n v="86899"/>
    <n v="0"/>
    <x v="2130"/>
    <s v=""/>
    <s v="USD"/>
    <x v="0"/>
    <m/>
    <x v="673"/>
    <x v="9"/>
    <x v="9"/>
    <s v="Palestinian territory, occupied"/>
    <s v="Paid contribution"/>
    <s v="Emergency Response Fund (OCHA)"/>
    <s v="Allocation of unearmarked funds by UN agencies"/>
    <s v="We Effect"/>
    <s v="NGOs"/>
    <s v="SCC"/>
    <s v="Middle East"/>
    <s v="Palestinian territory, occupied"/>
    <s v="Complex Emergency"/>
    <x v="0"/>
    <n v="181578"/>
    <m/>
    <s v="Donor"/>
    <d v="2012-07-04T10:12:00"/>
    <d v="2012-05-04T16:17:00"/>
    <n v="2012"/>
    <s v="Palestinian territory, occupied"/>
    <s v="Appeal projects, not including sub-set"/>
    <n v="86899"/>
    <d v="2012-05-12T00:00:00"/>
    <d v="2012-10-15T00:00:00"/>
    <s v="Projects covering only West Bank"/>
    <s v="A - TOP PRIORITY"/>
    <s v="3-Not Specified"/>
  </r>
  <r>
    <x v="86"/>
    <s v="Emergency Response Fund (OCHA)"/>
    <s v="occupied Palestinian territory 2012"/>
    <x v="7"/>
    <s v="OPT-12/SNYS/43839/R/8487"/>
    <s v="Humanitarian Response Fund for oPt - projected needs $5 million (the figure shown for 'funding' is the unallocated balance of the fund)"/>
    <x v="6"/>
    <n v="-86899"/>
    <n v="0"/>
    <x v="2131"/>
    <m/>
    <s v="USD"/>
    <x v="0"/>
    <m/>
    <x v="673"/>
    <x v="25"/>
    <x v="4"/>
    <s v="Palestinian territory, occupied"/>
    <s v="Paid contribution"/>
    <s v="We Effect"/>
    <s v="Private (individuals &amp; organisations)"/>
    <s v="Emergency Response Fund (OCHA)"/>
    <s v="UN Agencies"/>
    <s v="ERF (OCHA)"/>
    <s v="Middle East"/>
    <s v="Palestinian territory, occupied"/>
    <s v="Complex Emergency"/>
    <x v="0"/>
    <n v="184371"/>
    <m/>
    <s v="Donor"/>
    <d v="2012-05-04T16:17:00"/>
    <d v="2012-05-04T16:17:00"/>
    <n v="2012"/>
    <s v="Palestinian territory, occupied"/>
    <s v="Appeal projects, not including sub-set"/>
    <n v="0"/>
    <d v="2012-01-01T00:00:00"/>
    <d v="2012-12-31T00:00:00"/>
    <s v="Projects covering both West Bank and Gaza"/>
    <s v="Not specified"/>
    <s v="3-Not Specified"/>
  </r>
  <r>
    <x v="86"/>
    <s v="Emergency Response Fund (OCHA)"/>
    <s v="occupied Palestinian territory 2012"/>
    <x v="7"/>
    <s v="OPT-12/SNYS/43839/R/8487"/>
    <s v="Humanitarian Response Fund for oPt - projected needs $5 million (the figure shown for 'funding' is the unallocated balance of the fund)"/>
    <x v="6"/>
    <n v="-217708"/>
    <n v="0"/>
    <x v="2132"/>
    <m/>
    <s v="USD"/>
    <x v="0"/>
    <m/>
    <x v="673"/>
    <x v="25"/>
    <x v="4"/>
    <s v="Palestinian territory, occupied"/>
    <s v="Paid contribution"/>
    <s v="We Effect"/>
    <s v="Private (individuals &amp; organisations)"/>
    <s v="Emergency Response Fund (OCHA)"/>
    <s v="UN Agencies"/>
    <s v="ERF (OCHA)"/>
    <s v="Middle East"/>
    <s v="Palestinian territory, occupied"/>
    <s v="Complex Emergency"/>
    <x v="0"/>
    <n v="184373"/>
    <m/>
    <s v="Donor"/>
    <d v="2012-05-04T16:11:00"/>
    <d v="2012-05-04T16:11:00"/>
    <n v="2012"/>
    <s v="Palestinian territory, occupied"/>
    <s v="Appeal projects, not including sub-set"/>
    <n v="0"/>
    <d v="2012-01-01T00:00:00"/>
    <d v="2012-12-31T00:00:00"/>
    <s v="Projects covering both West Bank and Gaza"/>
    <s v="Not specified"/>
    <s v="3-Not Specified"/>
  </r>
  <r>
    <x v="7"/>
    <s v="CARE International"/>
    <s v="occupied Palestinian territory 2012"/>
    <x v="7"/>
    <s v="OPT-12/H/43666/5645"/>
    <s v="Emergency health and nutrition assistance to people living in communities whose rights are inadequately protected in the oPt (EHNA-II)"/>
    <x v="6"/>
    <n v="358566"/>
    <n v="0"/>
    <x v="2133"/>
    <n v="270000"/>
    <s v="EUR"/>
    <x v="0"/>
    <m/>
    <x v="674"/>
    <x v="2"/>
    <x v="6"/>
    <s v="Palestinian territory, occupied"/>
    <s v="Commitment"/>
    <s v="Germany"/>
    <s v="Germany"/>
    <s v="CARE International"/>
    <s v="NGOs"/>
    <s v="CARE"/>
    <s v="Middle East"/>
    <s v="Palestinian territory, occupied"/>
    <s v="Complex Emergency"/>
    <x v="0"/>
    <n v="181532"/>
    <m/>
    <s v="Donor"/>
    <d v="2012-05-03T12:00:00"/>
    <d v="2012-05-03T11:59:00"/>
    <n v="2012"/>
    <s v="Palestinian territory, occupied"/>
    <s v="Appeal projects, not including sub-set"/>
    <n v="1474000"/>
    <d v="2012-01-01T00:00:00"/>
    <d v="2012-12-31T00:00:00"/>
    <s v="Projects covering both West Bank and Gaza"/>
    <s v="A - TOP PRIORITY"/>
    <s v="2a-The project is designed to contribute significantly to gender equality"/>
  </r>
  <r>
    <x v="19"/>
    <s v="Right to Play"/>
    <s v="occupied Palestinian territory 2012"/>
    <x v="1"/>
    <m/>
    <m/>
    <x v="6"/>
    <n v="173883"/>
    <n v="0"/>
    <x v="2134"/>
    <n v="1000000"/>
    <s v="NOK"/>
    <x v="0"/>
    <m/>
    <x v="675"/>
    <x v="0"/>
    <x v="2"/>
    <s v="Palestinian territory, occupied"/>
    <s v="Paid contribution"/>
    <s v="Norway"/>
    <s v="Norway"/>
    <s v="Right to Play"/>
    <s v="NGOs"/>
    <s v="Right to Play"/>
    <s v="Middle East"/>
    <s v="Palestinian territory, occupied"/>
    <s v="Complex Emergency"/>
    <x v="0"/>
    <n v="184434"/>
    <m/>
    <s v="Donor"/>
    <d v="2012-07-05T16:12:00"/>
    <d v="2012-07-05T16:12:00"/>
    <m/>
    <m/>
    <s v="Appeal projects, not including sub-set"/>
    <m/>
    <m/>
    <m/>
    <m/>
    <m/>
    <m/>
  </r>
  <r>
    <x v="2"/>
    <s v="Deutsche Gesellschaft für Internationale Zusammenarbeit"/>
    <s v="occupied Palestinian territory 2012"/>
    <x v="1"/>
    <m/>
    <m/>
    <x v="6"/>
    <n v="3417861"/>
    <n v="0"/>
    <x v="2135"/>
    <n v="3100000"/>
    <s v="CHF"/>
    <x v="0"/>
    <m/>
    <x v="675"/>
    <x v="0"/>
    <x v="7"/>
    <s v="Palestinian territory, occupied"/>
    <s v="Commitment"/>
    <s v="Switzerland"/>
    <s v="Switzerland"/>
    <s v="Deutsche Gesellschaft für Internationale Zusammenarbeit"/>
    <s v="Private Orgs. &amp; Foundations"/>
    <s v="GIZ"/>
    <s v="Middle East"/>
    <s v="Palestinian territory, occupied"/>
    <s v="Complex Emergency"/>
    <x v="0"/>
    <n v="181522"/>
    <m/>
    <s v="Donor"/>
    <d v="2012-05-02T15:48:00"/>
    <d v="2012-05-02T15:48:00"/>
    <m/>
    <m/>
    <s v="Appeal projects, not including sub-set"/>
    <m/>
    <m/>
    <m/>
    <m/>
    <m/>
    <m/>
  </r>
  <r>
    <x v="121"/>
    <s v="ACT Alliance / Diakonia, Sweden"/>
    <s v="occupied Palestinian territory 2012"/>
    <x v="7"/>
    <s v="OPT-12/P-HR-RL/43559/7634"/>
    <s v="Promoting accountability and respect for international law including humanitarian and human rights law"/>
    <x v="6"/>
    <n v="175000"/>
    <n v="0"/>
    <x v="2136"/>
    <n v="1200000"/>
    <s v="SEK"/>
    <x v="0"/>
    <m/>
    <x v="676"/>
    <x v="17"/>
    <x v="5"/>
    <s v="Palestinian territory, occupied"/>
    <s v="Paid contribution"/>
    <s v="Allocation of unearmarked funds by UNDP"/>
    <s v="Allocation of unearmarked funds by UN agencies"/>
    <s v="ACT Alliance"/>
    <s v="NGOs"/>
    <s v="ACT/Diakonia, Sweden"/>
    <s v="Middle East"/>
    <s v="Palestinian territory, occupied"/>
    <s v="Complex Emergency"/>
    <x v="0"/>
    <n v="189768"/>
    <m/>
    <s v="Agency"/>
    <d v="2012-11-12T18:06:00"/>
    <d v="2012-11-12T18:06:00"/>
    <n v="2012"/>
    <s v="Palestinian territory, occupied"/>
    <s v="Appeal projects, not including sub-set"/>
    <n v="1720000"/>
    <d v="2012-01-01T00:00:00"/>
    <d v="2012-12-31T00:00:00"/>
    <s v="Projects covering both West Bank and Gaza"/>
    <s v="B - MEDIUM PRIORITY"/>
    <s v="1-The project is designed to contribute in some limited way to gender equality"/>
  </r>
  <r>
    <x v="3"/>
    <s v="Save the Children "/>
    <s v="occupied Palestinian territory 2012"/>
    <x v="7"/>
    <s v="OPT-12/E/43589/6079"/>
    <s v="Enhancing the protective learning environment of school children in Gaza Strip"/>
    <x v="6"/>
    <n v="220546"/>
    <n v="0"/>
    <x v="2137"/>
    <n v="169622"/>
    <s v="EUR"/>
    <x v="0"/>
    <m/>
    <x v="676"/>
    <x v="12"/>
    <x v="1"/>
    <s v="Palestinian territory, occupied"/>
    <s v="Commitment"/>
    <s v="Denmark"/>
    <s v="Denmark"/>
    <s v="Save the Children "/>
    <s v="NGOs"/>
    <s v="SC "/>
    <s v="Middle East"/>
    <s v="Palestinian territory, occupied"/>
    <s v="Complex Emergency"/>
    <x v="0"/>
    <n v="182799"/>
    <m/>
    <s v="Donor"/>
    <d v="2012-05-30T12:52:00"/>
    <d v="2012-05-30T12:52:00"/>
    <n v="2012"/>
    <s v="Palestinian territory, occupied"/>
    <s v="Appeal projects, not including sub-set"/>
    <n v="372000"/>
    <d v="2012-01-01T00:00:00"/>
    <d v="2012-12-31T00:00:00"/>
    <s v="Projects covering only Gaza"/>
    <s v="A - TOP PRIORITY"/>
    <s v="2a-The project is designed to contribute significantly to gender equality"/>
  </r>
  <r>
    <x v="3"/>
    <s v="Save the Children "/>
    <s v="occupied Palestinian territory 2012"/>
    <x v="7"/>
    <s v="OPT-12/E/43590/6079"/>
    <s v="School based psychosocial intervention as means to secure children’s right to education and protection in East Jerusalem and Hebron"/>
    <x v="6"/>
    <n v="220546"/>
    <n v="0"/>
    <x v="2138"/>
    <n v="169622"/>
    <s v="EUR"/>
    <x v="0"/>
    <m/>
    <x v="676"/>
    <x v="12"/>
    <x v="1"/>
    <s v="Palestinian territory, occupied"/>
    <s v="Commitment"/>
    <s v="Denmark"/>
    <s v="Denmark"/>
    <s v="Save the Children "/>
    <s v="NGOs"/>
    <s v="SC "/>
    <s v="Middle East"/>
    <s v="Palestinian territory, occupied"/>
    <s v="Complex Emergency"/>
    <x v="0"/>
    <n v="182798"/>
    <m/>
    <s v="Donor"/>
    <d v="2012-05-30T12:51:00"/>
    <d v="2012-05-30T12:51:00"/>
    <n v="2012"/>
    <s v="Palestinian territory, occupied"/>
    <s v="Appeal projects, not including sub-set"/>
    <n v="453000"/>
    <d v="2012-01-01T00:00:00"/>
    <d v="2012-12-31T00:00:00"/>
    <s v="Projects covering only West Bank"/>
    <s v="A - TOP PRIORITY"/>
    <s v="2a-The project is designed to contribute significantly to gender equality"/>
  </r>
  <r>
    <x v="8"/>
    <s v="Première Urgence - Aide Médicale Internationale"/>
    <s v="occupied Palestinian territory 2012"/>
    <x v="7"/>
    <s v="OPT-12/ER/43622/R/14879"/>
    <s v="Emergency cash assistance support to food unsecured households affected by the conflict in the northern West Bank and the southern Gaza Strip, oPt"/>
    <x v="6"/>
    <n v="264901"/>
    <n v="0"/>
    <x v="2139"/>
    <n v="200000"/>
    <s v="EUR"/>
    <x v="0"/>
    <m/>
    <x v="676"/>
    <x v="27"/>
    <x v="7"/>
    <s v="Palestinian territory, occupied"/>
    <s v="Commitment"/>
    <s v="France"/>
    <s v="France"/>
    <s v="Première Urgence - Aide Médicale Internationale"/>
    <s v="NGOs"/>
    <s v="PU-AMI"/>
    <s v="Middle East"/>
    <s v="Palestinian territory, occupied"/>
    <s v="Complex Emergency"/>
    <x v="0"/>
    <n v="188243"/>
    <m/>
    <s v="Donor"/>
    <d v="2012-10-12T15:15:00"/>
    <d v="2012-10-12T15:15:00"/>
    <n v="2012"/>
    <s v="Palestinian territory, occupied"/>
    <s v="Appeal projects, not including sub-set"/>
    <n v="975286"/>
    <d v="2012-03-01T00:00:00"/>
    <d v="2012-12-31T00:00:00"/>
    <s v="Projects covering both West Bank and Gaza"/>
    <s v="A - TOP PRIORITY"/>
    <s v="2a-The project is designed to contribute significantly to gender equality"/>
  </r>
  <r>
    <x v="59"/>
    <s v="PCPM - Polish Center for International Aid"/>
    <s v="occupied Palestinian territory 2012"/>
    <x v="7"/>
    <s v="OPT-12/A/43701/R/13215"/>
    <s v="Drought mitigation and food insecurity reduction in area C and Seam Zone area in the southern part of West Bank. "/>
    <x v="6"/>
    <n v="110457"/>
    <n v="0"/>
    <x v="2140"/>
    <n v="349874"/>
    <s v="PLN"/>
    <x v="0"/>
    <m/>
    <x v="676"/>
    <x v="9"/>
    <x v="9"/>
    <s v="Palestinian territory, occupied"/>
    <s v="Paid contribution"/>
    <s v="Poland"/>
    <s v="Poland"/>
    <s v="PCPM - Polish Center for International Aid"/>
    <s v="NGOs"/>
    <s v="PCPM"/>
    <s v="Middle East"/>
    <s v="Palestinian territory, occupied"/>
    <s v="Complex Emergency"/>
    <x v="0"/>
    <n v="182793"/>
    <m/>
    <s v="Agency"/>
    <d v="2012-05-30T15:21:00"/>
    <d v="2012-05-30T12:14:00"/>
    <n v="2012"/>
    <s v="Palestinian territory, occupied"/>
    <s v="Appeal projects, not including sub-set"/>
    <n v="114850"/>
    <d v="2012-05-01T00:00:00"/>
    <d v="2011-12-31T00:00:00"/>
    <s v="Projects covering only West Bank"/>
    <s v="A - TOP PRIORITY"/>
    <s v="1-The project is designed to contribute in some limited way to gender equality"/>
  </r>
  <r>
    <x v="20"/>
    <s v="ACT Alliance / DanChurchAid"/>
    <s v="occupied Palestinian territory 2012"/>
    <x v="7"/>
    <s v="OPT-12/H/43343/5328"/>
    <s v="Providing Psychosocial Support for Children in Northern Gaza (Jabalia, Bet Lahiyah and Bet Hanoun) "/>
    <x v="6"/>
    <n v="21477"/>
    <n v="0"/>
    <x v="2031"/>
    <n v="17181"/>
    <s v="EUR"/>
    <x v="0"/>
    <m/>
    <x v="676"/>
    <x v="17"/>
    <x v="6"/>
    <s v="Palestinian territory, occupied"/>
    <s v="Commitment"/>
    <s v="Private (individuals &amp; organisations)"/>
    <s v="Private (individuals &amp; organisations)"/>
    <s v="ACT Alliance"/>
    <s v="NGOs"/>
    <s v="ACT/DCA"/>
    <s v="Middle East"/>
    <s v="Palestinian territory, occupied"/>
    <s v="Complex Emergency"/>
    <x v="0"/>
    <n v="183536"/>
    <m/>
    <s v="Agency"/>
    <d v="2012-11-28T16:07:00"/>
    <d v="2012-06-21T10:00:00"/>
    <n v="2012"/>
    <s v="Palestinian territory, occupied"/>
    <s v="Appeal projects, not including sub-set"/>
    <n v="340000"/>
    <d v="2012-01-01T00:00:00"/>
    <d v="2012-12-31T00:00:00"/>
    <s v="Projects covering only Gaza"/>
    <s v="B - MEDIUM PRIORITY"/>
    <s v="1-The project is designed to contribute in some limited way to gender equality"/>
  </r>
  <r>
    <x v="36"/>
    <s v="ACT Alliance / DanChurchAid"/>
    <s v="occupied Palestinian territory 2012"/>
    <x v="7"/>
    <s v="OPT-12/H/43343/5328"/>
    <s v="Providing Psychosocial Support for Children in Northern Gaza (Jabalia, Bet Lahiyah and Bet Hanoun) "/>
    <x v="6"/>
    <n v="50000"/>
    <n v="0"/>
    <x v="2141"/>
    <n v="40000"/>
    <s v="EUR"/>
    <x v="0"/>
    <m/>
    <x v="676"/>
    <x v="17"/>
    <x v="6"/>
    <s v="Palestinian territory, occupied"/>
    <s v="Commitment"/>
    <s v="Various Donors (details not yet provided)"/>
    <s v="Various (details not yet provided)"/>
    <s v="ACT Alliance"/>
    <s v="NGOs"/>
    <s v="ACT/DCA"/>
    <s v="Middle East"/>
    <s v="Palestinian territory, occupied"/>
    <s v="Complex Emergency"/>
    <x v="0"/>
    <n v="183535"/>
    <m/>
    <s v="Agency"/>
    <d v="2012-11-28T16:04:00"/>
    <d v="2012-06-21T09:57:00"/>
    <n v="2012"/>
    <s v="Palestinian territory, occupied"/>
    <s v="Appeal projects, not including sub-set"/>
    <n v="340000"/>
    <d v="2012-01-01T00:00:00"/>
    <d v="2012-12-31T00:00:00"/>
    <s v="Projects covering only Gaza"/>
    <s v="B - MEDIUM PRIORITY"/>
    <s v="1-The project is designed to contribute in some limited way to gender equality"/>
  </r>
  <r>
    <x v="36"/>
    <s v="ACT Alliance / DanChurchAid"/>
    <s v="occupied Palestinian territory 2012"/>
    <x v="7"/>
    <s v="OPT-12/H/43343/5328"/>
    <s v="Providing Psychosocial Support for Children in Northern Gaza (Jabalia, Bet Lahiyah and Bet Hanoun) "/>
    <x v="6"/>
    <n v="160000"/>
    <n v="0"/>
    <x v="2142"/>
    <s v=""/>
    <s v="USD"/>
    <x v="0"/>
    <m/>
    <x v="676"/>
    <x v="17"/>
    <x v="6"/>
    <s v="Palestinian territory, occupied"/>
    <s v="Paid contribution"/>
    <s v="Various Donors (details not yet provided)"/>
    <s v="Various (details not yet provided)"/>
    <s v="ACT Alliance"/>
    <s v="NGOs"/>
    <s v="ACT/DCA"/>
    <s v="Middle East"/>
    <s v="Palestinian territory, occupied"/>
    <s v="Complex Emergency"/>
    <x v="0"/>
    <n v="183537"/>
    <m/>
    <s v="Agency"/>
    <d v="2012-11-28T16:02:00"/>
    <d v="2012-06-21T10:01:00"/>
    <n v="2012"/>
    <s v="Palestinian territory, occupied"/>
    <s v="Appeal projects, not including sub-set"/>
    <n v="340000"/>
    <d v="2012-01-01T00:00:00"/>
    <d v="2012-12-31T00:00:00"/>
    <s v="Projects covering only Gaza"/>
    <s v="B - MEDIUM PRIORITY"/>
    <s v="1-The project is designed to contribute in some limited way to gender equality"/>
  </r>
  <r>
    <x v="7"/>
    <s v="Save the Children "/>
    <s v="occupied Palestinian territory 2012"/>
    <x v="7"/>
    <s v="OPT-12/ER/43749/6079"/>
    <s v="Livelihood Support to Vulnerable and Food Insecure Households in Gaza Strip through Cash for Work Activities"/>
    <x v="6"/>
    <n v="342409"/>
    <n v="0"/>
    <x v="2143"/>
    <n v="258519"/>
    <s v="EUR"/>
    <x v="0"/>
    <m/>
    <x v="677"/>
    <x v="27"/>
    <x v="7"/>
    <s v="Palestinian territory, occupied"/>
    <s v="Commitment"/>
    <s v="Germany"/>
    <s v="Germany"/>
    <s v="Save the Children "/>
    <s v="NGOs"/>
    <s v="SC "/>
    <s v="Middle East"/>
    <s v="Palestinian territory, occupied"/>
    <s v="Complex Emergency"/>
    <x v="0"/>
    <n v="181714"/>
    <m/>
    <s v="Donor"/>
    <d v="2012-05-09T12:04:00"/>
    <d v="2012-05-09T12:03:00"/>
    <n v="2012"/>
    <s v="Palestinian territory, occupied"/>
    <s v="Appeal projects, not including sub-set"/>
    <n v="1012298"/>
    <d v="2012-01-01T00:00:00"/>
    <d v="2012-12-31T00:00:00"/>
    <s v="Projects covering only Gaza"/>
    <s v="A - TOP PRIORITY"/>
    <s v="2a-The project is designed to contribute significantly to gender equality"/>
  </r>
  <r>
    <x v="226"/>
    <s v="United Nations Relief and Works Agency for Palestine Refugees in the Near East"/>
    <s v="occupied Palestinian territory 2012"/>
    <x v="7"/>
    <s v="OPT-12/CSS/43481/5593"/>
    <s v="Co-ordination and Capacity Development"/>
    <x v="6"/>
    <n v="8646"/>
    <n v="0"/>
    <x v="2144"/>
    <s v=""/>
    <s v="USD"/>
    <x v="0"/>
    <m/>
    <x v="678"/>
    <x v="8"/>
    <x v="2"/>
    <s v="Palestinian territory, occupied"/>
    <s v="Commitment"/>
    <s v="American Friends of UNRWA"/>
    <s v="Private (individuals &amp; organisations)"/>
    <s v="United Nations Relief and Works Agency for Palestine Refugees in the Near East"/>
    <s v="UN Agencies"/>
    <s v="UNRWA"/>
    <s v="Middle East"/>
    <s v="Palestinian territory, occupied"/>
    <s v="Complex Emergency"/>
    <x v="0"/>
    <n v="184430"/>
    <m/>
    <s v="Agency"/>
    <d v="2012-07-05T15:16:00"/>
    <d v="2012-07-05T15:16: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26"/>
    <s v="United Nations Relief and Works Agency for Palestine Refugees in the Near East"/>
    <s v="occupied Palestinian territory 2012"/>
    <x v="7"/>
    <s v="OPT-12/H/43397/5593"/>
    <s v="Emergency Health Programme in Gaza"/>
    <x v="6"/>
    <n v="5000"/>
    <n v="0"/>
    <x v="2145"/>
    <s v=""/>
    <s v="USD"/>
    <x v="0"/>
    <m/>
    <x v="678"/>
    <x v="2"/>
    <x v="6"/>
    <s v="Palestinian territory, occupied"/>
    <s v="Commitment"/>
    <s v="American Friends of UNRWA"/>
    <s v="Private (individuals &amp; organisations)"/>
    <s v="United Nations Relief and Works Agency for Palestine Refugees in the Near East"/>
    <s v="UN Agencies"/>
    <s v="UNRWA"/>
    <s v="Middle East"/>
    <s v="Palestinian territory, occupied"/>
    <s v="Complex Emergency"/>
    <x v="0"/>
    <n v="188970"/>
    <m/>
    <s v="Agency"/>
    <d v="2012-10-30T10:52:00"/>
    <d v="2012-10-30T10:51:00"/>
    <n v="2012"/>
    <s v="Palestinian territory, occupied"/>
    <s v="Appeal projects, not including sub-set"/>
    <n v="2220000"/>
    <d v="2012-01-01T00:00:00"/>
    <d v="2012-12-31T00:00:00"/>
    <s v="Projects covering only Gaza"/>
    <s v="A - TOP PRIORITY"/>
    <s v="2a-The project is designed to contribute significantly to gender equality"/>
  </r>
  <r>
    <x v="15"/>
    <s v="United Nations Relief and Works Agency for Palestine Refugees in the Near East"/>
    <s v="occupied Palestinian territory 2012"/>
    <x v="7"/>
    <s v="OPT-12/ER/43732/5593"/>
    <s v="West Bank Refugees Emergency Livelihood Economic Support (RELES); Component 1: Cash-for-Work Programme"/>
    <x v="6"/>
    <n v="1287001"/>
    <n v="0"/>
    <x v="2146"/>
    <n v="1000000"/>
    <s v="EUR"/>
    <x v="0"/>
    <m/>
    <x v="679"/>
    <x v="27"/>
    <x v="7"/>
    <s v="Palestinian territory, occupied"/>
    <s v="Paid contribution"/>
    <s v="Belgium"/>
    <s v="Belgium"/>
    <s v="United Nations Relief and Works Agency for Palestine Refugees in the Near East"/>
    <s v="UN Agencies"/>
    <s v="UNRWA"/>
    <s v="Middle East"/>
    <s v="Palestinian territory, occupied"/>
    <s v="Complex Emergency"/>
    <x v="0"/>
    <n v="182167"/>
    <m/>
    <s v="Donor and Agency"/>
    <d v="2013-03-15T15:03:00"/>
    <d v="2012-05-22T17:30:00"/>
    <n v="2012"/>
    <s v="Palestinian territory, occupied"/>
    <s v="Appeal projects, not including sub-set"/>
    <n v="34432156"/>
    <d v="2012-01-01T00:00:00"/>
    <d v="2012-12-31T00:00:00"/>
    <s v="Projects covering only West Bank"/>
    <s v="A - TOP PRIORITY"/>
    <s v="1-The project is designed to contribute in some limited way to gender equality"/>
  </r>
  <r>
    <x v="19"/>
    <s v="ACT Alliance / Norwegian Church Aid"/>
    <s v="occupied Palestinian territory 2012"/>
    <x v="1"/>
    <m/>
    <m/>
    <x v="6"/>
    <n v="1832141"/>
    <n v="0"/>
    <x v="2147"/>
    <n v="10500000"/>
    <s v="NOK"/>
    <x v="0"/>
    <m/>
    <x v="679"/>
    <x v="0"/>
    <x v="4"/>
    <s v="Palestinian territory, occupied"/>
    <s v="Commitment"/>
    <s v="Norway"/>
    <s v="Norway"/>
    <s v="ACT Alliance"/>
    <s v="NGOs"/>
    <s v="ACT/NCA"/>
    <s v="Middle East"/>
    <s v="Palestinian territory, occupied"/>
    <s v="Complex Emergency"/>
    <x v="0"/>
    <n v="185486"/>
    <m/>
    <s v="Donor"/>
    <d v="2012-08-06T17:25:00"/>
    <d v="2012-08-06T17:20:00"/>
    <m/>
    <m/>
    <s v="Appeal projects, not including sub-set"/>
    <m/>
    <m/>
    <m/>
    <m/>
    <m/>
    <m/>
  </r>
  <r>
    <x v="19"/>
    <s v="ACT Alliance / Norwegian Church Aid"/>
    <s v="occupied Palestinian territory 2012"/>
    <x v="1"/>
    <m/>
    <m/>
    <x v="6"/>
    <n v="2216018"/>
    <n v="0"/>
    <x v="2148"/>
    <n v="12700000"/>
    <s v="NOK"/>
    <x v="0"/>
    <m/>
    <x v="679"/>
    <x v="0"/>
    <x v="4"/>
    <s v="Palestinian territory, occupied"/>
    <s v="Commitment"/>
    <s v="Norway"/>
    <s v="Norway"/>
    <s v="ACT Alliance"/>
    <s v="NGOs"/>
    <s v="ACT/NCA"/>
    <s v="Middle East"/>
    <s v="Palestinian territory, occupied"/>
    <s v="Complex Emergency"/>
    <x v="0"/>
    <n v="185492"/>
    <m/>
    <s v="Donor"/>
    <d v="2012-08-06T17:44:00"/>
    <d v="2012-08-06T17:44:00"/>
    <m/>
    <m/>
    <s v="Appeal projects, not including sub-set"/>
    <m/>
    <m/>
    <m/>
    <m/>
    <m/>
    <m/>
  </r>
  <r>
    <x v="20"/>
    <s v="United Nations Relief and Works Agency for Palestine Refugees in the Near East"/>
    <s v="occupied Palestinian territory 2012"/>
    <x v="7"/>
    <s v="OPT-12/CSS/43481/5593"/>
    <s v="Co-ordination and Capacity Development"/>
    <x v="6"/>
    <n v="17400"/>
    <n v="0"/>
    <x v="2149"/>
    <s v=""/>
    <s v="USD"/>
    <x v="0"/>
    <m/>
    <x v="679"/>
    <x v="8"/>
    <x v="2"/>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82158"/>
    <m/>
    <s v="Agency"/>
    <d v="2012-05-22T17:09:00"/>
    <d v="2012-05-22T16:46: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0"/>
    <s v="United Nations Relief and Works Agency for Palestine Refugees in the Near East"/>
    <s v="occupied Palestinian territory 2012"/>
    <x v="7"/>
    <s v="OPT-12/F/43377/5593"/>
    <s v="Emergency Food Assistance in Gaza"/>
    <x v="6"/>
    <n v="84538"/>
    <n v="0"/>
    <x v="2150"/>
    <s v=""/>
    <s v="USD"/>
    <x v="0"/>
    <m/>
    <x v="679"/>
    <x v="26"/>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82164"/>
    <m/>
    <s v="Agency"/>
    <d v="2012-07-03T18:13:00"/>
    <d v="2012-05-22T17:17:00"/>
    <n v="2012"/>
    <s v="Palestinian territory, occupied"/>
    <s v="Appeal projects, not including sub-set"/>
    <n v="74814000"/>
    <d v="2012-01-01T00:00:00"/>
    <d v="2012-12-31T00:00:00"/>
    <s v="Projects covering only Gaza"/>
    <s v="A - TOP PRIORITY"/>
    <s v="2a-The project is designed to contribute significantly to gender equality"/>
  </r>
  <r>
    <x v="235"/>
    <s v="United Nations Relief and Works Agency for Palestine Refugees in the Near East"/>
    <s v="occupied Palestinian territory 2012"/>
    <x v="7"/>
    <s v="OPT-12/F/43377/5593"/>
    <s v="Emergency Food Assistance in Gaza"/>
    <x v="6"/>
    <n v="10000"/>
    <n v="0"/>
    <x v="2151"/>
    <s v=""/>
    <s v="USD"/>
    <x v="0"/>
    <m/>
    <x v="679"/>
    <x v="26"/>
    <x v="8"/>
    <s v="Palestinian territory, occupied"/>
    <s v="Paid contribution"/>
    <s v="WEFA HUMANITARIAN RELIEF ORGANIZATION"/>
    <s v="Private (individuals &amp; organisations)"/>
    <s v="United Nations Relief and Works Agency for Palestine Refugees in the Near East"/>
    <s v="UN Agencies"/>
    <s v="UNRWA"/>
    <s v="Middle East"/>
    <s v="Palestinian territory, occupied"/>
    <s v="Complex Emergency"/>
    <x v="0"/>
    <n v="182161"/>
    <m/>
    <s v="Agency"/>
    <d v="2012-05-22T17:18:00"/>
    <d v="2012-05-22T17:10:00"/>
    <n v="2012"/>
    <s v="Palestinian territory, occupied"/>
    <s v="Appeal projects, not including sub-set"/>
    <n v="74814000"/>
    <d v="2012-01-01T00:00:00"/>
    <d v="2012-12-31T00:00:00"/>
    <s v="Projects covering only Gaza"/>
    <s v="A - TOP PRIORITY"/>
    <s v="2a-The project is designed to contribute significantly to gender equality"/>
  </r>
  <r>
    <x v="30"/>
    <s v="United Nations Relief and Works Agency for Palestine Refugees in the Near East"/>
    <s v="occupied Palestinian territory 2012"/>
    <x v="1"/>
    <m/>
    <m/>
    <x v="6"/>
    <n v="1043841"/>
    <n v="0"/>
    <x v="2152"/>
    <n v="1000000"/>
    <s v="AUD"/>
    <x v="0"/>
    <m/>
    <x v="680"/>
    <x v="0"/>
    <x v="2"/>
    <s v="Palestinian territory, occupied"/>
    <s v="Commitment"/>
    <s v="Australia"/>
    <s v="Australia"/>
    <s v="United Nations Relief and Works Agency for Palestine Refugees in the Near East"/>
    <s v="UN Agencies"/>
    <s v="UNRWA"/>
    <s v="Middle East"/>
    <s v="Palestinian territory, occupied"/>
    <s v="Complex Emergency"/>
    <x v="0"/>
    <n v="182175"/>
    <m/>
    <s v="Agency"/>
    <d v="2013-01-30T14:48:00"/>
    <d v="2012-05-22T18:04:00"/>
    <m/>
    <m/>
    <s v="Appeal projects, not including sub-set"/>
    <m/>
    <m/>
    <m/>
    <m/>
    <m/>
    <m/>
  </r>
  <r>
    <x v="0"/>
    <s v="United Nations Relief and Works Agency for Palestine Refugees in the Near East"/>
    <s v="occupied Palestinian territory 2012"/>
    <x v="7"/>
    <s v="OPT-12/ER/43732/5593"/>
    <s v="West Bank Refugees Emergency Livelihood Economic Support (RELES); Component 1: Cash-for-Work Programme"/>
    <x v="6"/>
    <n v="2475585"/>
    <n v="0"/>
    <x v="2153"/>
    <n v="2000000"/>
    <s v="EUR"/>
    <x v="0"/>
    <m/>
    <x v="680"/>
    <x v="27"/>
    <x v="7"/>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82176"/>
    <m/>
    <s v="Donor and Agency"/>
    <d v="2012-12-21T14:40:00"/>
    <d v="2012-05-22T18:06:00"/>
    <n v="2012"/>
    <s v="Palestinian territory, occupied"/>
    <s v="Appeal projects, not including sub-set"/>
    <n v="34432156"/>
    <d v="2012-01-01T00:00:00"/>
    <d v="2012-12-31T00:00:00"/>
    <s v="Projects covering only West Bank"/>
    <s v="A - TOP PRIORITY"/>
    <s v="1-The project is designed to contribute in some limited way to gender equality"/>
  </r>
  <r>
    <x v="0"/>
    <s v="United Nations Relief and Works Agency for Palestine Refugees in the Near East"/>
    <s v="occupied Palestinian territory 2012"/>
    <x v="7"/>
    <s v="OPT-12/F/43377/5593"/>
    <s v="Emergency Food Assistance in Gaza"/>
    <x v="6"/>
    <n v="7426754"/>
    <n v="0"/>
    <x v="2154"/>
    <n v="6000000"/>
    <s v="EUR"/>
    <x v="0"/>
    <m/>
    <x v="680"/>
    <x v="26"/>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82173"/>
    <m/>
    <s v="Donor and Agency"/>
    <d v="2012-12-21T14:40:00"/>
    <d v="2012-05-22T17:57:00"/>
    <n v="2012"/>
    <s v="Palestinian territory, occupied"/>
    <s v="Appeal projects, not including sub-set"/>
    <n v="74814000"/>
    <d v="2012-01-01T00:00:00"/>
    <d v="2012-12-31T00:00:00"/>
    <s v="Projects covering only Gaza"/>
    <s v="A - TOP PRIORITY"/>
    <s v="2a-The project is designed to contribute significantly to gender equality"/>
  </r>
  <r>
    <x v="0"/>
    <s v="United Nations Relief and Works Agency for Palestine Refugees in the Near East"/>
    <s v="occupied Palestinian territory 2012"/>
    <x v="7"/>
    <s v="OPT-12/P-HR-RL/43489/5593"/>
    <s v="Protection of Palestine Refugees Affected by Armed Conflict and Forced Displacement in the West Bank"/>
    <x v="6"/>
    <n v="945873"/>
    <n v="0"/>
    <x v="2155"/>
    <n v="750000"/>
    <s v="EUR"/>
    <x v="0"/>
    <m/>
    <x v="680"/>
    <x v="17"/>
    <x v="5"/>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182174"/>
    <m/>
    <s v="Donor and Agency"/>
    <d v="2012-10-29T11:32:00"/>
    <d v="2012-05-22T18:01:00"/>
    <n v="2012"/>
    <s v="Palestinian territory, occupied"/>
    <s v="Appeal projects, not including sub-set"/>
    <n v="1233131"/>
    <d v="2012-01-01T00:00:00"/>
    <d v="2012-12-31T00:00:00"/>
    <s v="Projects covering only West Bank"/>
    <s v="A - TOP PRIORITY"/>
    <s v="2a-The project is designed to contribute significantly to gender equality"/>
  </r>
  <r>
    <x v="26"/>
    <s v="United Nations Relief and Works Agency for Palestine Refugees in the Near East"/>
    <s v="occupied Palestinian territory 2012"/>
    <x v="1"/>
    <m/>
    <m/>
    <x v="6"/>
    <n v="1324503"/>
    <n v="0"/>
    <x v="2156"/>
    <n v="1000000"/>
    <s v="EUR"/>
    <x v="0"/>
    <m/>
    <x v="680"/>
    <x v="0"/>
    <x v="1"/>
    <s v="Palestinian territory, occupied"/>
    <s v="Commitment"/>
    <s v="Finland"/>
    <s v="Finland"/>
    <s v="United Nations Relief and Works Agency for Palestine Refugees in the Near East"/>
    <s v="UN Agencies"/>
    <s v="UNRWA"/>
    <s v="Middle East"/>
    <s v="Palestinian territory, occupied"/>
    <s v="Complex Emergency"/>
    <x v="0"/>
    <n v="182177"/>
    <m/>
    <s v="Agency"/>
    <d v="2012-07-03T17:35:00"/>
    <d v="2012-05-22T18:10:00"/>
    <m/>
    <m/>
    <s v="Appeal projects, not including sub-set"/>
    <m/>
    <m/>
    <m/>
    <m/>
    <m/>
    <m/>
  </r>
  <r>
    <x v="47"/>
    <s v="United Nations Relief and Works Agency for Palestine Refugees in the Near East"/>
    <s v="occupied Palestinian territory 2012"/>
    <x v="7"/>
    <s v="OPT-12/ER/43393/5593"/>
    <s v="Emergency Job Creation in Gaza"/>
    <x v="6"/>
    <n v="1272000"/>
    <n v="0"/>
    <x v="2157"/>
    <s v=""/>
    <s v="USD"/>
    <x v="0"/>
    <m/>
    <x v="680"/>
    <x v="27"/>
    <x v="7"/>
    <s v="Palestinian territory, occupied"/>
    <s v="Commitment"/>
    <s v="Islamic Development Bank"/>
    <s v="Islamic Development Bank"/>
    <s v="United Nations Relief and Works Agency for Palestine Refugees in the Near East"/>
    <s v="UN Agencies"/>
    <s v="UNRWA"/>
    <s v="Middle East"/>
    <s v="Palestinian territory, occupied"/>
    <s v="Complex Emergency"/>
    <x v="0"/>
    <n v="182178"/>
    <m/>
    <s v="Agency"/>
    <d v="2012-10-30T10:02:00"/>
    <d v="2012-05-22T18:12:00"/>
    <n v="2012"/>
    <s v="Palestinian territory, occupied"/>
    <s v="Appeal projects, not including sub-set"/>
    <n v="45029975"/>
    <d v="2012-01-01T00:00:00"/>
    <d v="2012-12-31T00:00:00"/>
    <s v="Projects covering only Gaza"/>
    <s v="A - TOP PRIORITY"/>
    <s v="2a-The project is designed to contribute significantly to gender equality"/>
  </r>
  <r>
    <x v="19"/>
    <s v="Swedish Ecumenical Accompaniment Programme in Palestine and Israel"/>
    <s v="occupied Palestinian territory 2012"/>
    <x v="7"/>
    <s v="OPT-12/P-HR-RL/43578/R/8366"/>
    <s v="Swedish, Norwegain &amp; Finnish ecumenical accompaniment programme in Palestine and Israel (SEAPPI/NEAPPI/FEAPPI)"/>
    <x v="6"/>
    <n v="507000"/>
    <n v="0"/>
    <x v="2158"/>
    <n v="2900000"/>
    <s v="NOK"/>
    <x v="0"/>
    <m/>
    <x v="681"/>
    <x v="17"/>
    <x v="5"/>
    <s v="Palestinian territory, occupied"/>
    <s v="Paid contribution"/>
    <s v="Norway"/>
    <s v="Norway"/>
    <s v="Swedish Ecumenical Accompaniment Programme in Palestine and Israel"/>
    <s v="Private Orgs. &amp; Foundations"/>
    <s v="SEAPPI"/>
    <s v="Middle East"/>
    <s v="Palestinian territory, occupied"/>
    <s v="Complex Emergency"/>
    <x v="0"/>
    <n v="190318"/>
    <m/>
    <s v="Agency"/>
    <d v="2012-11-23T11:12:00"/>
    <d v="2012-11-23T11:11:00"/>
    <n v="2012"/>
    <s v="Palestinian territory, occupied"/>
    <s v="Appeal projects, not including sub-set"/>
    <n v="1952395"/>
    <d v="2012-01-01T00:00:00"/>
    <d v="2012-12-31T00:00:00"/>
    <s v="Projects covering only West Bank"/>
    <s v="A - TOP PRIORITY"/>
    <s v="2a-The project is designed to contribute significantly to gender equality"/>
  </r>
  <r>
    <x v="27"/>
    <s v="International Committee of the Red Cross"/>
    <s v="occupied Palestinian territory 2012"/>
    <x v="1"/>
    <m/>
    <m/>
    <x v="6"/>
    <n v="3423028"/>
    <n v="0"/>
    <x v="2159"/>
    <n v="2584386"/>
    <s v="EUR"/>
    <x v="0"/>
    <m/>
    <x v="681"/>
    <x v="0"/>
    <x v="4"/>
    <s v="Palestinian territory, occupied"/>
    <s v="Commitment"/>
    <s v="Sweden"/>
    <s v="Sweden"/>
    <s v="International Committee of the Red Cross"/>
    <s v="Red Cross / Red Crescent"/>
    <s v="ICRC"/>
    <s v="Middle East"/>
    <s v="Palestinian territory, occupied"/>
    <s v="Complex Emergency"/>
    <x v="0"/>
    <n v="184101"/>
    <m/>
    <s v="Donor"/>
    <d v="2012-06-27T12:52:00"/>
    <d v="2012-06-27T12:51:00"/>
    <m/>
    <m/>
    <s v="Appeal projects, not including sub-set"/>
    <m/>
    <m/>
    <m/>
    <m/>
    <m/>
    <m/>
  </r>
  <r>
    <x v="26"/>
    <s v="Swedish Ecumenical Accompaniment Programme in Palestine and Israel"/>
    <s v="occupied Palestinian territory 2012"/>
    <x v="7"/>
    <s v="OPT-12/P-HR-RL/43578/R/8366"/>
    <s v="Swedish, Norwegain &amp; Finnish ecumenical accompaniment programme in Palestine and Israel (SEAPPI/NEAPPI/FEAPPI)"/>
    <x v="6"/>
    <n v="182329"/>
    <n v="0"/>
    <x v="2104"/>
    <s v=""/>
    <s v="USD"/>
    <x v="0"/>
    <m/>
    <x v="682"/>
    <x v="17"/>
    <x v="5"/>
    <s v="Palestinian territory, occupied"/>
    <s v="Paid contribution"/>
    <s v="Finland"/>
    <s v="Finland"/>
    <s v="Swedish Ecumenical Accompaniment Programme in Palestine and Israel"/>
    <s v="Private Orgs. &amp; Foundations"/>
    <s v="SEAPPI"/>
    <s v="Middle East"/>
    <s v="Palestinian territory, occupied"/>
    <s v="Complex Emergency"/>
    <x v="0"/>
    <n v="182727"/>
    <m/>
    <s v="Agency"/>
    <d v="2012-11-23T11:03:00"/>
    <d v="2012-05-29T14:53:00"/>
    <n v="2012"/>
    <s v="Palestinian territory, occupied"/>
    <s v="Appeal projects, not including sub-set"/>
    <n v="1952395"/>
    <d v="2012-01-01T00:00:00"/>
    <d v="2012-12-31T00:00:00"/>
    <s v="Projects covering only West Bank"/>
    <s v="A - TOP PRIORITY"/>
    <s v="2a-The project is designed to contribute significantly to gender equality"/>
  </r>
  <r>
    <x v="8"/>
    <s v="ACT Alliance / Diakonia, Sweden"/>
    <s v="occupied Palestinian territory 2012"/>
    <x v="7"/>
    <s v="OPT-12/P-HR-RL/43559/7634"/>
    <s v="Promoting accountability and respect for international law including humanitarian and human rights law"/>
    <x v="6"/>
    <n v="25000"/>
    <n v="0"/>
    <x v="2136"/>
    <n v="175000"/>
    <s v="SEK"/>
    <x v="0"/>
    <m/>
    <x v="682"/>
    <x v="17"/>
    <x v="5"/>
    <s v="Palestinian territory, occupied"/>
    <s v="Paid contribution"/>
    <s v="France"/>
    <s v="France"/>
    <s v="ACT Alliance"/>
    <s v="NGOs"/>
    <s v="ACT/Diakonia, Sweden"/>
    <s v="Middle East"/>
    <s v="Palestinian territory, occupied"/>
    <s v="Complex Emergency"/>
    <x v="0"/>
    <n v="189767"/>
    <m/>
    <s v="Agency"/>
    <d v="2012-11-12T18:04:00"/>
    <d v="2012-11-12T18:04:00"/>
    <n v="2012"/>
    <s v="Palestinian territory, occupied"/>
    <s v="Appeal projects, not including sub-set"/>
    <n v="1720000"/>
    <d v="2012-01-01T00:00:00"/>
    <d v="2012-12-31T00:00:00"/>
    <s v="Projects covering both West Bank and Gaza"/>
    <s v="B - MEDIUM PRIORITY"/>
    <s v="1-The project is designed to contribute in some limited way to gender equality"/>
  </r>
  <r>
    <x v="0"/>
    <s v="United Nations Children's Fund"/>
    <s v="occupied Palestinian territory 2012"/>
    <x v="7"/>
    <s v="OPT-12/H/43679/R/124"/>
    <s v="(MHPSS) Direct psychosocial care and support to children with acute distress levels and their caregivers through emergency teams"/>
    <x v="6"/>
    <n v="1059600"/>
    <n v="0"/>
    <x v="2160"/>
    <n v="800000"/>
    <s v="EUR"/>
    <x v="0"/>
    <m/>
    <x v="683"/>
    <x v="17"/>
    <x v="6"/>
    <s v="Palestinian territory, occupied"/>
    <s v="Paid contribution"/>
    <s v="European Commission"/>
    <s v="European Commission"/>
    <s v="United Nations Children's Fund"/>
    <s v="UN Agencies"/>
    <s v="UNICEF"/>
    <s v="Middle East"/>
    <s v="Palestinian territory, occupied"/>
    <s v="Complex Emergency"/>
    <x v="0"/>
    <n v="182302"/>
    <m/>
    <s v="Donor and Agency"/>
    <d v="2012-06-01T09:46:00"/>
    <d v="2012-05-24T16:06:00"/>
    <n v="2012"/>
    <s v="Palestinian territory, occupied"/>
    <s v="Appeal projects, not including sub-set"/>
    <n v="2631147"/>
    <d v="2012-01-01T00:00:00"/>
    <d v="2012-12-31T00:00:00"/>
    <s v="Projects covering both West Bank and Gaza"/>
    <s v="A - TOP PRIORITY"/>
    <s v="2a-The project is designed to contribute significantly to gender equality"/>
  </r>
  <r>
    <x v="20"/>
    <s v="Kimse Yok Mu Solidarity Foundation"/>
    <s v="occupied Palestinian territory 2012"/>
    <x v="1"/>
    <m/>
    <m/>
    <x v="6"/>
    <n v="30000"/>
    <n v="0"/>
    <x v="2161"/>
    <n v="30000"/>
    <s v="USD"/>
    <x v="0"/>
    <m/>
    <x v="683"/>
    <x v="0"/>
    <x v="1"/>
    <s v="Palestinian territory, occupied"/>
    <s v="Paid contribution"/>
    <s v="Private (individuals &amp; organisations)"/>
    <s v="Private (individuals &amp; organisations)"/>
    <s v="Kimse Yok Mu Solidarity Foundation"/>
    <s v="NGOs"/>
    <s v="KYMSF"/>
    <s v="Middle East"/>
    <s v="Palestinian territory, occupied"/>
    <s v="Complex Emergency"/>
    <x v="0"/>
    <n v="196152"/>
    <m/>
    <s v="Donor"/>
    <d v="2013-04-22T16:40:00"/>
    <d v="2013-04-22T16:40:00"/>
    <m/>
    <m/>
    <s v="Appeal projects, not including sub-set"/>
    <m/>
    <m/>
    <m/>
    <m/>
    <m/>
    <m/>
  </r>
  <r>
    <x v="19"/>
    <s v="Norwegian People's Aid"/>
    <s v="occupied Palestinian territory 2012"/>
    <x v="1"/>
    <m/>
    <m/>
    <x v="6"/>
    <n v="2617344"/>
    <n v="0"/>
    <x v="2162"/>
    <n v="15000000"/>
    <s v="NOK"/>
    <x v="0"/>
    <m/>
    <x v="684"/>
    <x v="0"/>
    <x v="4"/>
    <s v="Palestinian territory, occupied"/>
    <s v="Commitment"/>
    <s v="Norway"/>
    <s v="Norway"/>
    <s v="Norwegian People's Aid"/>
    <s v="NGOs"/>
    <s v="NPA"/>
    <s v="Middle East"/>
    <s v="Palestinian territory, occupied"/>
    <s v="Complex Emergency"/>
    <x v="0"/>
    <n v="185487"/>
    <m/>
    <s v="Donor"/>
    <d v="2012-08-06T17:24:00"/>
    <d v="2012-08-06T17:21:00"/>
    <m/>
    <m/>
    <s v="Appeal projects, not including sub-set"/>
    <m/>
    <m/>
    <m/>
    <m/>
    <m/>
    <m/>
  </r>
  <r>
    <x v="19"/>
    <s v="Save the Children "/>
    <s v="occupied Palestinian territory 2012"/>
    <x v="7"/>
    <s v="OPT-12/E/43754/6079"/>
    <s v="School based protection for Palestinian children at high risk of forced displacement or violence"/>
    <x v="6"/>
    <n v="872448"/>
    <n v="0"/>
    <x v="2163"/>
    <n v="5000000"/>
    <s v="NOK"/>
    <x v="0"/>
    <m/>
    <x v="684"/>
    <x v="12"/>
    <x v="1"/>
    <s v="Palestinian territory, occupied"/>
    <s v="Paid contribution"/>
    <s v="Norway"/>
    <s v="Norway"/>
    <s v="Save the Children "/>
    <s v="NGOs"/>
    <s v="SC "/>
    <s v="Middle East"/>
    <s v="Palestinian territory, occupied"/>
    <s v="Complex Emergency"/>
    <x v="0"/>
    <n v="185488"/>
    <m/>
    <s v="Donor"/>
    <d v="2012-10-16T17:49:00"/>
    <d v="2012-08-06T17:24:00"/>
    <n v="2012"/>
    <s v="Palestinian territory, occupied"/>
    <s v="Appeal projects, not including sub-set"/>
    <n v="1606605"/>
    <d v="2012-01-02T00:00:00"/>
    <d v="2012-12-31T00:00:00"/>
    <s v="Projects covering both West Bank and Gaza"/>
    <s v="A - TOP PRIORITY"/>
    <s v="2a-The project is designed to contribute significantly to gender equality"/>
  </r>
  <r>
    <x v="0"/>
    <s v="Save the Children "/>
    <s v="occupied Palestinian territory 2012"/>
    <x v="7"/>
    <s v="OPT-12/P-HR-RL/43586/6079"/>
    <s v="(MHPSS) Rehabilitation of the Palestinian Ex detainee Children in the West Bank"/>
    <x v="6"/>
    <n v="715232"/>
    <n v="0"/>
    <x v="2164"/>
    <n v="540000"/>
    <s v="EUR"/>
    <x v="0"/>
    <m/>
    <x v="685"/>
    <x v="17"/>
    <x v="5"/>
    <s v="Palestinian territory, occupied"/>
    <s v="Commitment"/>
    <s v="European Commission"/>
    <s v="European Commission"/>
    <s v="Save the Children "/>
    <s v="NGOs"/>
    <s v="SC "/>
    <s v="Middle East"/>
    <s v="Palestinian territory, occupied"/>
    <s v="Complex Emergency"/>
    <x v="0"/>
    <n v="182946"/>
    <m/>
    <s v="Donor and Agency"/>
    <d v="2012-06-29T15:26:00"/>
    <d v="2012-06-01T17:53:00"/>
    <n v="2012"/>
    <s v="Palestinian territory, occupied"/>
    <s v="Appeal projects, not including sub-set"/>
    <n v="734927"/>
    <d v="2012-04-01T00:00:00"/>
    <d v="2013-03-31T00:00:00"/>
    <s v="Projects covering only West Bank"/>
    <s v="A - TOP PRIORITY"/>
    <s v="2a-The project is designed to contribute significantly to gender equality"/>
  </r>
  <r>
    <x v="81"/>
    <s v="United Nations Relief and Works Agency for Palestine Refugees in the Near East"/>
    <s v="occupied Palestinian territory 2012"/>
    <x v="7"/>
    <s v="OPT-12/H/43397/5593"/>
    <s v="Emergency Health Programme in Gaza"/>
    <x v="6"/>
    <n v="69111"/>
    <n v="0"/>
    <x v="2165"/>
    <n v="52179"/>
    <s v="EUR"/>
    <x v="0"/>
    <m/>
    <x v="686"/>
    <x v="2"/>
    <x v="6"/>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1"/>
    <n v="184368"/>
    <m/>
    <s v="Agency"/>
    <d v="2012-07-03T18:21:00"/>
    <d v="2012-07-03T18:21:00"/>
    <n v="2012"/>
    <s v="Palestinian territory, occupied"/>
    <s v="Appeal projects, not including sub-set"/>
    <n v="2220000"/>
    <d v="2012-01-01T00:00:00"/>
    <d v="2012-12-31T00:00:00"/>
    <s v="Projects covering only Gaza"/>
    <s v="A - TOP PRIORITY"/>
    <s v="2a-The project is designed to contribute significantly to gender equality"/>
  </r>
  <r>
    <x v="11"/>
    <s v="United Nations Relief and Works Agency for Palestine Refugees in the Near East"/>
    <s v="occupied Palestinian territory 2012"/>
    <x v="7"/>
    <s v="OPT-12/CSS/43481/5593"/>
    <s v="Co-ordination and Capacity Development"/>
    <x v="6"/>
    <n v="262478"/>
    <n v="0"/>
    <x v="2166"/>
    <s v=""/>
    <s v="USD"/>
    <x v="0"/>
    <m/>
    <x v="687"/>
    <x v="8"/>
    <x v="2"/>
    <s v="Palestinian territory, occupied"/>
    <s v="Paid contribution"/>
    <s v="Netherlands"/>
    <s v="Netherlands"/>
    <s v="United Nations Relief and Works Agency for Palestine Refugees in the Near East"/>
    <s v="UN Agencies"/>
    <s v="UNRWA"/>
    <s v="Middle East"/>
    <s v="Palestinian territory, occupied"/>
    <s v="Complex Emergency"/>
    <x v="0"/>
    <n v="188937"/>
    <m/>
    <s v="Donor and Agency"/>
    <d v="2012-10-29T16:06:00"/>
    <d v="2012-10-29T16:06: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11"/>
    <s v="United Nations Relief and Works Agency for Palestine Refugees in the Near East"/>
    <s v="occupied Palestinian territory 2012"/>
    <x v="7"/>
    <s v="OPT-12/ER/43732/5593"/>
    <s v="West Bank Refugees Emergency Livelihood Economic Support (RELES); Component 1: Cash-for-Work Programme"/>
    <x v="6"/>
    <n v="715276"/>
    <n v="0"/>
    <x v="2167"/>
    <s v=""/>
    <s v="USD"/>
    <x v="0"/>
    <m/>
    <x v="687"/>
    <x v="27"/>
    <x v="7"/>
    <s v="Palestinian territory, occupied"/>
    <s v="Paid contribution"/>
    <s v="Netherlands"/>
    <s v="Netherlands"/>
    <s v="United Nations Relief and Works Agency for Palestine Refugees in the Near East"/>
    <s v="UN Agencies"/>
    <s v="UNRWA"/>
    <s v="Middle East"/>
    <s v="Palestinian territory, occupied"/>
    <s v="Complex Emergency"/>
    <x v="0"/>
    <n v="188933"/>
    <m/>
    <s v="Donor and Agency"/>
    <d v="2012-10-29T15:53:00"/>
    <d v="2012-10-29T15:53:00"/>
    <n v="2012"/>
    <s v="Palestinian territory, occupied"/>
    <s v="Appeal projects, not including sub-set"/>
    <n v="34432156"/>
    <d v="2012-01-01T00:00:00"/>
    <d v="2012-12-31T00:00:00"/>
    <s v="Projects covering only West Bank"/>
    <s v="A - TOP PRIORITY"/>
    <s v="1-The project is designed to contribute in some limited way to gender equality"/>
  </r>
  <r>
    <x v="11"/>
    <s v="United Nations Relief and Works Agency for Palestine Refugees in the Near East"/>
    <s v="occupied Palestinian territory 2012"/>
    <x v="7"/>
    <s v="OPT-12/F/43377/5593"/>
    <s v="Emergency Food Assistance in Gaza"/>
    <x v="6"/>
    <n v="1688976"/>
    <n v="0"/>
    <x v="2168"/>
    <s v=""/>
    <s v="USD"/>
    <x v="0"/>
    <m/>
    <x v="687"/>
    <x v="26"/>
    <x v="8"/>
    <s v="Palestinian territory, occupied"/>
    <s v="Paid contribution"/>
    <s v="Netherlands"/>
    <s v="Netherlands"/>
    <s v="United Nations Relief and Works Agency for Palestine Refugees in the Near East"/>
    <s v="UN Agencies"/>
    <s v="UNRWA"/>
    <s v="Middle East"/>
    <s v="Palestinian territory, occupied"/>
    <s v="Complex Emergency"/>
    <x v="0"/>
    <n v="182991"/>
    <m/>
    <s v="Donor and Agency"/>
    <d v="2012-10-29T15:38:00"/>
    <d v="2012-06-04T16:21:00"/>
    <n v="2012"/>
    <s v="Palestinian territory, occupied"/>
    <s v="Appeal projects, not including sub-set"/>
    <n v="74814000"/>
    <d v="2012-01-01T00:00:00"/>
    <d v="2012-12-31T00:00:00"/>
    <s v="Projects covering only Gaza"/>
    <s v="A - TOP PRIORITY"/>
    <s v="2a-The project is designed to contribute significantly to gender equality"/>
  </r>
  <r>
    <x v="11"/>
    <s v="United Nations Relief and Works Agency for Palestine Refugees in the Near East"/>
    <s v="occupied Palestinian territory 2012"/>
    <x v="7"/>
    <s v="OPT-12/F/43746/5593"/>
    <s v="West Bank Refugees Emergency Livelihood Economic Support (RELES); Component 2: Food Aid and Non Food Items"/>
    <x v="6"/>
    <n v="253932"/>
    <n v="0"/>
    <x v="2169"/>
    <s v=""/>
    <s v="USD"/>
    <x v="0"/>
    <m/>
    <x v="687"/>
    <x v="26"/>
    <x v="8"/>
    <s v="Palestinian territory, occupied"/>
    <s v="Paid contribution"/>
    <s v="Netherlands"/>
    <s v="Netherlands"/>
    <s v="United Nations Relief and Works Agency for Palestine Refugees in the Near East"/>
    <s v="UN Agencies"/>
    <s v="UNRWA"/>
    <s v="Middle East"/>
    <s v="Palestinian territory, occupied"/>
    <s v="Complex Emergency"/>
    <x v="0"/>
    <n v="188930"/>
    <m/>
    <s v="Donor and Agency"/>
    <d v="2012-10-29T15:39:00"/>
    <d v="2012-10-29T15:39:00"/>
    <n v="2012"/>
    <s v="Palestinian territory, occupied"/>
    <s v="Appeal projects, not including sub-set"/>
    <n v="7161851"/>
    <d v="2012-01-01T00:00:00"/>
    <d v="2012-12-31T00:00:00"/>
    <s v="Projects covering only West Bank"/>
    <s v="A - TOP PRIORITY"/>
    <s v="1-The project is designed to contribute in some limited way to gender equality"/>
  </r>
  <r>
    <x v="11"/>
    <s v="United Nations Relief and Works Agency for Palestine Refugees in the Near East"/>
    <s v="occupied Palestinian territory 2012"/>
    <x v="7"/>
    <s v="OPT-12/H/43412/5593"/>
    <s v="Access to primary, secondary and tertiary health care for vulnerable refugees in the West Bank"/>
    <x v="6"/>
    <n v="292416"/>
    <n v="0"/>
    <x v="2170"/>
    <s v=""/>
    <s v="USD"/>
    <x v="0"/>
    <m/>
    <x v="687"/>
    <x v="2"/>
    <x v="6"/>
    <s v="Palestinian territory, occupied"/>
    <s v="Paid contribution"/>
    <s v="Netherlands"/>
    <s v="Netherlands"/>
    <s v="United Nations Relief and Works Agency for Palestine Refugees in the Near East"/>
    <s v="UN Agencies"/>
    <s v="UNRWA"/>
    <s v="Middle East"/>
    <s v="Palestinian territory, occupied"/>
    <s v="Complex Emergency"/>
    <x v="0"/>
    <n v="188932"/>
    <m/>
    <s v="Donor and Agency"/>
    <d v="2012-10-29T15:52:00"/>
    <d v="2012-10-29T15:52:00"/>
    <n v="2012"/>
    <s v="Palestinian territory, occupied"/>
    <s v="Appeal projects, not including sub-set"/>
    <n v="6189798"/>
    <d v="2012-01-01T00:00:00"/>
    <d v="2012-12-31T00:00:00"/>
    <s v="Projects covering only West Bank"/>
    <s v="A - TOP PRIORITY"/>
    <s v="1-The project is designed to contribute in some limited way to gender equality"/>
  </r>
  <r>
    <x v="11"/>
    <s v="United Nations Relief and Works Agency for Palestine Refugees in the Near East"/>
    <s v="occupied Palestinian territory 2012"/>
    <x v="7"/>
    <s v="OPT-12/H/43412/5593"/>
    <s v="Access to primary, secondary and tertiary health care for vulnerable refugees in the West Bank"/>
    <x v="6"/>
    <n v="65674"/>
    <n v="0"/>
    <x v="2171"/>
    <s v=""/>
    <s v="USD"/>
    <x v="0"/>
    <m/>
    <x v="687"/>
    <x v="2"/>
    <x v="6"/>
    <s v="Palestinian territory, occupied"/>
    <s v="Paid contribution"/>
    <s v="Netherlands"/>
    <s v="Netherlands"/>
    <s v="United Nations Relief and Works Agency for Palestine Refugees in the Near East"/>
    <s v="UN Agencies"/>
    <s v="UNRWA"/>
    <s v="Middle East"/>
    <s v="Palestinian territory, occupied"/>
    <s v="Complex Emergency"/>
    <x v="0"/>
    <n v="188935"/>
    <m/>
    <s v="Donor and Agency"/>
    <d v="2012-10-29T16:04:00"/>
    <d v="2012-10-29T16:04:00"/>
    <n v="2012"/>
    <s v="Palestinian territory, occupied"/>
    <s v="Appeal projects, not including sub-set"/>
    <n v="6189798"/>
    <d v="2012-01-01T00:00:00"/>
    <d v="2012-12-31T00:00:00"/>
    <s v="Projects covering only West Bank"/>
    <s v="A - TOP PRIORITY"/>
    <s v="1-The project is designed to contribute in some limited way to gender equality"/>
  </r>
  <r>
    <x v="11"/>
    <s v="United Nations Relief and Works Agency for Palestine Refugees in the Near East"/>
    <s v="occupied Palestinian territory 2012"/>
    <x v="7"/>
    <s v="OPT-12/P-HR-RL/43572/5593"/>
    <s v="Emergency Operations Support Officer Programme (West Bank)"/>
    <x v="6"/>
    <n v="5008"/>
    <n v="0"/>
    <x v="2172"/>
    <s v=""/>
    <s v="USD"/>
    <x v="0"/>
    <m/>
    <x v="687"/>
    <x v="17"/>
    <x v="5"/>
    <s v="Palestinian territory, occupied"/>
    <s v="Paid contribution"/>
    <s v="Netherlands"/>
    <s v="Netherlands"/>
    <s v="United Nations Relief and Works Agency for Palestine Refugees in the Near East"/>
    <s v="UN Agencies"/>
    <s v="UNRWA"/>
    <s v="Middle East"/>
    <s v="Palestinian territory, occupied"/>
    <s v="Complex Emergency"/>
    <x v="0"/>
    <n v="188936"/>
    <m/>
    <s v="Donor and Agency"/>
    <d v="2012-10-29T16:05:00"/>
    <d v="2012-10-29T16:05:00"/>
    <n v="2012"/>
    <s v="Palestinian territory, occupied"/>
    <s v="Appeal projects, not including sub-set"/>
    <n v="2836981"/>
    <d v="2012-01-01T00:00:00"/>
    <d v="2012-12-31T00:00:00"/>
    <s v="Projects covering only West Bank"/>
    <s v="B - MEDIUM PRIORITY"/>
    <s v="1-The project is designed to contribute in some limited way to gender equality"/>
  </r>
  <r>
    <x v="11"/>
    <s v="United Nations Relief and Works Agency for Palestine Refugees in the Near East"/>
    <s v="occupied Palestinian territory 2012"/>
    <x v="7"/>
    <s v="OPT-12/S-NF/43395/5593"/>
    <s v="Temporary Shelter and Shelter Repair in Gaza"/>
    <x v="6"/>
    <n v="2356738"/>
    <n v="0"/>
    <x v="2173"/>
    <s v=""/>
    <s v="USD"/>
    <x v="0"/>
    <m/>
    <x v="687"/>
    <x v="17"/>
    <x v="11"/>
    <s v="Palestinian territory, occupied"/>
    <s v="Paid contribution"/>
    <s v="Netherlands"/>
    <s v="Netherlands"/>
    <s v="United Nations Relief and Works Agency for Palestine Refugees in the Near East"/>
    <s v="UN Agencies"/>
    <s v="UNRWA"/>
    <s v="Middle East"/>
    <s v="Palestinian territory, occupied"/>
    <s v="Complex Emergency"/>
    <x v="0"/>
    <n v="188931"/>
    <m/>
    <s v="Donor and Agency"/>
    <d v="2012-10-29T15:45:00"/>
    <d v="2012-10-29T15:44:00"/>
    <n v="2012"/>
    <s v="Palestinian territory, occupied"/>
    <s v="Appeal projects, not including sub-set"/>
    <n v="9990000"/>
    <d v="2012-01-01T00:00:00"/>
    <d v="2012-12-31T00:00:00"/>
    <s v="Projects covering only Gaza"/>
    <s v="B - MEDIUM PRIORITY"/>
    <s v="2a-The project is designed to contribute significantly to gender equality"/>
  </r>
  <r>
    <x v="11"/>
    <s v="United Nations Relief and Works Agency for Palestine Refugees in the Near East"/>
    <s v="occupied Palestinian territory 2012"/>
    <x v="7"/>
    <s v="OPT-12/WS/43526/5593"/>
    <s v="Emergency Environmental Health for Palestine Refugees in the West Bank"/>
    <x v="6"/>
    <n v="73788"/>
    <n v="0"/>
    <x v="2174"/>
    <s v=""/>
    <s v="USD"/>
    <x v="0"/>
    <m/>
    <x v="687"/>
    <x v="16"/>
    <x v="0"/>
    <s v="Palestinian territory, occupied"/>
    <s v="Paid contribution"/>
    <s v="Netherlands"/>
    <s v="Netherlands"/>
    <s v="United Nations Relief and Works Agency for Palestine Refugees in the Near East"/>
    <s v="UN Agencies"/>
    <s v="UNRWA"/>
    <s v="Middle East"/>
    <s v="Palestinian territory, occupied"/>
    <s v="Complex Emergency"/>
    <x v="0"/>
    <n v="188934"/>
    <m/>
    <s v="Donor and Agency"/>
    <d v="2012-10-29T15:55:00"/>
    <d v="2012-10-29T15:55:00"/>
    <n v="2012"/>
    <s v="Palestinian territory, occupied"/>
    <s v="Appeal projects, not including sub-set"/>
    <n v="827428"/>
    <d v="2012-01-01T00:00:00"/>
    <d v="2012-12-31T00:00:00"/>
    <s v="Projects covering only West Bank"/>
    <s v="A - TOP PRIORITY"/>
    <s v="1-The project is designed to contribute in some limited way to gender equality"/>
  </r>
  <r>
    <x v="8"/>
    <s v="Agency for Technical Cooperation and Development"/>
    <s v="occupied Palestinian territory 2012"/>
    <x v="7"/>
    <s v="OPT-12/P-HR-RL/44673/R/6458"/>
    <s v="A Comprehensive Emergency Response to Demolitions, Settler Violence and Natural Disasters in the West Bank"/>
    <x v="6"/>
    <n v="248447"/>
    <n v="0"/>
    <x v="2175"/>
    <n v="200000"/>
    <s v="EUR"/>
    <x v="0"/>
    <m/>
    <x v="688"/>
    <x v="17"/>
    <x v="5"/>
    <s v="Palestinian territory, occupied"/>
    <s v="Commitment"/>
    <s v="France"/>
    <s v="France"/>
    <s v="Agency for Technical Cooperation and Development"/>
    <s v="NGOs"/>
    <s v="ACTED"/>
    <s v="Middle East"/>
    <s v="Palestinian territory, occupied"/>
    <s v="Complex Emergency"/>
    <x v="0"/>
    <n v="188244"/>
    <m/>
    <s v="Donor"/>
    <d v="2012-10-12T15:17:00"/>
    <d v="2012-10-12T15:17:00"/>
    <n v="2012"/>
    <s v="Palestinian territory, occupied"/>
    <s v="Appeal projects, not including sub-set"/>
    <n v="2156815"/>
    <d v="2012-01-01T00:00:00"/>
    <d v="2012-12-31T00:00:00"/>
    <s v="Projects covering only West Bank"/>
    <s v="A - TOP PRIORITY"/>
    <s v="2a-The project is designed to contribute significantly to gender equality"/>
  </r>
  <r>
    <x v="2"/>
    <s v="Various Recipients (details not yet provided)"/>
    <s v="occupied Palestinian territory 2012"/>
    <x v="1"/>
    <m/>
    <m/>
    <x v="6"/>
    <n v="1192946"/>
    <n v="0"/>
    <x v="2176"/>
    <n v="1150000"/>
    <s v="CHF"/>
    <x v="0"/>
    <m/>
    <x v="688"/>
    <x v="0"/>
    <x v="2"/>
    <s v="Palestinian territory, occupied"/>
    <s v="Commitment"/>
    <s v="Switzerland"/>
    <s v="Switzerland"/>
    <s v="Various Recipients (details not yet provided)"/>
    <s v="Other"/>
    <s v="Various Recipients"/>
    <s v="Middle East"/>
    <s v="Palestinian territory, occupied"/>
    <s v="Complex Emergency"/>
    <x v="0"/>
    <n v="185984"/>
    <m/>
    <s v="Donor"/>
    <d v="2012-08-23T17:00:00"/>
    <d v="2012-08-23T17:00:00"/>
    <m/>
    <m/>
    <s v="Appeal projects, not including sub-set"/>
    <m/>
    <m/>
    <m/>
    <m/>
    <m/>
    <m/>
  </r>
  <r>
    <x v="233"/>
    <s v="Agency for Technical Cooperation and Development"/>
    <s v="occupied Palestinian territory 2012"/>
    <x v="7"/>
    <s v="OPT-12/P-HR-RL/44673/R/6458"/>
    <s v="A Comprehensive Emergency Response to Demolitions, Settler Violence and Natural Disasters in the West Bank"/>
    <x v="6"/>
    <n v="248447"/>
    <n v="0"/>
    <x v="2177"/>
    <n v="200000"/>
    <s v="EUR"/>
    <x v="0"/>
    <m/>
    <x v="689"/>
    <x v="17"/>
    <x v="5"/>
    <s v="Palestinian territory, occupied"/>
    <s v="Paid contribution"/>
    <s v="Centers for Disease Control"/>
    <s v="Private (individuals &amp; organisations)"/>
    <s v="Agency for Technical Cooperation and Development"/>
    <s v="NGOs"/>
    <s v="ACTED"/>
    <s v="Middle East"/>
    <s v="Palestinian territory, occupied"/>
    <s v="Complex Emergency"/>
    <x v="0"/>
    <n v="187330"/>
    <m/>
    <s v="Donor"/>
    <d v="2012-09-18T10:55:00"/>
    <d v="2012-09-18T10:54:00"/>
    <n v="2012"/>
    <s v="Palestinian territory, occupied"/>
    <s v="Appeal projects, not including sub-set"/>
    <n v="2156815"/>
    <d v="2012-01-01T00:00:00"/>
    <d v="2012-12-31T00:00:00"/>
    <s v="Projects covering only West Bank"/>
    <s v="A - TOP PRIORITY"/>
    <s v="2a-The project is designed to contribute significantly to gender equality"/>
  </r>
  <r>
    <x v="3"/>
    <s v="Save the Children "/>
    <s v="occupied Palestinian territory 2012"/>
    <x v="7"/>
    <s v="OPT-12/E/43748/6079"/>
    <s v="Education Cluster Coordination"/>
    <x v="6"/>
    <n v="140000"/>
    <n v="0"/>
    <x v="2178"/>
    <s v=""/>
    <s v="USD"/>
    <x v="0"/>
    <m/>
    <x v="690"/>
    <x v="12"/>
    <x v="1"/>
    <s v="Palestinian territory, occupied"/>
    <s v="Paid contribution"/>
    <s v="Denmark"/>
    <s v="Denmark"/>
    <s v="Save the Children "/>
    <s v="NGOs"/>
    <s v="SC "/>
    <s v="Middle East"/>
    <s v="Palestinian territory, occupied"/>
    <s v="Complex Emergency"/>
    <x v="0"/>
    <n v="183103"/>
    <m/>
    <s v="Agency"/>
    <d v="2012-07-04T11:06:00"/>
    <d v="2012-06-07T16:33:00"/>
    <n v="2012"/>
    <s v="Palestinian territory, occupied"/>
    <s v="Appeal projects, not including sub-set"/>
    <n v="140000"/>
    <d v="2012-01-01T00:00:00"/>
    <d v="2012-12-31T00:00:00"/>
    <s v="Projects covering both West Bank and Gaza"/>
    <s v="A - TOP PRIORITY"/>
    <s v="2a-The project is designed to contribute significantly to gender equality"/>
  </r>
  <r>
    <x v="1"/>
    <s v="United Nations Relief and Works Agency for Palestine Refugees in the Near East"/>
    <s v="occupied Palestinian territory 2012"/>
    <x v="7"/>
    <s v="OPT-12/ER/43732/5593"/>
    <s v="West Bank Refugees Emergency Livelihood Economic Support (RELES); Component 1: Cash-for-Work Programme"/>
    <x v="6"/>
    <n v="124224"/>
    <n v="0"/>
    <x v="2179"/>
    <n v="100000"/>
    <s v="EUR"/>
    <x v="0"/>
    <m/>
    <x v="691"/>
    <x v="27"/>
    <x v="7"/>
    <s v="Palestinian territory, occupied"/>
    <s v="Paid contribution"/>
    <s v="Spain"/>
    <s v="Spain"/>
    <s v="United Nations Relief and Works Agency for Palestine Refugees in the Near East"/>
    <s v="UN Agencies"/>
    <s v="UNRWA"/>
    <s v="Middle East"/>
    <s v="Palestinian territory, occupied"/>
    <s v="Complex Emergency"/>
    <x v="0"/>
    <n v="184360"/>
    <m/>
    <s v="Agency"/>
    <d v="2012-07-03T17:44:00"/>
    <d v="2012-07-03T17:44:00"/>
    <n v="2012"/>
    <s v="Palestinian territory, occupied"/>
    <s v="Appeal projects, not including sub-set"/>
    <n v="34432156"/>
    <d v="2012-01-01T00:00:00"/>
    <d v="2012-12-31T00:00:00"/>
    <s v="Projects covering only West Bank"/>
    <s v="A - TOP PRIORITY"/>
    <s v="1-The project is designed to contribute in some limited way to gender equality"/>
  </r>
  <r>
    <x v="46"/>
    <s v="United Nations Relief and Works Agency for Palestine Refugees in the Near East"/>
    <s v="occupied Palestinian territory 2012"/>
    <x v="7"/>
    <s v="OPT-12/F/43377/5593"/>
    <s v="Emergency Food Assistance in Gaza"/>
    <x v="6"/>
    <n v="5175000"/>
    <n v="0"/>
    <x v="2180"/>
    <s v=""/>
    <s v="USD"/>
    <x v="0"/>
    <m/>
    <x v="691"/>
    <x v="26"/>
    <x v="8"/>
    <s v="Palestinian territory, occupied"/>
    <s v="Commitment"/>
    <s v="Turkey"/>
    <s v="Turkey"/>
    <s v="United Nations Relief and Works Agency for Palestine Refugees in the Near East"/>
    <s v="UN Agencies"/>
    <s v="UNRWA"/>
    <s v="Middle East"/>
    <s v="Palestinian territory, occupied"/>
    <s v="Complex Emergency"/>
    <x v="1"/>
    <n v="184361"/>
    <m/>
    <s v="Agency"/>
    <d v="2012-08-31T12:02:00"/>
    <d v="2012-07-03T17:51:00"/>
    <n v="2012"/>
    <s v="Palestinian territory, occupied"/>
    <s v="Appeal projects, not including sub-set"/>
    <n v="74814000"/>
    <d v="2012-01-01T00:00:00"/>
    <d v="2012-12-31T00:00:00"/>
    <s v="Projects covering only Gaza"/>
    <s v="A - TOP PRIORITY"/>
    <s v="2a-The project is designed to contribute significantly to gender equality"/>
  </r>
  <r>
    <x v="0"/>
    <s v="United Nations Office for Project Services"/>
    <s v="occupied Palestinian territory 2012"/>
    <x v="1"/>
    <m/>
    <m/>
    <x v="6"/>
    <n v="372671"/>
    <n v="0"/>
    <x v="2181"/>
    <n v="300000"/>
    <s v="EUR"/>
    <x v="0"/>
    <m/>
    <x v="692"/>
    <x v="0"/>
    <x v="2"/>
    <s v="Palestinian territory, occupied"/>
    <s v="Commitment"/>
    <s v="European Commission"/>
    <s v="European Commission"/>
    <s v="United Nations Office for Project Services"/>
    <s v="UN Agencies"/>
    <s v="UNOPS"/>
    <s v="Middle East"/>
    <s v="Palestinian territory, occupied"/>
    <s v="Complex Emergency"/>
    <x v="0"/>
    <n v="183524"/>
    <m/>
    <s v="Donor"/>
    <d v="2012-06-20T17:19:00"/>
    <d v="2012-06-20T17:03:00"/>
    <m/>
    <m/>
    <s v="Appeal projects, not including sub-set"/>
    <m/>
    <m/>
    <m/>
    <m/>
    <m/>
    <m/>
  </r>
  <r>
    <x v="203"/>
    <s v="Emergency Response Fund (OCHA)"/>
    <s v="occupied Palestinian territory 2012"/>
    <x v="7"/>
    <s v="OPT-12/SNYS/43839/R/8487"/>
    <s v="Humanitarian Response Fund for oPt - projected needs $5 million (the figure shown for 'funding' is the unallocated balance of the fund)"/>
    <x v="6"/>
    <n v="-249952"/>
    <n v="0"/>
    <x v="2182"/>
    <m/>
    <s v="USD"/>
    <x v="0"/>
    <m/>
    <x v="693"/>
    <x v="25"/>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184385"/>
    <m/>
    <s v="Donor"/>
    <d v="2012-06-14T15:02:00"/>
    <d v="2012-06-14T15:02:00"/>
    <n v="2012"/>
    <s v="Palestinian territory, occupied"/>
    <s v="Appeal projects, not including sub-set"/>
    <n v="0"/>
    <d v="2012-01-01T00:00:00"/>
    <d v="2012-12-31T00:00:00"/>
    <s v="Projects covering both West Bank and Gaza"/>
    <s v="Not specified"/>
    <s v="3-Not Specified"/>
  </r>
  <r>
    <x v="52"/>
    <s v="Economic &amp; Social Development Centre of Palestine"/>
    <s v="occupied Palestinian territory 2012"/>
    <x v="7"/>
    <s v="OPT-12/A/51319/R/12714"/>
    <s v="Protect farmers' greenhouses and mitigate the effects of natural disasters on cash crop in the Gaza Strip (HRF/OPT/0355/103)"/>
    <x v="6"/>
    <n v="249952"/>
    <n v="0"/>
    <x v="2183"/>
    <s v=""/>
    <s v="USD"/>
    <x v="0"/>
    <m/>
    <x v="693"/>
    <x v="9"/>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183242"/>
    <m/>
    <s v="Donor"/>
    <d v="2012-07-04T11:04:00"/>
    <d v="2012-06-14T15:02:00"/>
    <n v="2012"/>
    <s v="Palestinian territory, occupied"/>
    <s v="Appeal projects, not including sub-set"/>
    <n v="249952"/>
    <d v="2012-06-11T00:00:00"/>
    <d v="2012-11-30T00:00:00"/>
    <s v="Projects covering only Gaza"/>
    <s v="A - TOP PRIORITY"/>
    <s v="1-The project is designed to contribute in some limited way to gender equality"/>
  </r>
  <r>
    <x v="0"/>
    <s v="Office for the Coordination of Humanitarian Affairs"/>
    <s v="occupied Palestinian territory 2012"/>
    <x v="7"/>
    <s v="OPT-12/CSS/45256/R/119"/>
    <s v="Strengthening Humanitarian Coordination and Advocacy in the occupied Palestinian territory"/>
    <x v="6"/>
    <n v="387597"/>
    <n v="0"/>
    <x v="2184"/>
    <n v="300000"/>
    <s v="EUR"/>
    <x v="0"/>
    <m/>
    <x v="693"/>
    <x v="8"/>
    <x v="2"/>
    <s v="Palestinian territory, occupied"/>
    <s v="Commitment"/>
    <s v="European Commission"/>
    <s v="European Commission"/>
    <s v="Office for the Coordination of Humanitarian Affairs"/>
    <s v="UN Agencies"/>
    <s v="OCHA"/>
    <s v="Middle East"/>
    <s v="Palestinian territory, occupied"/>
    <s v="Complex Emergency"/>
    <x v="0"/>
    <n v="183483"/>
    <m/>
    <s v="Donor and Agency"/>
    <d v="2012-06-22T15:33:00"/>
    <d v="2012-06-20T14:52: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0"/>
    <s v="Office for the Coordination of Humanitarian Affairs"/>
    <s v="occupied Palestinian territory 2012"/>
    <x v="7"/>
    <s v="OPT-12/CSS/45256/R/119"/>
    <s v="Strengthening Humanitarian Coordination and Advocacy in the occupied Palestinian territory"/>
    <x v="6"/>
    <n v="1490683"/>
    <n v="0"/>
    <x v="2185"/>
    <n v="1200000"/>
    <s v="EUR"/>
    <x v="0"/>
    <m/>
    <x v="693"/>
    <x v="8"/>
    <x v="2"/>
    <s v="Palestinian territory, occupied"/>
    <s v="Paid contribution"/>
    <s v="European Commission"/>
    <s v="European Commission"/>
    <s v="Office for the Coordination of Humanitarian Affairs"/>
    <s v="UN Agencies"/>
    <s v="OCHA"/>
    <s v="Middle East"/>
    <s v="Palestinian territory, occupied"/>
    <s v="Complex Emergency"/>
    <x v="0"/>
    <n v="183482"/>
    <m/>
    <s v="Donor and Agency"/>
    <d v="2012-11-16T15:27:00"/>
    <d v="2012-06-20T14:50: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52"/>
    <s v="Ma'an"/>
    <s v="occupied Palestinian territory 2012"/>
    <x v="7"/>
    <s v="OPT-12/WS/51321/R/12878"/>
    <s v="Mitigate the risk hazard of 8 open ponds in the Gaza Strip by establishing adequate fences (HRF/OPT/0355/104)"/>
    <x v="6"/>
    <n v="244972"/>
    <n v="0"/>
    <x v="2186"/>
    <s v=""/>
    <s v="USD"/>
    <x v="0"/>
    <m/>
    <x v="694"/>
    <x v="16"/>
    <x v="0"/>
    <s v="Palestinian territory, occupied"/>
    <s v="Paid contribution"/>
    <s v="Emergency Response Fund (OCHA)"/>
    <s v="Allocation of unearmarked funds by UN agencies"/>
    <s v="Ma'an"/>
    <s v="Private Orgs. &amp; Foundations"/>
    <s v="Ma'an"/>
    <s v="Middle East"/>
    <s v="Palestinian territory, occupied"/>
    <s v="Complex Emergency"/>
    <x v="0"/>
    <n v="183245"/>
    <m/>
    <s v="Donor"/>
    <d v="2012-07-04T11:02:00"/>
    <d v="2012-06-14T15:13:00"/>
    <n v="2012"/>
    <s v="Palestinian territory, occupied"/>
    <s v="Appeal projects, not including sub-set"/>
    <n v="244972"/>
    <d v="2012-06-12T00:00:00"/>
    <d v="2012-11-30T00:00:00"/>
    <s v="Projects covering only Gaza"/>
    <s v="A - TOP PRIORITY"/>
    <s v="3-Not Specified"/>
  </r>
  <r>
    <x v="109"/>
    <s v="Emergency Response Fund (OCHA)"/>
    <s v="occupied Palestinian territory 2012"/>
    <x v="7"/>
    <s v="OPT-12/SNYS/43839/R/8487"/>
    <s v="Humanitarian Response Fund for oPt - projected needs $5 million (the figure shown for 'funding' is the unallocated balance of the fund)"/>
    <x v="6"/>
    <n v="-244972"/>
    <n v="0"/>
    <x v="2187"/>
    <m/>
    <s v="USD"/>
    <x v="0"/>
    <m/>
    <x v="694"/>
    <x v="25"/>
    <x v="4"/>
    <s v="Palestinian territory, occupied"/>
    <s v="Paid contribution"/>
    <s v="Ma'an"/>
    <s v="Private (individuals &amp; organisations)"/>
    <s v="Emergency Response Fund (OCHA)"/>
    <s v="UN Agencies"/>
    <s v="ERF (OCHA)"/>
    <s v="Middle East"/>
    <s v="Palestinian territory, occupied"/>
    <s v="Complex Emergency"/>
    <x v="0"/>
    <n v="184382"/>
    <m/>
    <s v="Donor"/>
    <d v="2012-06-14T15:13:00"/>
    <d v="2012-06-14T15:13:00"/>
    <n v="2012"/>
    <s v="Palestinian territory, occupied"/>
    <s v="Appeal projects, not including sub-set"/>
    <n v="0"/>
    <d v="2012-01-01T00:00:00"/>
    <d v="2012-12-31T00:00:00"/>
    <s v="Projects covering both West Bank and Gaza"/>
    <s v="Not specified"/>
    <s v="3-Not Specified"/>
  </r>
  <r>
    <x v="0"/>
    <s v="CARE International"/>
    <s v="occupied Palestinian territory 2012"/>
    <x v="7"/>
    <s v="OPT-12/H/43666/5645"/>
    <s v="Emergency health and nutrition assistance to people living in communities whose rights are inadequately protected in the oPt (EHNA-II)"/>
    <x v="6"/>
    <n v="1242236"/>
    <n v="0"/>
    <x v="2188"/>
    <n v="1000000"/>
    <s v="EUR"/>
    <x v="0"/>
    <m/>
    <x v="695"/>
    <x v="2"/>
    <x v="6"/>
    <s v="Palestinian territory, occupied"/>
    <s v="Commitment"/>
    <s v="European Commission"/>
    <s v="European Commission"/>
    <s v="CARE International"/>
    <s v="NGOs"/>
    <s v="CARE"/>
    <s v="Middle East"/>
    <s v="Palestinian territory, occupied"/>
    <s v="Complex Emergency"/>
    <x v="0"/>
    <n v="183525"/>
    <m/>
    <s v="Donor"/>
    <d v="2012-06-20T17:15:00"/>
    <d v="2012-06-20T17:09:00"/>
    <n v="2012"/>
    <s v="Palestinian territory, occupied"/>
    <s v="Appeal projects, not including sub-set"/>
    <n v="1474000"/>
    <d v="2012-01-01T00:00:00"/>
    <d v="2012-12-31T00:00:00"/>
    <s v="Projects covering both West Bank and Gaza"/>
    <s v="A - TOP PRIORITY"/>
    <s v="2a-The project is designed to contribute significantly to gender equality"/>
  </r>
  <r>
    <x v="8"/>
    <s v="United Nations Human Settlements Programme (UN-HABITAT)"/>
    <s v="occupied Palestinian territory 2012"/>
    <x v="7"/>
    <s v="OPT-12/P-HR-RL/43625/R/7039"/>
    <s v="Planning support in view of preventing displacement in Area C of the West Bank"/>
    <x v="6"/>
    <n v="250000"/>
    <n v="0"/>
    <x v="2189"/>
    <s v=""/>
    <s v="USD"/>
    <x v="0"/>
    <m/>
    <x v="695"/>
    <x v="17"/>
    <x v="5"/>
    <s v="Palestinian territory, occupied"/>
    <s v="Commitment"/>
    <s v="France"/>
    <s v="France"/>
    <s v="United Nations Human Settlements Programme (UN-HABITAT)"/>
    <s v="UN Agencies"/>
    <s v="UN-HABITAT"/>
    <s v="Middle East"/>
    <s v="Palestinian territory, occupied"/>
    <s v="Complex Emergency"/>
    <x v="0"/>
    <n v="183526"/>
    <m/>
    <s v="Agency"/>
    <d v="2012-06-20T17:20:00"/>
    <d v="2012-06-20T17:20:00"/>
    <n v="2012"/>
    <s v="Palestinian territory, occupied"/>
    <s v="Appeal projects, not including sub-set"/>
    <n v="250000"/>
    <d v="2012-01-01T00:00:00"/>
    <d v="2012-12-31T00:00:00"/>
    <s v="Projects covering only West Bank"/>
    <s v="B - MEDIUM PRIORITY"/>
    <s v="2a-The project is designed to contribute significantly to gender equality"/>
  </r>
  <r>
    <x v="59"/>
    <s v="United Nations Relief and Works Agency for Palestine Refugees in the Near East"/>
    <s v="occupied Palestinian territory 2012"/>
    <x v="7"/>
    <s v="OPT-12/SNYS/49417/R/5593"/>
    <s v="Awaiting allocation to specific project/sector"/>
    <x v="6"/>
    <n v="195723"/>
    <n v="0"/>
    <x v="2190"/>
    <n v="155991"/>
    <s v="PLN"/>
    <x v="0"/>
    <m/>
    <x v="696"/>
    <x v="25"/>
    <x v="4"/>
    <s v="Palestinian territory, occupied"/>
    <s v="Paid contribution"/>
    <s v="Poland"/>
    <s v="Poland"/>
    <s v="United Nations Relief and Works Agency for Palestine Refugees in the Near East"/>
    <s v="UN Agencies"/>
    <s v="UNRWA"/>
    <s v="Middle East"/>
    <s v="Palestinian territory, occupied"/>
    <s v="Complex Emergency"/>
    <x v="0"/>
    <n v="187430"/>
    <m/>
    <s v="Donor and Agency"/>
    <d v="2012-10-29T16:13:00"/>
    <d v="2012-09-20T17:42:00"/>
    <n v="2012"/>
    <s v="Palestinian territory, occupied"/>
    <s v="Appeal projects, not including sub-set"/>
    <n v="0"/>
    <d v="2012-02-07T00:00:00"/>
    <d v="2012-12-31T00:00:00"/>
    <s v="Not Specified"/>
    <s v="Not specified"/>
    <s v="3-Not Specified"/>
  </r>
  <r>
    <x v="236"/>
    <s v="United Nations Relief and Works Agency for Palestine Refugees in the Near East"/>
    <s v="occupied Palestinian territory 2012"/>
    <x v="1"/>
    <m/>
    <m/>
    <x v="6"/>
    <n v="9476"/>
    <n v="0"/>
    <x v="2191"/>
    <n v="7628"/>
    <s v="EUR"/>
    <x v="0"/>
    <m/>
    <x v="697"/>
    <x v="0"/>
    <x v="2"/>
    <s v="Palestinian territory, occupied"/>
    <s v="Commitment"/>
    <s v="Bulgaria"/>
    <s v="Bulgaria"/>
    <s v="United Nations Relief and Works Agency for Palestine Refugees in the Near East"/>
    <s v="UN Agencies"/>
    <s v="UNRWA"/>
    <s v="Middle East"/>
    <s v="Palestinian territory, occupied"/>
    <s v="Complex Emergency"/>
    <x v="0"/>
    <n v="187645"/>
    <m/>
    <s v="Donor"/>
    <d v="2012-09-27T15:17:00"/>
    <d v="2012-09-27T15:16:00"/>
    <m/>
    <m/>
    <s v="Appeal projects, not including sub-set"/>
    <m/>
    <m/>
    <m/>
    <m/>
    <m/>
    <m/>
  </r>
  <r>
    <x v="50"/>
    <s v="United Nations Relief and Works Agency for Palestine Refugees in the Near East"/>
    <s v="occupied Palestinian territory 2012"/>
    <x v="1"/>
    <m/>
    <m/>
    <x v="6"/>
    <n v="188964"/>
    <n v="0"/>
    <x v="2192"/>
    <n v="250000"/>
    <s v="NZD"/>
    <x v="0"/>
    <m/>
    <x v="697"/>
    <x v="0"/>
    <x v="4"/>
    <s v="Palestinian territory, occupied"/>
    <s v="Paid contribution"/>
    <s v="New Zealand"/>
    <s v="New Zealand"/>
    <s v="United Nations Relief and Works Agency for Palestine Refugees in the Near East"/>
    <s v="UN Agencies"/>
    <s v="UNRWA"/>
    <s v="Middle East"/>
    <s v="Palestinian territory, occupied"/>
    <s v="Complex Emergency"/>
    <x v="0"/>
    <n v="184048"/>
    <m/>
    <s v="Donor"/>
    <d v="2012-07-05T17:50:00"/>
    <d v="2012-06-27T09:46:00"/>
    <m/>
    <m/>
    <s v="Appeal projects, not including sub-set"/>
    <m/>
    <m/>
    <m/>
    <m/>
    <m/>
    <m/>
  </r>
  <r>
    <x v="23"/>
    <s v="World Food Programme"/>
    <s v="occupied Palestinian territory 2012"/>
    <x v="7"/>
    <s v="OPT-12/F/43823/561"/>
    <s v="Targeted Food Assistance to Support Destitute and Marginalized Groups and to Enhance Livelihood Resilience in the West Bank (PRRO 200037)"/>
    <x v="6"/>
    <n v="2371054"/>
    <n v="0"/>
    <x v="2193"/>
    <s v=""/>
    <s v="USD"/>
    <x v="0"/>
    <m/>
    <x v="698"/>
    <x v="26"/>
    <x v="8"/>
    <s v="Palestinian territory, occupied"/>
    <s v="Paid contribution"/>
    <s v="Allocation of unearmarked funds by WFP"/>
    <s v="Allocation of unearmarked funds by UN agencies"/>
    <s v="World Food Programme"/>
    <s v="UN Agencies"/>
    <s v="WFP"/>
    <s v="Middle East"/>
    <s v="Palestinian territory, occupied"/>
    <s v="Complex Emergency"/>
    <x v="0"/>
    <n v="184230"/>
    <m/>
    <s v="Agency"/>
    <d v="2012-09-04T17:42:00"/>
    <d v="2012-06-29T12:18:00"/>
    <n v="2012"/>
    <s v="Palestinian territory, occupied"/>
    <s v="Appeal projects, not including sub-set"/>
    <n v="42297330"/>
    <d v="2011-09-01T00:00:00"/>
    <d v="2012-12-31T00:00:00"/>
    <s v="Projects covering only West Bank"/>
    <s v="A - TOP PRIORITY"/>
    <s v="1-The project is designed to contribute in some limited way to gender equality"/>
  </r>
  <r>
    <x v="31"/>
    <s v="World Food Programme"/>
    <s v="occupied Palestinian territory 2012"/>
    <x v="7"/>
    <s v="OPT-12/F/43823/561"/>
    <s v="Targeted Food Assistance to Support Destitute and Marginalized Groups and to Enhance Livelihood Resilience in the West Bank (PRRO 200037)"/>
    <x v="6"/>
    <n v="7600000"/>
    <n v="0"/>
    <x v="1678"/>
    <s v=""/>
    <s v="USD"/>
    <x v="0"/>
    <m/>
    <x v="698"/>
    <x v="26"/>
    <x v="8"/>
    <s v="Palestinian territory, occupied"/>
    <s v="Paid contribution"/>
    <s v="United States of America"/>
    <s v="United States"/>
    <s v="World Food Programme"/>
    <s v="UN Agencies"/>
    <s v="WFP"/>
    <s v="Middle East"/>
    <s v="Palestinian territory, occupied"/>
    <s v="Complex Emergency"/>
    <x v="0"/>
    <n v="184229"/>
    <m/>
    <s v="Agency"/>
    <d v="2012-06-29T12:17:00"/>
    <d v="2012-06-29T12:17:00"/>
    <n v="2012"/>
    <s v="Palestinian territory, occupied"/>
    <s v="Appeal projects, not including sub-set"/>
    <n v="42297330"/>
    <d v="2011-09-01T00:00:00"/>
    <d v="2012-12-31T00:00:00"/>
    <s v="Projects covering only West Bank"/>
    <s v="A - TOP PRIORITY"/>
    <s v="1-The project is designed to contribute in some limited way to gender equality"/>
  </r>
  <r>
    <x v="8"/>
    <s v="United Nations Relief and Works Agency for Palestine Refugees in the Near East"/>
    <s v="occupied Palestinian territory 2012"/>
    <x v="1"/>
    <m/>
    <m/>
    <x v="6"/>
    <n v="621118"/>
    <n v="0"/>
    <x v="2194"/>
    <n v="500000"/>
    <s v="EUR"/>
    <x v="0"/>
    <m/>
    <x v="699"/>
    <x v="0"/>
    <x v="8"/>
    <s v="Palestinian territory, occupied"/>
    <s v="Commitment"/>
    <s v="France"/>
    <s v="France"/>
    <s v="United Nations Relief and Works Agency for Palestine Refugees in the Near East"/>
    <s v="UN Agencies"/>
    <s v="UNRWA"/>
    <s v="Middle East"/>
    <s v="Palestinian territory, occupied"/>
    <s v="Complex Emergency"/>
    <x v="0"/>
    <n v="187918"/>
    <m/>
    <s v="Donor"/>
    <d v="2012-10-04T16:00:00"/>
    <d v="2012-10-04T16:00:00"/>
    <m/>
    <m/>
    <s v="Appeal projects, not including sub-set"/>
    <m/>
    <m/>
    <m/>
    <m/>
    <m/>
    <m/>
  </r>
  <r>
    <x v="20"/>
    <s v="United Nations Relief and Works Agency for Palestine Refugees in the Near East"/>
    <s v="occupied Palestinian territory 2012"/>
    <x v="7"/>
    <s v="OPT-12/F/43377/5593"/>
    <s v="Emergency Food Assistance in Gaza"/>
    <x v="6"/>
    <n v="69970"/>
    <n v="0"/>
    <x v="2195"/>
    <s v=""/>
    <s v="USD"/>
    <x v="0"/>
    <m/>
    <x v="699"/>
    <x v="26"/>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184367"/>
    <m/>
    <s v="Agency"/>
    <d v="2012-07-03T18:18:00"/>
    <d v="2012-07-03T18:18:00"/>
    <n v="2012"/>
    <s v="Palestinian territory, occupied"/>
    <s v="Appeal projects, not including sub-set"/>
    <n v="74814000"/>
    <d v="2012-01-01T00:00:00"/>
    <d v="2012-12-31T00:00:00"/>
    <s v="Projects covering only Gaza"/>
    <s v="A - TOP PRIORITY"/>
    <s v="2a-The project is designed to contribute significantly to gender equality"/>
  </r>
  <r>
    <x v="0"/>
    <s v="Oxfam Italia"/>
    <s v="occupied Palestinian territory 2012"/>
    <x v="7"/>
    <s v="OPT-12/A/43775/R/14823"/>
    <s v="Support the livelihood of herder and Bedouin communities in the Area C of the West Bank and in the Gaza Strip"/>
    <x v="6"/>
    <n v="1304348"/>
    <n v="0"/>
    <x v="2196"/>
    <n v="1050000"/>
    <s v="EUR"/>
    <x v="0"/>
    <m/>
    <x v="700"/>
    <x v="9"/>
    <x v="9"/>
    <s v="Palestinian territory, occupied"/>
    <s v="Commitment"/>
    <s v="European Commission"/>
    <s v="European Commission"/>
    <s v="Oxfam Italia"/>
    <s v="NGOs"/>
    <s v="Oxfam Italia"/>
    <s v="Middle East"/>
    <s v="Palestinian territory, occupied"/>
    <s v="Complex Emergency"/>
    <x v="0"/>
    <n v="184337"/>
    <m/>
    <s v="Donor"/>
    <d v="2012-09-20T17:07:00"/>
    <d v="2012-07-03T14:52:00"/>
    <n v="2012"/>
    <s v="Palestinian territory, occupied"/>
    <s v="Appeal projects, not including sub-set"/>
    <n v="1365000"/>
    <d v="2012-04-01T00:00:00"/>
    <d v="2013-01-31T00:00:00"/>
    <s v="Projects covering both West Bank and Gaza"/>
    <s v="A - TOP PRIORITY"/>
    <s v="1-The project is designed to contribute in some limited way to gender equality"/>
  </r>
  <r>
    <x v="31"/>
    <s v="United Nations Relief and Works Agency for Palestine Refugees in the Near East"/>
    <s v="occupied Palestinian territory 2012"/>
    <x v="7"/>
    <s v="OPT-12/CSS/43481/5593"/>
    <s v="Co-ordination and Capacity Development"/>
    <x v="6"/>
    <n v="7964922"/>
    <n v="0"/>
    <x v="2197"/>
    <s v=""/>
    <s v="USD"/>
    <x v="0"/>
    <m/>
    <x v="70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1"/>
    <m/>
    <s v="Agency"/>
    <d v="2012-10-29T17:51:00"/>
    <d v="2012-10-29T17:50: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CSS/43481/5593"/>
    <s v="Co-ordination and Capacity Development"/>
    <x v="6"/>
    <n v="1555822"/>
    <n v="0"/>
    <x v="2105"/>
    <s v=""/>
    <s v="USD"/>
    <x v="0"/>
    <m/>
    <x v="700"/>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2"/>
    <m/>
    <s v="Agency"/>
    <d v="2012-10-29T17:52:00"/>
    <d v="2012-10-29T17:51: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31"/>
    <s v="United Nations Relief and Works Agency for Palestine Refugees in the Near East"/>
    <s v="occupied Palestinian territory 2012"/>
    <x v="7"/>
    <s v="OPT-12/E/43396/5593"/>
    <s v="Emergency Education in Gaza"/>
    <x v="6"/>
    <n v="2520436"/>
    <n v="0"/>
    <x v="2198"/>
    <s v=""/>
    <s v="USD"/>
    <x v="0"/>
    <m/>
    <x v="700"/>
    <x v="12"/>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0"/>
    <m/>
    <s v="Agency"/>
    <d v="2012-10-29T17:49:00"/>
    <d v="2012-10-29T17:49:00"/>
    <n v="2012"/>
    <s v="Palestinian territory, occupied"/>
    <s v="Appeal projects, not including sub-set"/>
    <n v="78255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ER/43732/5593"/>
    <s v="West Bank Refugees Emergency Livelihood Economic Support (RELES); Component 1: Cash-for-Work Programme"/>
    <x v="6"/>
    <n v="6438088"/>
    <n v="0"/>
    <x v="2199"/>
    <s v=""/>
    <s v="USD"/>
    <x v="0"/>
    <m/>
    <x v="700"/>
    <x v="27"/>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7"/>
    <m/>
    <s v="Agency"/>
    <d v="2012-10-29T17:58:00"/>
    <d v="2012-10-29T17:57:00"/>
    <n v="2012"/>
    <s v="Palestinian territory, occupied"/>
    <s v="Appeal projects, not including sub-set"/>
    <n v="34432156"/>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F/43377/5593"/>
    <s v="Emergency Food Assistance in Gaza"/>
    <x v="6"/>
    <n v="20141884"/>
    <n v="0"/>
    <x v="2200"/>
    <s v=""/>
    <s v="USD"/>
    <x v="0"/>
    <m/>
    <x v="700"/>
    <x v="26"/>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46"/>
    <m/>
    <s v="Agency"/>
    <d v="2012-10-29T17:43:00"/>
    <d v="2012-10-29T17:42:00"/>
    <n v="2012"/>
    <s v="Palestinian territory, occupied"/>
    <s v="Appeal projects, not including sub-set"/>
    <n v="748140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F/43746/5593"/>
    <s v="West Bank Refugees Emergency Livelihood Economic Support (RELES); Component 2: Food Aid and Non Food Items"/>
    <x v="6"/>
    <n v="658115"/>
    <n v="0"/>
    <x v="2201"/>
    <s v=""/>
    <s v="USD"/>
    <x v="0"/>
    <m/>
    <x v="700"/>
    <x v="26"/>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47"/>
    <m/>
    <s v="Agency"/>
    <d v="2012-10-29T17:45:00"/>
    <d v="2012-10-29T17:45:00"/>
    <n v="2012"/>
    <s v="Palestinian territory, occupied"/>
    <s v="Appeal projects, not including sub-set"/>
    <n v="7161851"/>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H/43397/5593"/>
    <s v="Emergency Health Programme in Gaza"/>
    <x v="6"/>
    <n v="3295554"/>
    <n v="0"/>
    <x v="2202"/>
    <s v=""/>
    <s v="USD"/>
    <x v="0"/>
    <m/>
    <x v="700"/>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3"/>
    <m/>
    <s v="Agency"/>
    <d v="2012-10-29T17:53:00"/>
    <d v="2012-10-29T17:53:00"/>
    <n v="2012"/>
    <s v="Palestinian territory, occupied"/>
    <s v="Appeal projects, not including sub-set"/>
    <n v="22200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H/43397/5593"/>
    <s v="Emergency Health Programme in Gaza"/>
    <x v="6"/>
    <n v="112955"/>
    <n v="0"/>
    <x v="2203"/>
    <s v=""/>
    <s v="USD"/>
    <x v="0"/>
    <m/>
    <x v="700"/>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48"/>
    <m/>
    <s v="Agency"/>
    <d v="2012-10-29T17:47:00"/>
    <d v="2012-10-29T17:46:00"/>
    <n v="2012"/>
    <s v="Palestinian territory, occupied"/>
    <s v="Appeal projects, not including sub-set"/>
    <n v="2220000"/>
    <d v="2012-01-01T00:00:00"/>
    <d v="2012-12-31T00:00:00"/>
    <s v="Projects covering only Gaza"/>
    <s v="A - TOP PRIORITY"/>
    <s v="2a-The project is designed to contribute significantly to gender equality"/>
  </r>
  <r>
    <x v="31"/>
    <s v="United Nations Relief and Works Agency for Palestine Refugees in the Near East"/>
    <s v="occupied Palestinian territory 2012"/>
    <x v="7"/>
    <s v="OPT-12/H/43412/5593"/>
    <s v="Access to primary, secondary and tertiary health care for vulnerable refugees in the West Bank"/>
    <x v="6"/>
    <n v="2049606"/>
    <n v="0"/>
    <x v="2204"/>
    <s v=""/>
    <s v="USD"/>
    <x v="0"/>
    <m/>
    <x v="700"/>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49"/>
    <m/>
    <s v="Agency"/>
    <d v="2012-10-29T17:48:00"/>
    <d v="2012-10-29T17:48:00"/>
    <n v="2012"/>
    <s v="Palestinian territory, occupied"/>
    <s v="Appeal projects, not including sub-set"/>
    <n v="6189798"/>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H/43412/5593"/>
    <s v="Access to primary, secondary and tertiary health care for vulnerable refugees in the West Bank"/>
    <x v="6"/>
    <n v="454461"/>
    <n v="0"/>
    <x v="2204"/>
    <s v=""/>
    <s v="USD"/>
    <x v="0"/>
    <m/>
    <x v="700"/>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4"/>
    <m/>
    <s v="Agency"/>
    <d v="2012-10-29T17:54:00"/>
    <d v="2012-10-29T17:54:00"/>
    <n v="2012"/>
    <s v="Palestinian territory, occupied"/>
    <s v="Appeal projects, not including sub-set"/>
    <n v="6189798"/>
    <d v="2012-01-01T00:00:00"/>
    <d v="2012-12-31T00:00:00"/>
    <s v="Projects covering only West Bank"/>
    <s v="A - TOP PRIORITY"/>
    <s v="1-The project is designed to contribute in some limited way to gender equality"/>
  </r>
  <r>
    <x v="31"/>
    <s v="United Nations Relief and Works Agency for Palestine Refugees in the Near East"/>
    <s v="occupied Palestinian territory 2012"/>
    <x v="7"/>
    <s v="OPT-12/P-HR-RL/43400/5593"/>
    <s v="Operations Support Officer Programme in Gaza"/>
    <x v="6"/>
    <n v="2072250"/>
    <n v="0"/>
    <x v="1801"/>
    <s v=""/>
    <s v="USD"/>
    <x v="0"/>
    <m/>
    <x v="700"/>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5"/>
    <m/>
    <s v="Agency"/>
    <d v="2012-10-29T17:56:00"/>
    <d v="2012-10-29T17:55:00"/>
    <n v="2012"/>
    <s v="Palestinian territory, occupied"/>
    <s v="Appeal projects, not including sub-set"/>
    <n v="1998000"/>
    <d v="2012-09-01T00:00:00"/>
    <d v="2013-08-31T00:00:00"/>
    <s v="Projects covering only Gaza"/>
    <s v="B - MEDIUM PRIORITY"/>
    <s v="2a-The project is designed to contribute significantly to gender equality"/>
  </r>
  <r>
    <x v="31"/>
    <s v="United Nations Relief and Works Agency for Palestine Refugees in the Near East"/>
    <s v="occupied Palestinian territory 2012"/>
    <x v="7"/>
    <s v="OPT-12/P-HR-RL/43489/5593"/>
    <s v="Protection of Palestine Refugees Affected by Armed Conflict and Forced Displacement in the West Bank"/>
    <x v="6"/>
    <n v="337854"/>
    <n v="0"/>
    <x v="1897"/>
    <s v=""/>
    <s v="USD"/>
    <x v="0"/>
    <m/>
    <x v="700"/>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9"/>
    <m/>
    <s v="Agency"/>
    <d v="2012-10-29T18:00:00"/>
    <d v="2012-10-29T17:59:00"/>
    <n v="2012"/>
    <s v="Palestinian territory, occupied"/>
    <s v="Appeal projects, not including sub-set"/>
    <n v="1233131"/>
    <d v="2012-01-01T00:00:00"/>
    <d v="2012-12-31T00:00:00"/>
    <s v="Projects covering only West Bank"/>
    <s v="A - TOP PRIORITY"/>
    <s v="2a-The project is designed to contribute significantly to gender equality"/>
  </r>
  <r>
    <x v="31"/>
    <s v="United Nations Relief and Works Agency for Palestine Refugees in the Near East"/>
    <s v="occupied Palestinian territory 2012"/>
    <x v="7"/>
    <s v="OPT-12/P-HR-RL/43572/5593"/>
    <s v="Emergency Operations Support Officer Programme (West Bank)"/>
    <x v="6"/>
    <n v="2766803"/>
    <n v="0"/>
    <x v="2205"/>
    <s v=""/>
    <s v="USD"/>
    <x v="0"/>
    <m/>
    <x v="700"/>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6"/>
    <m/>
    <s v="Agency"/>
    <d v="2012-10-29T17:57:00"/>
    <d v="2012-10-29T17:56:00"/>
    <n v="2012"/>
    <s v="Palestinian territory, occupied"/>
    <s v="Appeal projects, not including sub-set"/>
    <n v="2836981"/>
    <d v="2012-01-01T00:00:00"/>
    <d v="2012-12-31T00:00:00"/>
    <s v="Projects covering only West Bank"/>
    <s v="B - MEDIUM PRIORITY"/>
    <s v="1-The project is designed to contribute in some limited way to gender equality"/>
  </r>
  <r>
    <x v="31"/>
    <s v="United Nations Relief and Works Agency for Palestine Refugees in the Near East"/>
    <s v="occupied Palestinian territory 2012"/>
    <x v="7"/>
    <s v="OPT-12/SNYS/49417/R/5593"/>
    <s v="Awaiting allocation to specific project/sector"/>
    <x v="6"/>
    <n v="0"/>
    <n v="0"/>
    <x v="2206"/>
    <s v=""/>
    <s v="USD"/>
    <x v="0"/>
    <m/>
    <x v="700"/>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4364"/>
    <m/>
    <s v="Agency"/>
    <d v="2012-10-29T17:31:00"/>
    <d v="2012-07-03T18:02:00"/>
    <n v="2012"/>
    <s v="Palestinian territory, occupied"/>
    <s v="Appeal projects, not including sub-set"/>
    <n v="0"/>
    <d v="2012-02-07T00:00:00"/>
    <d v="2012-12-31T00:00:00"/>
    <s v="Not Specified"/>
    <s v="Not specified"/>
    <s v="3-Not Specified"/>
  </r>
  <r>
    <x v="31"/>
    <s v="United Nations Relief and Works Agency for Palestine Refugees in the Near East"/>
    <s v="occupied Palestinian territory 2012"/>
    <x v="7"/>
    <s v="OPT-12/WS/43526/5593"/>
    <s v="Emergency Environmental Health for Palestine Refugees in the West Bank"/>
    <x v="6"/>
    <n v="631250"/>
    <n v="0"/>
    <x v="2207"/>
    <s v=""/>
    <s v="USD"/>
    <x v="0"/>
    <m/>
    <x v="700"/>
    <x v="16"/>
    <x v="0"/>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88958"/>
    <m/>
    <s v="Agency"/>
    <d v="2012-10-29T17:59:00"/>
    <d v="2012-10-29T17:58:00"/>
    <n v="2012"/>
    <s v="Palestinian territory, occupied"/>
    <s v="Appeal projects, not including sub-set"/>
    <n v="827428"/>
    <d v="2012-01-01T00:00:00"/>
    <d v="2012-12-31T00:00:00"/>
    <s v="Projects covering only West Bank"/>
    <s v="A - TOP PRIORITY"/>
    <s v="1-The project is designed to contribute in some limited way to gender equality"/>
  </r>
  <r>
    <x v="52"/>
    <s v="Gruppo Volontariato Civile"/>
    <s v="occupied Palestinian territory 2012"/>
    <x v="7"/>
    <s v="OPT-12/WS/43788/5636"/>
    <s v="Response to the water and hygiene emergency situation in the most vulnerable communities in the West Bank"/>
    <x v="6"/>
    <n v="250000"/>
    <n v="0"/>
    <x v="2208"/>
    <s v=""/>
    <s v="USD"/>
    <x v="0"/>
    <m/>
    <x v="701"/>
    <x v="16"/>
    <x v="0"/>
    <s v="Palestinian territory, occupied"/>
    <s v="Commitment"/>
    <s v="Emergency Response Fund (OCHA)"/>
    <s v="Allocation of unearmarked funds by UN agencies"/>
    <s v="Gruppo Volontariato Civile"/>
    <s v="NGOs"/>
    <s v="GVC"/>
    <s v="Middle East"/>
    <s v="Palestinian territory, occupied"/>
    <s v="Complex Emergency"/>
    <x v="0"/>
    <n v="184813"/>
    <m/>
    <s v="Donor"/>
    <d v="2012-07-20T17:12:00"/>
    <d v="2012-07-20T17:12:00"/>
    <n v="2012"/>
    <s v="Palestinian territory, occupied"/>
    <s v="Appeal projects, not including sub-set"/>
    <n v="1505060"/>
    <d v="2012-01-01T00:00:00"/>
    <d v="2012-12-31T00:00:00"/>
    <s v="Projects covering only West Bank"/>
    <s v="A - TOP PRIORITY"/>
    <s v="2a-The project is designed to contribute significantly to gender equality"/>
  </r>
  <r>
    <x v="52"/>
    <s v="Save the Children "/>
    <s v="occupied Palestinian territory 2012"/>
    <x v="7"/>
    <s v="OPT-12/WS/43529/6079"/>
    <s v="Reduced Exposure to Health Risks in Home and Public Spaces in Al Shoka Villiage"/>
    <x v="6"/>
    <n v="241269"/>
    <n v="0"/>
    <x v="2209"/>
    <s v=""/>
    <s v="USD"/>
    <x v="0"/>
    <m/>
    <x v="701"/>
    <x v="16"/>
    <x v="0"/>
    <s v="Palestinian territory, occupied"/>
    <s v="Commitment"/>
    <s v="Emergency Response Fund (OCHA)"/>
    <s v="Allocation of unearmarked funds by UN agencies"/>
    <s v="Save the Children "/>
    <s v="NGOs"/>
    <s v="SC "/>
    <s v="Middle East"/>
    <s v="Palestinian territory, occupied"/>
    <s v="Complex Emergency"/>
    <x v="0"/>
    <n v="184810"/>
    <m/>
    <s v="Donor"/>
    <d v="2012-07-20T17:09:00"/>
    <d v="2012-07-20T17:09:00"/>
    <n v="2012"/>
    <s v="Palestinian territory, occupied"/>
    <s v="Appeal projects, not including sub-set"/>
    <n v="606760"/>
    <d v="2012-01-01T00:00:00"/>
    <d v="2012-11-30T00:00:00"/>
    <s v="Projects covering only Gaza"/>
    <s v="A - TOP PRIORITY"/>
    <s v="1-The project is designed to contribute in some limited way to gender equality"/>
  </r>
  <r>
    <x v="107"/>
    <s v="Emergency Response Fund (OCHA)"/>
    <s v="occupied Palestinian territory 2012"/>
    <x v="7"/>
    <s v="OPT-12/SNYS/43839/R/8487"/>
    <s v="Humanitarian Response Fund for oPt - projected needs $5 million (the figure shown for 'funding' is the unallocated balance of the fund)"/>
    <x v="6"/>
    <n v="-250000"/>
    <n v="0"/>
    <x v="2210"/>
    <m/>
    <s v="USD"/>
    <x v="0"/>
    <m/>
    <x v="701"/>
    <x v="25"/>
    <x v="4"/>
    <s v="Palestinian territory, occupied"/>
    <s v="Commitment"/>
    <s v="Gruppo Volontariato Civile"/>
    <s v="Private (individuals &amp; organisations)"/>
    <s v="Emergency Response Fund (OCHA)"/>
    <s v="UN Agencies"/>
    <s v="ERF (OCHA)"/>
    <s v="Middle East"/>
    <s v="Palestinian territory, occupied"/>
    <s v="Complex Emergency"/>
    <x v="0"/>
    <n v="184814"/>
    <m/>
    <s v="Donor"/>
    <d v="2012-07-20T17:12:00"/>
    <d v="2012-07-20T17:12:00"/>
    <n v="2012"/>
    <s v="Palestinian territory, occupied"/>
    <s v="Appeal projects, not including sub-set"/>
    <n v="0"/>
    <d v="2012-01-01T00:00:00"/>
    <d v="2012-12-31T00:00:00"/>
    <s v="Projects covering both West Bank and Gaza"/>
    <s v="Not specified"/>
    <s v="3-Not Specified"/>
  </r>
  <r>
    <x v="38"/>
    <s v="Emergency Response Fund (OCHA)"/>
    <s v="occupied Palestinian territory 2012"/>
    <x v="7"/>
    <s v="OPT-12/SNYS/43839/R/8487"/>
    <s v="Humanitarian Response Fund for oPt - projected needs $5 million (the figure shown for 'funding' is the unallocated balance of the fund)"/>
    <x v="6"/>
    <n v="-241269"/>
    <n v="0"/>
    <x v="2211"/>
    <m/>
    <s v="USD"/>
    <x v="0"/>
    <m/>
    <x v="701"/>
    <x v="25"/>
    <x v="4"/>
    <s v="Palestinian territory, occupied"/>
    <s v="Commitment"/>
    <s v="Save the Children "/>
    <s v="Private (individuals &amp; organisations)"/>
    <s v="Emergency Response Fund (OCHA)"/>
    <s v="UN Agencies"/>
    <s v="ERF (OCHA)"/>
    <s v="Middle East"/>
    <s v="Palestinian territory, occupied"/>
    <s v="Complex Emergency"/>
    <x v="0"/>
    <n v="184811"/>
    <m/>
    <s v="Donor"/>
    <d v="2012-07-20T17:09:00"/>
    <d v="2012-07-20T17:09:00"/>
    <n v="2012"/>
    <s v="Palestinian territory, occupied"/>
    <s v="Appeal projects, not including sub-set"/>
    <n v="0"/>
    <d v="2012-01-01T00:00:00"/>
    <d v="2012-12-31T00:00:00"/>
    <s v="Projects covering both West Bank and Gaza"/>
    <s v="Not specified"/>
    <s v="3-Not Specified"/>
  </r>
  <r>
    <x v="20"/>
    <s v="Badil Resource Center for Palestinian Residency and Refugee Rights"/>
    <s v="occupied Palestinian territory 2013"/>
    <x v="8"/>
    <s v="OPT-13/P-HR-RL/52293/8365"/>
    <s v="A Comprehensive Protection Response to forced displacement and population transfer, Phase II"/>
    <x v="7"/>
    <n v="279000"/>
    <n v="0"/>
    <x v="2212"/>
    <n v="279000"/>
    <s v="USD"/>
    <x v="0"/>
    <m/>
    <x v="702"/>
    <x v="17"/>
    <x v="5"/>
    <s v="Palestinian territory, occupied"/>
    <s v="Paid contribution"/>
    <s v="Private (individuals &amp; organisations)"/>
    <s v="Private (individuals &amp; organisations)"/>
    <s v="Badil Resource Center for Palestinian Residency and Refugee Rights"/>
    <s v="Private Orgs. &amp; Foundations"/>
    <s v="BADIL"/>
    <m/>
    <s v="Palestinian territory, occupied"/>
    <s v="Complex Emergency"/>
    <x v="0"/>
    <n v="196168"/>
    <m/>
    <s v="Agency"/>
    <d v="2013-04-22T16:41:00"/>
    <d v="2013-04-22T16:41:00"/>
    <n v="2013"/>
    <s v="Palestinian territory, occupied"/>
    <s v="Appeal projects, not including sub-set"/>
    <n v="279200"/>
    <d v="2013-01-01T00:00:00"/>
    <d v="2013-12-31T00:00:00"/>
    <s v="Projects covering both West Bank and Gaza"/>
    <s v="B - MEDIUM PRIORITY"/>
    <s v="0-No signs that gender issues were considered in project design"/>
  </r>
  <r>
    <x v="2"/>
    <s v="Various Recipients (details not yet provided)"/>
    <s v="occupied Palestinian territory 2012"/>
    <x v="1"/>
    <m/>
    <m/>
    <x v="6"/>
    <n v="103520"/>
    <n v="0"/>
    <x v="2213"/>
    <n v="100000"/>
    <s v="CHF"/>
    <x v="0"/>
    <m/>
    <x v="702"/>
    <x v="0"/>
    <x v="2"/>
    <s v="Palestinian territory, occupied"/>
    <s v="Commitment"/>
    <s v="Switzerland"/>
    <s v="Switzerland"/>
    <s v="Various Recipients (details not yet provided)"/>
    <s v="Other"/>
    <s v="Various Recipients"/>
    <s v="Middle East"/>
    <s v="Palestinian territory, occupied"/>
    <s v="Complex Emergency"/>
    <x v="0"/>
    <n v="185958"/>
    <m/>
    <s v="Donor"/>
    <d v="2012-08-23T16:10:00"/>
    <d v="2012-08-23T16:10:00"/>
    <m/>
    <m/>
    <s v="Appeal projects, not including sub-set"/>
    <m/>
    <m/>
    <m/>
    <m/>
    <m/>
    <m/>
  </r>
  <r>
    <x v="226"/>
    <s v="United Nations Relief and Works Agency for Palestine Refugees in the Near East"/>
    <s v="occupied Palestinian territory 2012"/>
    <x v="7"/>
    <s v="OPT-12/H/43398/5593"/>
    <s v="Community Mental Health Programme in Gaza"/>
    <x v="6"/>
    <n v="50000"/>
    <n v="0"/>
    <x v="2214"/>
    <s v=""/>
    <s v="USD"/>
    <x v="0"/>
    <m/>
    <x v="703"/>
    <x v="17"/>
    <x v="6"/>
    <s v="Palestinian territory, occupied"/>
    <s v="Commitment"/>
    <s v="American Friends of UNRWA"/>
    <s v="Private (individuals &amp; organisations)"/>
    <s v="United Nations Relief and Works Agency for Palestine Refugees in the Near East"/>
    <s v="UN Agencies"/>
    <s v="UNRWA"/>
    <s v="Middle East"/>
    <s v="Palestinian territory, occupied"/>
    <s v="Complex Emergency"/>
    <x v="0"/>
    <n v="184366"/>
    <m/>
    <s v="Agency"/>
    <d v="2012-07-03T18:12:00"/>
    <d v="2012-07-03T18:12:00"/>
    <n v="2012"/>
    <s v="Palestinian territory, occupied"/>
    <s v="Appeal projects, not including sub-set"/>
    <n v="3303360"/>
    <d v="2012-01-01T00:00:00"/>
    <d v="2012-12-31T00:00:00"/>
    <s v="Projects covering only Gaza"/>
    <s v="B - MEDIUM PRIORITY"/>
    <s v="2a-The project is designed to contribute significantly to gender equality"/>
  </r>
  <r>
    <x v="224"/>
    <s v="United Nations Relief and Works Agency for Palestine Refugees in the Near East"/>
    <s v="occupied Palestinian territory 2012"/>
    <x v="7"/>
    <s v="OPT-12/CSS/43481/5593"/>
    <s v="Co-ordination and Capacity Development"/>
    <x v="6"/>
    <n v="50000"/>
    <n v="0"/>
    <x v="2215"/>
    <s v=""/>
    <s v="USD"/>
    <x v="0"/>
    <m/>
    <x v="703"/>
    <x v="8"/>
    <x v="2"/>
    <s v="Palestinian territory, occupied"/>
    <s v="Commitment"/>
    <s v="Bank of Palestine"/>
    <s v="Private (individuals &amp; organisations)"/>
    <s v="United Nations Relief and Works Agency for Palestine Refugees in the Near East"/>
    <s v="UN Agencies"/>
    <s v="UNRWA"/>
    <s v="Middle East"/>
    <s v="Palestinian territory, occupied"/>
    <s v="Complex Emergency"/>
    <x v="0"/>
    <n v="184432"/>
    <m/>
    <s v="Agency"/>
    <d v="2012-07-05T15:18:00"/>
    <d v="2012-07-05T15:18: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0"/>
    <s v="United Nations Relief and Works Agency for Palestine Refugees in the Near East"/>
    <s v="occupied Palestinian territory 2012"/>
    <x v="7"/>
    <s v="OPT-12/CSS/43481/5593"/>
    <s v="Co-ordination and Capacity Development"/>
    <x v="6"/>
    <n v="10000"/>
    <n v="0"/>
    <x v="2215"/>
    <s v=""/>
    <s v="USD"/>
    <x v="0"/>
    <m/>
    <x v="703"/>
    <x v="8"/>
    <x v="2"/>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184431"/>
    <m/>
    <s v="Agency"/>
    <d v="2012-07-05T15:17:00"/>
    <d v="2012-07-05T15:17:00"/>
    <n v="2012"/>
    <s v="Palestinian territory, occupied"/>
    <s v="Appeal projects, not including sub-set"/>
    <n v="12812287"/>
    <d v="2012-07-01T00:00:00"/>
    <d v="2013-06-30T00:00:00"/>
    <s v="Projects covering both West Bank and Gaza"/>
    <s v="B - MEDIUM PRIORITY"/>
    <s v="2a-The project is designed to contribute significantly to gender equality"/>
  </r>
  <r>
    <x v="29"/>
    <s v="United Nations Relief and Works Agency for Palestine Refugees in the Near East"/>
    <s v="occupied Palestinian territory 2012"/>
    <x v="1"/>
    <m/>
    <m/>
    <x v="6"/>
    <n v="816746"/>
    <n v="0"/>
    <x v="2216"/>
    <n v="3000000"/>
    <s v="AED"/>
    <x v="0"/>
    <m/>
    <x v="703"/>
    <x v="0"/>
    <x v="8"/>
    <s v="Palestinian territory, occupied"/>
    <s v="Paid contribution"/>
    <s v="Red Crescent Society of the United Arab Emirates"/>
    <s v="Allocation of funds from Red Cross / Red Crescent"/>
    <s v="United Nations Relief and Works Agency for Palestine Refugees in the Near East"/>
    <s v="UN Agencies"/>
    <s v="UNRWA"/>
    <s v="Middle East"/>
    <s v="Palestinian territory, occupied"/>
    <s v="Complex Emergency"/>
    <x v="0"/>
    <n v="184283"/>
    <m/>
    <s v="Agency"/>
    <d v="2012-09-26T12:24:00"/>
    <d v="2012-07-02T15:07:00"/>
    <m/>
    <m/>
    <s v="Appeal projects, not including sub-set"/>
    <m/>
    <m/>
    <m/>
    <m/>
    <m/>
    <m/>
  </r>
  <r>
    <x v="7"/>
    <s v="United Nations Relief and Works Agency for Palestine Refugees in the Near East"/>
    <s v="occupied Palestinian territory 2012"/>
    <x v="7"/>
    <s v="OPT-12/F/43377/5593"/>
    <s v="Emergency Food Assistance in Gaza"/>
    <x v="6"/>
    <n v="612745"/>
    <n v="0"/>
    <x v="2217"/>
    <n v="500000"/>
    <s v="EUR"/>
    <x v="0"/>
    <m/>
    <x v="704"/>
    <x v="26"/>
    <x v="8"/>
    <s v="Palestinian territory, occupied"/>
    <s v="Paid contribution"/>
    <s v="Germany"/>
    <s v="Germany"/>
    <s v="United Nations Relief and Works Agency for Palestine Refugees in the Near East"/>
    <s v="UN Agencies"/>
    <s v="UNRWA"/>
    <s v="Middle East"/>
    <s v="Palestinian territory, occupied"/>
    <s v="Complex Emergency"/>
    <x v="0"/>
    <n v="185256"/>
    <m/>
    <s v="Donor and Agency"/>
    <d v="2012-10-30T12:27:00"/>
    <d v="2012-07-30T11:23:00"/>
    <n v="2012"/>
    <s v="Palestinian territory, occupied"/>
    <s v="Appeal projects, not including sub-set"/>
    <n v="74814000"/>
    <d v="2012-01-01T00:00:00"/>
    <d v="2012-12-31T00:00:00"/>
    <s v="Projects covering only Gaza"/>
    <s v="A - TOP PRIORITY"/>
    <s v="2a-The project is designed to contribute significantly to gender equality"/>
  </r>
  <r>
    <x v="11"/>
    <s v="World Food Programme"/>
    <s v="occupied Palestinian territory 2012"/>
    <x v="7"/>
    <s v="OPT-12/F/43842/561"/>
    <s v="Emergency food assistance to the non-refugee population in the Gaza Strip (EMOP 200298)"/>
    <x v="6"/>
    <n v="1428571"/>
    <n v="0"/>
    <x v="2218"/>
    <n v="1000000"/>
    <s v="EUR"/>
    <x v="0"/>
    <m/>
    <x v="704"/>
    <x v="26"/>
    <x v="8"/>
    <s v="Palestinian territory, occupied"/>
    <s v="Paid contribution"/>
    <s v="Netherlands"/>
    <s v="Netherlands"/>
    <s v="World Food Programme"/>
    <s v="UN Agencies"/>
    <s v="WFP"/>
    <s v="Middle East"/>
    <s v="Palestinian territory, occupied"/>
    <s v="Complex Emergency"/>
    <x v="0"/>
    <n v="185214"/>
    <m/>
    <s v="Donor and Agency"/>
    <d v="2012-10-11T13:09:00"/>
    <d v="2012-07-26T16:50:00"/>
    <n v="2012"/>
    <s v="Palestinian territory, occupied"/>
    <s v="Appeal projects, not including sub-set"/>
    <n v="41515558"/>
    <d v="2012-01-01T00:00:00"/>
    <d v="2012-12-31T00:00:00"/>
    <s v="Projects covering only Gaza"/>
    <s v="A - TOP PRIORITY"/>
    <s v="1-The project is designed to contribute in some limited way to gender equality"/>
  </r>
  <r>
    <x v="20"/>
    <s v="United Nations Relief and Works Agency for Palestine Refugees in the Near East"/>
    <s v="occupied Palestinian territory 2012"/>
    <x v="7"/>
    <s v="OPT-12/P-HR-RL/43489/5593"/>
    <s v="Protection of Palestine Refugees Affected by Armed Conflict and Forced Displacement in the West Bank"/>
    <x v="6"/>
    <n v="10900"/>
    <n v="0"/>
    <x v="2219"/>
    <s v=""/>
    <s v="USD"/>
    <x v="0"/>
    <m/>
    <x v="704"/>
    <x v="17"/>
    <x v="5"/>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88976"/>
    <m/>
    <s v="Agency"/>
    <d v="2012-10-30T11:11:00"/>
    <d v="2012-10-30T11:11:00"/>
    <n v="2012"/>
    <s v="Palestinian territory, occupied"/>
    <s v="Appeal projects, not including sub-set"/>
    <n v="1233131"/>
    <d v="2012-01-01T00:00:00"/>
    <d v="2012-12-31T00:00:00"/>
    <s v="Projects covering only West Bank"/>
    <s v="A - TOP PRIORITY"/>
    <s v="2a-The project is designed to contribute significantly to gender equality"/>
  </r>
  <r>
    <x v="0"/>
    <s v="Danish Red Cross"/>
    <s v="occupied Palestinian territory 2012"/>
    <x v="1"/>
    <m/>
    <m/>
    <x v="6"/>
    <n v="870647"/>
    <n v="0"/>
    <x v="2220"/>
    <n v="700000"/>
    <s v="EUR"/>
    <x v="0"/>
    <m/>
    <x v="705"/>
    <x v="0"/>
    <x v="6"/>
    <s v="Palestinian territory, occupied"/>
    <s v="Commitment"/>
    <s v="European Commission"/>
    <s v="European Commission"/>
    <s v="Danish Red Cross"/>
    <s v="Red Cross / Red Crescent"/>
    <s v="Denmark RC"/>
    <s v="Middle East"/>
    <s v="Palestinian territory, occupied"/>
    <s v="Complex Emergency"/>
    <x v="0"/>
    <n v="185512"/>
    <m/>
    <s v="Donor"/>
    <d v="2012-08-07T16:01:00"/>
    <d v="2012-08-07T15:59:00"/>
    <m/>
    <m/>
    <s v="Appeal projects, not including sub-set"/>
    <m/>
    <m/>
    <m/>
    <m/>
    <m/>
    <m/>
  </r>
  <r>
    <x v="19"/>
    <s v="World Health Organization"/>
    <s v="occupied Palestinian territory 2012"/>
    <x v="7"/>
    <s v="OPT-12/H/43588/122"/>
    <s v="Improve access to the essential health and nutrition services, remedies and recovery from abuse through strengthened mainstreaming of protection in health sector responses and coordination"/>
    <x v="6"/>
    <n v="392383"/>
    <n v="0"/>
    <x v="2221"/>
    <n v="2377841"/>
    <s v="NOK"/>
    <x v="0"/>
    <m/>
    <x v="705"/>
    <x v="2"/>
    <x v="6"/>
    <s v="Palestinian territory, occupied"/>
    <s v="Paid contribution"/>
    <s v="Norway"/>
    <s v="Norway"/>
    <s v="World Health Organization"/>
    <s v="UN Agencies"/>
    <s v="WHO"/>
    <s v="Middle East"/>
    <s v="Palestinian territory, occupied"/>
    <s v="Complex Emergency"/>
    <x v="0"/>
    <n v="185484"/>
    <m/>
    <s v="Donor and Agency"/>
    <d v="2012-08-30T15:54:00"/>
    <d v="2012-08-06T17:16:00"/>
    <n v="2012"/>
    <s v="Palestinian territory, occupied"/>
    <s v="Appeal projects, not including sub-set"/>
    <n v="407383"/>
    <d v="2012-01-01T00:00:00"/>
    <d v="2012-12-31T00:00:00"/>
    <s v="Projects covering both West Bank and Gaza"/>
    <s v="A - TOP PRIORITY"/>
    <s v="1-The project is designed to contribute in some limited way to gender equality"/>
  </r>
  <r>
    <x v="19"/>
    <s v="World Health Organization"/>
    <s v="occupied Palestinian territory 2012"/>
    <x v="7"/>
    <s v="OPT-12/H/43591/122"/>
    <s v="Protecting the Right to Health (RTH) through Advocacy"/>
    <x v="6"/>
    <n v="597716"/>
    <n v="0"/>
    <x v="2222"/>
    <n v="3622159"/>
    <s v="NOK"/>
    <x v="0"/>
    <m/>
    <x v="705"/>
    <x v="2"/>
    <x v="6"/>
    <s v="Palestinian territory, occupied"/>
    <s v="Paid contribution"/>
    <s v="Norway"/>
    <s v="Norway"/>
    <s v="World Health Organization"/>
    <s v="UN Agencies"/>
    <s v="WHO"/>
    <s v="Middle East"/>
    <s v="Palestinian territory, occupied"/>
    <s v="Complex Emergency"/>
    <x v="0"/>
    <n v="185485"/>
    <m/>
    <s v="Donor and Agency"/>
    <d v="2012-08-30T15:55:00"/>
    <d v="2012-08-06T17:16:00"/>
    <n v="2012"/>
    <s v="Palestinian territory, occupied"/>
    <s v="Appeal projects, not including sub-set"/>
    <n v="613217"/>
    <d v="2010-04-01T00:00:00"/>
    <d v="2013-03-31T00:00:00"/>
    <s v="Projects covering both West Bank and Gaza"/>
    <s v="A - TOP PRIORITY"/>
    <s v="2a-The project is designed to contribute significantly to gender equality"/>
  </r>
  <r>
    <x v="0"/>
    <s v="Cooperazione Internazionale - COOPI"/>
    <s v="occupied Palestinian territory 2012"/>
    <x v="7"/>
    <s v="OPT-12/ER/43698/5167"/>
    <s v="Economic access is improved for households exposed to food insecurity and to protection threats in West Bank and Gaza Strip."/>
    <x v="6"/>
    <n v="1865672"/>
    <n v="0"/>
    <x v="2223"/>
    <n v="1500000"/>
    <s v="EUR"/>
    <x v="0"/>
    <m/>
    <x v="706"/>
    <x v="27"/>
    <x v="7"/>
    <s v="Palestinian territory, occupied"/>
    <s v="Commitment"/>
    <s v="European Commission"/>
    <s v="European Commission"/>
    <s v="Cooperazione Internazionale - COOPI"/>
    <s v="NGOs"/>
    <s v="COOPI"/>
    <s v="Middle East"/>
    <s v="Palestinian territory, occupied"/>
    <s v="Complex Emergency"/>
    <x v="0"/>
    <n v="185513"/>
    <m/>
    <s v="Donor"/>
    <d v="2012-08-07T16:05:00"/>
    <d v="2012-08-07T16:04:00"/>
    <n v="2012"/>
    <s v="Palestinian territory, occupied"/>
    <s v="Appeal projects, not including sub-set"/>
    <n v="2400000"/>
    <d v="2012-01-01T00:00:00"/>
    <d v="2012-12-31T00:00:00"/>
    <s v="Projects covering both West Bank and Gaza"/>
    <s v="A - TOP PRIORITY"/>
    <s v="2a-The project is designed to contribute significantly to gender equality"/>
  </r>
  <r>
    <x v="0"/>
    <s v="Première Urgence - Aide Médicale Internationale"/>
    <s v="occupied Palestinian territory 2012"/>
    <x v="7"/>
    <s v="OPT-12/A/45529/R/14879"/>
    <s v="Emergency agricultural support to food unsecured households in the Access Restricted Areas of the Southern Gaza Strip, oPt"/>
    <x v="6"/>
    <n v="218736"/>
    <n v="0"/>
    <x v="2224"/>
    <n v="168258"/>
    <s v="EUR"/>
    <x v="0"/>
    <m/>
    <x v="706"/>
    <x v="9"/>
    <x v="9"/>
    <s v="Palestinian territory, occupied"/>
    <s v="Commitment"/>
    <s v="European Commission"/>
    <s v="European Commission"/>
    <s v="Première Urgence - Aide Médicale Internationale"/>
    <s v="NGOs"/>
    <s v="PU-AMI"/>
    <s v="Middle East"/>
    <s v="Palestinian territory, occupied"/>
    <s v="Complex Emergency"/>
    <x v="0"/>
    <n v="184484"/>
    <m/>
    <s v="Donor and Agency"/>
    <d v="2012-07-30T11:52:00"/>
    <d v="2012-07-09T09:29:00"/>
    <n v="2012"/>
    <s v="Palestinian territory, occupied"/>
    <s v="Appeal projects, not including sub-set"/>
    <n v="160100"/>
    <d v="2012-03-01T00:00:00"/>
    <d v="2012-12-31T00:00:00"/>
    <s v="Projects covering only Gaza"/>
    <s v="A - TOP PRIORITY"/>
    <s v="2a-The project is designed to contribute significantly to gender equality"/>
  </r>
  <r>
    <x v="0"/>
    <s v="Première Urgence - Aide Médicale Internationale"/>
    <s v="occupied Palestinian territory 2012"/>
    <x v="7"/>
    <s v="OPT-12/ER/43622/R/14879"/>
    <s v="Emergency cash assistance support to food unsecured households affected by the conflict in the northern West Bank and the southern Gaza Strip, oPt"/>
    <x v="6"/>
    <n v="812770"/>
    <n v="0"/>
    <x v="2225"/>
    <n v="625208"/>
    <s v="EUR"/>
    <x v="0"/>
    <m/>
    <x v="706"/>
    <x v="27"/>
    <x v="7"/>
    <s v="Palestinian territory, occupied"/>
    <s v="Commitment"/>
    <s v="European Commission"/>
    <s v="European Commission"/>
    <s v="Première Urgence - Aide Médicale Internationale"/>
    <s v="NGOs"/>
    <s v="PU-AMI"/>
    <s v="Middle East"/>
    <s v="Palestinian territory, occupied"/>
    <s v="Complex Emergency"/>
    <x v="0"/>
    <n v="184485"/>
    <m/>
    <s v="Donor and Agency"/>
    <d v="2012-07-30T11:53:00"/>
    <d v="2012-07-09T09:49:00"/>
    <n v="2012"/>
    <s v="Palestinian territory, occupied"/>
    <s v="Appeal projects, not including sub-set"/>
    <n v="975286"/>
    <d v="2012-03-01T00:00:00"/>
    <d v="2012-12-31T00:00:00"/>
    <s v="Projects covering both West Bank and Gaza"/>
    <s v="A - TOP PRIORITY"/>
    <s v="2a-The project is designed to contribute significantly to gender equality"/>
  </r>
  <r>
    <x v="0"/>
    <s v="International Committee of the Red Cross"/>
    <s v="occupied Palestinian territory 2012"/>
    <x v="1"/>
    <m/>
    <m/>
    <x v="6"/>
    <n v="8706468"/>
    <n v="0"/>
    <x v="2226"/>
    <n v="7000000"/>
    <s v="EUR"/>
    <x v="0"/>
    <m/>
    <x v="707"/>
    <x v="0"/>
    <x v="4"/>
    <s v="Palestinian territory, occupied"/>
    <s v="Commitment"/>
    <s v="European Commission"/>
    <s v="European Commission"/>
    <s v="International Committee of the Red Cross"/>
    <s v="Red Cross / Red Crescent"/>
    <s v="ICRC"/>
    <s v="Middle East"/>
    <s v="Palestinian territory, occupied"/>
    <s v="Complex Emergency"/>
    <x v="0"/>
    <n v="185510"/>
    <m/>
    <s v="Donor"/>
    <d v="2013-02-12T15:02:00"/>
    <d v="2012-08-07T15:42:00"/>
    <m/>
    <m/>
    <s v="Appeal projects, not including sub-set"/>
    <m/>
    <m/>
    <m/>
    <m/>
    <m/>
    <m/>
  </r>
  <r>
    <x v="7"/>
    <s v="Christoffel-Blindenmission"/>
    <s v="occupied Palestinian territory 2012"/>
    <x v="1"/>
    <m/>
    <m/>
    <x v="6"/>
    <n v="684080"/>
    <n v="0"/>
    <x v="2227"/>
    <n v="550000"/>
    <s v="EUR"/>
    <x v="0"/>
    <m/>
    <x v="708"/>
    <x v="0"/>
    <x v="1"/>
    <s v="Palestinian territory, occupied"/>
    <s v="Commitment"/>
    <s v="Germany"/>
    <s v="Germany"/>
    <s v="Christoffel-Blindenmission"/>
    <s v="Private Orgs. &amp; Foundations"/>
    <s v="Christoffel-Blindenmission"/>
    <s v="Middle East"/>
    <s v="Palestinian territory, occupied"/>
    <s v="Complex Emergency"/>
    <x v="0"/>
    <n v="189665"/>
    <m/>
    <s v="Donor"/>
    <d v="2012-11-23T18:35:00"/>
    <d v="2012-11-09T13:00:00"/>
    <m/>
    <m/>
    <s v="Appeal projects, not including sub-set"/>
    <m/>
    <m/>
    <m/>
    <m/>
    <m/>
    <m/>
  </r>
  <r>
    <x v="0"/>
    <s v="Office of the High Commissioner for Human Rights"/>
    <s v="occupied Palestinian territory 2012"/>
    <x v="1"/>
    <m/>
    <m/>
    <x v="6"/>
    <n v="207297"/>
    <n v="0"/>
    <x v="2228"/>
    <n v="166667"/>
    <s v="EUR"/>
    <x v="0"/>
    <m/>
    <x v="709"/>
    <x v="0"/>
    <x v="5"/>
    <s v="Palestinian territory, occupied"/>
    <s v="Paid contribution"/>
    <s v="European Commission"/>
    <s v="European Commission"/>
    <s v="Office of the High Commissioner for Human Rights"/>
    <s v="UN Agencies"/>
    <s v="OHCHR"/>
    <s v="Middle East"/>
    <s v="Palestinian territory, occupied"/>
    <s v="Complex Emergency"/>
    <x v="0"/>
    <n v="189196"/>
    <m/>
    <s v="Donor and Agency"/>
    <d v="2012-11-06T17:33:00"/>
    <d v="2012-11-06T16:44:00"/>
    <m/>
    <m/>
    <s v="Appeal projects, not including sub-set"/>
    <m/>
    <m/>
    <m/>
    <m/>
    <m/>
    <m/>
  </r>
  <r>
    <x v="0"/>
    <s v="Office of the High Commissioner for Human Rights"/>
    <s v="occupied Palestinian territory 2012"/>
    <x v="7"/>
    <s v="OPT-12/P-HR-RL/43469/R/5025"/>
    <s v="Protection Cluster Lead Support"/>
    <x v="6"/>
    <n v="290215"/>
    <n v="0"/>
    <x v="2229"/>
    <n v="233333"/>
    <s v="EUR"/>
    <x v="0"/>
    <m/>
    <x v="709"/>
    <x v="17"/>
    <x v="5"/>
    <s v="Palestinian territory, occupied"/>
    <s v="Paid contribution"/>
    <s v="European Commission"/>
    <s v="European Commission"/>
    <s v="Office of the High Commissioner for Human Rights"/>
    <s v="UN Agencies"/>
    <s v="OHCHR"/>
    <s v="Middle East"/>
    <s v="Palestinian territory, occupied"/>
    <s v="Complex Emergency"/>
    <x v="0"/>
    <n v="185511"/>
    <m/>
    <s v="Donor and Agency"/>
    <d v="2012-11-06T16:41:00"/>
    <d v="2012-08-07T15:47:00"/>
    <n v="2012"/>
    <s v="Palestinian territory, occupied"/>
    <s v="Appeal projects, not including sub-set"/>
    <n v="553910"/>
    <d v="2012-01-01T00:00:00"/>
    <d v="2012-12-31T00:00:00"/>
    <s v="Projects covering both West Bank and Gaza"/>
    <s v="A - TOP PRIORITY"/>
    <s v="1-The project is designed to contribute in some limited way to gender equality"/>
  </r>
  <r>
    <x v="27"/>
    <s v="Emergency Response Fund (OCHA)"/>
    <s v="occupied Palestinian territory 2012"/>
    <x v="7"/>
    <s v="OPT-12/SNYS/43839/R/8487"/>
    <s v="Humanitarian Response Fund for oPt - projected needs $5 million (the figure shown for 'funding' is the unallocated balance of the fund)"/>
    <x v="6"/>
    <n v="1132182"/>
    <n v="0"/>
    <x v="2230"/>
    <n v="898917"/>
    <s v="EUR"/>
    <x v="0"/>
    <m/>
    <x v="709"/>
    <x v="25"/>
    <x v="4"/>
    <s v="Palestinian territory, occupied"/>
    <s v="Paid contribution"/>
    <s v="Sweden"/>
    <s v="Sweden"/>
    <s v="Emergency Response Fund (OCHA)"/>
    <s v="UN Agencies"/>
    <s v="ERF (OCHA)"/>
    <s v="Middle East"/>
    <s v="Palestinian territory, occupied"/>
    <s v="Complex Emergency"/>
    <x v="0"/>
    <n v="179546"/>
    <m/>
    <s v="Donor and Agency"/>
    <d v="2012-12-27T12:02:00"/>
    <d v="2012-03-28T16:26:00"/>
    <n v="2012"/>
    <s v="Palestinian territory, occupied"/>
    <s v="Appeal projects, not including sub-set"/>
    <n v="0"/>
    <d v="2012-01-01T00:00:00"/>
    <d v="2012-12-31T00:00:00"/>
    <s v="Projects covering both West Bank and Gaza"/>
    <s v="Not specified"/>
    <s v="3-Not Specified"/>
  </r>
  <r>
    <x v="20"/>
    <s v="United Nations Relief and Works Agency for Palestine Refugees in the Near East"/>
    <s v="occupied Palestinian territory 2012"/>
    <x v="7"/>
    <s v="OPT-12/ER/43732/5593"/>
    <s v="West Bank Refugees Emergency Livelihood Economic Support (RELES); Component 1: Cash-for-Work Programme"/>
    <x v="6"/>
    <n v="180000"/>
    <n v="0"/>
    <x v="2231"/>
    <s v=""/>
    <s v="USD"/>
    <x v="0"/>
    <m/>
    <x v="710"/>
    <x v="27"/>
    <x v="7"/>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88977"/>
    <m/>
    <s v="Agency"/>
    <d v="2012-10-30T11:17:00"/>
    <d v="2012-10-30T11:17:00"/>
    <n v="2012"/>
    <s v="Palestinian territory, occupied"/>
    <s v="Appeal projects, not including sub-set"/>
    <n v="34432156"/>
    <d v="2012-01-01T00:00:00"/>
    <d v="2012-12-31T00:00:00"/>
    <s v="Projects covering only West Bank"/>
    <s v="A - TOP PRIORITY"/>
    <s v="1-The project is designed to contribute in some limited way to gender equality"/>
  </r>
  <r>
    <x v="7"/>
    <s v="United Nations Relief and Works Agency for Palestine Refugees in the Near East"/>
    <s v="occupied Palestinian territory 2012"/>
    <x v="7"/>
    <s v="OPT-12/F/43377/5593"/>
    <s v="Emergency Food Assistance in Gaza"/>
    <x v="6"/>
    <n v="2487562"/>
    <n v="0"/>
    <x v="2232"/>
    <n v="2000000"/>
    <s v="EUR"/>
    <x v="0"/>
    <m/>
    <x v="711"/>
    <x v="26"/>
    <x v="8"/>
    <s v="Palestinian territory, occupied"/>
    <s v="Paid contribution"/>
    <s v="Germany"/>
    <s v="Germany"/>
    <s v="United Nations Relief and Works Agency for Palestine Refugees in the Near East"/>
    <s v="UN Agencies"/>
    <s v="UNRWA"/>
    <s v="Middle East"/>
    <s v="Palestinian territory, occupied"/>
    <s v="Complex Emergency"/>
    <x v="0"/>
    <n v="185211"/>
    <m/>
    <s v="Donor and Agency"/>
    <d v="2012-10-29T11:51:00"/>
    <d v="2012-07-26T16:46:00"/>
    <n v="2012"/>
    <s v="Palestinian territory, occupied"/>
    <s v="Appeal projects, not including sub-set"/>
    <n v="74814000"/>
    <d v="2012-01-01T00:00:00"/>
    <d v="2012-12-31T00:00:00"/>
    <s v="Projects covering only Gaza"/>
    <s v="A - TOP PRIORITY"/>
    <s v="2a-The project is designed to contribute significantly to gender equality"/>
  </r>
  <r>
    <x v="0"/>
    <s v="Première Urgence - Aide Médicale Internationale"/>
    <s v="occupied Palestinian territory 2012"/>
    <x v="7"/>
    <s v="OPT-12/P-HR-RL/51128/R/14879"/>
    <s v="Emergency Response to Palestinian communities affected by protection threats in the northern West Bank"/>
    <x v="6"/>
    <n v="256883"/>
    <n v="0"/>
    <x v="2233"/>
    <n v="206534"/>
    <s v="EUR"/>
    <x v="0"/>
    <m/>
    <x v="712"/>
    <x v="17"/>
    <x v="5"/>
    <s v="Palestinian territory, occupied"/>
    <s v="Commitment"/>
    <s v="European Commission"/>
    <s v="European Commission"/>
    <s v="Première Urgence - Aide Médicale Internationale"/>
    <s v="NGOs"/>
    <s v="PU-AMI"/>
    <s v="Middle East"/>
    <s v="Palestinian territory, occupied"/>
    <s v="Complex Emergency"/>
    <x v="0"/>
    <n v="185264"/>
    <m/>
    <s v="Donor"/>
    <d v="2012-07-30T11:50:00"/>
    <d v="2012-07-30T11:46:00"/>
    <n v="2012"/>
    <s v="Palestinian territory, occupied"/>
    <s v="Appeal projects, not including sub-set"/>
    <n v="200000"/>
    <d v="2012-06-01T00:00:00"/>
    <d v="2013-02-28T00:00:00"/>
    <s v="Projects covering only West Bank"/>
    <s v="A - TOP PRIORITY"/>
    <s v="0-No signs that gender issues were considered in project design"/>
  </r>
  <r>
    <x v="20"/>
    <s v="Kimse Yok Mu Solidarity Foundation"/>
    <s v="occupied Palestinian territory 2012"/>
    <x v="1"/>
    <m/>
    <m/>
    <x v="6"/>
    <n v="45000"/>
    <n v="0"/>
    <x v="2234"/>
    <n v="45000"/>
    <s v="USD"/>
    <x v="0"/>
    <m/>
    <x v="713"/>
    <x v="0"/>
    <x v="8"/>
    <s v="Palestinian territory, occupied"/>
    <s v="Paid contribution"/>
    <s v="Private (individuals &amp; organisations)"/>
    <s v="Private (individuals &amp; organisations)"/>
    <s v="Kimse Yok Mu Solidarity Foundation"/>
    <s v="NGOs"/>
    <s v="KYMSF"/>
    <s v="Middle East"/>
    <s v="Palestinian territory, occupied"/>
    <s v="Complex Emergency"/>
    <x v="0"/>
    <n v="191500"/>
    <m/>
    <s v="Donor"/>
    <d v="2013-01-07T17:36:00"/>
    <d v="2013-01-07T17:36:00"/>
    <m/>
    <m/>
    <s v="Appeal projects, not including sub-set"/>
    <m/>
    <m/>
    <m/>
    <m/>
    <m/>
    <m/>
  </r>
  <r>
    <x v="19"/>
    <s v="Norwegian Refugee Council"/>
    <s v="occupied Palestinian territory 2012"/>
    <x v="1"/>
    <m/>
    <m/>
    <x v="6"/>
    <n v="2475248"/>
    <n v="0"/>
    <x v="2235"/>
    <n v="15000000"/>
    <s v="NOK"/>
    <x v="0"/>
    <m/>
    <x v="714"/>
    <x v="0"/>
    <x v="9"/>
    <s v="Palestinian territory, occupied"/>
    <s v="Paid contribution"/>
    <s v="Norway"/>
    <s v="Norway"/>
    <s v="Norwegian Refugee Council"/>
    <s v="NGOs"/>
    <s v="NRC"/>
    <s v="Middle East"/>
    <s v="Palestinian territory, occupied"/>
    <s v="Complex Emergency"/>
    <x v="0"/>
    <n v="188538"/>
    <m/>
    <s v="Donor"/>
    <d v="2012-10-16T17:59:00"/>
    <d v="2012-10-16T17:59:00"/>
    <m/>
    <m/>
    <s v="Appeal projects, not including sub-set"/>
    <m/>
    <m/>
    <m/>
    <m/>
    <m/>
    <m/>
  </r>
  <r>
    <x v="19"/>
    <s v="Norwegian Refugee Council"/>
    <s v="occupied Palestinian territory 2012"/>
    <x v="7"/>
    <s v="OPT-12/P-HR-RL/43655/5834"/>
    <s v="Information, Counselling and Legal Assistance (ICLA) for increased protection and access to justice for Palestinians affected by forced displacement in the oPt"/>
    <x v="6"/>
    <n v="1320132"/>
    <n v="0"/>
    <x v="2236"/>
    <n v="8000000"/>
    <s v="NOK"/>
    <x v="0"/>
    <m/>
    <x v="714"/>
    <x v="17"/>
    <x v="5"/>
    <s v="Palestinian territory, occupied"/>
    <s v="Paid contribution"/>
    <s v="Norway"/>
    <s v="Norway"/>
    <s v="Norwegian Refugee Council"/>
    <s v="NGOs"/>
    <s v="NRC"/>
    <s v="Middle East"/>
    <s v="Palestinian territory, occupied"/>
    <s v="Complex Emergency"/>
    <x v="0"/>
    <n v="188536"/>
    <m/>
    <s v="Donor"/>
    <d v="2012-10-16T17:54:00"/>
    <d v="2012-10-16T17:54:00"/>
    <n v="2012"/>
    <s v="Palestinian territory, occupied"/>
    <s v="Appeal projects, not including sub-set"/>
    <n v="4750000"/>
    <d v="2012-01-01T00:00:00"/>
    <d v="2012-12-31T00:00:00"/>
    <s v="Projects covering both West Bank and Gaza"/>
    <s v="A - TOP PRIORITY"/>
    <s v="2a-The project is designed to contribute significantly to gender equality"/>
  </r>
  <r>
    <x v="0"/>
    <s v="Action Contre la Faim"/>
    <s v="occupied Palestinian territory 2012"/>
    <x v="7"/>
    <s v="OPT-12/WS/43437/5186"/>
    <s v="Emergency response to improve access to water and sanitation facilities, reduce the risk of natural and man-made disasters, and contribute to the protection of vulnerable groups in Southern and Central West Bank through enhancing water storage and water supply, rehabilitating shelters and latrines and improving WASH facilities in schools."/>
    <x v="6"/>
    <n v="1916500"/>
    <n v="0"/>
    <x v="2237"/>
    <n v="1563864"/>
    <s v="EUR"/>
    <x v="0"/>
    <m/>
    <x v="715"/>
    <x v="16"/>
    <x v="0"/>
    <s v="Palestinian territory, occupied"/>
    <s v="Commitment"/>
    <s v="European Commission"/>
    <s v="European Commission"/>
    <s v="Action Contre la Faim"/>
    <s v="NGOs"/>
    <s v="ACF"/>
    <s v="Middle East"/>
    <s v="Palestinian territory, occupied"/>
    <s v="Complex Emergency"/>
    <x v="0"/>
    <n v="185498"/>
    <m/>
    <s v="Donor"/>
    <d v="2012-08-07T12:49:00"/>
    <d v="2012-08-07T12:48:00"/>
    <n v="2012"/>
    <s v="Palestinian territory, occupied"/>
    <s v="Appeal projects, not including sub-set"/>
    <n v="1916500"/>
    <d v="2012-01-01T00:00:00"/>
    <d v="2012-12-31T00:00:00"/>
    <s v="Projects covering only West Bank"/>
    <s v="A - TOP PRIORITY"/>
    <s v="2a-The project is designed to contribute significantly to gender equality"/>
  </r>
  <r>
    <x v="0"/>
    <s v="Action Contre la Faim"/>
    <s v="occupied Palestinian territory 2012"/>
    <x v="7"/>
    <s v="OPT-12/WS/43571/5186"/>
    <s v="To improve access to safe, reliable and affordable water for vulnerable communities receiving ‘bad’ quality water, for domestic and drinking purposes in Gaza strip."/>
    <x v="6"/>
    <n v="1392324"/>
    <n v="0"/>
    <x v="2238"/>
    <n v="1136136"/>
    <s v="EUR"/>
    <x v="0"/>
    <m/>
    <x v="715"/>
    <x v="16"/>
    <x v="0"/>
    <s v="Palestinian territory, occupied"/>
    <s v="Commitment"/>
    <s v="European Commission"/>
    <s v="European Commission"/>
    <s v="Action Contre la Faim"/>
    <s v="NGOs"/>
    <s v="ACF"/>
    <s v="Middle East"/>
    <s v="Palestinian territory, occupied"/>
    <s v="Complex Emergency"/>
    <x v="0"/>
    <n v="185499"/>
    <m/>
    <s v="Donor"/>
    <d v="2012-08-07T12:51:00"/>
    <d v="2012-08-07T12:50:00"/>
    <n v="2012"/>
    <s v="Palestinian territory, occupied"/>
    <s v="Appeal projects, not including sub-set"/>
    <n v="1461956"/>
    <d v="2012-01-01T00:00:00"/>
    <d v="2012-12-31T00:00:00"/>
    <s v="Projects covering only Gaza"/>
    <s v="A - TOP PRIORITY"/>
    <s v="2a-The project is designed to contribute significantly to gender equality"/>
  </r>
  <r>
    <x v="0"/>
    <s v="Agency for Technical Cooperation and Development"/>
    <s v="occupied Palestinian territory 2012"/>
    <x v="7"/>
    <s v="OPT-12/P-HR-RL/44673/R/6458"/>
    <s v="A Comprehensive Emergency Response to Demolitions, Settler Violence and Natural Disasters in the West Bank"/>
    <x v="6"/>
    <n v="919118"/>
    <n v="0"/>
    <x v="2239"/>
    <n v="750000"/>
    <s v="EUR"/>
    <x v="0"/>
    <m/>
    <x v="715"/>
    <x v="17"/>
    <x v="5"/>
    <s v="Palestinian territory, occupied"/>
    <s v="Commitment"/>
    <s v="European Commission"/>
    <s v="European Commission"/>
    <s v="Agency for Technical Cooperation and Development"/>
    <s v="NGOs"/>
    <s v="ACTED"/>
    <s v="Middle East"/>
    <s v="Palestinian territory, occupied"/>
    <s v="Complex Emergency"/>
    <x v="0"/>
    <n v="185494"/>
    <m/>
    <s v="Donor"/>
    <d v="2012-08-07T12:08:00"/>
    <d v="2012-08-07T12:06:00"/>
    <n v="2012"/>
    <s v="Palestinian territory, occupied"/>
    <s v="Appeal projects, not including sub-set"/>
    <n v="2156815"/>
    <d v="2012-01-01T00:00:00"/>
    <d v="2012-12-31T00:00:00"/>
    <s v="Projects covering only West Bank"/>
    <s v="A - TOP PRIORITY"/>
    <s v="2a-The project is designed to contribute significantly to gender equality"/>
  </r>
  <r>
    <x v="0"/>
    <s v="CARE International"/>
    <s v="occupied Palestinian territory 2012"/>
    <x v="7"/>
    <s v="OPT-12/CSS/43601/5645"/>
    <s v="Gaza NGO Safety Office (GANSO) Phase VI"/>
    <x v="6"/>
    <n v="367647"/>
    <n v="0"/>
    <x v="2240"/>
    <n v="300000"/>
    <s v="EUR"/>
    <x v="0"/>
    <m/>
    <x v="715"/>
    <x v="8"/>
    <x v="2"/>
    <s v="Palestinian territory, occupied"/>
    <s v="Commitment"/>
    <s v="European Commission"/>
    <s v="European Commission"/>
    <s v="CARE International"/>
    <s v="NGOs"/>
    <s v="CARE"/>
    <s v="Middle East"/>
    <s v="Palestinian territory, occupied"/>
    <s v="Complex Emergency"/>
    <x v="0"/>
    <n v="185496"/>
    <m/>
    <s v="Donor"/>
    <d v="2012-08-07T12:38:00"/>
    <d v="2012-08-07T12:37:00"/>
    <n v="2012"/>
    <s v="Palestinian territory, occupied"/>
    <s v="Appeal projects, not including sub-set"/>
    <n v="650000"/>
    <d v="2012-06-24T00:00:00"/>
    <d v="2013-06-23T00:00:00"/>
    <s v="Projects covering only Gaza"/>
    <s v="A - TOP PRIORITY"/>
    <s v="0-No signs that gender issues were considered in project design"/>
  </r>
  <r>
    <x v="0"/>
    <s v="Gruppo Volontariato Civile"/>
    <s v="occupied Palestinian territory 2012"/>
    <x v="7"/>
    <s v="OPT-12/WS/43784/R/5636"/>
    <s v="Improving access to safe drinking water in the Deir Al Balah Governorate, Middle Area of the Gaza Strip."/>
    <x v="6"/>
    <n v="1715686"/>
    <n v="0"/>
    <x v="2241"/>
    <n v="1400000"/>
    <s v="EUR"/>
    <x v="0"/>
    <m/>
    <x v="715"/>
    <x v="16"/>
    <x v="0"/>
    <s v="Palestinian territory, occupied"/>
    <s v="Commitment"/>
    <s v="European Commission"/>
    <s v="European Commission"/>
    <s v="Gruppo Volontariato Civile"/>
    <s v="NGOs"/>
    <s v="GVC"/>
    <s v="Middle East"/>
    <s v="Palestinian territory, occupied"/>
    <s v="Complex Emergency"/>
    <x v="0"/>
    <n v="185497"/>
    <m/>
    <s v="Donor"/>
    <d v="2012-10-18T15:42:00"/>
    <d v="2012-08-07T12:41:00"/>
    <n v="2012"/>
    <s v="Palestinian territory, occupied"/>
    <s v="Appeal projects, not including sub-set"/>
    <n v="1744000"/>
    <d v="2012-01-01T00:00:00"/>
    <d v="2012-12-31T00:00:00"/>
    <s v="Projects covering only Gaza"/>
    <s v="A - TOP PRIORITY"/>
    <s v="0-No signs that gender issues were considered in project design"/>
  </r>
  <r>
    <x v="0"/>
    <s v="Norwegian Refugee Council"/>
    <s v="occupied Palestinian territory 2012"/>
    <x v="7"/>
    <s v="OPT-12/P-HR-RL/43655/5834"/>
    <s v="Information, Counselling and Legal Assistance (ICLA) for increased protection and access to justice for Palestinians affected by forced displacement in the oPt"/>
    <x v="6"/>
    <n v="1715686"/>
    <n v="0"/>
    <x v="2242"/>
    <n v="1400000"/>
    <s v="EUR"/>
    <x v="0"/>
    <m/>
    <x v="715"/>
    <x v="17"/>
    <x v="5"/>
    <s v="Palestinian territory, occupied"/>
    <s v="Commitment"/>
    <s v="European Commission"/>
    <s v="European Commission"/>
    <s v="Norwegian Refugee Council"/>
    <s v="NGOs"/>
    <s v="NRC"/>
    <s v="Middle East"/>
    <s v="Palestinian territory, occupied"/>
    <s v="Complex Emergency"/>
    <x v="0"/>
    <n v="185495"/>
    <m/>
    <s v="Donor"/>
    <d v="2012-08-07T12:35:00"/>
    <d v="2012-08-07T12:33:00"/>
    <n v="2012"/>
    <s v="Palestinian territory, occupied"/>
    <s v="Appeal projects, not including sub-set"/>
    <n v="4750000"/>
    <d v="2012-01-01T00:00:00"/>
    <d v="2012-12-31T00:00:00"/>
    <s v="Projects covering both West Bank and Gaza"/>
    <s v="A - TOP PRIORITY"/>
    <s v="2a-The project is designed to contribute significantly to gender equality"/>
  </r>
  <r>
    <x v="0"/>
    <s v="OXFAM GB"/>
    <s v="occupied Palestinian territory 2012"/>
    <x v="7"/>
    <s v="OPT-12/ER/43636/5120"/>
    <s v="Livelihoods support for vulnerable urban and peri-urban population in the Gaza Strip through Cash for Work scheme"/>
    <x v="6"/>
    <n v="1148000"/>
    <n v="0"/>
    <x v="2243"/>
    <n v="936768"/>
    <s v="EUR"/>
    <x v="0"/>
    <m/>
    <x v="715"/>
    <x v="27"/>
    <x v="7"/>
    <s v="Palestinian territory, occupied"/>
    <s v="Commitment"/>
    <s v="European Commission"/>
    <s v="European Commission"/>
    <s v="Oxfam/Community Aid Abroad/Intermon/Novib"/>
    <s v="NGOs"/>
    <s v="OXFAM GB"/>
    <s v="Middle East"/>
    <s v="Palestinian territory, occupied"/>
    <s v="Complex Emergency"/>
    <x v="0"/>
    <n v="185429"/>
    <m/>
    <s v="Donor"/>
    <d v="2012-08-03T13:01:00"/>
    <d v="2012-08-03T12:59:00"/>
    <n v="2012"/>
    <s v="Palestinian territory, occupied"/>
    <s v="Appeal projects, not including sub-set"/>
    <n v="1148000"/>
    <d v="2012-01-01T00:00:00"/>
    <d v="2012-12-31T00:00:00"/>
    <s v="Projects covering only Gaza"/>
    <s v="B - MEDIUM PRIORITY"/>
    <s v="2a-The project is designed to contribute significantly to gender equality"/>
  </r>
  <r>
    <x v="0"/>
    <s v="OXFAM GB"/>
    <s v="occupied Palestinian territory 2012"/>
    <x v="7"/>
    <s v="OPT-12/ER/51074/R/5120"/>
    <s v="Livelihoods support for vulnerable urban and peri-urban population in the Gaza Strip through Cash for Work schemes"/>
    <x v="6"/>
    <n v="938491"/>
    <n v="0"/>
    <x v="2244"/>
    <n v="765809"/>
    <s v="EUR"/>
    <x v="0"/>
    <m/>
    <x v="715"/>
    <x v="27"/>
    <x v="7"/>
    <s v="Palestinian territory, occupied"/>
    <s v="Commitment"/>
    <s v="European Commission"/>
    <s v="European Commission"/>
    <s v="Oxfam/Community Aid Abroad/Intermon/Novib"/>
    <s v="NGOs"/>
    <s v="OXFAM GB"/>
    <s v="Middle East"/>
    <s v="Palestinian territory, occupied"/>
    <s v="Complex Emergency"/>
    <x v="0"/>
    <n v="185430"/>
    <m/>
    <s v="Donor"/>
    <d v="2012-08-03T13:02:00"/>
    <d v="2012-08-03T13:02:00"/>
    <n v="2012"/>
    <s v="Palestinian territory, occupied"/>
    <s v="Appeal projects, not including sub-set"/>
    <n v="938491"/>
    <d v="2013-01-01T00:00:00"/>
    <d v="2013-12-31T00:00:00"/>
    <s v="Projects covering only Gaza"/>
    <s v="A - TOP PRIORITY"/>
    <s v="2a-The project is designed to contribute significantly to gender equality"/>
  </r>
  <r>
    <x v="0"/>
    <s v="OXFAM GB"/>
    <s v="occupied Palestinian territory 2012"/>
    <x v="7"/>
    <s v="OPT-12/WS/43786/5120"/>
    <s v="Public Health Support to Vulnerable and Food Insecure Families"/>
    <x v="6"/>
    <n v="241940"/>
    <n v="0"/>
    <x v="2245"/>
    <n v="197423"/>
    <s v="EUR"/>
    <x v="0"/>
    <m/>
    <x v="715"/>
    <x v="16"/>
    <x v="0"/>
    <s v="Palestinian territory, occupied"/>
    <s v="Commitment"/>
    <s v="European Commission"/>
    <s v="European Commission"/>
    <s v="Oxfam/Community Aid Abroad/Intermon/Novib"/>
    <s v="NGOs"/>
    <s v="OXFAM GB"/>
    <s v="Middle East"/>
    <s v="Palestinian territory, occupied"/>
    <s v="Complex Emergency"/>
    <x v="0"/>
    <n v="185431"/>
    <m/>
    <s v="Donor"/>
    <d v="2012-08-03T13:05:00"/>
    <d v="2012-08-03T13:03:00"/>
    <n v="2012"/>
    <s v="Palestinian territory, occupied"/>
    <s v="Appeal projects, not including sub-set"/>
    <n v="973700"/>
    <d v="2012-01-01T00:00:00"/>
    <d v="2012-12-31T00:00:00"/>
    <s v="Projects covering only Gaza"/>
    <s v="A - TOP PRIORITY"/>
    <s v="2a-The project is designed to contribute significantly to gender equality"/>
  </r>
  <r>
    <x v="7"/>
    <s v="Medico International"/>
    <s v="occupied Palestinian territory 2012"/>
    <x v="7"/>
    <s v="OPT-12/H/43753/R/5528"/>
    <s v="Improving access of essential health services and protection of vulnerable communities in the West Bank"/>
    <x v="6"/>
    <n v="551471"/>
    <n v="0"/>
    <x v="2246"/>
    <n v="450000"/>
    <s v="EUR"/>
    <x v="0"/>
    <m/>
    <x v="716"/>
    <x v="2"/>
    <x v="6"/>
    <s v="Palestinian territory, occupied"/>
    <s v="Commitment"/>
    <s v="Germany"/>
    <s v="Germany"/>
    <s v="Medico International"/>
    <s v="NGOs"/>
    <s v="Medico International"/>
    <s v="Middle East"/>
    <s v="Palestinian territory, occupied"/>
    <s v="Complex Emergency"/>
    <x v="0"/>
    <n v="187865"/>
    <m/>
    <s v="Donor"/>
    <d v="2012-10-03T16:36:00"/>
    <d v="2012-10-03T16:35:00"/>
    <n v="2012"/>
    <s v="Palestinian territory, occupied"/>
    <s v="Appeal projects, not including sub-set"/>
    <n v="817640"/>
    <d v="2012-01-01T00:00:00"/>
    <d v="2012-12-31T00:00:00"/>
    <s v="Projects covering only West Bank"/>
    <s v="A - TOP PRIORITY"/>
    <s v="2a-The project is designed to contribute significantly to gender equality"/>
  </r>
  <r>
    <x v="0"/>
    <s v="CARE International"/>
    <s v="occupied Palestinian territory 2012"/>
    <x v="7"/>
    <s v="OPT-12/F/43689/5645"/>
    <s v="Reducing Food Insecurity and protection of Livelihoods through Fresh Food Assistance to Vulnerable Households in the Gaza Strip"/>
    <x v="6"/>
    <n v="2634804"/>
    <n v="0"/>
    <x v="2247"/>
    <n v="2150000"/>
    <s v="EUR"/>
    <x v="0"/>
    <m/>
    <x v="717"/>
    <x v="26"/>
    <x v="8"/>
    <s v="Palestinian territory, occupied"/>
    <s v="Commitment"/>
    <s v="European Commission"/>
    <s v="European Commission"/>
    <s v="CARE International"/>
    <s v="NGOs"/>
    <s v="CARE"/>
    <s v="Middle East"/>
    <s v="Palestinian territory, occupied"/>
    <s v="Complex Emergency"/>
    <x v="0"/>
    <n v="187164"/>
    <m/>
    <s v="Donor"/>
    <d v="2013-02-07T11:23:00"/>
    <d v="2012-09-13T12:26:00"/>
    <n v="2012"/>
    <s v="Palestinian territory, occupied"/>
    <s v="Appeal projects, not including sub-set"/>
    <n v="3264000"/>
    <d v="2012-01-01T00:00:00"/>
    <d v="2012-12-31T00:00:00"/>
    <s v="Projects covering only Gaza"/>
    <s v="A - TOP PRIORITY"/>
    <s v="2a-The project is designed to contribute significantly to gender equality"/>
  </r>
  <r>
    <x v="15"/>
    <s v="United Nations Relief and Works Agency for Palestine Refugees in the Near East"/>
    <s v="occupied Palestinian territory 2012"/>
    <x v="7"/>
    <s v="OPT-12/ER/43393/5593"/>
    <s v="Emergency Job Creation in Gaza"/>
    <x v="6"/>
    <n v="2574003"/>
    <n v="0"/>
    <x v="2248"/>
    <n v="2000000"/>
    <s v="EUR"/>
    <x v="0"/>
    <m/>
    <x v="718"/>
    <x v="27"/>
    <x v="7"/>
    <s v="Palestinian territory, occupied"/>
    <s v="Commitment"/>
    <s v="Belgium"/>
    <s v="Belgium"/>
    <s v="United Nations Relief and Works Agency for Palestine Refugees in the Near East"/>
    <s v="UN Agencies"/>
    <s v="UNRWA"/>
    <s v="Middle East"/>
    <s v="Palestinian territory, occupied"/>
    <s v="Complex Emergency"/>
    <x v="0"/>
    <n v="182165"/>
    <m/>
    <s v="Donor and Agency"/>
    <d v="2013-01-15T17:30:00"/>
    <d v="2012-05-22T17:28:00"/>
    <n v="2012"/>
    <s v="Palestinian territory, occupied"/>
    <s v="Appeal projects, not including sub-set"/>
    <n v="45029975"/>
    <d v="2012-01-01T00:00:00"/>
    <d v="2012-12-31T00:00:00"/>
    <s v="Projects covering only Gaza"/>
    <s v="A - TOP PRIORITY"/>
    <s v="2a-The project is designed to contribute significantly to gender equality"/>
  </r>
  <r>
    <x v="0"/>
    <s v="ACT Alliance / DanChurchAid"/>
    <s v="occupied Palestinian territory 2012"/>
    <x v="7"/>
    <s v="OPT-12/H/43346/5328"/>
    <s v="Emergency Humanitarian Nutrition and Health Response for Children under 5 years old in Vulnerable Areas in the Gaza Strip (Rafah, Darraj and Shijaia)"/>
    <x v="6"/>
    <n v="271000"/>
    <n v="0"/>
    <x v="2249"/>
    <n v="210677"/>
    <s v="EUR"/>
    <x v="0"/>
    <m/>
    <x v="719"/>
    <x v="2"/>
    <x v="6"/>
    <s v="Palestinian territory, occupied"/>
    <s v="Paid contribution"/>
    <s v="European Commission"/>
    <s v="European Commission"/>
    <s v="ACT Alliance"/>
    <s v="NGOs"/>
    <s v="ACT/DCA"/>
    <s v="Middle East"/>
    <s v="Palestinian territory, occupied"/>
    <s v="Complex Emergency"/>
    <x v="0"/>
    <n v="189925"/>
    <m/>
    <s v="Donor and Agency"/>
    <d v="2012-11-28T16:32:00"/>
    <d v="2012-11-15T15:06:00"/>
    <n v="2012"/>
    <s v="Palestinian territory, occupied"/>
    <s v="Appeal projects, not including sub-set"/>
    <n v="450000"/>
    <d v="2012-01-01T00:00:00"/>
    <d v="2012-12-31T00:00:00"/>
    <s v="Projects covering only Gaza"/>
    <s v="B - MEDIUM PRIORITY"/>
    <s v="1-The project is designed to contribute in some limited way to gender equality"/>
  </r>
  <r>
    <x v="0"/>
    <s v="ACT Alliance / DanChurchAid"/>
    <s v="occupied Palestinian territory 2012"/>
    <x v="7"/>
    <s v="OPT-12/P-HR-RL/43540/5328"/>
    <s v="A Comprehensive Protection Response to forced displacement and population transfer in the West Bank"/>
    <x v="6"/>
    <n v="309000"/>
    <n v="0"/>
    <x v="2250"/>
    <n v="240093"/>
    <s v="EUR"/>
    <x v="0"/>
    <m/>
    <x v="719"/>
    <x v="17"/>
    <x v="5"/>
    <s v="Palestinian territory, occupied"/>
    <s v="Paid contribution"/>
    <s v="European Commission"/>
    <s v="European Commission"/>
    <s v="ACT Alliance"/>
    <s v="NGOs"/>
    <s v="ACT/DCA"/>
    <s v="Middle East"/>
    <s v="Palestinian territory, occupied"/>
    <s v="Complex Emergency"/>
    <x v="0"/>
    <n v="189924"/>
    <m/>
    <s v="Donor and Agency"/>
    <d v="2012-11-28T16:29:00"/>
    <d v="2012-11-15T15:02:00"/>
    <n v="2012"/>
    <s v="Palestinian territory, occupied"/>
    <s v="Appeal projects, not including sub-set"/>
    <n v="309000"/>
    <d v="2012-01-01T00:00:00"/>
    <d v="2012-12-31T00:00:00"/>
    <s v="Projects covering only West Bank"/>
    <s v="B - MEDIUM PRIORITY"/>
    <s v="0-No signs that gender issues were considered in project design"/>
  </r>
  <r>
    <x v="0"/>
    <s v="ACT Alliance / DanChurchAid"/>
    <s v="occupied Palestinian territory 2012"/>
    <x v="7"/>
    <s v="OPT-12/WS/43345/5328"/>
    <s v="Water, Sanitation and Hygiene Interventions in Eastern Bethlehem"/>
    <x v="6"/>
    <n v="990000"/>
    <n v="0"/>
    <x v="2251"/>
    <n v="769230"/>
    <s v="EUR"/>
    <x v="0"/>
    <m/>
    <x v="719"/>
    <x v="16"/>
    <x v="0"/>
    <s v="Palestinian territory, occupied"/>
    <s v="Paid contribution"/>
    <s v="European Commission"/>
    <s v="European Commission"/>
    <s v="ACT Alliance"/>
    <s v="NGOs"/>
    <s v="ACT/DCA"/>
    <s v="Middle East"/>
    <s v="Palestinian territory, occupied"/>
    <s v="Complex Emergency"/>
    <x v="0"/>
    <n v="185716"/>
    <m/>
    <s v="Donor and Agency"/>
    <d v="2012-11-28T16:27:00"/>
    <d v="2012-08-15T13:06:00"/>
    <n v="2012"/>
    <s v="Palestinian territory, occupied"/>
    <s v="Appeal projects, not including sub-set"/>
    <n v="990000"/>
    <d v="2012-01-01T00:00:00"/>
    <d v="2012-12-31T00:00:00"/>
    <s v="Projects covering only West Bank"/>
    <s v="A - TOP PRIORITY"/>
    <s v="2a-The project is designed to contribute significantly to gender equality"/>
  </r>
  <r>
    <x v="85"/>
    <s v="Emergency Response Fund (OCHA)"/>
    <s v="occupied Palestinian territory 2012"/>
    <x v="7"/>
    <s v="OPT-12/SNYS/43839/R/8487"/>
    <s v="Humanitarian Response Fund for oPt - projected needs $5 million (the figure shown for 'funding' is the unallocated balance of the fund)"/>
    <x v="6"/>
    <n v="-250000"/>
    <n v="0"/>
    <x v="2252"/>
    <m/>
    <s v="USD"/>
    <x v="0"/>
    <m/>
    <x v="720"/>
    <x v="25"/>
    <x v="4"/>
    <s v="Palestinian territory, occupied"/>
    <s v="Commitment"/>
    <s v="Comitato Internationale per lo Sviluppo dei Popoli"/>
    <s v="Private (individuals &amp; organisations)"/>
    <s v="Emergency Response Fund (OCHA)"/>
    <s v="UN Agencies"/>
    <s v="ERF (OCHA)"/>
    <s v="Middle East"/>
    <s v="Palestinian territory, occupied"/>
    <s v="Complex Emergency"/>
    <x v="0"/>
    <n v="186942"/>
    <m/>
    <s v="Donor"/>
    <d v="2012-09-05T10:54:00"/>
    <d v="2012-09-05T10:54:00"/>
    <n v="2012"/>
    <s v="Palestinian territory, occupied"/>
    <s v="Appeal projects, not including sub-set"/>
    <n v="0"/>
    <d v="2012-01-01T00:00:00"/>
    <d v="2012-12-31T00:00:00"/>
    <s v="Projects covering both West Bank and Gaza"/>
    <s v="Not specified"/>
    <s v="3-Not Specified"/>
  </r>
  <r>
    <x v="52"/>
    <s v="Comitato Internationale per lo Sviluppo dei Popoli"/>
    <s v="occupied Palestinian territory 2012"/>
    <x v="7"/>
    <s v="OPT-12/WS/51099/R/5816"/>
    <s v="Protection of vulnerable herder communities in rural C areas in the West Bank: Water  supply, WASH facilities and basic humanitarian relief items"/>
    <x v="6"/>
    <n v="250000"/>
    <n v="0"/>
    <x v="2253"/>
    <s v=""/>
    <s v="USD"/>
    <x v="0"/>
    <m/>
    <x v="720"/>
    <x v="16"/>
    <x v="0"/>
    <s v="Palestinian territory, occupied"/>
    <s v="Commitment"/>
    <s v="Emergency Response Fund (OCHA)"/>
    <s v="Allocation of unearmarked funds by UN agencies"/>
    <s v="Comitato Internationale per lo Sviluppo dei Popoli"/>
    <s v="NGOs"/>
    <s v="CISP"/>
    <s v="Middle East"/>
    <s v="Palestinian territory, occupied"/>
    <s v="Complex Emergency"/>
    <x v="0"/>
    <n v="186940"/>
    <m/>
    <s v="Donor"/>
    <d v="2012-09-05T11:04:00"/>
    <d v="2012-09-05T10:54:00"/>
    <n v="2012"/>
    <s v="Palestinian territory, occupied"/>
    <s v="Appeal projects, not including sub-set"/>
    <n v="1201458"/>
    <d v="2012-06-01T00:00:00"/>
    <d v="2013-01-31T00:00:00"/>
    <s v="Projects covering only West Bank"/>
    <s v="A - TOP PRIORITY"/>
    <s v="2a-The project is designed to contribute significantly to gender equality"/>
  </r>
  <r>
    <x v="188"/>
    <s v="United Nations Children's Fund"/>
    <s v="occupied Palestinian territory 2012"/>
    <x v="7"/>
    <s v="OPT-12/SNYS/49542/R/124"/>
    <s v="Awaiting allocation to specific projects"/>
    <x v="6"/>
    <n v="30150"/>
    <n v="0"/>
    <x v="437"/>
    <s v=""/>
    <s v="USD"/>
    <x v="0"/>
    <m/>
    <x v="721"/>
    <x v="25"/>
    <x v="4"/>
    <s v="Palestinian territory, occupied"/>
    <s v="Paid contribution"/>
    <s v="UNICEF National Committee/Spain"/>
    <s v="Private (individuals &amp; organisations)"/>
    <s v="United Nations Children's Fund"/>
    <s v="UN Agencies"/>
    <s v="UNICEF"/>
    <s v="Middle East"/>
    <s v="Palestinian territory, occupied"/>
    <s v="Complex Emergency"/>
    <x v="0"/>
    <n v="190237"/>
    <m/>
    <s v="Agency"/>
    <d v="2012-11-22T11:41:00"/>
    <d v="2012-11-22T11:39:00"/>
    <n v="2012"/>
    <s v="Palestinian territory, occupied"/>
    <s v="Appeal projects, not including sub-set"/>
    <n v="0"/>
    <d v="2012-01-01T00:00:00"/>
    <d v="2012-12-31T00:00:00"/>
    <s v="Not Specified"/>
    <s v="Not specified"/>
    <s v="3-Not Specified"/>
  </r>
  <r>
    <x v="0"/>
    <s v="World Food Programme"/>
    <s v="occupied Palestinian territory 2012"/>
    <x v="7"/>
    <s v="OPT-12/F/43842/561"/>
    <s v="Emergency food assistance to the non-refugee population in the Gaza Strip (EMOP 200298)"/>
    <x v="6"/>
    <n v="3676471"/>
    <n v="0"/>
    <x v="2254"/>
    <n v="3000000"/>
    <s v="EUR"/>
    <x v="0"/>
    <m/>
    <x v="722"/>
    <x v="26"/>
    <x v="8"/>
    <s v="Palestinian territory, occupied"/>
    <s v="Paid contribution"/>
    <s v="European Commission"/>
    <s v="European Commission"/>
    <s v="World Food Programme"/>
    <s v="UN Agencies"/>
    <s v="WFP"/>
    <s v="Middle East"/>
    <s v="Palestinian territory, occupied"/>
    <s v="Complex Emergency"/>
    <x v="0"/>
    <n v="186900"/>
    <m/>
    <s v="Donor and Agency"/>
    <d v="2012-10-11T13:10:00"/>
    <d v="2012-09-04T17:50:00"/>
    <n v="2012"/>
    <s v="Palestinian territory, occupied"/>
    <s v="Appeal projects, not including sub-set"/>
    <n v="41515558"/>
    <d v="2012-01-01T00:00:00"/>
    <d v="2012-12-31T00:00:00"/>
    <s v="Projects covering only Gaza"/>
    <s v="A - TOP PRIORITY"/>
    <s v="1-The project is designed to contribute in some limited way to gender equality"/>
  </r>
  <r>
    <x v="19"/>
    <s v="Office for the Coordination of Humanitarian Affairs"/>
    <s v="occupied Palestinian territory 2012"/>
    <x v="7"/>
    <s v="OPT-12/CSS/45256/R/119"/>
    <s v="Strengthening Humanitarian Coordination and Advocacy in the occupied Palestinian territory"/>
    <x v="6"/>
    <n v="660829"/>
    <n v="0"/>
    <x v="2255"/>
    <n v="4000000"/>
    <s v="NOK"/>
    <x v="0"/>
    <m/>
    <x v="723"/>
    <x v="8"/>
    <x v="2"/>
    <s v="Palestinian territory, occupied"/>
    <s v="Paid contribution"/>
    <s v="Norway"/>
    <s v="Norway"/>
    <s v="Office for the Coordination of Humanitarian Affairs"/>
    <s v="UN Agencies"/>
    <s v="OCHA"/>
    <s v="Middle East"/>
    <s v="Palestinian territory, occupied"/>
    <s v="Complex Emergency"/>
    <x v="0"/>
    <n v="186011"/>
    <m/>
    <s v="Donor"/>
    <d v="2012-11-22T17:31:00"/>
    <d v="2012-08-24T11:37: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52"/>
    <s v="Palestinian Hydrology Group"/>
    <s v="occupied Palestinian territory 2012"/>
    <x v="7"/>
    <s v="OPT-12/P-HR-RL/56813/R/7536"/>
    <s v="Emergency Response to Demolished Infrastructure in the West Bank (HRF/OPT/0355/107)"/>
    <x v="6"/>
    <n v="317648"/>
    <n v="0"/>
    <x v="2256"/>
    <s v=""/>
    <s v="USD"/>
    <x v="0"/>
    <m/>
    <x v="724"/>
    <x v="17"/>
    <x v="0"/>
    <s v="Palestinian territory, occupied"/>
    <s v="Commitment"/>
    <s v="Emergency Response Fund (OCHA)"/>
    <s v="Allocation of unearmarked funds by UN agencies"/>
    <s v="Palestinian Hydrology Group"/>
    <s v="Private Orgs. &amp; Foundations"/>
    <s v="PHG"/>
    <s v="Middle East"/>
    <s v="Palestinian territory, occupied"/>
    <s v="Complex Emergency"/>
    <x v="0"/>
    <n v="186944"/>
    <m/>
    <s v="Donor"/>
    <d v="2012-11-07T10:29:00"/>
    <d v="2012-09-05T11:11:00"/>
    <n v="2012"/>
    <s v="Palestinian territory, occupied"/>
    <s v="Appeal projects, not including sub-set"/>
    <n v="317648"/>
    <d v="2012-08-22T00:00:00"/>
    <d v="2012-12-31T00:00:00"/>
    <s v="Projects covering only West Bank"/>
    <s v="Not specified"/>
    <s v="3-Not Specified"/>
  </r>
  <r>
    <x v="19"/>
    <s v="Norwegian Aid Committee"/>
    <s v="occupied Palestinian territory 2012"/>
    <x v="1"/>
    <m/>
    <m/>
    <x v="6"/>
    <n v="662246"/>
    <n v="0"/>
    <x v="2257"/>
    <n v="3845000"/>
    <s v="NOK"/>
    <x v="0"/>
    <m/>
    <x v="724"/>
    <x v="0"/>
    <x v="6"/>
    <s v="Palestinian territory, occupied"/>
    <s v="Paid contribution"/>
    <s v="Norway"/>
    <s v="Norway"/>
    <s v="Norwegian Aid Committee"/>
    <s v="NGOs"/>
    <s v="NORWAC"/>
    <s v="Middle East"/>
    <s v="Palestinian territory, occupied"/>
    <s v="Complex Emergency"/>
    <x v="0"/>
    <n v="186006"/>
    <m/>
    <s v="Donor"/>
    <d v="2012-11-22T17:20:00"/>
    <d v="2012-08-24T11:02:00"/>
    <m/>
    <m/>
    <s v="Appeal projects, not including sub-set"/>
    <m/>
    <m/>
    <m/>
    <m/>
    <m/>
    <m/>
  </r>
  <r>
    <x v="196"/>
    <s v="Emergency Response Fund (OCHA)"/>
    <s v="occupied Palestinian territory 2012"/>
    <x v="7"/>
    <s v="OPT-12/SNYS/43839/R/8487"/>
    <s v="Humanitarian Response Fund for oPt - projected needs $5 million (the figure shown for 'funding' is the unallocated balance of the fund)"/>
    <x v="6"/>
    <n v="-317648"/>
    <n v="0"/>
    <x v="2258"/>
    <m/>
    <s v="USD"/>
    <x v="0"/>
    <m/>
    <x v="724"/>
    <x v="25"/>
    <x v="4"/>
    <s v="Palestinian territory, occupied"/>
    <s v="Commitment"/>
    <s v="Palestinian Hydrology Group"/>
    <s v="Private (individuals &amp; organisations)"/>
    <s v="Emergency Response Fund (OCHA)"/>
    <s v="UN Agencies"/>
    <s v="ERF (OCHA)"/>
    <s v="Middle East"/>
    <s v="Palestinian territory, occupied"/>
    <s v="Complex Emergency"/>
    <x v="0"/>
    <n v="189206"/>
    <m/>
    <s v="Donor"/>
    <d v="2012-09-05T11:11:00"/>
    <d v="2012-09-05T11:11:00"/>
    <n v="2012"/>
    <s v="Palestinian territory, occupied"/>
    <s v="Appeal projects, not including sub-set"/>
    <n v="0"/>
    <d v="2012-01-01T00:00:00"/>
    <d v="2012-12-31T00:00:00"/>
    <s v="Projects covering both West Bank and Gaza"/>
    <s v="Not specified"/>
    <s v="3-Not Specified"/>
  </r>
  <r>
    <x v="8"/>
    <s v="World Food Programme"/>
    <s v="occupied Palestinian territory 2012"/>
    <x v="7"/>
    <s v="OPT-12/F/43842/561"/>
    <s v="Emergency food assistance to the non-refugee population in the Gaza Strip (EMOP 200298)"/>
    <x v="6"/>
    <n v="621891"/>
    <n v="0"/>
    <x v="2018"/>
    <n v="500000"/>
    <s v="EUR"/>
    <x v="0"/>
    <m/>
    <x v="725"/>
    <x v="26"/>
    <x v="8"/>
    <s v="Palestinian territory, occupied"/>
    <s v="Paid contribution"/>
    <s v="France"/>
    <s v="France"/>
    <s v="World Food Programme"/>
    <s v="UN Agencies"/>
    <s v="WFP"/>
    <s v="Middle East"/>
    <s v="Palestinian territory, occupied"/>
    <s v="Complex Emergency"/>
    <x v="0"/>
    <n v="186898"/>
    <m/>
    <s v="Donor and Agency"/>
    <d v="2012-10-04T15:57:00"/>
    <d v="2012-09-04T17:46:00"/>
    <n v="2012"/>
    <s v="Palestinian territory, occupied"/>
    <s v="Appeal projects, not including sub-set"/>
    <n v="41515558"/>
    <d v="2012-01-01T00:00:00"/>
    <d v="2012-12-31T00:00:00"/>
    <s v="Projects covering only Gaza"/>
    <s v="A - TOP PRIORITY"/>
    <s v="1-The project is designed to contribute in some limited way to gender equality"/>
  </r>
  <r>
    <x v="36"/>
    <s v="World Food Programme"/>
    <s v="occupied Palestinian territory 2012"/>
    <x v="7"/>
    <s v="OPT-12/F/43842/561"/>
    <s v="Emergency food assistance to the non-refugee population in the Gaza Strip (EMOP 200298)"/>
    <x v="6"/>
    <n v="1159573"/>
    <n v="0"/>
    <x v="2259"/>
    <s v=""/>
    <s v="USD"/>
    <x v="0"/>
    <m/>
    <x v="725"/>
    <x v="26"/>
    <x v="8"/>
    <s v="Palestinian territory, occupied"/>
    <s v="Paid contribution"/>
    <s v="Various Donors (details not yet provided)"/>
    <s v="Various (details not yet provided)"/>
    <s v="World Food Programme"/>
    <s v="UN Agencies"/>
    <s v="WFP"/>
    <s v="Middle East"/>
    <s v="Palestinian territory, occupied"/>
    <s v="Complex Emergency"/>
    <x v="0"/>
    <n v="186899"/>
    <m/>
    <s v="Agency"/>
    <d v="2012-09-04T17:47:00"/>
    <d v="2012-09-04T17:47:00"/>
    <n v="2012"/>
    <s v="Palestinian territory, occupied"/>
    <s v="Appeal projects, not including sub-set"/>
    <n v="41515558"/>
    <d v="2012-01-01T00:00:00"/>
    <d v="2012-12-31T00:00:00"/>
    <s v="Projects covering only Gaza"/>
    <s v="A - TOP PRIORITY"/>
    <s v="1-The project is designed to contribute in some limited way to gender equality"/>
  </r>
  <r>
    <x v="27"/>
    <s v="United Nations Development Programme"/>
    <s v="occupied Palestinian territory 2012"/>
    <x v="1"/>
    <m/>
    <m/>
    <x v="6"/>
    <n v="2754034"/>
    <n v="0"/>
    <x v="2260"/>
    <n v="2247292"/>
    <s v="EUR"/>
    <x v="0"/>
    <m/>
    <x v="726"/>
    <x v="0"/>
    <x v="4"/>
    <s v="Palestinian territory, occupied"/>
    <s v="Commitment"/>
    <s v="Sweden"/>
    <s v="Sweden"/>
    <s v="United Nations Development Programme"/>
    <s v="UN Agencies"/>
    <s v="UNDP"/>
    <s v="Middle East"/>
    <s v="Palestinian territory, occupied"/>
    <s v="Complex Emergency"/>
    <x v="0"/>
    <n v="187431"/>
    <m/>
    <s v="Donor"/>
    <d v="2012-09-20T17:47:00"/>
    <d v="2012-09-20T17:46:00"/>
    <m/>
    <m/>
    <s v="Appeal projects, not including sub-set"/>
    <m/>
    <m/>
    <m/>
    <m/>
    <m/>
    <m/>
  </r>
  <r>
    <x v="27"/>
    <s v="United Nations Development Programme"/>
    <s v="occupied Palestinian territory 2013"/>
    <x v="1"/>
    <m/>
    <m/>
    <x v="7"/>
    <n v="2202643"/>
    <n v="0"/>
    <x v="2261"/>
    <n v="15000000"/>
    <s v="SEK"/>
    <x v="0"/>
    <m/>
    <x v="726"/>
    <x v="0"/>
    <x v="4"/>
    <s v="Palestinian territory, occupied"/>
    <s v="Commitment"/>
    <s v="Sweden"/>
    <s v="Sweden"/>
    <s v="United Nations Development Programme"/>
    <s v="UN Agencies"/>
    <s v="UNDP"/>
    <m/>
    <s v="Palestinian territory, occupied"/>
    <s v="Complex Emergency"/>
    <x v="0"/>
    <n v="199309"/>
    <m/>
    <s v="Donor"/>
    <d v="2013-07-02T16:51:00"/>
    <d v="2013-07-02T16:50:00"/>
    <m/>
    <m/>
    <s v="Appeal projects, not including sub-set"/>
    <m/>
    <m/>
    <m/>
    <m/>
    <m/>
    <m/>
  </r>
  <r>
    <x v="35"/>
    <s v="United Nations Relief and Works Agency for Palestine Refugees in the Near East"/>
    <s v="occupied Palestinian territory 2012"/>
    <x v="7"/>
    <s v="OPT-12/F/43377/5593"/>
    <s v="Emergency Food Assistance in Gaza"/>
    <x v="6"/>
    <n v="499961"/>
    <n v="0"/>
    <x v="2262"/>
    <s v=""/>
    <s v="USD"/>
    <x v="0"/>
    <m/>
    <x v="727"/>
    <x v="26"/>
    <x v="8"/>
    <s v="Palestinian territory, occupied"/>
    <s v="Paid contribution"/>
    <s v="OPEC Fund for International Development"/>
    <s v="Private (individuals &amp; organisations)"/>
    <s v="United Nations Relief and Works Agency for Palestine Refugees in the Near East"/>
    <s v="UN Agencies"/>
    <s v="UNRWA"/>
    <s v="Middle East"/>
    <s v="Palestinian territory, occupied"/>
    <s v="Complex Emergency"/>
    <x v="0"/>
    <n v="186192"/>
    <m/>
    <s v="Agency"/>
    <d v="2012-10-30T11:35:00"/>
    <d v="2012-08-31T11:58:00"/>
    <n v="2012"/>
    <s v="Palestinian territory, occupied"/>
    <s v="Appeal projects, not including sub-set"/>
    <n v="74814000"/>
    <d v="2012-01-01T00:00:00"/>
    <d v="2012-12-31T00:00:00"/>
    <s v="Projects covering only Gaza"/>
    <s v="A - TOP PRIORITY"/>
    <s v="2a-The project is designed to contribute significantly to gender equality"/>
  </r>
  <r>
    <x v="1"/>
    <s v="United Nations Relief and Works Agency for Palestine Refugees in the Near East"/>
    <s v="occupied Palestinian territory 2012"/>
    <x v="7"/>
    <s v="OPT-12/F/43377/5593"/>
    <s v="Emergency Food Assistance in Gaza"/>
    <x v="6"/>
    <n v="88235"/>
    <n v="0"/>
    <x v="2263"/>
    <n v="72000"/>
    <s v="EUR"/>
    <x v="0"/>
    <m/>
    <x v="727"/>
    <x v="26"/>
    <x v="8"/>
    <s v="Palestinian territory, occupied"/>
    <s v="Paid contribution"/>
    <s v="Spain"/>
    <s v="Spain"/>
    <s v="United Nations Relief and Works Agency for Palestine Refugees in the Near East"/>
    <s v="UN Agencies"/>
    <s v="UNRWA"/>
    <s v="Middle East"/>
    <s v="Palestinian territory, occupied"/>
    <s v="Complex Emergency"/>
    <x v="0"/>
    <n v="186190"/>
    <m/>
    <s v="Agency"/>
    <d v="2012-10-29T16:21:00"/>
    <d v="2012-08-31T11:56:00"/>
    <n v="2012"/>
    <s v="Palestinian territory, occupied"/>
    <s v="Appeal projects, not including sub-set"/>
    <n v="74814000"/>
    <d v="2012-01-01T00:00:00"/>
    <d v="2012-12-31T00:00:00"/>
    <s v="Projects covering only Gaza"/>
    <s v="A - TOP PRIORITY"/>
    <s v="2a-The project is designed to contribute significantly to gender equality"/>
  </r>
  <r>
    <x v="1"/>
    <s v="United Nations Relief and Works Agency for Palestine Refugees in the Near East"/>
    <s v="occupied Palestinian territory 2012"/>
    <x v="7"/>
    <s v="OPT-12/F/43377/5593"/>
    <s v="Emergency Food Assistance in Gaza"/>
    <x v="6"/>
    <n v="49020"/>
    <n v="0"/>
    <x v="2264"/>
    <n v="40000"/>
    <s v="EUR"/>
    <x v="0"/>
    <m/>
    <x v="727"/>
    <x v="26"/>
    <x v="8"/>
    <s v="Palestinian territory, occupied"/>
    <s v="Paid contribution"/>
    <s v="Spain"/>
    <s v="Spain"/>
    <s v="United Nations Relief and Works Agency for Palestine Refugees in the Near East"/>
    <s v="UN Agencies"/>
    <s v="UNRWA"/>
    <s v="Middle East"/>
    <s v="Palestinian territory, occupied"/>
    <s v="Complex Emergency"/>
    <x v="0"/>
    <n v="186191"/>
    <m/>
    <s v="Agency"/>
    <d v="2012-10-30T11:55:00"/>
    <d v="2012-08-31T11:57:00"/>
    <n v="2012"/>
    <s v="Palestinian territory, occupied"/>
    <s v="Appeal projects, not including sub-set"/>
    <n v="74814000"/>
    <d v="2012-01-01T00:00:00"/>
    <d v="2012-12-31T00:00:00"/>
    <s v="Projects covering only Gaza"/>
    <s v="A - TOP PRIORITY"/>
    <s v="2a-The project is designed to contribute significantly to gender equality"/>
  </r>
  <r>
    <x v="1"/>
    <s v="United Nations Relief and Works Agency for Palestine Refugees in the Near East"/>
    <s v="occupied Palestinian territory 2012"/>
    <x v="7"/>
    <s v="OPT-12/F/43377/5593"/>
    <s v="Emergency Food Assistance in Gaza"/>
    <x v="6"/>
    <n v="30637"/>
    <n v="0"/>
    <x v="2265"/>
    <n v="25000"/>
    <s v="EUR"/>
    <x v="0"/>
    <m/>
    <x v="727"/>
    <x v="26"/>
    <x v="8"/>
    <s v="Palestinian territory, occupied"/>
    <s v="Paid contribution"/>
    <s v="Spain"/>
    <s v="Spain"/>
    <s v="United Nations Relief and Works Agency for Palestine Refugees in the Near East"/>
    <s v="UN Agencies"/>
    <s v="UNRWA"/>
    <s v="Middle East"/>
    <s v="Palestinian territory, occupied"/>
    <s v="Complex Emergency"/>
    <x v="0"/>
    <n v="186193"/>
    <m/>
    <s v="Agency"/>
    <d v="2012-10-29T16:23:00"/>
    <d v="2012-08-31T12:00:00"/>
    <n v="2012"/>
    <s v="Palestinian territory, occupied"/>
    <s v="Appeal projects, not including sub-set"/>
    <n v="74814000"/>
    <d v="2012-01-01T00:00:00"/>
    <d v="2012-12-31T00:00:00"/>
    <s v="Projects covering only Gaza"/>
    <s v="A - TOP PRIORITY"/>
    <s v="2a-The project is designed to contribute significantly to gender equality"/>
  </r>
  <r>
    <x v="2"/>
    <s v="United Nations Relief and Works Agency for Palestine Refugees in the Near East"/>
    <s v="occupied Palestinian territory 2012"/>
    <x v="1"/>
    <m/>
    <m/>
    <x v="6"/>
    <n v="178571"/>
    <n v="0"/>
    <x v="2266"/>
    <n v="175000"/>
    <s v="CHF"/>
    <x v="0"/>
    <m/>
    <x v="727"/>
    <x v="0"/>
    <x v="2"/>
    <s v="Palestinian territory, occupied"/>
    <s v="Commitment"/>
    <s v="Switzerland"/>
    <s v="Switzerland"/>
    <s v="United Nations Relief and Works Agency for Palestine Refugees in the Near East"/>
    <s v="UN Agencies"/>
    <s v="UNRWA"/>
    <s v="Middle East"/>
    <s v="Palestinian territory, occupied"/>
    <s v="Complex Emergency"/>
    <x v="0"/>
    <n v="188182"/>
    <m/>
    <s v="Donor"/>
    <d v="2012-10-11T14:53:00"/>
    <d v="2012-10-11T14:53:00"/>
    <m/>
    <m/>
    <s v="Appeal projects, not including sub-set"/>
    <m/>
    <m/>
    <m/>
    <m/>
    <m/>
    <m/>
  </r>
  <r>
    <x v="2"/>
    <s v="Various Recipients (details not yet provided)"/>
    <s v="occupied Palestinian territory 2012"/>
    <x v="1"/>
    <m/>
    <m/>
    <x v="6"/>
    <n v="204082"/>
    <n v="0"/>
    <x v="2267"/>
    <n v="200000"/>
    <s v="CHF"/>
    <x v="0"/>
    <m/>
    <x v="727"/>
    <x v="0"/>
    <x v="2"/>
    <s v="Palestinian territory, occupied"/>
    <s v="Commitment"/>
    <s v="Switzerland"/>
    <s v="Switzerland"/>
    <s v="Various Recipients (details not yet provided)"/>
    <s v="Other"/>
    <s v="Various Recipients"/>
    <s v="Middle East"/>
    <s v="Palestinian territory, occupied"/>
    <s v="Complex Emergency"/>
    <x v="0"/>
    <n v="188181"/>
    <m/>
    <s v="Donor"/>
    <d v="2012-10-11T14:51:00"/>
    <d v="2012-10-11T14:51:00"/>
    <m/>
    <m/>
    <s v="Appeal projects, not including sub-set"/>
    <m/>
    <m/>
    <m/>
    <m/>
    <m/>
    <m/>
  </r>
  <r>
    <x v="2"/>
    <s v="Various Recipients (details not yet provided)"/>
    <s v="occupied Palestinian territory 2012"/>
    <x v="1"/>
    <m/>
    <m/>
    <x v="6"/>
    <n v="2367347"/>
    <n v="0"/>
    <x v="2268"/>
    <n v="2320000"/>
    <s v="CHF"/>
    <x v="0"/>
    <m/>
    <x v="727"/>
    <x v="0"/>
    <x v="7"/>
    <s v="Palestinian territory, occupied"/>
    <s v="Commitment"/>
    <s v="Switzerland"/>
    <s v="Switzerland"/>
    <s v="Various Recipients (details not yet provided)"/>
    <s v="Other"/>
    <s v="Various Recipients"/>
    <s v="Middle East"/>
    <s v="Palestinian territory, occupied"/>
    <s v="Complex Emergency"/>
    <x v="0"/>
    <n v="188196"/>
    <m/>
    <s v="Donor"/>
    <d v="2012-10-11T15:59:00"/>
    <d v="2012-10-11T15:59:00"/>
    <m/>
    <m/>
    <s v="Appeal projects, not including sub-set"/>
    <m/>
    <m/>
    <m/>
    <m/>
    <m/>
    <m/>
  </r>
  <r>
    <x v="52"/>
    <s v="Vento di Terra"/>
    <s v="occupied Palestinian territory 2012"/>
    <x v="7"/>
    <s v="OPT-12/E/56809/R/15630"/>
    <s v="Emergency rehabilitation of low environmental impact for 3 primary schools (OPT 12/E/55217/R)"/>
    <x v="6"/>
    <n v="159292"/>
    <n v="0"/>
    <x v="2269"/>
    <s v=""/>
    <s v="USD"/>
    <x v="0"/>
    <m/>
    <x v="728"/>
    <x v="12"/>
    <x v="1"/>
    <s v="Palestinian territory, occupied"/>
    <s v="Commitment"/>
    <s v="Emergency Response Fund (OCHA)"/>
    <s v="Allocation of unearmarked funds by UN agencies"/>
    <s v="Vento di Terra"/>
    <s v="NGOs"/>
    <s v="VDT"/>
    <s v="Middle East"/>
    <s v="Palestinian territory, occupied"/>
    <s v="Complex Emergency"/>
    <x v="0"/>
    <n v="186943"/>
    <m/>
    <s v="Donor"/>
    <d v="2012-11-07T10:25:00"/>
    <d v="2012-09-05T11:11:00"/>
    <n v="2012"/>
    <s v="Palestinian territory, occupied"/>
    <s v="Appeal projects, not including sub-set"/>
    <n v="159292"/>
    <d v="2012-09-03T00:00:00"/>
    <d v="2012-12-31T00:00:00"/>
    <s v="Projects covering only West Bank"/>
    <s v="Not specified"/>
    <s v="3-Not Specified"/>
  </r>
  <r>
    <x v="237"/>
    <s v="Emergency Response Fund (OCHA)"/>
    <s v="occupied Palestinian territory 2012"/>
    <x v="7"/>
    <s v="OPT-12/SNYS/43839/R/8487"/>
    <s v="Humanitarian Response Fund for oPt - projected needs $5 million (the figure shown for 'funding' is the unallocated balance of the fund)"/>
    <x v="6"/>
    <n v="-159292"/>
    <n v="0"/>
    <x v="2270"/>
    <m/>
    <s v="USD"/>
    <x v="0"/>
    <m/>
    <x v="728"/>
    <x v="25"/>
    <x v="4"/>
    <s v="Palestinian territory, occupied"/>
    <s v="Commitment"/>
    <s v="Vento di Terra"/>
    <s v="Private (individuals &amp; organisations)"/>
    <s v="Emergency Response Fund (OCHA)"/>
    <s v="UN Agencies"/>
    <s v="ERF (OCHA)"/>
    <s v="Middle East"/>
    <s v="Palestinian territory, occupied"/>
    <s v="Complex Emergency"/>
    <x v="0"/>
    <n v="189202"/>
    <m/>
    <s v="Donor"/>
    <d v="2012-09-05T11:11:00"/>
    <d v="2012-09-05T11:11:00"/>
    <n v="2012"/>
    <s v="Palestinian territory, occupied"/>
    <s v="Appeal projects, not including sub-set"/>
    <n v="0"/>
    <d v="2012-01-01T00:00:00"/>
    <d v="2012-12-31T00:00:00"/>
    <s v="Projects covering both West Bank and Gaza"/>
    <s v="Not specified"/>
    <s v="3-Not Specified"/>
  </r>
  <r>
    <x v="52"/>
    <s v="Medico International"/>
    <s v="occupied Palestinian territory 2012"/>
    <x v="7"/>
    <s v="OPT-12/H/56810/R/5528"/>
    <s v="ERF funded project: Ensure access to PHC quality services for people living in isolated, marginalized or remote areas of Hebron and Bethlehem Districts and provision of medications to social hardship cases in the Gaza Strip"/>
    <x v="6"/>
    <n v="250000"/>
    <n v="0"/>
    <x v="2271"/>
    <s v=""/>
    <s v="USD"/>
    <x v="0"/>
    <m/>
    <x v="729"/>
    <x v="2"/>
    <x v="6"/>
    <s v="Palestinian territory, occupied"/>
    <s v="Commitment"/>
    <s v="Emergency Response Fund (OCHA)"/>
    <s v="Allocation of unearmarked funds by UN agencies"/>
    <s v="Medico International"/>
    <s v="NGOs"/>
    <s v="Medico International"/>
    <s v="Middle East"/>
    <s v="Palestinian territory, occupied"/>
    <s v="Complex Emergency"/>
    <x v="0"/>
    <n v="188228"/>
    <m/>
    <s v="Donor"/>
    <d v="2012-11-07T10:26:00"/>
    <d v="2012-10-12T12:44:00"/>
    <n v="2012"/>
    <s v="Palestinian territory, occupied"/>
    <s v="Appeal projects, not including sub-set"/>
    <n v="250000"/>
    <d v="2012-09-04T00:00:00"/>
    <d v="2012-12-31T00:00:00"/>
    <s v="Projects covering both West Bank and Gaza"/>
    <s v="Not specified"/>
    <s v="3-Not Specified"/>
  </r>
  <r>
    <x v="238"/>
    <s v="Emergency Response Fund (OCHA)"/>
    <s v="occupied Palestinian territory 2012"/>
    <x v="7"/>
    <s v="OPT-12/SNYS/43839/R/8487"/>
    <s v="Humanitarian Response Fund for oPt - projected needs $5 million (the figure shown for 'funding' is the unallocated balance of the fund)"/>
    <x v="6"/>
    <n v="-250000"/>
    <n v="0"/>
    <x v="2272"/>
    <m/>
    <s v="USD"/>
    <x v="0"/>
    <m/>
    <x v="729"/>
    <x v="25"/>
    <x v="4"/>
    <s v="Palestinian territory, occupied"/>
    <s v="Commitment"/>
    <s v="Medico International"/>
    <s v="Private (individuals &amp; organisations)"/>
    <s v="Emergency Response Fund (OCHA)"/>
    <s v="UN Agencies"/>
    <s v="ERF (OCHA)"/>
    <s v="Middle East"/>
    <s v="Palestinian territory, occupied"/>
    <s v="Complex Emergency"/>
    <x v="0"/>
    <n v="189203"/>
    <m/>
    <s v="Donor"/>
    <d v="2012-10-12T12:44:00"/>
    <d v="2012-10-12T12:44:00"/>
    <n v="2012"/>
    <s v="Palestinian territory, occupied"/>
    <s v="Appeal projects, not including sub-set"/>
    <n v="0"/>
    <d v="2012-01-01T00:00:00"/>
    <d v="2012-12-31T00:00:00"/>
    <s v="Projects covering both West Bank and Gaza"/>
    <s v="Not specified"/>
    <s v="3-Not Specified"/>
  </r>
  <r>
    <x v="9"/>
    <s v="Office for the Coordination of Humanitarian Affairs"/>
    <s v="occupied Palestinian territory 2012"/>
    <x v="7"/>
    <s v="OPT-12/CSS/45256/R/119"/>
    <s v="Strengthening Humanitarian Coordination and Advocacy in the occupied Palestinian territory"/>
    <x v="6"/>
    <n v="188206"/>
    <n v="0"/>
    <x v="2273"/>
    <n v="150000"/>
    <s v="EUR"/>
    <x v="0"/>
    <m/>
    <x v="730"/>
    <x v="8"/>
    <x v="2"/>
    <s v="Palestinian territory, occupied"/>
    <s v="Paid contribution"/>
    <s v="Ireland"/>
    <s v="Ireland"/>
    <s v="Office for the Coordination of Humanitarian Affairs"/>
    <s v="UN Agencies"/>
    <s v="OCHA"/>
    <s v="Middle East"/>
    <s v="Palestinian territory, occupied"/>
    <s v="Complex Emergency"/>
    <x v="0"/>
    <n v="187309"/>
    <m/>
    <s v="Donor and Agency"/>
    <d v="2012-10-05T10:53:00"/>
    <d v="2012-09-17T14:57: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52"/>
    <s v="Union of Health Work Committees"/>
    <s v="occupied Palestinian territory 2012"/>
    <x v="7"/>
    <s v="OPT-12/H/56812/R/15636"/>
    <s v="ERF funded project: Ensuring the provision of health services in Gaza Strip"/>
    <x v="6"/>
    <n v="250000"/>
    <n v="0"/>
    <x v="2274"/>
    <s v=""/>
    <s v="USD"/>
    <x v="0"/>
    <m/>
    <x v="731"/>
    <x v="2"/>
    <x v="6"/>
    <s v="Palestinian territory, occupied"/>
    <s v="Paid contribution"/>
    <s v="Emergency Response Fund (OCHA)"/>
    <s v="Allocation of unearmarked funds by UN agencies"/>
    <s v="Union of Health Work Committees"/>
    <s v="NGOs"/>
    <s v="UHWC"/>
    <s v="Middle East"/>
    <s v="Palestinian territory, occupied"/>
    <s v="Complex Emergency"/>
    <x v="0"/>
    <n v="188226"/>
    <m/>
    <s v="Donor and Agency"/>
    <d v="2012-12-27T16:10:00"/>
    <d v="2012-10-12T12:44:00"/>
    <n v="2012"/>
    <s v="Palestinian territory, occupied"/>
    <s v="Appeal projects, not including sub-set"/>
    <n v="250000"/>
    <d v="2012-09-25T00:00:00"/>
    <d v="2012-12-31T00:00:00"/>
    <s v="Projects covering only Gaza"/>
    <s v="Not specified"/>
    <s v="3-Not Specified"/>
  </r>
  <r>
    <x v="239"/>
    <s v="Emergency Response Fund (OCHA)"/>
    <s v="occupied Palestinian territory 2012"/>
    <x v="7"/>
    <s v="OPT-12/SNYS/43839/R/8487"/>
    <s v="Humanitarian Response Fund for oPt - projected needs $5 million (the figure shown for 'funding' is the unallocated balance of the fund)"/>
    <x v="6"/>
    <n v="-250000"/>
    <n v="0"/>
    <x v="2275"/>
    <m/>
    <s v="USD"/>
    <x v="0"/>
    <m/>
    <x v="731"/>
    <x v="25"/>
    <x v="4"/>
    <s v="Palestinian territory, occupied"/>
    <s v="Paid contribution"/>
    <s v="Union of Health Work Committees"/>
    <s v="Private (individuals &amp; organisations)"/>
    <s v="Emergency Response Fund (OCHA)"/>
    <s v="UN Agencies"/>
    <s v="ERF (OCHA)"/>
    <s v="Middle East"/>
    <s v="Palestinian territory, occupied"/>
    <s v="Complex Emergency"/>
    <x v="0"/>
    <n v="191297"/>
    <m/>
    <s v="Donor and Agency"/>
    <d v="2012-10-12T12:44:00"/>
    <d v="2012-10-12T12:44:00"/>
    <n v="2012"/>
    <s v="Palestinian territory, occupied"/>
    <s v="Appeal projects, not including sub-set"/>
    <n v="0"/>
    <d v="2012-01-01T00:00:00"/>
    <d v="2012-12-31T00:00:00"/>
    <s v="Projects covering both West Bank and Gaza"/>
    <s v="Not specified"/>
    <s v="3-Not Specified"/>
  </r>
  <r>
    <x v="9"/>
    <s v="Emergency Response Fund (OCHA)"/>
    <s v="occupied Palestinian territory 2012"/>
    <x v="7"/>
    <s v="OPT-12/SNYS/43839/R/8487"/>
    <s v="Humanitarian Response Fund for oPt - projected needs $5 million (the figure shown for 'funding' is the unallocated balance of the fund)"/>
    <x v="6"/>
    <n v="62735"/>
    <n v="0"/>
    <x v="2276"/>
    <s v=""/>
    <s v="USD"/>
    <x v="0"/>
    <m/>
    <x v="732"/>
    <x v="25"/>
    <x v="4"/>
    <s v="Palestinian territory, occupied"/>
    <s v="Paid contribution"/>
    <s v="Ireland"/>
    <s v="Ireland"/>
    <s v="Emergency Response Fund (OCHA)"/>
    <s v="UN Agencies"/>
    <s v="ERF (OCHA)"/>
    <s v="Middle East"/>
    <s v="Palestinian territory, occupied"/>
    <s v="Complex Emergency"/>
    <x v="0"/>
    <n v="187308"/>
    <m/>
    <s v="Donor and Agency"/>
    <d v="2012-12-27T11:59:00"/>
    <d v="2012-09-17T14:44:00"/>
    <n v="2012"/>
    <s v="Palestinian territory, occupied"/>
    <s v="Appeal projects, not including sub-set"/>
    <n v="0"/>
    <d v="2012-01-01T00:00:00"/>
    <d v="2012-12-31T00:00:00"/>
    <s v="Projects covering both West Bank and Gaza"/>
    <s v="Not specified"/>
    <s v="3-Not Specified"/>
  </r>
  <r>
    <x v="1"/>
    <s v="United Nations Relief and Works Agency for Palestine Refugees in the Near East"/>
    <s v="occupied Palestinian territory 2012"/>
    <x v="7"/>
    <s v="OPT-12/H/43412/5593"/>
    <s v="Access to primary, secondary and tertiary health care for vulnerable refugees in the West Bank"/>
    <x v="6"/>
    <n v="116060"/>
    <n v="0"/>
    <x v="2277"/>
    <n v="92500"/>
    <s v="EUR"/>
    <x v="0"/>
    <m/>
    <x v="732"/>
    <x v="2"/>
    <x v="6"/>
    <s v="Palestinian territory, occupied"/>
    <s v="Paid contribution"/>
    <s v="Spain"/>
    <s v="Spain"/>
    <s v="United Nations Relief and Works Agency for Palestine Refugees in the Near East"/>
    <s v="UN Agencies"/>
    <s v="UNRWA"/>
    <s v="Middle East"/>
    <s v="Palestinian territory, occupied"/>
    <s v="Complex Emergency"/>
    <x v="0"/>
    <n v="188938"/>
    <m/>
    <s v="Agency"/>
    <d v="2012-10-29T16:28:00"/>
    <d v="2012-10-29T16:28:00"/>
    <n v="2012"/>
    <s v="Palestinian territory, occupied"/>
    <s v="Appeal projects, not including sub-set"/>
    <n v="6189798"/>
    <d v="2012-01-01T00:00:00"/>
    <d v="2012-12-31T00:00:00"/>
    <s v="Projects covering only West Bank"/>
    <s v="A - TOP PRIORITY"/>
    <s v="1-The project is designed to contribute in some limited way to gender equality"/>
  </r>
  <r>
    <x v="52"/>
    <s v="Gruppo Volontariato Civile"/>
    <s v="occupied Palestinian territory 2012"/>
    <x v="7"/>
    <s v="OPT-12/WS/43788/5636"/>
    <s v="Response to the water and hygiene emergency situation in the most vulnerable communities in the West Bank"/>
    <x v="6"/>
    <n v="250000"/>
    <n v="0"/>
    <x v="2278"/>
    <s v=""/>
    <s v="USD"/>
    <x v="0"/>
    <m/>
    <x v="733"/>
    <x v="16"/>
    <x v="0"/>
    <s v="Palestinian territory, occupied"/>
    <s v="Commitment"/>
    <s v="Emergency Response Fund (OCHA)"/>
    <s v="Allocation of unearmarked funds by UN agencies"/>
    <s v="Gruppo Volontariato Civile"/>
    <s v="NGOs"/>
    <s v="GVC"/>
    <s v="Middle East"/>
    <s v="Palestinian territory, occupied"/>
    <s v="Complex Emergency"/>
    <x v="0"/>
    <n v="188224"/>
    <m/>
    <s v="Donor"/>
    <d v="2012-11-07T09:58:00"/>
    <d v="2012-10-12T12:44:00"/>
    <n v="2012"/>
    <s v="Palestinian territory, occupied"/>
    <s v="Appeal projects, not including sub-set"/>
    <n v="1505060"/>
    <d v="2012-01-01T00:00:00"/>
    <d v="2012-12-31T00:00:00"/>
    <s v="Projects covering only West Bank"/>
    <s v="A - TOP PRIORITY"/>
    <s v="2a-The project is designed to contribute significantly to gender equality"/>
  </r>
  <r>
    <x v="7"/>
    <s v="CARE International"/>
    <s v="occupied Palestinian territory 2012"/>
    <x v="7"/>
    <s v="OPT-12/A/43668/5645"/>
    <s v="Emergency assistance for households and farmers in North of the West Bank and Gaza. "/>
    <x v="6"/>
    <n v="1380176"/>
    <n v="0"/>
    <x v="2279"/>
    <n v="1100000"/>
    <s v="EUR"/>
    <x v="0"/>
    <m/>
    <x v="733"/>
    <x v="9"/>
    <x v="9"/>
    <s v="Palestinian territory, occupied"/>
    <s v="Commitment"/>
    <s v="Germany"/>
    <s v="Germany"/>
    <s v="CARE International"/>
    <s v="NGOs"/>
    <s v="CARE"/>
    <s v="Middle East"/>
    <s v="Palestinian territory, occupied"/>
    <s v="Complex Emergency"/>
    <x v="0"/>
    <n v="190359"/>
    <m/>
    <s v="Donor"/>
    <d v="2012-11-23T18:34:00"/>
    <d v="2012-11-23T18:33:00"/>
    <n v="2012"/>
    <s v="Palestinian territory, occupied"/>
    <s v="Appeal projects, not including sub-set"/>
    <n v="2000000"/>
    <d v="2012-01-01T00:00:00"/>
    <d v="2012-12-31T00:00:00"/>
    <s v="Projects covering both West Bank and Gaza"/>
    <s v="A - TOP PRIORITY"/>
    <s v="2a-The project is designed to contribute significantly to gender equality"/>
  </r>
  <r>
    <x v="107"/>
    <s v="Emergency Response Fund (OCHA)"/>
    <s v="occupied Palestinian territory 2012"/>
    <x v="7"/>
    <s v="OPT-12/SNYS/43839/R/8487"/>
    <s v="Humanitarian Response Fund for oPt - projected needs $5 million (the figure shown for 'funding' is the unallocated balance of the fund)"/>
    <x v="6"/>
    <n v="-250000"/>
    <n v="0"/>
    <x v="2280"/>
    <m/>
    <s v="USD"/>
    <x v="0"/>
    <m/>
    <x v="733"/>
    <x v="25"/>
    <x v="4"/>
    <s v="Palestinian territory, occupied"/>
    <s v="Commitment"/>
    <s v="Gruppo Volontariato Civile"/>
    <s v="Private (individuals &amp; organisations)"/>
    <s v="Emergency Response Fund (OCHA)"/>
    <s v="UN Agencies"/>
    <s v="ERF (OCHA)"/>
    <s v="Middle East"/>
    <s v="Palestinian territory, occupied"/>
    <s v="Complex Emergency"/>
    <x v="0"/>
    <n v="189201"/>
    <m/>
    <s v="Donor"/>
    <d v="2012-10-12T12:44:00"/>
    <d v="2012-10-12T12:44:00"/>
    <n v="2012"/>
    <s v="Palestinian territory, occupied"/>
    <s v="Appeal projects, not including sub-set"/>
    <n v="0"/>
    <d v="2012-01-01T00:00:00"/>
    <d v="2012-12-31T00:00:00"/>
    <s v="Projects covering both West Bank and Gaza"/>
    <s v="Not specified"/>
    <s v="3-Not Specified"/>
  </r>
  <r>
    <x v="8"/>
    <s v="Agency for Technical Cooperation and Development"/>
    <s v="occupied Palestinian territory 2012"/>
    <x v="1"/>
    <m/>
    <m/>
    <x v="6"/>
    <n v="16437"/>
    <n v="0"/>
    <x v="2281"/>
    <n v="13100"/>
    <s v="EUR"/>
    <x v="0"/>
    <m/>
    <x v="734"/>
    <x v="0"/>
    <x v="7"/>
    <s v="Palestinian territory, occupied"/>
    <s v="Commitment"/>
    <s v="France"/>
    <s v="France"/>
    <s v="Agency for Technical Cooperation and Development"/>
    <s v="NGOs"/>
    <s v="ACTED"/>
    <s v="Middle East"/>
    <s v="Palestinian territory, occupied"/>
    <s v="Complex Emergency"/>
    <x v="0"/>
    <n v="188884"/>
    <m/>
    <s v="Donor"/>
    <d v="2012-10-25T11:25:00"/>
    <d v="2012-10-25T11:24:00"/>
    <m/>
    <m/>
    <s v="Appeal projects, not including sub-set"/>
    <m/>
    <m/>
    <m/>
    <m/>
    <m/>
    <m/>
  </r>
  <r>
    <x v="2"/>
    <s v="ACT Alliance / Diakonia, Sweden"/>
    <s v="occupied Palestinian territory 2013"/>
    <x v="8"/>
    <s v="OPT-13/P-HR-RL/52212/7634"/>
    <s v="Increase respect for international humanitarian law"/>
    <x v="7"/>
    <n v="945140"/>
    <n v="0"/>
    <x v="2282"/>
    <n v="945140"/>
    <s v="USD"/>
    <x v="0"/>
    <m/>
    <x v="735"/>
    <x v="17"/>
    <x v="5"/>
    <s v="Palestinian territory, occupied"/>
    <s v="Paid contribution"/>
    <s v="Switzerland"/>
    <s v="Switzerland"/>
    <s v="ACT Alliance"/>
    <s v="NGOs"/>
    <s v="ACT/Diakonia, Sweden"/>
    <m/>
    <s v="Palestinian territory, occupied"/>
    <s v="Complex Emergency"/>
    <x v="0"/>
    <n v="198917"/>
    <m/>
    <s v="Agency"/>
    <d v="2013-06-20T16:40:00"/>
    <d v="2013-06-20T16:40:00"/>
    <n v="2013"/>
    <s v="Palestinian territory, occupied"/>
    <s v="Appeal projects, not including sub-set"/>
    <n v="1853571"/>
    <d v="2013-01-01T00:00:00"/>
    <d v="2013-12-31T00:00:00"/>
    <s v="Projects covering both West Bank and Gaza"/>
    <s v="B - MEDIUM PRIORITY"/>
    <s v="2a-The project is designed to contribute significantly to gender equality"/>
  </r>
  <r>
    <x v="19"/>
    <s v="Right to Play"/>
    <s v="occupied Palestinian territory 2012"/>
    <x v="1"/>
    <m/>
    <m/>
    <x v="6"/>
    <n v="172236"/>
    <n v="0"/>
    <x v="2134"/>
    <n v="1000000"/>
    <s v="NOK"/>
    <x v="0"/>
    <m/>
    <x v="736"/>
    <x v="0"/>
    <x v="2"/>
    <s v="Palestinian territory, occupied"/>
    <s v="Paid contribution"/>
    <s v="Norway"/>
    <s v="Norway"/>
    <s v="Right to Play"/>
    <s v="NGOs"/>
    <s v="Right to Play"/>
    <s v="Middle East"/>
    <s v="Palestinian territory, occupied"/>
    <s v="Complex Emergency"/>
    <x v="0"/>
    <n v="190291"/>
    <m/>
    <s v="Donor"/>
    <d v="2012-11-22T17:25:00"/>
    <d v="2012-11-22T17:25:00"/>
    <m/>
    <m/>
    <s v="Appeal projects, not including sub-set"/>
    <m/>
    <m/>
    <m/>
    <m/>
    <m/>
    <m/>
  </r>
  <r>
    <x v="2"/>
    <s v="ACT Alliance / Diakonia, Sweden"/>
    <s v="occupied Palestinian territory 2012"/>
    <x v="7"/>
    <s v="OPT-12/P-HR-RL/43559/7634"/>
    <s v="Promoting accountability and respect for international law including humanitarian and human rights law"/>
    <x v="6"/>
    <n v="714286"/>
    <n v="0"/>
    <x v="2283"/>
    <n v="5000000"/>
    <s v="SEK"/>
    <x v="0"/>
    <m/>
    <x v="736"/>
    <x v="17"/>
    <x v="5"/>
    <s v="Palestinian territory, occupied"/>
    <s v="Paid contribution"/>
    <s v="Switzerland"/>
    <s v="Switzerland"/>
    <s v="ACT Alliance"/>
    <s v="NGOs"/>
    <s v="ACT/Diakonia, Sweden"/>
    <s v="Middle East"/>
    <s v="Palestinian territory, occupied"/>
    <s v="Complex Emergency"/>
    <x v="0"/>
    <n v="182800"/>
    <m/>
    <s v="Agency"/>
    <d v="2012-11-12T18:02:00"/>
    <d v="2012-05-30T12:58:00"/>
    <n v="2012"/>
    <s v="Palestinian territory, occupied"/>
    <s v="Appeal projects, not including sub-set"/>
    <n v="1720000"/>
    <d v="2012-01-01T00:00:00"/>
    <d v="2012-12-31T00:00:00"/>
    <s v="Projects covering both West Bank and Gaza"/>
    <s v="B - MEDIUM PRIORITY"/>
    <s v="1-The project is designed to contribute in some limited way to gender equality"/>
  </r>
  <r>
    <x v="2"/>
    <s v="United Nations Development Programme"/>
    <s v="occupied Palestinian territory 2012"/>
    <x v="1"/>
    <m/>
    <m/>
    <x v="6"/>
    <n v="188088"/>
    <n v="0"/>
    <x v="2284"/>
    <n v="180000"/>
    <s v="CHF"/>
    <x v="0"/>
    <m/>
    <x v="736"/>
    <x v="0"/>
    <x v="2"/>
    <s v="Palestinian territory, occupied"/>
    <s v="Commitment"/>
    <s v="Switzerland"/>
    <s v="Switzerland"/>
    <s v="United Nations Development Programme"/>
    <s v="UN Agencies"/>
    <s v="UNDP"/>
    <s v="Middle East"/>
    <s v="Palestinian territory, occupied"/>
    <s v="Complex Emergency"/>
    <x v="0"/>
    <n v="188164"/>
    <m/>
    <s v="Donor"/>
    <d v="2012-10-10T15:37:00"/>
    <d v="2012-10-10T15:37:00"/>
    <m/>
    <m/>
    <s v="Appeal projects, not including sub-set"/>
    <m/>
    <m/>
    <m/>
    <m/>
    <m/>
    <m/>
  </r>
  <r>
    <x v="2"/>
    <s v="Various Recipients (details not yet provided)"/>
    <s v="occupied Palestinian territory 2012"/>
    <x v="1"/>
    <m/>
    <m/>
    <x v="6"/>
    <n v="2351097"/>
    <n v="0"/>
    <x v="2285"/>
    <n v="2250000"/>
    <s v="CHF"/>
    <x v="0"/>
    <m/>
    <x v="736"/>
    <x v="0"/>
    <x v="5"/>
    <s v="Palestinian territory, occupied"/>
    <s v="Commitment"/>
    <s v="Switzerland"/>
    <s v="Switzerland"/>
    <s v="Various Recipients (details not yet provided)"/>
    <s v="Other"/>
    <s v="Various Recipients"/>
    <s v="Middle East"/>
    <s v="Palestinian territory, occupied"/>
    <s v="Complex Emergency"/>
    <x v="0"/>
    <n v="188162"/>
    <m/>
    <s v="Donor"/>
    <d v="2012-10-10T15:29:00"/>
    <d v="2012-10-10T15:29:00"/>
    <m/>
    <m/>
    <s v="Appeal projects, not including sub-set"/>
    <m/>
    <m/>
    <m/>
    <m/>
    <m/>
    <m/>
  </r>
  <r>
    <x v="31"/>
    <s v="United Nations Relief and Works Agency for Palestine Refugees in the Near East"/>
    <s v="occupied Palestinian territory 2012"/>
    <x v="1"/>
    <m/>
    <m/>
    <x v="6"/>
    <n v="125400000"/>
    <n v="0"/>
    <x v="2286"/>
    <s v=""/>
    <s v="USD"/>
    <x v="0"/>
    <m/>
    <x v="736"/>
    <x v="0"/>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92283"/>
    <m/>
    <s v="Donor"/>
    <d v="2013-02-06T12:41:00"/>
    <d v="2013-02-06T12:41:00"/>
    <m/>
    <m/>
    <s v="Appeal projects, not including sub-set"/>
    <m/>
    <m/>
    <m/>
    <m/>
    <m/>
    <m/>
  </r>
  <r>
    <x v="31"/>
    <s v="United Nations Relief and Works Agency for Palestine Refugees in the Near East"/>
    <s v="occupied Palestinian territory 2012"/>
    <x v="7"/>
    <s v="OPT-12/SNYS/49417/R/5593"/>
    <s v="Awaiting allocation to specific project/sector"/>
    <x v="6"/>
    <n v="9260000"/>
    <n v="0"/>
    <x v="2287"/>
    <s v=""/>
    <s v="USD"/>
    <x v="0"/>
    <m/>
    <x v="736"/>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192286"/>
    <m/>
    <s v="Donor"/>
    <d v="2013-02-06T14:28:00"/>
    <d v="2013-02-06T14:28:00"/>
    <n v="2012"/>
    <s v="Palestinian territory, occupied"/>
    <s v="Appeal projects, not including sub-set"/>
    <n v="0"/>
    <d v="2012-02-07T00:00:00"/>
    <d v="2012-12-31T00:00:00"/>
    <s v="Not Specified"/>
    <s v="Not specified"/>
    <s v="3-Not Specified"/>
  </r>
  <r>
    <x v="216"/>
    <s v="Emergency Response Fund (OCHA)"/>
    <s v="occupied Palestinian territory 2012"/>
    <x v="7"/>
    <s v="OPT-12/SNYS/43839/R/8487"/>
    <s v="Humanitarian Response Fund for oPt - projected needs $5 million (the figure shown for 'funding' is the unallocated balance of the fund)"/>
    <x v="6"/>
    <n v="-250000"/>
    <n v="0"/>
    <x v="2288"/>
    <m/>
    <s v="USD"/>
    <x v="0"/>
    <m/>
    <x v="737"/>
    <x v="25"/>
    <x v="4"/>
    <s v="Palestinian territory, occupied"/>
    <s v="Commitment"/>
    <s v="Action Contre la Faim"/>
    <s v="Private (individuals &amp; organisations)"/>
    <s v="Emergency Response Fund (OCHA)"/>
    <s v="UN Agencies"/>
    <s v="ERF (OCHA)"/>
    <s v="Middle East"/>
    <s v="Palestinian territory, occupied"/>
    <s v="Complex Emergency"/>
    <x v="0"/>
    <n v="189205"/>
    <m/>
    <s v="Donor and Agency"/>
    <d v="2012-10-12T12:44:00"/>
    <d v="2012-10-12T12:44:00"/>
    <n v="2012"/>
    <s v="Palestinian territory, occupied"/>
    <s v="Appeal projects, not including sub-set"/>
    <n v="0"/>
    <d v="2012-01-01T00:00:00"/>
    <d v="2012-12-31T00:00:00"/>
    <s v="Projects covering both West Bank and Gaza"/>
    <s v="Not specified"/>
    <s v="3-Not Specified"/>
  </r>
  <r>
    <x v="52"/>
    <s v="Action Contre la Faim"/>
    <s v="occupied Palestinian territory 2012"/>
    <x v="7"/>
    <s v="OPT-12/WS/56811/R/5186"/>
    <s v="ERF funded project: Emergency assistance to ensure access to sufficient, affordable and safe water for communities at high risk in southern Hebron (Road 317 and Ar Ramadin Clusters) through a subsidized water trucking system"/>
    <x v="6"/>
    <n v="250000"/>
    <n v="0"/>
    <x v="2289"/>
    <s v=""/>
    <s v="USD"/>
    <x v="0"/>
    <m/>
    <x v="737"/>
    <x v="16"/>
    <x v="0"/>
    <s v="Palestinian territory, occupied"/>
    <s v="Commitment"/>
    <s v="Emergency Response Fund (OCHA)"/>
    <s v="Allocation of unearmarked funds by UN agencies"/>
    <s v="Action Contre la Faim"/>
    <s v="NGOs"/>
    <s v="ACF"/>
    <s v="Middle East"/>
    <s v="Palestinian territory, occupied"/>
    <s v="Complex Emergency"/>
    <x v="0"/>
    <n v="188222"/>
    <m/>
    <s v="Donor and Agency"/>
    <d v="2012-11-07T10:28:00"/>
    <d v="2012-10-12T12:44:00"/>
    <n v="2012"/>
    <s v="Palestinian territory, occupied"/>
    <s v="Appeal projects, not including sub-set"/>
    <n v="250000"/>
    <d v="2012-10-01T00:00:00"/>
    <d v="2012-12-31T00:00:00"/>
    <s v="Projects covering only West Bank"/>
    <s v="Not specified"/>
    <s v="3-Not Specified"/>
  </r>
  <r>
    <x v="22"/>
    <s v="Various Recipients (details not yet provided)"/>
    <s v="occupied Palestinian territory 2012"/>
    <x v="1"/>
    <m/>
    <m/>
    <x v="6"/>
    <n v="19305"/>
    <n v="0"/>
    <x v="2290"/>
    <n v="15000"/>
    <s v="EUR"/>
    <x v="0"/>
    <m/>
    <x v="737"/>
    <x v="0"/>
    <x v="2"/>
    <s v="Palestinian territory, occupied"/>
    <s v="Commitment"/>
    <s v="Italy"/>
    <s v="Italy"/>
    <s v="Various Recipients (details not yet provided)"/>
    <s v="Other"/>
    <s v="Various Recipients"/>
    <s v="Middle East"/>
    <s v="Palestinian territory, occupied"/>
    <s v="Complex Emergency"/>
    <x v="0"/>
    <n v="190626"/>
    <m/>
    <s v="Donor"/>
    <d v="2012-12-11T10:05:00"/>
    <d v="2012-12-11T10:04:00"/>
    <m/>
    <m/>
    <s v="Appeal projects, not including sub-set"/>
    <m/>
    <m/>
    <m/>
    <m/>
    <m/>
    <m/>
  </r>
  <r>
    <x v="240"/>
    <s v="United Nations Relief and Works Agency for Palestine Refugees in the Near East"/>
    <s v="occupied Palestinian territory 2012"/>
    <x v="7"/>
    <s v="OPT-12/F/43377/5593"/>
    <s v="Emergency Food Assistance in Gaza"/>
    <x v="6"/>
    <n v="128700"/>
    <n v="0"/>
    <x v="2291"/>
    <s v=""/>
    <s v="USD"/>
    <x v="0"/>
    <m/>
    <x v="738"/>
    <x v="26"/>
    <x v="8"/>
    <s v="Palestinian territory, occupied"/>
    <s v="Paid contribution"/>
    <s v="INTERVIDA FOUNDATION, SPAIN"/>
    <s v="Private (individuals &amp; organisations)"/>
    <s v="United Nations Relief and Works Agency for Palestine Refugees in the Near East"/>
    <s v="UN Agencies"/>
    <s v="UNRWA"/>
    <s v="Middle East"/>
    <s v="Palestinian territory, occupied"/>
    <s v="Complex Emergency"/>
    <x v="0"/>
    <n v="188971"/>
    <m/>
    <s v="Agency"/>
    <d v="2012-10-30T12:34:00"/>
    <d v="2012-10-30T10:56:00"/>
    <n v="2012"/>
    <s v="Palestinian territory, occupied"/>
    <s v="Appeal projects, not including sub-set"/>
    <n v="74814000"/>
    <d v="2012-01-01T00:00:00"/>
    <d v="2012-12-31T00:00:00"/>
    <s v="Projects covering only Gaza"/>
    <s v="A - TOP PRIORITY"/>
    <s v="2a-The project is designed to contribute significantly to gender equality"/>
  </r>
  <r>
    <x v="240"/>
    <s v="United Nations Relief and Works Agency for Palestine Refugees in the Near East"/>
    <s v="occupied Palestinian territory 2012"/>
    <x v="7"/>
    <s v="OPT-12/H/43398/5593"/>
    <s v="Community Mental Health Programme in Gaza"/>
    <x v="6"/>
    <n v="128700"/>
    <n v="0"/>
    <x v="2292"/>
    <s v=""/>
    <s v="USD"/>
    <x v="0"/>
    <m/>
    <x v="738"/>
    <x v="17"/>
    <x v="6"/>
    <s v="Palestinian territory, occupied"/>
    <s v="Paid contribution"/>
    <s v="INTERVIDA FOUNDATION, SPAIN"/>
    <s v="Private (individuals &amp; organisations)"/>
    <s v="United Nations Relief and Works Agency for Palestine Refugees in the Near East"/>
    <s v="UN Agencies"/>
    <s v="UNRWA"/>
    <s v="Middle East"/>
    <s v="Palestinian territory, occupied"/>
    <s v="Complex Emergency"/>
    <x v="0"/>
    <n v="188972"/>
    <m/>
    <s v="Agency"/>
    <d v="2012-10-30T12:33:00"/>
    <d v="2012-10-30T10:57:00"/>
    <n v="2012"/>
    <s v="Palestinian territory, occupied"/>
    <s v="Appeal projects, not including sub-set"/>
    <n v="3303360"/>
    <d v="2012-01-01T00:00:00"/>
    <d v="2012-12-31T00:00:00"/>
    <s v="Projects covering only Gaza"/>
    <s v="B - MEDIUM PRIORITY"/>
    <s v="2a-The project is designed to contribute significantly to gender equality"/>
  </r>
  <r>
    <x v="20"/>
    <s v="United Nations Relief and Works Agency for Palestine Refugees in the Near East"/>
    <s v="occupied Palestinian territory 2012"/>
    <x v="7"/>
    <s v="OPT-12/F/43377/5593"/>
    <s v="Emergency Food Assistance in Gaza"/>
    <x v="6"/>
    <n v="350000"/>
    <n v="0"/>
    <x v="2293"/>
    <s v=""/>
    <s v="USD"/>
    <x v="0"/>
    <m/>
    <x v="738"/>
    <x v="26"/>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188975"/>
    <m/>
    <s v="Agency"/>
    <d v="2012-10-30T11:06:00"/>
    <d v="2012-10-30T11:06:00"/>
    <n v="2012"/>
    <s v="Palestinian territory, occupied"/>
    <s v="Appeal projects, not including sub-set"/>
    <n v="74814000"/>
    <d v="2012-01-01T00:00:00"/>
    <d v="2012-12-31T00:00:00"/>
    <s v="Projects covering only Gaza"/>
    <s v="A - TOP PRIORITY"/>
    <s v="2a-The project is designed to contribute significantly to gender equality"/>
  </r>
  <r>
    <x v="27"/>
    <s v="Swedish Civil Contingencies Agency (MSB)"/>
    <s v="occupied Palestinian territory 2012"/>
    <x v="1"/>
    <m/>
    <m/>
    <x v="6"/>
    <n v="67165"/>
    <n v="0"/>
    <x v="2294"/>
    <n v="440000"/>
    <s v="SEK"/>
    <x v="0"/>
    <m/>
    <x v="739"/>
    <x v="0"/>
    <x v="2"/>
    <s v="Palestinian territory, occupied"/>
    <s v="Commitment"/>
    <s v="Sweden"/>
    <s v="Sweden"/>
    <s v="Swedish Civil Contingencies Agency (MSB)"/>
    <s v="Government"/>
    <s v="MSB"/>
    <s v="Middle East"/>
    <s v="Palestinian territory, occupied"/>
    <s v="Complex Emergency"/>
    <x v="0"/>
    <n v="197191"/>
    <m/>
    <s v="Donor"/>
    <d v="2013-05-24T09:51:00"/>
    <d v="2013-05-24T09:50:00"/>
    <m/>
    <m/>
    <s v="Appeal projects, not including sub-set"/>
    <m/>
    <m/>
    <m/>
    <m/>
    <m/>
    <m/>
  </r>
  <r>
    <x v="8"/>
    <s v="World Food Programme"/>
    <s v="occupied Palestinian territory 2012"/>
    <x v="7"/>
    <s v="OPT-12/F/43842/561"/>
    <s v="Emergency food assistance to the non-refugee population in the Gaza Strip (EMOP 200298)"/>
    <x v="6"/>
    <n v="387597"/>
    <n v="0"/>
    <x v="2018"/>
    <s v=""/>
    <s v="USD"/>
    <x v="0"/>
    <m/>
    <x v="740"/>
    <x v="26"/>
    <x v="8"/>
    <s v="Palestinian territory, occupied"/>
    <s v="Paid contribution"/>
    <s v="France"/>
    <s v="France"/>
    <s v="World Food Programme"/>
    <s v="UN Agencies"/>
    <s v="WFP"/>
    <s v="Middle East"/>
    <s v="Palestinian territory, occupied"/>
    <s v="Complex Emergency"/>
    <x v="0"/>
    <n v="188177"/>
    <m/>
    <s v="Agency"/>
    <d v="2012-10-11T13:12:00"/>
    <d v="2012-10-11T13:12:00"/>
    <n v="2012"/>
    <s v="Palestinian territory, occupied"/>
    <s v="Appeal projects, not including sub-set"/>
    <n v="41515558"/>
    <d v="2012-01-01T00:00:00"/>
    <d v="2012-12-31T00:00:00"/>
    <s v="Projects covering only Gaza"/>
    <s v="A - TOP PRIORITY"/>
    <s v="1-The project is designed to contribute in some limited way to gender equality"/>
  </r>
  <r>
    <x v="20"/>
    <s v="World Food Programme"/>
    <s v="occupied Palestinian territory 2012"/>
    <x v="7"/>
    <s v="OPT-12/F/43842/561"/>
    <s v="Emergency food assistance to the non-refugee population in the Gaza Strip (EMOP 200298)"/>
    <x v="6"/>
    <n v="307882"/>
    <n v="0"/>
    <x v="2018"/>
    <s v=""/>
    <s v="USD"/>
    <x v="0"/>
    <m/>
    <x v="740"/>
    <x v="26"/>
    <x v="8"/>
    <s v="Palestinian territory, occupied"/>
    <s v="Paid contribution"/>
    <s v="Private (individuals &amp; organisations)"/>
    <s v="Private (individuals &amp; organisations)"/>
    <s v="World Food Programme"/>
    <s v="UN Agencies"/>
    <s v="WFP"/>
    <s v="Middle East"/>
    <s v="Palestinian territory, occupied"/>
    <s v="Complex Emergency"/>
    <x v="0"/>
    <n v="188178"/>
    <m/>
    <s v="Agency"/>
    <d v="2012-10-11T14:21:00"/>
    <d v="2012-10-11T14:21:00"/>
    <n v="2012"/>
    <s v="Palestinian territory, occupied"/>
    <s v="Appeal projects, not including sub-set"/>
    <n v="41515558"/>
    <d v="2012-01-01T00:00:00"/>
    <d v="2012-12-31T00:00:00"/>
    <s v="Projects covering only Gaza"/>
    <s v="A - TOP PRIORITY"/>
    <s v="1-The project is designed to contribute in some limited way to gender equality"/>
  </r>
  <r>
    <x v="7"/>
    <s v="United Nations Relief and Works Agency for Palestine Refugees in the Near East"/>
    <s v="occupied Palestinian territory 2012"/>
    <x v="7"/>
    <s v="OPT-12/F/43377/5593"/>
    <s v="Emergency Food Assistance in Gaza"/>
    <x v="6"/>
    <n v="772201"/>
    <n v="0"/>
    <x v="2295"/>
    <n v="600000"/>
    <s v="EUR"/>
    <x v="0"/>
    <m/>
    <x v="741"/>
    <x v="26"/>
    <x v="8"/>
    <s v="Palestinian territory, occupied"/>
    <s v="Commitment"/>
    <s v="Germany"/>
    <s v="Germany"/>
    <s v="United Nations Relief and Works Agency for Palestine Refugees in the Near East"/>
    <s v="UN Agencies"/>
    <s v="UNRWA"/>
    <s v="Middle East"/>
    <s v="Palestinian territory, occupied"/>
    <s v="Complex Emergency"/>
    <x v="0"/>
    <n v="188502"/>
    <m/>
    <s v="Donor and Agency"/>
    <d v="2012-10-29T11:54:00"/>
    <d v="2012-10-15T15:35:00"/>
    <n v="2012"/>
    <s v="Palestinian territory, occupied"/>
    <s v="Appeal projects, not including sub-set"/>
    <n v="74814000"/>
    <d v="2012-01-01T00:00:00"/>
    <d v="2012-12-31T00:00:00"/>
    <s v="Projects covering only Gaza"/>
    <s v="A - TOP PRIORITY"/>
    <s v="2a-The project is designed to contribute significantly to gender equality"/>
  </r>
  <r>
    <x v="8"/>
    <s v="Hôpital Saint-Joseph"/>
    <s v="occupied Palestinian territory 2012"/>
    <x v="1"/>
    <m/>
    <m/>
    <x v="6"/>
    <n v="25740"/>
    <n v="0"/>
    <x v="2296"/>
    <n v="20000"/>
    <s v="EUR"/>
    <x v="0"/>
    <m/>
    <x v="742"/>
    <x v="0"/>
    <x v="6"/>
    <s v="Palestinian territory, occupied"/>
    <s v="Commitment"/>
    <s v="France"/>
    <s v="France"/>
    <s v="Hôpital Saint-Joseph"/>
    <s v="NGOs"/>
    <s v="Hôpital Saint-Joseph"/>
    <s v="Middle East"/>
    <s v="Palestinian territory, occupied"/>
    <s v="Complex Emergency"/>
    <x v="0"/>
    <n v="188885"/>
    <m/>
    <s v="Donor"/>
    <d v="2012-10-25T11:34:00"/>
    <d v="2012-10-25T11:27:00"/>
    <m/>
    <m/>
    <s v="Appeal projects, not including sub-set"/>
    <m/>
    <m/>
    <m/>
    <m/>
    <m/>
    <m/>
  </r>
  <r>
    <x v="6"/>
    <s v="International Committee of the Red Cross"/>
    <s v="occupied Palestinian territory 2012"/>
    <x v="1"/>
    <m/>
    <m/>
    <x v="6"/>
    <n v="965251"/>
    <n v="0"/>
    <x v="2297"/>
    <n v="750000"/>
    <s v="EUR"/>
    <x v="0"/>
    <m/>
    <x v="743"/>
    <x v="0"/>
    <x v="4"/>
    <s v="Palestinian territory, occupied"/>
    <s v="Commitment"/>
    <s v="Luxembourg"/>
    <s v="Luxembourg"/>
    <s v="International Committee of the Red Cross"/>
    <s v="Red Cross / Red Crescent"/>
    <s v="ICRC"/>
    <s v="Middle East"/>
    <s v="Palestinian territory, occupied"/>
    <s v="Complex Emergency"/>
    <x v="0"/>
    <n v="188609"/>
    <m/>
    <s v="Donor"/>
    <d v="2012-10-18T11:09:00"/>
    <d v="2012-10-18T11:07:00"/>
    <m/>
    <m/>
    <s v="Appeal projects, not including sub-set"/>
    <m/>
    <m/>
    <m/>
    <m/>
    <m/>
    <m/>
  </r>
  <r>
    <x v="20"/>
    <s v="World Food Programme"/>
    <s v="occupied Palestinian territory 2012"/>
    <x v="7"/>
    <s v="OPT-12/F/43823/561"/>
    <s v="Targeted Food Assistance to Support Destitute and Marginalized Groups and to Enhance Livelihood Resilience in the West Bank (PRRO 200037)"/>
    <x v="6"/>
    <n v="3469"/>
    <n v="0"/>
    <x v="1678"/>
    <s v=""/>
    <s v="USD"/>
    <x v="0"/>
    <m/>
    <x v="744"/>
    <x v="26"/>
    <x v="8"/>
    <s v="Palestinian territory, occupied"/>
    <s v="Paid contribution"/>
    <s v="Private (individuals &amp; organisations)"/>
    <s v="Private (individuals &amp; organisations)"/>
    <s v="World Food Programme"/>
    <s v="UN Agencies"/>
    <s v="WFP"/>
    <s v="Middle East"/>
    <s v="Palestinian territory, occupied"/>
    <s v="Complex Emergency"/>
    <x v="0"/>
    <n v="188858"/>
    <m/>
    <s v="Agency"/>
    <d v="2012-10-24T15:35:00"/>
    <d v="2012-10-24T15:35:00"/>
    <n v="2012"/>
    <s v="Palestinian territory, occupied"/>
    <s v="Appeal projects, not including sub-set"/>
    <n v="42297330"/>
    <d v="2011-09-01T00:00:00"/>
    <d v="2012-12-31T00:00:00"/>
    <s v="Projects covering only West Bank"/>
    <s v="A - TOP PRIORITY"/>
    <s v="1-The project is designed to contribute in some limited way to gender equality"/>
  </r>
  <r>
    <x v="52"/>
    <s v="United Nations Children's Fund"/>
    <s v="occupied Palestinian territory 2012"/>
    <x v="7"/>
    <s v="OPT-12/WS/56995/R/124"/>
    <s v="ERF funded project: Gap filling supply and delivery of diesel fuel to water and wastewater facilities in Gaza- strip"/>
    <x v="6"/>
    <n v="249289"/>
    <n v="0"/>
    <x v="2271"/>
    <s v=""/>
    <s v="USD"/>
    <x v="0"/>
    <m/>
    <x v="745"/>
    <x v="16"/>
    <x v="0"/>
    <s v="Palestinian territory, occupied"/>
    <s v="Paid contribution"/>
    <s v="Emergency Response Fund (OCHA)"/>
    <s v="Allocation of unearmarked funds by UN agencies"/>
    <s v="United Nations Children's Fund"/>
    <s v="UN Agencies"/>
    <s v="UNICEF"/>
    <s v="Middle East"/>
    <s v="Palestinian territory, occupied"/>
    <s v="Complex Emergency"/>
    <x v="0"/>
    <n v="189933"/>
    <m/>
    <s v="Donor and Agency"/>
    <d v="2012-11-22T11:24:00"/>
    <d v="2012-11-15T18:02:00"/>
    <n v="2012"/>
    <s v="Palestinian territory, occupied"/>
    <s v="Appeal projects, not including sub-set"/>
    <n v="249289"/>
    <d v="2012-10-24T00:00:00"/>
    <d v="2012-12-31T00:00:00"/>
    <s v="Projects covering only Gaza"/>
    <s v="Not specified"/>
    <s v="3-Not Specified"/>
  </r>
  <r>
    <x v="39"/>
    <s v="Emergency Response Fund (OCHA)"/>
    <s v="occupied Palestinian territory 2012"/>
    <x v="7"/>
    <s v="OPT-12/SNYS/43839/R/8487"/>
    <s v="Humanitarian Response Fund for oPt - projected needs $5 million (the figure shown for 'funding' is the unallocated balance of the fund)"/>
    <x v="6"/>
    <n v="-249289"/>
    <n v="0"/>
    <x v="2298"/>
    <m/>
    <s v="USD"/>
    <x v="0"/>
    <m/>
    <x v="745"/>
    <x v="25"/>
    <x v="4"/>
    <s v="Palestinian territory, occupied"/>
    <s v="Paid contribution"/>
    <s v="United Nations Children's Fund"/>
    <s v="Allocation of unearmarked funds by UN agencies"/>
    <s v="Emergency Response Fund (OCHA)"/>
    <s v="UN Agencies"/>
    <s v="ERF (OCHA)"/>
    <s v="Middle East"/>
    <s v="Palestinian territory, occupied"/>
    <s v="Complex Emergency"/>
    <x v="0"/>
    <n v="190236"/>
    <m/>
    <s v="Donor and Agency"/>
    <d v="2012-11-15T18:02:00"/>
    <d v="2012-11-15T18:02:00"/>
    <n v="2012"/>
    <s v="Palestinian territory, occupied"/>
    <s v="Appeal projects, not including sub-set"/>
    <n v="0"/>
    <d v="2012-01-01T00:00:00"/>
    <d v="2012-12-31T00:00:00"/>
    <s v="Projects covering both West Bank and Gaza"/>
    <s v="Not specified"/>
    <s v="3-Not Specified"/>
  </r>
  <r>
    <x v="20"/>
    <s v="B'Tselem - the Israeli Information Center for Human Rights in the Occupied Territories"/>
    <s v="occupied Palestinian territory 2012"/>
    <x v="7"/>
    <s v="OPT-12/P-HR-RL/43799/8835"/>
    <s v="Engaging with the Israeli Public, Israeli Duty Bearers and the International Community on Human Rights Protection in the Occupied Palestinian Territories"/>
    <x v="6"/>
    <n v="229125"/>
    <n v="0"/>
    <x v="2299"/>
    <n v="178030"/>
    <s v="EUR"/>
    <x v="0"/>
    <m/>
    <x v="746"/>
    <x v="17"/>
    <x v="5"/>
    <s v="Palestinian territory, occupied"/>
    <s v="Paid contribution"/>
    <s v="Private (individuals &amp; organisations)"/>
    <s v="Private (individuals &amp; organisations)"/>
    <s v="B'Tselem - the Israeli Information Center for Human Rights in the Occupied Territories"/>
    <s v="NGOs"/>
    <s v="B'Tselem"/>
    <s v="Middle East"/>
    <s v="Palestinian territory, occupied"/>
    <s v="Complex Emergency"/>
    <x v="0"/>
    <n v="191298"/>
    <m/>
    <s v="Agency"/>
    <d v="2012-12-27T16:12:00"/>
    <d v="2012-12-27T16:12:00"/>
    <n v="2012"/>
    <s v="Palestinian territory, occupied"/>
    <s v="Appeal projects, not including sub-set"/>
    <n v="261700"/>
    <d v="2012-01-01T00:00:00"/>
    <d v="2012-12-31T00:00:00"/>
    <s v="Projects covering only West Bank"/>
    <s v="B - MEDIUM PRIORITY"/>
    <s v="1-The project is designed to contribute in some limited way to gender equality"/>
  </r>
  <r>
    <x v="20"/>
    <s v="Kimse Yok Mu Solidarity Foundation"/>
    <s v="occupied Palestinian territory 2012"/>
    <x v="1"/>
    <m/>
    <m/>
    <x v="6"/>
    <n v="220010"/>
    <n v="0"/>
    <x v="2300"/>
    <n v="220010"/>
    <s v="USD"/>
    <x v="0"/>
    <m/>
    <x v="747"/>
    <x v="0"/>
    <x v="8"/>
    <s v="Palestinian territory, occupied"/>
    <s v="Paid contribution"/>
    <s v="Private (individuals &amp; organisations)"/>
    <s v="Private (individuals &amp; organisations)"/>
    <s v="Kimse Yok Mu Solidarity Foundation"/>
    <s v="NGOs"/>
    <s v="KYMSF"/>
    <s v="Middle East"/>
    <s v="Palestinian territory, occupied"/>
    <s v="Complex Emergency"/>
    <x v="0"/>
    <n v="191501"/>
    <m/>
    <s v="Donor"/>
    <d v="2013-01-07T17:36:00"/>
    <d v="2013-01-07T17:36:00"/>
    <m/>
    <m/>
    <s v="Appeal projects, not including sub-set"/>
    <m/>
    <m/>
    <m/>
    <m/>
    <m/>
    <m/>
  </r>
  <r>
    <x v="2"/>
    <s v="Office of the High Commissioner for Human Rights"/>
    <s v="occupied Palestinian territory 2012"/>
    <x v="1"/>
    <m/>
    <m/>
    <x v="6"/>
    <n v="1734043"/>
    <n v="0"/>
    <x v="2301"/>
    <n v="1630000"/>
    <s v="CHF"/>
    <x v="0"/>
    <m/>
    <x v="748"/>
    <x v="0"/>
    <x v="5"/>
    <s v="Palestinian territory, occupied"/>
    <s v="Commitment"/>
    <s v="Switzerland"/>
    <s v="Switzerland"/>
    <s v="Office of the High Commissioner for Human Rights"/>
    <s v="UN Agencies"/>
    <s v="OHCHR"/>
    <s v="Middle East"/>
    <s v="Palestinian territory, occupied"/>
    <s v="Complex Emergency"/>
    <x v="0"/>
    <n v="190899"/>
    <m/>
    <s v="Donor"/>
    <d v="2012-12-18T15:54:00"/>
    <d v="2012-12-18T15:54:00"/>
    <m/>
    <m/>
    <s v="Appeal projects, not including sub-set"/>
    <m/>
    <m/>
    <m/>
    <m/>
    <m/>
    <m/>
  </r>
  <r>
    <x v="2"/>
    <s v="United Nations Register of Damage"/>
    <s v="occupied Palestinian territory 2012"/>
    <x v="1"/>
    <m/>
    <m/>
    <x v="6"/>
    <n v="478723"/>
    <n v="0"/>
    <x v="2302"/>
    <n v="450000"/>
    <s v="CHF"/>
    <x v="0"/>
    <m/>
    <x v="748"/>
    <x v="0"/>
    <x v="2"/>
    <s v="Palestinian territory, occupied"/>
    <s v="Commitment"/>
    <s v="Switzerland"/>
    <s v="Switzerland"/>
    <s v="United Nations Register of Damage"/>
    <s v="UN Agencies"/>
    <s v="UNRD"/>
    <s v="Middle East"/>
    <s v="Palestinian territory, occupied"/>
    <s v="Complex Emergency"/>
    <x v="0"/>
    <n v="190693"/>
    <m/>
    <s v="Donor"/>
    <d v="2012-12-12T15:05:00"/>
    <d v="2012-12-12T15:05:00"/>
    <m/>
    <m/>
    <s v="Appeal projects, not including sub-set"/>
    <m/>
    <m/>
    <m/>
    <m/>
    <m/>
    <m/>
  </r>
  <r>
    <x v="60"/>
    <s v="United Nations Relief and Works Agency for Palestine Refugees in the Near East"/>
    <s v="occupied Palestinian territory 2012"/>
    <x v="7"/>
    <s v="OPT-12/SNYS/49417/R/5593"/>
    <s v="Awaiting allocation to specific project/sector"/>
    <x v="6"/>
    <n v="205973"/>
    <n v="0"/>
    <x v="2303"/>
    <n v="4000000"/>
    <s v="CZK"/>
    <x v="0"/>
    <m/>
    <x v="749"/>
    <x v="25"/>
    <x v="4"/>
    <s v="Palestinian territory, occupied"/>
    <s v="Commitment"/>
    <s v="Czech Republic"/>
    <s v="Czech Republic"/>
    <s v="United Nations Relief and Works Agency for Palestine Refugees in the Near East"/>
    <s v="UN Agencies"/>
    <s v="UNRWA"/>
    <s v="Middle East"/>
    <s v="Palestinian territory, occupied"/>
    <s v="Complex Emergency"/>
    <x v="0"/>
    <n v="189136"/>
    <m/>
    <s v="Donor"/>
    <d v="2012-11-02T17:56:00"/>
    <d v="2012-11-02T17:54:00"/>
    <n v="2012"/>
    <s v="Palestinian territory, occupied"/>
    <s v="Appeal projects, not including sub-set"/>
    <n v="0"/>
    <d v="2012-02-07T00:00:00"/>
    <d v="2012-12-31T00:00:00"/>
    <s v="Not Specified"/>
    <s v="Not specified"/>
    <s v="3-Not Specified"/>
  </r>
  <r>
    <x v="167"/>
    <s v="United Nations Relief and Works Agency for Palestine Refugees in the Near East"/>
    <s v="occupied Palestinian territory 2012"/>
    <x v="1"/>
    <m/>
    <m/>
    <x v="6"/>
    <n v="100000"/>
    <n v="0"/>
    <x v="2304"/>
    <s v=""/>
    <s v="USD"/>
    <x v="0"/>
    <m/>
    <x v="749"/>
    <x v="0"/>
    <x v="3"/>
    <s v="Palestinian territory, occupied"/>
    <s v="Paid contribution"/>
    <s v="Qatar"/>
    <s v="Qatar"/>
    <s v="United Nations Relief and Works Agency for Palestine Refugees in the Near East"/>
    <s v="UN Agencies"/>
    <s v="UNRWA"/>
    <s v="Middle East"/>
    <s v="Palestinian territory, occupied"/>
    <s v="Complex Emergency"/>
    <x v="0"/>
    <n v="199447"/>
    <m/>
    <s v="Donor"/>
    <d v="2014-02-13T10:04:00"/>
    <d v="2013-07-11T15:08:00"/>
    <m/>
    <m/>
    <s v="Appeal projects, not including sub-set"/>
    <m/>
    <m/>
    <m/>
    <m/>
    <m/>
    <m/>
  </r>
  <r>
    <x v="1"/>
    <s v="International Committee of the Red Cross"/>
    <s v="occupied Palestinian territory 2012"/>
    <x v="1"/>
    <m/>
    <m/>
    <x v="6"/>
    <n v="647668"/>
    <n v="0"/>
    <x v="2305"/>
    <n v="500000"/>
    <s v="EUR"/>
    <x v="0"/>
    <m/>
    <x v="750"/>
    <x v="0"/>
    <x v="4"/>
    <s v="Palestinian territory, occupied"/>
    <s v="Commitment"/>
    <s v="Spain"/>
    <s v="Spain"/>
    <s v="International Committee of the Red Cross"/>
    <s v="Red Cross / Red Crescent"/>
    <s v="ICRC"/>
    <s v="Middle East"/>
    <s v="Palestinian territory, occupied"/>
    <s v="Complex Emergency"/>
    <x v="0"/>
    <n v="190086"/>
    <m/>
    <s v="Donor"/>
    <d v="2012-11-20T14:33:00"/>
    <d v="2012-11-20T14:33:00"/>
    <m/>
    <m/>
    <s v="Appeal projects, not including sub-set"/>
    <m/>
    <m/>
    <m/>
    <m/>
    <m/>
    <m/>
  </r>
  <r>
    <x v="6"/>
    <s v="International Committee of the Red Cross"/>
    <s v="occupied Palestinian territory 2012"/>
    <x v="1"/>
    <m/>
    <m/>
    <x v="6"/>
    <n v="323834"/>
    <n v="0"/>
    <x v="2306"/>
    <n v="250000"/>
    <s v="EUR"/>
    <x v="0"/>
    <m/>
    <x v="751"/>
    <x v="0"/>
    <x v="4"/>
    <s v="Palestinian territory, occupied"/>
    <s v="Commitment"/>
    <s v="Luxembourg"/>
    <s v="Luxembourg"/>
    <s v="International Committee of the Red Cross"/>
    <s v="Red Cross / Red Crescent"/>
    <s v="ICRC"/>
    <s v="Middle East"/>
    <s v="Palestinian territory, occupied"/>
    <s v="Complex Emergency"/>
    <x v="0"/>
    <n v="189216"/>
    <m/>
    <s v="Donor"/>
    <d v="2012-11-07T11:29:00"/>
    <d v="2012-11-07T11:28:00"/>
    <m/>
    <m/>
    <s v="Appeal projects, not including sub-set"/>
    <m/>
    <m/>
    <m/>
    <m/>
    <m/>
    <m/>
  </r>
  <r>
    <x v="241"/>
    <s v="Food &amp; Agriculture Organization of the United Nations"/>
    <s v="occupied Palestinian territory 2012"/>
    <x v="7"/>
    <s v="OPT-12/A/43811/R/123"/>
    <s v="Support to sector coordination and risk monitoring information mechanisms in the West Bank and Gaza Strip"/>
    <x v="6"/>
    <n v="363372"/>
    <n v="0"/>
    <x v="2307"/>
    <s v=""/>
    <s v="USD"/>
    <x v="0"/>
    <m/>
    <x v="752"/>
    <x v="9"/>
    <x v="9"/>
    <s v="Palestinian territory, occupied"/>
    <s v="Paid contribution"/>
    <s v="Allocation of unearmarked funds by FAO"/>
    <s v="Allocation of unearmarked funds by UN agencies"/>
    <s v="Food &amp; Agriculture Organization of the United Nations"/>
    <s v="UN Agencies"/>
    <s v="FAO"/>
    <s v="Middle East"/>
    <s v="Palestinian territory, occupied"/>
    <s v="Complex Emergency"/>
    <x v="0"/>
    <n v="189655"/>
    <m/>
    <s v="Agency"/>
    <d v="2012-11-09T11:57:00"/>
    <d v="2012-11-09T11:57:00"/>
    <n v="2012"/>
    <s v="Palestinian territory, occupied"/>
    <s v="Appeal projects, not including sub-set"/>
    <n v="325000"/>
    <d v="2012-01-01T00:00:00"/>
    <d v="2012-12-31T00:00:00"/>
    <s v="Projects covering both West Bank and Gaza"/>
    <s v="A - TOP PRIORITY"/>
    <s v="2a-The project is designed to contribute significantly to gender equality"/>
  </r>
  <r>
    <x v="0"/>
    <s v="Save the Children "/>
    <s v="occupied Palestinian territory 2012"/>
    <x v="1"/>
    <m/>
    <m/>
    <x v="6"/>
    <n v="658341"/>
    <n v="0"/>
    <x v="2308"/>
    <n v="508239"/>
    <s v="EUR"/>
    <x v="0"/>
    <m/>
    <x v="753"/>
    <x v="0"/>
    <x v="5"/>
    <s v="Palestinian territory, occupied"/>
    <s v="Commitment"/>
    <s v="European Commission"/>
    <s v="European Commission"/>
    <s v="Save the Children "/>
    <s v="NGOs"/>
    <s v="SC "/>
    <s v="Middle East"/>
    <s v="Palestinian territory, occupied"/>
    <s v="Complex Emergency"/>
    <x v="0"/>
    <n v="190090"/>
    <m/>
    <s v="Donor"/>
    <d v="2012-11-23T17:57:00"/>
    <d v="2012-11-20T14:52:00"/>
    <m/>
    <m/>
    <s v="Appeal projects, not including sub-set"/>
    <m/>
    <m/>
    <m/>
    <m/>
    <m/>
    <m/>
  </r>
  <r>
    <x v="0"/>
    <s v="Save the Children "/>
    <s v="occupied Palestinian territory 2012"/>
    <x v="7"/>
    <s v="OPT-12/P-HR-RL/43586/6079"/>
    <s v="(MHPSS) Rehabilitation of the Palestinian Ex detainee Children in the West Bank"/>
    <x v="6"/>
    <n v="19695"/>
    <n v="0"/>
    <x v="2309"/>
    <n v="15205"/>
    <s v="EUR"/>
    <x v="0"/>
    <m/>
    <x v="753"/>
    <x v="17"/>
    <x v="5"/>
    <s v="Palestinian territory, occupied"/>
    <s v="Commitment"/>
    <s v="European Commission"/>
    <s v="European Commission"/>
    <s v="Save the Children "/>
    <s v="NGOs"/>
    <s v="SC "/>
    <s v="Middle East"/>
    <s v="Palestinian territory, occupied"/>
    <s v="Complex Emergency"/>
    <x v="0"/>
    <n v="190088"/>
    <m/>
    <s v="Donor"/>
    <d v="2012-11-20T14:44:00"/>
    <d v="2012-11-20T14:43:00"/>
    <n v="2012"/>
    <s v="Palestinian territory, occupied"/>
    <s v="Appeal projects, not including sub-set"/>
    <n v="734927"/>
    <d v="2012-04-01T00:00:00"/>
    <d v="2013-03-31T00:00:00"/>
    <s v="Projects covering only West Bank"/>
    <s v="A - TOP PRIORITY"/>
    <s v="2a-The project is designed to contribute significantly to gender equality"/>
  </r>
  <r>
    <x v="0"/>
    <s v="Save the Children "/>
    <s v="occupied Palestinian territory 2012"/>
    <x v="7"/>
    <s v="OPT-12/P-HR-RL/43595/6079"/>
    <s v="Protecting rights of children affected by armed conflict through community-based mechanisms in the Access- restricted Areas (ARAs)"/>
    <x v="6"/>
    <n v="417300"/>
    <n v="0"/>
    <x v="2310"/>
    <n v="322156"/>
    <s v="EUR"/>
    <x v="0"/>
    <m/>
    <x v="753"/>
    <x v="17"/>
    <x v="5"/>
    <s v="Palestinian territory, occupied"/>
    <s v="Commitment"/>
    <s v="European Commission"/>
    <s v="European Commission"/>
    <s v="Save the Children "/>
    <s v="NGOs"/>
    <s v="SC "/>
    <s v="Middle East"/>
    <s v="Palestinian territory, occupied"/>
    <s v="Complex Emergency"/>
    <x v="0"/>
    <n v="190087"/>
    <m/>
    <s v="Donor"/>
    <d v="2012-11-20T14:42:00"/>
    <d v="2012-11-20T14:41:00"/>
    <n v="2012"/>
    <s v="Palestinian territory, occupied"/>
    <s v="Appeal projects, not including sub-set"/>
    <n v="417300"/>
    <d v="2012-01-01T00:00:00"/>
    <d v="2012-12-31T00:00:00"/>
    <s v="Projects covering only Gaza"/>
    <s v="B - MEDIUM PRIORITY"/>
    <s v="2a-The project is designed to contribute significantly to gender equality"/>
  </r>
  <r>
    <x v="0"/>
    <s v="Save the Children "/>
    <s v="occupied Palestinian territory 2012"/>
    <x v="7"/>
    <s v="OPT-12/P-HR-RL/43733/6079"/>
    <s v="Child Protection at the Centre - Enhancing National Capacities to Monitor, Document, and Report on Child Rights Issues in Gaza."/>
    <x v="6"/>
    <n v="200000"/>
    <n v="0"/>
    <x v="2311"/>
    <n v="154400"/>
    <s v="EUR"/>
    <x v="0"/>
    <m/>
    <x v="753"/>
    <x v="17"/>
    <x v="5"/>
    <s v="Palestinian territory, occupied"/>
    <s v="Commitment"/>
    <s v="European Commission"/>
    <s v="European Commission"/>
    <s v="Save the Children "/>
    <s v="NGOs"/>
    <s v="SC "/>
    <s v="Middle East"/>
    <s v="Palestinian territory, occupied"/>
    <s v="Complex Emergency"/>
    <x v="0"/>
    <n v="190089"/>
    <m/>
    <s v="Donor"/>
    <d v="2012-11-20T14:46:00"/>
    <d v="2012-11-20T14:46:00"/>
    <n v="2012"/>
    <s v="Palestinian territory, occupied"/>
    <s v="Appeal projects, not including sub-set"/>
    <n v="200000"/>
    <d v="2012-01-02T00:00:00"/>
    <d v="2012-12-31T00:00:00"/>
    <s v="Projects covering only Gaza"/>
    <s v="B - MEDIUM PRIORITY"/>
    <s v="2a-The project is designed to contribute significantly to gender equality"/>
  </r>
  <r>
    <x v="20"/>
    <s v="Kimse Yok Mu Solidarity Foundation"/>
    <s v="occupied Palestinian territory 2012"/>
    <x v="1"/>
    <m/>
    <m/>
    <x v="6"/>
    <n v="144000"/>
    <n v="0"/>
    <x v="2312"/>
    <n v="144000"/>
    <s v="USD"/>
    <x v="0"/>
    <m/>
    <x v="753"/>
    <x v="0"/>
    <x v="3"/>
    <s v="Palestinian territory, occupied"/>
    <s v="Paid contribution"/>
    <s v="Private (individuals &amp; organisations)"/>
    <s v="Private (individuals &amp; organisations)"/>
    <s v="Kimse Yok Mu Solidarity Foundation"/>
    <s v="NGOs"/>
    <s v="KYMSF"/>
    <s v="Middle East"/>
    <s v="Palestinian territory, occupied"/>
    <s v="Complex Emergency"/>
    <x v="0"/>
    <n v="191496"/>
    <m/>
    <s v="Donor"/>
    <d v="2013-01-07T17:35:00"/>
    <d v="2013-01-07T17:35:00"/>
    <m/>
    <m/>
    <s v="Appeal projects, not including sub-set"/>
    <m/>
    <m/>
    <m/>
    <m/>
    <m/>
    <m/>
  </r>
  <r>
    <x v="2"/>
    <s v="Office for the Coordination of Humanitarian Affairs"/>
    <s v="occupied Palestinian territory 2012"/>
    <x v="7"/>
    <s v="OPT-12/CSS/45256/R/119"/>
    <s v="Strengthening Humanitarian Coordination and Advocacy in the occupied Palestinian territory"/>
    <x v="6"/>
    <n v="500000"/>
    <n v="0"/>
    <x v="2313"/>
    <s v=""/>
    <s v="USD"/>
    <x v="0"/>
    <m/>
    <x v="753"/>
    <x v="8"/>
    <x v="2"/>
    <s v="Palestinian territory, occupied"/>
    <s v="Paid contribution"/>
    <s v="Switzerland"/>
    <s v="Switzerland"/>
    <s v="Office for the Coordination of Humanitarian Affairs"/>
    <s v="UN Agencies"/>
    <s v="OCHA"/>
    <s v="Middle East"/>
    <s v="Palestinian territory, occupied"/>
    <s v="Complex Emergency"/>
    <x v="0"/>
    <n v="190245"/>
    <m/>
    <s v="Donor and Agency"/>
    <d v="2013-03-13T15:23:00"/>
    <d v="2012-11-22T12:58:00"/>
    <n v="2012"/>
    <s v="Palestinian territory, occupied"/>
    <s v="Appeal projects, not including sub-set"/>
    <n v="7480531"/>
    <d v="2012-01-01T00:00:00"/>
    <d v="2012-12-31T00:00:00"/>
    <s v="Projects covering both West Bank and Gaza"/>
    <s v="A - TOP PRIORITY"/>
    <s v="2a-The project is designed to contribute significantly to gender equality"/>
  </r>
  <r>
    <x v="14"/>
    <s v="ACT Alliance / DanChurchAid"/>
    <s v="occupied Palestinian territory 2012"/>
    <x v="1"/>
    <m/>
    <m/>
    <x v="6"/>
    <n v="1295337"/>
    <n v="0"/>
    <x v="2314"/>
    <n v="1000000"/>
    <s v="EUR"/>
    <x v="0"/>
    <m/>
    <x v="754"/>
    <x v="0"/>
    <x v="2"/>
    <s v="Palestinian territory, occupied"/>
    <s v="Commitment"/>
    <s v="Austria"/>
    <s v="Austria"/>
    <s v="ACT Alliance"/>
    <s v="NGOs"/>
    <s v="ACT/DCA"/>
    <s v="Middle East"/>
    <s v="Palestinian territory, occupied"/>
    <s v="Complex Emergency"/>
    <x v="0"/>
    <n v="190358"/>
    <m/>
    <s v="Donor"/>
    <d v="2012-11-23T18:28:00"/>
    <d v="2012-11-23T18:26:00"/>
    <m/>
    <m/>
    <s v="Appeal projects, not including sub-set"/>
    <m/>
    <m/>
    <m/>
    <m/>
    <m/>
    <m/>
  </r>
  <r>
    <x v="27"/>
    <s v="Swedish Civil Contingencies Agency (MSB)"/>
    <s v="occupied Palestinian territory 2012"/>
    <x v="1"/>
    <m/>
    <m/>
    <x v="6"/>
    <n v="526791"/>
    <n v="0"/>
    <x v="2315"/>
    <n v="3500000"/>
    <s v="SEK"/>
    <x v="0"/>
    <m/>
    <x v="754"/>
    <x v="0"/>
    <x v="2"/>
    <s v="Palestinian territory, occupied"/>
    <s v="Commitment"/>
    <s v="Sweden"/>
    <s v="Sweden"/>
    <s v="Swedish Civil Contingencies Agency (MSB)"/>
    <s v="Government"/>
    <s v="MSB"/>
    <s v="Middle East"/>
    <s v="Palestinian territory, occupied"/>
    <s v="Complex Emergency"/>
    <x v="0"/>
    <n v="200555"/>
    <m/>
    <s v="Donor"/>
    <d v="2013-08-14T16:21:00"/>
    <d v="2013-08-14T16:20:00"/>
    <m/>
    <m/>
    <s v="Appeal projects, not including sub-set"/>
    <m/>
    <m/>
    <m/>
    <m/>
    <m/>
    <m/>
  </r>
  <r>
    <x v="27"/>
    <s v="Swedish Civil Contingencies Agency (MSB)"/>
    <s v="occupied Palestinian territory 2012"/>
    <x v="1"/>
    <m/>
    <m/>
    <x v="6"/>
    <n v="30855"/>
    <n v="0"/>
    <x v="2316"/>
    <n v="205000"/>
    <s v="SEK"/>
    <x v="0"/>
    <m/>
    <x v="755"/>
    <x v="0"/>
    <x v="2"/>
    <s v="Palestinian territory, occupied"/>
    <s v="Commitment"/>
    <s v="Sweden"/>
    <s v="Sweden"/>
    <s v="Swedish Civil Contingencies Agency (MSB)"/>
    <s v="Government"/>
    <s v="MSB"/>
    <s v="Middle East"/>
    <s v="Palestinian territory, occupied"/>
    <s v="Complex Emergency"/>
    <x v="0"/>
    <n v="200557"/>
    <m/>
    <s v="Donor"/>
    <d v="2013-08-14T16:25:00"/>
    <d v="2013-08-14T16:25:00"/>
    <m/>
    <m/>
    <s v="Appeal projects, not including sub-set"/>
    <m/>
    <m/>
    <m/>
    <m/>
    <m/>
    <m/>
  </r>
  <r>
    <x v="52"/>
    <s v="United Nations Development Programme"/>
    <s v="occupied Palestinian territory 2012"/>
    <x v="1"/>
    <m/>
    <m/>
    <x v="6"/>
    <n v="250594"/>
    <n v="0"/>
    <x v="2317"/>
    <n v="250594"/>
    <s v="USD"/>
    <x v="0"/>
    <m/>
    <x v="756"/>
    <x v="0"/>
    <x v="0"/>
    <s v="Palestinian territory, occupied"/>
    <s v="Commitment"/>
    <s v="Emergency Response Fund (OCHA)"/>
    <s v="Allocation of unearmarked funds by UN agencies"/>
    <s v="United Nations Development Programme"/>
    <s v="UN Agencies"/>
    <s v="UNDP"/>
    <s v="Middle East"/>
    <s v="Palestinian territory, occupied"/>
    <s v="Complex Emergency"/>
    <x v="0"/>
    <n v="191656"/>
    <m/>
    <s v="Donor"/>
    <d v="2013-01-16T10:57:00"/>
    <d v="2013-01-16T10:57:00"/>
    <m/>
    <m/>
    <s v="Appeal projects, not including sub-set"/>
    <m/>
    <m/>
    <m/>
    <m/>
    <m/>
    <m/>
  </r>
  <r>
    <x v="202"/>
    <s v="Emergency Response Fund (OCHA)"/>
    <s v="occupied Palestinian territory 2012"/>
    <x v="7"/>
    <s v="OPT-12/SNYS/43839/R/8487"/>
    <s v="Humanitarian Response Fund for oPt - projected needs $5 million (the figure shown for 'funding' is the unallocated balance of the fund)"/>
    <x v="6"/>
    <n v="-250594"/>
    <n v="0"/>
    <x v="2318"/>
    <m/>
    <s v="USD"/>
    <x v="0"/>
    <m/>
    <x v="756"/>
    <x v="25"/>
    <x v="4"/>
    <s v="Palestinian territory, occupied"/>
    <s v="Commitment"/>
    <s v="United Nations Development Programme"/>
    <s v="Allocation of unearmarked funds by UN agencies"/>
    <s v="Emergency Response Fund (OCHA)"/>
    <s v="UN Agencies"/>
    <s v="ERF (OCHA)"/>
    <s v="Middle East"/>
    <s v="Palestinian territory, occupied"/>
    <s v="Complex Emergency"/>
    <x v="0"/>
    <n v="191657"/>
    <m/>
    <s v="Donor"/>
    <d v="2013-01-16T10:57:00"/>
    <d v="2013-01-16T10:57:00"/>
    <n v="2012"/>
    <s v="Palestinian territory, occupied"/>
    <s v="Appeal projects, not including sub-set"/>
    <n v="0"/>
    <d v="2012-01-01T00:00:00"/>
    <d v="2012-12-31T00:00:00"/>
    <s v="Projects covering both West Bank and Gaza"/>
    <s v="Not specified"/>
    <s v="3-Not Specified"/>
  </r>
  <r>
    <x v="3"/>
    <s v="Danish Red Cross"/>
    <s v="occupied Palestinian territory 2012"/>
    <x v="1"/>
    <m/>
    <m/>
    <x v="6"/>
    <n v="85133"/>
    <n v="0"/>
    <x v="2319"/>
    <n v="489513"/>
    <s v="DKK"/>
    <x v="0"/>
    <m/>
    <x v="757"/>
    <x v="0"/>
    <x v="6"/>
    <s v="Palestinian territory, occupied"/>
    <s v="Commitment"/>
    <s v="Denmark"/>
    <s v="Denmark"/>
    <s v="Danish Red Cross"/>
    <s v="Red Cross / Red Crescent"/>
    <s v="Denmark RC"/>
    <s v="Middle East"/>
    <s v="Palestinian territory, occupied"/>
    <s v="Complex Emergency"/>
    <x v="0"/>
    <n v="192080"/>
    <m/>
    <s v="Donor"/>
    <d v="2013-02-01T11:41:00"/>
    <d v="2013-02-01T11:40:00"/>
    <m/>
    <m/>
    <s v="Appeal projects, not including sub-set"/>
    <m/>
    <m/>
    <m/>
    <m/>
    <m/>
    <m/>
  </r>
  <r>
    <x v="7"/>
    <s v="World Food Programme"/>
    <s v="occupied Palestinian territory 2012"/>
    <x v="7"/>
    <s v="OPT-12/F/43842/561"/>
    <s v="Emergency food assistance to the non-refugee population in the Gaza Strip (EMOP 200298)"/>
    <x v="6"/>
    <n v="1298701"/>
    <n v="0"/>
    <x v="2320"/>
    <n v="1000000"/>
    <s v="EUR"/>
    <x v="0"/>
    <m/>
    <x v="757"/>
    <x v="26"/>
    <x v="8"/>
    <s v="Palestinian territory, occupied"/>
    <s v="Paid contribution"/>
    <s v="Germany"/>
    <s v="Germany"/>
    <s v="World Food Programme"/>
    <s v="UN Agencies"/>
    <s v="WFP"/>
    <s v="Middle East"/>
    <s v="Palestinian territory, occupied"/>
    <s v="Complex Emergency"/>
    <x v="0"/>
    <n v="190628"/>
    <m/>
    <s v="Donor and Agency"/>
    <d v="2013-01-23T15:46:00"/>
    <d v="2012-12-11T10:14:00"/>
    <n v="2012"/>
    <s v="Palestinian territory, occupied"/>
    <s v="Appeal projects, not including sub-set"/>
    <n v="41515558"/>
    <d v="2012-01-01T00:00:00"/>
    <d v="2012-12-31T00:00:00"/>
    <s v="Projects covering only Gaza"/>
    <s v="A - TOP PRIORITY"/>
    <s v="1-The project is designed to contribute in some limited way to gender equality"/>
  </r>
  <r>
    <x v="27"/>
    <s v="Swedish Red Cross "/>
    <s v="occupied Palestinian territory 2012"/>
    <x v="1"/>
    <m/>
    <m/>
    <x v="6"/>
    <n v="602047"/>
    <n v="0"/>
    <x v="2321"/>
    <n v="4000000"/>
    <s v="SEK"/>
    <x v="0"/>
    <m/>
    <x v="757"/>
    <x v="0"/>
    <x v="4"/>
    <s v="Palestinian territory, occupied"/>
    <s v="Commitment"/>
    <s v="Sweden"/>
    <s v="Sweden"/>
    <s v="Swedish Red Cross "/>
    <s v="Red Cross / Red Crescent"/>
    <s v="Sweden RC"/>
    <s v="Middle East"/>
    <s v="Palestinian territory, occupied"/>
    <s v="Complex Emergency"/>
    <x v="0"/>
    <n v="192084"/>
    <m/>
    <s v="Donor"/>
    <d v="2013-02-01T12:35:00"/>
    <d v="2013-02-01T12:34:00"/>
    <m/>
    <m/>
    <s v="Appeal projects, not including sub-set"/>
    <m/>
    <m/>
    <m/>
    <m/>
    <m/>
    <m/>
  </r>
  <r>
    <x v="19"/>
    <s v="International Committee of the Red Cross"/>
    <s v="occupied Palestinian territory 2012"/>
    <x v="1"/>
    <m/>
    <m/>
    <x v="6"/>
    <n v="1762115"/>
    <n v="0"/>
    <x v="2322"/>
    <n v="10000000"/>
    <s v="NOK"/>
    <x v="0"/>
    <m/>
    <x v="758"/>
    <x v="0"/>
    <x v="4"/>
    <s v="Palestinian territory, occupied"/>
    <s v="Paid contribution"/>
    <s v="Norway"/>
    <s v="Norway"/>
    <s v="International Committee of the Red Cross"/>
    <s v="Red Cross / Red Crescent"/>
    <s v="ICRC"/>
    <s v="Middle East"/>
    <s v="Palestinian territory, occupied"/>
    <s v="Complex Emergency"/>
    <x v="0"/>
    <n v="190774"/>
    <m/>
    <s v="Donor"/>
    <d v="2012-12-14T18:09:00"/>
    <d v="2012-12-14T18:09:00"/>
    <m/>
    <m/>
    <s v="Appeal projects, not including sub-set"/>
    <m/>
    <m/>
    <m/>
    <m/>
    <m/>
    <m/>
  </r>
  <r>
    <x v="19"/>
    <s v="World Health Organization"/>
    <s v="occupied Palestinian territory 2013"/>
    <x v="1"/>
    <m/>
    <m/>
    <x v="7"/>
    <n v="600282"/>
    <n v="0"/>
    <x v="2323"/>
    <n v="3400000"/>
    <s v="NOK"/>
    <x v="0"/>
    <m/>
    <x v="759"/>
    <x v="0"/>
    <x v="6"/>
    <s v="Palestinian territory, occupied"/>
    <s v="Paid contribution"/>
    <s v="Norway"/>
    <s v="Norway"/>
    <s v="World Health Organization"/>
    <s v="UN Agencies"/>
    <s v="WHO"/>
    <m/>
    <s v="Palestinian territory, occupied"/>
    <s v="Complex Emergency"/>
    <x v="0"/>
    <n v="192344"/>
    <m/>
    <s v="Agency"/>
    <d v="2013-07-01T15:23:00"/>
    <d v="2013-02-07T12:51:00"/>
    <m/>
    <m/>
    <s v="Appeal projects, not including sub-set"/>
    <m/>
    <m/>
    <m/>
    <m/>
    <m/>
    <m/>
  </r>
  <r>
    <x v="2"/>
    <s v="Various Recipients (details not yet provided)"/>
    <s v="occupied Palestinian territory 2012"/>
    <x v="1"/>
    <m/>
    <m/>
    <x v="6"/>
    <n v="53996"/>
    <n v="0"/>
    <x v="2324"/>
    <n v="50000"/>
    <s v="CHF"/>
    <x v="0"/>
    <m/>
    <x v="759"/>
    <x v="0"/>
    <x v="2"/>
    <s v="Palestinian territory, occupied"/>
    <s v="Commitment"/>
    <s v="Switzerland"/>
    <s v="Switzerland"/>
    <s v="Various Recipients (details not yet provided)"/>
    <s v="Other"/>
    <s v="Various Recipients"/>
    <s v="Middle East"/>
    <s v="Palestinian territory, occupied"/>
    <s v="Complex Emergency"/>
    <x v="0"/>
    <n v="192907"/>
    <m/>
    <s v="Donor"/>
    <d v="2013-02-20T16:57:00"/>
    <d v="2013-02-20T16:57:00"/>
    <m/>
    <m/>
    <s v="Appeal projects, not including sub-set"/>
    <m/>
    <m/>
    <m/>
    <m/>
    <m/>
    <m/>
  </r>
  <r>
    <x v="2"/>
    <s v="Various Recipients (details not yet provided)"/>
    <s v="occupied Palestinian territory 2012"/>
    <x v="1"/>
    <m/>
    <m/>
    <x v="6"/>
    <n v="971922"/>
    <n v="0"/>
    <x v="2325"/>
    <n v="900000"/>
    <s v="CHF"/>
    <x v="0"/>
    <m/>
    <x v="759"/>
    <x v="0"/>
    <x v="2"/>
    <s v="Palestinian territory, occupied"/>
    <s v="Commitment"/>
    <s v="Switzerland"/>
    <s v="Switzerland"/>
    <s v="Various Recipients (details not yet provided)"/>
    <s v="Other"/>
    <s v="Various Recipients"/>
    <s v="Middle East"/>
    <s v="Palestinian territory, occupied"/>
    <s v="Complex Emergency"/>
    <x v="0"/>
    <n v="192917"/>
    <m/>
    <s v="Donor"/>
    <d v="2013-02-20T17:08:00"/>
    <d v="2013-02-20T17:08:00"/>
    <m/>
    <m/>
    <s v="Appeal projects, not including sub-set"/>
    <m/>
    <m/>
    <m/>
    <m/>
    <m/>
    <m/>
  </r>
  <r>
    <x v="2"/>
    <s v="World Health Organization"/>
    <s v="occupied Palestinian territory 2012"/>
    <x v="1"/>
    <m/>
    <m/>
    <x v="6"/>
    <n v="48016"/>
    <n v="0"/>
    <x v="2326"/>
    <s v=""/>
    <s v="USD"/>
    <x v="0"/>
    <m/>
    <x v="759"/>
    <x v="0"/>
    <x v="6"/>
    <s v="Palestinian territory, occupied"/>
    <s v="Paid contribution"/>
    <s v="Switzerland"/>
    <s v="Switzerland"/>
    <s v="World Health Organization"/>
    <s v="UN Agencies"/>
    <s v="WHO"/>
    <s v="Middle East"/>
    <s v="Palestinian territory, occupied"/>
    <s v="Complex Emergency"/>
    <x v="0"/>
    <n v="192341"/>
    <m/>
    <s v="Agency"/>
    <d v="2013-05-30T10:53:00"/>
    <d v="2013-02-07T12:31:00"/>
    <m/>
    <m/>
    <s v="Appeal projects, not including sub-set"/>
    <m/>
    <m/>
    <m/>
    <m/>
    <m/>
    <m/>
  </r>
  <r>
    <x v="11"/>
    <s v="Netherlands Red Cross"/>
    <s v="occupied Palestinian territory 2012"/>
    <x v="1"/>
    <m/>
    <m/>
    <x v="6"/>
    <n v="1298701"/>
    <n v="0"/>
    <x v="2327"/>
    <n v="1000000"/>
    <s v="EUR"/>
    <x v="0"/>
    <m/>
    <x v="760"/>
    <x v="0"/>
    <x v="4"/>
    <s v="Palestinian territory, occupied"/>
    <s v="Commitment"/>
    <s v="Netherlands"/>
    <s v="Netherlands"/>
    <s v="Netherlands Red Cross"/>
    <s v="Red Cross / Red Crescent"/>
    <s v="Netherlands RC"/>
    <s v="Middle East"/>
    <s v="Palestinian territory, occupied"/>
    <s v="Complex Emergency"/>
    <x v="0"/>
    <n v="190627"/>
    <m/>
    <s v="Donor"/>
    <d v="2012-12-11T10:11:00"/>
    <d v="2012-12-11T10:10:00"/>
    <m/>
    <m/>
    <s v="Appeal projects, not including sub-set"/>
    <m/>
    <m/>
    <m/>
    <m/>
    <m/>
    <m/>
  </r>
  <r>
    <x v="19"/>
    <s v="United Nations Relief and Works Agency for Palestine Refugees in the Near East"/>
    <s v="occupied Palestinian territory 2012"/>
    <x v="1"/>
    <m/>
    <m/>
    <x v="6"/>
    <n v="3529825"/>
    <n v="0"/>
    <x v="2328"/>
    <n v="19992929"/>
    <s v="NOK"/>
    <x v="0"/>
    <m/>
    <x v="760"/>
    <x v="0"/>
    <x v="5"/>
    <s v="Palestinian territory, occupied"/>
    <s v="Paid contribution"/>
    <s v="Norway"/>
    <s v="Norway"/>
    <s v="United Nations Relief and Works Agency for Palestine Refugees in the Near East"/>
    <s v="UN Agencies"/>
    <s v="UNRWA"/>
    <s v="Middle East"/>
    <s v="Palestinian territory, occupied"/>
    <s v="Complex Emergency"/>
    <x v="0"/>
    <n v="192638"/>
    <m/>
    <s v="Donor"/>
    <d v="2013-02-13T12:14:00"/>
    <d v="2013-02-13T11:15:00"/>
    <m/>
    <m/>
    <s v="Appeal projects, not including sub-set"/>
    <m/>
    <m/>
    <m/>
    <m/>
    <m/>
    <m/>
  </r>
  <r>
    <x v="1"/>
    <s v="Emergency Response Fund (OCHA)"/>
    <s v="occupied Palestinian territory 2012"/>
    <x v="7"/>
    <s v="OPT-12/SNYS/43839/R/8487"/>
    <s v="Humanitarian Response Fund for oPt - projected needs $5 million (the figure shown for 'funding' is the unallocated balance of the fund)"/>
    <x v="6"/>
    <n v="649351"/>
    <n v="0"/>
    <x v="2329"/>
    <s v=""/>
    <s v="USD"/>
    <x v="0"/>
    <m/>
    <x v="761"/>
    <x v="25"/>
    <x v="4"/>
    <s v="Palestinian territory, occupied"/>
    <s v="Paid contribution"/>
    <s v="Spain"/>
    <s v="Spain"/>
    <s v="Emergency Response Fund (OCHA)"/>
    <s v="UN Agencies"/>
    <s v="ERF (OCHA)"/>
    <s v="Middle East"/>
    <s v="Palestinian territory, occupied"/>
    <s v="Complex Emergency"/>
    <x v="0"/>
    <n v="186105"/>
    <m/>
    <s v="Donor and Agency"/>
    <d v="2012-12-12T11:55:00"/>
    <d v="2012-08-29T14:45:00"/>
    <n v="2012"/>
    <s v="Palestinian territory, occupied"/>
    <s v="Appeal projects, not including sub-set"/>
    <n v="0"/>
    <d v="2012-01-01T00:00:00"/>
    <d v="2012-12-31T00:00:00"/>
    <s v="Projects covering both West Bank and Gaza"/>
    <s v="Not specified"/>
    <s v="3-Not Specified"/>
  </r>
  <r>
    <x v="3"/>
    <s v="Emergency Response Fund (OCHA)"/>
    <s v="occupied Palestinian territory 2012"/>
    <x v="7"/>
    <s v="OPT-12/SNYS/43839/R/8487"/>
    <s v="Humanitarian Response Fund for oPt - projected needs $5 million (the figure shown for 'funding' is the unallocated balance of the fund)"/>
    <x v="6"/>
    <n v="1045296"/>
    <n v="0"/>
    <x v="2330"/>
    <s v=""/>
    <s v="USD"/>
    <x v="0"/>
    <m/>
    <x v="762"/>
    <x v="25"/>
    <x v="4"/>
    <s v="Palestinian territory, occupied"/>
    <s v="Commitment"/>
    <s v="Denmark"/>
    <s v="Denmark"/>
    <s v="Emergency Response Fund (OCHA)"/>
    <s v="UN Agencies"/>
    <s v="ERF (OCHA)"/>
    <s v="Middle East"/>
    <s v="Palestinian territory, occupied"/>
    <s v="Complex Emergency"/>
    <x v="0"/>
    <n v="190679"/>
    <m/>
    <s v="Donor and Agency"/>
    <d v="2012-12-12T12:12:00"/>
    <d v="2012-12-11T18:06:00"/>
    <n v="2012"/>
    <s v="Palestinian territory, occupied"/>
    <s v="Appeal projects, not including sub-set"/>
    <n v="0"/>
    <d v="2012-01-01T00:00:00"/>
    <d v="2012-12-31T00:00:00"/>
    <s v="Projects covering both West Bank and Gaza"/>
    <s v="Not specified"/>
    <s v="3-Not Specified"/>
  </r>
  <r>
    <x v="27"/>
    <s v="Swedish Civil Contingencies Agency (MSB)"/>
    <s v="occupied Palestinian territory 2012"/>
    <x v="1"/>
    <m/>
    <m/>
    <x v="6"/>
    <n v="315505"/>
    <n v="0"/>
    <x v="2331"/>
    <n v="2100000"/>
    <s v="SEK"/>
    <x v="0"/>
    <m/>
    <x v="763"/>
    <x v="0"/>
    <x v="2"/>
    <s v="Palestinian territory, occupied"/>
    <s v="Commitment"/>
    <s v="Sweden"/>
    <s v="Sweden"/>
    <s v="Swedish Civil Contingencies Agency (MSB)"/>
    <s v="Government"/>
    <s v="MSB"/>
    <s v="Middle East"/>
    <s v="Palestinian territory, occupied"/>
    <s v="Complex Emergency"/>
    <x v="0"/>
    <n v="200556"/>
    <m/>
    <s v="Donor"/>
    <d v="2013-08-14T16:24:00"/>
    <d v="2013-08-14T16:22:00"/>
    <m/>
    <m/>
    <s v="Appeal projects, not including sub-set"/>
    <m/>
    <m/>
    <m/>
    <m/>
    <m/>
    <m/>
  </r>
  <r>
    <x v="65"/>
    <s v="Emergency Response Fund (OCHA)"/>
    <s v="occupied Palestinian territory 2012"/>
    <x v="7"/>
    <s v="OPT-12/SNYS/43839/R/8487"/>
    <s v="Humanitarian Response Fund for oPt - projected needs $5 million (the figure shown for 'funding' is the unallocated balance of the fund)"/>
    <x v="6"/>
    <n v="-57873"/>
    <n v="0"/>
    <x v="2332"/>
    <m/>
    <s v="USD"/>
    <x v="0"/>
    <m/>
    <x v="764"/>
    <x v="25"/>
    <x v="4"/>
    <s v="Palestinian territory, occupied"/>
    <s v="Commitment"/>
    <s v="Agency for Technical Cooperation and Development"/>
    <s v="Private (individuals &amp; organisations)"/>
    <s v="Emergency Response Fund (OCHA)"/>
    <s v="UN Agencies"/>
    <s v="ERF (OCHA)"/>
    <s v="Middle East"/>
    <s v="Palestinian territory, occupied"/>
    <s v="Complex Emergency"/>
    <x v="0"/>
    <n v="191655"/>
    <m/>
    <s v="Donor"/>
    <d v="2013-01-16T10:57:00"/>
    <d v="2013-01-16T10:57:00"/>
    <n v="2012"/>
    <s v="Palestinian territory, occupied"/>
    <s v="Appeal projects, not including sub-set"/>
    <n v="0"/>
    <d v="2012-01-01T00:00:00"/>
    <d v="2012-12-31T00:00:00"/>
    <s v="Projects covering both West Bank and Gaza"/>
    <s v="Not specified"/>
    <s v="3-Not Specified"/>
  </r>
  <r>
    <x v="52"/>
    <s v="Agency for Technical Cooperation and Development"/>
    <s v="occupied Palestinian territory 2012"/>
    <x v="1"/>
    <m/>
    <m/>
    <x v="6"/>
    <n v="57873"/>
    <n v="0"/>
    <x v="2034"/>
    <n v="57873"/>
    <s v="USD"/>
    <x v="0"/>
    <m/>
    <x v="764"/>
    <x v="0"/>
    <x v="11"/>
    <s v="Palestinian territory, occupied"/>
    <s v="Commitment"/>
    <s v="Emergency Response Fund (OCHA)"/>
    <s v="Allocation of unearmarked funds by UN agencies"/>
    <s v="Agency for Technical Cooperation and Development"/>
    <s v="NGOs"/>
    <s v="ACTED"/>
    <s v="Middle East"/>
    <s v="Palestinian territory, occupied"/>
    <s v="Complex Emergency"/>
    <x v="0"/>
    <n v="191654"/>
    <m/>
    <s v="Donor"/>
    <d v="2013-01-16T10:57:00"/>
    <d v="2013-01-16T10:57:00"/>
    <m/>
    <m/>
    <s v="Appeal projects, not including sub-set"/>
    <m/>
    <m/>
    <m/>
    <m/>
    <m/>
    <m/>
  </r>
  <r>
    <x v="13"/>
    <s v="United Nations Relief and Works Agency for Palestine Refugees in the Near East"/>
    <s v="occupied Palestinian territory 2012"/>
    <x v="1"/>
    <m/>
    <m/>
    <x v="6"/>
    <n v="7700000"/>
    <n v="0"/>
    <x v="2333"/>
    <s v=""/>
    <s v="USD"/>
    <x v="0"/>
    <m/>
    <x v="765"/>
    <x v="0"/>
    <x v="4"/>
    <s v="Palestinian territory, occupied"/>
    <s v="Paid contribution"/>
    <s v="Japan"/>
    <s v="Japan"/>
    <s v="United Nations Relief and Works Agency for Palestine Refugees in the Near East"/>
    <s v="UN Agencies"/>
    <s v="UNRWA"/>
    <s v="Middle East"/>
    <s v="Palestinian territory, occupied"/>
    <s v="Complex Emergency"/>
    <x v="0"/>
    <n v="191351"/>
    <m/>
    <s v="Donor"/>
    <d v="2012-12-28T15:07:00"/>
    <d v="2012-12-28T15:07:00"/>
    <m/>
    <m/>
    <s v="Appeal projects, not including sub-set"/>
    <m/>
    <m/>
    <m/>
    <m/>
    <m/>
    <m/>
  </r>
  <r>
    <x v="0"/>
    <s v="United Nations Relief and Works Agency for Palestine Refugees in the Near East"/>
    <s v="occupied Palestinian territory 2012"/>
    <x v="7"/>
    <s v="OPT-12/SNYS/49417/R/5593"/>
    <s v="Awaiting allocation to specific project/sector"/>
    <x v="6"/>
    <n v="1012987"/>
    <n v="0"/>
    <x v="2334"/>
    <n v="780000"/>
    <s v="EUR"/>
    <x v="0"/>
    <m/>
    <x v="766"/>
    <x v="25"/>
    <x v="4"/>
    <s v="Palestinian territory, occupied"/>
    <s v="Commitment"/>
    <s v="European Commission"/>
    <s v="European Commission"/>
    <s v="United Nations Relief and Works Agency for Palestine Refugees in the Near East"/>
    <s v="UN Agencies"/>
    <s v="UNRWA"/>
    <s v="Middle East"/>
    <s v="Palestinian territory, occupied"/>
    <s v="Complex Emergency"/>
    <x v="0"/>
    <n v="191087"/>
    <m/>
    <s v="Donor"/>
    <d v="2012-12-21T14:44:00"/>
    <d v="2012-12-21T14:42:00"/>
    <n v="2012"/>
    <s v="Palestinian territory, occupied"/>
    <s v="Appeal projects, not including sub-set"/>
    <n v="0"/>
    <d v="2012-02-07T00:00:00"/>
    <d v="2012-12-31T00:00:00"/>
    <s v="Not Specified"/>
    <s v="Not specified"/>
    <s v="3-Not Specified"/>
  </r>
  <r>
    <x v="46"/>
    <s v="Various Recipients (details not yet provided)"/>
    <s v="occupied Palestinian territory 2012"/>
    <x v="1"/>
    <m/>
    <m/>
    <x v="6"/>
    <n v="0"/>
    <n v="1200000"/>
    <x v="2335"/>
    <s v=""/>
    <s v="USD"/>
    <x v="0"/>
    <m/>
    <x v="766"/>
    <x v="0"/>
    <x v="4"/>
    <s v="Palestinian territory, occupied"/>
    <s v="Pledge"/>
    <s v="Turkey"/>
    <s v="Turkey"/>
    <s v="Various Recipients (details not yet provided)"/>
    <s v="Other"/>
    <s v="Various Recipients"/>
    <s v="Middle East"/>
    <s v="Palestinian territory, occupied"/>
    <s v="Complex Emergency"/>
    <x v="0"/>
    <n v="190715"/>
    <m/>
    <s v="Other"/>
    <d v="2012-12-13T11:19:00"/>
    <d v="2012-12-13T11:19:00"/>
    <m/>
    <m/>
    <s v="Appeal projects, not including sub-set"/>
    <m/>
    <m/>
    <m/>
    <m/>
    <m/>
    <m/>
  </r>
  <r>
    <x v="52"/>
    <s v="United Nations Children's Fund"/>
    <s v="occupied Palestinian territory 2012"/>
    <x v="1"/>
    <m/>
    <m/>
    <x v="6"/>
    <n v="249981"/>
    <n v="0"/>
    <x v="2336"/>
    <n v="249981"/>
    <s v="USD"/>
    <x v="0"/>
    <m/>
    <x v="767"/>
    <x v="0"/>
    <x v="1"/>
    <s v="Palestinian territory, occupied"/>
    <s v="Commitment"/>
    <s v="Emergency Response Fund (OCHA)"/>
    <s v="Allocation of unearmarked funds by UN agencies"/>
    <s v="United Nations Children's Fund"/>
    <s v="UN Agencies"/>
    <s v="UNICEF"/>
    <s v="Middle East"/>
    <s v="Palestinian territory, occupied"/>
    <s v="Complex Emergency"/>
    <x v="0"/>
    <n v="191652"/>
    <m/>
    <s v="Donor"/>
    <d v="2013-01-16T10:57:00"/>
    <d v="2013-01-16T10:57:00"/>
    <m/>
    <m/>
    <s v="Appeal projects, not including sub-set"/>
    <m/>
    <m/>
    <m/>
    <m/>
    <m/>
    <m/>
  </r>
  <r>
    <x v="39"/>
    <s v="Emergency Response Fund (OCHA)"/>
    <s v="occupied Palestinian territory 2012"/>
    <x v="7"/>
    <s v="OPT-12/SNYS/43839/R/8487"/>
    <s v="Humanitarian Response Fund for oPt - projected needs $5 million (the figure shown for 'funding' is the unallocated balance of the fund)"/>
    <x v="6"/>
    <n v="-249981"/>
    <n v="0"/>
    <x v="2337"/>
    <m/>
    <s v="USD"/>
    <x v="0"/>
    <m/>
    <x v="767"/>
    <x v="25"/>
    <x v="4"/>
    <s v="Palestinian territory, occupied"/>
    <s v="Commitment"/>
    <s v="United Nations Children's Fund"/>
    <s v="Allocation of unearmarked funds by UN agencies"/>
    <s v="Emergency Response Fund (OCHA)"/>
    <s v="UN Agencies"/>
    <s v="ERF (OCHA)"/>
    <s v="Middle East"/>
    <s v="Palestinian territory, occupied"/>
    <s v="Complex Emergency"/>
    <x v="0"/>
    <n v="191653"/>
    <m/>
    <s v="Donor"/>
    <d v="2013-01-16T10:57:00"/>
    <d v="2013-01-16T10:57:00"/>
    <n v="2012"/>
    <s v="Palestinian territory, occupied"/>
    <s v="Appeal projects, not including sub-set"/>
    <n v="0"/>
    <d v="2012-01-01T00:00:00"/>
    <d v="2012-12-31T00:00:00"/>
    <s v="Projects covering both West Bank and Gaza"/>
    <s v="Not specified"/>
    <s v="3-Not Specified"/>
  </r>
  <r>
    <x v="7"/>
    <s v="International Committee of the Red Cross"/>
    <s v="occupied Palestinian territory 2012"/>
    <x v="1"/>
    <m/>
    <m/>
    <x v="6"/>
    <n v="2601584"/>
    <n v="0"/>
    <x v="2338"/>
    <n v="2003220"/>
    <s v="EUR"/>
    <x v="0"/>
    <m/>
    <x v="768"/>
    <x v="0"/>
    <x v="4"/>
    <s v="Palestinian territory, occupied"/>
    <s v="Commitment"/>
    <s v="Germany"/>
    <s v="Germany"/>
    <s v="International Committee of the Red Cross"/>
    <s v="Red Cross / Red Crescent"/>
    <s v="ICRC"/>
    <s v="Middle East"/>
    <s v="Palestinian territory, occupied"/>
    <s v="Complex Emergency"/>
    <x v="0"/>
    <n v="191066"/>
    <m/>
    <s v="Donor"/>
    <d v="2012-12-21T11:58:00"/>
    <d v="2012-12-21T11:58:00"/>
    <m/>
    <m/>
    <s v="Appeal projects, not including sub-set"/>
    <m/>
    <m/>
    <m/>
    <m/>
    <m/>
    <m/>
  </r>
  <r>
    <x v="7"/>
    <s v="United Nations Relief and Works Agency for Palestine Refugees in the Near East"/>
    <s v="occupied Palestinian territory 2013"/>
    <x v="8"/>
    <s v="OPT-13/F/52033/5593"/>
    <s v="Emergency Food Assistance in Gaza"/>
    <x v="7"/>
    <n v="4070556"/>
    <n v="0"/>
    <x v="2339"/>
    <n v="3000000"/>
    <s v="EUR"/>
    <x v="0"/>
    <m/>
    <x v="769"/>
    <x v="26"/>
    <x v="8"/>
    <s v="Palestinian territory, occupied"/>
    <s v="Paid contribution"/>
    <s v="Germany"/>
    <s v="Germany"/>
    <s v="United Nations Relief and Works Agency for Palestine Refugees in the Near East"/>
    <s v="UN Agencies"/>
    <s v="UNRWA"/>
    <m/>
    <s v="Palestinian territory, occupied"/>
    <s v="Complex Emergency"/>
    <x v="0"/>
    <n v="208308"/>
    <m/>
    <s v="Donor and Agency"/>
    <d v="2014-03-31T15:27:00"/>
    <d v="2014-02-25T11:22:00"/>
    <n v="2013"/>
    <s v="Palestinian territory, occupied"/>
    <s v="Appeal projects, not including sub-set"/>
    <n v="74703000"/>
    <d v="2013-01-01T00:00:00"/>
    <d v="2013-12-31T00:00:00"/>
    <s v="Projects covering only Gaza"/>
    <s v="A - TOP PRIORITY"/>
    <s v="2a-The project is designed to contribute significantly to gender equality"/>
  </r>
  <r>
    <x v="13"/>
    <s v="United Nations Children's Fund"/>
    <s v="occupied Palestinian territory 2013"/>
    <x v="1"/>
    <m/>
    <m/>
    <x v="7"/>
    <n v="821458"/>
    <n v="0"/>
    <x v="2340"/>
    <s v=""/>
    <s v="USD"/>
    <x v="0"/>
    <m/>
    <x v="770"/>
    <x v="0"/>
    <x v="6"/>
    <s v="Palestinian territory, occupied"/>
    <s v="Paid contribution"/>
    <s v="Japan"/>
    <s v="Japan"/>
    <s v="United Nations Children's Fund"/>
    <s v="UN Agencies"/>
    <s v="UNICEF"/>
    <m/>
    <s v="Palestinian territory, occupied"/>
    <s v="Complex Emergency"/>
    <x v="0"/>
    <n v="190755"/>
    <m/>
    <s v="Donor and Agency"/>
    <d v="2013-08-12T16:39:00"/>
    <d v="2012-12-14T15:08:00"/>
    <m/>
    <m/>
    <s v="Appeal projects, not including sub-set"/>
    <m/>
    <m/>
    <m/>
    <m/>
    <m/>
    <m/>
  </r>
  <r>
    <x v="13"/>
    <s v="United Nations Children's Fund"/>
    <s v="occupied Palestinian territory 2013"/>
    <x v="8"/>
    <s v="OPT-13/E/52242/R/124"/>
    <s v="Providing and restoring education in contexts of sudden onset emergencies and the restrictions of protracted occupation"/>
    <x v="7"/>
    <n v="274914"/>
    <n v="0"/>
    <x v="2341"/>
    <s v=""/>
    <s v="USD"/>
    <x v="0"/>
    <m/>
    <x v="770"/>
    <x v="12"/>
    <x v="1"/>
    <s v="Palestinian territory, occupied"/>
    <s v="Paid contribution"/>
    <s v="Japan"/>
    <s v="Japan"/>
    <s v="United Nations Children's Fund"/>
    <s v="UN Agencies"/>
    <s v="UNICEF"/>
    <m/>
    <s v="Palestinian territory, occupied"/>
    <s v="Complex Emergency"/>
    <x v="0"/>
    <n v="190752"/>
    <m/>
    <s v="Donor and Agency"/>
    <d v="2013-05-03T11:34:00"/>
    <d v="2012-12-14T14:48:00"/>
    <n v="2013"/>
    <s v="Palestinian territory, occupied"/>
    <s v="Appeal projects, not including sub-set"/>
    <n v="2103926"/>
    <d v="2013-01-01T00:00:00"/>
    <d v="2013-12-31T00:00:00"/>
    <s v="Projects covering both West Bank and Gaza"/>
    <s v="A - TOP PRIORITY"/>
    <s v="2a-The project is designed to contribute significantly to gender equality"/>
  </r>
  <r>
    <x v="13"/>
    <s v="United Nations Children's Fund"/>
    <s v="occupied Palestinian territory 2013"/>
    <x v="8"/>
    <s v="OPT-13/WS/57549/R/124"/>
    <s v="Immediate WASH response to Gaza crisis of November 2012"/>
    <x v="7"/>
    <n v="403628"/>
    <n v="0"/>
    <x v="2342"/>
    <s v=""/>
    <s v="USD"/>
    <x v="0"/>
    <m/>
    <x v="770"/>
    <x v="16"/>
    <x v="0"/>
    <s v="Palestinian territory, occupied"/>
    <s v="Paid contribution"/>
    <s v="Japan"/>
    <s v="Japan"/>
    <s v="United Nations Children's Fund"/>
    <s v="UN Agencies"/>
    <s v="UNICEF"/>
    <m/>
    <s v="Palestinian territory, occupied"/>
    <s v="Complex Emergency"/>
    <x v="0"/>
    <n v="196628"/>
    <m/>
    <s v="Donor and Agency"/>
    <d v="2013-05-03T11:37:00"/>
    <d v="2013-05-03T11:36:00"/>
    <n v="2013"/>
    <s v="Palestinian territory, occupied"/>
    <s v="Appeal projects, not including sub-set"/>
    <n v="1450206"/>
    <d v="2013-01-01T00:00:00"/>
    <d v="2013-12-31T00:00:00"/>
    <s v="Projects covering only Gaza"/>
    <s v="A - TOP PRIORITY"/>
    <s v="2a-The project is designed to contribute significantly to gender equality"/>
  </r>
  <r>
    <x v="31"/>
    <s v="Various Recipients (details not yet provided)"/>
    <s v="occupied Palestinian territory 2012"/>
    <x v="1"/>
    <m/>
    <m/>
    <x v="6"/>
    <n v="37625"/>
    <n v="0"/>
    <x v="2343"/>
    <s v=""/>
    <s v="USD"/>
    <x v="0"/>
    <m/>
    <x v="771"/>
    <x v="0"/>
    <x v="4"/>
    <s v="Palestinian territory, occupied"/>
    <s v="Paid contribution"/>
    <s v="United States of America"/>
    <s v="United States"/>
    <s v="Various Recipients (details not yet provided)"/>
    <s v="Other"/>
    <s v="Various Recipients"/>
    <s v="Middle East"/>
    <s v="Palestinian territory, occupied"/>
    <s v="Complex Emergency"/>
    <x v="0"/>
    <n v="197477"/>
    <m/>
    <s v="Donor"/>
    <d v="2013-05-29T15:13:00"/>
    <d v="2013-05-29T15:13:00"/>
    <m/>
    <m/>
    <s v="Appeal projects, not including sub-set"/>
    <m/>
    <m/>
    <m/>
    <m/>
    <m/>
    <m/>
  </r>
  <r>
    <x v="21"/>
    <s v="United Nations Children's Fund"/>
    <s v="occupied Palestinian territory 2013"/>
    <x v="8"/>
    <s v="OPT-13/P-HR-RL/52236/R/124"/>
    <s v="(MHPSS) Direct psychosocial care and support to children with acute distress levels and their caregivers through emergency teams"/>
    <x v="7"/>
    <n v="737502"/>
    <n v="0"/>
    <x v="2344"/>
    <s v=""/>
    <s v="USD"/>
    <x v="0"/>
    <m/>
    <x v="772"/>
    <x v="17"/>
    <x v="5"/>
    <s v="Palestinian territory, occupied"/>
    <s v="Paid contribution"/>
    <s v="Central Emergency Response Fund"/>
    <s v="Central Emergency Response Fund (CERF)"/>
    <s v="United Nations Children's Fund"/>
    <s v="UN Agencies"/>
    <s v="UNICEF"/>
    <m/>
    <s v="Palestinian territory, occupied"/>
    <s v="Complex Emergency"/>
    <x v="0"/>
    <n v="191378"/>
    <m/>
    <s v="Donor and Agency"/>
    <d v="2013-05-03T11:21:00"/>
    <d v="2013-01-02T11:12:00"/>
    <n v="2013"/>
    <s v="Palestinian territory, occupied"/>
    <s v="Appeal projects, not including sub-set"/>
    <n v="3606721"/>
    <d v="2013-01-01T00:00:00"/>
    <d v="2013-12-31T00:00:00"/>
    <s v="Projects covering both West Bank and Gaza"/>
    <s v="A - TOP PRIORITY"/>
    <s v="2a-The project is designed to contribute significantly to gender equality"/>
  </r>
  <r>
    <x v="21"/>
    <s v="United Nations Children's Fund"/>
    <s v="occupied Palestinian territory 2013"/>
    <x v="8"/>
    <s v="OPT-13/P-HR-RL/52237/R/124"/>
    <s v="Support to community-based child protection mechanisms, Family Centres, to provide humanitarian protection services to conflict-affected children and their families in Gaza "/>
    <x v="7"/>
    <n v="512502"/>
    <n v="0"/>
    <x v="2344"/>
    <s v=""/>
    <s v="USD"/>
    <x v="0"/>
    <m/>
    <x v="772"/>
    <x v="17"/>
    <x v="5"/>
    <s v="Palestinian territory, occupied"/>
    <s v="Paid contribution"/>
    <s v="Central Emergency Response Fund"/>
    <s v="Central Emergency Response Fund (CERF)"/>
    <s v="United Nations Children's Fund"/>
    <s v="UN Agencies"/>
    <s v="UNICEF"/>
    <m/>
    <s v="Palestinian territory, occupied"/>
    <s v="Complex Emergency"/>
    <x v="0"/>
    <n v="191589"/>
    <m/>
    <s v="Donor and Agency"/>
    <d v="2013-05-03T11:22:00"/>
    <d v="2013-01-11T19:05:00"/>
    <n v="2013"/>
    <s v="Palestinian territory, occupied"/>
    <s v="Appeal projects, not including sub-set"/>
    <n v="2705047"/>
    <d v="2013-01-01T00:00:00"/>
    <d v="2013-12-31T00:00:00"/>
    <s v="Projects covering only Gaza"/>
    <s v="A - TOP PRIORITY"/>
    <s v="2a-The project is designed to contribute significantly to gender equality"/>
  </r>
  <r>
    <x v="21"/>
    <s v="United Nations Children's Fund"/>
    <s v="occupied Palestinian territory 2013"/>
    <x v="8"/>
    <s v="OPT-13/WS/57549/R/124"/>
    <s v="Immediate WASH response to Gaza crisis of November 2012"/>
    <x v="7"/>
    <n v="354170"/>
    <n v="0"/>
    <x v="2345"/>
    <s v=""/>
    <s v="USD"/>
    <x v="0"/>
    <m/>
    <x v="772"/>
    <x v="16"/>
    <x v="0"/>
    <s v="Palestinian territory, occupied"/>
    <s v="Paid contribution"/>
    <s v="Central Emergency Response Fund"/>
    <s v="Central Emergency Response Fund (CERF)"/>
    <s v="United Nations Children's Fund"/>
    <s v="UN Agencies"/>
    <s v="UNICEF"/>
    <m/>
    <s v="Palestinian territory, occupied"/>
    <s v="Complex Emergency"/>
    <x v="0"/>
    <n v="191380"/>
    <m/>
    <s v="Donor and Agency"/>
    <d v="2013-05-03T11:22:00"/>
    <d v="2013-01-02T11:12:00"/>
    <n v="2013"/>
    <s v="Palestinian territory, occupied"/>
    <s v="Appeal projects, not including sub-set"/>
    <n v="1450206"/>
    <d v="2013-01-01T00:00:00"/>
    <d v="2013-12-31T00:00:00"/>
    <s v="Projects covering only Gaza"/>
    <s v="A - TOP PRIORITY"/>
    <s v="2a-The project is designed to contribute significantly to gender equality"/>
  </r>
  <r>
    <x v="21"/>
    <s v="United Nations Development Programme"/>
    <s v="occupied Palestinian territory 2013"/>
    <x v="8"/>
    <s v="OPT-13/P-HR-RL/57496/R/776"/>
    <s v="Cash assistance and  shelter repair for non-refugee families affected during the escalation in November 2012"/>
    <x v="7"/>
    <n v="500000"/>
    <n v="0"/>
    <x v="2346"/>
    <s v=""/>
    <s v="USD"/>
    <x v="0"/>
    <m/>
    <x v="772"/>
    <x v="17"/>
    <x v="5"/>
    <s v="Palestinian territory, occupied"/>
    <s v="Paid contribution"/>
    <s v="Central Emergency Response Fund"/>
    <s v="Central Emergency Response Fund (CERF)"/>
    <s v="United Nations Development Programme"/>
    <s v="UN Agencies"/>
    <s v="UNDP"/>
    <m/>
    <s v="Palestinian territory, occupied"/>
    <s v="Complex Emergency"/>
    <x v="0"/>
    <n v="191374"/>
    <m/>
    <s v="Donor"/>
    <d v="2013-01-22T18:28:00"/>
    <d v="2013-01-02T11:12:00"/>
    <n v="2013"/>
    <s v="Palestinian territory, occupied"/>
    <s v="Appeal projects, not including sub-set"/>
    <n v="1000000"/>
    <d v="2013-02-01T00:00:00"/>
    <d v="2013-07-31T00:00:00"/>
    <s v="Projects covering only Gaza"/>
    <s v="B - MEDIUM PRIORITY"/>
    <s v="0-No signs that gender issues were considered in project design"/>
  </r>
  <r>
    <x v="21"/>
    <s v="United Nations Relief and Works Agency for Palestine Refugees in the Near East"/>
    <s v="occupied Palestinian territory 2012"/>
    <x v="7"/>
    <s v="OPT-12/H/43397/5593"/>
    <s v="Emergency Health Programme in Gaza"/>
    <x v="6"/>
    <n v="772983"/>
    <n v="0"/>
    <x v="2347"/>
    <s v=""/>
    <s v="USD"/>
    <x v="0"/>
    <m/>
    <x v="772"/>
    <x v="2"/>
    <x v="6"/>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91376"/>
    <m/>
    <s v="Donor and Agency"/>
    <d v="2014-06-18T16:00:00"/>
    <d v="2013-01-02T11:12:00"/>
    <n v="2012"/>
    <s v="Palestinian territory, occupied"/>
    <s v="Appeal projects, not including sub-set"/>
    <n v="2220000"/>
    <d v="2012-01-01T00:00:00"/>
    <d v="2012-12-31T00:00:00"/>
    <s v="Projects covering only Gaza"/>
    <s v="A - TOP PRIORITY"/>
    <s v="2a-The project is designed to contribute significantly to gender equality"/>
  </r>
  <r>
    <x v="21"/>
    <s v="United Nations Relief and Works Agency for Palestine Refugees in the Near East"/>
    <s v="occupied Palestinian territory 2012"/>
    <x v="7"/>
    <s v="OPT-12/H/43412/5593"/>
    <s v="Access to primary, secondary and tertiary health care for vulnerable refugees in the West Bank"/>
    <x v="6"/>
    <n v="2337650"/>
    <n v="0"/>
    <x v="2347"/>
    <s v=""/>
    <s v="USD"/>
    <x v="0"/>
    <m/>
    <x v="772"/>
    <x v="2"/>
    <x v="6"/>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91592"/>
    <m/>
    <s v="Donor and Agency"/>
    <d v="2014-06-18T16:01:00"/>
    <d v="2013-01-11T19:07:00"/>
    <n v="2012"/>
    <s v="Palestinian territory, occupied"/>
    <s v="Appeal projects, not including sub-set"/>
    <n v="6189798"/>
    <d v="2012-01-01T00:00:00"/>
    <d v="2012-12-31T00:00:00"/>
    <s v="Projects covering only West Bank"/>
    <s v="A - TOP PRIORITY"/>
    <s v="1-The project is designed to contribute in some limited way to gender equality"/>
  </r>
  <r>
    <x v="21"/>
    <s v="United Nations Relief and Works Agency for Palestine Refugees in the Near East"/>
    <s v="occupied Palestinian territory 2012"/>
    <x v="7"/>
    <s v="OPT-12/H/43412/5593"/>
    <s v="Access to primary, secondary and tertiary health care for vulnerable refugees in the West Bank"/>
    <x v="6"/>
    <n v="519478"/>
    <n v="0"/>
    <x v="2347"/>
    <s v=""/>
    <s v="USD"/>
    <x v="0"/>
    <m/>
    <x v="772"/>
    <x v="2"/>
    <x v="6"/>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191594"/>
    <m/>
    <s v="Donor and Agency"/>
    <d v="2014-06-18T16:02:00"/>
    <d v="2013-01-11T19:08:00"/>
    <n v="2012"/>
    <s v="Palestinian territory, occupied"/>
    <s v="Appeal projects, not including sub-set"/>
    <n v="6189798"/>
    <d v="2012-01-01T00:00:00"/>
    <d v="2012-12-31T00:00:00"/>
    <s v="Projects covering only West Bank"/>
    <s v="A - TOP PRIORITY"/>
    <s v="1-The project is designed to contribute in some limited way to gender equality"/>
  </r>
  <r>
    <x v="2"/>
    <s v="Emergency Response Fund (OCHA)"/>
    <s v="occupied Palestinian territory 2012"/>
    <x v="7"/>
    <s v="OPT-12/SNYS/43839/R/8487"/>
    <s v="Humanitarian Response Fund for oPt - projected needs $5 million (the figure shown for 'funding' is the unallocated balance of the fund)"/>
    <x v="6"/>
    <n v="539957"/>
    <n v="0"/>
    <x v="2348"/>
    <n v="500000"/>
    <s v="CHF"/>
    <x v="0"/>
    <m/>
    <x v="772"/>
    <x v="25"/>
    <x v="4"/>
    <s v="Palestinian territory, occupied"/>
    <s v="Paid contribution"/>
    <s v="Switzerland"/>
    <s v="Switzerland"/>
    <s v="Emergency Response Fund (OCHA)"/>
    <s v="UN Agencies"/>
    <s v="ERF (OCHA)"/>
    <s v="Middle East"/>
    <s v="Palestinian territory, occupied"/>
    <s v="Complex Emergency"/>
    <x v="0"/>
    <n v="191762"/>
    <m/>
    <s v="Donor and Agency"/>
    <d v="2013-02-22T10:42:00"/>
    <d v="2013-01-19T18:19:00"/>
    <n v="2012"/>
    <s v="Palestinian territory, occupied"/>
    <s v="Appeal projects, not including sub-set"/>
    <n v="0"/>
    <d v="2012-01-01T00:00:00"/>
    <d v="2012-12-31T00:00:00"/>
    <s v="Projects covering both West Bank and Gaza"/>
    <s v="Not specified"/>
    <s v="3-Not Specified"/>
  </r>
  <r>
    <x v="18"/>
    <s v="International Committee of the Red Cross"/>
    <s v="occupied Palestinian territory 2012"/>
    <x v="1"/>
    <m/>
    <m/>
    <x v="6"/>
    <n v="25974"/>
    <n v="0"/>
    <x v="2349"/>
    <n v="20000"/>
    <s v="EUR"/>
    <x v="0"/>
    <m/>
    <x v="773"/>
    <x v="0"/>
    <x v="4"/>
    <s v="Palestinian territory, occupied"/>
    <s v="Paid contribution"/>
    <s v="Hungary"/>
    <s v="Hungary"/>
    <s v="International Committee of the Red Cross"/>
    <s v="Red Cross / Red Crescent"/>
    <s v="ICRC"/>
    <s v="Middle East"/>
    <s v="Palestinian territory, occupied"/>
    <s v="Complex Emergency"/>
    <x v="0"/>
    <n v="192239"/>
    <m/>
    <s v="Donor"/>
    <d v="2013-09-27T10:10:00"/>
    <d v="2013-02-05T16:13:00"/>
    <m/>
    <m/>
    <s v="Appeal projects, not including sub-set"/>
    <m/>
    <m/>
    <m/>
    <m/>
    <m/>
    <m/>
  </r>
  <r>
    <x v="21"/>
    <s v="United Nations Development Programme"/>
    <s v="occupied Palestinian territory 2013"/>
    <x v="8"/>
    <s v="OPT-13/P-HR-RL/57558/R/776"/>
    <s v="Removal and Disposal of Rubble Generated as a result of Latest Escalation in Gaza in November 2012"/>
    <x v="7"/>
    <n v="649683"/>
    <n v="0"/>
    <x v="2350"/>
    <s v=""/>
    <s v="USD"/>
    <x v="0"/>
    <m/>
    <x v="774"/>
    <x v="17"/>
    <x v="5"/>
    <s v="Palestinian territory, occupied"/>
    <s v="Paid contribution"/>
    <s v="Central Emergency Response Fund"/>
    <s v="Central Emergency Response Fund (CERF)"/>
    <s v="United Nations Development Programme"/>
    <s v="UN Agencies"/>
    <s v="UNDP"/>
    <m/>
    <s v="Palestinian territory, occupied"/>
    <s v="Complex Emergency"/>
    <x v="0"/>
    <n v="191370"/>
    <m/>
    <s v="Donor"/>
    <d v="2013-01-22T18:30:00"/>
    <d v="2013-01-02T11:12:00"/>
    <n v="2013"/>
    <s v="Palestinian territory, occupied"/>
    <s v="Appeal projects, not including sub-set"/>
    <n v="649682"/>
    <d v="2013-01-01T00:00:00"/>
    <d v="2013-06-30T00:00:00"/>
    <s v="Projects covering only Gaza"/>
    <s v="B - MEDIUM PRIORITY"/>
    <s v="0-No signs that gender issues were considered in project design"/>
  </r>
  <r>
    <x v="21"/>
    <s v="United Nations Office for Project Services"/>
    <s v="occupied Palestinian territory 2013"/>
    <x v="8"/>
    <s v="OPT-13/MA/51826/R/5767"/>
    <s v="UNMAS Explosive remnants of war risk management in Gaza"/>
    <x v="7"/>
    <n v="303708"/>
    <n v="0"/>
    <x v="2351"/>
    <s v=""/>
    <s v="USD"/>
    <x v="0"/>
    <m/>
    <x v="774"/>
    <x v="17"/>
    <x v="12"/>
    <s v="Palestinian territory, occupied"/>
    <s v="Paid contribution"/>
    <s v="Central Emergency Response Fund"/>
    <s v="Central Emergency Response Fund (CERF)"/>
    <s v="United Nations Office for Project Services"/>
    <s v="UN Agencies"/>
    <s v="UNOPS"/>
    <m/>
    <s v="Palestinian territory, occupied"/>
    <s v="Complex Emergency"/>
    <x v="0"/>
    <n v="191372"/>
    <m/>
    <s v="Donor"/>
    <d v="2013-01-23T16:20:00"/>
    <d v="2013-01-02T11:12:00"/>
    <n v="2013"/>
    <s v="Palestinian territory, occupied"/>
    <s v="Appeal projects, not including sub-set"/>
    <n v="303843"/>
    <d v="2013-01-01T00:00:00"/>
    <d v="2013-12-31T00:00:00"/>
    <s v="Projects covering only Gaza"/>
    <s v="A - TOP PRIORITY"/>
    <s v="1-The project is designed to contribute in some limited way to gender equality"/>
  </r>
  <r>
    <x v="21"/>
    <s v="United Nations Office for Project Services"/>
    <s v="occupied Palestinian territory 2013"/>
    <x v="8"/>
    <s v="OPT-13/P-HR-RL/57533/R/5767"/>
    <s v="Provision of legal assistance to Gazans seeking accountability and/or redress following Operation Pillar of Defence"/>
    <x v="7"/>
    <n v="327088"/>
    <n v="0"/>
    <x v="2352"/>
    <s v=""/>
    <s v="USD"/>
    <x v="0"/>
    <m/>
    <x v="775"/>
    <x v="17"/>
    <x v="5"/>
    <s v="Palestinian territory, occupied"/>
    <s v="Paid contribution"/>
    <s v="Central Emergency Response Fund"/>
    <s v="Central Emergency Response Fund (CERF)"/>
    <s v="United Nations Office for Project Services"/>
    <s v="UN Agencies"/>
    <s v="UNOPS"/>
    <m/>
    <s v="Palestinian territory, occupied"/>
    <s v="Complex Emergency"/>
    <x v="0"/>
    <n v="191411"/>
    <m/>
    <s v="Donor"/>
    <d v="2013-01-22T18:32:00"/>
    <d v="2013-01-03T11:12:00"/>
    <n v="2013"/>
    <s v="Palestinian territory, occupied"/>
    <s v="Appeal projects, not including sub-set"/>
    <n v="327088"/>
    <d v="2013-01-01T00:00:00"/>
    <d v="2013-06-30T00:00:00"/>
    <s v="Projects covering only Gaza"/>
    <s v="A - TOP PRIORITY"/>
    <s v="1-The project is designed to contribute in some limited way to gender equality"/>
  </r>
  <r>
    <x v="52"/>
    <s v="MA'AN Development Center"/>
    <s v="occupied Palestinian territory 2012"/>
    <x v="1"/>
    <m/>
    <m/>
    <x v="6"/>
    <n v="135821"/>
    <n v="0"/>
    <x v="2353"/>
    <n v="135821"/>
    <s v="USD"/>
    <x v="0"/>
    <m/>
    <x v="775"/>
    <x v="0"/>
    <x v="0"/>
    <s v="Palestinian territory, occupied"/>
    <s v="Commitment"/>
    <s v="Emergency Response Fund (OCHA)"/>
    <s v="Allocation of unearmarked funds by UN agencies"/>
    <s v="MA'AN Development Center"/>
    <s v="NGOs"/>
    <s v="MDC"/>
    <s v="Middle East"/>
    <s v="Palestinian territory, occupied"/>
    <s v="Complex Emergency"/>
    <x v="0"/>
    <n v="191658"/>
    <m/>
    <s v="Donor"/>
    <d v="2013-01-16T10:57:00"/>
    <d v="2013-01-16T10:57:00"/>
    <m/>
    <m/>
    <s v="Appeal projects, not including sub-set"/>
    <m/>
    <m/>
    <m/>
    <m/>
    <m/>
    <m/>
  </r>
  <r>
    <x v="84"/>
    <s v="Kuwait Red Crescent Society"/>
    <s v="occupied Palestinian territory 2012"/>
    <x v="1"/>
    <m/>
    <m/>
    <x v="6"/>
    <n v="152025"/>
    <n v="0"/>
    <x v="2354"/>
    <n v="42719"/>
    <s v="KWD"/>
    <x v="0"/>
    <m/>
    <x v="775"/>
    <x v="0"/>
    <x v="4"/>
    <s v="Palestinian territory, occupied"/>
    <s v="Paid contribution"/>
    <s v="Kuwait"/>
    <s v="Kuwait"/>
    <s v="Kuwait Red Crescent Society"/>
    <s v="Red Cross / Red Crescent"/>
    <s v="Kuwait RC"/>
    <s v="Middle East"/>
    <s v="Palestinian territory, occupied"/>
    <s v="Complex Emergency"/>
    <x v="0"/>
    <n v="192813"/>
    <m/>
    <s v="Donor"/>
    <d v="2013-02-18T17:20:00"/>
    <d v="2013-02-18T17:20:00"/>
    <m/>
    <m/>
    <s v="Appeal projects, not including sub-set"/>
    <m/>
    <m/>
    <m/>
    <m/>
    <m/>
    <m/>
  </r>
  <r>
    <x v="221"/>
    <s v="Emergency Response Fund (OCHA)"/>
    <s v="occupied Palestinian territory 2012"/>
    <x v="7"/>
    <s v="OPT-12/SNYS/43839/R/8487"/>
    <s v="Humanitarian Response Fund for oPt - projected needs $5 million (the figure shown for 'funding' is the unallocated balance of the fund)"/>
    <x v="6"/>
    <n v="-135821"/>
    <n v="0"/>
    <x v="2355"/>
    <m/>
    <s v="USD"/>
    <x v="0"/>
    <m/>
    <x v="775"/>
    <x v="25"/>
    <x v="4"/>
    <s v="Palestinian territory, occupied"/>
    <s v="Commitment"/>
    <s v="MA'AN Development Center"/>
    <s v="Private (individuals &amp; organisations)"/>
    <s v="Emergency Response Fund (OCHA)"/>
    <s v="UN Agencies"/>
    <s v="ERF (OCHA)"/>
    <s v="Middle East"/>
    <s v="Palestinian territory, occupied"/>
    <s v="Complex Emergency"/>
    <x v="0"/>
    <n v="191659"/>
    <m/>
    <s v="Donor"/>
    <d v="2013-01-16T10:57:00"/>
    <d v="2013-01-16T10:57:00"/>
    <n v="2012"/>
    <s v="Palestinian territory, occupied"/>
    <s v="Appeal projects, not including sub-set"/>
    <n v="0"/>
    <d v="2012-01-01T00:00:00"/>
    <d v="2012-12-31T00:00:00"/>
    <s v="Projects covering both West Bank and Gaza"/>
    <s v="Not specified"/>
    <s v="3-Not Specified"/>
  </r>
  <r>
    <x v="102"/>
    <s v="Various Recipients (details not yet provided)"/>
    <s v="occupied Palestinian territory 2012"/>
    <x v="1"/>
    <m/>
    <m/>
    <x v="6"/>
    <n v="68700"/>
    <n v="0"/>
    <x v="1328"/>
    <n v="250000"/>
    <s v="QAR"/>
    <x v="0"/>
    <m/>
    <x v="775"/>
    <x v="0"/>
    <x v="6"/>
    <s v="Palestinian territory, occupied"/>
    <s v="Paid contribution"/>
    <s v="Qatar Charity"/>
    <s v="Private (individuals &amp; organisations)"/>
    <s v="Various Recipients (details not yet provided)"/>
    <s v="Other"/>
    <s v="Various Recipients"/>
    <s v="Middle East"/>
    <s v="Palestinian territory, occupied"/>
    <s v="Complex Emergency"/>
    <x v="0"/>
    <n v="210730"/>
    <m/>
    <s v="Donor"/>
    <d v="2014-04-15T17:06:00"/>
    <d v="2014-04-15T17:06:00"/>
    <m/>
    <m/>
    <s v="Appeal projects, not including sub-set"/>
    <m/>
    <m/>
    <m/>
    <m/>
    <m/>
    <m/>
  </r>
  <r>
    <x v="62"/>
    <s v="United Nations Relief and Works Agency for Palestine Refugees in the Near East"/>
    <s v="occupied Palestinian territory 2012"/>
    <x v="1"/>
    <m/>
    <m/>
    <x v="6"/>
    <n v="2000000"/>
    <n v="0"/>
    <x v="283"/>
    <s v=""/>
    <s v="USD"/>
    <x v="0"/>
    <m/>
    <x v="775"/>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90"/>
    <m/>
    <s v="Agency"/>
    <d v="2014-11-14T15:56:00"/>
    <d v="2014-11-14T15:56:00"/>
    <m/>
    <m/>
    <s v="Appeal projects, not including sub-set"/>
    <m/>
    <m/>
    <m/>
    <m/>
    <m/>
    <m/>
  </r>
  <r>
    <x v="62"/>
    <s v="United Nations Relief and Works Agency for Palestine Refugees in the Near East"/>
    <s v="occupied Palestinian territory 2012"/>
    <x v="1"/>
    <m/>
    <m/>
    <x v="6"/>
    <n v="10000000"/>
    <n v="0"/>
    <x v="2356"/>
    <s v=""/>
    <s v="USD"/>
    <x v="0"/>
    <m/>
    <x v="775"/>
    <x v="0"/>
    <x v="4"/>
    <s v="Palestinian territory, occupied"/>
    <s v="Paid contribution"/>
    <s v="Saudi Arabia (Kingdom of)"/>
    <s v="Saudi Arabia"/>
    <s v="United Nations Relief and Works Agency for Palestine Refugees in the Near East"/>
    <s v="UN Agencies"/>
    <s v="UNRWA"/>
    <s v="Middle East"/>
    <s v="Palestinian territory, occupied"/>
    <s v="Complex Emergency"/>
    <x v="0"/>
    <n v="220892"/>
    <m/>
    <s v="Agency"/>
    <d v="2014-11-14T15:58:00"/>
    <d v="2014-11-14T15:58:00"/>
    <m/>
    <m/>
    <s v="Appeal projects, not including sub-set"/>
    <m/>
    <m/>
    <m/>
    <m/>
    <m/>
    <m/>
  </r>
  <r>
    <x v="56"/>
    <s v="Office for the Coordination of Humanitarian Affairs"/>
    <s v="occupied Palestinian territory 2013"/>
    <x v="8"/>
    <s v="OPT-13/CSS/52027/R/119"/>
    <s v="Strengthening Humanitarian Coordination and Advocacy in the occupied Palestinian territory"/>
    <x v="7"/>
    <n v="1341908"/>
    <n v="0"/>
    <x v="2357"/>
    <s v=""/>
    <s v="USD"/>
    <x v="0"/>
    <m/>
    <x v="776"/>
    <x v="8"/>
    <x v="2"/>
    <s v="Palestinian territory, occupied"/>
    <s v="Paid contribution"/>
    <s v="Allocation of unearmarked funds by OCHA"/>
    <s v="Allocation of unearmarked funds by UN agencies"/>
    <s v="Office for the Coordination of Humanitarian Affairs"/>
    <s v="UN Agencies"/>
    <s v="OCHA"/>
    <m/>
    <s v="Palestinian territory, occupied"/>
    <s v="Complex Emergency"/>
    <x v="0"/>
    <n v="193261"/>
    <m/>
    <s v="Agency"/>
    <d v="2013-03-06T16:59:00"/>
    <d v="2013-03-06T16:59: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24"/>
    <s v="Emergency Response Fund (OCHA)"/>
    <s v="occupied Palestinian territory 2013"/>
    <x v="8"/>
    <s v="OPT-13/SNYS/52144/8487"/>
    <s v="Humanitarian Response Fund for oPt  projected needs $5 million (the figure shown for 'funding' is the unallocated balance of the fund)"/>
    <x v="7"/>
    <n v="5924685"/>
    <n v="0"/>
    <x v="2358"/>
    <s v=""/>
    <s v="USD"/>
    <x v="0"/>
    <m/>
    <x v="776"/>
    <x v="25"/>
    <x v="4"/>
    <s v="Palestinian territory, occupied"/>
    <s v="Paid contribution"/>
    <s v="Carry-over (donors not specified)"/>
    <s v="Carry-over (donors not specified)"/>
    <s v="Emergency Response Fund (OCHA)"/>
    <s v="UN Agencies"/>
    <s v="ERF (OCHA)"/>
    <m/>
    <s v="Palestinian territory, occupied"/>
    <s v="Complex Emergency"/>
    <x v="0"/>
    <n v="191636"/>
    <m/>
    <s v="Donor"/>
    <d v="2013-04-09T13:37:00"/>
    <d v="2013-01-15T16:13: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3"/>
    <s v="Save the Children "/>
    <s v="occupied Palestinian territory 2013"/>
    <x v="8"/>
    <s v="OPT-13/E/52356/6079"/>
    <s v="Education Cluster Coordination"/>
    <x v="7"/>
    <n v="288900"/>
    <n v="0"/>
    <x v="2359"/>
    <n v="288900"/>
    <s v="USD"/>
    <x v="0"/>
    <m/>
    <x v="776"/>
    <x v="12"/>
    <x v="1"/>
    <s v="Palestinian territory, occupied"/>
    <s v="Paid contribution"/>
    <s v="Denmark"/>
    <s v="Denmark"/>
    <s v="Save the Children "/>
    <s v="NGOs"/>
    <s v="SC "/>
    <m/>
    <s v="Palestinian territory, occupied"/>
    <s v="Complex Emergency"/>
    <x v="0"/>
    <n v="199342"/>
    <m/>
    <s v="Agency"/>
    <d v="2013-07-03T15:13:00"/>
    <d v="2013-07-03T15:13:00"/>
    <n v="2013"/>
    <s v="Palestinian territory, occupied"/>
    <s v="Appeal projects, not including sub-set"/>
    <n v="288900"/>
    <d v="2013-01-01T00:00:00"/>
    <d v="2013-12-31T00:00:00"/>
    <s v="Projects covering both West Bank and Gaza"/>
    <s v="A - TOP PRIORITY"/>
    <s v="2a-The project is designed to contribute significantly to gender equality"/>
  </r>
  <r>
    <x v="159"/>
    <s v="Norwegian Refugee Council"/>
    <s v="occupied Palestinian territory 2013"/>
    <x v="8"/>
    <s v="OPT-13/P-HR-RL/51889/5834"/>
    <s v="Information, Counselling and Legal Assistance (ICLA) for increased protection and access to justice for Palestinians affected by forced displacement in the oPt"/>
    <x v="7"/>
    <n v="298408"/>
    <n v="0"/>
    <x v="2360"/>
    <n v="225000"/>
    <s v="EUR"/>
    <x v="0"/>
    <m/>
    <x v="776"/>
    <x v="17"/>
    <x v="5"/>
    <s v="Palestinian territory, occupied"/>
    <s v="Paid contribution"/>
    <s v="European Commission"/>
    <s v="European Commission"/>
    <s v="Norwegian Refugee Council"/>
    <s v="NGOs"/>
    <s v="NRC"/>
    <m/>
    <s v="Palestinian territory, occupied"/>
    <s v="Complex Emergency"/>
    <x v="0"/>
    <n v="198062"/>
    <m/>
    <s v="Agency"/>
    <d v="2013-06-07T18:00:00"/>
    <d v="2013-06-07T18:00: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159"/>
    <s v="Norwegian Refugee Council"/>
    <s v="occupied Palestinian territory 2013"/>
    <x v="8"/>
    <s v="OPT-13/P-HR-RL/51889/5834"/>
    <s v="Information, Counselling and Legal Assistance (ICLA) for increased protection and access to justice for Palestinians affected by forced displacement in the oPt"/>
    <x v="7"/>
    <n v="663130"/>
    <n v="0"/>
    <x v="2361"/>
    <n v="500000"/>
    <s v="EUR"/>
    <x v="0"/>
    <m/>
    <x v="776"/>
    <x v="17"/>
    <x v="5"/>
    <s v="Palestinian territory, occupied"/>
    <s v="Paid contribution"/>
    <s v="European Commission"/>
    <s v="European Commission"/>
    <s v="Norwegian Refugee Council"/>
    <s v="NGOs"/>
    <s v="NRC"/>
    <m/>
    <s v="Palestinian territory, occupied"/>
    <s v="Complex Emergency"/>
    <x v="0"/>
    <n v="198063"/>
    <m/>
    <s v="Agency"/>
    <d v="2013-06-07T18:02:00"/>
    <d v="2013-06-07T18:02: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26"/>
    <s v="Swedish Ecumenical Accompaniment Programme in Palestine and Israel"/>
    <s v="occupied Palestinian territory 2013"/>
    <x v="8"/>
    <s v="OPT-13/P-HR-RL/52154/8366"/>
    <s v="Ecumenical Accompaniment Programme in Palestine and Israel (EAPPI)"/>
    <x v="7"/>
    <n v="222673"/>
    <n v="0"/>
    <x v="2362"/>
    <n v="170000"/>
    <s v="EUR"/>
    <x v="0"/>
    <m/>
    <x v="776"/>
    <x v="17"/>
    <x v="5"/>
    <s v="Palestinian territory, occupied"/>
    <s v="Paid contribution"/>
    <s v="Finland"/>
    <s v="Finland"/>
    <s v="Swedish Ecumenical Accompaniment Programme in Palestine and Israel"/>
    <s v="Private Orgs. &amp; Foundations"/>
    <s v="SEAPPI"/>
    <m/>
    <s v="Palestinian territory, occupied"/>
    <s v="Complex Emergency"/>
    <x v="0"/>
    <n v="196475"/>
    <m/>
    <s v="Agency"/>
    <d v="2013-04-30T16:31:00"/>
    <d v="2013-04-30T16:31:00"/>
    <n v="2013"/>
    <s v="Palestinian territory, occupied"/>
    <s v="Appeal projects, not including sub-set"/>
    <n v="1873403"/>
    <d v="2013-01-01T00:00:00"/>
    <d v="2013-12-31T00:00:00"/>
    <s v="Projects covering only West Bank"/>
    <s v="A - TOP PRIORITY"/>
    <s v="2a-The project is designed to contribute significantly to gender equality"/>
  </r>
  <r>
    <x v="27"/>
    <s v="Norwegian Refugee Council"/>
    <s v="occupied Palestinian territory 2013"/>
    <x v="8"/>
    <s v="OPT-13/P-HR-RL/51889/5834"/>
    <s v="Information, Counselling and Legal Assistance (ICLA) for increased protection and access to justice for Palestinians affected by forced displacement in the oPt"/>
    <x v="7"/>
    <n v="306091"/>
    <n v="0"/>
    <x v="2363"/>
    <n v="2000000"/>
    <s v="SEK"/>
    <x v="0"/>
    <m/>
    <x v="776"/>
    <x v="17"/>
    <x v="5"/>
    <s v="Palestinian territory, occupied"/>
    <s v="Commitment"/>
    <s v="Sweden"/>
    <s v="Sweden"/>
    <s v="Norwegian Refugee Council"/>
    <s v="NGOs"/>
    <s v="NRC"/>
    <m/>
    <s v="Palestinian territory, occupied"/>
    <s v="Complex Emergency"/>
    <x v="0"/>
    <n v="197518"/>
    <m/>
    <s v="Agency"/>
    <d v="2013-05-30T12:00:00"/>
    <d v="2013-05-30T10:55: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2"/>
    <s v="Various Recipients (details not yet provided)"/>
    <s v="occupied Palestinian territory 2013"/>
    <x v="1"/>
    <m/>
    <m/>
    <x v="7"/>
    <n v="2107574"/>
    <n v="0"/>
    <x v="2364"/>
    <n v="1920000"/>
    <s v="CHF"/>
    <x v="0"/>
    <m/>
    <x v="776"/>
    <x v="0"/>
    <x v="2"/>
    <s v="Palestinian territory, occupied"/>
    <s v="Commitment"/>
    <s v="Switzerland"/>
    <s v="Switzerland"/>
    <s v="Various Recipients (details not yet provided)"/>
    <s v="Other"/>
    <s v="Various Recipients"/>
    <m/>
    <s v="Palestinian territory, occupied"/>
    <s v="Complex Emergency"/>
    <x v="0"/>
    <n v="192871"/>
    <m/>
    <s v="Donor"/>
    <d v="2013-02-20T12:55:00"/>
    <d v="2013-02-20T12:55:00"/>
    <m/>
    <m/>
    <s v="Appeal projects, not including sub-set"/>
    <m/>
    <m/>
    <m/>
    <m/>
    <m/>
    <m/>
  </r>
  <r>
    <x v="45"/>
    <s v="United Nations Children's Fund"/>
    <s v="occupied Palestinian territory 2013"/>
    <x v="8"/>
    <s v="OPT-13/P-HR-RL/52236/R/124"/>
    <s v="(MHPSS) Direct psychosocial care and support to children with acute distress levels and their caregivers through emergency teams"/>
    <x v="7"/>
    <n v="259740"/>
    <n v="0"/>
    <x v="2365"/>
    <s v=""/>
    <s v="USD"/>
    <x v="0"/>
    <m/>
    <x v="777"/>
    <x v="17"/>
    <x v="5"/>
    <s v="Palestinian territory, occupied"/>
    <s v="Paid contribution"/>
    <s v="UNICEF National Committee/France"/>
    <s v="Private (individuals &amp; organisations)"/>
    <s v="United Nations Children's Fund"/>
    <s v="UN Agencies"/>
    <s v="UNICEF"/>
    <m/>
    <s v="Palestinian territory, occupied"/>
    <s v="Complex Emergency"/>
    <x v="0"/>
    <n v="196629"/>
    <m/>
    <s v="Agency"/>
    <d v="2013-07-01T14:17:00"/>
    <d v="2013-05-03T11:38:00"/>
    <n v="2013"/>
    <s v="Palestinian territory, occupied"/>
    <s v="Appeal projects, not including sub-set"/>
    <n v="3606721"/>
    <d v="2013-01-01T00:00:00"/>
    <d v="2013-12-31T00:00:00"/>
    <s v="Projects covering both West Bank and Gaza"/>
    <s v="A - TOP PRIORITY"/>
    <s v="2a-The project is designed to contribute significantly to gender equality"/>
  </r>
  <r>
    <x v="215"/>
    <s v="United Nations Children's Fund"/>
    <s v="occupied Palestinian territory 2013"/>
    <x v="8"/>
    <s v="OPT-13/SNYS/58002/R/124"/>
    <s v="to be allocated"/>
    <x v="7"/>
    <n v="86895"/>
    <n v="0"/>
    <x v="2366"/>
    <s v=""/>
    <s v="USD"/>
    <x v="0"/>
    <m/>
    <x v="777"/>
    <x v="25"/>
    <x v="4"/>
    <s v="Palestinian territory, occupied"/>
    <s v="Paid contribution"/>
    <s v="UNICEF National Committee/Norway"/>
    <s v="Private (individuals &amp; organisations)"/>
    <s v="United Nations Children's Fund"/>
    <s v="UN Agencies"/>
    <s v="UNICEF"/>
    <m/>
    <s v="Palestinian territory, occupied"/>
    <s v="Complex Emergency"/>
    <x v="0"/>
    <n v="196630"/>
    <m/>
    <s v="Agency"/>
    <d v="2013-05-03T11:39:00"/>
    <d v="2013-05-03T11:39:00"/>
    <n v="2013"/>
    <s v="Palestinian territory, occupied"/>
    <s v="Appeal projects, not including sub-set"/>
    <n v="0"/>
    <d v="2013-01-01T00:00:00"/>
    <d v="2013-12-31T00:00:00"/>
    <s v="Projects covering both West Bank and Gaza"/>
    <s v="C - NOT SPECIFIED"/>
    <s v="3-Not Specified"/>
  </r>
  <r>
    <x v="3"/>
    <s v="ACT Alliance / DanChurchAid"/>
    <s v="occupied Palestinian territory 2013"/>
    <x v="8"/>
    <s v="OPT-13/H/52132/5328"/>
    <s v="Humanitarian Emergency Response for Combating Malnutrition in under five year old children in The Gaza Strip"/>
    <x v="7"/>
    <n v="711617"/>
    <n v="0"/>
    <x v="2367"/>
    <n v="4000000"/>
    <s v="DKK"/>
    <x v="0"/>
    <m/>
    <x v="778"/>
    <x v="2"/>
    <x v="6"/>
    <s v="Palestinian territory, occupied"/>
    <s v="Commitment"/>
    <s v="Denmark"/>
    <s v="Denmark"/>
    <s v="ACT Alliance"/>
    <s v="NGOs"/>
    <s v="ACT/DCA"/>
    <m/>
    <s v="Palestinian territory, occupied"/>
    <s v="Complex Emergency"/>
    <x v="0"/>
    <n v="208298"/>
    <m/>
    <s v="Donor and Agency"/>
    <d v="2014-05-14T17:05:00"/>
    <d v="2014-02-25T11:05:00"/>
    <n v="2013"/>
    <s v="Palestinian territory, occupied"/>
    <s v="Appeal projects, not including sub-set"/>
    <n v="700000"/>
    <d v="2013-01-01T00:00:00"/>
    <d v="2013-12-31T00:00:00"/>
    <s v="Projects covering only Gaza"/>
    <s v="A - TOP PRIORITY"/>
    <s v="1-The project is designed to contribute in some limited way to gender equality"/>
  </r>
  <r>
    <x v="3"/>
    <s v="Danish Red Cross"/>
    <s v="occupied Palestinian territory 2013"/>
    <x v="1"/>
    <m/>
    <m/>
    <x v="7"/>
    <n v="1067426"/>
    <n v="0"/>
    <x v="2368"/>
    <n v="6000000"/>
    <s v="DKK"/>
    <x v="0"/>
    <m/>
    <x v="778"/>
    <x v="0"/>
    <x v="4"/>
    <s v="Palestinian territory, occupied"/>
    <s v="Commitment"/>
    <s v="Denmark"/>
    <s v="Denmark"/>
    <s v="Danish Red Cross"/>
    <s v="Red Cross / Red Crescent"/>
    <s v="Denmark RC"/>
    <m/>
    <s v="Palestinian territory, occupied"/>
    <s v="Complex Emergency"/>
    <x v="0"/>
    <n v="208303"/>
    <m/>
    <s v="Donor"/>
    <d v="2014-02-25T11:15:00"/>
    <d v="2014-02-25T11:15:00"/>
    <m/>
    <m/>
    <s v="Appeal projects, not including sub-set"/>
    <m/>
    <m/>
    <m/>
    <m/>
    <m/>
    <m/>
  </r>
  <r>
    <x v="3"/>
    <s v="Danish Red Cross"/>
    <s v="occupied Palestinian territory 2013"/>
    <x v="1"/>
    <m/>
    <m/>
    <x v="7"/>
    <n v="622665"/>
    <n v="0"/>
    <x v="2369"/>
    <n v="3500000"/>
    <s v="DKK"/>
    <x v="0"/>
    <m/>
    <x v="778"/>
    <x v="0"/>
    <x v="4"/>
    <s v="Palestinian territory, occupied"/>
    <s v="Commitment"/>
    <s v="Denmark"/>
    <s v="Denmark"/>
    <s v="Danish Red Cross"/>
    <s v="Red Cross / Red Crescent"/>
    <s v="Denmark RC"/>
    <m/>
    <s v="Palestinian territory, occupied"/>
    <s v="Complex Emergency"/>
    <x v="0"/>
    <n v="208304"/>
    <m/>
    <s v="Donor"/>
    <d v="2014-02-25T11:17:00"/>
    <d v="2014-02-25T11:17:00"/>
    <m/>
    <m/>
    <s v="Appeal projects, not including sub-set"/>
    <m/>
    <m/>
    <m/>
    <m/>
    <m/>
    <m/>
  </r>
  <r>
    <x v="3"/>
    <s v="Save the Children "/>
    <s v="occupied Palestinian territory 2013"/>
    <x v="1"/>
    <m/>
    <m/>
    <x v="7"/>
    <n v="1070984"/>
    <n v="0"/>
    <x v="2370"/>
    <n v="6020000"/>
    <s v="DKK"/>
    <x v="0"/>
    <m/>
    <x v="778"/>
    <x v="0"/>
    <x v="5"/>
    <s v="Palestinian territory, occupied"/>
    <s v="Commitment"/>
    <s v="Denmark"/>
    <s v="Denmark"/>
    <s v="Save the Children "/>
    <s v="NGOs"/>
    <s v="SC "/>
    <m/>
    <s v="Palestinian territory, occupied"/>
    <s v="Complex Emergency"/>
    <x v="0"/>
    <n v="208294"/>
    <m/>
    <s v="Donor"/>
    <d v="2014-02-25T10:59:00"/>
    <d v="2014-02-25T10:59:00"/>
    <m/>
    <m/>
    <s v="Appeal projects, not including sub-set"/>
    <m/>
    <m/>
    <m/>
    <m/>
    <m/>
    <m/>
  </r>
  <r>
    <x v="28"/>
    <s v="Emergency Response Fund (OCHA)"/>
    <s v="occupied Palestinian territory 2013"/>
    <x v="8"/>
    <s v="OPT-13/SNYS/52144/8487"/>
    <s v="Humanitarian Response Fund for oPt  projected needs $5 million (the figure shown for 'funding' is the unallocated balance of the fund)"/>
    <x v="7"/>
    <n v="100000"/>
    <n v="0"/>
    <x v="2371"/>
    <s v=""/>
    <s v="USD"/>
    <x v="0"/>
    <m/>
    <x v="779"/>
    <x v="25"/>
    <x v="4"/>
    <s v="Palestinian territory, occupied"/>
    <s v="Paid contribution"/>
    <s v="Iceland"/>
    <s v="Iceland"/>
    <s v="Emergency Response Fund (OCHA)"/>
    <s v="UN Agencies"/>
    <s v="ERF (OCHA)"/>
    <m/>
    <s v="Palestinian territory, occupied"/>
    <s v="Complex Emergency"/>
    <x v="0"/>
    <n v="192234"/>
    <m/>
    <s v="Donor and Agency"/>
    <d v="2013-02-13T13:28:00"/>
    <d v="2013-02-05T15:19: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31"/>
    <s v="United Nations Relief and Works Agency for Palestine Refugees in the Near East"/>
    <s v="occupied Palestinian territory 2013"/>
    <x v="1"/>
    <m/>
    <m/>
    <x v="7"/>
    <n v="53652"/>
    <n v="0"/>
    <x v="2372"/>
    <s v=""/>
    <s v="USD"/>
    <x v="0"/>
    <m/>
    <x v="780"/>
    <x v="0"/>
    <x v="2"/>
    <s v="Palestinian territory, occupied"/>
    <s v="Paid contribution"/>
    <s v="United States of America"/>
    <s v="United States"/>
    <s v="United Nations Relief and Works Agency for Palestine Refugees in the Near East"/>
    <s v="UN Agencies"/>
    <s v="UNRWA"/>
    <m/>
    <s v="Palestinian territory, occupied"/>
    <s v="Complex Emergency"/>
    <x v="0"/>
    <n v="195777"/>
    <m/>
    <s v="Agency"/>
    <d v="2014-02-24T14:51:00"/>
    <d v="2013-04-11T17:08:00"/>
    <m/>
    <m/>
    <s v="Appeal projects, not including sub-set"/>
    <m/>
    <m/>
    <m/>
    <m/>
    <m/>
    <m/>
  </r>
  <r>
    <x v="31"/>
    <s v="United Nations Relief and Works Agency for Palestine Refugees in the Near East"/>
    <s v="occupied Palestinian territory 2013"/>
    <x v="8"/>
    <s v="OPT-13/CSS/52066/5593"/>
    <s v="Emergency Management and Coordination Capacity"/>
    <x v="7"/>
    <n v="180106"/>
    <n v="0"/>
    <x v="2373"/>
    <s v=""/>
    <s v="USD"/>
    <x v="0"/>
    <m/>
    <x v="780"/>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9936"/>
    <m/>
    <s v="Donor"/>
    <d v="2013-07-25T16:44:00"/>
    <d v="2013-07-25T16:44: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CSS/52066/5593"/>
    <s v="Emergency Management and Coordination Capacity"/>
    <x v="7"/>
    <n v="677541"/>
    <n v="0"/>
    <x v="2374"/>
    <s v=""/>
    <s v="USD"/>
    <x v="0"/>
    <m/>
    <x v="780"/>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9934"/>
    <m/>
    <s v="Donor and Agency"/>
    <d v="2013-07-25T16:14:00"/>
    <d v="2013-07-25T16:14: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CSS/52066/5593"/>
    <s v="Emergency Management and Coordination Capacity"/>
    <x v="7"/>
    <n v="4989368"/>
    <n v="0"/>
    <x v="2375"/>
    <s v=""/>
    <s v="USD"/>
    <x v="0"/>
    <m/>
    <x v="780"/>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5781"/>
    <m/>
    <s v="Agency"/>
    <d v="2014-02-24T14:58:00"/>
    <d v="2013-04-11T17:13: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CSS/52066/5593"/>
    <s v="Emergency Management and Coordination Capacity"/>
    <x v="7"/>
    <n v="639383"/>
    <n v="0"/>
    <x v="2376"/>
    <s v=""/>
    <s v="USD"/>
    <x v="0"/>
    <m/>
    <x v="780"/>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5791"/>
    <m/>
    <s v="Agency"/>
    <d v="2014-02-24T15:04:00"/>
    <d v="2013-04-11T17:37: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E/52000/5593"/>
    <s v="Emergency Education for Palestine refugees in Gaza"/>
    <x v="7"/>
    <n v="2662139"/>
    <n v="0"/>
    <x v="2377"/>
    <s v=""/>
    <s v="USD"/>
    <x v="0"/>
    <m/>
    <x v="780"/>
    <x v="12"/>
    <x v="1"/>
    <s v="Palestinian territory, occupied"/>
    <s v="Paid contribution"/>
    <s v="United States of America"/>
    <s v="United States"/>
    <s v="United Nations Relief and Works Agency for Palestine Refugees in the Near East"/>
    <s v="UN Agencies"/>
    <s v="UNRWA"/>
    <m/>
    <s v="Palestinian territory, occupied"/>
    <s v="Complex Emergency"/>
    <x v="0"/>
    <n v="195776"/>
    <m/>
    <s v="Agency"/>
    <d v="2014-02-24T14:54:00"/>
    <d v="2013-04-11T17:05:00"/>
    <n v="2013"/>
    <s v="Palestinian territory, occupied"/>
    <s v="Appeal projects, not including sub-set"/>
    <n v="6715500"/>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5507349"/>
    <n v="0"/>
    <x v="2378"/>
    <s v=""/>
    <s v="USD"/>
    <x v="0"/>
    <m/>
    <x v="780"/>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195787"/>
    <m/>
    <s v="Agency"/>
    <d v="2014-02-24T15:05:00"/>
    <d v="2013-04-11T17:34:00"/>
    <n v="2013"/>
    <s v="Palestinian territory, occupied"/>
    <s v="Appeal projects, not including sub-set"/>
    <n v="21405449"/>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2109003"/>
    <n v="0"/>
    <x v="2379"/>
    <s v=""/>
    <s v="USD"/>
    <x v="0"/>
    <m/>
    <x v="780"/>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208243"/>
    <m/>
    <s v="Donor and Agency"/>
    <d v="2014-02-24T14:56:00"/>
    <d v="2014-02-24T14:54:00"/>
    <n v="2013"/>
    <s v="Palestinian territory, occupied"/>
    <s v="Appeal projects, not including sub-set"/>
    <n v="21405449"/>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ER/52023/5593"/>
    <s v="Emergency Job Creation in Gaza"/>
    <x v="7"/>
    <n v="668824"/>
    <n v="0"/>
    <x v="2248"/>
    <s v=""/>
    <s v="USD"/>
    <x v="0"/>
    <m/>
    <x v="780"/>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195778"/>
    <m/>
    <s v="Agency"/>
    <d v="2014-02-24T14:52:00"/>
    <d v="2013-04-11T17:10:00"/>
    <n v="2013"/>
    <s v="Palestinian territory, occupied"/>
    <s v="Appeal projects, not including sub-set"/>
    <n v="39611583"/>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F/52033/5593"/>
    <s v="Emergency Food Assistance in Gaza"/>
    <x v="7"/>
    <n v="15629765"/>
    <n v="0"/>
    <x v="2107"/>
    <s v=""/>
    <s v="USD"/>
    <x v="0"/>
    <m/>
    <x v="780"/>
    <x v="26"/>
    <x v="8"/>
    <s v="Palestinian territory, occupied"/>
    <s v="Paid contribution"/>
    <s v="United States of America"/>
    <s v="United States"/>
    <s v="United Nations Relief and Works Agency for Palestine Refugees in the Near East"/>
    <s v="UN Agencies"/>
    <s v="UNRWA"/>
    <m/>
    <s v="Palestinian territory, occupied"/>
    <s v="Complex Emergency"/>
    <x v="0"/>
    <n v="195774"/>
    <m/>
    <s v="Donor and Agency"/>
    <d v="2014-02-24T14:47:00"/>
    <d v="2013-04-11T16:59:00"/>
    <n v="2013"/>
    <s v="Palestinian territory, occupied"/>
    <s v="Appeal projects, not including sub-set"/>
    <n v="74703000"/>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H/51970/5593"/>
    <s v="Community Mental Health and Psychosocial Support Project in the West Bank"/>
    <x v="7"/>
    <n v="24194"/>
    <n v="0"/>
    <x v="2380"/>
    <s v=""/>
    <s v="USD"/>
    <x v="0"/>
    <m/>
    <x v="780"/>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201650"/>
    <m/>
    <s v="Donor and Agency"/>
    <d v="2014-02-24T15:03:00"/>
    <d v="2013-09-25T12:10:00"/>
    <n v="2013"/>
    <s v="Palestinian territory, occupied"/>
    <s v="Appeal projects, not including sub-set"/>
    <n v="342664"/>
    <d v="2013-01-01T00:00:00"/>
    <d v="2013-12-31T00:00:00"/>
    <s v="Projects covering only West Bank"/>
    <s v="B - MEDIUM PRIORITY"/>
    <s v="1-The project is designed to contribute in some limited way to gender equality"/>
  </r>
  <r>
    <x v="31"/>
    <s v="United Nations Relief and Works Agency for Palestine Refugees in the Near East"/>
    <s v="occupied Palestinian territory 2013"/>
    <x v="8"/>
    <s v="OPT-13/H/51971/5593"/>
    <s v="Access to primary health care for vulnerable refugees in the West Bank"/>
    <x v="7"/>
    <n v="5354"/>
    <n v="0"/>
    <x v="2381"/>
    <s v=""/>
    <s v="USD"/>
    <x v="0"/>
    <m/>
    <x v="780"/>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199380"/>
    <m/>
    <s v="Agency"/>
    <d v="2014-02-24T15:02:00"/>
    <d v="2013-07-05T15:17:00"/>
    <n v="2013"/>
    <s v="Palestinian territory, occupied"/>
    <s v="Appeal projects, not including sub-set"/>
    <n v="2759083"/>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H/52004/R/5593"/>
    <s v="Community Mental Health Programme in Gaza"/>
    <x v="7"/>
    <n v="2350752"/>
    <n v="0"/>
    <x v="2382"/>
    <s v=""/>
    <s v="USD"/>
    <x v="0"/>
    <m/>
    <x v="780"/>
    <x v="17"/>
    <x v="6"/>
    <s v="Palestinian territory, occupied"/>
    <s v="Paid contribution"/>
    <s v="United States of America"/>
    <s v="United States"/>
    <s v="United Nations Relief and Works Agency for Palestine Refugees in the Near East"/>
    <s v="UN Agencies"/>
    <s v="UNRWA"/>
    <m/>
    <s v="Palestinian territory, occupied"/>
    <s v="Complex Emergency"/>
    <x v="0"/>
    <n v="195780"/>
    <m/>
    <s v="Agency"/>
    <d v="2014-02-24T14:57:00"/>
    <d v="2013-04-11T17:12:00"/>
    <n v="2013"/>
    <s v="Palestinian territory, occupied"/>
    <s v="Appeal projects, not including sub-set"/>
    <n v="4650047"/>
    <d v="2013-01-01T00:00:00"/>
    <d v="2013-12-31T00:00:00"/>
    <s v="Projects covering only Gaza"/>
    <s v="B - MEDIUM PRIORITY"/>
    <s v="2a-The project is designed to contribute significantly to gender equality"/>
  </r>
  <r>
    <x v="31"/>
    <s v="United Nations Relief and Works Agency for Palestine Refugees in the Near East"/>
    <s v="occupied Palestinian territory 2013"/>
    <x v="8"/>
    <s v="OPT-13/H/52011/R/5593"/>
    <s v="Emergency Health Program in Gaza"/>
    <x v="7"/>
    <n v="817878"/>
    <n v="0"/>
    <x v="2383"/>
    <s v=""/>
    <s v="USD"/>
    <x v="0"/>
    <m/>
    <x v="780"/>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195775"/>
    <m/>
    <s v="Agency"/>
    <d v="2014-02-24T14:49:00"/>
    <d v="2013-04-11T17:03:00"/>
    <n v="2013"/>
    <s v="Palestinian territory, occupied"/>
    <s v="Appeal projects, not including sub-set"/>
    <n v="2187971"/>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P-HR-RL/51952/5593"/>
    <s v="Emergency Operations Support Officer Programme (West Bank)"/>
    <x v="7"/>
    <n v="1594045"/>
    <n v="0"/>
    <x v="2205"/>
    <s v=""/>
    <s v="USD"/>
    <x v="0"/>
    <m/>
    <x v="780"/>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195789"/>
    <m/>
    <s v="Agency"/>
    <d v="2014-02-24T15:04:00"/>
    <d v="2013-04-11T17:36:00"/>
    <n v="2013"/>
    <s v="Palestinian territory, occupied"/>
    <s v="Appeal projects, not including sub-set"/>
    <n v="2893651"/>
    <d v="2013-01-01T00:00:00"/>
    <d v="2013-12-31T00:00:00"/>
    <s v="Projects covering only West Bank"/>
    <s v="B - MEDIUM PRIORITY"/>
    <s v="0-No signs that gender issues were considered in project design"/>
  </r>
  <r>
    <x v="31"/>
    <s v="United Nations Relief and Works Agency for Palestine Refugees in the Near East"/>
    <s v="occupied Palestinian territory 2013"/>
    <x v="8"/>
    <s v="OPT-13/P-HR-RL/51956/5593"/>
    <s v="Protection of Palestine Refugees Affected by the Occupation and Forced Displacement in the West Bank"/>
    <x v="7"/>
    <n v="12782"/>
    <n v="0"/>
    <x v="2384"/>
    <s v=""/>
    <s v="USD"/>
    <x v="0"/>
    <m/>
    <x v="780"/>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195785"/>
    <m/>
    <s v="Agency"/>
    <d v="2014-02-24T15:05:00"/>
    <d v="2013-04-11T17:29:00"/>
    <n v="2013"/>
    <s v="Palestinian territory, occupied"/>
    <s v="Appeal projects, not including sub-set"/>
    <n v="1034162"/>
    <d v="2013-01-01T00:00:00"/>
    <d v="2013-12-31T00:00:00"/>
    <s v="Projects covering only West Bank"/>
    <s v="B - MEDIUM PRIORITY"/>
    <s v="1-The project is designed to contribute in some limited way to gender equality"/>
  </r>
  <r>
    <x v="31"/>
    <s v="United Nations Relief and Works Agency for Palestine Refugees in the Near East"/>
    <s v="occupied Palestinian territory 2013"/>
    <x v="8"/>
    <s v="OPT-13/P-HR-RL/52017/5593"/>
    <s v="Operations Support Officer Programme in Gaza"/>
    <x v="7"/>
    <n v="41078"/>
    <n v="0"/>
    <x v="2385"/>
    <s v=""/>
    <s v="USD"/>
    <x v="0"/>
    <m/>
    <x v="780"/>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208244"/>
    <m/>
    <s v="Donor and Agency"/>
    <d v="2014-02-24T15:00:00"/>
    <d v="2014-02-24T14:59:00"/>
    <n v="2013"/>
    <s v="Palestinian territory, occupied"/>
    <s v="Appeal projects, not including sub-set"/>
    <n v="1998000"/>
    <d v="2013-01-01T00:00:00"/>
    <d v="2013-12-31T00:00:00"/>
    <s v="Projects covering only Gaza"/>
    <s v="B - MEDIUM PRIORITY"/>
    <s v="2a-The project is designed to contribute significantly to gender equality"/>
  </r>
  <r>
    <x v="31"/>
    <s v="United Nations Relief and Works Agency for Palestine Refugees in the Near East"/>
    <s v="occupied Palestinian territory 2013"/>
    <x v="8"/>
    <s v="OPT-13/SNYS/57783/R/5593"/>
    <s v="to be allocated"/>
    <x v="7"/>
    <n v="0"/>
    <n v="0"/>
    <x v="2386"/>
    <s v=""/>
    <s v="USD"/>
    <x v="0"/>
    <m/>
    <x v="780"/>
    <x v="25"/>
    <x v="4"/>
    <s v="Palestinian territory, occupied"/>
    <s v="Paid contribution"/>
    <s v="United States of America"/>
    <s v="United States"/>
    <s v="United Nations Relief and Works Agency for Palestine Refugees in the Near East"/>
    <s v="UN Agencies"/>
    <s v="UNRWA"/>
    <m/>
    <s v="Palestinian territory, occupied"/>
    <s v="Complex Emergency"/>
    <x v="0"/>
    <n v="191977"/>
    <m/>
    <s v="Agency"/>
    <d v="2013-11-07T11:44:00"/>
    <d v="2013-01-30T15:12:00"/>
    <n v="2013"/>
    <s v="Palestinian territory, occupied"/>
    <s v="Appeal projects, not including sub-set"/>
    <n v="0"/>
    <d v="2013-01-01T00:00:00"/>
    <d v="2013-12-31T00:00:00"/>
    <s v="Projects covering both West Bank and Gaza"/>
    <s v="C - NOT SPECIFIED"/>
    <s v="3-Not Specified"/>
  </r>
  <r>
    <x v="31"/>
    <s v="United Nations Relief and Works Agency for Palestine Refugees in the Near East"/>
    <s v="occupied Palestinian territory 2013"/>
    <x v="8"/>
    <s v="OPT-13/SNYS/57783/R/5593"/>
    <s v="to be allocated"/>
    <x v="7"/>
    <n v="0"/>
    <n v="0"/>
    <x v="2387"/>
    <s v=""/>
    <s v="USD"/>
    <x v="0"/>
    <m/>
    <x v="780"/>
    <x v="25"/>
    <x v="4"/>
    <s v="Palestinian territory, occupied"/>
    <s v="Paid contribution"/>
    <s v="United States of America"/>
    <s v="United States"/>
    <s v="United Nations Relief and Works Agency for Palestine Refugees in the Near East"/>
    <s v="UN Agencies"/>
    <s v="UNRWA"/>
    <m/>
    <s v="Palestinian territory, occupied"/>
    <s v="Complex Emergency"/>
    <x v="0"/>
    <n v="191978"/>
    <m/>
    <s v="Agency"/>
    <d v="2013-09-25T12:12:00"/>
    <d v="2013-01-30T15:12:00"/>
    <n v="2013"/>
    <s v="Palestinian territory, occupied"/>
    <s v="Appeal projects, not including sub-set"/>
    <n v="0"/>
    <d v="2013-01-01T00:00:00"/>
    <d v="2013-12-31T00:00:00"/>
    <s v="Projects covering both West Bank and Gaza"/>
    <s v="C - NOT SPECIFIED"/>
    <s v="3-Not Specified"/>
  </r>
  <r>
    <x v="31"/>
    <s v="United Nations Relief and Works Agency for Palestine Refugees in the Near East"/>
    <s v="occupied Palestinian territory 2013"/>
    <x v="8"/>
    <s v="OPT-13/WS/51953/5593"/>
    <s v="Emergency Environmental Health for Palestine Refugees in the West Bank"/>
    <x v="7"/>
    <n v="36787"/>
    <n v="0"/>
    <x v="2388"/>
    <s v=""/>
    <s v="USD"/>
    <x v="0"/>
    <m/>
    <x v="780"/>
    <x v="16"/>
    <x v="0"/>
    <s v="Palestinian territory, occupied"/>
    <s v="Paid contribution"/>
    <s v="United States of America"/>
    <s v="United States"/>
    <s v="United Nations Relief and Works Agency for Palestine Refugees in the Near East"/>
    <s v="UN Agencies"/>
    <s v="UNRWA"/>
    <m/>
    <s v="Palestinian territory, occupied"/>
    <s v="Complex Emergency"/>
    <x v="0"/>
    <n v="199379"/>
    <m/>
    <s v="Agency"/>
    <d v="2014-02-24T15:03:00"/>
    <d v="2013-07-05T15:15:00"/>
    <n v="2013"/>
    <s v="Palestinian territory, occupied"/>
    <s v="Appeal projects, not including sub-set"/>
    <n v="491122"/>
    <d v="2013-01-01T00:00:00"/>
    <d v="2013-12-31T00:00:00"/>
    <s v="Projects covering only West Bank"/>
    <s v="A - TOP PRIORITY"/>
    <s v="2a-The project is designed to contribute significantly to gender equality"/>
  </r>
  <r>
    <x v="0"/>
    <s v="UN Agencies, NGOs and/or Red Cross (details not yet provided)"/>
    <s v="occupied Palestinian territory 2013"/>
    <x v="1"/>
    <m/>
    <m/>
    <x v="7"/>
    <n v="94439"/>
    <n v="0"/>
    <x v="2389"/>
    <n v="71207"/>
    <s v="EUR"/>
    <x v="0"/>
    <m/>
    <x v="781"/>
    <x v="0"/>
    <x v="4"/>
    <s v="Palestinian territory, occupied"/>
    <s v="Commitment"/>
    <s v="European Commission"/>
    <s v="European Commission"/>
    <s v="UN Agencies, NGOs and/or Red Cross (details not yet provided)"/>
    <s v="Other"/>
    <s v="UN Agencies, NGOs and/or Red Cross"/>
    <m/>
    <s v="Palestinian territory, occupied"/>
    <s v="Complex Emergency"/>
    <x v="0"/>
    <n v="191689"/>
    <m/>
    <s v="Donor"/>
    <d v="2013-01-16T14:08:00"/>
    <d v="2013-01-16T14:08:00"/>
    <m/>
    <m/>
    <s v="Appeal projects, not including sub-set"/>
    <m/>
    <m/>
    <m/>
    <m/>
    <m/>
    <m/>
  </r>
  <r>
    <x v="21"/>
    <s v="World Health Organization"/>
    <s v="occupied Palestinian territory 2013"/>
    <x v="8"/>
    <s v="OPT-13/H/57530/R/122"/>
    <s v="Procurement of pharmaceuticals for the Palestinian MoH"/>
    <x v="7"/>
    <n v="1206178"/>
    <n v="0"/>
    <x v="2390"/>
    <s v=""/>
    <s v="USD"/>
    <x v="0"/>
    <m/>
    <x v="782"/>
    <x v="2"/>
    <x v="6"/>
    <s v="Palestinian territory, occupied"/>
    <s v="Paid contribution"/>
    <s v="Central Emergency Response Fund"/>
    <s v="Central Emergency Response Fund (CERF)"/>
    <s v="World Health Organization"/>
    <s v="UN Agencies"/>
    <s v="WHO"/>
    <m/>
    <s v="Palestinian territory, occupied"/>
    <s v="Complex Emergency"/>
    <x v="0"/>
    <n v="191763"/>
    <m/>
    <s v="Donor and Agency"/>
    <d v="2013-05-29T12:34:00"/>
    <d v="2013-01-19T18:56:00"/>
    <n v="2013"/>
    <s v="Palestinian territory, occupied"/>
    <s v="Appeal projects, not including sub-set"/>
    <n v="5178800"/>
    <d v="2013-01-01T00:00:00"/>
    <d v="2013-12-31T00:00:00"/>
    <s v="Projects covering only Gaza"/>
    <s v="A - TOP PRIORITY"/>
    <s v="2a-The project is designed to contribute significantly to gender equality"/>
  </r>
  <r>
    <x v="26"/>
    <s v="United Nations Relief and Works Agency for Palestine Refugees in the Near East"/>
    <s v="occupied Palestinian territory 2013"/>
    <x v="1"/>
    <m/>
    <m/>
    <x v="7"/>
    <n v="2607562"/>
    <n v="0"/>
    <x v="2391"/>
    <n v="2000000"/>
    <s v="EUR"/>
    <x v="0"/>
    <m/>
    <x v="782"/>
    <x v="0"/>
    <x v="2"/>
    <s v="Palestinian territory, occupied"/>
    <s v="Commitment"/>
    <s v="Finland"/>
    <s v="Finland"/>
    <s v="United Nations Relief and Works Agency for Palestine Refugees in the Near East"/>
    <s v="UN Agencies"/>
    <s v="UNRWA"/>
    <m/>
    <s v="Palestinian territory, occupied"/>
    <s v="Complex Emergency"/>
    <x v="0"/>
    <n v="191973"/>
    <m/>
    <s v="Donor and Agency"/>
    <d v="2013-07-05T09:35:00"/>
    <d v="2013-01-30T14:56:00"/>
    <m/>
    <m/>
    <s v="Appeal projects, not including sub-set"/>
    <m/>
    <m/>
    <m/>
    <m/>
    <m/>
    <m/>
  </r>
  <r>
    <x v="7"/>
    <s v="United Nations Relief and Works Agency for Palestine Refugees in the Near East"/>
    <s v="occupied Palestinian territory 2013"/>
    <x v="8"/>
    <s v="OPT-13/F/52033/5593"/>
    <s v="Emergency Food Assistance in Gaza"/>
    <x v="7"/>
    <n v="5427408"/>
    <n v="0"/>
    <x v="2392"/>
    <n v="4000000"/>
    <s v="EUR"/>
    <x v="0"/>
    <m/>
    <x v="782"/>
    <x v="26"/>
    <x v="8"/>
    <s v="Palestinian territory, occupied"/>
    <s v="Paid contribution"/>
    <s v="Germany"/>
    <s v="Germany"/>
    <s v="United Nations Relief and Works Agency for Palestine Refugees in the Near East"/>
    <s v="UN Agencies"/>
    <s v="UNRWA"/>
    <m/>
    <s v="Palestinian territory, occupied"/>
    <s v="Complex Emergency"/>
    <x v="0"/>
    <n v="191974"/>
    <m/>
    <s v="Donor and Agency"/>
    <d v="2013-09-24T17:58:00"/>
    <d v="2013-01-30T15:00:00"/>
    <n v="2013"/>
    <s v="Palestinian territory, occupied"/>
    <s v="Appeal projects, not including sub-set"/>
    <n v="74703000"/>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CSS/52066/5593"/>
    <s v="Emergency Management and Coordination Capacity"/>
    <x v="7"/>
    <n v="25376"/>
    <n v="0"/>
    <x v="2393"/>
    <s v=""/>
    <s v="USD"/>
    <x v="0"/>
    <m/>
    <x v="782"/>
    <x v="8"/>
    <x v="2"/>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9376"/>
    <m/>
    <s v="Agency"/>
    <d v="2014-02-24T15:58:00"/>
    <d v="2013-07-05T11:41: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20"/>
    <s v="United Nations Relief and Works Agency for Palestine Refugees in the Near East"/>
    <s v="occupied Palestinian territory 2013"/>
    <x v="8"/>
    <s v="OPT-13/CSS/52066/5593"/>
    <s v="Emergency Management and Coordination Capacity"/>
    <x v="7"/>
    <n v="6490"/>
    <n v="0"/>
    <x v="2394"/>
    <s v=""/>
    <s v="USD"/>
    <x v="0"/>
    <m/>
    <x v="782"/>
    <x v="8"/>
    <x v="2"/>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9377"/>
    <m/>
    <s v="Agency"/>
    <d v="2014-02-24T15:58:00"/>
    <d v="2013-07-05T11:42: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20"/>
    <s v="United Nations Relief and Works Agency for Palestine Refugees in the Near East"/>
    <s v="occupied Palestinian territory 2013"/>
    <x v="8"/>
    <s v="OPT-13/F/52033/5593"/>
    <s v="Emergency Food Assistance in Gaza"/>
    <x v="7"/>
    <n v="1000"/>
    <n v="0"/>
    <x v="2395"/>
    <s v=""/>
    <s v="USD"/>
    <x v="0"/>
    <m/>
    <x v="782"/>
    <x v="26"/>
    <x v="8"/>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9375"/>
    <m/>
    <s v="Agency"/>
    <d v="2013-07-05T11:44:00"/>
    <d v="2013-07-05T11:40:00"/>
    <n v="2013"/>
    <s v="Palestinian territory, occupied"/>
    <s v="Appeal projects, not including sub-set"/>
    <n v="74703000"/>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S-NF/52039/R/5593"/>
    <s v="Temporary Shelter and Shelter Repair in Gaza"/>
    <x v="7"/>
    <n v="24248"/>
    <n v="0"/>
    <x v="2396"/>
    <s v=""/>
    <s v="USD"/>
    <x v="0"/>
    <m/>
    <x v="782"/>
    <x v="17"/>
    <x v="11"/>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9378"/>
    <m/>
    <s v="Agency"/>
    <d v="2014-02-24T15:56:00"/>
    <d v="2013-07-05T11:43:00"/>
    <n v="2013"/>
    <s v="Palestinian territory, occupied"/>
    <s v="Appeal projects, not including sub-set"/>
    <n v="8785288"/>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SNYS/57783/R/5593"/>
    <s v="to be allocated"/>
    <x v="7"/>
    <n v="115"/>
    <n v="0"/>
    <x v="2397"/>
    <s v=""/>
    <s v="USD"/>
    <x v="0"/>
    <m/>
    <x v="782"/>
    <x v="25"/>
    <x v="4"/>
    <s v="Palestinian territory, occupied"/>
    <s v="Commitment"/>
    <s v="Private (individuals &amp; organisations)"/>
    <s v="Private (individuals &amp; organisations)"/>
    <s v="United Nations Relief and Works Agency for Palestine Refugees in the Near East"/>
    <s v="UN Agencies"/>
    <s v="UNRWA"/>
    <m/>
    <s v="Palestinian territory, occupied"/>
    <s v="Complex Emergency"/>
    <x v="0"/>
    <n v="191979"/>
    <m/>
    <s v="Agency"/>
    <d v="2014-02-24T15:52:00"/>
    <d v="2013-01-30T15:15:00"/>
    <n v="2013"/>
    <s v="Palestinian territory, occupied"/>
    <s v="Appeal projects, not including sub-set"/>
    <n v="0"/>
    <d v="2013-01-01T00:00:00"/>
    <d v="2013-12-31T00:00:00"/>
    <s v="Projects covering both West Bank and Gaza"/>
    <s v="C - NOT SPECIFIED"/>
    <s v="3-Not Specified"/>
  </r>
  <r>
    <x v="52"/>
    <s v="Polish Humanitarian Action"/>
    <s v="occupied Palestinian territory 2013"/>
    <x v="8"/>
    <s v="OPT-13/WS/52104/6344"/>
    <s v="Access to proper water and sewage networks for Al Syifa Buffer Zone, Gaza"/>
    <x v="7"/>
    <n v="222075"/>
    <n v="0"/>
    <x v="2398"/>
    <s v=""/>
    <s v="USD"/>
    <x v="0"/>
    <m/>
    <x v="783"/>
    <x v="16"/>
    <x v="0"/>
    <s v="Palestinian territory, occupied"/>
    <s v="Commitment"/>
    <s v="Emergency Response Fund (OCHA)"/>
    <s v="Allocation of unearmarked funds by UN agencies"/>
    <s v="Polish Humanitarian Action"/>
    <s v="NGOs"/>
    <s v="PAH"/>
    <m/>
    <s v="Palestinian territory, occupied"/>
    <s v="Complex Emergency"/>
    <x v="0"/>
    <n v="192695"/>
    <m/>
    <s v="Donor"/>
    <d v="2013-03-22T16:00:00"/>
    <d v="2013-02-14T18:50:00"/>
    <n v="2013"/>
    <s v="Palestinian territory, occupied"/>
    <s v="Appeal projects, not including sub-set"/>
    <n v="415050"/>
    <d v="2013-01-15T00:00:00"/>
    <d v="2013-06-15T00:00:00"/>
    <s v="Projects covering only Gaza"/>
    <s v="A - TOP PRIORITY"/>
    <s v="1-The project is designed to contribute in some limited way to gender equality"/>
  </r>
  <r>
    <x v="200"/>
    <s v="Emergency Response Fund (OCHA)"/>
    <s v="occupied Palestinian territory 2013"/>
    <x v="8"/>
    <s v="OPT-13/SNYS/52144/8487"/>
    <s v="Humanitarian Response Fund for oPt  projected needs $5 million (the figure shown for 'funding' is the unallocated balance of the fund)"/>
    <x v="7"/>
    <n v="-222075"/>
    <n v="0"/>
    <x v="2399"/>
    <m/>
    <s v="USD"/>
    <x v="0"/>
    <m/>
    <x v="783"/>
    <x v="25"/>
    <x v="4"/>
    <s v="Palestinian territory, occupied"/>
    <s v="Commitment"/>
    <s v="Polish Humanitarian Action"/>
    <s v="Private (individuals &amp; organisations)"/>
    <s v="Emergency Response Fund (OCHA)"/>
    <s v="UN Agencies"/>
    <s v="ERF (OCHA)"/>
    <m/>
    <s v="Palestinian territory, occupied"/>
    <s v="Complex Emergency"/>
    <x v="0"/>
    <n v="194225"/>
    <m/>
    <s v="Donor"/>
    <d v="2013-02-14T18:50:00"/>
    <d v="2013-02-14T18:50: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World Health Organization"/>
    <s v="occupied Palestinian territory 2013"/>
    <x v="8"/>
    <s v="OPT-13/H/57530/R/122"/>
    <s v="Procurement of pharmaceuticals for the Palestinian MoH"/>
    <x v="7"/>
    <n v="215070"/>
    <n v="0"/>
    <x v="2400"/>
    <s v=""/>
    <s v="USD"/>
    <x v="0"/>
    <m/>
    <x v="784"/>
    <x v="2"/>
    <x v="6"/>
    <s v="Palestinian territory, occupied"/>
    <s v="Paid contribution"/>
    <s v="Emergency Response Fund (OCHA)"/>
    <s v="Allocation of unearmarked funds by UN agencies"/>
    <s v="World Health Organization"/>
    <s v="UN Agencies"/>
    <s v="WHO"/>
    <m/>
    <s v="Palestinian territory, occupied"/>
    <s v="Complex Emergency"/>
    <x v="0"/>
    <n v="192693"/>
    <m/>
    <s v="Donor and Agency"/>
    <d v="2013-05-29T12:34:00"/>
    <d v="2013-02-14T18:50:00"/>
    <n v="2013"/>
    <s v="Palestinian territory, occupied"/>
    <s v="Appeal projects, not including sub-set"/>
    <n v="5178800"/>
    <d v="2013-01-01T00:00:00"/>
    <d v="2013-12-31T00:00:00"/>
    <s v="Projects covering only Gaza"/>
    <s v="A - TOP PRIORITY"/>
    <s v="2a-The project is designed to contribute significantly to gender equality"/>
  </r>
  <r>
    <x v="41"/>
    <s v="Emergency Response Fund (OCHA)"/>
    <s v="occupied Palestinian territory 2013"/>
    <x v="8"/>
    <s v="OPT-13/SNYS/52144/8487"/>
    <s v="Humanitarian Response Fund for oPt  projected needs $5 million (the figure shown for 'funding' is the unallocated balance of the fund)"/>
    <x v="7"/>
    <n v="-215070"/>
    <n v="0"/>
    <x v="2401"/>
    <m/>
    <s v="USD"/>
    <x v="0"/>
    <m/>
    <x v="784"/>
    <x v="25"/>
    <x v="4"/>
    <s v="Palestinian territory, occupied"/>
    <s v="Paid contribution"/>
    <s v="World Health Organization"/>
    <s v="Allocation of unearmarked funds by UN agencies"/>
    <s v="Emergency Response Fund (OCHA)"/>
    <s v="UN Agencies"/>
    <s v="ERF (OCHA)"/>
    <m/>
    <s v="Palestinian territory, occupied"/>
    <s v="Complex Emergency"/>
    <x v="0"/>
    <n v="197452"/>
    <m/>
    <s v="Donor and Agency"/>
    <d v="2013-02-14T18:50:00"/>
    <d v="2013-02-14T18:50: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5"/>
    <s v="World Food Programme"/>
    <s v="occupied Palestinian territory 2013"/>
    <x v="8"/>
    <s v="OPT-13/F/52074/R/561"/>
    <s v="Targeted Food Assistance to Support Destitute and Marginalized Groups and Enhance Livelihoods in the West Bank PRRO 200037"/>
    <x v="7"/>
    <n v="2617801"/>
    <n v="0"/>
    <x v="2402"/>
    <n v="2000000"/>
    <s v="EUR"/>
    <x v="0"/>
    <m/>
    <x v="785"/>
    <x v="26"/>
    <x v="8"/>
    <s v="Palestinian territory, occupied"/>
    <s v="Paid contribution"/>
    <s v="Belgium"/>
    <s v="Belgium"/>
    <s v="World Food Programme"/>
    <s v="UN Agencies"/>
    <s v="WFP"/>
    <m/>
    <s v="Palestinian territory, occupied"/>
    <s v="Complex Emergency"/>
    <x v="0"/>
    <n v="196097"/>
    <m/>
    <s v="Donor and Agency"/>
    <d v="2013-06-04T11:59:00"/>
    <d v="2013-04-22T16:12:00"/>
    <n v="2013"/>
    <s v="Palestinian territory, occupied"/>
    <s v="Appeal projects, not including sub-set"/>
    <n v="37517790"/>
    <d v="2013-01-01T00:00:00"/>
    <d v="2013-12-31T00:00:00"/>
    <s v="Projects covering only West Bank"/>
    <s v="A - TOP PRIORITY"/>
    <s v="1-The project is designed to contribute in some limited way to gender equality"/>
  </r>
  <r>
    <x v="48"/>
    <s v="World Food Programme"/>
    <s v="occupied Palestinian territory 2013"/>
    <x v="8"/>
    <s v="OPT-13/F/52074/R/561"/>
    <s v="Targeted Food Assistance to Support Destitute and Marginalized Groups and Enhance Livelihoods in the West Bank PRRO 200037"/>
    <x v="7"/>
    <n v="2000000"/>
    <n v="0"/>
    <x v="2403"/>
    <s v=""/>
    <s v="USD"/>
    <x v="0"/>
    <m/>
    <x v="786"/>
    <x v="26"/>
    <x v="8"/>
    <s v="Palestinian territory, occupied"/>
    <s v="Paid contribution"/>
    <s v="Russian Federation"/>
    <s v="Russian Federation"/>
    <s v="World Food Programme"/>
    <s v="UN Agencies"/>
    <s v="WFP"/>
    <m/>
    <s v="Palestinian territory, occupied"/>
    <s v="Complex Emergency"/>
    <x v="0"/>
    <n v="191813"/>
    <m/>
    <s v="Agency"/>
    <d v="2013-01-23T10:33:00"/>
    <d v="2013-01-23T10:33:00"/>
    <n v="2013"/>
    <s v="Palestinian territory, occupied"/>
    <s v="Appeal projects, not including sub-set"/>
    <n v="37517790"/>
    <d v="2013-01-01T00:00:00"/>
    <d v="2013-12-31T00:00:00"/>
    <s v="Projects covering only West Bank"/>
    <s v="A - TOP PRIORITY"/>
    <s v="1-The project is designed to contribute in some limited way to gender equality"/>
  </r>
  <r>
    <x v="0"/>
    <s v="Action Contre la Faim"/>
    <s v="occupied Palestinian territory 2012"/>
    <x v="7"/>
    <s v="OPT-12/WS/43569/5186"/>
    <s v="Supporting vulnerable boys and girls affected by the Access Restricted Areas (ARAs) of Gaza Strip by strengthening and improving WASH facilities in schools."/>
    <x v="6"/>
    <n v="464191"/>
    <n v="0"/>
    <x v="2404"/>
    <n v="350000"/>
    <s v="EUR"/>
    <x v="0"/>
    <m/>
    <x v="787"/>
    <x v="16"/>
    <x v="0"/>
    <s v="Palestinian territory, occupied"/>
    <s v="Commitment"/>
    <s v="European Commission"/>
    <s v="European Commission"/>
    <s v="Action Contre la Faim"/>
    <s v="NGOs"/>
    <s v="ACF"/>
    <s v="Middle East"/>
    <s v="Palestinian territory, occupied"/>
    <s v="Complex Emergency"/>
    <x v="0"/>
    <n v="192015"/>
    <m/>
    <s v="Donor"/>
    <d v="2013-01-31T11:22:00"/>
    <d v="2013-01-31T11:20:00"/>
    <n v="2012"/>
    <s v="Palestinian territory, occupied"/>
    <s v="Appeal projects, not including sub-set"/>
    <n v="667000"/>
    <d v="2012-01-01T00:00:00"/>
    <d v="2012-12-31T00:00:00"/>
    <s v="Projects covering only Gaza"/>
    <s v="A - TOP PRIORITY"/>
    <s v="2a-The project is designed to contribute significantly to gender equality"/>
  </r>
  <r>
    <x v="6"/>
    <s v="International Committee of the Red Cross"/>
    <s v="occupied Palestinian territory 2013"/>
    <x v="1"/>
    <m/>
    <m/>
    <x v="7"/>
    <n v="994695"/>
    <n v="0"/>
    <x v="2306"/>
    <n v="750000"/>
    <s v="EUR"/>
    <x v="0"/>
    <m/>
    <x v="787"/>
    <x v="0"/>
    <x v="4"/>
    <s v="Palestinian territory, occupied"/>
    <s v="Paid contribution"/>
    <s v="Luxembourg"/>
    <s v="Luxembourg"/>
    <s v="International Committee of the Red Cross"/>
    <s v="Red Cross / Red Crescent"/>
    <s v="ICRC"/>
    <m/>
    <s v="Palestinian territory, occupied"/>
    <s v="Complex Emergency"/>
    <x v="0"/>
    <n v="193856"/>
    <m/>
    <s v="Donor"/>
    <d v="2013-03-19T11:43:00"/>
    <d v="2013-03-19T11:43:00"/>
    <m/>
    <m/>
    <s v="Appeal projects, not including sub-set"/>
    <m/>
    <m/>
    <m/>
    <m/>
    <m/>
    <m/>
  </r>
  <r>
    <x v="12"/>
    <s v="Red Crescent Society of the United Arab Emirates"/>
    <s v="occupied Palestinian territory 2013"/>
    <x v="1"/>
    <m/>
    <m/>
    <x v="7"/>
    <n v="350667"/>
    <n v="0"/>
    <x v="2405"/>
    <n v="1288000"/>
    <s v="AED"/>
    <x v="0"/>
    <m/>
    <x v="788"/>
    <x v="0"/>
    <x v="4"/>
    <s v="Palestinian territory, occupied"/>
    <s v="Paid contribution"/>
    <s v="United Arab Emirates"/>
    <s v="United Arab Emirates"/>
    <s v="Red Crescent Society of the United Arab Emirates"/>
    <s v="Red Cross / Red Crescent"/>
    <s v="United Arab Emirates RC"/>
    <m/>
    <s v="Palestinian territory, occupied"/>
    <s v="Complex Emergency"/>
    <x v="1"/>
    <n v="192185"/>
    <m/>
    <s v="Donor"/>
    <d v="2013-02-04T16:33:00"/>
    <d v="2013-02-04T16:33:00"/>
    <m/>
    <m/>
    <s v="Appeal projects, not including sub-set"/>
    <m/>
    <m/>
    <m/>
    <m/>
    <m/>
    <m/>
  </r>
  <r>
    <x v="12"/>
    <s v="Red Crescent Society of the United Arab Emirates"/>
    <s v="occupied Palestinian territory 2013"/>
    <x v="1"/>
    <m/>
    <m/>
    <x v="7"/>
    <n v="200381"/>
    <n v="0"/>
    <x v="2406"/>
    <n v="736000"/>
    <s v="AED"/>
    <x v="0"/>
    <m/>
    <x v="788"/>
    <x v="0"/>
    <x v="4"/>
    <s v="Palestinian territory, occupied"/>
    <s v="Paid contribution"/>
    <s v="United Arab Emirates"/>
    <s v="United Arab Emirates"/>
    <s v="Red Crescent Society of the United Arab Emirates"/>
    <s v="Red Cross / Red Crescent"/>
    <s v="United Arab Emirates RC"/>
    <m/>
    <s v="Palestinian territory, occupied"/>
    <s v="Complex Emergency"/>
    <x v="1"/>
    <n v="192186"/>
    <m/>
    <s v="Donor"/>
    <d v="2013-02-04T16:34:00"/>
    <d v="2013-02-04T16:34:00"/>
    <m/>
    <m/>
    <s v="Appeal projects, not including sub-set"/>
    <m/>
    <m/>
    <m/>
    <m/>
    <m/>
    <m/>
  </r>
  <r>
    <x v="77"/>
    <s v="Emergency Response Fund (OCHA)"/>
    <s v="occupied Palestinian territory 2013"/>
    <x v="8"/>
    <s v="OPT-13/SNYS/52144/8487"/>
    <s v="Humanitarian Response Fund for oPt  projected needs $5 million (the figure shown for 'funding' is the unallocated balance of the fund)"/>
    <x v="7"/>
    <n v="-246371"/>
    <n v="0"/>
    <x v="2407"/>
    <m/>
    <s v="USD"/>
    <x v="0"/>
    <m/>
    <x v="789"/>
    <x v="25"/>
    <x v="4"/>
    <s v="Palestinian territory, occupied"/>
    <s v="Paid contribution"/>
    <s v="Cooperazione Internazionale - COOPI"/>
    <s v="Private (individuals &amp; organisations)"/>
    <s v="Emergency Response Fund (OCHA)"/>
    <s v="UN Agencies"/>
    <s v="ERF (OCHA)"/>
    <m/>
    <s v="Palestinian territory, occupied"/>
    <s v="Complex Emergency"/>
    <x v="0"/>
    <n v="208366"/>
    <m/>
    <s v="Donor and Agency"/>
    <d v="2013-02-14T18:50:00"/>
    <d v="2013-02-14T18:50: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Cooperazione Internazionale - COOPI"/>
    <s v="occupied Palestinian territory 2013"/>
    <x v="8"/>
    <s v="OPT-13/A/51872/5167"/>
    <s v="Support to livelihood assets is enhanced in vulnerable communities of the northern West Bank"/>
    <x v="7"/>
    <n v="246371"/>
    <n v="0"/>
    <x v="2408"/>
    <s v=""/>
    <s v="USD"/>
    <x v="0"/>
    <m/>
    <x v="789"/>
    <x v="9"/>
    <x v="9"/>
    <s v="Palestinian territory, occupied"/>
    <s v="Paid contribution"/>
    <s v="Emergency Response Fund (OCHA)"/>
    <s v="Allocation of unearmarked funds by UN agencies"/>
    <s v="Cooperazione Internazionale - COOPI"/>
    <s v="NGOs"/>
    <s v="COOPI"/>
    <m/>
    <s v="Palestinian territory, occupied"/>
    <s v="Complex Emergency"/>
    <x v="0"/>
    <n v="192691"/>
    <m/>
    <s v="Donor and Agency"/>
    <d v="2014-02-25T17:59:00"/>
    <d v="2013-02-14T18:50:00"/>
    <n v="2013"/>
    <s v="Palestinian territory, occupied"/>
    <s v="Appeal projects, not including sub-set"/>
    <n v="262150"/>
    <d v="2013-01-01T00:00:00"/>
    <d v="2013-06-30T00:00:00"/>
    <s v="Projects covering only West Bank"/>
    <s v="A - TOP PRIORITY"/>
    <s v="2a-The project is designed to contribute significantly to gender equality"/>
  </r>
  <r>
    <x v="8"/>
    <s v="United Nations Relief and Works Agency for Palestine Refugees in the Near East"/>
    <s v="occupied Palestinian territory 2013"/>
    <x v="1"/>
    <m/>
    <m/>
    <x v="7"/>
    <n v="1326260"/>
    <n v="0"/>
    <x v="2409"/>
    <n v="1000000"/>
    <s v="EUR"/>
    <x v="0"/>
    <m/>
    <x v="790"/>
    <x v="0"/>
    <x v="8"/>
    <s v="Palestinian territory, occupied"/>
    <s v="Paid contribution"/>
    <s v="France"/>
    <s v="France"/>
    <s v="United Nations Relief and Works Agency for Palestine Refugees in the Near East"/>
    <s v="UN Agencies"/>
    <s v="UNRWA"/>
    <m/>
    <s v="Palestinian territory, occupied"/>
    <s v="Complex Emergency"/>
    <x v="0"/>
    <n v="194658"/>
    <m/>
    <s v="Donor and Agency"/>
    <d v="2013-07-02T12:35:00"/>
    <d v="2013-04-03T17:22:00"/>
    <m/>
    <m/>
    <s v="Appeal projects, not including sub-set"/>
    <m/>
    <m/>
    <m/>
    <m/>
    <m/>
    <m/>
  </r>
  <r>
    <x v="233"/>
    <s v="Agency for Technical Cooperation and Development"/>
    <s v="occupied Palestinian territory 2013"/>
    <x v="8"/>
    <s v="OPT-13/P-HR-RL/52218/R/6458"/>
    <s v="Emergency Support to Households at Risk of Displacement in the West Bank (including East Jerusalem)"/>
    <x v="7"/>
    <n v="271370"/>
    <n v="0"/>
    <x v="1766"/>
    <n v="200000"/>
    <s v="EUR"/>
    <x v="0"/>
    <m/>
    <x v="791"/>
    <x v="17"/>
    <x v="5"/>
    <s v="Palestinian territory, occupied"/>
    <s v="Commitment"/>
    <s v="Centers for Disease Control"/>
    <s v="Private (individuals &amp; organisations)"/>
    <s v="Agency for Technical Cooperation and Development"/>
    <s v="NGOs"/>
    <s v="ACTED"/>
    <m/>
    <s v="Palestinian territory, occupied"/>
    <s v="Complex Emergency"/>
    <x v="0"/>
    <n v="196099"/>
    <m/>
    <s v="Agency"/>
    <d v="2013-04-22T16:34:00"/>
    <d v="2013-04-22T16:34:00"/>
    <n v="2013"/>
    <s v="Palestinian territory, occupied"/>
    <s v="Appeal projects, not including sub-set"/>
    <n v="2661434"/>
    <d v="2013-01-01T00:00:00"/>
    <d v="2013-12-31T00:00:00"/>
    <s v="Projects covering only West Bank"/>
    <s v="A - TOP PRIORITY"/>
    <s v="1-The project is designed to contribute in some limited way to gender equality"/>
  </r>
  <r>
    <x v="22"/>
    <s v="Bilateral (affected government)"/>
    <s v="occupied Palestinian territory 2013"/>
    <x v="1"/>
    <m/>
    <m/>
    <x v="7"/>
    <n v="284939"/>
    <n v="0"/>
    <x v="2410"/>
    <n v="210000"/>
    <s v="EUR"/>
    <x v="0"/>
    <m/>
    <x v="791"/>
    <x v="0"/>
    <x v="2"/>
    <s v="Palestinian territory, occupied"/>
    <s v="Commitment"/>
    <s v="Italy"/>
    <s v="Italy"/>
    <s v="Bilateral (affected government)"/>
    <s v="Government"/>
    <s v="Bilateral (affected government)"/>
    <m/>
    <s v="Palestinian territory, occupied"/>
    <s v="Complex Emergency"/>
    <x v="0"/>
    <n v="196747"/>
    <m/>
    <s v="Donor"/>
    <d v="2013-05-08T16:28:00"/>
    <d v="2013-05-08T16:28:00"/>
    <m/>
    <m/>
    <s v="Appeal projects, not including sub-set"/>
    <m/>
    <m/>
    <m/>
    <m/>
    <m/>
    <m/>
  </r>
  <r>
    <x v="1"/>
    <s v="United Nations Relief and Works Agency for Palestine Refugees in the Near East"/>
    <s v="occupied Palestinian territory 2013"/>
    <x v="8"/>
    <s v="OPT-13/F/52033/5593"/>
    <s v="Emergency Food Assistance in Gaza"/>
    <x v="7"/>
    <n v="94980"/>
    <n v="0"/>
    <x v="2411"/>
    <n v="70000"/>
    <s v="EUR"/>
    <x v="0"/>
    <m/>
    <x v="791"/>
    <x v="26"/>
    <x v="8"/>
    <s v="Palestinian territory, occupied"/>
    <s v="Paid contribution"/>
    <s v="Spain"/>
    <s v="Spain"/>
    <s v="United Nations Relief and Works Agency for Palestine Refugees in the Near East"/>
    <s v="UN Agencies"/>
    <s v="UNRWA"/>
    <m/>
    <s v="Palestinian territory, occupied"/>
    <s v="Complex Emergency"/>
    <x v="0"/>
    <n v="195802"/>
    <m/>
    <s v="Agency"/>
    <d v="2014-02-21T17:41:00"/>
    <d v="2013-04-11T18:13:00"/>
    <n v="2013"/>
    <s v="Palestinian territory, occupied"/>
    <s v="Appeal projects, not including sub-set"/>
    <n v="74703000"/>
    <d v="2013-01-01T00:00:00"/>
    <d v="2013-12-31T00:00:00"/>
    <s v="Projects covering only Gaza"/>
    <s v="A - TOP PRIORITY"/>
    <s v="2a-The project is designed to contribute significantly to gender equality"/>
  </r>
  <r>
    <x v="25"/>
    <s v="United Nations Relief and Works Agency for Palestine Refugees in the Near East"/>
    <s v="occupied Palestinian territory 2013"/>
    <x v="8"/>
    <s v="OPT-13/ER/52023/5593"/>
    <s v="Emergency Job Creation in Gaza"/>
    <x v="7"/>
    <n v="6011459"/>
    <n v="0"/>
    <x v="2412"/>
    <n v="3800000"/>
    <s v="GBP"/>
    <x v="0"/>
    <m/>
    <x v="791"/>
    <x v="27"/>
    <x v="7"/>
    <s v="Palestinian territory, occupied"/>
    <s v="Paid contribution"/>
    <s v="United Kingdom "/>
    <s v="United Kingdom"/>
    <s v="United Nations Relief and Works Agency for Palestine Refugees in the Near East"/>
    <s v="UN Agencies"/>
    <s v="UNRWA"/>
    <m/>
    <s v="Palestinian territory, occupied"/>
    <s v="Complex Emergency"/>
    <x v="0"/>
    <n v="195803"/>
    <m/>
    <s v="Agency"/>
    <d v="2014-02-21T18:09:00"/>
    <d v="2013-04-11T18:15:00"/>
    <n v="2013"/>
    <s v="Palestinian territory, occupied"/>
    <s v="Appeal projects, not including sub-set"/>
    <n v="39611583"/>
    <d v="2013-01-01T00:00:00"/>
    <d v="2013-12-31T00:00:00"/>
    <s v="Projects covering only Gaza"/>
    <s v="A - TOP PRIORITY"/>
    <s v="2a-The project is designed to contribute significantly to gender equality"/>
  </r>
  <r>
    <x v="18"/>
    <s v="Various Recipients (details not yet provided)"/>
    <s v="occupied Palestinian territory 2013"/>
    <x v="1"/>
    <m/>
    <m/>
    <x v="7"/>
    <n v="15000"/>
    <n v="0"/>
    <x v="2413"/>
    <s v=""/>
    <s v="USD"/>
    <x v="0"/>
    <m/>
    <x v="792"/>
    <x v="0"/>
    <x v="6"/>
    <s v="Palestinian territory, occupied"/>
    <s v="Paid contribution"/>
    <s v="Hungary"/>
    <s v="Hungary"/>
    <s v="Various Recipients (details not yet provided)"/>
    <s v="Other"/>
    <s v="Various Recipients"/>
    <m/>
    <s v="Palestinian territory, occupied"/>
    <s v="Complex Emergency"/>
    <x v="0"/>
    <n v="192752"/>
    <m/>
    <s v="Donor"/>
    <d v="2013-09-27T10:10:00"/>
    <d v="2013-02-15T14:43:00"/>
    <m/>
    <m/>
    <s v="Appeal projects, not including sub-set"/>
    <m/>
    <m/>
    <m/>
    <m/>
    <m/>
    <m/>
  </r>
  <r>
    <x v="52"/>
    <s v="National Society for Rehabilitation"/>
    <s v="occupied Palestinian territory 2013"/>
    <x v="8"/>
    <s v="OPT-13/P-HR-RL/58959/R/12910"/>
    <s v="ERF Funded Project - Psychosocial support for the 2012 Israeli offensive on Traumatized people with Disabilities and their families in Gaza Strip"/>
    <x v="7"/>
    <n v="171193"/>
    <n v="0"/>
    <x v="2414"/>
    <s v=""/>
    <s v="USD"/>
    <x v="0"/>
    <m/>
    <x v="793"/>
    <x v="17"/>
    <x v="5"/>
    <s v="Palestinian territory, occupied"/>
    <s v="Commitment"/>
    <s v="Emergency Response Fund (OCHA)"/>
    <s v="Allocation of unearmarked funds by UN agencies"/>
    <s v="National Society for Rehabilitation"/>
    <s v="NGOs"/>
    <s v="NSR"/>
    <m/>
    <s v="Palestinian territory, occupied"/>
    <s v="Complex Emergency"/>
    <x v="0"/>
    <n v="194469"/>
    <m/>
    <s v="Donor"/>
    <d v="2013-05-31T15:56:00"/>
    <d v="2013-03-27T15:24:00"/>
    <n v="2013"/>
    <s v="Palestinian territory, occupied"/>
    <s v="Appeal projects, not including sub-set"/>
    <n v="171193"/>
    <d v="2013-01-01T00:00:00"/>
    <d v="2013-12-01T00:00:00"/>
    <s v="Projects covering only Gaza"/>
    <s v="A - TOP PRIORITY"/>
    <s v="1-The project is designed to contribute in some limited way to gender equality"/>
  </r>
  <r>
    <x v="195"/>
    <s v="Emergency Response Fund (OCHA)"/>
    <s v="occupied Palestinian territory 2013"/>
    <x v="8"/>
    <s v="OPT-13/SNYS/52144/8487"/>
    <s v="Humanitarian Response Fund for oPt  projected needs $5 million (the figure shown for 'funding' is the unallocated balance of the fund)"/>
    <x v="7"/>
    <n v="-171193"/>
    <n v="0"/>
    <x v="2415"/>
    <m/>
    <s v="USD"/>
    <x v="0"/>
    <m/>
    <x v="793"/>
    <x v="25"/>
    <x v="4"/>
    <s v="Palestinian territory, occupied"/>
    <s v="Commitment"/>
    <s v="National Society for Rehabilitation"/>
    <s v="Private (individuals &amp; organisations)"/>
    <s v="Emergency Response Fund (OCHA)"/>
    <s v="UN Agencies"/>
    <s v="ERF (OCHA)"/>
    <m/>
    <s v="Palestinian territory, occupied"/>
    <s v="Complex Emergency"/>
    <x v="0"/>
    <n v="197646"/>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26"/>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12000"/>
    <n v="0"/>
    <x v="2378"/>
    <s v=""/>
    <s v="USD"/>
    <x v="0"/>
    <m/>
    <x v="794"/>
    <x v="27"/>
    <x v="7"/>
    <s v="Palestinian territory, occupied"/>
    <s v="Paid contribution"/>
    <s v="American Friends of UNRWA"/>
    <s v="Private (individuals &amp; organisations)"/>
    <s v="United Nations Relief and Works Agency for Palestine Refugees in the Near East"/>
    <s v="UN Agencies"/>
    <s v="UNRWA"/>
    <m/>
    <s v="Palestinian territory, occupied"/>
    <s v="Complex Emergency"/>
    <x v="0"/>
    <n v="195795"/>
    <m/>
    <s v="Agency"/>
    <d v="2013-04-11T17:50:00"/>
    <d v="2013-04-11T17:50:00"/>
    <n v="2013"/>
    <s v="Palestinian territory, occupied"/>
    <s v="Appeal projects, not including sub-set"/>
    <n v="21405449"/>
    <d v="2013-01-01T00:00:00"/>
    <d v="2013-12-31T00:00:00"/>
    <s v="Projects covering only West Bank"/>
    <s v="A - TOP PRIORITY"/>
    <s v="2a-The project is designed to contribute significantly to gender equality"/>
  </r>
  <r>
    <x v="226"/>
    <s v="United Nations Relief and Works Agency for Palestine Refugees in the Near East"/>
    <s v="occupied Palestinian territory 2013"/>
    <x v="8"/>
    <s v="OPT-13/F/52033/5593"/>
    <s v="Emergency Food Assistance in Gaza"/>
    <x v="7"/>
    <n v="2000"/>
    <n v="0"/>
    <x v="2416"/>
    <s v=""/>
    <s v="USD"/>
    <x v="0"/>
    <m/>
    <x v="794"/>
    <x v="26"/>
    <x v="8"/>
    <s v="Palestinian territory, occupied"/>
    <s v="Paid contribution"/>
    <s v="American Friends of UNRWA"/>
    <s v="Private (individuals &amp; organisations)"/>
    <s v="United Nations Relief and Works Agency for Palestine Refugees in the Near East"/>
    <s v="UN Agencies"/>
    <s v="UNRWA"/>
    <m/>
    <s v="Palestinian territory, occupied"/>
    <s v="Complex Emergency"/>
    <x v="0"/>
    <n v="195796"/>
    <m/>
    <s v="Agency"/>
    <d v="2013-04-11T17:52:00"/>
    <d v="2013-04-11T17:52:00"/>
    <n v="2013"/>
    <s v="Palestinian territory, occupied"/>
    <s v="Appeal projects, not including sub-set"/>
    <n v="74703000"/>
    <d v="2013-01-01T00:00:00"/>
    <d v="2013-12-31T00:00:00"/>
    <s v="Projects covering only Gaza"/>
    <s v="A - TOP PRIORITY"/>
    <s v="2a-The project is designed to contribute significantly to gender equality"/>
  </r>
  <r>
    <x v="52"/>
    <s v="Norwegian Refugee Council"/>
    <s v="occupied Palestinian territory 2013"/>
    <x v="8"/>
    <s v="OPT-13/E/57727/R/5834"/>
    <s v="Access to Supportive and Protective Services for Gaza Children"/>
    <x v="7"/>
    <n v="63150"/>
    <n v="0"/>
    <x v="2417"/>
    <s v=""/>
    <s v="USD"/>
    <x v="0"/>
    <m/>
    <x v="795"/>
    <x v="12"/>
    <x v="1"/>
    <s v="Palestinian territory, occupied"/>
    <s v="Commitment"/>
    <s v="Emergency Response Fund (OCHA)"/>
    <s v="Allocation of unearmarked funds by UN agencies"/>
    <s v="Norwegian Refugee Council"/>
    <s v="NGOs"/>
    <s v="NRC"/>
    <m/>
    <s v="Palestinian territory, occupied"/>
    <s v="Complex Emergency"/>
    <x v="0"/>
    <n v="194471"/>
    <m/>
    <s v="Donor"/>
    <d v="2013-05-30T16:07:00"/>
    <d v="2013-03-27T15:24:00"/>
    <n v="2013"/>
    <s v="Palestinian territory, occupied"/>
    <s v="Appeal projects, not including sub-set"/>
    <n v="1570000"/>
    <d v="2013-01-01T00:00:00"/>
    <d v="2013-12-31T00:00:00"/>
    <s v="Projects covering only Gaza"/>
    <s v="A - TOP PRIORITY"/>
    <s v="1-The project is designed to contribute in some limited way to gender equality"/>
  </r>
  <r>
    <x v="52"/>
    <s v="Norwegian Refugee Council"/>
    <s v="occupied Palestinian territory 2013"/>
    <x v="8"/>
    <s v="OPT-13/E/57727/R/5834"/>
    <s v="Access to Supportive and Protective Services for Gaza Children"/>
    <x v="7"/>
    <n v="63150"/>
    <n v="0"/>
    <x v="2417"/>
    <s v=""/>
    <s v="USD"/>
    <x v="0"/>
    <m/>
    <x v="795"/>
    <x v="12"/>
    <x v="5"/>
    <s v="Palestinian territory, occupied"/>
    <s v="Commitment"/>
    <s v="Emergency Response Fund (OCHA)"/>
    <s v="Allocation of unearmarked funds by UN agencies"/>
    <s v="Norwegian Refugee Council"/>
    <s v="NGOs"/>
    <s v="NRC"/>
    <m/>
    <s v="Palestinian territory, occupied"/>
    <s v="Complex Emergency"/>
    <x v="0"/>
    <n v="194473"/>
    <m/>
    <s v="Donor"/>
    <d v="2013-05-30T16:09:00"/>
    <d v="2013-03-27T15:24:00"/>
    <n v="2013"/>
    <s v="Palestinian territory, occupied"/>
    <s v="Appeal projects, not including sub-set"/>
    <n v="1570000"/>
    <d v="2013-01-01T00:00:00"/>
    <d v="2013-12-31T00:00:00"/>
    <s v="Projects covering only Gaza"/>
    <s v="A - TOP PRIORITY"/>
    <s v="1-The project is designed to contribute in some limited way to gender equality"/>
  </r>
  <r>
    <x v="242"/>
    <s v="Emergency Response Fund (OCHA)"/>
    <s v="occupied Palestinian territory 2013"/>
    <x v="8"/>
    <s v="OPT-13/SNYS/52144/8487"/>
    <s v="Humanitarian Response Fund for oPt  projected needs $5 million (the figure shown for 'funding' is the unallocated balance of the fund)"/>
    <x v="7"/>
    <n v="-63150"/>
    <n v="0"/>
    <x v="2418"/>
    <m/>
    <s v="USD"/>
    <x v="0"/>
    <m/>
    <x v="795"/>
    <x v="25"/>
    <x v="4"/>
    <s v="Palestinian territory, occupied"/>
    <s v="Commitment"/>
    <s v="Norwegian Refugee Council"/>
    <s v="Private (individuals &amp; organisations)"/>
    <s v="Emergency Response Fund (OCHA)"/>
    <s v="UN Agencies"/>
    <s v="ERF (OCHA)"/>
    <m/>
    <s v="Palestinian territory, occupied"/>
    <s v="Complex Emergency"/>
    <x v="0"/>
    <n v="197569"/>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42"/>
    <s v="Emergency Response Fund (OCHA)"/>
    <s v="occupied Palestinian territory 2013"/>
    <x v="8"/>
    <s v="OPT-13/SNYS/52144/8487"/>
    <s v="Humanitarian Response Fund for oPt  projected needs $5 million (the figure shown for 'funding' is the unallocated balance of the fund)"/>
    <x v="7"/>
    <n v="-63150"/>
    <n v="0"/>
    <x v="2419"/>
    <m/>
    <s v="USD"/>
    <x v="0"/>
    <m/>
    <x v="795"/>
    <x v="25"/>
    <x v="4"/>
    <s v="Palestinian territory, occupied"/>
    <s v="Commitment"/>
    <s v="Norwegian Refugee Council"/>
    <s v="Private (individuals &amp; organisations)"/>
    <s v="Emergency Response Fund (OCHA)"/>
    <s v="UN Agencies"/>
    <s v="ERF (OCHA)"/>
    <m/>
    <s v="Palestinian territory, occupied"/>
    <s v="Complex Emergency"/>
    <x v="0"/>
    <n v="197570"/>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5"/>
    <s v="OXFAM Belgium"/>
    <s v="occupied Palestinian territory 2013"/>
    <x v="1"/>
    <m/>
    <m/>
    <x v="7"/>
    <n v="2166752"/>
    <n v="0"/>
    <x v="2420"/>
    <n v="1596896"/>
    <s v="EUR"/>
    <x v="0"/>
    <m/>
    <x v="796"/>
    <x v="0"/>
    <x v="9"/>
    <s v="Palestinian territory, occupied"/>
    <s v="Paid contribution"/>
    <s v="Belgium"/>
    <s v="Belgium"/>
    <s v="Oxfam/Community Aid Abroad/Intermon/Novib"/>
    <s v="NGOs"/>
    <s v="OXFAM Belgium"/>
    <m/>
    <s v="Palestinian territory, occupied"/>
    <s v="Complex Emergency"/>
    <x v="0"/>
    <n v="196489"/>
    <m/>
    <s v="Donor and Agency"/>
    <d v="2013-05-17T17:36:00"/>
    <d v="2013-04-30T17:28:00"/>
    <m/>
    <m/>
    <s v="Appeal projects, not including sub-set"/>
    <m/>
    <m/>
    <m/>
    <m/>
    <m/>
    <m/>
  </r>
  <r>
    <x v="15"/>
    <s v="OXFAM Belgium"/>
    <s v="occupied Palestinian territory 2013"/>
    <x v="1"/>
    <m/>
    <m/>
    <x v="7"/>
    <n v="905000"/>
    <n v="0"/>
    <x v="2421"/>
    <n v="666985"/>
    <s v="EUR"/>
    <x v="0"/>
    <m/>
    <x v="797"/>
    <x v="0"/>
    <x v="0"/>
    <s v="Palestinian territory, occupied"/>
    <s v="Commitment"/>
    <s v="Belgium"/>
    <s v="Belgium"/>
    <s v="Oxfam/Community Aid Abroad/Intermon/Novib"/>
    <s v="NGOs"/>
    <s v="OXFAM Belgium"/>
    <m/>
    <s v="Palestinian territory, occupied"/>
    <s v="Complex Emergency"/>
    <x v="0"/>
    <n v="196491"/>
    <m/>
    <s v="Donor"/>
    <d v="2013-06-13T10:21:00"/>
    <d v="2013-04-30T17:34:00"/>
    <m/>
    <m/>
    <s v="Appeal projects, not including sub-set"/>
    <m/>
    <m/>
    <m/>
    <m/>
    <m/>
    <m/>
  </r>
  <r>
    <x v="15"/>
    <s v="OXFAM GB"/>
    <s v="occupied Palestinian territory 2013"/>
    <x v="8"/>
    <s v="OPT-13/WS/52180/5120"/>
    <s v="WASH advocacy on behalf of the sector to influence Israeli policy and practice towards securing Palestinian rights and support self-governance objectives"/>
    <x v="7"/>
    <n v="198224"/>
    <n v="0"/>
    <x v="2422"/>
    <n v="146091"/>
    <s v="EUR"/>
    <x v="0"/>
    <m/>
    <x v="797"/>
    <x v="16"/>
    <x v="0"/>
    <s v="Palestinian territory, occupied"/>
    <s v="Commitment"/>
    <s v="Belgium"/>
    <s v="Belgium"/>
    <s v="Oxfam/Community Aid Abroad/Intermon/Novib"/>
    <s v="NGOs"/>
    <s v="OXFAM GB"/>
    <m/>
    <s v="Palestinian territory, occupied"/>
    <s v="Complex Emergency"/>
    <x v="0"/>
    <n v="196492"/>
    <m/>
    <s v="Donor"/>
    <d v="2013-04-30T17:37:00"/>
    <d v="2013-04-30T17:37:00"/>
    <n v="2013"/>
    <s v="Palestinian territory, occupied"/>
    <s v="Appeal projects, not including sub-set"/>
    <n v="165000"/>
    <d v="2013-04-01T00:00:00"/>
    <d v="2014-03-31T00:00:00"/>
    <s v="Projects covering both West Bank and Gaza"/>
    <s v="B - MEDIUM PRIORITY"/>
    <s v="2a-The project is designed to contribute significantly to gender equality"/>
  </r>
  <r>
    <x v="52"/>
    <s v="Polish Humanitarian Action"/>
    <s v="occupied Palestinian territory 2013"/>
    <x v="8"/>
    <s v="OPT-13/E/52158/R/6344"/>
    <s v="We Can! An emergency program to improve protective school environments through promotion of non-violent schools and psycho-social support "/>
    <x v="7"/>
    <n v="76650"/>
    <n v="0"/>
    <x v="2423"/>
    <s v=""/>
    <s v="USD"/>
    <x v="0"/>
    <m/>
    <x v="798"/>
    <x v="12"/>
    <x v="1"/>
    <s v="Palestinian territory, occupied"/>
    <s v="Commitment"/>
    <s v="Emergency Response Fund (OCHA)"/>
    <s v="Allocation of unearmarked funds by UN agencies"/>
    <s v="Polish Humanitarian Action"/>
    <s v="NGOs"/>
    <s v="PAH"/>
    <m/>
    <s v="Palestinian territory, occupied"/>
    <s v="Complex Emergency"/>
    <x v="0"/>
    <n v="194463"/>
    <m/>
    <s v="Donor"/>
    <d v="2013-05-30T16:04:00"/>
    <d v="2013-03-27T15:24:00"/>
    <n v="2013"/>
    <s v="Palestinian territory, occupied"/>
    <s v="Appeal projects, not including sub-set"/>
    <n v="114000"/>
    <d v="2013-08-01T00:00:00"/>
    <d v="2013-12-31T00:00:00"/>
    <s v="Projects covering only Gaza"/>
    <s v="A - TOP PRIORITY"/>
    <s v="2a-The project is designed to contribute significantly to gender equality"/>
  </r>
  <r>
    <x v="200"/>
    <s v="Emergency Response Fund (OCHA)"/>
    <s v="occupied Palestinian territory 2013"/>
    <x v="8"/>
    <s v="OPT-13/SNYS/52144/8487"/>
    <s v="Humanitarian Response Fund for oPt  projected needs $5 million (the figure shown for 'funding' is the unallocated balance of the fund)"/>
    <x v="7"/>
    <n v="-76650"/>
    <n v="0"/>
    <x v="2424"/>
    <m/>
    <s v="USD"/>
    <x v="0"/>
    <m/>
    <x v="798"/>
    <x v="25"/>
    <x v="4"/>
    <s v="Palestinian territory, occupied"/>
    <s v="Commitment"/>
    <s v="Polish Humanitarian Action"/>
    <s v="Private (individuals &amp; organisations)"/>
    <s v="Emergency Response Fund (OCHA)"/>
    <s v="UN Agencies"/>
    <s v="ERF (OCHA)"/>
    <m/>
    <s v="Palestinian territory, occupied"/>
    <s v="Complex Emergency"/>
    <x v="0"/>
    <n v="197568"/>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Gaza Community Mental Health Programme"/>
    <s v="occupied Palestinian territory 2013"/>
    <x v="8"/>
    <s v="OPT-13/H/57542/R/8817"/>
    <s v="Crisis intervention"/>
    <x v="7"/>
    <n v="55294"/>
    <n v="0"/>
    <x v="2425"/>
    <s v=""/>
    <s v="USD"/>
    <x v="0"/>
    <m/>
    <x v="799"/>
    <x v="2"/>
    <x v="5"/>
    <s v="Palestinian territory, occupied"/>
    <s v="Commitment"/>
    <s v="Emergency Response Fund (OCHA)"/>
    <s v="Allocation of unearmarked funds by UN agencies"/>
    <s v="Gaza Community Mental Health Programme"/>
    <s v="NGOs"/>
    <s v="GCMHP"/>
    <m/>
    <s v="Palestinian territory, occupied"/>
    <s v="Complex Emergency"/>
    <x v="0"/>
    <n v="194465"/>
    <m/>
    <s v="Donor"/>
    <d v="2013-05-30T16:13:00"/>
    <d v="2013-03-27T15:24:00"/>
    <n v="2013"/>
    <s v="Palestinian territory, occupied"/>
    <s v="Appeal projects, not including sub-set"/>
    <n v="611306"/>
    <d v="2013-01-01T00:00:00"/>
    <d v="2013-12-31T00:00:00"/>
    <s v="Projects covering only Gaza"/>
    <s v="A - TOP PRIORITY"/>
    <s v="2b-The principal purpose of the project is to advance gender equality"/>
  </r>
  <r>
    <x v="52"/>
    <s v="Gaza Community Mental Health Programme"/>
    <s v="occupied Palestinian territory 2013"/>
    <x v="8"/>
    <s v="OPT-13/H/57542/R/8817"/>
    <s v="Crisis intervention"/>
    <x v="7"/>
    <n v="129018"/>
    <n v="0"/>
    <x v="2425"/>
    <s v=""/>
    <s v="USD"/>
    <x v="0"/>
    <m/>
    <x v="799"/>
    <x v="2"/>
    <x v="6"/>
    <s v="Palestinian territory, occupied"/>
    <s v="Commitment"/>
    <s v="Emergency Response Fund (OCHA)"/>
    <s v="Allocation of unearmarked funds by UN agencies"/>
    <s v="Gaza Community Mental Health Programme"/>
    <s v="NGOs"/>
    <s v="GCMHP"/>
    <m/>
    <s v="Palestinian territory, occupied"/>
    <s v="Complex Emergency"/>
    <x v="0"/>
    <n v="194467"/>
    <m/>
    <s v="Donor"/>
    <d v="2013-05-30T16:12:00"/>
    <d v="2013-03-27T15:24:00"/>
    <n v="2013"/>
    <s v="Palestinian territory, occupied"/>
    <s v="Appeal projects, not including sub-set"/>
    <n v="611306"/>
    <d v="2013-01-01T00:00:00"/>
    <d v="2013-12-31T00:00:00"/>
    <s v="Projects covering only Gaza"/>
    <s v="A - TOP PRIORITY"/>
    <s v="2b-The principal purpose of the project is to advance gender equality"/>
  </r>
  <r>
    <x v="106"/>
    <s v="Emergency Response Fund (OCHA)"/>
    <s v="occupied Palestinian territory 2013"/>
    <x v="8"/>
    <s v="OPT-13/SNYS/52144/8487"/>
    <s v="Humanitarian Response Fund for oPt  projected needs $5 million (the figure shown for 'funding' is the unallocated balance of the fund)"/>
    <x v="7"/>
    <n v="-129018"/>
    <n v="0"/>
    <x v="2426"/>
    <m/>
    <s v="USD"/>
    <x v="0"/>
    <m/>
    <x v="799"/>
    <x v="25"/>
    <x v="4"/>
    <s v="Palestinian territory, occupied"/>
    <s v="Commitment"/>
    <s v="Gaza Community Mental Health Programme"/>
    <s v="Private (individuals &amp; organisations)"/>
    <s v="Emergency Response Fund (OCHA)"/>
    <s v="UN Agencies"/>
    <s v="ERF (OCHA)"/>
    <m/>
    <s v="Palestinian territory, occupied"/>
    <s v="Complex Emergency"/>
    <x v="0"/>
    <n v="197572"/>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06"/>
    <s v="Emergency Response Fund (OCHA)"/>
    <s v="occupied Palestinian territory 2013"/>
    <x v="8"/>
    <s v="OPT-13/SNYS/52144/8487"/>
    <s v="Humanitarian Response Fund for oPt  projected needs $5 million (the figure shown for 'funding' is the unallocated balance of the fund)"/>
    <x v="7"/>
    <n v="-55294"/>
    <n v="0"/>
    <x v="2427"/>
    <m/>
    <s v="USD"/>
    <x v="0"/>
    <m/>
    <x v="799"/>
    <x v="25"/>
    <x v="4"/>
    <s v="Palestinian territory, occupied"/>
    <s v="Commitment"/>
    <s v="Gaza Community Mental Health Programme"/>
    <s v="Private (individuals &amp; organisations)"/>
    <s v="Emergency Response Fund (OCHA)"/>
    <s v="UN Agencies"/>
    <s v="ERF (OCHA)"/>
    <m/>
    <s v="Palestinian territory, occupied"/>
    <s v="Complex Emergency"/>
    <x v="0"/>
    <n v="197573"/>
    <m/>
    <s v="Donor"/>
    <d v="2013-03-27T15:24:00"/>
    <d v="2013-03-27T15:24: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7"/>
    <s v="Medico International"/>
    <s v="occupied Palestinian territory 2013"/>
    <x v="8"/>
    <s v="OPT-13/H/51972/5528"/>
    <s v="Improving access of essential health services and protection of vulnerable communities in the West Bank and the provision of medications to the Gaza Strip."/>
    <x v="7"/>
    <n v="862183"/>
    <n v="0"/>
    <x v="2428"/>
    <n v="658708"/>
    <s v="EUR"/>
    <x v="0"/>
    <m/>
    <x v="800"/>
    <x v="2"/>
    <x v="6"/>
    <s v="Palestinian territory, occupied"/>
    <s v="Paid contribution"/>
    <s v="Germany"/>
    <s v="Germany"/>
    <s v="Medico International"/>
    <s v="NGOs"/>
    <s v="Medico International"/>
    <m/>
    <s v="Palestinian territory, occupied"/>
    <s v="Complex Emergency"/>
    <x v="0"/>
    <n v="201624"/>
    <m/>
    <s v="Agency"/>
    <d v="2013-09-23T17:43:00"/>
    <d v="2013-09-23T17:43:00"/>
    <n v="2013"/>
    <s v="Palestinian territory, occupied"/>
    <s v="Appeal projects, not including sub-set"/>
    <n v="944156"/>
    <d v="2013-01-01T00:00:00"/>
    <d v="2013-12-31T00:00:00"/>
    <s v="Projects covering both West Bank and Gaza"/>
    <s v="A - TOP PRIORITY"/>
    <s v="1-The project is designed to contribute in some limited way to gender equality"/>
  </r>
  <r>
    <x v="20"/>
    <s v="Medico International"/>
    <s v="occupied Palestinian territory 2013"/>
    <x v="8"/>
    <s v="OPT-13/H/51972/5528"/>
    <s v="Improving access of essential health services and protection of vulnerable communities in the West Bank and the provision of medications to the Gaza Strip."/>
    <x v="7"/>
    <n v="81973"/>
    <n v="0"/>
    <x v="2428"/>
    <s v=""/>
    <s v="USD"/>
    <x v="0"/>
    <m/>
    <x v="800"/>
    <x v="2"/>
    <x v="6"/>
    <s v="Palestinian territory, occupied"/>
    <s v="Paid contribution"/>
    <s v="Private (individuals &amp; organisations)"/>
    <s v="Private (individuals &amp; organisations)"/>
    <s v="Medico International"/>
    <s v="NGOs"/>
    <s v="Medico International"/>
    <m/>
    <s v="Palestinian territory, occupied"/>
    <s v="Complex Emergency"/>
    <x v="0"/>
    <n v="201625"/>
    <m/>
    <s v="Agency"/>
    <d v="2013-09-23T17:44:00"/>
    <d v="2013-09-23T17:44:00"/>
    <n v="2013"/>
    <s v="Palestinian territory, occupied"/>
    <s v="Appeal projects, not including sub-set"/>
    <n v="944156"/>
    <d v="2013-01-01T00:00:00"/>
    <d v="2013-12-31T00:00:00"/>
    <s v="Projects covering both West Bank and Gaza"/>
    <s v="A - TOP PRIORITY"/>
    <s v="1-The project is designed to contribute in some limited way to gender equality"/>
  </r>
  <r>
    <x v="27"/>
    <s v="Swedish Cooperative Centre"/>
    <s v="occupied Palestinian territory 2013"/>
    <x v="8"/>
    <m/>
    <m/>
    <x v="7"/>
    <n v="931388"/>
    <n v="0"/>
    <x v="2429"/>
    <n v="6000000"/>
    <s v="SEK"/>
    <x v="0"/>
    <m/>
    <x v="800"/>
    <x v="0"/>
    <x v="9"/>
    <s v="Palestinian territory, occupied"/>
    <s v="Paid contribution"/>
    <s v="Sweden"/>
    <s v="Sweden"/>
    <s v="We Effect"/>
    <s v="NGOs"/>
    <s v="SCC"/>
    <m/>
    <s v="Palestinian territory, occupied"/>
    <s v="Complex Emergency"/>
    <x v="0"/>
    <n v="199094"/>
    <m/>
    <s v="Agency"/>
    <d v="2013-06-25T14:28:00"/>
    <d v="2013-06-25T14:28:00"/>
    <n v="2013"/>
    <s v="Palestinian territory, occupied"/>
    <s v="Appeal projects, not including sub-set"/>
    <m/>
    <m/>
    <m/>
    <m/>
    <m/>
    <m/>
  </r>
  <r>
    <x v="27"/>
    <s v="We Effect"/>
    <s v="occupied Palestinian territory 2013"/>
    <x v="8"/>
    <s v="OPT-13/A/52006/16183"/>
    <s v="Supporting poor, food insecure and at risk farming families mainly in area C and seam zone. (SPFI)"/>
    <x v="7"/>
    <n v="1862776"/>
    <n v="0"/>
    <x v="2430"/>
    <n v="12000000"/>
    <s v="SEK"/>
    <x v="0"/>
    <m/>
    <x v="800"/>
    <x v="9"/>
    <x v="9"/>
    <s v="Palestinian territory, occupied"/>
    <s v="Paid contribution"/>
    <s v="Sweden"/>
    <s v="Sweden"/>
    <s v="We Effect"/>
    <s v="NGOs"/>
    <s v="We Effect"/>
    <m/>
    <s v="Palestinian territory, occupied"/>
    <s v="Complex Emergency"/>
    <x v="0"/>
    <n v="213185"/>
    <m/>
    <s v="Agency"/>
    <d v="2014-06-04T15:18:00"/>
    <d v="2014-06-04T15:18:00"/>
    <n v="2013"/>
    <s v="Palestinian territory, occupied"/>
    <s v="Appeal projects, not including sub-set"/>
    <n v="1865000"/>
    <d v="2013-01-01T00:00:00"/>
    <d v="2013-12-31T00:00:00"/>
    <s v="Projects covering only West Bank"/>
    <s v="A - TOP PRIORITY"/>
    <s v="2a-The project is designed to contribute significantly to gender equality"/>
  </r>
  <r>
    <x v="65"/>
    <s v="Emergency Response Fund (OCHA)"/>
    <s v="occupied Palestinian territory 2013"/>
    <x v="8"/>
    <s v="OPT-13/SNYS/52144/8487"/>
    <s v="Humanitarian Response Fund for oPt  projected needs $5 million (the figure shown for 'funding' is the unallocated balance of the fund)"/>
    <x v="7"/>
    <n v="-250000"/>
    <n v="0"/>
    <x v="2431"/>
    <m/>
    <s v="USD"/>
    <x v="0"/>
    <m/>
    <x v="801"/>
    <x v="25"/>
    <x v="4"/>
    <s v="Palestinian territory, occupied"/>
    <s v="Commitment"/>
    <s v="Agency for Technical Cooperation and Development"/>
    <s v="Private (individuals &amp; organisations)"/>
    <s v="Emergency Response Fund (OCHA)"/>
    <s v="UN Agencies"/>
    <s v="ERF (OCHA)"/>
    <m/>
    <s v="Palestinian territory, occupied"/>
    <s v="Complex Emergency"/>
    <x v="0"/>
    <n v="197640"/>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6"/>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4381694"/>
    <n v="0"/>
    <x v="2432"/>
    <n v="4495618"/>
    <s v="CAD"/>
    <x v="0"/>
    <m/>
    <x v="801"/>
    <x v="27"/>
    <x v="7"/>
    <s v="Palestinian territory, occupied"/>
    <s v="Paid contribution"/>
    <s v="Canada"/>
    <s v="Canada"/>
    <s v="United Nations Relief and Works Agency for Palestine Refugees in the Near East"/>
    <s v="UN Agencies"/>
    <s v="UNRWA"/>
    <m/>
    <s v="Palestinian territory, occupied"/>
    <s v="Complex Emergency"/>
    <x v="0"/>
    <n v="194317"/>
    <m/>
    <s v="Agency"/>
    <d v="2013-09-24T17:45:00"/>
    <d v="2013-03-25T12:05:00"/>
    <n v="2013"/>
    <s v="Palestinian territory, occupied"/>
    <s v="Appeal projects, not including sub-set"/>
    <n v="21405449"/>
    <d v="2013-01-01T00:00:00"/>
    <d v="2013-12-31T00:00:00"/>
    <s v="Projects covering only West Bank"/>
    <s v="A - TOP PRIORITY"/>
    <s v="2a-The project is designed to contribute significantly to gender equality"/>
  </r>
  <r>
    <x v="16"/>
    <s v="United Nations Relief and Works Agency for Palestine Refugees in the Near East"/>
    <s v="occupied Palestinian territory 2013"/>
    <x v="8"/>
    <s v="OPT-13/F/52033/5593"/>
    <s v="Emergency Food Assistance in Gaza"/>
    <x v="7"/>
    <n v="10223953"/>
    <n v="0"/>
    <x v="2433"/>
    <n v="10500000"/>
    <s v="CAD"/>
    <x v="0"/>
    <m/>
    <x v="801"/>
    <x v="26"/>
    <x v="8"/>
    <s v="Palestinian territory, occupied"/>
    <s v="Paid contribution"/>
    <s v="Canada"/>
    <s v="Canada"/>
    <s v="United Nations Relief and Works Agency for Palestine Refugees in the Near East"/>
    <s v="UN Agencies"/>
    <s v="UNRWA"/>
    <m/>
    <s v="Palestinian territory, occupied"/>
    <s v="Complex Emergency"/>
    <x v="0"/>
    <n v="194316"/>
    <m/>
    <s v="Agency"/>
    <d v="2013-09-24T17:44:00"/>
    <d v="2013-03-25T11:59:00"/>
    <n v="2013"/>
    <s v="Palestinian territory, occupied"/>
    <s v="Appeal projects, not including sub-set"/>
    <n v="74703000"/>
    <d v="2013-01-01T00:00:00"/>
    <d v="2013-12-31T00:00:00"/>
    <s v="Projects covering only Gaza"/>
    <s v="A - TOP PRIORITY"/>
    <s v="2a-The project is designed to contribute significantly to gender equality"/>
  </r>
  <r>
    <x v="52"/>
    <s v="Agency for Technical Cooperation and Development"/>
    <s v="occupied Palestinian territory 2013"/>
    <x v="8"/>
    <s v="OPT-13/A/58952/R/6458"/>
    <s v="ERF Funded Project - Emergency Support to Households with Damaged or Destroyed Livelihoods as a result of the January Winter Storm"/>
    <x v="7"/>
    <n v="250000"/>
    <n v="0"/>
    <x v="2434"/>
    <s v=""/>
    <s v="USD"/>
    <x v="0"/>
    <m/>
    <x v="801"/>
    <x v="9"/>
    <x v="9"/>
    <s v="Palestinian territory, occupied"/>
    <s v="Commitment"/>
    <s v="Emergency Response Fund (OCHA)"/>
    <s v="Allocation of unearmarked funds by UN agencies"/>
    <s v="Agency for Technical Cooperation and Development"/>
    <s v="NGOs"/>
    <s v="ACTED"/>
    <m/>
    <s v="Palestinian territory, occupied"/>
    <s v="Complex Emergency"/>
    <x v="0"/>
    <n v="196371"/>
    <m/>
    <s v="Donor"/>
    <d v="2013-05-31T15:42:00"/>
    <d v="2013-04-29T10:45:00"/>
    <n v="2013"/>
    <s v="Palestinian territory, occupied"/>
    <s v="Appeal projects, not including sub-set"/>
    <n v="250000"/>
    <d v="2013-01-01T00:00:00"/>
    <d v="2013-12-01T00:00:00"/>
    <s v="Projects covering both West Bank and Gaza"/>
    <s v="A - TOP PRIORITY"/>
    <s v="1-The project is designed to contribute in some limited way to gender equality"/>
  </r>
  <r>
    <x v="52"/>
    <s v="Palestinian Al Nakheel Association for Progress and Development"/>
    <s v="occupied Palestinian territory 2013"/>
    <x v="8"/>
    <s v="OPT-13/A/58953/R/16064"/>
    <s v="ERF Funded Project - Restoration Greenhouses Devastated by Storms"/>
    <x v="7"/>
    <n v="192000"/>
    <n v="0"/>
    <x v="2435"/>
    <s v=""/>
    <s v="USD"/>
    <x v="0"/>
    <m/>
    <x v="801"/>
    <x v="9"/>
    <x v="9"/>
    <s v="Palestinian territory, occupied"/>
    <s v="Commitment"/>
    <s v="Emergency Response Fund (OCHA)"/>
    <s v="Allocation of unearmarked funds by UN agencies"/>
    <s v="Palestinian Al Nakheel Association for Progress and Development"/>
    <s v="NGOs"/>
    <s v="Al Nakheel"/>
    <m/>
    <s v="Palestinian territory, occupied"/>
    <s v="Complex Emergency"/>
    <x v="0"/>
    <n v="196369"/>
    <m/>
    <s v="Donor"/>
    <d v="2013-05-31T15:44:00"/>
    <d v="2013-04-29T10:45:00"/>
    <n v="2013"/>
    <s v="Palestinian territory, occupied"/>
    <s v="Appeal projects, not including sub-set"/>
    <n v="192000"/>
    <d v="2013-01-01T00:00:00"/>
    <d v="2013-12-01T00:00:00"/>
    <s v="Projects covering both West Bank and Gaza"/>
    <s v="A - TOP PRIORITY"/>
    <s v="1-The project is designed to contribute in some limited way to gender equality"/>
  </r>
  <r>
    <x v="13"/>
    <s v="Food &amp; Agriculture Organization of the United Nations"/>
    <s v="occupied Palestinian territory 2012"/>
    <x v="7"/>
    <s v="OPT-12/A/43800/R/123"/>
    <s v="Quick impact emergency interventions to protect the endangered livelihoods of poor and small-scale farmers in Area C, Seam Zone and the Gaza Strip against external shocks"/>
    <x v="6"/>
    <n v="817800"/>
    <n v="0"/>
    <x v="2436"/>
    <s v=""/>
    <s v="USD"/>
    <x v="0"/>
    <m/>
    <x v="801"/>
    <x v="9"/>
    <x v="9"/>
    <s v="Palestinian territory, occupied"/>
    <s v="Paid contribution"/>
    <s v="Japan"/>
    <s v="Japan"/>
    <s v="Food &amp; Agriculture Organization of the United Nations"/>
    <s v="UN Agencies"/>
    <s v="FAO"/>
    <s v="Middle East"/>
    <s v="Palestinian territory, occupied"/>
    <s v="Complex Emergency"/>
    <x v="0"/>
    <n v="193702"/>
    <m/>
    <s v="Donor and Agency"/>
    <d v="2013-04-11T14:23:00"/>
    <d v="2013-03-15T16:11:00"/>
    <n v="2012"/>
    <s v="Palestinian territory, occupied"/>
    <s v="Appeal projects, not including sub-set"/>
    <n v="1960000"/>
    <d v="2012-01-01T00:00:00"/>
    <d v="2012-12-31T00:00:00"/>
    <s v="Projects covering both West Bank and Gaza"/>
    <s v="A - TOP PRIORITY"/>
    <s v="2a-The project is designed to contribute significantly to gender equality"/>
  </r>
  <r>
    <x v="13"/>
    <s v="Food &amp; Agriculture Organization of the United Nations"/>
    <s v="occupied Palestinian territory 2012"/>
    <x v="7"/>
    <s v="OPT-12/A/43804/123"/>
    <s v="Rapid mitigation of the livelihood crisis affecting small-scale farmers, fishers and aquaculture producers in the Gaza Strip through emergency aquaculture interventions"/>
    <x v="6"/>
    <n v="750000"/>
    <n v="0"/>
    <x v="2437"/>
    <s v=""/>
    <s v="USD"/>
    <x v="0"/>
    <m/>
    <x v="801"/>
    <x v="9"/>
    <x v="9"/>
    <s v="Palestinian territory, occupied"/>
    <s v="Paid contribution"/>
    <s v="Japan"/>
    <s v="Japan"/>
    <s v="Food &amp; Agriculture Organization of the United Nations"/>
    <s v="UN Agencies"/>
    <s v="FAO"/>
    <s v="Middle East"/>
    <s v="Palestinian territory, occupied"/>
    <s v="Complex Emergency"/>
    <x v="0"/>
    <n v="193703"/>
    <m/>
    <s v="Donor and Agency"/>
    <d v="2013-04-11T14:22:00"/>
    <d v="2013-03-15T16:11:00"/>
    <n v="2012"/>
    <s v="Palestinian territory, occupied"/>
    <s v="Appeal projects, not including sub-set"/>
    <n v="750000"/>
    <d v="2012-01-01T00:00:00"/>
    <d v="2012-12-31T00:00:00"/>
    <s v="Projects covering only Gaza"/>
    <s v="A - TOP PRIORITY"/>
    <s v="2a-The project is designed to contribute significantly to gender equality"/>
  </r>
  <r>
    <x v="13"/>
    <s v="Food &amp; Agriculture Organization of the United Nations"/>
    <s v="occupied Palestinian territory 2012"/>
    <x v="7"/>
    <s v="OPT-12/A/43811/R/123"/>
    <s v="Support to sector coordination and risk monitoring information mechanisms in the West Bank and Gaza Strip"/>
    <x v="6"/>
    <n v="325000"/>
    <n v="0"/>
    <x v="2438"/>
    <s v=""/>
    <s v="USD"/>
    <x v="0"/>
    <m/>
    <x v="801"/>
    <x v="9"/>
    <x v="9"/>
    <s v="Palestinian territory, occupied"/>
    <s v="Paid contribution"/>
    <s v="Japan"/>
    <s v="Japan"/>
    <s v="Food &amp; Agriculture Organization of the United Nations"/>
    <s v="UN Agencies"/>
    <s v="FAO"/>
    <s v="Middle East"/>
    <s v="Palestinian territory, occupied"/>
    <s v="Complex Emergency"/>
    <x v="0"/>
    <n v="195743"/>
    <m/>
    <s v="Donor and Agency"/>
    <d v="2013-04-11T14:25:00"/>
    <d v="2013-04-11T14:25:00"/>
    <n v="2012"/>
    <s v="Palestinian territory, occupied"/>
    <s v="Appeal projects, not including sub-set"/>
    <n v="325000"/>
    <d v="2012-01-01T00:00:00"/>
    <d v="2012-12-31T00:00:00"/>
    <s v="Projects covering both West Bank and Gaza"/>
    <s v="A - TOP PRIORITY"/>
    <s v="2a-The project is designed to contribute significantly to gender equality"/>
  </r>
  <r>
    <x v="13"/>
    <s v="Food &amp; Agriculture Organization of the United Nations"/>
    <s v="occupied Palestinian territory 2012"/>
    <x v="7"/>
    <s v="OPT-12/A/49737/R/123"/>
    <s v="Restoring damaged agricultural assets and productive capacities of farmers and herders affected by external shocks and  demolitions "/>
    <x v="6"/>
    <n v="2107200"/>
    <n v="0"/>
    <x v="2439"/>
    <s v=""/>
    <s v="USD"/>
    <x v="0"/>
    <m/>
    <x v="801"/>
    <x v="9"/>
    <x v="9"/>
    <s v="Palestinian territory, occupied"/>
    <s v="Paid contribution"/>
    <s v="Japan"/>
    <s v="Japan"/>
    <s v="Food &amp; Agriculture Organization of the United Nations"/>
    <s v="UN Agencies"/>
    <s v="FAO"/>
    <s v="Middle East"/>
    <s v="Palestinian territory, occupied"/>
    <s v="Complex Emergency"/>
    <x v="0"/>
    <n v="195742"/>
    <m/>
    <s v="Donor and Agency"/>
    <d v="2013-04-11T14:24:00"/>
    <d v="2013-04-11T14:24:00"/>
    <n v="2012"/>
    <s v="Palestinian territory, occupied"/>
    <s v="Appeal projects, not including sub-set"/>
    <n v="2073000"/>
    <d v="2012-01-01T00:00:00"/>
    <d v="2012-12-31T00:00:00"/>
    <s v="Projects covering only West Bank"/>
    <s v="A - TOP PRIORITY"/>
    <s v="2a-The project is designed to contribute significantly to gender equality"/>
  </r>
  <r>
    <x v="13"/>
    <s v="United Nations Children's Fund"/>
    <s v="occupied Palestinian territory 2013"/>
    <x v="1"/>
    <m/>
    <m/>
    <x v="7"/>
    <n v="1930000"/>
    <n v="0"/>
    <x v="2440"/>
    <s v=""/>
    <s v="USD"/>
    <x v="0"/>
    <m/>
    <x v="801"/>
    <x v="0"/>
    <x v="6"/>
    <s v="Palestinian territory, occupied"/>
    <s v="Paid contribution"/>
    <s v="Japan"/>
    <s v="Japan"/>
    <s v="United Nations Children's Fund"/>
    <s v="UN Agencies"/>
    <s v="UNICEF"/>
    <m/>
    <s v="Palestinian territory, occupied"/>
    <s v="Complex Emergency"/>
    <x v="0"/>
    <n v="196637"/>
    <m/>
    <s v="Donor and Agency"/>
    <d v="2013-08-12T16:39:00"/>
    <d v="2013-05-03T11:44:00"/>
    <m/>
    <m/>
    <s v="Appeal projects, not including sub-set"/>
    <m/>
    <m/>
    <m/>
    <m/>
    <m/>
    <m/>
  </r>
  <r>
    <x v="13"/>
    <s v="United Nations Children's Fund"/>
    <s v="occupied Palestinian territory 2013"/>
    <x v="1"/>
    <m/>
    <m/>
    <x v="7"/>
    <n v="770386"/>
    <n v="0"/>
    <x v="2441"/>
    <s v=""/>
    <s v="USD"/>
    <x v="0"/>
    <m/>
    <x v="801"/>
    <x v="0"/>
    <x v="6"/>
    <s v="Palestinian territory, occupied"/>
    <s v="Paid contribution"/>
    <s v="Japan"/>
    <s v="Japan"/>
    <s v="United Nations Children's Fund"/>
    <s v="UN Agencies"/>
    <s v="UNICEF"/>
    <m/>
    <s v="Palestinian territory, occupied"/>
    <s v="Complex Emergency"/>
    <x v="0"/>
    <n v="196638"/>
    <m/>
    <s v="Donor and Agency"/>
    <d v="2013-08-12T16:37:00"/>
    <d v="2013-05-03T11:45:00"/>
    <m/>
    <m/>
    <s v="Appeal projects, not including sub-set"/>
    <m/>
    <m/>
    <m/>
    <m/>
    <m/>
    <m/>
  </r>
  <r>
    <x v="13"/>
    <s v="United Nations Children's Fund"/>
    <s v="occupied Palestinian territory 2013"/>
    <x v="1"/>
    <m/>
    <m/>
    <x v="7"/>
    <n v="1427663"/>
    <n v="0"/>
    <x v="2442"/>
    <s v=""/>
    <s v="USD"/>
    <x v="0"/>
    <m/>
    <x v="801"/>
    <x v="0"/>
    <x v="5"/>
    <s v="Palestinian territory, occupied"/>
    <s v="Paid contribution"/>
    <s v="Japan"/>
    <s v="Japan"/>
    <s v="United Nations Children's Fund"/>
    <s v="UN Agencies"/>
    <s v="UNICEF"/>
    <m/>
    <s v="Palestinian territory, occupied"/>
    <s v="Complex Emergency"/>
    <x v="0"/>
    <n v="196639"/>
    <m/>
    <s v="Donor and Agency"/>
    <d v="2013-08-12T16:40:00"/>
    <d v="2013-05-03T11:45:00"/>
    <m/>
    <m/>
    <s v="Appeal projects, not including sub-set"/>
    <m/>
    <m/>
    <m/>
    <m/>
    <m/>
    <m/>
  </r>
  <r>
    <x v="13"/>
    <s v="United Nations Children's Fund"/>
    <s v="occupied Palestinian territory 2013"/>
    <x v="8"/>
    <s v="OPT-13/E/52239/124"/>
    <s v="Protected and safe access to schools as an emergency response for vulnerable communities in the oPt"/>
    <x v="7"/>
    <n v="538004"/>
    <n v="0"/>
    <x v="2443"/>
    <s v=""/>
    <s v="USD"/>
    <x v="0"/>
    <m/>
    <x v="801"/>
    <x v="12"/>
    <x v="1"/>
    <s v="Palestinian territory, occupied"/>
    <s v="Paid contribution"/>
    <s v="Japan"/>
    <s v="Japan"/>
    <s v="United Nations Children's Fund"/>
    <s v="UN Agencies"/>
    <s v="UNICEF"/>
    <m/>
    <s v="Palestinian territory, occupied"/>
    <s v="Complex Emergency"/>
    <x v="0"/>
    <n v="193706"/>
    <m/>
    <s v="Donor and Agency"/>
    <d v="2013-05-03T11:40:00"/>
    <d v="2013-03-15T16:46:00"/>
    <n v="2013"/>
    <s v="Palestinian territory, occupied"/>
    <s v="Appeal projects, not including sub-set"/>
    <n v="538004"/>
    <d v="2013-01-01T00:00:00"/>
    <d v="2013-12-31T00:00:00"/>
    <s v="Projects covering only West Bank"/>
    <s v="A - TOP PRIORITY"/>
    <s v="2a-The project is designed to contribute significantly to gender equality"/>
  </r>
  <r>
    <x v="13"/>
    <s v="United Nations Children's Fund"/>
    <s v="occupied Palestinian territory 2013"/>
    <x v="8"/>
    <s v="OPT-13/E/52240/124"/>
    <s v="Ensuring conflict affected schools provide a child-friendly learning environment"/>
    <x v="7"/>
    <n v="1345010"/>
    <n v="0"/>
    <x v="2444"/>
    <s v=""/>
    <s v="USD"/>
    <x v="0"/>
    <m/>
    <x v="801"/>
    <x v="12"/>
    <x v="1"/>
    <s v="Palestinian territory, occupied"/>
    <s v="Paid contribution"/>
    <s v="Japan"/>
    <s v="Japan"/>
    <s v="United Nations Children's Fund"/>
    <s v="UN Agencies"/>
    <s v="UNICEF"/>
    <m/>
    <s v="Palestinian territory, occupied"/>
    <s v="Complex Emergency"/>
    <x v="0"/>
    <n v="196631"/>
    <m/>
    <s v="Donor and Agency"/>
    <d v="2013-05-03T11:41:00"/>
    <d v="2013-05-03T11:41:00"/>
    <n v="2013"/>
    <s v="Palestinian territory, occupied"/>
    <s v="Appeal projects, not including sub-set"/>
    <n v="1345010"/>
    <d v="2013-01-01T00:00:00"/>
    <d v="2013-12-31T00:00:00"/>
    <s v="Projects covering only West Bank"/>
    <s v="A - TOP PRIORITY"/>
    <s v="2a-The project is designed to contribute significantly to gender equality"/>
  </r>
  <r>
    <x v="13"/>
    <s v="United Nations Children's Fund"/>
    <s v="occupied Palestinian territory 2013"/>
    <x v="8"/>
    <s v="OPT-13/H/52222/124"/>
    <s v="Access to neonatal care in vulnerable communities"/>
    <x v="7"/>
    <n v="1683141"/>
    <n v="0"/>
    <x v="2445"/>
    <s v=""/>
    <s v="USD"/>
    <x v="0"/>
    <m/>
    <x v="801"/>
    <x v="2"/>
    <x v="6"/>
    <s v="Palestinian territory, occupied"/>
    <s v="Paid contribution"/>
    <s v="Japan"/>
    <s v="Japan"/>
    <s v="United Nations Children's Fund"/>
    <s v="UN Agencies"/>
    <s v="UNICEF"/>
    <m/>
    <s v="Palestinian territory, occupied"/>
    <s v="Complex Emergency"/>
    <x v="0"/>
    <n v="196632"/>
    <m/>
    <s v="Donor and Agency"/>
    <d v="2013-05-03T11:42:00"/>
    <d v="2013-05-03T11:42:00"/>
    <n v="2013"/>
    <s v="Palestinian territory, occupied"/>
    <s v="Appeal projects, not including sub-set"/>
    <n v="1683141"/>
    <d v="2013-01-01T00:00:00"/>
    <d v="2013-12-31T00:00:00"/>
    <s v="Projects covering both West Bank and Gaza"/>
    <s v="B - MEDIUM PRIORITY"/>
    <s v="2b-The principal purpose of the project is to advance gender equality"/>
  </r>
  <r>
    <x v="13"/>
    <s v="United Nations Children's Fund"/>
    <s v="occupied Palestinian territory 2013"/>
    <x v="8"/>
    <s v="OPT-13/P-HR-RL/52232/124"/>
    <s v="Informing emergency programmatic and advocacy response through documentation of child rights violations "/>
    <x v="7"/>
    <n v="500000"/>
    <n v="0"/>
    <x v="2446"/>
    <s v=""/>
    <s v="USD"/>
    <x v="0"/>
    <m/>
    <x v="801"/>
    <x v="17"/>
    <x v="5"/>
    <s v="Palestinian territory, occupied"/>
    <s v="Paid contribution"/>
    <s v="Japan"/>
    <s v="Japan"/>
    <s v="United Nations Children's Fund"/>
    <s v="UN Agencies"/>
    <s v="UNICEF"/>
    <m/>
    <s v="Palestinian territory, occupied"/>
    <s v="Complex Emergency"/>
    <x v="0"/>
    <n v="196634"/>
    <m/>
    <s v="Donor and Agency"/>
    <d v="2013-05-03T11:43:00"/>
    <d v="2013-05-03T11:43:00"/>
    <n v="2013"/>
    <s v="Palestinian territory, occupied"/>
    <s v="Appeal projects, not including sub-set"/>
    <n v="500000"/>
    <d v="2013-01-01T00:00:00"/>
    <d v="2013-12-31T00:00:00"/>
    <s v="Projects covering both West Bank and Gaza"/>
    <s v="B - MEDIUM PRIORITY"/>
    <s v="2a-The project is designed to contribute significantly to gender equality"/>
  </r>
  <r>
    <x v="13"/>
    <s v="United Nations Children's Fund"/>
    <s v="occupied Palestinian territory 2013"/>
    <x v="8"/>
    <s v="OPT-13/P-HR-RL/52236/R/124"/>
    <s v="(MHPSS) Direct psychosocial care and support to children with acute distress levels and their caregivers through emergency teams"/>
    <x v="7"/>
    <n v="1805796"/>
    <n v="0"/>
    <x v="2365"/>
    <s v=""/>
    <s v="USD"/>
    <x v="0"/>
    <m/>
    <x v="801"/>
    <x v="17"/>
    <x v="5"/>
    <s v="Palestinian territory, occupied"/>
    <s v="Paid contribution"/>
    <s v="Japan"/>
    <s v="Japan"/>
    <s v="United Nations Children's Fund"/>
    <s v="UN Agencies"/>
    <s v="UNICEF"/>
    <m/>
    <s v="Palestinian territory, occupied"/>
    <s v="Complex Emergency"/>
    <x v="0"/>
    <n v="196635"/>
    <m/>
    <s v="Donor and Agency"/>
    <d v="2013-05-03T11:43:00"/>
    <d v="2013-05-03T11:43:00"/>
    <n v="2013"/>
    <s v="Palestinian territory, occupied"/>
    <s v="Appeal projects, not including sub-set"/>
    <n v="3606721"/>
    <d v="2013-01-01T00:00:00"/>
    <d v="2013-12-31T00:00:00"/>
    <s v="Projects covering both West Bank and Gaza"/>
    <s v="A - TOP PRIORITY"/>
    <s v="2a-The project is designed to contribute significantly to gender equality"/>
  </r>
  <r>
    <x v="13"/>
    <s v="United Nations Relief and Works Agency for Palestine Refugees in the Near East"/>
    <s v="occupied Palestinian territory 2013"/>
    <x v="1"/>
    <m/>
    <m/>
    <x v="7"/>
    <n v="10000000"/>
    <n v="0"/>
    <x v="2447"/>
    <s v=""/>
    <s v="USD"/>
    <x v="0"/>
    <m/>
    <x v="801"/>
    <x v="0"/>
    <x v="4"/>
    <s v="Palestinian territory, occupied"/>
    <s v="Paid contribution"/>
    <s v="Japan"/>
    <s v="Japan"/>
    <s v="United Nations Relief and Works Agency for Palestine Refugees in the Near East"/>
    <s v="UN Agencies"/>
    <s v="UNRWA"/>
    <m/>
    <s v="Palestinian territory, occupied"/>
    <s v="Complex Emergency"/>
    <x v="0"/>
    <n v="193708"/>
    <m/>
    <s v="Donor and Agency"/>
    <d v="2014-02-19T15:25:00"/>
    <d v="2013-03-15T16:53:00"/>
    <m/>
    <m/>
    <s v="Appeal projects, not including sub-set"/>
    <m/>
    <m/>
    <m/>
    <m/>
    <m/>
    <m/>
  </r>
  <r>
    <x v="243"/>
    <s v="Emergency Response Fund (OCHA)"/>
    <s v="occupied Palestinian territory 2013"/>
    <x v="8"/>
    <s v="OPT-13/SNYS/52144/8487"/>
    <s v="Humanitarian Response Fund for oPt  projected needs $5 million (the figure shown for 'funding' is the unallocated balance of the fund)"/>
    <x v="7"/>
    <n v="-192000"/>
    <n v="0"/>
    <x v="2448"/>
    <m/>
    <s v="USD"/>
    <x v="0"/>
    <m/>
    <x v="801"/>
    <x v="25"/>
    <x v="4"/>
    <s v="Palestinian territory, occupied"/>
    <s v="Commitment"/>
    <s v="Palestinian Al Nakheel Association for Progress and Development"/>
    <s v="Private (individuals &amp; organisations)"/>
    <s v="Emergency Response Fund (OCHA)"/>
    <s v="UN Agencies"/>
    <s v="ERF (OCHA)"/>
    <m/>
    <s v="Palestinian territory, occupied"/>
    <s v="Complex Emergency"/>
    <x v="0"/>
    <n v="197641"/>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77"/>
    <s v="Emergency Response Fund (OCHA)"/>
    <s v="occupied Palestinian territory 2013"/>
    <x v="8"/>
    <s v="OPT-13/SNYS/52144/8487"/>
    <s v="Humanitarian Response Fund for oPt  projected needs $5 million (the figure shown for 'funding' is the unallocated balance of the fund)"/>
    <x v="7"/>
    <n v="-204199"/>
    <n v="0"/>
    <x v="2449"/>
    <m/>
    <s v="USD"/>
    <x v="0"/>
    <m/>
    <x v="802"/>
    <x v="25"/>
    <x v="4"/>
    <s v="Palestinian territory, occupied"/>
    <s v="Paid contribution"/>
    <s v="Cooperazione Internazionale - COOPI"/>
    <s v="Private (individuals &amp; organisations)"/>
    <s v="Emergency Response Fund (OCHA)"/>
    <s v="UN Agencies"/>
    <s v="ERF (OCHA)"/>
    <m/>
    <s v="Palestinian territory, occupied"/>
    <s v="Complex Emergency"/>
    <x v="0"/>
    <n v="208365"/>
    <m/>
    <s v="Donor and Agency"/>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Cooperazione Internazionale - COOPI"/>
    <s v="occupied Palestinian territory 2013"/>
    <x v="8"/>
    <s v="OPT-13/WS/51871/5167"/>
    <s v="Access to safe sanitation services is enhanced and hygiene conditions are improved in vulnerable schools of Gaza Strip"/>
    <x v="7"/>
    <n v="204199"/>
    <n v="0"/>
    <x v="2450"/>
    <s v=""/>
    <s v="USD"/>
    <x v="0"/>
    <m/>
    <x v="802"/>
    <x v="16"/>
    <x v="0"/>
    <s v="Palestinian territory, occupied"/>
    <s v="Paid contribution"/>
    <s v="Emergency Response Fund (OCHA)"/>
    <s v="Allocation of unearmarked funds by UN agencies"/>
    <s v="Cooperazione Internazionale - COOPI"/>
    <s v="NGOs"/>
    <s v="COOPI"/>
    <m/>
    <s v="Palestinian territory, occupied"/>
    <s v="Complex Emergency"/>
    <x v="0"/>
    <n v="196365"/>
    <m/>
    <s v="Donor and Agency"/>
    <d v="2014-02-25T17:58:00"/>
    <d v="2013-04-29T10:45:00"/>
    <n v="2013"/>
    <s v="Palestinian territory, occupied"/>
    <s v="Appeal projects, not including sub-set"/>
    <n v="802500"/>
    <d v="2013-01-01T00:00:00"/>
    <d v="2013-12-31T00:00:00"/>
    <s v="Projects covering only Gaza"/>
    <s v="A - TOP PRIORITY"/>
    <s v="2a-The project is designed to contribute significantly to gender equality"/>
  </r>
  <r>
    <x v="52"/>
    <s v="Palestinian Association for Development and Reconstruction"/>
    <s v="occupied Palestinian territory 2013"/>
    <x v="8"/>
    <s v="OPT-13/P-HR-RL/58958/R/14858"/>
    <s v="ERF Funded Project - Psychosocial support for Gazan youth, women and children after the 2012 Israeli hostilities in Gaza"/>
    <x v="7"/>
    <n v="118684"/>
    <n v="0"/>
    <x v="2451"/>
    <s v=""/>
    <s v="USD"/>
    <x v="0"/>
    <m/>
    <x v="802"/>
    <x v="17"/>
    <x v="5"/>
    <s v="Palestinian territory, occupied"/>
    <s v="Commitment"/>
    <s v="Emergency Response Fund (OCHA)"/>
    <s v="Allocation of unearmarked funds by UN agencies"/>
    <s v="Palestinian Association for Development and Reconstruction"/>
    <s v="NGOs"/>
    <s v="PADR"/>
    <m/>
    <s v="Palestinian territory, occupied"/>
    <s v="Complex Emergency"/>
    <x v="0"/>
    <n v="196367"/>
    <m/>
    <s v="Donor"/>
    <d v="2013-05-31T15:51:00"/>
    <d v="2013-04-29T10:45:00"/>
    <n v="2013"/>
    <s v="Palestinian territory, occupied"/>
    <s v="Appeal projects, not including sub-set"/>
    <n v="118684"/>
    <d v="2013-01-01T00:00:00"/>
    <d v="2013-12-01T00:00:00"/>
    <s v="Projects covering both West Bank and Gaza"/>
    <s v="A - TOP PRIORITY"/>
    <s v="1-The project is designed to contribute in some limited way to gender equality"/>
  </r>
  <r>
    <x v="0"/>
    <s v="World Food Programme"/>
    <s v="occupied Palestinian territory 2013"/>
    <x v="8"/>
    <s v="OPT-13/F/52055/R/561"/>
    <s v="Emergency food assistance to the non-refugee population in the Gaza Strip EMOP 200298"/>
    <x v="7"/>
    <n v="654450"/>
    <n v="0"/>
    <x v="2452"/>
    <n v="500000"/>
    <s v="EUR"/>
    <x v="0"/>
    <m/>
    <x v="802"/>
    <x v="26"/>
    <x v="8"/>
    <s v="Palestinian territory, occupied"/>
    <s v="Paid contribution"/>
    <s v="European Commission"/>
    <s v="European Commission"/>
    <s v="World Food Programme"/>
    <s v="UN Agencies"/>
    <s v="WFP"/>
    <m/>
    <s v="Palestinian territory, occupied"/>
    <s v="Complex Emergency"/>
    <x v="0"/>
    <n v="194011"/>
    <m/>
    <s v="Donor and Agency"/>
    <d v="2013-03-20T11:51:00"/>
    <d v="2013-03-20T11:48:00"/>
    <n v="2013"/>
    <s v="Palestinian territory, occupied"/>
    <s v="Appeal projects, not including sub-set"/>
    <n v="44347588"/>
    <d v="2013-01-01T00:00:00"/>
    <d v="2013-12-31T00:00:00"/>
    <s v="Projects covering only Gaza"/>
    <s v="A - TOP PRIORITY"/>
    <s v="2a-The project is designed to contribute significantly to gender equality"/>
  </r>
  <r>
    <x v="13"/>
    <s v="United Nations Population Fund"/>
    <s v="occupied Palestinian territory 2013"/>
    <x v="8"/>
    <s v="OPT-13/ER/52054/1171"/>
    <s v="Together We Stand. Strengthened life skills, positive community participation and psycho-social support for Palestinian youth (15 to 24 years). "/>
    <x v="7"/>
    <n v="707270"/>
    <n v="0"/>
    <x v="2453"/>
    <s v=""/>
    <s v="USD"/>
    <x v="0"/>
    <m/>
    <x v="802"/>
    <x v="27"/>
    <x v="7"/>
    <s v="Palestinian territory, occupied"/>
    <s v="Paid contribution"/>
    <s v="Japan"/>
    <s v="Japan"/>
    <s v="United Nations Population Fund"/>
    <s v="UN Agencies"/>
    <s v="UNFPA"/>
    <m/>
    <s v="Palestinian territory, occupied"/>
    <s v="Complex Emergency"/>
    <x v="0"/>
    <n v="193687"/>
    <m/>
    <s v="Donor and Agency"/>
    <d v="2013-03-22T18:17:00"/>
    <d v="2013-03-15T14:47:00"/>
    <n v="2013"/>
    <s v="Palestinian territory, occupied"/>
    <s v="Appeal projects, not including sub-set"/>
    <n v="707270"/>
    <d v="2013-01-01T00:00:00"/>
    <d v="2013-12-31T00:00:00"/>
    <s v="Projects covering both West Bank and Gaza"/>
    <s v="A - TOP PRIORITY"/>
    <s v="2a-The project is designed to contribute significantly to gender equality"/>
  </r>
  <r>
    <x v="244"/>
    <s v="Emergency Response Fund (OCHA)"/>
    <s v="occupied Palestinian territory 2013"/>
    <x v="8"/>
    <s v="OPT-13/SNYS/52144/8487"/>
    <s v="Humanitarian Response Fund for oPt  projected needs $5 million (the figure shown for 'funding' is the unallocated balance of the fund)"/>
    <x v="7"/>
    <n v="-118684"/>
    <n v="0"/>
    <x v="2454"/>
    <m/>
    <s v="USD"/>
    <x v="0"/>
    <m/>
    <x v="802"/>
    <x v="25"/>
    <x v="4"/>
    <s v="Palestinian territory, occupied"/>
    <s v="Commitment"/>
    <s v="Palestinian Association for Development and Reconstruction"/>
    <s v="Private (individuals &amp; organisations)"/>
    <s v="Emergency Response Fund (OCHA)"/>
    <s v="UN Agencies"/>
    <s v="ERF (OCHA)"/>
    <m/>
    <s v="Palestinian territory, occupied"/>
    <s v="Complex Emergency"/>
    <x v="0"/>
    <n v="197645"/>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6"/>
    <s v="ACT Alliance / Finn Church Aid"/>
    <s v="occupied Palestinian territory 2013"/>
    <x v="1"/>
    <m/>
    <m/>
    <x v="7"/>
    <n v="405759"/>
    <n v="0"/>
    <x v="2455"/>
    <n v="310000"/>
    <s v="EUR"/>
    <x v="0"/>
    <m/>
    <x v="803"/>
    <x v="0"/>
    <x v="4"/>
    <s v="Palestinian territory, occupied"/>
    <s v="Commitment"/>
    <s v="Finland"/>
    <s v="Finland"/>
    <s v="ACT Alliance"/>
    <s v="NGOs"/>
    <s v="ACT/FCA"/>
    <m/>
    <s v="Palestinian territory, occupied"/>
    <s v="Complex Emergency"/>
    <x v="0"/>
    <n v="195790"/>
    <m/>
    <s v="Donor"/>
    <d v="2013-04-30T16:31:00"/>
    <d v="2013-04-11T17:37:00"/>
    <m/>
    <m/>
    <s v="Appeal projects, not including sub-set"/>
    <m/>
    <m/>
    <m/>
    <m/>
    <m/>
    <m/>
  </r>
  <r>
    <x v="8"/>
    <s v="World Food Programme"/>
    <s v="occupied Palestinian territory 2013"/>
    <x v="8"/>
    <s v="OPT-13/F/52055/R/561"/>
    <s v="Emergency food assistance to the non-refugee population in the Gaza Strip EMOP 200298"/>
    <x v="7"/>
    <n v="1221167"/>
    <n v="0"/>
    <x v="2456"/>
    <n v="900000"/>
    <s v="EUR"/>
    <x v="0"/>
    <m/>
    <x v="804"/>
    <x v="26"/>
    <x v="8"/>
    <s v="Palestinian territory, occupied"/>
    <s v="Paid contribution"/>
    <s v="France"/>
    <s v="France"/>
    <s v="World Food Programme"/>
    <s v="UN Agencies"/>
    <s v="WFP"/>
    <m/>
    <s v="Palestinian territory, occupied"/>
    <s v="Complex Emergency"/>
    <x v="0"/>
    <n v="194005"/>
    <m/>
    <s v="Donor and Agency"/>
    <d v="2013-04-03T17:17:00"/>
    <d v="2013-03-20T11:37:00"/>
    <n v="2013"/>
    <s v="Palestinian territory, occupied"/>
    <s v="Appeal projects, not including sub-set"/>
    <n v="44347588"/>
    <d v="2013-01-01T00:00:00"/>
    <d v="2013-12-31T00:00:00"/>
    <s v="Projects covering only Gaza"/>
    <s v="A - TOP PRIORITY"/>
    <s v="2a-The project is designed to contribute significantly to gender equality"/>
  </r>
  <r>
    <x v="8"/>
    <s v="World Food Programme"/>
    <s v="occupied Palestinian territory 2013"/>
    <x v="8"/>
    <s v="OPT-13/F/52074/R/561"/>
    <s v="Targeted Food Assistance to Support Destitute and Marginalized Groups and Enhance Livelihoods in the West Bank PRRO 200037"/>
    <x v="7"/>
    <n v="135685"/>
    <n v="0"/>
    <x v="2457"/>
    <n v="100000"/>
    <s v="EUR"/>
    <x v="0"/>
    <m/>
    <x v="804"/>
    <x v="26"/>
    <x v="8"/>
    <s v="Palestinian territory, occupied"/>
    <s v="Paid contribution"/>
    <s v="France"/>
    <s v="France"/>
    <s v="World Food Programme"/>
    <s v="UN Agencies"/>
    <s v="WFP"/>
    <m/>
    <s v="Palestinian territory, occupied"/>
    <s v="Complex Emergency"/>
    <x v="0"/>
    <n v="194000"/>
    <m/>
    <s v="Donor and Agency"/>
    <d v="2013-04-03T17:19:00"/>
    <d v="2013-03-20T11:35:00"/>
    <n v="2013"/>
    <s v="Palestinian territory, occupied"/>
    <s v="Appeal projects, not including sub-set"/>
    <n v="37517790"/>
    <d v="2013-01-01T00:00:00"/>
    <d v="2013-12-31T00:00:00"/>
    <s v="Projects covering only West Bank"/>
    <s v="A - TOP PRIORITY"/>
    <s v="1-The project is designed to contribute in some limited way to gender equality"/>
  </r>
  <r>
    <x v="28"/>
    <s v="World Food Programme"/>
    <s v="occupied Palestinian territory 2013"/>
    <x v="8"/>
    <s v="OPT-13/F/52055/R/561"/>
    <s v="Emergency food assistance to the non-refugee population in the Gaza Strip EMOP 200298"/>
    <x v="7"/>
    <n v="100000"/>
    <n v="0"/>
    <x v="2456"/>
    <s v=""/>
    <s v="USD"/>
    <x v="0"/>
    <m/>
    <x v="804"/>
    <x v="26"/>
    <x v="8"/>
    <s v="Palestinian territory, occupied"/>
    <s v="Paid contribution"/>
    <s v="Iceland"/>
    <s v="Iceland"/>
    <s v="World Food Programme"/>
    <s v="UN Agencies"/>
    <s v="WFP"/>
    <m/>
    <s v="Palestinian territory, occupied"/>
    <s v="Complex Emergency"/>
    <x v="0"/>
    <n v="194004"/>
    <m/>
    <s v="Agency"/>
    <d v="2013-03-20T11:37:00"/>
    <d v="2013-03-20T11:37:00"/>
    <n v="2013"/>
    <s v="Palestinian territory, occupied"/>
    <s v="Appeal projects, not including sub-set"/>
    <n v="44347588"/>
    <d v="2013-01-01T00:00:00"/>
    <d v="2013-12-31T00:00:00"/>
    <s v="Projects covering only Gaza"/>
    <s v="A - TOP PRIORITY"/>
    <s v="2a-The project is designed to contribute significantly to gender equality"/>
  </r>
  <r>
    <x v="13"/>
    <s v="World Food Programme"/>
    <s v="occupied Palestinian territory 2013"/>
    <x v="8"/>
    <s v="OPT-13/F/52055/R/561"/>
    <s v="Emergency food assistance to the non-refugee population in the Gaza Strip EMOP 200298"/>
    <x v="7"/>
    <n v="3732572"/>
    <n v="0"/>
    <x v="2456"/>
    <s v=""/>
    <s v="USD"/>
    <x v="0"/>
    <m/>
    <x v="804"/>
    <x v="26"/>
    <x v="8"/>
    <s v="Palestinian territory, occupied"/>
    <s v="Paid contribution"/>
    <s v="Japan"/>
    <s v="Japan"/>
    <s v="World Food Programme"/>
    <s v="UN Agencies"/>
    <s v="WFP"/>
    <m/>
    <s v="Palestinian territory, occupied"/>
    <s v="Complex Emergency"/>
    <x v="0"/>
    <n v="194003"/>
    <m/>
    <s v="Agency"/>
    <d v="2013-03-20T11:37:00"/>
    <d v="2013-03-20T11:37:00"/>
    <n v="2013"/>
    <s v="Palestinian territory, occupied"/>
    <s v="Appeal projects, not including sub-set"/>
    <n v="44347588"/>
    <d v="2013-01-01T00:00:00"/>
    <d v="2013-12-31T00:00:00"/>
    <s v="Projects covering only Gaza"/>
    <s v="A - TOP PRIORITY"/>
    <s v="2a-The project is designed to contribute significantly to gender equality"/>
  </r>
  <r>
    <x v="2"/>
    <s v="World Food Programme"/>
    <s v="occupied Palestinian territory 2013"/>
    <x v="8"/>
    <s v="OPT-13/F/52074/R/561"/>
    <s v="Targeted Food Assistance to Support Destitute and Marginalized Groups and Enhance Livelihoods in the West Bank PRRO 200037"/>
    <x v="7"/>
    <n v="537634"/>
    <n v="0"/>
    <x v="2457"/>
    <s v=""/>
    <s v="USD"/>
    <x v="0"/>
    <m/>
    <x v="804"/>
    <x v="26"/>
    <x v="8"/>
    <s v="Palestinian territory, occupied"/>
    <s v="Paid contribution"/>
    <s v="Switzerland"/>
    <s v="Switzerland"/>
    <s v="World Food Programme"/>
    <s v="UN Agencies"/>
    <s v="WFP"/>
    <m/>
    <s v="Palestinian territory, occupied"/>
    <s v="Complex Emergency"/>
    <x v="0"/>
    <n v="194002"/>
    <m/>
    <s v="Agency"/>
    <d v="2013-03-20T11:35:00"/>
    <d v="2013-03-20T11:35:00"/>
    <n v="2013"/>
    <s v="Palestinian territory, occupied"/>
    <s v="Appeal projects, not including sub-set"/>
    <n v="37517790"/>
    <d v="2013-01-01T00:00:00"/>
    <d v="2013-12-31T00:00:00"/>
    <s v="Projects covering only West Bank"/>
    <s v="A - TOP PRIORITY"/>
    <s v="1-The project is designed to contribute in some limited way to gender equality"/>
  </r>
  <r>
    <x v="52"/>
    <s v="Palestinian Center of Organic Agriculture"/>
    <s v="occupied Palestinian territory 2013"/>
    <x v="8"/>
    <s v="OPT-13/A/58954/R/8359"/>
    <s v="ERF Funded Project - An Emergency Support and Rehabilitation of Damaged Greenhouses Due to the Recent Storm in Rafah Governorate"/>
    <x v="7"/>
    <n v="246303"/>
    <n v="0"/>
    <x v="2458"/>
    <s v=""/>
    <s v="USD"/>
    <x v="0"/>
    <m/>
    <x v="805"/>
    <x v="9"/>
    <x v="9"/>
    <s v="Palestinian territory, occupied"/>
    <s v="Commitment"/>
    <s v="Emergency Response Fund (OCHA)"/>
    <s v="Allocation of unearmarked funds by UN agencies"/>
    <s v="Palestinian Center of Organic Agriculture"/>
    <s v="Private Orgs. &amp; Foundations"/>
    <s v="PCOA"/>
    <m/>
    <s v="Palestinian territory, occupied"/>
    <s v="Complex Emergency"/>
    <x v="0"/>
    <n v="196359"/>
    <m/>
    <s v="Donor"/>
    <d v="2013-05-31T15:44:00"/>
    <d v="2013-04-29T10:45:00"/>
    <n v="2013"/>
    <s v="Palestinian territory, occupied"/>
    <s v="Appeal projects, not including sub-set"/>
    <n v="246303"/>
    <d v="2013-01-01T00:00:00"/>
    <d v="2013-12-01T00:00:00"/>
    <s v="Projects covering both West Bank and Gaza"/>
    <s v="A - TOP PRIORITY"/>
    <s v="1-The project is designed to contribute in some limited way to gender equality"/>
  </r>
  <r>
    <x v="52"/>
    <s v="Palestinian Hydrology Group"/>
    <s v="occupied Palestinian territory 2013"/>
    <x v="8"/>
    <s v="OPT-13/A/58956/R/7536"/>
    <s v="ERF Funded Project - Immediate respond  for farmers in Gaza strip after the storm 6-10 January 2013"/>
    <x v="7"/>
    <n v="159250"/>
    <n v="0"/>
    <x v="2459"/>
    <s v=""/>
    <s v="USD"/>
    <x v="0"/>
    <m/>
    <x v="805"/>
    <x v="9"/>
    <x v="9"/>
    <s v="Palestinian territory, occupied"/>
    <s v="Commitment"/>
    <s v="Emergency Response Fund (OCHA)"/>
    <s v="Allocation of unearmarked funds by UN agencies"/>
    <s v="Palestinian Hydrology Group"/>
    <s v="Private Orgs. &amp; Foundations"/>
    <s v="PHG"/>
    <m/>
    <s v="Palestinian territory, occupied"/>
    <s v="Complex Emergency"/>
    <x v="0"/>
    <n v="196361"/>
    <m/>
    <s v="Donor"/>
    <d v="2013-05-31T15:45:00"/>
    <d v="2013-04-29T10:45:00"/>
    <n v="2013"/>
    <s v="Palestinian territory, occupied"/>
    <s v="Appeal projects, not including sub-set"/>
    <n v="159250"/>
    <d v="2013-01-01T00:00:00"/>
    <d v="2013-12-01T00:00:00"/>
    <s v="Projects covering both West Bank and Gaza"/>
    <s v="A - TOP PRIORITY"/>
    <s v="1-The project is designed to contribute in some limited way to gender equality"/>
  </r>
  <r>
    <x v="19"/>
    <s v="International Committee of the Red Cross"/>
    <s v="occupied Palestinian territory 2013"/>
    <x v="1"/>
    <m/>
    <m/>
    <x v="7"/>
    <n v="4272774"/>
    <n v="0"/>
    <x v="2460"/>
    <n v="25000000"/>
    <s v="NOK"/>
    <x v="0"/>
    <m/>
    <x v="805"/>
    <x v="0"/>
    <x v="4"/>
    <s v="Palestinian territory, occupied"/>
    <s v="Paid contribution"/>
    <s v="Norway"/>
    <s v="Norway"/>
    <s v="International Committee of the Red Cross"/>
    <s v="Red Cross / Red Crescent"/>
    <s v="ICRC"/>
    <m/>
    <s v="Palestinian territory, occupied"/>
    <s v="Complex Emergency"/>
    <x v="0"/>
    <n v="194119"/>
    <m/>
    <s v="Donor"/>
    <d v="2013-06-20T11:45:00"/>
    <d v="2013-03-21T15:58:00"/>
    <m/>
    <m/>
    <s v="Appeal projects, not including sub-set"/>
    <m/>
    <m/>
    <m/>
    <m/>
    <m/>
    <m/>
  </r>
  <r>
    <x v="245"/>
    <s v="Emergency Response Fund (OCHA)"/>
    <s v="occupied Palestinian territory 2013"/>
    <x v="8"/>
    <s v="OPT-13/SNYS/52144/8487"/>
    <s v="Humanitarian Response Fund for oPt  projected needs $5 million (the figure shown for 'funding' is the unallocated balance of the fund)"/>
    <x v="7"/>
    <n v="-246303"/>
    <n v="0"/>
    <x v="2461"/>
    <m/>
    <s v="USD"/>
    <x v="0"/>
    <m/>
    <x v="805"/>
    <x v="25"/>
    <x v="4"/>
    <s v="Palestinian territory, occupied"/>
    <s v="Commitment"/>
    <s v="Palestinian Center of Organic Agriculture"/>
    <s v="Private (individuals &amp; organisations)"/>
    <s v="Emergency Response Fund (OCHA)"/>
    <s v="UN Agencies"/>
    <s v="ERF (OCHA)"/>
    <m/>
    <s v="Palestinian territory, occupied"/>
    <s v="Complex Emergency"/>
    <x v="0"/>
    <n v="197642"/>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96"/>
    <s v="Emergency Response Fund (OCHA)"/>
    <s v="occupied Palestinian territory 2013"/>
    <x v="8"/>
    <s v="OPT-13/SNYS/52144/8487"/>
    <s v="Humanitarian Response Fund for oPt  projected needs $5 million (the figure shown for 'funding' is the unallocated balance of the fund)"/>
    <x v="7"/>
    <n v="-159250"/>
    <n v="0"/>
    <x v="2462"/>
    <m/>
    <s v="USD"/>
    <x v="0"/>
    <m/>
    <x v="805"/>
    <x v="25"/>
    <x v="4"/>
    <s v="Palestinian territory, occupied"/>
    <s v="Commitment"/>
    <s v="Palestinian Hydrology Group"/>
    <s v="Private (individuals &amp; organisations)"/>
    <s v="Emergency Response Fund (OCHA)"/>
    <s v="UN Agencies"/>
    <s v="ERF (OCHA)"/>
    <m/>
    <s v="Palestinian territory, occupied"/>
    <s v="Complex Emergency"/>
    <x v="0"/>
    <n v="197643"/>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6"/>
    <s v="International Committee of the Red Cross"/>
    <s v="occupied Palestinian territory 2013"/>
    <x v="1"/>
    <m/>
    <m/>
    <x v="7"/>
    <n v="1460565"/>
    <n v="0"/>
    <x v="2463"/>
    <n v="1500000"/>
    <s v="CAD"/>
    <x v="0"/>
    <m/>
    <x v="806"/>
    <x v="0"/>
    <x v="4"/>
    <s v="Palestinian territory, occupied"/>
    <s v="Commitment"/>
    <s v="Canada"/>
    <s v="Canada"/>
    <s v="International Committee of the Red Cross"/>
    <s v="Red Cross / Red Crescent"/>
    <s v="ICRC"/>
    <m/>
    <s v="Palestinian territory, occupied"/>
    <s v="Complex Emergency"/>
    <x v="0"/>
    <n v="196907"/>
    <m/>
    <s v="Donor"/>
    <d v="2013-05-14T12:25:00"/>
    <d v="2013-05-14T12:25:00"/>
    <m/>
    <m/>
    <s v="Appeal projects, not including sub-set"/>
    <m/>
    <m/>
    <m/>
    <m/>
    <m/>
    <m/>
  </r>
  <r>
    <x v="0"/>
    <s v="United Nations Relief and Works Agency for Palestine Refugees in the Near East"/>
    <s v="occupied Palestinian territory 2013"/>
    <x v="8"/>
    <s v="OPT-13/F/52033/5593"/>
    <s v="Emergency Food Assistance in Gaza"/>
    <x v="7"/>
    <n v="8344198"/>
    <n v="0"/>
    <x v="2464"/>
    <n v="6400000"/>
    <s v="EUR"/>
    <x v="0"/>
    <m/>
    <x v="807"/>
    <x v="26"/>
    <x v="8"/>
    <s v="Palestinian territory, occupied"/>
    <s v="Paid contribution"/>
    <s v="European Commission"/>
    <s v="European Commission"/>
    <s v="United Nations Relief and Works Agency for Palestine Refugees in the Near East"/>
    <s v="UN Agencies"/>
    <s v="UNRWA"/>
    <m/>
    <s v="Palestinian territory, occupied"/>
    <s v="Complex Emergency"/>
    <x v="0"/>
    <n v="195800"/>
    <m/>
    <s v="Donor and Agency"/>
    <d v="2013-11-07T11:27:00"/>
    <d v="2013-04-11T18:05:00"/>
    <n v="2013"/>
    <s v="Palestinian territory, occupied"/>
    <s v="Appeal projects, not including sub-set"/>
    <n v="74703000"/>
    <d v="2013-01-01T00:00:00"/>
    <d v="2013-12-31T00:00:00"/>
    <s v="Projects covering only Gaza"/>
    <s v="A - TOP PRIORITY"/>
    <s v="2a-The project is designed to contribute significantly to gender equality"/>
  </r>
  <r>
    <x v="0"/>
    <s v="United Nations Relief and Works Agency for Palestine Refugees in the Near East"/>
    <s v="occupied Palestinian territory 2013"/>
    <x v="8"/>
    <s v="OPT-13/P-HR-RL/51956/5593"/>
    <s v="Protection of Palestine Refugees Affected by the Occupation and Forced Displacement in the West Bank"/>
    <x v="7"/>
    <n v="782269"/>
    <n v="0"/>
    <x v="2465"/>
    <n v="600000"/>
    <s v="EUR"/>
    <x v="0"/>
    <m/>
    <x v="807"/>
    <x v="17"/>
    <x v="5"/>
    <s v="Palestinian territory, occupied"/>
    <s v="Paid contribution"/>
    <s v="European Commission"/>
    <s v="European Commission"/>
    <s v="United Nations Relief and Works Agency for Palestine Refugees in the Near East"/>
    <s v="UN Agencies"/>
    <s v="UNRWA"/>
    <m/>
    <s v="Palestinian territory, occupied"/>
    <s v="Complex Emergency"/>
    <x v="0"/>
    <n v="195801"/>
    <m/>
    <s v="Donor and Agency"/>
    <d v="2013-11-07T11:29:00"/>
    <d v="2013-04-11T18:09:00"/>
    <n v="2013"/>
    <s v="Palestinian territory, occupied"/>
    <s v="Appeal projects, not including sub-set"/>
    <n v="1034162"/>
    <d v="2013-01-01T00:00:00"/>
    <d v="2013-12-31T00:00:00"/>
    <s v="Projects covering only West Bank"/>
    <s v="B - MEDIUM PRIORITY"/>
    <s v="1-The project is designed to contribute in some limited way to gender equality"/>
  </r>
  <r>
    <x v="20"/>
    <s v="United Nations Relief and Works Agency for Palestine Refugees in the Near East"/>
    <s v="occupied Palestinian territory 2013"/>
    <x v="1"/>
    <m/>
    <m/>
    <x v="7"/>
    <n v="2358"/>
    <n v="0"/>
    <x v="2466"/>
    <s v=""/>
    <s v="USD"/>
    <x v="0"/>
    <m/>
    <x v="807"/>
    <x v="0"/>
    <x v="2"/>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5799"/>
    <m/>
    <s v="Agency"/>
    <d v="2013-07-05T11:35:00"/>
    <d v="2013-04-11T18:00:00"/>
    <m/>
    <m/>
    <s v="Appeal projects, not including sub-set"/>
    <m/>
    <m/>
    <m/>
    <m/>
    <m/>
    <m/>
  </r>
  <r>
    <x v="20"/>
    <s v="United Nations Relief and Works Agency for Palestine Refugees in the Near East"/>
    <s v="occupied Palestinian territory 2013"/>
    <x v="8"/>
    <s v="OPT-13/F/52033/5593"/>
    <s v="Emergency Food Assistance in Gaza"/>
    <x v="7"/>
    <n v="10038"/>
    <n v="0"/>
    <x v="2467"/>
    <s v=""/>
    <s v="USD"/>
    <x v="0"/>
    <m/>
    <x v="807"/>
    <x v="26"/>
    <x v="8"/>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1"/>
    <n v="195797"/>
    <m/>
    <s v="Agency"/>
    <d v="2013-04-11T17:56:00"/>
    <d v="2013-04-11T17:55:00"/>
    <n v="2013"/>
    <s v="Palestinian territory, occupied"/>
    <s v="Appeal projects, not including sub-set"/>
    <n v="74703000"/>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F/52033/5593"/>
    <s v="Emergency Food Assistance in Gaza"/>
    <x v="7"/>
    <n v="13000"/>
    <n v="0"/>
    <x v="2468"/>
    <s v=""/>
    <s v="USD"/>
    <x v="0"/>
    <m/>
    <x v="807"/>
    <x v="26"/>
    <x v="8"/>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5798"/>
    <m/>
    <s v="Agency"/>
    <d v="2013-04-11T17:58:00"/>
    <d v="2013-04-11T17:58:00"/>
    <n v="2013"/>
    <s v="Palestinian territory, occupied"/>
    <s v="Appeal projects, not including sub-set"/>
    <n v="74703000"/>
    <d v="2013-01-01T00:00:00"/>
    <d v="2013-12-31T00:00:00"/>
    <s v="Projects covering only Gaza"/>
    <s v="A - TOP PRIORITY"/>
    <s v="2a-The project is designed to contribute significantly to gender equality"/>
  </r>
  <r>
    <x v="52"/>
    <s v="Première Urgence - Aide Médicale Internationale"/>
    <s v="occupied Palestinian territory 2013"/>
    <x v="8"/>
    <s v="OPT-13/P-HR-RL/58960/R/14879"/>
    <s v="ERF Funded Project - Emergency assistance to the most affected people after the Eight days war in Access Restricted Areas (ARA)"/>
    <x v="7"/>
    <n v="91733"/>
    <n v="0"/>
    <x v="2469"/>
    <s v=""/>
    <s v="USD"/>
    <x v="0"/>
    <m/>
    <x v="808"/>
    <x v="17"/>
    <x v="11"/>
    <s v="Palestinian territory, occupied"/>
    <s v="Commitment"/>
    <s v="Emergency Response Fund (OCHA)"/>
    <s v="Allocation of unearmarked funds by UN agencies"/>
    <s v="Première Urgence - Aide Médicale Internationale"/>
    <s v="NGOs"/>
    <s v="PU-AMI"/>
    <m/>
    <s v="Palestinian territory, occupied"/>
    <s v="Complex Emergency"/>
    <x v="0"/>
    <n v="196363"/>
    <m/>
    <s v="Donor"/>
    <d v="2013-05-31T15:57:00"/>
    <d v="2013-04-29T10:45:00"/>
    <n v="2013"/>
    <s v="Palestinian territory, occupied"/>
    <s v="Appeal projects, not including sub-set"/>
    <n v="91733"/>
    <d v="2013-01-01T00:00:00"/>
    <d v="2013-12-01T00:00:00"/>
    <s v="Projects covering both West Bank and Gaza"/>
    <s v="A - TOP PRIORITY"/>
    <s v="1-The project is designed to contribute in some limited way to gender equality"/>
  </r>
  <r>
    <x v="230"/>
    <s v="Emergency Response Fund (OCHA)"/>
    <s v="occupied Palestinian territory 2013"/>
    <x v="8"/>
    <s v="OPT-13/SNYS/52144/8487"/>
    <s v="Humanitarian Response Fund for oPt  projected needs $5 million (the figure shown for 'funding' is the unallocated balance of the fund)"/>
    <x v="7"/>
    <n v="-91733"/>
    <n v="0"/>
    <x v="2470"/>
    <m/>
    <s v="USD"/>
    <x v="0"/>
    <m/>
    <x v="808"/>
    <x v="25"/>
    <x v="4"/>
    <s v="Palestinian territory, occupied"/>
    <s v="Commitment"/>
    <s v="Première Urgence - Aide Médicale Internationale"/>
    <s v="Private (individuals &amp; organisations)"/>
    <s v="Emergency Response Fund (OCHA)"/>
    <s v="UN Agencies"/>
    <s v="ERF (OCHA)"/>
    <m/>
    <s v="Palestinian territory, occupied"/>
    <s v="Complex Emergency"/>
    <x v="0"/>
    <n v="197647"/>
    <m/>
    <s v="Donor"/>
    <d v="2013-04-29T10:45:00"/>
    <d v="2013-04-29T10:45: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0"/>
    <s v="Islamic Relief Worldwide"/>
    <s v="occupied Palestinian territory 2013"/>
    <x v="8"/>
    <s v="OPT-13/A/52042/8058"/>
    <s v="Protecting Livelihood of Small Scale farmers in Qalqeliah Governorate "/>
    <x v="7"/>
    <n v="250000"/>
    <n v="0"/>
    <x v="2471"/>
    <n v="250000"/>
    <s v="USD"/>
    <x v="0"/>
    <m/>
    <x v="808"/>
    <x v="9"/>
    <x v="9"/>
    <s v="Palestinian territory, occupied"/>
    <s v="Paid contribution"/>
    <s v="Private (individuals &amp; organisations)"/>
    <s v="Private (individuals &amp; organisations)"/>
    <s v="Islamic Relief Worldwide"/>
    <s v="NGOs"/>
    <s v="IRW"/>
    <m/>
    <s v="Palestinian territory, occupied"/>
    <s v="Complex Emergency"/>
    <x v="0"/>
    <n v="198024"/>
    <m/>
    <s v="Agency"/>
    <d v="2013-06-07T15:46:00"/>
    <d v="2013-06-07T15:46:00"/>
    <n v="2013"/>
    <s v="Palestinian territory, occupied"/>
    <s v="Appeal projects, not including sub-set"/>
    <n v="152400"/>
    <d v="2013-01-01T00:00:00"/>
    <d v="2013-03-31T00:00:00"/>
    <s v="Projects covering only West Bank"/>
    <s v="B - MEDIUM PRIORITY"/>
    <s v="2a-The project is designed to contribute significantly to gender equality"/>
  </r>
  <r>
    <x v="19"/>
    <s v="Norwegian Refugee Council"/>
    <s v="occupied Palestinian territory 2013"/>
    <x v="8"/>
    <s v="OPT-13/P-HR-RL/51889/5834"/>
    <s v="Information, Counselling and Legal Assistance (ICLA) for increased protection and access to justice for Palestinians affected by forced displacement in the oPt"/>
    <x v="7"/>
    <n v="1375752"/>
    <n v="0"/>
    <x v="2472"/>
    <n v="8000000"/>
    <s v="NOK"/>
    <x v="0"/>
    <m/>
    <x v="809"/>
    <x v="17"/>
    <x v="5"/>
    <s v="Palestinian territory, occupied"/>
    <s v="Paid contribution"/>
    <s v="Norway"/>
    <s v="Norway"/>
    <s v="Norwegian Refugee Council"/>
    <s v="NGOs"/>
    <s v="NRC"/>
    <m/>
    <s v="Palestinian territory, occupied"/>
    <s v="Complex Emergency"/>
    <x v="0"/>
    <n v="197516"/>
    <m/>
    <s v="Donor and Agency"/>
    <d v="2014-02-25T18:33:00"/>
    <d v="2013-05-30T10:50: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7"/>
    <s v="Save the Children "/>
    <s v="occupied Palestinian territory 2012"/>
    <x v="7"/>
    <s v="OPT-12/ER/43749/6079"/>
    <s v="Livelihood Support to Vulnerable and Food Insecure Households in Gaza Strip through Cash for Work Activities"/>
    <x v="6"/>
    <n v="510856"/>
    <n v="0"/>
    <x v="2473"/>
    <n v="400000"/>
    <s v="EUR"/>
    <x v="0"/>
    <m/>
    <x v="810"/>
    <x v="27"/>
    <x v="7"/>
    <s v="Palestinian territory, occupied"/>
    <s v="Commitment"/>
    <s v="Germany"/>
    <s v="Germany"/>
    <s v="Save the Children "/>
    <s v="NGOs"/>
    <s v="SC "/>
    <s v="Middle East"/>
    <s v="Palestinian territory, occupied"/>
    <s v="Complex Emergency"/>
    <x v="0"/>
    <n v="199093"/>
    <m/>
    <s v="Agency"/>
    <d v="2013-06-25T12:49:00"/>
    <d v="2013-06-25T12:49:00"/>
    <n v="2012"/>
    <s v="Palestinian territory, occupied"/>
    <s v="Appeal projects, not including sub-set"/>
    <n v="1012298"/>
    <d v="2012-01-01T00:00:00"/>
    <d v="2012-12-31T00:00:00"/>
    <s v="Projects covering only Gaza"/>
    <s v="A - TOP PRIORITY"/>
    <s v="2a-The project is designed to contribute significantly to gender equality"/>
  </r>
  <r>
    <x v="2"/>
    <s v="Association of International Development Agencies"/>
    <s v="occupied Palestinian territory 2013"/>
    <x v="1"/>
    <m/>
    <m/>
    <x v="7"/>
    <n v="181761"/>
    <n v="0"/>
    <x v="2474"/>
    <n v="173400"/>
    <s v="CHF"/>
    <x v="0"/>
    <m/>
    <x v="810"/>
    <x v="0"/>
    <x v="2"/>
    <s v="Palestinian territory, occupied"/>
    <s v="Commitment"/>
    <s v="Switzerland"/>
    <s v="Switzerland"/>
    <s v="Association of International Development Agencies"/>
    <s v="NGOs"/>
    <s v="AIDA"/>
    <m/>
    <s v="Palestinian territory, occupied"/>
    <s v="Complex Emergency"/>
    <x v="0"/>
    <n v="196830"/>
    <m/>
    <s v="Donor"/>
    <d v="2013-05-10T17:27:00"/>
    <d v="2013-05-10T17:22:00"/>
    <m/>
    <m/>
    <s v="Appeal projects, not including sub-set"/>
    <m/>
    <m/>
    <m/>
    <m/>
    <m/>
    <m/>
  </r>
  <r>
    <x v="25"/>
    <s v="Norwegian Refugee Council"/>
    <s v="occupied Palestinian territory 2013"/>
    <x v="8"/>
    <s v="OPT-13/P-HR-RL/51889/5834"/>
    <s v="Information, Counselling and Legal Assistance (ICLA) for increased protection and access to justice for Palestinians affected by forced displacement in the oPt"/>
    <x v="7"/>
    <n v="2265861"/>
    <n v="0"/>
    <x v="2363"/>
    <n v="1500000"/>
    <s v="GBP"/>
    <x v="0"/>
    <m/>
    <x v="810"/>
    <x v="17"/>
    <x v="5"/>
    <s v="Palestinian territory, occupied"/>
    <s v="Commitment"/>
    <s v="United Kingdom "/>
    <s v="United Kingdom"/>
    <s v="Norwegian Refugee Council"/>
    <s v="NGOs"/>
    <s v="NRC"/>
    <m/>
    <s v="Palestinian territory, occupied"/>
    <s v="Complex Emergency"/>
    <x v="0"/>
    <n v="197519"/>
    <m/>
    <s v="Agency"/>
    <d v="2013-05-30T11:58:00"/>
    <d v="2013-05-30T10:57: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25"/>
    <s v="World Food Programme"/>
    <s v="occupied Palestinian territory 2013"/>
    <x v="8"/>
    <s v="OPT-13/F/52055/R/561"/>
    <s v="Emergency food assistance to the non-refugee population in the Gaza Strip EMOP 200298"/>
    <x v="7"/>
    <n v="2298851"/>
    <n v="0"/>
    <x v="2456"/>
    <s v=""/>
    <s v="USD"/>
    <x v="0"/>
    <m/>
    <x v="811"/>
    <x v="26"/>
    <x v="8"/>
    <s v="Palestinian territory, occupied"/>
    <s v="Paid contribution"/>
    <s v="United Kingdom "/>
    <s v="United Kingdom"/>
    <s v="World Food Programme"/>
    <s v="UN Agencies"/>
    <s v="WFP"/>
    <m/>
    <s v="Palestinian territory, occupied"/>
    <s v="Complex Emergency"/>
    <x v="0"/>
    <n v="194718"/>
    <m/>
    <s v="Agency"/>
    <d v="2013-04-05T12:11:00"/>
    <d v="2013-04-05T12:11:00"/>
    <n v="2013"/>
    <s v="Palestinian territory, occupied"/>
    <s v="Appeal projects, not including sub-set"/>
    <n v="44347588"/>
    <d v="2013-01-01T00:00:00"/>
    <d v="2013-12-31T00:00:00"/>
    <s v="Projects covering only Gaza"/>
    <s v="A - TOP PRIORITY"/>
    <s v="2a-The project is designed to contribute significantly to gender equality"/>
  </r>
  <r>
    <x v="25"/>
    <s v="World Food Programme"/>
    <s v="occupied Palestinian territory 2013"/>
    <x v="8"/>
    <s v="OPT-13/F/52055/R/561"/>
    <s v="Emergency food assistance to the non-refugee population in the Gaza Strip EMOP 200298"/>
    <x v="7"/>
    <n v="2463054"/>
    <n v="0"/>
    <x v="2456"/>
    <s v=""/>
    <s v="USD"/>
    <x v="0"/>
    <m/>
    <x v="811"/>
    <x v="26"/>
    <x v="8"/>
    <s v="Palestinian territory, occupied"/>
    <s v="Paid contribution"/>
    <s v="United Kingdom "/>
    <s v="United Kingdom"/>
    <s v="World Food Programme"/>
    <s v="UN Agencies"/>
    <s v="WFP"/>
    <m/>
    <s v="Palestinian territory, occupied"/>
    <s v="Complex Emergency"/>
    <x v="0"/>
    <n v="194719"/>
    <m/>
    <s v="Agency"/>
    <d v="2013-04-05T12:11:00"/>
    <d v="2013-04-05T12:11:00"/>
    <n v="2013"/>
    <s v="Palestinian territory, occupied"/>
    <s v="Appeal projects, not including sub-set"/>
    <n v="44347588"/>
    <d v="2013-01-01T00:00:00"/>
    <d v="2013-12-31T00:00:00"/>
    <s v="Projects covering only Gaza"/>
    <s v="A - TOP PRIORITY"/>
    <s v="2a-The project is designed to contribute significantly to gender equality"/>
  </r>
  <r>
    <x v="246"/>
    <s v="Various Recipients (details not yet provided)"/>
    <s v="occupied Palestinian territory 2013"/>
    <x v="1"/>
    <m/>
    <m/>
    <x v="7"/>
    <n v="140746"/>
    <n v="0"/>
    <x v="2475"/>
    <s v=""/>
    <s v="USD"/>
    <x v="0"/>
    <m/>
    <x v="812"/>
    <x v="0"/>
    <x v="11"/>
    <s v="Palestinian territory, occupied"/>
    <s v="Paid contribution"/>
    <s v="Sheikh Thani bin Abdullah Foundation for Humanitarian Services"/>
    <s v="Private (individuals &amp; organisations)"/>
    <s v="Various Recipients (details not yet provided)"/>
    <s v="Other"/>
    <s v="Various Recipients"/>
    <m/>
    <s v="Palestinian territory, occupied"/>
    <s v="Complex Emergency"/>
    <x v="0"/>
    <n v="223971"/>
    <m/>
    <s v="Donor"/>
    <d v="2015-01-22T17:48:00"/>
    <d v="2015-01-22T17:47:00"/>
    <m/>
    <m/>
    <s v="Appeal projects, not including sub-set"/>
    <m/>
    <m/>
    <m/>
    <m/>
    <m/>
    <m/>
  </r>
  <r>
    <x v="16"/>
    <s v="Food &amp; Agriculture Organization of the United Nations"/>
    <s v="occupied Palestinian territory 2013"/>
    <x v="8"/>
    <s v="OPT-13/A/51901/123"/>
    <s v="Emergency support to vulnerable herding communities in Area C of the West Bank"/>
    <x v="7"/>
    <n v="2991922"/>
    <n v="0"/>
    <x v="2476"/>
    <s v=""/>
    <s v="USD"/>
    <x v="0"/>
    <m/>
    <x v="813"/>
    <x v="9"/>
    <x v="9"/>
    <s v="Palestinian territory, occupied"/>
    <s v="Paid contribution"/>
    <s v="Canada"/>
    <s v="Canada"/>
    <s v="Food &amp; Agriculture Organization of the United Nations"/>
    <s v="UN Agencies"/>
    <s v="FAO"/>
    <m/>
    <s v="Palestinian territory, occupied"/>
    <s v="Complex Emergency"/>
    <x v="0"/>
    <n v="195758"/>
    <m/>
    <s v="Agency"/>
    <d v="2013-04-11T16:16:00"/>
    <d v="2013-04-11T16:16:00"/>
    <n v="2013"/>
    <s v="Palestinian territory, occupied"/>
    <s v="Appeal projects, not including sub-set"/>
    <n v="3000000"/>
    <d v="2013-01-01T00:00:00"/>
    <d v="2013-12-31T00:00:00"/>
    <s v="Projects covering only West Bank"/>
    <s v="B - MEDIUM PRIORITY"/>
    <s v="2a-The project is designed to contribute significantly to gender equality"/>
  </r>
  <r>
    <x v="16"/>
    <s v="Food &amp; Agriculture Organization of the United Nations"/>
    <s v="occupied Palestinian territory 2013"/>
    <x v="8"/>
    <s v="OPT-13/A/51902/123"/>
    <s v="Emergency backyard food production activities in vulnerable and marginalized areas of the West Bank and Gaza Strip"/>
    <x v="7"/>
    <n v="1994615"/>
    <n v="0"/>
    <x v="2119"/>
    <s v=""/>
    <s v="USD"/>
    <x v="0"/>
    <m/>
    <x v="813"/>
    <x v="9"/>
    <x v="9"/>
    <s v="Palestinian territory, occupied"/>
    <s v="Paid contribution"/>
    <s v="Canada"/>
    <s v="Canada"/>
    <s v="Food &amp; Agriculture Organization of the United Nations"/>
    <s v="UN Agencies"/>
    <s v="FAO"/>
    <m/>
    <s v="Palestinian territory, occupied"/>
    <s v="Complex Emergency"/>
    <x v="0"/>
    <n v="195757"/>
    <m/>
    <s v="Agency"/>
    <d v="2013-04-11T16:15:00"/>
    <d v="2013-04-11T16:15:00"/>
    <n v="2013"/>
    <s v="Palestinian territory, occupied"/>
    <s v="Appeal projects, not including sub-set"/>
    <n v="3900000"/>
    <d v="2013-01-01T00:00:00"/>
    <d v="2013-12-31T00:00:00"/>
    <s v="Projects covering both West Bank and Gaza"/>
    <s v="A - TOP PRIORITY"/>
    <s v="2a-The project is designed to contribute significantly to gender equality"/>
  </r>
  <r>
    <x v="226"/>
    <s v="United Nations Relief and Works Agency for Palestine Refugees in the Near East"/>
    <s v="occupied Palestinian territory 2013"/>
    <x v="1"/>
    <m/>
    <m/>
    <x v="7"/>
    <n v="14302"/>
    <n v="0"/>
    <x v="2477"/>
    <s v=""/>
    <s v="USD"/>
    <x v="0"/>
    <m/>
    <x v="814"/>
    <x v="0"/>
    <x v="2"/>
    <s v="Palestinian territory, occupied"/>
    <s v="Paid contribution"/>
    <s v="American Friends of UNRWA"/>
    <s v="Private (individuals &amp; organisations)"/>
    <s v="United Nations Relief and Works Agency for Palestine Refugees in the Near East"/>
    <s v="UN Agencies"/>
    <s v="UNRWA"/>
    <m/>
    <s v="Palestinian territory, occupied"/>
    <s v="Complex Emergency"/>
    <x v="0"/>
    <n v="197920"/>
    <m/>
    <s v="Agency"/>
    <d v="2013-06-06T15:28:00"/>
    <d v="2013-06-06T15:27:00"/>
    <m/>
    <m/>
    <s v="Appeal projects, not including sub-set"/>
    <m/>
    <m/>
    <m/>
    <m/>
    <m/>
    <m/>
  </r>
  <r>
    <x v="226"/>
    <s v="United Nations Relief and Works Agency for Palestine Refugees in the Near East"/>
    <s v="occupied Palestinian territory 2013"/>
    <x v="8"/>
    <s v="OPT-13/H/51970/5593"/>
    <s v="Community Mental Health and Psychosocial Support Project in the West Bank"/>
    <x v="7"/>
    <n v="20000"/>
    <n v="0"/>
    <x v="2478"/>
    <s v=""/>
    <s v="USD"/>
    <x v="0"/>
    <m/>
    <x v="814"/>
    <x v="2"/>
    <x v="6"/>
    <s v="Palestinian territory, occupied"/>
    <s v="Paid contribution"/>
    <s v="American Friends of UNRWA"/>
    <s v="Private (individuals &amp; organisations)"/>
    <s v="United Nations Relief and Works Agency for Palestine Refugees in the Near East"/>
    <s v="UN Agencies"/>
    <s v="UNRWA"/>
    <m/>
    <s v="Palestinian territory, occupied"/>
    <s v="Complex Emergency"/>
    <x v="0"/>
    <n v="197917"/>
    <m/>
    <s v="Agency"/>
    <d v="2014-02-24T16:01:00"/>
    <d v="2013-06-06T15:24:00"/>
    <n v="2013"/>
    <s v="Palestinian territory, occupied"/>
    <s v="Appeal projects, not including sub-set"/>
    <n v="342664"/>
    <d v="2013-01-01T00:00:00"/>
    <d v="2013-12-31T00:00:00"/>
    <s v="Projects covering only West Bank"/>
    <s v="B - MEDIUM PRIORITY"/>
    <s v="1-The project is designed to contribute in some limited way to gender equality"/>
  </r>
  <r>
    <x v="19"/>
    <s v="Norwegian People's Aid"/>
    <s v="occupied Palestinian territory 2013"/>
    <x v="8"/>
    <s v="OPT-13/A/52024/R/5125"/>
    <s v="Emergency support to revive the Agriculture Sector"/>
    <x v="7"/>
    <n v="1626670"/>
    <n v="0"/>
    <x v="2479"/>
    <n v="9517646"/>
    <s v="NOK"/>
    <x v="0"/>
    <m/>
    <x v="814"/>
    <x v="9"/>
    <x v="9"/>
    <s v="Palestinian territory, occupied"/>
    <s v="Paid contribution"/>
    <s v="Norway"/>
    <s v="Norway"/>
    <s v="Norwegian People's Aid"/>
    <s v="NGOs"/>
    <s v="NPA"/>
    <m/>
    <s v="Palestinian territory, occupied"/>
    <s v="Complex Emergency"/>
    <x v="0"/>
    <n v="196483"/>
    <m/>
    <s v="Donor and Agency"/>
    <d v="2013-06-25T12:52:00"/>
    <d v="2013-04-30T17:06:00"/>
    <n v="2013"/>
    <s v="Palestinian territory, occupied"/>
    <s v="Appeal projects, not including sub-set"/>
    <n v="2585440"/>
    <d v="2013-01-01T00:00:00"/>
    <d v="2013-12-31T00:00:00"/>
    <s v="Projects covering both West Bank and Gaza"/>
    <s v="A - TOP PRIORITY"/>
    <s v="2a-The project is designed to contribute significantly to gender equality"/>
  </r>
  <r>
    <x v="19"/>
    <s v="Norwegian People's Aid"/>
    <s v="occupied Palestinian territory 2013"/>
    <x v="8"/>
    <s v="OPT-13/E/52022/R/5125"/>
    <s v="Children in Gaza and the West Bank with learning difficulties have their right to quality education fulfilled."/>
    <x v="7"/>
    <n v="854555"/>
    <n v="0"/>
    <x v="2480"/>
    <n v="5000000"/>
    <s v="NOK"/>
    <x v="0"/>
    <m/>
    <x v="814"/>
    <x v="12"/>
    <x v="1"/>
    <s v="Palestinian territory, occupied"/>
    <s v="Paid contribution"/>
    <s v="Norway"/>
    <s v="Norway"/>
    <s v="Norwegian People's Aid"/>
    <s v="NGOs"/>
    <s v="NPA"/>
    <m/>
    <s v="Palestinian territory, occupied"/>
    <s v="Complex Emergency"/>
    <x v="0"/>
    <n v="196484"/>
    <m/>
    <s v="Donor and Agency"/>
    <d v="2013-05-30T10:07:00"/>
    <d v="2013-04-30T17:07:00"/>
    <n v="2013"/>
    <s v="Palestinian territory, occupied"/>
    <s v="Appeal projects, not including sub-set"/>
    <n v="1194665"/>
    <d v="2013-01-01T00:00:00"/>
    <d v="2013-12-31T00:00:00"/>
    <s v="Projects covering both West Bank and Gaza"/>
    <s v="A - TOP PRIORITY"/>
    <s v="2a-The project is designed to contribute significantly to gender equality"/>
  </r>
  <r>
    <x v="19"/>
    <s v="ACT Alliance / Norwegian Church Aid"/>
    <s v="occupied Palestinian territory 2013"/>
    <x v="1"/>
    <m/>
    <m/>
    <x v="7"/>
    <n v="1367288"/>
    <n v="0"/>
    <x v="2481"/>
    <n v="8000000"/>
    <s v="NOK"/>
    <x v="0"/>
    <m/>
    <x v="815"/>
    <x v="0"/>
    <x v="6"/>
    <s v="Palestinian territory, occupied"/>
    <s v="Commitment"/>
    <s v="Norway"/>
    <s v="Norway"/>
    <s v="ACT Alliance"/>
    <s v="NGOs"/>
    <s v="ACT/NCA"/>
    <m/>
    <s v="Palestinian territory, occupied"/>
    <s v="Complex Emergency"/>
    <x v="0"/>
    <n v="196486"/>
    <m/>
    <s v="Donor"/>
    <d v="2013-04-30T17:15:00"/>
    <d v="2013-04-30T17:15:00"/>
    <m/>
    <m/>
    <s v="Appeal projects, not including sub-set"/>
    <m/>
    <m/>
    <m/>
    <m/>
    <m/>
    <m/>
  </r>
  <r>
    <x v="52"/>
    <s v="Save the Children "/>
    <s v="occupied Palestinian territory 2013"/>
    <x v="8"/>
    <s v="OPT-13/A/52135/R/6079"/>
    <s v="An emergency response to Protect small- scale farmers’  endangered livelihoods in eastern Rafah and Khanyounis"/>
    <x v="7"/>
    <n v="248469"/>
    <n v="0"/>
    <x v="2482"/>
    <s v=""/>
    <s v="USD"/>
    <x v="0"/>
    <m/>
    <x v="816"/>
    <x v="9"/>
    <x v="9"/>
    <s v="Palestinian territory, occupied"/>
    <s v="Paid contribution"/>
    <s v="Emergency Response Fund (OCHA)"/>
    <s v="Allocation of unearmarked funds by UN agencies"/>
    <s v="Save the Children "/>
    <s v="NGOs"/>
    <s v="SC "/>
    <m/>
    <s v="Palestinian territory, occupied"/>
    <s v="Complex Emergency"/>
    <x v="0"/>
    <n v="197251"/>
    <m/>
    <s v="Donor and Agency"/>
    <d v="2013-05-30T10:13:00"/>
    <d v="2013-05-24T15:53:00"/>
    <n v="2013"/>
    <s v="Palestinian territory, occupied"/>
    <s v="Appeal projects, not including sub-set"/>
    <n v="250000"/>
    <d v="2013-01-01T00:00:00"/>
    <d v="2013-12-31T00:00:00"/>
    <s v="Projects covering only Gaza"/>
    <s v="B - MEDIUM PRIORITY"/>
    <s v="1-The project is designed to contribute in some limited way to gender equality"/>
  </r>
  <r>
    <x v="38"/>
    <s v="Emergency Response Fund (OCHA)"/>
    <s v="occupied Palestinian territory 2013"/>
    <x v="8"/>
    <s v="OPT-13/SNYS/52144/8487"/>
    <s v="Humanitarian Response Fund for oPt  projected needs $5 million (the figure shown for 'funding' is the unallocated balance of the fund)"/>
    <x v="7"/>
    <n v="-248469"/>
    <n v="0"/>
    <x v="2483"/>
    <m/>
    <s v="USD"/>
    <x v="0"/>
    <m/>
    <x v="816"/>
    <x v="25"/>
    <x v="4"/>
    <s v="Palestinian territory, occupied"/>
    <s v="Paid contribution"/>
    <s v="Save the Children "/>
    <s v="Private (individuals &amp; organisations)"/>
    <s v="Emergency Response Fund (OCHA)"/>
    <s v="UN Agencies"/>
    <s v="ERF (OCHA)"/>
    <m/>
    <s v="Palestinian territory, occupied"/>
    <s v="Complex Emergency"/>
    <x v="0"/>
    <n v="197508"/>
    <m/>
    <s v="Donor and Agency"/>
    <d v="2013-05-24T15:53:00"/>
    <d v="2013-05-24T15:53: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0"/>
    <s v="International Committee of the Red Cross"/>
    <s v="occupied Palestinian territory 2013"/>
    <x v="1"/>
    <m/>
    <m/>
    <x v="7"/>
    <n v="8939974"/>
    <n v="0"/>
    <x v="2484"/>
    <n v="7000000"/>
    <s v="EUR"/>
    <x v="0"/>
    <m/>
    <x v="817"/>
    <x v="0"/>
    <x v="4"/>
    <s v="Palestinian territory, occupied"/>
    <s v="Commitment"/>
    <s v="European Commission"/>
    <s v="European Commission"/>
    <s v="International Committee of the Red Cross"/>
    <s v="Red Cross / Red Crescent"/>
    <s v="ICRC"/>
    <m/>
    <s v="Palestinian territory, occupied"/>
    <s v="Complex Emergency"/>
    <x v="0"/>
    <n v="196051"/>
    <m/>
    <s v="Donor"/>
    <d v="2014-01-06T15:17:00"/>
    <d v="2013-04-19T17:15:00"/>
    <m/>
    <m/>
    <s v="Appeal projects, not including sub-set"/>
    <m/>
    <m/>
    <m/>
    <m/>
    <m/>
    <m/>
  </r>
  <r>
    <x v="19"/>
    <s v="Save the Children "/>
    <s v="occupied Palestinian territory 2013"/>
    <x v="8"/>
    <s v="OPT-13/E/52016/R/6079"/>
    <s v="Education in Emergencies: Strengthening the protection of children in highly vulnerable schools in the oPt"/>
    <x v="7"/>
    <n v="854555"/>
    <n v="0"/>
    <x v="2485"/>
    <n v="5000000"/>
    <s v="NOK"/>
    <x v="0"/>
    <m/>
    <x v="817"/>
    <x v="12"/>
    <x v="1"/>
    <s v="Palestinian territory, occupied"/>
    <s v="Paid contribution"/>
    <s v="Norway"/>
    <s v="Norway"/>
    <s v="Save the Children "/>
    <s v="NGOs"/>
    <s v="SC "/>
    <m/>
    <s v="Palestinian territory, occupied"/>
    <s v="Complex Emergency"/>
    <x v="0"/>
    <n v="197487"/>
    <m/>
    <s v="Donor"/>
    <d v="2013-10-18T17:46:00"/>
    <d v="2013-05-29T15:53:00"/>
    <n v="2013"/>
    <s v="Palestinian territory, occupied"/>
    <s v="Appeal projects, not including sub-set"/>
    <n v="1498000"/>
    <d v="2013-01-01T00:00:00"/>
    <d v="2013-12-31T00:00:00"/>
    <s v="Projects covering both West Bank and Gaza"/>
    <s v="A - TOP PRIORITY"/>
    <s v="1-The project is designed to contribute in some limited way to gender equality"/>
  </r>
  <r>
    <x v="7"/>
    <s v="Emergency Response Fund (OCHA)"/>
    <s v="occupied Palestinian territory 2013"/>
    <x v="8"/>
    <s v="OPT-13/SNYS/52144/8487"/>
    <s v="Humanitarian Response Fund for oPt  projected needs $5 million (the figure shown for 'funding' is the unallocated balance of the fund)"/>
    <x v="7"/>
    <n v="0"/>
    <n v="383142"/>
    <x v="2486"/>
    <n v="300000"/>
    <s v="EUR"/>
    <x v="0"/>
    <m/>
    <x v="818"/>
    <x v="25"/>
    <x v="4"/>
    <s v="Palestinian territory, occupied"/>
    <s v="Pledge"/>
    <s v="Germany"/>
    <s v="Germany"/>
    <s v="Emergency Response Fund (OCHA)"/>
    <s v="UN Agencies"/>
    <s v="ERF (OCHA)"/>
    <m/>
    <s v="Palestinian territory, occupied"/>
    <s v="Complex Emergency"/>
    <x v="0"/>
    <n v="196749"/>
    <m/>
    <s v="Donor"/>
    <d v="2013-05-08T16:42:00"/>
    <d v="2013-05-08T16:41: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36"/>
    <s v="Center for the Defence of the Individual"/>
    <s v="occupied Palestinian territory 2013"/>
    <x v="8"/>
    <s v="OPT-13/P-HR-RL/52136/8814"/>
    <s v="Challenging Systematic Denial of Jerusalem Residency and Social Rights"/>
    <x v="7"/>
    <n v="195300"/>
    <n v="0"/>
    <x v="2487"/>
    <s v=""/>
    <s v="USD"/>
    <x v="0"/>
    <m/>
    <x v="819"/>
    <x v="17"/>
    <x v="5"/>
    <s v="Palestinian territory, occupied"/>
    <s v="Paid contribution"/>
    <s v="Various Donors (details not yet provided)"/>
    <s v="Various (details not yet provided)"/>
    <s v="Center for the Defence of the Individual"/>
    <s v="NGOs"/>
    <s v="HaMoked"/>
    <m/>
    <s v="Palestinian territory, occupied"/>
    <s v="Complex Emergency"/>
    <x v="0"/>
    <n v="196497"/>
    <m/>
    <s v="Agency"/>
    <d v="2013-05-01T15:23:00"/>
    <d v="2013-05-01T15:23:00"/>
    <n v="2013"/>
    <s v="Palestinian territory, occupied"/>
    <s v="Appeal projects, not including sub-set"/>
    <n v="310000"/>
    <d v="2013-01-01T00:00:00"/>
    <d v="2013-12-31T00:00:00"/>
    <s v="Projects covering only West Bank"/>
    <s v="A - TOP PRIORITY"/>
    <s v="2b-The principal purpose of the project is to advance gender equality"/>
  </r>
  <r>
    <x v="27"/>
    <s v="Swedish Red Cross "/>
    <s v="occupied Palestinian territory 2013"/>
    <x v="1"/>
    <m/>
    <m/>
    <x v="7"/>
    <n v="768640"/>
    <n v="0"/>
    <x v="2488"/>
    <n v="5000000"/>
    <s v="SEK"/>
    <x v="0"/>
    <m/>
    <x v="820"/>
    <x v="0"/>
    <x v="4"/>
    <s v="Palestinian territory, occupied"/>
    <s v="Commitment"/>
    <s v="Sweden"/>
    <s v="Sweden"/>
    <s v="Swedish Red Cross "/>
    <s v="Red Cross / Red Crescent"/>
    <s v="Sweden RC"/>
    <m/>
    <s v="Palestinian territory, occupied"/>
    <s v="Complex Emergency"/>
    <x v="0"/>
    <n v="199035"/>
    <m/>
    <s v="Donor"/>
    <d v="2013-06-24T16:56:00"/>
    <d v="2013-06-24T16:55:00"/>
    <m/>
    <m/>
    <s v="Appeal projects, not including sub-set"/>
    <m/>
    <m/>
    <m/>
    <m/>
    <m/>
    <m/>
  </r>
  <r>
    <x v="19"/>
    <s v="ACT Alliance / Norwegian Church Aid"/>
    <s v="occupied Palestinian territory 2013"/>
    <x v="1"/>
    <m/>
    <m/>
    <x v="7"/>
    <n v="1769464"/>
    <n v="0"/>
    <x v="2489"/>
    <n v="10500000"/>
    <s v="NOK"/>
    <x v="0"/>
    <m/>
    <x v="821"/>
    <x v="0"/>
    <x v="4"/>
    <s v="Palestinian territory, occupied"/>
    <s v="Paid contribution"/>
    <s v="Norway"/>
    <s v="Norway"/>
    <s v="ACT Alliance"/>
    <s v="NGOs"/>
    <s v="ACT/NCA"/>
    <m/>
    <s v="Palestinian territory, occupied"/>
    <s v="Complex Emergency"/>
    <x v="0"/>
    <n v="196270"/>
    <m/>
    <s v="Donor"/>
    <d v="2013-10-17T17:32:00"/>
    <d v="2013-04-26T11:55:00"/>
    <m/>
    <m/>
    <s v="Appeal projects, not including sub-set"/>
    <m/>
    <m/>
    <m/>
    <m/>
    <m/>
    <m/>
  </r>
  <r>
    <x v="15"/>
    <s v="OXFAM Belgium"/>
    <s v="occupied Palestinian territory 2013"/>
    <x v="1"/>
    <m/>
    <m/>
    <x v="7"/>
    <n v="187195"/>
    <n v="0"/>
    <x v="2490"/>
    <n v="146574"/>
    <s v="EUR"/>
    <x v="0"/>
    <m/>
    <x v="822"/>
    <x v="0"/>
    <x v="6"/>
    <s v="Palestinian territory, occupied"/>
    <s v="Commitment"/>
    <s v="Belgium"/>
    <s v="Belgium"/>
    <s v="Oxfam/Community Aid Abroad/Intermon/Novib"/>
    <s v="NGOs"/>
    <s v="OXFAM Belgium"/>
    <m/>
    <s v="Palestinian territory, occupied"/>
    <s v="Complex Emergency"/>
    <x v="0"/>
    <n v="198428"/>
    <m/>
    <s v="Agency"/>
    <d v="2013-06-12T18:55:00"/>
    <d v="2013-06-12T18:55:00"/>
    <m/>
    <m/>
    <s v="Appeal projects, not including sub-set"/>
    <m/>
    <m/>
    <m/>
    <m/>
    <m/>
    <m/>
  </r>
  <r>
    <x v="27"/>
    <s v="International Committee of the Red Cross"/>
    <s v="occupied Palestinian territory 2013"/>
    <x v="1"/>
    <m/>
    <m/>
    <x v="7"/>
    <n v="3382014"/>
    <n v="0"/>
    <x v="2491"/>
    <n v="22000000"/>
    <s v="SEK"/>
    <x v="0"/>
    <m/>
    <x v="822"/>
    <x v="0"/>
    <x v="4"/>
    <s v="Palestinian territory, occupied"/>
    <s v="Commitment"/>
    <s v="Sweden"/>
    <s v="Sweden"/>
    <s v="International Committee of the Red Cross"/>
    <s v="Red Cross / Red Crescent"/>
    <s v="ICRC"/>
    <m/>
    <s v="Palestinian territory, occupied"/>
    <s v="Complex Emergency"/>
    <x v="0"/>
    <n v="198005"/>
    <m/>
    <s v="Donor"/>
    <d v="2013-12-13T16:21:00"/>
    <d v="2013-06-07T14:51:00"/>
    <m/>
    <m/>
    <s v="Appeal projects, not including sub-set"/>
    <m/>
    <m/>
    <m/>
    <m/>
    <m/>
    <m/>
  </r>
  <r>
    <x v="207"/>
    <s v="ACT Alliance / DanChurchAid"/>
    <s v="occupied Palestinian territory 2013"/>
    <x v="8"/>
    <s v="OPT-13/H/51858/5328"/>
    <s v="Providing Psychosocial Support for Children in N. Gaza (Jabalia, Bet Lahiya &amp; Bet Hanoun)"/>
    <x v="7"/>
    <n v="160000"/>
    <n v="0"/>
    <x v="2492"/>
    <n v="160000"/>
    <s v="USD"/>
    <x v="0"/>
    <m/>
    <x v="823"/>
    <x v="17"/>
    <x v="6"/>
    <s v="Palestinian territory, occupied"/>
    <s v="Paid contribution"/>
    <s v="Caritas Switzerland"/>
    <s v="Private (individuals &amp; organisations)"/>
    <s v="ACT Alliance"/>
    <s v="NGOs"/>
    <s v="ACT/DCA"/>
    <m/>
    <s v="Palestinian territory, occupied"/>
    <s v="Complex Emergency"/>
    <x v="0"/>
    <n v="197690"/>
    <m/>
    <s v="Donor"/>
    <d v="2013-06-03T11:16:00"/>
    <d v="2013-06-03T11:16:00"/>
    <n v="2013"/>
    <s v="Palestinian territory, occupied"/>
    <s v="Appeal projects, not including sub-set"/>
    <n v="340000"/>
    <d v="2013-01-01T00:00:00"/>
    <d v="2013-12-31T00:00:00"/>
    <s v="Projects covering only Gaza"/>
    <s v="B - MEDIUM PRIORITY"/>
    <s v="2a-The project is designed to contribute significantly to gender equality"/>
  </r>
  <r>
    <x v="3"/>
    <s v="ACT Alliance / DanChurchAid"/>
    <s v="occupied Palestinian territory 2013"/>
    <x v="8"/>
    <s v="OPT-13/H/51858/5328"/>
    <s v="Providing Psychosocial Support for Children in N. Gaza (Jabalia, Bet Lahiya &amp; Bet Hanoun)"/>
    <x v="7"/>
    <n v="32730"/>
    <n v="0"/>
    <x v="2493"/>
    <n v="32730"/>
    <s v="USD"/>
    <x v="0"/>
    <m/>
    <x v="823"/>
    <x v="17"/>
    <x v="6"/>
    <s v="Palestinian territory, occupied"/>
    <s v="Paid contribution"/>
    <s v="Denmark"/>
    <s v="Denmark"/>
    <s v="ACT Alliance"/>
    <s v="NGOs"/>
    <s v="ACT/DCA"/>
    <m/>
    <s v="Palestinian territory, occupied"/>
    <s v="Complex Emergency"/>
    <x v="0"/>
    <n v="197512"/>
    <m/>
    <s v="Agency"/>
    <d v="2013-05-30T10:42:00"/>
    <d v="2013-05-30T10:42:00"/>
    <n v="2013"/>
    <s v="Palestinian territory, occupied"/>
    <s v="Appeal projects, not including sub-set"/>
    <n v="340000"/>
    <d v="2013-01-01T00:00:00"/>
    <d v="2013-12-31T00:00:00"/>
    <s v="Projects covering only Gaza"/>
    <s v="B - MEDIUM PRIORITY"/>
    <s v="2a-The project is designed to contribute significantly to gender equality"/>
  </r>
  <r>
    <x v="7"/>
    <s v="Médecins du Monde France"/>
    <s v="occupied Palestinian territory 2013"/>
    <x v="1"/>
    <m/>
    <m/>
    <x v="7"/>
    <n v="515707"/>
    <n v="0"/>
    <x v="2494"/>
    <n v="394000"/>
    <s v="EUR"/>
    <x v="0"/>
    <m/>
    <x v="823"/>
    <x v="0"/>
    <x v="6"/>
    <s v="Palestinian territory, occupied"/>
    <s v="Paid contribution"/>
    <s v="Germany"/>
    <s v="Germany"/>
    <s v="Médecins du Monde"/>
    <s v="NGOs"/>
    <s v="MDM France"/>
    <m/>
    <s v="Palestinian territory, occupied"/>
    <s v="Complex Emergency"/>
    <x v="0"/>
    <n v="217081"/>
    <m/>
    <s v="Donor"/>
    <d v="2014-08-22T10:37:00"/>
    <d v="2014-08-22T10:36:00"/>
    <m/>
    <m/>
    <s v="Appeal projects, not including sub-set"/>
    <m/>
    <m/>
    <m/>
    <m/>
    <m/>
    <m/>
  </r>
  <r>
    <x v="7"/>
    <s v="Médecins du Monde France"/>
    <s v="occupied Palestinian territory 2013"/>
    <x v="8"/>
    <s v="OPT-13/H/57487/R/8772"/>
    <s v="Emergency preparedness in the Middle Area, Gaza strip"/>
    <x v="7"/>
    <n v="575916"/>
    <n v="0"/>
    <x v="2494"/>
    <n v="440000"/>
    <s v="EUR"/>
    <x v="0"/>
    <m/>
    <x v="823"/>
    <x v="2"/>
    <x v="6"/>
    <s v="Palestinian territory, occupied"/>
    <s v="Paid contribution"/>
    <s v="Germany"/>
    <s v="Germany"/>
    <s v="Médecins du Monde"/>
    <s v="NGOs"/>
    <s v="MDM France"/>
    <m/>
    <s v="Palestinian territory, occupied"/>
    <s v="Complex Emergency"/>
    <x v="0"/>
    <n v="197528"/>
    <m/>
    <s v="Donor and Agency"/>
    <d v="2014-08-22T10:32:00"/>
    <d v="2013-05-30T11:56:00"/>
    <n v="2013"/>
    <s v="Palestinian territory, occupied"/>
    <s v="Appeal projects, not including sub-set"/>
    <n v="466752"/>
    <d v="2013-03-01T00:00:00"/>
    <d v="2014-02-28T00:00:00"/>
    <s v="Projects covering only Gaza"/>
    <s v="A - TOP PRIORITY"/>
    <s v="2a-The project is designed to contribute significantly to gender equality"/>
  </r>
  <r>
    <x v="2"/>
    <s v="International Committee of the Red Cross"/>
    <s v="occupied Palestinian territory 2013"/>
    <x v="1"/>
    <m/>
    <m/>
    <x v="7"/>
    <n v="1066098"/>
    <n v="0"/>
    <x v="2495"/>
    <n v="1000000"/>
    <s v="CHF"/>
    <x v="0"/>
    <m/>
    <x v="823"/>
    <x v="0"/>
    <x v="4"/>
    <s v="Palestinian territory, occupied"/>
    <s v="Commitment"/>
    <s v="Switzerland"/>
    <s v="Switzerland"/>
    <s v="International Committee of the Red Cross"/>
    <s v="Red Cross / Red Crescent"/>
    <s v="ICRC"/>
    <m/>
    <s v="Palestinian territory, occupied"/>
    <s v="Complex Emergency"/>
    <x v="0"/>
    <n v="199227"/>
    <m/>
    <s v="Donor"/>
    <d v="2013-06-28T09:46:00"/>
    <d v="2013-06-28T09:46:00"/>
    <m/>
    <m/>
    <s v="Appeal projects, not including sub-set"/>
    <m/>
    <m/>
    <m/>
    <m/>
    <m/>
    <m/>
  </r>
  <r>
    <x v="2"/>
    <s v="Oxfam Italia"/>
    <s v="occupied Palestinian territory 2013"/>
    <x v="1"/>
    <m/>
    <m/>
    <x v="7"/>
    <n v="3024901"/>
    <n v="0"/>
    <x v="2496"/>
    <n v="2837357"/>
    <s v="CHF"/>
    <x v="0"/>
    <m/>
    <x v="823"/>
    <x v="0"/>
    <x v="7"/>
    <s v="Palestinian territory, occupied"/>
    <s v="Commitment"/>
    <s v="Switzerland"/>
    <s v="Switzerland"/>
    <s v="Oxfam Italia"/>
    <s v="NGOs"/>
    <s v="Oxfam Italia"/>
    <m/>
    <s v="Palestinian territory, occupied"/>
    <s v="Complex Emergency"/>
    <x v="0"/>
    <n v="199080"/>
    <m/>
    <s v="Donor"/>
    <d v="2013-06-25T11:02:00"/>
    <d v="2013-06-25T11:02:00"/>
    <m/>
    <m/>
    <s v="Appeal projects, not including sub-set"/>
    <m/>
    <m/>
    <m/>
    <m/>
    <m/>
    <m/>
  </r>
  <r>
    <x v="2"/>
    <s v="Oxfam Italia"/>
    <s v="occupied Palestinian territory 2013"/>
    <x v="8"/>
    <s v="OPT-13/A/52021/R/14823"/>
    <s v="Emergency support to the livelihood of farmers and herders exposed to protection threats in the Area C, the Seam Zone and Jerusalem governorate of the West Bank and in the Gaza Strip "/>
    <x v="7"/>
    <n v="599832"/>
    <n v="0"/>
    <x v="2497"/>
    <n v="562642"/>
    <s v="CHF"/>
    <x v="0"/>
    <m/>
    <x v="823"/>
    <x v="9"/>
    <x v="9"/>
    <s v="Palestinian territory, occupied"/>
    <s v="Commitment"/>
    <s v="Switzerland"/>
    <s v="Switzerland"/>
    <s v="Oxfam Italia"/>
    <s v="NGOs"/>
    <s v="Oxfam Italia"/>
    <m/>
    <s v="Palestinian territory, occupied"/>
    <s v="Complex Emergency"/>
    <x v="0"/>
    <n v="199079"/>
    <m/>
    <s v="Donor"/>
    <d v="2013-06-25T11:00:00"/>
    <d v="2013-06-25T11:00:00"/>
    <n v="2013"/>
    <s v="Palestinian territory, occupied"/>
    <s v="Appeal projects, not including sub-set"/>
    <n v="1908733"/>
    <d v="2013-01-01T00:00:00"/>
    <d v="2013-12-31T00:00:00"/>
    <s v="Projects covering both West Bank and Gaza"/>
    <s v="A - TOP PRIORITY"/>
    <s v="2a-The project is designed to contribute significantly to gender equality"/>
  </r>
  <r>
    <x v="2"/>
    <s v="Various Recipients (details not yet provided)"/>
    <s v="occupied Palestinian territory 2013"/>
    <x v="1"/>
    <m/>
    <m/>
    <x v="7"/>
    <n v="5330490"/>
    <n v="0"/>
    <x v="2498"/>
    <n v="5000000"/>
    <s v="CHF"/>
    <x v="0"/>
    <m/>
    <x v="823"/>
    <x v="0"/>
    <x v="2"/>
    <s v="Palestinian territory, occupied"/>
    <s v="Commitment"/>
    <s v="Switzerland"/>
    <s v="Switzerland"/>
    <s v="Various Recipients (details not yet provided)"/>
    <s v="Other"/>
    <s v="Various Recipients"/>
    <m/>
    <s v="Palestinian territory, occupied"/>
    <s v="Complex Emergency"/>
    <x v="0"/>
    <n v="198836"/>
    <m/>
    <s v="Donor"/>
    <d v="2013-06-19T12:26:00"/>
    <d v="2013-06-19T12:26:00"/>
    <m/>
    <m/>
    <s v="Appeal projects, not including sub-set"/>
    <m/>
    <m/>
    <m/>
    <m/>
    <m/>
    <m/>
  </r>
  <r>
    <x v="247"/>
    <s v="Emergency Response Fund (OCHA)"/>
    <s v="occupied Palestinian territory 2013"/>
    <x v="8"/>
    <s v="OPT-13/SNYS/52144/8487"/>
    <s v="Humanitarian Response Fund for oPt  projected needs $5 million (the figure shown for 'funding' is the unallocated balance of the fund)"/>
    <x v="7"/>
    <n v="-173340"/>
    <n v="0"/>
    <x v="2499"/>
    <m/>
    <s v="USD"/>
    <x v="0"/>
    <m/>
    <x v="824"/>
    <x v="25"/>
    <x v="4"/>
    <s v="Palestinian territory, occupied"/>
    <s v="Commitment"/>
    <s v="AISHA Association for Woman and Child Protection"/>
    <s v="Private (individuals &amp; organisations)"/>
    <s v="Emergency Response Fund (OCHA)"/>
    <s v="UN Agencies"/>
    <s v="ERF (OCHA)"/>
    <m/>
    <s v="Palestinian territory, occupied"/>
    <s v="Complex Emergency"/>
    <x v="0"/>
    <n v="197644"/>
    <m/>
    <s v="Donor"/>
    <d v="2013-05-24T15:56:00"/>
    <d v="2013-05-24T15:56: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AISHA Association for Woman and Child Protection"/>
    <s v="occupied Palestinian territory 2013"/>
    <x v="8"/>
    <s v="OPT-13/P-HR-RL/58957/R/14588"/>
    <s v="ERF Funded Project -Psychological support for women displaced after the Israeli aggression on Gaza"/>
    <x v="7"/>
    <n v="173340"/>
    <n v="0"/>
    <x v="2500"/>
    <s v=""/>
    <s v="USD"/>
    <x v="0"/>
    <m/>
    <x v="824"/>
    <x v="17"/>
    <x v="5"/>
    <s v="Palestinian territory, occupied"/>
    <s v="Commitment"/>
    <s v="Emergency Response Fund (OCHA)"/>
    <s v="Allocation of unearmarked funds by UN agencies"/>
    <s v="AISHA Association for Woman and Child Protection"/>
    <s v="NGOs"/>
    <s v="AISHA"/>
    <m/>
    <s v="Palestinian territory, occupied"/>
    <s v="Complex Emergency"/>
    <x v="0"/>
    <n v="197253"/>
    <m/>
    <s v="Donor"/>
    <d v="2013-05-31T15:46:00"/>
    <d v="2013-05-24T15:56:00"/>
    <n v="2013"/>
    <s v="Palestinian territory, occupied"/>
    <s v="Appeal projects, not including sub-set"/>
    <n v="173340"/>
    <d v="2013-01-01T00:00:00"/>
    <d v="2013-12-01T00:00:00"/>
    <s v="Projects covering both West Bank and Gaza"/>
    <s v="A - TOP PRIORITY"/>
    <s v="1-The project is designed to contribute in some limited way to gender equality"/>
  </r>
  <r>
    <x v="27"/>
    <s v="Swedish Cooperative Centre"/>
    <s v="occupied Palestinian territory 2014"/>
    <x v="6"/>
    <s v="OPT-14/A/61182/5574"/>
    <s v="Humanitarian Assistance to Food Insecure Households and Vulnerable Small Scale Famers and Herders in Gaza Strip, Area C, Seam Zone and Jerusalem, (HAFS)"/>
    <x v="5"/>
    <n v="918274"/>
    <n v="0"/>
    <x v="2501"/>
    <n v="6000000"/>
    <s v="SEK"/>
    <x v="0"/>
    <m/>
    <x v="825"/>
    <x v="24"/>
    <x v="9"/>
    <s v="Palestinian territory, occupied"/>
    <s v="Commitment"/>
    <s v="Sweden"/>
    <s v="Sweden"/>
    <s v="We Effect"/>
    <s v="NGOs"/>
    <s v="SCC"/>
    <s v="Middle East"/>
    <s v="Palestinian territory, occupied"/>
    <s v="Complex Emergency"/>
    <x v="0"/>
    <n v="210856"/>
    <m/>
    <s v="Donor"/>
    <d v="2014-04-16T15:03:00"/>
    <d v="2014-04-16T15:03:00"/>
    <n v="2014"/>
    <s v="Palestinian territory, occupied"/>
    <s v="Appeal projects, not including sub-set"/>
    <n v="2200000"/>
    <d v="2014-01-01T00:00:00"/>
    <d v="2014-12-31T00:00:00"/>
    <s v="Projects covering both West Bank and Gaza"/>
    <s v="Other"/>
    <s v="2a-The project is designed to contribute significantly to gender equality"/>
  </r>
  <r>
    <x v="15"/>
    <s v="Office for the Coordination of Humanitarian Affairs"/>
    <s v="occupied Palestinian territory 2013"/>
    <x v="8"/>
    <s v="OPT-13/CSS/52027/R/119"/>
    <s v="Strengthening Humanitarian Coordination and Advocacy in the occupied Palestinian territory"/>
    <x v="7"/>
    <n v="662252"/>
    <n v="0"/>
    <x v="2502"/>
    <n v="500000"/>
    <s v="EUR"/>
    <x v="0"/>
    <m/>
    <x v="825"/>
    <x v="8"/>
    <x v="2"/>
    <s v="Palestinian territory, occupied"/>
    <s v="Paid contribution"/>
    <s v="Belgium"/>
    <s v="Belgium"/>
    <s v="Office for the Coordination of Humanitarian Affairs"/>
    <s v="UN Agencies"/>
    <s v="OCHA"/>
    <m/>
    <s v="Palestinian territory, occupied"/>
    <s v="Complex Emergency"/>
    <x v="0"/>
    <n v="198226"/>
    <m/>
    <s v="Donor and Agency"/>
    <d v="2014-01-13T14:24:00"/>
    <d v="2013-06-10T15:32: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27"/>
    <s v="Swedish Cooperative Centre"/>
    <s v="occupied Palestinian territory 2013"/>
    <x v="8"/>
    <m/>
    <m/>
    <x v="7"/>
    <n v="918274"/>
    <n v="0"/>
    <x v="2503"/>
    <n v="6000000"/>
    <s v="SEK"/>
    <x v="0"/>
    <m/>
    <x v="825"/>
    <x v="0"/>
    <x v="9"/>
    <s v="Palestinian territory, occupied"/>
    <s v="Commitment"/>
    <s v="Sweden"/>
    <s v="Sweden"/>
    <s v="We Effect"/>
    <s v="NGOs"/>
    <s v="SCC"/>
    <m/>
    <s v="Palestinian territory, occupied"/>
    <s v="Complex Emergency"/>
    <x v="0"/>
    <n v="197370"/>
    <m/>
    <s v="Donor and Agency"/>
    <d v="2013-06-25T14:28:00"/>
    <d v="2013-05-28T11:46:00"/>
    <n v="2013"/>
    <s v="Palestinian territory, occupied"/>
    <s v="Appeal projects, not including sub-set"/>
    <m/>
    <m/>
    <m/>
    <m/>
    <m/>
    <m/>
  </r>
  <r>
    <x v="6"/>
    <s v="CARITAS"/>
    <s v="occupied Palestinian territory 2013"/>
    <x v="1"/>
    <m/>
    <m/>
    <x v="7"/>
    <n v="111257"/>
    <n v="0"/>
    <x v="2504"/>
    <n v="85000"/>
    <s v="EUR"/>
    <x v="0"/>
    <m/>
    <x v="826"/>
    <x v="0"/>
    <x v="7"/>
    <s v="Palestinian territory, occupied"/>
    <s v="Commitment"/>
    <s v="Luxembourg"/>
    <s v="Luxembourg"/>
    <s v="Caritas Germany (DCV)"/>
    <s v="NGOs"/>
    <s v="CARITAS"/>
    <m/>
    <s v="Palestinian territory, occupied"/>
    <s v="Complex Emergency"/>
    <x v="0"/>
    <n v="210219"/>
    <m/>
    <s v="Donor"/>
    <d v="2014-04-08T14:57:00"/>
    <d v="2014-04-08T14:56:00"/>
    <m/>
    <m/>
    <s v="Appeal projects, not including sub-set"/>
    <m/>
    <m/>
    <m/>
    <m/>
    <m/>
    <m/>
  </r>
  <r>
    <x v="20"/>
    <s v="Christian Peacemaker Teams"/>
    <s v="occupied Palestinian territory 2013"/>
    <x v="8"/>
    <s v="OPT-13/P-HR-RL/51942/R/14900"/>
    <s v="Child accompaniment and Protection Programme in oPt"/>
    <x v="7"/>
    <n v="261048"/>
    <n v="0"/>
    <x v="2505"/>
    <s v=""/>
    <s v="USD"/>
    <x v="0"/>
    <m/>
    <x v="827"/>
    <x v="17"/>
    <x v="5"/>
    <s v="Palestinian territory, occupied"/>
    <s v="Paid contribution"/>
    <s v="Private (individuals &amp; organisations)"/>
    <s v="Private (individuals &amp; organisations)"/>
    <s v="Christian Peacemaker Teams"/>
    <s v="NGOs"/>
    <s v="CPT"/>
    <m/>
    <s v="Palestinian territory, occupied"/>
    <s v="Complex Emergency"/>
    <x v="0"/>
    <n v="197289"/>
    <m/>
    <s v="Agency"/>
    <d v="2013-05-28T09:43:00"/>
    <d v="2013-05-27T11:03:00"/>
    <n v="2013"/>
    <s v="Palestinian territory, occupied"/>
    <s v="Appeal projects, not including sub-set"/>
    <n v="261048"/>
    <d v="2013-01-01T00:00:00"/>
    <d v="2013-12-31T00:00:00"/>
    <s v="Projects covering only West Bank"/>
    <s v="A - TOP PRIORITY"/>
    <s v="2a-The project is designed to contribute significantly to gender equality"/>
  </r>
  <r>
    <x v="1"/>
    <s v="Emergency Response Fund (OCHA)"/>
    <s v="occupied Palestinian territory 2013"/>
    <x v="8"/>
    <s v="OPT-13/SNYS/52144/8487"/>
    <s v="Humanitarian Response Fund for oPt  projected needs $5 million (the figure shown for 'funding' is the unallocated balance of the fund)"/>
    <x v="7"/>
    <n v="391134"/>
    <n v="0"/>
    <x v="2506"/>
    <n v="300000"/>
    <s v="EUR"/>
    <x v="0"/>
    <m/>
    <x v="828"/>
    <x v="25"/>
    <x v="4"/>
    <s v="Palestinian territory, occupied"/>
    <s v="Paid contribution"/>
    <s v="Spain"/>
    <s v="Spain"/>
    <s v="Emergency Response Fund (OCHA)"/>
    <s v="UN Agencies"/>
    <s v="ERF (OCHA)"/>
    <m/>
    <s v="Palestinian territory, occupied"/>
    <s v="Complex Emergency"/>
    <x v="0"/>
    <n v="198215"/>
    <m/>
    <s v="Agency"/>
    <d v="2013-09-10T09:51:00"/>
    <d v="2013-06-10T14:59: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31"/>
    <s v="World Food Programme"/>
    <s v="occupied Palestinian territory 2013"/>
    <x v="8"/>
    <s v="OPT-13/F/52055/R/561"/>
    <s v="Emergency food assistance to the non-refugee population in the Gaza Strip EMOP 200298"/>
    <x v="7"/>
    <n v="10499000"/>
    <n v="0"/>
    <x v="2456"/>
    <s v=""/>
    <s v="USD"/>
    <x v="0"/>
    <m/>
    <x v="829"/>
    <x v="26"/>
    <x v="8"/>
    <s v="Palestinian territory, occupied"/>
    <s v="Paid contribution"/>
    <s v="United States of America"/>
    <s v="United States"/>
    <s v="World Food Programme"/>
    <s v="UN Agencies"/>
    <s v="WFP"/>
    <m/>
    <s v="Palestinian territory, occupied"/>
    <s v="Complex Emergency"/>
    <x v="0"/>
    <n v="197741"/>
    <m/>
    <s v="Agency"/>
    <d v="2013-11-06T11:54:00"/>
    <d v="2013-06-04T11:57:00"/>
    <n v="2013"/>
    <s v="Palestinian territory, occupied"/>
    <s v="Appeal projects, not including sub-set"/>
    <n v="44347588"/>
    <d v="2013-01-01T00:00:00"/>
    <d v="2013-12-31T00:00:00"/>
    <s v="Projects covering only Gaza"/>
    <s v="A - TOP PRIORITY"/>
    <s v="2a-The project is designed to contribute significantly to gender equality"/>
  </r>
  <r>
    <x v="31"/>
    <s v="World Food Programme"/>
    <s v="occupied Palestinian territory 2013"/>
    <x v="8"/>
    <s v="OPT-13/F/52074/R/561"/>
    <s v="Targeted Food Assistance to Support Destitute and Marginalized Groups and Enhance Livelihoods in the West Bank PRRO 200037"/>
    <x v="7"/>
    <n v="5000000"/>
    <n v="0"/>
    <x v="2507"/>
    <s v=""/>
    <s v="USD"/>
    <x v="0"/>
    <m/>
    <x v="829"/>
    <x v="26"/>
    <x v="8"/>
    <s v="Palestinian territory, occupied"/>
    <s v="Paid contribution"/>
    <s v="United States of America"/>
    <s v="United States"/>
    <s v="World Food Programme"/>
    <s v="UN Agencies"/>
    <s v="WFP"/>
    <m/>
    <s v="Palestinian territory, occupied"/>
    <s v="Complex Emergency"/>
    <x v="0"/>
    <n v="197744"/>
    <m/>
    <s v="Agency"/>
    <d v="2013-11-06T11:52:00"/>
    <d v="2013-06-04T12:01:00"/>
    <n v="2013"/>
    <s v="Palestinian territory, occupied"/>
    <s v="Appeal projects, not including sub-set"/>
    <n v="37517790"/>
    <d v="2013-01-01T00:00:00"/>
    <d v="2013-12-31T00:00:00"/>
    <s v="Projects covering only West Bank"/>
    <s v="A - TOP PRIORITY"/>
    <s v="1-The project is designed to contribute in some limited way to gender equality"/>
  </r>
  <r>
    <x v="31"/>
    <s v="World Food Programme"/>
    <s v="occupied Palestinian territory 2013"/>
    <x v="8"/>
    <s v="OPT-13/F/52074/R/561"/>
    <s v="Targeted Food Assistance to Support Destitute and Marginalized Groups and Enhance Livelihoods in the West Bank PRRO 200037"/>
    <x v="7"/>
    <n v="10000000"/>
    <n v="0"/>
    <x v="2507"/>
    <s v=""/>
    <s v="USD"/>
    <x v="0"/>
    <m/>
    <x v="829"/>
    <x v="26"/>
    <x v="8"/>
    <s v="Palestinian territory, occupied"/>
    <s v="Paid contribution"/>
    <s v="United States of America"/>
    <s v="United States"/>
    <s v="World Food Programme"/>
    <s v="UN Agencies"/>
    <s v="WFP"/>
    <m/>
    <s v="Palestinian territory, occupied"/>
    <s v="Complex Emergency"/>
    <x v="0"/>
    <n v="203627"/>
    <m/>
    <s v="Agency"/>
    <d v="2013-11-06T11:53:00"/>
    <d v="2013-11-06T11:53:00"/>
    <n v="2013"/>
    <s v="Palestinian territory, occupied"/>
    <s v="Appeal projects, not including sub-set"/>
    <n v="37517790"/>
    <d v="2013-01-01T00:00:00"/>
    <d v="2013-12-31T00:00:00"/>
    <s v="Projects covering only West Bank"/>
    <s v="A - TOP PRIORITY"/>
    <s v="1-The project is designed to contribute in some limited way to gender equality"/>
  </r>
  <r>
    <x v="22"/>
    <s v="Bilateral (affected government)"/>
    <s v="occupied Palestinian territory 2013"/>
    <x v="1"/>
    <m/>
    <m/>
    <x v="7"/>
    <n v="1963351"/>
    <n v="0"/>
    <x v="2508"/>
    <n v="1500000"/>
    <s v="EUR"/>
    <x v="0"/>
    <m/>
    <x v="830"/>
    <x v="0"/>
    <x v="4"/>
    <s v="Palestinian territory, occupied"/>
    <s v="Commitment"/>
    <s v="Italy"/>
    <s v="Italy"/>
    <s v="Bilateral (affected government)"/>
    <s v="Government"/>
    <s v="Bilateral (affected government)"/>
    <m/>
    <s v="Palestinian territory, occupied"/>
    <s v="Complex Emergency"/>
    <x v="0"/>
    <n v="197372"/>
    <m/>
    <s v="Donor"/>
    <d v="2013-05-28T11:57:00"/>
    <d v="2013-05-28T11:57:00"/>
    <m/>
    <m/>
    <s v="Appeal projects, not including sub-set"/>
    <m/>
    <m/>
    <m/>
    <m/>
    <m/>
    <m/>
  </r>
  <r>
    <x v="81"/>
    <s v="United Nations Relief and Works Agency for Palestine Refugees in the Near East"/>
    <s v="occupied Palestinian territory 2013"/>
    <x v="8"/>
    <s v="OPT-13/S-NF/52039/R/5593"/>
    <s v="Temporary Shelter and Shelter Repair in Gaza"/>
    <x v="7"/>
    <n v="5798"/>
    <n v="0"/>
    <x v="2089"/>
    <n v="4430"/>
    <s v="EUR"/>
    <x v="0"/>
    <m/>
    <x v="831"/>
    <x v="17"/>
    <x v="11"/>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m/>
    <s v="Palestinian territory, occupied"/>
    <s v="Complex Emergency"/>
    <x v="0"/>
    <n v="199374"/>
    <m/>
    <s v="Agency"/>
    <d v="2013-09-25T12:17:00"/>
    <d v="2013-07-05T11:29:00"/>
    <n v="2013"/>
    <s v="Palestinian territory, occupied"/>
    <s v="Appeal projects, not including sub-set"/>
    <n v="8785288"/>
    <d v="2013-01-01T00:00:00"/>
    <d v="2013-12-31T00:00:00"/>
    <s v="Projects covering only Gaza"/>
    <s v="A - TOP PRIORITY"/>
    <s v="2a-The project is designed to contribute significantly to gender equality"/>
  </r>
  <r>
    <x v="8"/>
    <s v="Médecins du Monde France"/>
    <s v="occupied Palestinian territory 2013"/>
    <x v="8"/>
    <s v="OPT-13/P-HR-RL/52043/8772"/>
    <s v="To contribute to the protection of the Palestinian communities most exposed to violence in the northern West Bank- oPts."/>
    <x v="7"/>
    <n v="163613"/>
    <n v="0"/>
    <x v="2509"/>
    <n v="125000"/>
    <s v="EUR"/>
    <x v="0"/>
    <m/>
    <x v="832"/>
    <x v="17"/>
    <x v="5"/>
    <s v="Palestinian territory, occupied"/>
    <s v="Commitment"/>
    <s v="France"/>
    <s v="France"/>
    <s v="Médecins du Monde"/>
    <s v="NGOs"/>
    <s v="MDM France"/>
    <m/>
    <s v="Palestinian territory, occupied"/>
    <s v="Complex Emergency"/>
    <x v="0"/>
    <n v="197371"/>
    <m/>
    <s v="Donor"/>
    <d v="2013-05-28T11:55:00"/>
    <d v="2013-05-28T11:54:00"/>
    <n v="2013"/>
    <s v="Palestinian territory, occupied"/>
    <s v="Appeal projects, not including sub-set"/>
    <n v="708895"/>
    <d v="2013-01-01T00:00:00"/>
    <d v="2013-12-31T00:00:00"/>
    <s v="Projects covering only West Bank"/>
    <s v="B - MEDIUM PRIORITY"/>
    <s v="0-No signs that gender issues were considered in project design"/>
  </r>
  <r>
    <x v="15"/>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596026"/>
    <n v="0"/>
    <x v="2510"/>
    <n v="450000"/>
    <s v="EUR"/>
    <x v="0"/>
    <m/>
    <x v="833"/>
    <x v="27"/>
    <x v="7"/>
    <s v="Palestinian territory, occupied"/>
    <s v="Paid contribution"/>
    <s v="Belgium"/>
    <s v="Belgium"/>
    <s v="United Nations Relief and Works Agency for Palestine Refugees in the Near East"/>
    <s v="UN Agencies"/>
    <s v="UNRWA"/>
    <m/>
    <s v="Palestinian territory, occupied"/>
    <s v="Complex Emergency"/>
    <x v="0"/>
    <n v="199359"/>
    <m/>
    <s v="Donor and Agency"/>
    <d v="2013-10-01T11:49:00"/>
    <d v="2013-07-05T09:22:00"/>
    <n v="2013"/>
    <s v="Palestinian territory, occupied"/>
    <s v="Appeal projects, not including sub-set"/>
    <n v="21405449"/>
    <d v="2013-01-01T00:00:00"/>
    <d v="2013-12-31T00:00:00"/>
    <s v="Projects covering only West Bank"/>
    <s v="A - TOP PRIORITY"/>
    <s v="2a-The project is designed to contribute significantly to gender equality"/>
  </r>
  <r>
    <x v="15"/>
    <s v="United Nations Relief and Works Agency for Palestine Refugees in the Near East"/>
    <s v="occupied Palestinian territory 2013"/>
    <x v="8"/>
    <s v="OPT-13/ER/52023/5593"/>
    <s v="Emergency Job Creation in Gaza"/>
    <x v="7"/>
    <n v="1390728"/>
    <n v="0"/>
    <x v="2511"/>
    <n v="1050000"/>
    <s v="EUR"/>
    <x v="0"/>
    <m/>
    <x v="833"/>
    <x v="27"/>
    <x v="7"/>
    <s v="Palestinian territory, occupied"/>
    <s v="Paid contribution"/>
    <s v="Belgium"/>
    <s v="Belgium"/>
    <s v="United Nations Relief and Works Agency for Palestine Refugees in the Near East"/>
    <s v="UN Agencies"/>
    <s v="UNRWA"/>
    <m/>
    <s v="Palestinian territory, occupied"/>
    <s v="Complex Emergency"/>
    <x v="0"/>
    <n v="197925"/>
    <m/>
    <s v="Donor and Agency"/>
    <d v="2013-10-01T11:47:00"/>
    <d v="2013-06-06T15:37:00"/>
    <n v="2013"/>
    <s v="Palestinian territory, occupied"/>
    <s v="Appeal projects, not including sub-set"/>
    <n v="39611583"/>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1"/>
    <m/>
    <m/>
    <x v="7"/>
    <n v="20000"/>
    <n v="0"/>
    <x v="2512"/>
    <s v=""/>
    <s v="USD"/>
    <x v="0"/>
    <m/>
    <x v="833"/>
    <x v="0"/>
    <x v="2"/>
    <s v="Palestinian territory, occupied"/>
    <s v="Commitment"/>
    <s v="Private (individuals &amp; organisations)"/>
    <s v="Private (individuals &amp; organisations)"/>
    <s v="United Nations Relief and Works Agency for Palestine Refugees in the Near East"/>
    <s v="UN Agencies"/>
    <s v="UNRWA"/>
    <m/>
    <s v="Palestinian territory, occupied"/>
    <s v="Complex Emergency"/>
    <x v="0"/>
    <n v="197922"/>
    <m/>
    <s v="Agency"/>
    <d v="2013-06-06T15:30:00"/>
    <d v="2013-06-06T15:30:00"/>
    <m/>
    <m/>
    <s v="Appeal projects, not including sub-set"/>
    <m/>
    <m/>
    <m/>
    <m/>
    <m/>
    <m/>
  </r>
  <r>
    <x v="27"/>
    <s v="Norwegian Refugee Council"/>
    <s v="occupied Palestinian territory 2013"/>
    <x v="1"/>
    <m/>
    <m/>
    <x v="7"/>
    <n v="612182"/>
    <n v="0"/>
    <x v="2513"/>
    <n v="4000000"/>
    <s v="SEK"/>
    <x v="0"/>
    <m/>
    <x v="833"/>
    <x v="0"/>
    <x v="4"/>
    <s v="Palestinian territory, occupied"/>
    <s v="Commitment"/>
    <s v="Sweden"/>
    <s v="Sweden"/>
    <s v="Norwegian Refugee Council"/>
    <s v="NGOs"/>
    <s v="NRC"/>
    <m/>
    <s v="Palestinian territory, occupied"/>
    <s v="Complex Emergency"/>
    <x v="0"/>
    <n v="204654"/>
    <m/>
    <s v="Donor"/>
    <d v="2013-11-27T15:03:00"/>
    <d v="2013-11-27T15:03:00"/>
    <m/>
    <m/>
    <s v="Appeal projects, not including sub-set"/>
    <m/>
    <m/>
    <m/>
    <m/>
    <m/>
    <m/>
  </r>
  <r>
    <x v="31"/>
    <s v="United Nations Relief and Works Agency for Palestine Refugees in the Near East"/>
    <s v="occupied Palestinian territory 2013"/>
    <x v="8"/>
    <s v="OPT-13/CSS/52066/5593"/>
    <s v="Emergency Management and Coordination Capacity"/>
    <x v="7"/>
    <n v="5937614"/>
    <n v="0"/>
    <x v="2375"/>
    <s v=""/>
    <s v="USD"/>
    <x v="0"/>
    <m/>
    <x v="833"/>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9363"/>
    <m/>
    <s v="Agency"/>
    <d v="2014-02-24T15:25:00"/>
    <d v="2013-07-05T10:55: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CSS/52066/5593"/>
    <s v="Emergency Management and Coordination Capacity"/>
    <x v="7"/>
    <n v="1698100"/>
    <n v="0"/>
    <x v="2514"/>
    <s v=""/>
    <s v="USD"/>
    <x v="0"/>
    <m/>
    <x v="833"/>
    <x v="8"/>
    <x v="2"/>
    <s v="Palestinian territory, occupied"/>
    <s v="Paid contribution"/>
    <s v="United States of America"/>
    <s v="United States"/>
    <s v="United Nations Relief and Works Agency for Palestine Refugees in the Near East"/>
    <s v="UN Agencies"/>
    <s v="UNRWA"/>
    <m/>
    <s v="Palestinian territory, occupied"/>
    <s v="Complex Emergency"/>
    <x v="0"/>
    <n v="199364"/>
    <m/>
    <s v="Agency"/>
    <d v="2014-02-24T15:26:00"/>
    <d v="2013-07-05T10:57: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31"/>
    <s v="United Nations Relief and Works Agency for Palestine Refugees in the Near East"/>
    <s v="occupied Palestinian territory 2013"/>
    <x v="8"/>
    <s v="OPT-13/E/52000/5593"/>
    <s v="Emergency Education for Palestine refugees in Gaza"/>
    <x v="7"/>
    <n v="499166"/>
    <n v="0"/>
    <x v="2515"/>
    <s v=""/>
    <s v="USD"/>
    <x v="0"/>
    <m/>
    <x v="833"/>
    <x v="12"/>
    <x v="1"/>
    <s v="Palestinian territory, occupied"/>
    <s v="Paid contribution"/>
    <s v="United States of America"/>
    <s v="United States"/>
    <s v="United Nations Relief and Works Agency for Palestine Refugees in the Near East"/>
    <s v="UN Agencies"/>
    <s v="UNRWA"/>
    <m/>
    <s v="Palestinian territory, occupied"/>
    <s v="Complex Emergency"/>
    <x v="0"/>
    <n v="199362"/>
    <m/>
    <s v="Agency"/>
    <d v="2014-02-24T15:07:00"/>
    <d v="2013-07-05T10:53:00"/>
    <n v="2013"/>
    <s v="Palestinian territory, occupied"/>
    <s v="Appeal projects, not including sub-set"/>
    <n v="6715500"/>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E/52000/5593"/>
    <s v="Emergency Education for Palestine refugees in Gaza"/>
    <x v="7"/>
    <n v="63776"/>
    <n v="0"/>
    <x v="2516"/>
    <s v=""/>
    <s v="USD"/>
    <x v="0"/>
    <m/>
    <x v="833"/>
    <x v="12"/>
    <x v="1"/>
    <s v="Palestinian territory, occupied"/>
    <s v="Paid contribution"/>
    <s v="United States of America"/>
    <s v="United States"/>
    <s v="United Nations Relief and Works Agency for Palestine Refugees in the Near East"/>
    <s v="UN Agencies"/>
    <s v="UNRWA"/>
    <m/>
    <s v="Palestinian territory, occupied"/>
    <s v="Complex Emergency"/>
    <x v="0"/>
    <n v="208250"/>
    <m/>
    <s v="Donor"/>
    <d v="2014-02-24T15:43:00"/>
    <d v="2014-02-24T15:39:00"/>
    <n v="2013"/>
    <s v="Palestinian territory, occupied"/>
    <s v="Appeal projects, not including sub-set"/>
    <n v="6715500"/>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0"/>
    <n v="0"/>
    <x v="2517"/>
    <s v=""/>
    <s v="USD"/>
    <x v="0"/>
    <m/>
    <x v="833"/>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197915"/>
    <m/>
    <s v="Agency"/>
    <d v="2013-11-07T12:37:00"/>
    <d v="2013-06-06T15:21:00"/>
    <n v="2013"/>
    <s v="Palestinian territory, occupied"/>
    <s v="Appeal projects, not including sub-set"/>
    <n v="21405449"/>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ER/52023/5593"/>
    <s v="Emergency Job Creation in Gaza"/>
    <x v="7"/>
    <n v="222000"/>
    <n v="0"/>
    <x v="2518"/>
    <s v=""/>
    <s v="USD"/>
    <x v="0"/>
    <m/>
    <x v="833"/>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208252"/>
    <m/>
    <s v="Donor and Agency"/>
    <d v="2014-02-24T15:44:00"/>
    <d v="2014-02-24T15:43:00"/>
    <n v="2013"/>
    <s v="Palestinian territory, occupied"/>
    <s v="Appeal projects, not including sub-set"/>
    <n v="39611583"/>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F/52033/5593"/>
    <s v="Emergency Food Assistance in Gaza"/>
    <x v="7"/>
    <n v="14458964"/>
    <n v="0"/>
    <x v="2107"/>
    <s v=""/>
    <s v="USD"/>
    <x v="0"/>
    <m/>
    <x v="833"/>
    <x v="26"/>
    <x v="8"/>
    <s v="Palestinian territory, occupied"/>
    <s v="Paid contribution"/>
    <s v="United States of America"/>
    <s v="United States"/>
    <s v="United Nations Relief and Works Agency for Palestine Refugees in the Near East"/>
    <s v="UN Agencies"/>
    <s v="UNRWA"/>
    <m/>
    <s v="Palestinian territory, occupied"/>
    <s v="Complex Emergency"/>
    <x v="0"/>
    <n v="199365"/>
    <m/>
    <s v="Agency"/>
    <d v="2014-02-24T15:26:00"/>
    <d v="2013-07-05T10:59:00"/>
    <n v="2013"/>
    <s v="Palestinian territory, occupied"/>
    <s v="Appeal projects, not including sub-set"/>
    <n v="74703000"/>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H/51970/5593"/>
    <s v="Community Mental Health and Psychosocial Support Project in the West Bank"/>
    <x v="7"/>
    <n v="154950"/>
    <n v="0"/>
    <x v="2519"/>
    <s v=""/>
    <s v="USD"/>
    <x v="0"/>
    <m/>
    <x v="833"/>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199370"/>
    <m/>
    <s v="Agency"/>
    <d v="2014-02-24T15:29:00"/>
    <d v="2013-07-05T11:12:00"/>
    <n v="2013"/>
    <s v="Palestinian territory, occupied"/>
    <s v="Appeal projects, not including sub-set"/>
    <n v="342664"/>
    <d v="2013-01-01T00:00:00"/>
    <d v="2013-12-31T00:00:00"/>
    <s v="Projects covering only West Bank"/>
    <s v="B - MEDIUM PRIORITY"/>
    <s v="1-The project is designed to contribute in some limited way to gender equality"/>
  </r>
  <r>
    <x v="31"/>
    <s v="United Nations Relief and Works Agency for Palestine Refugees in the Near East"/>
    <s v="occupied Palestinian territory 2013"/>
    <x v="8"/>
    <s v="OPT-13/H/51971/5593"/>
    <s v="Access to primary health care for vulnerable refugees in the West Bank"/>
    <x v="7"/>
    <n v="978822"/>
    <n v="0"/>
    <x v="2520"/>
    <s v=""/>
    <s v="USD"/>
    <x v="0"/>
    <m/>
    <x v="833"/>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199367"/>
    <m/>
    <s v="Agency"/>
    <d v="2014-02-24T15:28:00"/>
    <d v="2013-07-05T11:05:00"/>
    <n v="2013"/>
    <s v="Palestinian territory, occupied"/>
    <s v="Appeal projects, not including sub-set"/>
    <n v="2759083"/>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H/52004/R/5593"/>
    <s v="Community Mental Health Programme in Gaza"/>
    <x v="7"/>
    <n v="2327057"/>
    <n v="0"/>
    <x v="2379"/>
    <s v=""/>
    <s v="USD"/>
    <x v="0"/>
    <m/>
    <x v="833"/>
    <x v="17"/>
    <x v="6"/>
    <s v="Palestinian territory, occupied"/>
    <s v="Paid contribution"/>
    <s v="United States of America"/>
    <s v="United States"/>
    <s v="United Nations Relief and Works Agency for Palestine Refugees in the Near East"/>
    <s v="UN Agencies"/>
    <s v="UNRWA"/>
    <m/>
    <s v="Palestinian territory, occupied"/>
    <s v="Complex Emergency"/>
    <x v="0"/>
    <n v="199373"/>
    <m/>
    <s v="Agency"/>
    <d v="2014-02-24T15:29:00"/>
    <d v="2013-07-05T11:22:00"/>
    <n v="2013"/>
    <s v="Palestinian territory, occupied"/>
    <s v="Appeal projects, not including sub-set"/>
    <n v="4650047"/>
    <d v="2013-01-01T00:00:00"/>
    <d v="2013-12-31T00:00:00"/>
    <s v="Projects covering only Gaza"/>
    <s v="B - MEDIUM PRIORITY"/>
    <s v="2a-The project is designed to contribute significantly to gender equality"/>
  </r>
  <r>
    <x v="31"/>
    <s v="United Nations Relief and Works Agency for Palestine Refugees in the Near East"/>
    <s v="occupied Palestinian territory 2013"/>
    <x v="8"/>
    <s v="OPT-13/H/52011/R/5593"/>
    <s v="Emergency Health Program in Gaza"/>
    <x v="7"/>
    <n v="4077"/>
    <n v="0"/>
    <x v="2521"/>
    <s v=""/>
    <s v="USD"/>
    <x v="0"/>
    <m/>
    <x v="833"/>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208247"/>
    <m/>
    <s v="Donor and Agency"/>
    <d v="2014-02-24T15:36:00"/>
    <d v="2014-02-24T15:35:00"/>
    <n v="2013"/>
    <s v="Palestinian territory, occupied"/>
    <s v="Appeal projects, not including sub-set"/>
    <n v="2187971"/>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P-HR-RL/51952/5593"/>
    <s v="Emergency Operations Support Officer Programme (West Bank)"/>
    <x v="7"/>
    <n v="29777"/>
    <n v="0"/>
    <x v="2522"/>
    <s v=""/>
    <s v="USD"/>
    <x v="0"/>
    <m/>
    <x v="833"/>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199369"/>
    <m/>
    <s v="Agency"/>
    <d v="2014-02-24T15:27:00"/>
    <d v="2013-07-05T11:11:00"/>
    <n v="2013"/>
    <s v="Palestinian territory, occupied"/>
    <s v="Appeal projects, not including sub-set"/>
    <n v="2893651"/>
    <d v="2013-01-01T00:00:00"/>
    <d v="2013-12-31T00:00:00"/>
    <s v="Projects covering only West Bank"/>
    <s v="B - MEDIUM PRIORITY"/>
    <s v="0-No signs that gender issues were considered in project design"/>
  </r>
  <r>
    <x v="31"/>
    <s v="United Nations Relief and Works Agency for Palestine Refugees in the Near East"/>
    <s v="occupied Palestinian territory 2013"/>
    <x v="8"/>
    <s v="OPT-13/P-HR-RL/51956/5593"/>
    <s v="Protection of Palestine Refugees Affected by the Occupation and Forced Displacement in the West Bank"/>
    <x v="7"/>
    <n v="9579"/>
    <n v="0"/>
    <x v="2523"/>
    <s v=""/>
    <s v="USD"/>
    <x v="0"/>
    <m/>
    <x v="833"/>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203694"/>
    <m/>
    <s v="Donor and Agency"/>
    <d v="2014-02-24T15:31:00"/>
    <d v="2013-11-07T12:36:00"/>
    <n v="2013"/>
    <s v="Palestinian territory, occupied"/>
    <s v="Appeal projects, not including sub-set"/>
    <n v="1034162"/>
    <d v="2013-01-01T00:00:00"/>
    <d v="2013-12-31T00:00:00"/>
    <s v="Projects covering only West Bank"/>
    <s v="B - MEDIUM PRIORITY"/>
    <s v="1-The project is designed to contribute in some limited way to gender equality"/>
  </r>
  <r>
    <x v="31"/>
    <s v="United Nations Relief and Works Agency for Palestine Refugees in the Near East"/>
    <s v="occupied Palestinian territory 2013"/>
    <x v="8"/>
    <s v="OPT-13/P-HR-RL/52017/5593"/>
    <s v="Operations Support Officer Programme in Gaza"/>
    <x v="7"/>
    <n v="1951457"/>
    <n v="0"/>
    <x v="2385"/>
    <s v=""/>
    <s v="USD"/>
    <x v="0"/>
    <m/>
    <x v="833"/>
    <x v="17"/>
    <x v="5"/>
    <s v="Palestinian territory, occupied"/>
    <s v="Paid contribution"/>
    <s v="United States of America"/>
    <s v="United States"/>
    <s v="United Nations Relief and Works Agency for Palestine Refugees in the Near East"/>
    <s v="UN Agencies"/>
    <s v="UNRWA"/>
    <m/>
    <s v="Palestinian territory, occupied"/>
    <s v="Complex Emergency"/>
    <x v="0"/>
    <n v="199368"/>
    <m/>
    <s v="Agency"/>
    <d v="2014-02-24T15:27:00"/>
    <d v="2013-07-05T11:09:00"/>
    <n v="2013"/>
    <s v="Palestinian territory, occupied"/>
    <s v="Appeal projects, not including sub-set"/>
    <n v="1998000"/>
    <d v="2013-01-01T00:00:00"/>
    <d v="2013-12-31T00:00:00"/>
    <s v="Projects covering only Gaza"/>
    <s v="B - MEDIUM PRIORITY"/>
    <s v="2a-The project is designed to contribute significantly to gender equality"/>
  </r>
  <r>
    <x v="31"/>
    <s v="United Nations Relief and Works Agency for Palestine Refugees in the Near East"/>
    <s v="occupied Palestinian territory 2013"/>
    <x v="8"/>
    <s v="OPT-13/S-NF/52039/R/5593"/>
    <s v="Temporary Shelter and Shelter Repair in Gaza"/>
    <x v="7"/>
    <n v="55500"/>
    <n v="0"/>
    <x v="2524"/>
    <s v=""/>
    <s v="USD"/>
    <x v="0"/>
    <m/>
    <x v="833"/>
    <x v="17"/>
    <x v="11"/>
    <s v="Palestinian territory, occupied"/>
    <s v="Paid contribution"/>
    <s v="United States of America"/>
    <s v="United States"/>
    <s v="United Nations Relief and Works Agency for Palestine Refugees in the Near East"/>
    <s v="UN Agencies"/>
    <s v="UNRWA"/>
    <m/>
    <s v="Palestinian territory, occupied"/>
    <s v="Complex Emergency"/>
    <x v="0"/>
    <n v="208251"/>
    <m/>
    <s v="Donor and Agency"/>
    <d v="2014-02-24T15:42:00"/>
    <d v="2014-02-24T15:42:00"/>
    <n v="2013"/>
    <s v="Palestinian territory, occupied"/>
    <s v="Appeal projects, not including sub-set"/>
    <n v="8785288"/>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WS/51953/5593"/>
    <s v="Emergency Environmental Health for Palestine Refugees in the West Bank"/>
    <x v="7"/>
    <n v="218622"/>
    <n v="0"/>
    <x v="2388"/>
    <s v=""/>
    <s v="USD"/>
    <x v="0"/>
    <m/>
    <x v="833"/>
    <x v="16"/>
    <x v="0"/>
    <s v="Palestinian territory, occupied"/>
    <s v="Paid contribution"/>
    <s v="United States of America"/>
    <s v="United States"/>
    <s v="United Nations Relief and Works Agency for Palestine Refugees in the Near East"/>
    <s v="UN Agencies"/>
    <s v="UNRWA"/>
    <m/>
    <s v="Palestinian territory, occupied"/>
    <s v="Complex Emergency"/>
    <x v="0"/>
    <n v="199372"/>
    <m/>
    <s v="Agency"/>
    <d v="2014-02-24T15:30:00"/>
    <d v="2013-07-05T11:16:00"/>
    <n v="2013"/>
    <s v="Palestinian territory, occupied"/>
    <s v="Appeal projects, not including sub-set"/>
    <n v="491122"/>
    <d v="2013-01-01T00:00:00"/>
    <d v="2013-12-31T00:00:00"/>
    <s v="Projects covering only West Bank"/>
    <s v="A - TOP PRIORITY"/>
    <s v="2a-The project is designed to contribute significantly to gender equality"/>
  </r>
  <r>
    <x v="27"/>
    <s v="The Christian Council of Sweden"/>
    <s v="occupied Palestinian territory 2014"/>
    <x v="1"/>
    <m/>
    <m/>
    <x v="5"/>
    <n v="918274"/>
    <n v="0"/>
    <x v="2525"/>
    <n v="6000000"/>
    <s v="SEK"/>
    <x v="0"/>
    <m/>
    <x v="834"/>
    <x v="0"/>
    <x v="5"/>
    <s v="Palestinian territory, occupied"/>
    <s v="Commitment"/>
    <s v="Sweden"/>
    <s v="Sweden"/>
    <s v="Sweden"/>
    <s v="NGOs"/>
    <s v="TCCS"/>
    <s v="Middle East"/>
    <s v="Palestinian territory, occupied"/>
    <s v="Complex Emergency"/>
    <x v="0"/>
    <n v="210855"/>
    <m/>
    <s v="Donor"/>
    <d v="2014-04-16T15:00:00"/>
    <d v="2014-04-16T15:00:00"/>
    <m/>
    <m/>
    <s v="Appeal projects, not including sub-set"/>
    <m/>
    <m/>
    <m/>
    <m/>
    <m/>
    <m/>
  </r>
  <r>
    <x v="0"/>
    <s v="Office for the Coordination of Humanitarian Affairs"/>
    <s v="occupied Palestinian territory 2013"/>
    <x v="8"/>
    <s v="OPT-13/CSS/52027/R/119"/>
    <s v="Strengthening Humanitarian Coordination and Advocacy in the occupied Palestinian territory"/>
    <x v="7"/>
    <n v="1302682"/>
    <n v="0"/>
    <x v="2526"/>
    <n v="1020000"/>
    <s v="EUR"/>
    <x v="0"/>
    <m/>
    <x v="834"/>
    <x v="8"/>
    <x v="2"/>
    <s v="Palestinian territory, occupied"/>
    <s v="Commitment"/>
    <s v="European Commission"/>
    <s v="European Commission"/>
    <s v="Office for the Coordination of Humanitarian Affairs"/>
    <s v="UN Agencies"/>
    <s v="OCHA"/>
    <m/>
    <s v="Palestinian territory, occupied"/>
    <s v="Complex Emergency"/>
    <x v="0"/>
    <n v="197946"/>
    <m/>
    <s v="Donor"/>
    <d v="2013-06-07T10:23:00"/>
    <d v="2013-06-07T10:21: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0"/>
    <s v="Office for the Coordination of Humanitarian Affairs"/>
    <s v="occupied Palestinian territory 2013"/>
    <x v="8"/>
    <s v="OPT-13/CSS/52027/R/119"/>
    <s v="Strengthening Humanitarian Coordination and Advocacy in the occupied Palestinian territory"/>
    <x v="7"/>
    <n v="325671"/>
    <n v="0"/>
    <x v="2527"/>
    <n v="255000"/>
    <s v="EUR"/>
    <x v="0"/>
    <m/>
    <x v="834"/>
    <x v="8"/>
    <x v="2"/>
    <s v="Palestinian territory, occupied"/>
    <s v="Commitment"/>
    <s v="European Commission"/>
    <s v="European Commission"/>
    <s v="Office for the Coordination of Humanitarian Affairs"/>
    <s v="UN Agencies"/>
    <s v="OCHA"/>
    <m/>
    <s v="Palestinian territory, occupied"/>
    <s v="Complex Emergency"/>
    <x v="0"/>
    <n v="197947"/>
    <m/>
    <s v="Donor"/>
    <d v="2013-06-07T10:26:00"/>
    <d v="2013-06-07T10:24: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7"/>
    <s v="Emergency Response Fund (OCHA)"/>
    <s v="occupied Palestinian territory 2013"/>
    <x v="8"/>
    <s v="OPT-13/SNYS/52144/8487"/>
    <s v="Humanitarian Response Fund for oPt  projected needs $5 million (the figure shown for 'funding' is the unallocated balance of the fund)"/>
    <x v="7"/>
    <n v="195567"/>
    <n v="0"/>
    <x v="2528"/>
    <n v="150000"/>
    <s v="EUR"/>
    <x v="0"/>
    <m/>
    <x v="834"/>
    <x v="25"/>
    <x v="4"/>
    <s v="Palestinian territory, occupied"/>
    <s v="Paid contribution"/>
    <s v="Germany"/>
    <s v="Germany"/>
    <s v="Emergency Response Fund (OCHA)"/>
    <s v="UN Agencies"/>
    <s v="ERF (OCHA)"/>
    <m/>
    <s v="Palestinian territory, occupied"/>
    <s v="Complex Emergency"/>
    <x v="0"/>
    <n v="198216"/>
    <m/>
    <s v="Donor and Agency"/>
    <d v="2013-11-12T17:41:00"/>
    <d v="2013-06-10T15:02: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7"/>
    <s v="Emergency Response Fund (OCHA)"/>
    <s v="occupied Palestinian territory 2013"/>
    <x v="8"/>
    <s v="OPT-13/SNYS/52144/8487"/>
    <s v="Humanitarian Response Fund for oPt  projected needs $5 million (the figure shown for 'funding' is the unallocated balance of the fund)"/>
    <x v="7"/>
    <n v="195567"/>
    <n v="0"/>
    <x v="2529"/>
    <n v="150000"/>
    <s v="EUR"/>
    <x v="0"/>
    <m/>
    <x v="834"/>
    <x v="25"/>
    <x v="4"/>
    <s v="Palestinian territory, occupied"/>
    <s v="Paid contribution"/>
    <s v="Germany"/>
    <s v="Germany"/>
    <s v="Emergency Response Fund (OCHA)"/>
    <s v="UN Agencies"/>
    <s v="ERF (OCHA)"/>
    <m/>
    <s v="Palestinian territory, occupied"/>
    <s v="Complex Emergency"/>
    <x v="0"/>
    <n v="198217"/>
    <m/>
    <s v="Donor and Agency"/>
    <d v="2013-07-18T17:23:00"/>
    <d v="2013-06-10T15:03: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7"/>
    <s v="Swedish Christian Council"/>
    <s v="occupied Palestinian territory 2013"/>
    <x v="1"/>
    <m/>
    <m/>
    <x v="7"/>
    <n v="918274"/>
    <n v="0"/>
    <x v="2530"/>
    <n v="6000000"/>
    <s v="SEK"/>
    <x v="0"/>
    <m/>
    <x v="834"/>
    <x v="0"/>
    <x v="5"/>
    <s v="Palestinian territory, occupied"/>
    <s v="Commitment"/>
    <s v="Sweden"/>
    <s v="Sweden"/>
    <s v="Swedish Christian Council"/>
    <s v="NGOs"/>
    <s v="SCC"/>
    <m/>
    <s v="Palestinian territory, occupied"/>
    <s v="Complex Emergency"/>
    <x v="0"/>
    <n v="200101"/>
    <m/>
    <s v="Donor"/>
    <d v="2013-07-26T10:10:00"/>
    <d v="2013-07-26T10:10:00"/>
    <m/>
    <m/>
    <s v="Appeal projects, not including sub-set"/>
    <m/>
    <m/>
    <m/>
    <m/>
    <m/>
    <m/>
  </r>
  <r>
    <x v="0"/>
    <s v="Oxfam Italia"/>
    <s v="occupied Palestinian territory 2013"/>
    <x v="8"/>
    <s v="OPT-13/A/52021/R/14823"/>
    <s v="Emergency support to the livelihood of farmers and herders exposed to protection threats in the Area C, the Seam Zone and Jerusalem governorate of the West Bank and in the Gaza Strip "/>
    <x v="7"/>
    <n v="1308901"/>
    <n v="0"/>
    <x v="2531"/>
    <n v="1000000"/>
    <s v="EUR"/>
    <x v="0"/>
    <m/>
    <x v="835"/>
    <x v="9"/>
    <x v="9"/>
    <s v="Palestinian territory, occupied"/>
    <s v="Commitment"/>
    <s v="European Commission"/>
    <s v="European Commission"/>
    <s v="Oxfam Italia"/>
    <s v="NGOs"/>
    <s v="Oxfam Italia"/>
    <m/>
    <s v="Palestinian territory, occupied"/>
    <s v="Complex Emergency"/>
    <x v="0"/>
    <n v="197840"/>
    <m/>
    <s v="Donor and Agency"/>
    <d v="2013-06-07T17:57:00"/>
    <d v="2013-06-05T11:44:00"/>
    <n v="2013"/>
    <s v="Palestinian territory, occupied"/>
    <s v="Appeal projects, not including sub-set"/>
    <n v="1908733"/>
    <d v="2013-01-01T00:00:00"/>
    <d v="2013-12-31T00:00:00"/>
    <s v="Projects covering both West Bank and Gaza"/>
    <s v="A - TOP PRIORITY"/>
    <s v="2a-The project is designed to contribute significantly to gender equality"/>
  </r>
  <r>
    <x v="121"/>
    <s v="Vento di Terra"/>
    <s v="occupied Palestinian territory 2013"/>
    <x v="8"/>
    <s v="OPT-13/E/52296/R/15630"/>
    <s v="Dagiga primary school rehabilitation"/>
    <x v="7"/>
    <n v="90000"/>
    <n v="0"/>
    <x v="2532"/>
    <n v="90000"/>
    <s v="USD"/>
    <x v="0"/>
    <m/>
    <x v="836"/>
    <x v="12"/>
    <x v="1"/>
    <s v="Palestinian territory, occupied"/>
    <s v="Commitment"/>
    <s v="Allocation of unearmarked funds by UNDP"/>
    <s v="Allocation of unearmarked funds by UN agencies"/>
    <s v="Vento di Terra"/>
    <s v="NGOs"/>
    <s v="VDT"/>
    <m/>
    <s v="Palestinian territory, occupied"/>
    <s v="Complex Emergency"/>
    <x v="0"/>
    <n v="199082"/>
    <m/>
    <s v="Agency"/>
    <d v="2013-06-25T11:16:00"/>
    <d v="2013-06-25T11:16:00"/>
    <n v="2013"/>
    <s v="Palestinian territory, occupied"/>
    <s v="Appeal projects, not including sub-set"/>
    <n v="103700"/>
    <d v="2013-06-15T00:00:00"/>
    <d v="2013-09-15T00:00:00"/>
    <s v="Projects covering only West Bank"/>
    <s v="A - TOP PRIORITY"/>
    <s v="2a-The project is designed to contribute significantly to gender equality"/>
  </r>
  <r>
    <x v="121"/>
    <s v="Vento di Terra"/>
    <s v="occupied Palestinian territory 2013"/>
    <x v="8"/>
    <s v="OPT-13/E/52298/R/15630"/>
    <s v="A primary school for AR Ramadin al Janubi"/>
    <x v="7"/>
    <n v="151744"/>
    <n v="0"/>
    <x v="2533"/>
    <n v="151744"/>
    <s v="USD"/>
    <x v="0"/>
    <m/>
    <x v="836"/>
    <x v="12"/>
    <x v="1"/>
    <s v="Palestinian territory, occupied"/>
    <s v="Commitment"/>
    <s v="Allocation of unearmarked funds by UNDP"/>
    <s v="Allocation of unearmarked funds by UN agencies"/>
    <s v="Vento di Terra"/>
    <s v="NGOs"/>
    <s v="VDT"/>
    <m/>
    <s v="Palestinian territory, occupied"/>
    <s v="Complex Emergency"/>
    <x v="0"/>
    <n v="199081"/>
    <m/>
    <s v="Agency"/>
    <d v="2013-06-25T11:15:00"/>
    <d v="2013-06-25T11:15:00"/>
    <n v="2013"/>
    <s v="Palestinian territory, occupied"/>
    <s v="Appeal projects, not including sub-set"/>
    <n v="150405"/>
    <d v="2013-06-15T00:00:00"/>
    <d v="2013-10-15T00:00:00"/>
    <s v="Projects covering only West Bank"/>
    <s v="A - TOP PRIORITY"/>
    <s v="2a-The project is designed to contribute significantly to gender equality"/>
  </r>
  <r>
    <x v="102"/>
    <s v="Various Recipients (details not yet provided)"/>
    <s v="occupied Palestinian territory 2013"/>
    <x v="1"/>
    <m/>
    <m/>
    <x v="7"/>
    <n v="11261000"/>
    <n v="0"/>
    <x v="2534"/>
    <n v="11261000"/>
    <s v="USD"/>
    <x v="0"/>
    <m/>
    <x v="836"/>
    <x v="0"/>
    <x v="7"/>
    <s v="Palestinian territory, occupied"/>
    <s v="Paid contribution"/>
    <s v="Qatar Charity"/>
    <s v="Private (individuals &amp; organisations)"/>
    <s v="Various Recipients (details not yet provided)"/>
    <s v="Other"/>
    <s v="Various Recipients"/>
    <m/>
    <s v="Palestinian territory, occupied"/>
    <s v="Complex Emergency"/>
    <x v="0"/>
    <n v="219865"/>
    <m/>
    <s v="Donor"/>
    <d v="2014-10-27T17:41:00"/>
    <d v="2014-10-27T17:41:00"/>
    <m/>
    <m/>
    <s v="Appeal projects, not including sub-set"/>
    <m/>
    <m/>
    <m/>
    <m/>
    <m/>
    <m/>
  </r>
  <r>
    <x v="102"/>
    <s v="Various Recipients (details not yet provided)"/>
    <s v="occupied Palestinian territory 2013"/>
    <x v="1"/>
    <m/>
    <m/>
    <x v="7"/>
    <n v="9580600"/>
    <n v="0"/>
    <x v="2535"/>
    <n v="9580600"/>
    <s v="USD"/>
    <x v="0"/>
    <m/>
    <x v="836"/>
    <x v="0"/>
    <x v="1"/>
    <s v="Palestinian territory, occupied"/>
    <s v="Paid contribution"/>
    <s v="Qatar Charity"/>
    <s v="Private (individuals &amp; organisations)"/>
    <s v="Various Recipients (details not yet provided)"/>
    <s v="Other"/>
    <s v="Various Recipients"/>
    <m/>
    <s v="Palestinian territory, occupied"/>
    <s v="Complex Emergency"/>
    <x v="0"/>
    <n v="219866"/>
    <m/>
    <s v="Donor"/>
    <d v="2014-10-27T17:42:00"/>
    <d v="2014-10-27T17:42:00"/>
    <m/>
    <m/>
    <s v="Appeal projects, not including sub-set"/>
    <m/>
    <m/>
    <m/>
    <m/>
    <m/>
    <m/>
  </r>
  <r>
    <x v="102"/>
    <s v="Various Recipients (details not yet provided)"/>
    <s v="occupied Palestinian territory 2013"/>
    <x v="1"/>
    <m/>
    <m/>
    <x v="7"/>
    <n v="7008000"/>
    <n v="0"/>
    <x v="2536"/>
    <n v="7008000"/>
    <s v="USD"/>
    <x v="0"/>
    <m/>
    <x v="836"/>
    <x v="0"/>
    <x v="6"/>
    <s v="Palestinian territory, occupied"/>
    <s v="Paid contribution"/>
    <s v="Qatar Charity"/>
    <s v="Private (individuals &amp; organisations)"/>
    <s v="Various Recipients (details not yet provided)"/>
    <s v="Other"/>
    <s v="Various Recipients"/>
    <m/>
    <s v="Palestinian territory, occupied"/>
    <s v="Complex Emergency"/>
    <x v="0"/>
    <n v="219867"/>
    <m/>
    <s v="Donor"/>
    <d v="2014-10-27T17:42:00"/>
    <d v="2014-10-27T17:42:00"/>
    <m/>
    <m/>
    <s v="Appeal projects, not including sub-set"/>
    <m/>
    <m/>
    <m/>
    <m/>
    <m/>
    <m/>
  </r>
  <r>
    <x v="102"/>
    <s v="Various Recipients (details not yet provided)"/>
    <s v="occupied Palestinian territory 2013"/>
    <x v="1"/>
    <m/>
    <m/>
    <x v="7"/>
    <n v="2207000"/>
    <n v="0"/>
    <x v="2537"/>
    <n v="2207000"/>
    <s v="USD"/>
    <x v="0"/>
    <m/>
    <x v="836"/>
    <x v="0"/>
    <x v="11"/>
    <s v="Palestinian territory, occupied"/>
    <s v="Paid contribution"/>
    <s v="Qatar Charity"/>
    <s v="Private (individuals &amp; organisations)"/>
    <s v="Various Recipients (details not yet provided)"/>
    <s v="Other"/>
    <s v="Various Recipients"/>
    <m/>
    <s v="Palestinian territory, occupied"/>
    <s v="Complex Emergency"/>
    <x v="0"/>
    <n v="219868"/>
    <m/>
    <s v="Donor"/>
    <d v="2014-10-27T17:43:00"/>
    <d v="2014-10-27T17:43:00"/>
    <m/>
    <m/>
    <s v="Appeal projects, not including sub-set"/>
    <m/>
    <m/>
    <m/>
    <m/>
    <m/>
    <m/>
  </r>
  <r>
    <x v="7"/>
    <s v="International Committee of the Red Cross"/>
    <s v="occupied Palestinian territory 2013"/>
    <x v="1"/>
    <m/>
    <m/>
    <x v="7"/>
    <n v="2607562"/>
    <n v="0"/>
    <x v="2538"/>
    <n v="2000000"/>
    <s v="EUR"/>
    <x v="0"/>
    <m/>
    <x v="837"/>
    <x v="0"/>
    <x v="4"/>
    <s v="Palestinian territory, occupied"/>
    <s v="Commitment"/>
    <s v="Germany"/>
    <s v="Germany"/>
    <s v="International Committee of the Red Cross"/>
    <s v="Red Cross / Red Crescent"/>
    <s v="ICRC"/>
    <m/>
    <s v="Palestinian territory, occupied"/>
    <s v="Complex Emergency"/>
    <x v="0"/>
    <n v="198566"/>
    <m/>
    <s v="Donor"/>
    <d v="2013-08-26T11:16:00"/>
    <d v="2013-06-14T16:59:00"/>
    <m/>
    <m/>
    <s v="Appeal projects, not including sub-set"/>
    <m/>
    <m/>
    <m/>
    <m/>
    <m/>
    <m/>
  </r>
  <r>
    <x v="1"/>
    <s v="World Food Programme"/>
    <s v="occupied Palestinian territory 2014"/>
    <x v="6"/>
    <s v="OPT-14/F/61024/R/561"/>
    <s v="Emergency food assistance to the non-refugee population in the Gaza Strip, EMOP 200298"/>
    <x v="5"/>
    <n v="325945"/>
    <n v="0"/>
    <x v="1957"/>
    <s v=""/>
    <s v="USD"/>
    <x v="0"/>
    <s v="No"/>
    <x v="838"/>
    <x v="24"/>
    <x v="8"/>
    <s v="Palestinian territory, occupied"/>
    <s v="Paid contribution"/>
    <s v="Spain"/>
    <s v="Spain"/>
    <s v="World Food Programme"/>
    <s v="UN Agencies"/>
    <s v="WFP"/>
    <s v="Middle East"/>
    <s v="Palestinian territory, occupied"/>
    <s v="Complex Emergency"/>
    <x v="0"/>
    <n v="212778"/>
    <m/>
    <s v="Agency"/>
    <d v="2014-05-23T16:23:00"/>
    <d v="2014-05-23T16:23:00"/>
    <n v="2014"/>
    <s v="Palestinian territory, occupied"/>
    <s v="Appeal projects, not including sub-set"/>
    <n v="102367463"/>
    <d v="2014-01-01T00:00:00"/>
    <d v="2014-12-31T00:00:00"/>
    <s v="Projects covering only Gaza"/>
    <s v="Top"/>
    <s v="2a-The project is designed to contribute significantly to gender equality"/>
  </r>
  <r>
    <x v="27"/>
    <s v="Office for the Coordination of Humanitarian Affairs"/>
    <s v="occupied Palestinian territory 2013"/>
    <x v="8"/>
    <s v="OPT-13/CSS/52027/R/119"/>
    <s v="Strengthening Humanitarian Coordination and Advocacy in the occupied Palestinian territory"/>
    <x v="7"/>
    <n v="154131"/>
    <n v="0"/>
    <x v="2539"/>
    <n v="1000000"/>
    <s v="SEK"/>
    <x v="0"/>
    <m/>
    <x v="838"/>
    <x v="8"/>
    <x v="2"/>
    <s v="Palestinian territory, occupied"/>
    <s v="Paid contribution"/>
    <s v="Sweden"/>
    <s v="Sweden"/>
    <s v="Office for the Coordination of Humanitarian Affairs"/>
    <s v="UN Agencies"/>
    <s v="OCHA"/>
    <m/>
    <s v="Palestinian territory, occupied"/>
    <s v="Complex Emergency"/>
    <x v="0"/>
    <n v="204558"/>
    <m/>
    <s v="Agency"/>
    <d v="2013-11-25T19:03:00"/>
    <d v="2013-11-25T19:03: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15"/>
    <s v="United Nations Mine Action Service"/>
    <s v="occupied Palestinian territory 2013"/>
    <x v="8"/>
    <s v="OPT-13/MA/51826/R/5116"/>
    <s v="UNMAS Explosive remnants of war risk management in Gaza"/>
    <x v="7"/>
    <n v="325945"/>
    <n v="0"/>
    <x v="2540"/>
    <n v="250000"/>
    <s v="EUR"/>
    <x v="0"/>
    <m/>
    <x v="839"/>
    <x v="17"/>
    <x v="12"/>
    <s v="Palestinian territory, occupied"/>
    <s v="Paid contribution"/>
    <s v="Belgium"/>
    <s v="Belgium"/>
    <s v="United Nations Mine Action Service"/>
    <s v="UN Agencies"/>
    <s v="UNMAS"/>
    <m/>
    <s v="Palestinian territory, occupied"/>
    <s v="Complex Emergency"/>
    <x v="0"/>
    <n v="198317"/>
    <m/>
    <s v="Donor and Agency"/>
    <d v="2013-06-12T11:45:00"/>
    <d v="2013-06-12T11:44:00"/>
    <n v="2013"/>
    <s v="Palestinian territory, occupied"/>
    <s v="Appeal projects, not including sub-set"/>
    <n v="738644"/>
    <d v="2013-01-01T00:00:00"/>
    <d v="2013-12-31T00:00:00"/>
    <s v="Projects covering only Gaza"/>
    <s v="A - TOP PRIORITY"/>
    <s v="1-The project is designed to contribute in some limited way to gender equality"/>
  </r>
  <r>
    <x v="27"/>
    <s v="Islamic Relief Worldwide"/>
    <s v="occupied Palestinian territory 2013"/>
    <x v="8"/>
    <s v="OPT-13/ER/52167/8058"/>
    <s v="Emergency Cash-for-Work employment for recent graduates in Gaza Strip"/>
    <x v="7"/>
    <n v="1518142"/>
    <n v="0"/>
    <x v="2541"/>
    <n v="10000000"/>
    <s v="SEK"/>
    <x v="0"/>
    <m/>
    <x v="840"/>
    <x v="27"/>
    <x v="7"/>
    <s v="Palestinian territory, occupied"/>
    <s v="Commitment"/>
    <s v="Sweden"/>
    <s v="Sweden"/>
    <s v="Islamic Relief Worldwide"/>
    <s v="NGOs"/>
    <s v="IRW"/>
    <m/>
    <s v="Palestinian territory, occupied"/>
    <s v="Complex Emergency"/>
    <x v="0"/>
    <n v="199480"/>
    <m/>
    <s v="Donor"/>
    <d v="2013-08-12T16:44:00"/>
    <d v="2013-07-11T17:54:00"/>
    <n v="2013"/>
    <s v="Palestinian territory, occupied"/>
    <s v="Appeal projects, not including sub-set"/>
    <n v="1300000"/>
    <d v="2013-03-01T00:00:00"/>
    <d v="2013-11-30T00:00:00"/>
    <s v="Projects covering only Gaza"/>
    <s v="A - TOP PRIORITY"/>
    <s v="1-The project is designed to contribute in some limited way to gender equality"/>
  </r>
  <r>
    <x v="2"/>
    <s v="World Health Organization"/>
    <s v="occupied Palestinian territory 2013"/>
    <x v="8"/>
    <s v="OPT-13/H/52117/122"/>
    <s v="Strengthening health coordination and health rights advocacy in the oPt"/>
    <x v="7"/>
    <n v="1340526"/>
    <n v="0"/>
    <x v="2542"/>
    <n v="1318500"/>
    <s v="CHF"/>
    <x v="0"/>
    <m/>
    <x v="840"/>
    <x v="2"/>
    <x v="6"/>
    <s v="Palestinian territory, occupied"/>
    <s v="Paid contribution"/>
    <s v="Switzerland"/>
    <s v="Switzerland"/>
    <s v="World Health Organization"/>
    <s v="UN Agencies"/>
    <s v="WHO"/>
    <m/>
    <s v="Palestinian territory, occupied"/>
    <s v="Complex Emergency"/>
    <x v="0"/>
    <n v="198515"/>
    <m/>
    <s v="Donor and Agency"/>
    <d v="2013-06-19T12:12:00"/>
    <d v="2013-06-14T11:12:00"/>
    <n v="2013"/>
    <s v="Palestinian territory, occupied"/>
    <s v="Appeal projects, not including sub-set"/>
    <n v="823900"/>
    <d v="2013-01-01T00:00:00"/>
    <d v="2013-12-31T00:00:00"/>
    <s v="Projects covering both West Bank and Gaza"/>
    <s v="A - TOP PRIORITY"/>
    <s v="1-The project is designed to contribute in some limited way to gender equality"/>
  </r>
  <r>
    <x v="16"/>
    <s v="CARE International"/>
    <s v="occupied Palestinian territory 2013"/>
    <x v="8"/>
    <s v="OPT-13/A/52206/5645"/>
    <s v="Emergency assistance for women, breeders and farmers from vulnerable households in the West Bank and Gaza strip"/>
    <x v="7"/>
    <n v="0"/>
    <n v="2417795"/>
    <x v="2543"/>
    <n v="2500000"/>
    <s v="CAD"/>
    <x v="0"/>
    <m/>
    <x v="841"/>
    <x v="9"/>
    <x v="9"/>
    <s v="Palestinian territory, occupied"/>
    <s v="Pledge"/>
    <s v="Canada"/>
    <s v="Canada"/>
    <s v="CARE International"/>
    <s v="NGOs"/>
    <s v="CARE"/>
    <m/>
    <s v="Palestinian territory, occupied"/>
    <s v="Complex Emergency"/>
    <x v="0"/>
    <n v="199216"/>
    <m/>
    <s v="Donor"/>
    <d v="2013-06-27T18:23:00"/>
    <d v="2013-06-27T18:16:00"/>
    <n v="2013"/>
    <s v="Palestinian territory, occupied"/>
    <s v="Appeal projects, not including sub-set"/>
    <n v="2704800"/>
    <d v="2013-01-01T00:00:00"/>
    <d v="2013-12-31T00:00:00"/>
    <s v="Projects covering both West Bank and Gaza"/>
    <s v="B - MEDIUM PRIORITY"/>
    <s v="2a-The project is designed to contribute significantly to gender equality"/>
  </r>
  <r>
    <x v="16"/>
    <s v="Save the Children "/>
    <s v="occupied Palestinian territory 2013"/>
    <x v="1"/>
    <m/>
    <m/>
    <x v="7"/>
    <n v="0"/>
    <n v="707463"/>
    <x v="2544"/>
    <n v="731517"/>
    <s v="CAD"/>
    <x v="0"/>
    <m/>
    <x v="841"/>
    <x v="0"/>
    <x v="5"/>
    <s v="Palestinian territory, occupied"/>
    <s v="Pledge"/>
    <s v="Canada"/>
    <s v="Canada"/>
    <s v="Save the Children "/>
    <s v="NGOs"/>
    <s v="SC "/>
    <m/>
    <s v="Palestinian territory, occupied"/>
    <s v="Complex Emergency"/>
    <x v="0"/>
    <n v="199222"/>
    <m/>
    <s v="Donor"/>
    <d v="2013-06-27T18:35:00"/>
    <d v="2013-06-27T18:35:00"/>
    <m/>
    <m/>
    <s v="Appeal projects, not including sub-set"/>
    <m/>
    <m/>
    <m/>
    <m/>
    <m/>
    <m/>
  </r>
  <r>
    <x v="16"/>
    <s v="Save the Children "/>
    <s v="occupied Palestinian territory 2013"/>
    <x v="8"/>
    <s v="OPT-13/H/52122/6079"/>
    <s v="Improve Access to Essential Healthcare Services and Emergency Intervention for the Poorest Children and Their Families In the Gaza strip."/>
    <x v="7"/>
    <n v="0"/>
    <n v="426502"/>
    <x v="2545"/>
    <n v="441003"/>
    <s v="CAD"/>
    <x v="0"/>
    <m/>
    <x v="841"/>
    <x v="2"/>
    <x v="6"/>
    <s v="Palestinian territory, occupied"/>
    <s v="Pledge"/>
    <s v="Canada"/>
    <s v="Canada"/>
    <s v="Save the Children "/>
    <s v="NGOs"/>
    <s v="SC "/>
    <m/>
    <s v="Palestinian territory, occupied"/>
    <s v="Complex Emergency"/>
    <x v="0"/>
    <n v="199220"/>
    <m/>
    <s v="Donor"/>
    <d v="2013-06-27T18:30:00"/>
    <d v="2013-06-27T18:30:00"/>
    <n v="2013"/>
    <s v="Palestinian territory, occupied"/>
    <s v="Appeal projects, not including sub-set"/>
    <n v="426502"/>
    <d v="2013-01-01T00:00:00"/>
    <d v="2013-12-31T00:00:00"/>
    <s v="Projects covering only Gaza"/>
    <s v="B - MEDIUM PRIORITY"/>
    <s v="1-The project is designed to contribute in some limited way to gender equality"/>
  </r>
  <r>
    <x v="16"/>
    <s v="Save the Children "/>
    <s v="occupied Palestinian territory 2013"/>
    <x v="8"/>
    <s v="OPT-13/P-HR-RL/52131/6079"/>
    <s v="Child Rights at the Centre - Enhancing National Capacities to Monitor, Document, and Report on Child Rights Issues in the oPt"/>
    <x v="7"/>
    <n v="0"/>
    <n v="220000"/>
    <x v="2546"/>
    <n v="227480"/>
    <s v="CAD"/>
    <x v="0"/>
    <m/>
    <x v="841"/>
    <x v="17"/>
    <x v="5"/>
    <s v="Palestinian territory, occupied"/>
    <s v="Pledge"/>
    <s v="Canada"/>
    <s v="Canada"/>
    <s v="Save the Children "/>
    <s v="NGOs"/>
    <s v="SC "/>
    <m/>
    <s v="Palestinian territory, occupied"/>
    <s v="Complex Emergency"/>
    <x v="0"/>
    <n v="199221"/>
    <m/>
    <s v="Donor"/>
    <d v="2013-06-27T18:33:00"/>
    <d v="2013-06-27T18:33:00"/>
    <n v="2013"/>
    <s v="Palestinian territory, occupied"/>
    <s v="Appeal projects, not including sub-set"/>
    <n v="220000"/>
    <d v="2013-01-01T00:00:00"/>
    <d v="2013-12-31T00:00:00"/>
    <s v="Projects covering both West Bank and Gaza"/>
    <s v="A - TOP PRIORITY"/>
    <s v="2a-The project is designed to contribute significantly to gender equality"/>
  </r>
  <r>
    <x v="16"/>
    <s v="World Food Programme"/>
    <s v="occupied Palestinian territory 2013"/>
    <x v="8"/>
    <s v="OPT-13/F/52055/R/561"/>
    <s v="Emergency food assistance to the non-refugee population in the Gaza Strip EMOP 200298"/>
    <x v="7"/>
    <n v="0"/>
    <n v="10638298"/>
    <x v="2547"/>
    <n v="11000000"/>
    <s v="CAD"/>
    <x v="0"/>
    <m/>
    <x v="841"/>
    <x v="26"/>
    <x v="8"/>
    <s v="Palestinian territory, occupied"/>
    <s v="Pledge"/>
    <s v="Canada"/>
    <s v="Canada"/>
    <s v="World Food Programme"/>
    <s v="UN Agencies"/>
    <s v="WFP"/>
    <m/>
    <s v="Palestinian territory, occupied"/>
    <s v="Complex Emergency"/>
    <x v="0"/>
    <n v="199218"/>
    <m/>
    <s v="Donor"/>
    <d v="2013-10-28T12:14:00"/>
    <d v="2013-06-27T18:21:00"/>
    <n v="2013"/>
    <s v="Palestinian territory, occupied"/>
    <s v="Appeal projects, not including sub-set"/>
    <n v="44347588"/>
    <d v="2013-01-01T00:00:00"/>
    <d v="2013-12-31T00:00:00"/>
    <s v="Projects covering only Gaza"/>
    <s v="A - TOP PRIORITY"/>
    <s v="2a-The project is designed to contribute significantly to gender equality"/>
  </r>
  <r>
    <x v="0"/>
    <s v="Agency for Technical Cooperation and Development"/>
    <s v="occupied Palestinian territory 2013"/>
    <x v="8"/>
    <s v="OPT-13/P-HR-RL/52218/R/6458"/>
    <s v="Emergency Support to Households at Risk of Displacement in the West Bank (including East Jerusalem)"/>
    <x v="7"/>
    <n v="977836"/>
    <n v="0"/>
    <x v="2548"/>
    <n v="750000"/>
    <s v="EUR"/>
    <x v="0"/>
    <m/>
    <x v="842"/>
    <x v="17"/>
    <x v="5"/>
    <s v="Palestinian territory, occupied"/>
    <s v="Commitment"/>
    <s v="European Commission"/>
    <s v="European Commission"/>
    <s v="Agency for Technical Cooperation and Development"/>
    <s v="NGOs"/>
    <s v="ACTED"/>
    <m/>
    <s v="Palestinian territory, occupied"/>
    <s v="Complex Emergency"/>
    <x v="0"/>
    <n v="198971"/>
    <m/>
    <s v="Donor"/>
    <d v="2013-06-21T17:41:00"/>
    <d v="2013-06-21T17:40:00"/>
    <n v="2013"/>
    <s v="Palestinian territory, occupied"/>
    <s v="Appeal projects, not including sub-set"/>
    <n v="2661434"/>
    <d v="2013-01-01T00:00:00"/>
    <d v="2013-12-31T00:00:00"/>
    <s v="Projects covering only West Bank"/>
    <s v="A - TOP PRIORITY"/>
    <s v="1-The project is designed to contribute in some limited way to gender equality"/>
  </r>
  <r>
    <x v="19"/>
    <s v="Norwegian Aid Committee"/>
    <s v="occupied Palestinian territory 2013"/>
    <x v="1"/>
    <m/>
    <m/>
    <x v="7"/>
    <n v="752137"/>
    <n v="0"/>
    <x v="2549"/>
    <n v="4400000"/>
    <s v="NOK"/>
    <x v="0"/>
    <m/>
    <x v="842"/>
    <x v="0"/>
    <x v="6"/>
    <s v="Palestinian territory, occupied"/>
    <s v="Commitment"/>
    <s v="Norway"/>
    <s v="Norway"/>
    <s v="Norwegian Aid Committee"/>
    <s v="NGOs"/>
    <s v="NORWAC"/>
    <m/>
    <s v="Palestinian territory, occupied"/>
    <s v="Complex Emergency"/>
    <x v="0"/>
    <n v="198853"/>
    <m/>
    <s v="Donor"/>
    <d v="2013-06-19T15:18:00"/>
    <d v="2013-06-19T15:17:00"/>
    <m/>
    <m/>
    <s v="Appeal projects, not including sub-set"/>
    <m/>
    <m/>
    <m/>
    <m/>
    <m/>
    <m/>
  </r>
  <r>
    <x v="19"/>
    <s v="Office for the Coordination of Humanitarian Affairs"/>
    <s v="occupied Palestinian territory 2013"/>
    <x v="8"/>
    <s v="OPT-13/CSS/52027/R/119"/>
    <s v="Strengthening Humanitarian Coordination and Advocacy in the occupied Palestinian territory"/>
    <x v="7"/>
    <n v="498091"/>
    <n v="0"/>
    <x v="2550"/>
    <n v="3000000"/>
    <s v="NOK"/>
    <x v="0"/>
    <m/>
    <x v="842"/>
    <x v="8"/>
    <x v="2"/>
    <s v="Palestinian territory, occupied"/>
    <s v="Paid contribution"/>
    <s v="Norway"/>
    <s v="Norway"/>
    <s v="Office for the Coordination of Humanitarian Affairs"/>
    <s v="UN Agencies"/>
    <s v="OCHA"/>
    <m/>
    <s v="Palestinian territory, occupied"/>
    <s v="Complex Emergency"/>
    <x v="0"/>
    <n v="198992"/>
    <m/>
    <s v="Donor and Agency"/>
    <d v="2013-10-16T12:44:00"/>
    <d v="2013-06-21T18:55: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19"/>
    <s v="World Health Organization"/>
    <s v="occupied Palestinian territory 2013"/>
    <x v="8"/>
    <s v="OPT-13/H/57530/R/122"/>
    <s v="Procurement of pharmaceuticals for the Palestinian MoH"/>
    <x v="7"/>
    <n v="983848"/>
    <n v="0"/>
    <x v="2551"/>
    <n v="6000000"/>
    <s v="NOK"/>
    <x v="0"/>
    <m/>
    <x v="842"/>
    <x v="2"/>
    <x v="6"/>
    <s v="Palestinian territory, occupied"/>
    <s v="Paid contribution"/>
    <s v="Norway"/>
    <s v="Norway"/>
    <s v="World Health Organization"/>
    <s v="UN Agencies"/>
    <s v="WHO"/>
    <m/>
    <s v="Palestinian territory, occupied"/>
    <s v="Complex Emergency"/>
    <x v="0"/>
    <n v="198852"/>
    <m/>
    <s v="Donor and Agency"/>
    <d v="2013-08-14T17:18:00"/>
    <d v="2013-06-19T15:04:00"/>
    <n v="2013"/>
    <s v="Palestinian territory, occupied"/>
    <s v="Appeal projects, not including sub-set"/>
    <n v="5178800"/>
    <d v="2013-01-01T00:00:00"/>
    <d v="2013-12-31T00:00:00"/>
    <s v="Projects covering only Gaza"/>
    <s v="A - TOP PRIORITY"/>
    <s v="2a-The project is designed to contribute significantly to gender equality"/>
  </r>
  <r>
    <x v="16"/>
    <s v="Office for the Coordination of Humanitarian Affairs"/>
    <s v="occupied Palestinian territory 2013"/>
    <x v="8"/>
    <s v="OPT-13/CSS/52027/R/119"/>
    <s v="Strengthening Humanitarian Coordination and Advocacy in the occupied Palestinian territory"/>
    <x v="7"/>
    <n v="374878"/>
    <n v="0"/>
    <x v="2552"/>
    <n v="385000"/>
    <s v="CAD"/>
    <x v="0"/>
    <m/>
    <x v="843"/>
    <x v="8"/>
    <x v="2"/>
    <s v="Palestinian territory, occupied"/>
    <s v="Paid contribution"/>
    <s v="Canada"/>
    <s v="Canada"/>
    <s v="Office for the Coordination of Humanitarian Affairs"/>
    <s v="UN Agencies"/>
    <s v="OCHA"/>
    <m/>
    <s v="Palestinian territory, occupied"/>
    <s v="Complex Emergency"/>
    <x v="0"/>
    <n v="198985"/>
    <m/>
    <s v="Agency"/>
    <d v="2013-09-04T10:15:00"/>
    <d v="2013-06-21T18:50: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2"/>
    <s v="Office for the Coordination of Humanitarian Affairs"/>
    <s v="occupied Palestinian territory 2013"/>
    <x v="8"/>
    <s v="OPT-13/CSS/52027/R/119"/>
    <s v="Strengthening Humanitarian Coordination and Advocacy in the occupied Palestinian territory"/>
    <x v="7"/>
    <n v="575000"/>
    <n v="0"/>
    <x v="2553"/>
    <n v="575000"/>
    <s v="USD"/>
    <x v="0"/>
    <m/>
    <x v="843"/>
    <x v="8"/>
    <x v="2"/>
    <s v="Palestinian territory, occupied"/>
    <s v="Paid contribution"/>
    <s v="Switzerland"/>
    <s v="Switzerland"/>
    <s v="Office for the Coordination of Humanitarian Affairs"/>
    <s v="UN Agencies"/>
    <s v="OCHA"/>
    <m/>
    <s v="Palestinian territory, occupied"/>
    <s v="Complex Emergency"/>
    <x v="0"/>
    <n v="199015"/>
    <m/>
    <s v="Agency"/>
    <d v="2013-06-24T11:50:00"/>
    <d v="2013-06-24T11:50: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0"/>
    <s v="Cooperazione Internazionale - COOPI"/>
    <s v="occupied Palestinian territory 2013"/>
    <x v="8"/>
    <s v="OPT-13/ER/51873/5167"/>
    <s v="Improving the food insecurity and the protection of the vulnerable households of the northern districts of West Bank and Gaza Strip"/>
    <x v="7"/>
    <n v="1043025"/>
    <n v="0"/>
    <x v="2554"/>
    <n v="800000"/>
    <s v="EUR"/>
    <x v="0"/>
    <m/>
    <x v="844"/>
    <x v="27"/>
    <x v="7"/>
    <s v="Palestinian territory, occupied"/>
    <s v="Commitment"/>
    <s v="European Commission"/>
    <s v="European Commission"/>
    <s v="Cooperazione Internazionale - COOPI"/>
    <s v="NGOs"/>
    <s v="COOPI"/>
    <m/>
    <s v="Palestinian territory, occupied"/>
    <s v="Complex Emergency"/>
    <x v="0"/>
    <n v="199195"/>
    <m/>
    <s v="Donor and Agency"/>
    <d v="2014-02-25T18:00:00"/>
    <d v="2013-06-26T14:38:00"/>
    <n v="2013"/>
    <s v="Palestinian territory, occupied"/>
    <s v="Appeal projects, not including sub-set"/>
    <n v="2354000"/>
    <d v="2013-01-01T00:00:00"/>
    <d v="2013-12-31T00:00:00"/>
    <s v="Projects covering both West Bank and Gaza"/>
    <s v="A - TOP PRIORITY"/>
    <s v="2a-The project is designed to contribute significantly to gender equality"/>
  </r>
  <r>
    <x v="0"/>
    <s v="United Nations Operation Programme Support"/>
    <s v="occupied Palestinian territory 2013"/>
    <x v="1"/>
    <m/>
    <m/>
    <x v="7"/>
    <n v="195567"/>
    <n v="0"/>
    <x v="2555"/>
    <n v="150000"/>
    <s v="EUR"/>
    <x v="0"/>
    <m/>
    <x v="844"/>
    <x v="0"/>
    <x v="2"/>
    <s v="Palestinian territory, occupied"/>
    <s v="Commitment"/>
    <s v="European Commission"/>
    <s v="European Commission"/>
    <s v="United Nations Development Programme"/>
    <s v="UN Agencies"/>
    <s v="UNOPS"/>
    <m/>
    <s v="Palestinian territory, occupied"/>
    <s v="Complex Emergency"/>
    <x v="0"/>
    <n v="199196"/>
    <m/>
    <s v="Donor"/>
    <d v="2013-06-26T14:43:00"/>
    <d v="2013-06-26T14:42:00"/>
    <m/>
    <m/>
    <s v="Appeal projects, not including sub-set"/>
    <m/>
    <m/>
    <m/>
    <m/>
    <m/>
    <m/>
  </r>
  <r>
    <x v="27"/>
    <s v="United Nations Relief and Works Agency for Palestine Refugees in the Near East"/>
    <s v="occupied Palestinian territory 2013"/>
    <x v="1"/>
    <m/>
    <m/>
    <x v="7"/>
    <n v="347623"/>
    <n v="0"/>
    <x v="2556"/>
    <n v="2346406"/>
    <s v="SEK"/>
    <x v="0"/>
    <m/>
    <x v="844"/>
    <x v="0"/>
    <x v="0"/>
    <s v="Palestinian territory, occupied"/>
    <s v="Paid contribution"/>
    <s v="Sweden"/>
    <s v="Sweden"/>
    <s v="United Nations Relief and Works Agency for Palestine Refugees in the Near East"/>
    <s v="UN Agencies"/>
    <s v="UNRWA"/>
    <m/>
    <s v="Palestinian territory, occupied"/>
    <s v="Complex Emergency"/>
    <x v="0"/>
    <n v="201642"/>
    <m/>
    <s v="Donor and Agency"/>
    <d v="2014-02-21T18:02:00"/>
    <d v="2013-09-25T11:14:00"/>
    <m/>
    <m/>
    <s v="Appeal projects, not including sub-set"/>
    <m/>
    <m/>
    <m/>
    <m/>
    <m/>
    <m/>
  </r>
  <r>
    <x v="27"/>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2000043"/>
    <n v="0"/>
    <x v="2432"/>
    <n v="13500000"/>
    <s v="SEK"/>
    <x v="0"/>
    <m/>
    <x v="844"/>
    <x v="27"/>
    <x v="7"/>
    <s v="Palestinian territory, occupied"/>
    <s v="Paid contribution"/>
    <s v="Sweden"/>
    <s v="Sweden"/>
    <s v="United Nations Relief and Works Agency for Palestine Refugees in the Near East"/>
    <s v="UN Agencies"/>
    <s v="UNRWA"/>
    <m/>
    <s v="Palestinian territory, occupied"/>
    <s v="Complex Emergency"/>
    <x v="0"/>
    <n v="199361"/>
    <m/>
    <s v="Donor and Agency"/>
    <d v="2014-02-21T18:00:00"/>
    <d v="2013-07-05T09:44:00"/>
    <n v="2013"/>
    <s v="Palestinian territory, occupied"/>
    <s v="Appeal projects, not including sub-set"/>
    <n v="21405449"/>
    <d v="2013-01-01T00:00:00"/>
    <d v="2013-12-31T00:00:00"/>
    <s v="Projects covering only West Bank"/>
    <s v="A - TOP PRIORITY"/>
    <s v="2a-The project is designed to contribute significantly to gender equality"/>
  </r>
  <r>
    <x v="27"/>
    <s v="United Nations Relief and Works Agency for Palestine Refugees in the Near East"/>
    <s v="occupied Palestinian territory 2013"/>
    <x v="8"/>
    <s v="OPT-13/F/52033/5593"/>
    <s v="Emergency Food Assistance in Gaza"/>
    <x v="7"/>
    <n v="2449789"/>
    <n v="0"/>
    <x v="380"/>
    <n v="16535730"/>
    <s v="SEK"/>
    <x v="0"/>
    <m/>
    <x v="844"/>
    <x v="26"/>
    <x v="8"/>
    <s v="Palestinian territory, occupied"/>
    <s v="Paid contribution"/>
    <s v="Sweden"/>
    <s v="Sweden"/>
    <s v="United Nations Relief and Works Agency for Palestine Refugees in the Near East"/>
    <s v="UN Agencies"/>
    <s v="UNRWA"/>
    <m/>
    <s v="Palestinian territory, occupied"/>
    <s v="Complex Emergency"/>
    <x v="0"/>
    <n v="199360"/>
    <m/>
    <s v="Donor and Agency"/>
    <d v="2014-02-21T18:01:00"/>
    <d v="2013-07-05T09:42:00"/>
    <n v="2013"/>
    <s v="Palestinian territory, occupied"/>
    <s v="Appeal projects, not including sub-set"/>
    <n v="74703000"/>
    <d v="2013-01-01T00:00:00"/>
    <d v="2013-12-31T00:00:00"/>
    <s v="Projects covering only Gaza"/>
    <s v="A - TOP PRIORITY"/>
    <s v="2a-The project is designed to contribute significantly to gender equality"/>
  </r>
  <r>
    <x v="27"/>
    <s v="United Nations Relief and Works Agency for Palestine Refugees in the Near East"/>
    <s v="occupied Palestinian territory 2013"/>
    <x v="8"/>
    <s v="OPT-13/S-NF/52039/R/5593"/>
    <s v="Temporary Shelter and Shelter Repair in Gaza"/>
    <x v="7"/>
    <n v="1869351"/>
    <n v="0"/>
    <x v="2089"/>
    <n v="12617856"/>
    <s v="SEK"/>
    <x v="0"/>
    <m/>
    <x v="844"/>
    <x v="17"/>
    <x v="11"/>
    <s v="Palestinian territory, occupied"/>
    <s v="Paid contribution"/>
    <s v="Sweden"/>
    <s v="Sweden"/>
    <s v="United Nations Relief and Works Agency for Palestine Refugees in the Near East"/>
    <s v="UN Agencies"/>
    <s v="UNRWA"/>
    <m/>
    <s v="Palestinian territory, occupied"/>
    <s v="Complex Emergency"/>
    <x v="0"/>
    <n v="201643"/>
    <m/>
    <s v="Donor and Agency"/>
    <d v="2014-02-21T18:03:00"/>
    <d v="2013-09-25T11:17:00"/>
    <n v="2013"/>
    <s v="Palestinian territory, occupied"/>
    <s v="Appeal projects, not including sub-set"/>
    <n v="8785288"/>
    <d v="2013-01-01T00:00:00"/>
    <d v="2013-12-31T00:00:00"/>
    <s v="Projects covering only Gaza"/>
    <s v="A - TOP PRIORITY"/>
    <s v="2a-The project is designed to contribute significantly to gender equality"/>
  </r>
  <r>
    <x v="0"/>
    <s v="Norwegian Refugee Council"/>
    <s v="occupied Palestinian territory 2013"/>
    <x v="8"/>
    <s v="OPT-13/P-HR-RL/51889/5834"/>
    <s v="Information, Counselling and Legal Assistance (ICLA) for increased protection and access to justice for Palestinians affected by forced displacement in the oPt"/>
    <x v="7"/>
    <n v="2086050"/>
    <n v="0"/>
    <x v="2557"/>
    <n v="1600000"/>
    <s v="EUR"/>
    <x v="0"/>
    <m/>
    <x v="845"/>
    <x v="17"/>
    <x v="5"/>
    <s v="Palestinian territory, occupied"/>
    <s v="Commitment"/>
    <s v="European Commission"/>
    <s v="European Commission"/>
    <s v="Norwegian Refugee Council"/>
    <s v="NGOs"/>
    <s v="NRC"/>
    <m/>
    <s v="Palestinian territory, occupied"/>
    <s v="Complex Emergency"/>
    <x v="0"/>
    <n v="199207"/>
    <m/>
    <s v="Donor"/>
    <d v="2013-06-27T16:53:00"/>
    <d v="2013-06-27T16:52:00"/>
    <n v="2013"/>
    <s v="Palestinian territory, occupied"/>
    <s v="Appeal projects, not including sub-set"/>
    <n v="6500000"/>
    <d v="2013-01-01T00:00:00"/>
    <d v="2013-12-31T00:00:00"/>
    <s v="Projects covering both West Bank and Gaza"/>
    <s v="A - TOP PRIORITY"/>
    <s v="2a-The project is designed to contribute significantly to gender equality"/>
  </r>
  <r>
    <x v="8"/>
    <s v="United Nations Relief and Works Agency for Palestine Refugees in the Near East"/>
    <s v="occupied Palestinian territory 2013"/>
    <x v="1"/>
    <m/>
    <m/>
    <x v="7"/>
    <n v="651890"/>
    <n v="0"/>
    <x v="2558"/>
    <n v="500000"/>
    <s v="EUR"/>
    <x v="0"/>
    <m/>
    <x v="845"/>
    <x v="0"/>
    <x v="4"/>
    <s v="Palestinian territory, occupied"/>
    <s v="Commitment"/>
    <s v="France"/>
    <s v="France"/>
    <s v="United Nations Relief and Works Agency for Palestine Refugees in the Near East"/>
    <s v="UN Agencies"/>
    <s v="UNRWA"/>
    <m/>
    <s v="Palestinian territory, occupied"/>
    <s v="Complex Emergency"/>
    <x v="0"/>
    <n v="201568"/>
    <m/>
    <s v="Donor"/>
    <d v="2013-11-07T12:54:00"/>
    <d v="2013-09-20T16:05:00"/>
    <m/>
    <m/>
    <s v="Appeal projects, not including sub-set"/>
    <m/>
    <m/>
    <m/>
    <m/>
    <m/>
    <m/>
  </r>
  <r>
    <x v="8"/>
    <s v="World Food Programme"/>
    <s v="occupied Palestinian territory 2013"/>
    <x v="8"/>
    <s v="OPT-13/F/52055/R/561"/>
    <s v="Emergency food assistance to the non-refugee population in the Gaza Strip EMOP 200298"/>
    <x v="7"/>
    <n v="651890"/>
    <n v="0"/>
    <x v="2559"/>
    <n v="500000"/>
    <s v="EUR"/>
    <x v="0"/>
    <m/>
    <x v="845"/>
    <x v="26"/>
    <x v="8"/>
    <s v="Palestinian territory, occupied"/>
    <s v="Paid contribution"/>
    <s v="France"/>
    <s v="France"/>
    <s v="World Food Programme"/>
    <s v="UN Agencies"/>
    <s v="WFP"/>
    <m/>
    <s v="Palestinian territory, occupied"/>
    <s v="Complex Emergency"/>
    <x v="0"/>
    <n v="201567"/>
    <m/>
    <s v="Donor and Agency"/>
    <d v="2013-11-06T11:56:00"/>
    <d v="2013-09-20T16:04:00"/>
    <n v="2013"/>
    <s v="Palestinian territory, occupied"/>
    <s v="Appeal projects, not including sub-set"/>
    <n v="44347588"/>
    <d v="2013-01-01T00:00:00"/>
    <d v="2013-12-31T00:00:00"/>
    <s v="Projects covering only Gaza"/>
    <s v="A - TOP PRIORITY"/>
    <s v="2a-The project is designed to contribute significantly to gender equality"/>
  </r>
  <r>
    <x v="1"/>
    <s v="International Committee of the Red Cross"/>
    <s v="occupied Palestinian territory 2013"/>
    <x v="1"/>
    <m/>
    <m/>
    <x v="7"/>
    <n v="717080"/>
    <n v="0"/>
    <x v="2560"/>
    <n v="550000"/>
    <s v="EUR"/>
    <x v="0"/>
    <m/>
    <x v="846"/>
    <x v="0"/>
    <x v="4"/>
    <s v="Palestinian territory, occupied"/>
    <s v="Commitment"/>
    <s v="Spain"/>
    <s v="Spain"/>
    <s v="International Committee of the Red Cross"/>
    <s v="Red Cross / Red Crescent"/>
    <s v="ICRC"/>
    <m/>
    <s v="Palestinian territory, occupied"/>
    <s v="Complex Emergency"/>
    <x v="0"/>
    <n v="199437"/>
    <m/>
    <s v="Donor"/>
    <d v="2013-07-11T12:21:00"/>
    <d v="2013-07-11T12:21:00"/>
    <m/>
    <m/>
    <s v="Appeal projects, not including sub-set"/>
    <m/>
    <m/>
    <m/>
    <m/>
    <m/>
    <m/>
  </r>
  <r>
    <x v="0"/>
    <s v="OXFAM GB"/>
    <s v="occupied Palestinian territory 2013"/>
    <x v="8"/>
    <s v="OPT-13/ER/52163/R/5120"/>
    <s v="Livelihoods support for the vulnerable urban and peri-urban population in the Gaza Strip through Cash for Work and Unconditional Cash Transfers"/>
    <x v="7"/>
    <n v="1326556"/>
    <n v="0"/>
    <x v="2561"/>
    <n v="1017468"/>
    <s v="EUR"/>
    <x v="0"/>
    <m/>
    <x v="847"/>
    <x v="27"/>
    <x v="7"/>
    <s v="Palestinian territory, occupied"/>
    <s v="Paid contribution"/>
    <s v="European Commission"/>
    <s v="European Commission"/>
    <s v="Oxfam/Community Aid Abroad/Intermon/Novib"/>
    <s v="NGOs"/>
    <s v="OXFAM GB"/>
    <m/>
    <s v="Palestinian territory, occupied"/>
    <s v="Complex Emergency"/>
    <x v="0"/>
    <n v="199333"/>
    <m/>
    <s v="Donor and Agency"/>
    <d v="2013-09-12T14:05:00"/>
    <d v="2013-07-02T18:28:00"/>
    <n v="2013"/>
    <s v="Palestinian territory, occupied"/>
    <s v="Appeal projects, not including sub-set"/>
    <n v="1580700"/>
    <d v="2013-01-01T00:00:00"/>
    <d v="2013-12-31T00:00:00"/>
    <s v="Projects covering only Gaza"/>
    <s v="A - TOP PRIORITY"/>
    <s v="2a-The project is designed to contribute significantly to gender equality"/>
  </r>
  <r>
    <x v="0"/>
    <s v="OXFAM GB"/>
    <s v="occupied Palestinian territory 2013"/>
    <x v="8"/>
    <s v="OPT-13/WS/52169/5120"/>
    <s v="Public Health Support to Vulnerable Communities"/>
    <x v="7"/>
    <n v="759494"/>
    <n v="0"/>
    <x v="2562"/>
    <n v="582532"/>
    <s v="EUR"/>
    <x v="0"/>
    <m/>
    <x v="847"/>
    <x v="16"/>
    <x v="0"/>
    <s v="Palestinian territory, occupied"/>
    <s v="Paid contribution"/>
    <s v="European Commission"/>
    <s v="European Commission"/>
    <s v="Oxfam/Community Aid Abroad/Intermon/Novib"/>
    <s v="NGOs"/>
    <s v="OXFAM GB"/>
    <m/>
    <s v="Palestinian territory, occupied"/>
    <s v="Complex Emergency"/>
    <x v="0"/>
    <n v="199334"/>
    <m/>
    <s v="Donor and Agency"/>
    <d v="2013-09-12T14:06:00"/>
    <d v="2013-07-02T18:31:00"/>
    <n v="2013"/>
    <s v="Palestinian territory, occupied"/>
    <s v="Appeal projects, not including sub-set"/>
    <n v="905000"/>
    <d v="2013-01-01T00:00:00"/>
    <d v="2013-12-31T00:00:00"/>
    <s v="Projects covering only Gaza"/>
    <s v="A - TOP PRIORITY"/>
    <s v="2a-The project is designed to contribute significantly to gender equality"/>
  </r>
  <r>
    <x v="19"/>
    <s v="Norwegian Aid Committee"/>
    <s v="occupied Palestinian territory 2013"/>
    <x v="1"/>
    <m/>
    <m/>
    <x v="7"/>
    <n v="752137"/>
    <n v="0"/>
    <x v="2563"/>
    <n v="4400000"/>
    <s v="NOK"/>
    <x v="0"/>
    <m/>
    <x v="847"/>
    <x v="0"/>
    <x v="6"/>
    <s v="Palestinian territory, occupied"/>
    <s v="Paid contribution"/>
    <s v="Norway"/>
    <s v="Norway"/>
    <s v="Norwegian Aid Committee"/>
    <s v="NGOs"/>
    <s v="NORWAC"/>
    <m/>
    <s v="Palestinian territory, occupied"/>
    <s v="Complex Emergency"/>
    <x v="0"/>
    <n v="200616"/>
    <m/>
    <s v="Donor"/>
    <d v="2013-08-15T15:27:00"/>
    <d v="2013-08-15T15:27:00"/>
    <m/>
    <m/>
    <s v="Appeal projects, not including sub-set"/>
    <m/>
    <m/>
    <m/>
    <m/>
    <m/>
    <m/>
  </r>
  <r>
    <x v="19"/>
    <s v="Norwegian Aid Committee"/>
    <s v="occupied Palestinian territory 2013"/>
    <x v="1"/>
    <m/>
    <m/>
    <x v="7"/>
    <n v="1511111"/>
    <n v="0"/>
    <x v="2564"/>
    <n v="8840000"/>
    <s v="NOK"/>
    <x v="0"/>
    <m/>
    <x v="847"/>
    <x v="0"/>
    <x v="6"/>
    <s v="Palestinian territory, occupied"/>
    <s v="Paid contribution"/>
    <s v="Norway"/>
    <s v="Norway"/>
    <s v="Norwegian Aid Committee"/>
    <s v="NGOs"/>
    <s v="NORWAC"/>
    <m/>
    <s v="Palestinian territory, occupied"/>
    <s v="Complex Emergency"/>
    <x v="0"/>
    <n v="200617"/>
    <m/>
    <s v="Donor"/>
    <d v="2013-08-15T15:31:00"/>
    <d v="2013-08-15T15:31:00"/>
    <m/>
    <m/>
    <s v="Appeal projects, not including sub-set"/>
    <m/>
    <m/>
    <m/>
    <m/>
    <m/>
    <m/>
  </r>
  <r>
    <x v="52"/>
    <s v="We Effect"/>
    <s v="occupied Palestinian territory 2013"/>
    <x v="8"/>
    <s v="OPT-13/A/52006/16183"/>
    <s v="Supporting poor, food insecure and at risk farming families mainly in area C and seam zone. (SPFI)"/>
    <x v="7"/>
    <n v="220472"/>
    <n v="0"/>
    <x v="2565"/>
    <s v=""/>
    <s v="USD"/>
    <x v="0"/>
    <m/>
    <x v="848"/>
    <x v="9"/>
    <x v="9"/>
    <s v="Palestinian territory, occupied"/>
    <s v="Commitment"/>
    <s v="Emergency Response Fund (OCHA)"/>
    <s v="Allocation of unearmarked funds by UN agencies"/>
    <s v="We Effect"/>
    <s v="NGOs"/>
    <s v="We Effect"/>
    <m/>
    <s v="Palestinian territory, occupied"/>
    <s v="Complex Emergency"/>
    <x v="0"/>
    <n v="200309"/>
    <m/>
    <s v="Donor"/>
    <d v="2013-08-07T15:06:00"/>
    <d v="2013-08-07T11:17:00"/>
    <n v="2013"/>
    <s v="Palestinian territory, occupied"/>
    <s v="Appeal projects, not including sub-set"/>
    <n v="1865000"/>
    <d v="2013-01-01T00:00:00"/>
    <d v="2013-12-31T00:00:00"/>
    <s v="Projects covering only West Bank"/>
    <s v="A - TOP PRIORITY"/>
    <s v="2a-The project is designed to contribute significantly to gender equality"/>
  </r>
  <r>
    <x v="52"/>
    <s v="We Effect"/>
    <s v="occupied Palestinian territory 2013"/>
    <x v="8"/>
    <s v="OPT-13/A/52006/16183"/>
    <s v="Supporting poor, food insecure and at risk farming families mainly in area C and seam zone. (SPFI)"/>
    <x v="7"/>
    <n v="74459"/>
    <n v="0"/>
    <x v="2566"/>
    <s v=""/>
    <s v="USD"/>
    <x v="0"/>
    <m/>
    <x v="848"/>
    <x v="9"/>
    <x v="9"/>
    <s v="Palestinian territory, occupied"/>
    <s v="Commitment"/>
    <s v="Emergency Response Fund (OCHA)"/>
    <s v="Allocation of unearmarked funds by UN agencies"/>
    <s v="We Effect"/>
    <s v="NGOs"/>
    <s v="We Effect"/>
    <m/>
    <s v="Palestinian territory, occupied"/>
    <s v="Complex Emergency"/>
    <x v="0"/>
    <n v="200311"/>
    <m/>
    <s v="Donor"/>
    <d v="2013-08-07T15:05:00"/>
    <d v="2013-08-07T11:27:00"/>
    <n v="2013"/>
    <s v="Palestinian territory, occupied"/>
    <s v="Appeal projects, not including sub-set"/>
    <n v="1865000"/>
    <d v="2013-01-01T00:00:00"/>
    <d v="2013-12-31T00:00:00"/>
    <s v="Projects covering only West Bank"/>
    <s v="A - TOP PRIORITY"/>
    <s v="2a-The project is designed to contribute significantly to gender equality"/>
  </r>
  <r>
    <x v="248"/>
    <s v="Emergency Response Fund (OCHA)"/>
    <s v="occupied Palestinian territory 2013"/>
    <x v="8"/>
    <s v="OPT-13/SNYS/52144/8487"/>
    <s v="Humanitarian Response Fund for oPt  projected needs $5 million (the figure shown for 'funding' is the unallocated balance of the fund)"/>
    <x v="7"/>
    <n v="-74459"/>
    <n v="0"/>
    <x v="2567"/>
    <m/>
    <s v="USD"/>
    <x v="0"/>
    <m/>
    <x v="848"/>
    <x v="25"/>
    <x v="4"/>
    <s v="Palestinian territory, occupied"/>
    <s v="Commitment"/>
    <s v="We Effect"/>
    <s v="Private (individuals &amp; organisations)"/>
    <s v="Emergency Response Fund (OCHA)"/>
    <s v="UN Agencies"/>
    <s v="ERF (OCHA)"/>
    <m/>
    <s v="Palestinian territory, occupied"/>
    <s v="Complex Emergency"/>
    <x v="0"/>
    <n v="200324"/>
    <m/>
    <s v="Donor"/>
    <d v="2013-08-07T11:27:00"/>
    <d v="2013-08-07T11:27: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48"/>
    <s v="Emergency Response Fund (OCHA)"/>
    <s v="occupied Palestinian territory 2013"/>
    <x v="8"/>
    <s v="OPT-13/SNYS/52144/8487"/>
    <s v="Humanitarian Response Fund for oPt  projected needs $5 million (the figure shown for 'funding' is the unallocated balance of the fund)"/>
    <x v="7"/>
    <n v="-220472"/>
    <n v="0"/>
    <x v="2568"/>
    <m/>
    <s v="USD"/>
    <x v="0"/>
    <m/>
    <x v="848"/>
    <x v="25"/>
    <x v="4"/>
    <s v="Palestinian territory, occupied"/>
    <s v="Commitment"/>
    <s v="We Effect"/>
    <s v="Private (individuals &amp; organisations)"/>
    <s v="Emergency Response Fund (OCHA)"/>
    <s v="UN Agencies"/>
    <s v="ERF (OCHA)"/>
    <m/>
    <s v="Palestinian territory, occupied"/>
    <s v="Complex Emergency"/>
    <x v="0"/>
    <n v="200325"/>
    <m/>
    <s v="Donor"/>
    <d v="2013-08-07T11:17:00"/>
    <d v="2013-08-07T11:17: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0"/>
    <s v="Office of the High Commissioner for Human Rights"/>
    <s v="occupied Palestinian territory 2014"/>
    <x v="6"/>
    <s v="OPT-14/P-HR-RL/60880/5025"/>
    <s v="Protection Cluster Lead Support"/>
    <x v="5"/>
    <n v="538059"/>
    <n v="0"/>
    <x v="2569"/>
    <n v="400000"/>
    <s v="EUR"/>
    <x v="0"/>
    <m/>
    <x v="849"/>
    <x v="17"/>
    <x v="5"/>
    <s v="Palestinian territory, occupied"/>
    <s v="Commitment"/>
    <s v="European Commission"/>
    <s v="European Commission"/>
    <s v="Office of the High Commissioner for Human Rights"/>
    <s v="UN Agencies"/>
    <s v="OHCHR"/>
    <s v="Middle East"/>
    <s v="Palestinian territory, occupied"/>
    <s v="Complex Emergency"/>
    <x v="0"/>
    <n v="199548"/>
    <m/>
    <s v="Donor and Agency"/>
    <d v="2014-08-13T12:13:00"/>
    <d v="2013-07-15T11:20:00"/>
    <n v="2014"/>
    <s v="Palestinian territory, occupied"/>
    <s v="Appeal projects, not including sub-set"/>
    <n v="538059"/>
    <d v="2014-01-01T00:00:00"/>
    <d v="2014-12-31T00:00:00"/>
    <s v="Projects covering both West Bank and Gaza"/>
    <s v="Top"/>
    <s v="1-The project is designed to contribute in some limited way to gender equality"/>
  </r>
  <r>
    <x v="0"/>
    <s v="World Food Programme"/>
    <s v="occupied Palestinian territory 2013"/>
    <x v="8"/>
    <s v="OPT-13/CSS/52187/R/561"/>
    <s v="Strengthening the food security coordination platform in the occupied Palestinian territory (oPt)"/>
    <x v="7"/>
    <n v="587744"/>
    <n v="0"/>
    <x v="2570"/>
    <n v="450800"/>
    <s v="EUR"/>
    <x v="0"/>
    <m/>
    <x v="849"/>
    <x v="8"/>
    <x v="2"/>
    <s v="Palestinian territory, occupied"/>
    <s v="Paid contribution"/>
    <s v="European Commission"/>
    <s v="European Commission"/>
    <s v="World Food Programme"/>
    <s v="UN Agencies"/>
    <s v="WFP"/>
    <m/>
    <s v="Palestinian territory, occupied"/>
    <s v="Complex Emergency"/>
    <x v="0"/>
    <n v="203628"/>
    <m/>
    <s v="Donor and Agency"/>
    <d v="2013-11-06T12:00:00"/>
    <d v="2013-11-06T11:59:00"/>
    <n v="2013"/>
    <s v="Palestinian territory, occupied"/>
    <s v="Appeal projects, not including sub-set"/>
    <n v="300000"/>
    <d v="2013-01-01T00:00:00"/>
    <d v="2013-12-31T00:00:00"/>
    <s v="Projects covering both West Bank and Gaza"/>
    <s v="A - TOP PRIORITY"/>
    <s v="2a-The project is designed to contribute significantly to gender equality"/>
  </r>
  <r>
    <x v="0"/>
    <s v="World Food Programme"/>
    <s v="occupied Palestinian territory 2013"/>
    <x v="8"/>
    <s v="OPT-13/F/52055/R/561"/>
    <s v="Emergency food assistance to the non-refugee population in the Gaza Strip EMOP 200298"/>
    <x v="7"/>
    <n v="3323598"/>
    <n v="0"/>
    <x v="2571"/>
    <n v="2549200"/>
    <s v="EUR"/>
    <x v="0"/>
    <m/>
    <x v="849"/>
    <x v="26"/>
    <x v="8"/>
    <s v="Palestinian territory, occupied"/>
    <s v="Paid contribution"/>
    <s v="European Commission"/>
    <s v="European Commission"/>
    <s v="World Food Programme"/>
    <s v="UN Agencies"/>
    <s v="WFP"/>
    <m/>
    <s v="Palestinian territory, occupied"/>
    <s v="Complex Emergency"/>
    <x v="0"/>
    <n v="199847"/>
    <m/>
    <s v="Donor and Agency"/>
    <d v="2013-11-06T12:00:00"/>
    <d v="2013-07-23T10:43:00"/>
    <n v="2013"/>
    <s v="Palestinian territory, occupied"/>
    <s v="Appeal projects, not including sub-set"/>
    <n v="44347588"/>
    <d v="2013-01-01T00:00:00"/>
    <d v="2013-12-31T00:00:00"/>
    <s v="Projects covering only Gaza"/>
    <s v="A - TOP PRIORITY"/>
    <s v="2a-The project is designed to contribute significantly to gender equality"/>
  </r>
  <r>
    <x v="0"/>
    <s v="Gruppo Volontariato Civile"/>
    <s v="occupied Palestinian territory 2013"/>
    <x v="8"/>
    <s v="OPT-13/WS/52209/5636"/>
    <s v="WASH humanitarian response in West Bank"/>
    <x v="7"/>
    <n v="1564537"/>
    <n v="0"/>
    <x v="2572"/>
    <n v="1200000"/>
    <s v="EUR"/>
    <x v="0"/>
    <m/>
    <x v="850"/>
    <x v="16"/>
    <x v="0"/>
    <s v="Palestinian territory, occupied"/>
    <s v="Commitment"/>
    <s v="European Commission"/>
    <s v="European Commission"/>
    <s v="Gruppo Volontariato Civile"/>
    <s v="NGOs"/>
    <s v="GVC"/>
    <m/>
    <s v="Palestinian territory, occupied"/>
    <s v="Complex Emergency"/>
    <x v="0"/>
    <n v="208302"/>
    <m/>
    <s v="Donor"/>
    <d v="2014-07-18T17:55:00"/>
    <d v="2014-02-25T11:12:00"/>
    <n v="2013"/>
    <s v="Palestinian territory, occupied"/>
    <s v="Appeal projects, not including sub-set"/>
    <n v="1591700"/>
    <d v="2013-01-01T00:00:00"/>
    <d v="2013-12-31T00:00:00"/>
    <s v="Projects covering only West Bank"/>
    <s v="A - TOP PRIORITY"/>
    <s v="2a-The project is designed to contribute significantly to gender equality"/>
  </r>
  <r>
    <x v="0"/>
    <s v="Action Contre la Faim"/>
    <s v="occupied Palestinian territory 2013"/>
    <x v="1"/>
    <m/>
    <m/>
    <x v="7"/>
    <n v="1202929"/>
    <n v="0"/>
    <x v="2573"/>
    <n v="922647"/>
    <s v="EUR"/>
    <x v="0"/>
    <m/>
    <x v="851"/>
    <x v="0"/>
    <x v="8"/>
    <s v="Palestinian territory, occupied"/>
    <s v="Commitment"/>
    <s v="European Commission"/>
    <s v="European Commission"/>
    <s v="Action Contre la Faim"/>
    <s v="NGOs"/>
    <s v="ACF"/>
    <m/>
    <s v="Palestinian territory, occupied"/>
    <s v="Complex Emergency"/>
    <x v="0"/>
    <n v="199716"/>
    <m/>
    <s v="Donor"/>
    <d v="2013-07-17T11:47:00"/>
    <d v="2013-07-17T11:46:00"/>
    <m/>
    <m/>
    <s v="Appeal projects, not including sub-set"/>
    <m/>
    <m/>
    <m/>
    <m/>
    <m/>
    <m/>
  </r>
  <r>
    <x v="0"/>
    <s v="Action Contre la Faim"/>
    <s v="occupied Palestinian territory 2013"/>
    <x v="8"/>
    <s v="OPT-13/A/52046/5186"/>
    <s v="Emergency support to protect livestock and agricultural based livelihoods in the most vulnerable communities in the West Bank"/>
    <x v="7"/>
    <n v="1331500"/>
    <n v="0"/>
    <x v="2574"/>
    <n v="1021260"/>
    <s v="EUR"/>
    <x v="0"/>
    <m/>
    <x v="851"/>
    <x v="9"/>
    <x v="9"/>
    <s v="Palestinian territory, occupied"/>
    <s v="Commitment"/>
    <s v="European Commission"/>
    <s v="European Commission"/>
    <s v="Action Contre la Faim"/>
    <s v="NGOs"/>
    <s v="ACF"/>
    <m/>
    <s v="Palestinian territory, occupied"/>
    <s v="Complex Emergency"/>
    <x v="0"/>
    <n v="199714"/>
    <m/>
    <s v="Donor"/>
    <d v="2013-07-17T11:42:00"/>
    <d v="2013-07-17T11:41:00"/>
    <n v="2013"/>
    <s v="Palestinian territory, occupied"/>
    <s v="Appeal projects, not including sub-set"/>
    <n v="1331500"/>
    <d v="2013-01-01T00:00:00"/>
    <d v="2013-12-31T00:00:00"/>
    <s v="Projects covering both West Bank and Gaza"/>
    <s v="A - TOP PRIORITY"/>
    <s v="2a-The project is designed to contribute significantly to gender equality"/>
  </r>
  <r>
    <x v="0"/>
    <s v="Action Contre la Faim"/>
    <s v="occupied Palestinian territory 2013"/>
    <x v="8"/>
    <s v="OPT-13/A/52116/5186"/>
    <s v="Emergency support to threatened agricultural livelihoods in the Gaza Strip through the distribution of alternative backyard production units "/>
    <x v="7"/>
    <n v="1324763"/>
    <n v="0"/>
    <x v="2575"/>
    <n v="1016093"/>
    <s v="EUR"/>
    <x v="0"/>
    <m/>
    <x v="851"/>
    <x v="9"/>
    <x v="9"/>
    <s v="Palestinian territory, occupied"/>
    <s v="Commitment"/>
    <s v="European Commission"/>
    <s v="European Commission"/>
    <s v="Action Contre la Faim"/>
    <s v="NGOs"/>
    <s v="ACF"/>
    <m/>
    <s v="Palestinian territory, occupied"/>
    <s v="Complex Emergency"/>
    <x v="0"/>
    <n v="199715"/>
    <m/>
    <s v="Donor"/>
    <d v="2013-07-17T11:44:00"/>
    <d v="2013-07-17T11:43:00"/>
    <n v="2013"/>
    <s v="Palestinian territory, occupied"/>
    <s v="Appeal projects, not including sub-set"/>
    <n v="1324763"/>
    <d v="2013-01-01T00:00:00"/>
    <d v="2013-12-31T00:00:00"/>
    <s v="Projects covering only Gaza"/>
    <s v="B - MEDIUM PRIORITY"/>
    <s v="2a-The project is designed to contribute significantly to gender equality"/>
  </r>
  <r>
    <x v="7"/>
    <s v="World Food Programme"/>
    <s v="occupied Palestinian territory 2013"/>
    <x v="8"/>
    <s v="OPT-13/F/52055/R/561"/>
    <s v="Emergency food assistance to the non-refugee population in the Gaza Strip EMOP 200298"/>
    <x v="7"/>
    <n v="1303781"/>
    <n v="0"/>
    <x v="2576"/>
    <n v="1000000"/>
    <s v="EUR"/>
    <x v="0"/>
    <m/>
    <x v="852"/>
    <x v="26"/>
    <x v="8"/>
    <s v="Palestinian territory, occupied"/>
    <s v="Paid contribution"/>
    <s v="Germany"/>
    <s v="Germany"/>
    <s v="World Food Programme"/>
    <s v="UN Agencies"/>
    <s v="WFP"/>
    <m/>
    <s v="Palestinian territory, occupied"/>
    <s v="Complex Emergency"/>
    <x v="0"/>
    <n v="199713"/>
    <m/>
    <s v="Donor and Agency"/>
    <d v="2013-11-06T11:55:00"/>
    <d v="2013-07-17T11:38:00"/>
    <n v="2013"/>
    <s v="Palestinian territory, occupied"/>
    <s v="Appeal projects, not including sub-set"/>
    <n v="44347588"/>
    <d v="2013-01-01T00:00:00"/>
    <d v="2013-12-31T00:00:00"/>
    <s v="Projects covering only Gaza"/>
    <s v="A - TOP PRIORITY"/>
    <s v="2a-The project is designed to contribute significantly to gender equality"/>
  </r>
  <r>
    <x v="8"/>
    <s v="United Nations Relief and Works Agency for Palestine Refugees in the Near East"/>
    <s v="occupied Palestinian territory 2013"/>
    <x v="1"/>
    <m/>
    <m/>
    <x v="7"/>
    <n v="13335"/>
    <n v="0"/>
    <x v="2577"/>
    <n v="10000"/>
    <s v="EUR"/>
    <x v="0"/>
    <m/>
    <x v="853"/>
    <x v="0"/>
    <x v="2"/>
    <s v="Palestinian territory, occupied"/>
    <s v="Paid contribution"/>
    <s v="France"/>
    <s v="France"/>
    <s v="United Nations Relief and Works Agency for Palestine Refugees in the Near East"/>
    <s v="UN Agencies"/>
    <s v="UNRWA"/>
    <m/>
    <s v="Palestinian territory, occupied"/>
    <s v="Complex Emergency"/>
    <x v="0"/>
    <n v="199932"/>
    <m/>
    <s v="Agency"/>
    <d v="2013-09-24T17:57:00"/>
    <d v="2013-07-25T15:56:00"/>
    <m/>
    <m/>
    <s v="Appeal projects, not including sub-set"/>
    <m/>
    <m/>
    <m/>
    <m/>
    <m/>
    <m/>
  </r>
  <r>
    <x v="59"/>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45824"/>
    <n v="0"/>
    <x v="2432"/>
    <s v=""/>
    <s v="USD"/>
    <x v="0"/>
    <m/>
    <x v="853"/>
    <x v="27"/>
    <x v="7"/>
    <s v="Palestinian territory, occupied"/>
    <s v="Paid contribution"/>
    <s v="Poland"/>
    <s v="Poland"/>
    <s v="United Nations Relief and Works Agency for Palestine Refugees in the Near East"/>
    <s v="UN Agencies"/>
    <s v="UNRWA"/>
    <m/>
    <s v="Palestinian territory, occupied"/>
    <s v="Complex Emergency"/>
    <x v="0"/>
    <n v="199939"/>
    <m/>
    <s v="Donor and Agency"/>
    <d v="2013-08-20T17:02:00"/>
    <d v="2013-07-25T17:34:00"/>
    <n v="2013"/>
    <s v="Palestinian territory, occupied"/>
    <s v="Appeal projects, not including sub-set"/>
    <n v="21405449"/>
    <d v="2013-01-01T00:00:00"/>
    <d v="2013-12-31T00:00:00"/>
    <s v="Projects covering only West Bank"/>
    <s v="A - TOP PRIORITY"/>
    <s v="2a-The project is designed to contribute significantly to gender equality"/>
  </r>
  <r>
    <x v="59"/>
    <s v="United Nations Relief and Works Agency for Palestine Refugees in the Near East"/>
    <s v="occupied Palestinian territory 2013"/>
    <x v="8"/>
    <s v="OPT-13/F/52033/5593"/>
    <s v="Emergency Food Assistance in Gaza"/>
    <x v="7"/>
    <n v="106922"/>
    <n v="0"/>
    <x v="2433"/>
    <s v=""/>
    <s v="USD"/>
    <x v="0"/>
    <m/>
    <x v="853"/>
    <x v="26"/>
    <x v="8"/>
    <s v="Palestinian territory, occupied"/>
    <s v="Paid contribution"/>
    <s v="Poland"/>
    <s v="Poland"/>
    <s v="United Nations Relief and Works Agency for Palestine Refugees in the Near East"/>
    <s v="UN Agencies"/>
    <s v="UNRWA"/>
    <m/>
    <s v="Palestinian territory, occupied"/>
    <s v="Complex Emergency"/>
    <x v="0"/>
    <n v="199938"/>
    <m/>
    <s v="Donor and Agency"/>
    <d v="2013-08-20T17:01:00"/>
    <d v="2013-07-25T17:29:00"/>
    <n v="2013"/>
    <s v="Palestinian territory, occupied"/>
    <s v="Appeal projects, not including sub-set"/>
    <n v="74703000"/>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1"/>
    <m/>
    <m/>
    <x v="7"/>
    <n v="10212"/>
    <n v="0"/>
    <x v="2391"/>
    <s v=""/>
    <s v="USD"/>
    <x v="0"/>
    <m/>
    <x v="853"/>
    <x v="0"/>
    <x v="2"/>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199933"/>
    <m/>
    <s v="Agency"/>
    <d v="2013-09-24T17:50:00"/>
    <d v="2013-07-25T15:57:00"/>
    <m/>
    <m/>
    <s v="Appeal projects, not including sub-set"/>
    <m/>
    <m/>
    <m/>
    <m/>
    <m/>
    <m/>
  </r>
  <r>
    <x v="20"/>
    <s v="United Nations Relief and Works Agency for Palestine Refugees in the Near East"/>
    <s v="occupied Palestinian territory 2013"/>
    <x v="8"/>
    <s v="OPT-13/CSS/52066/5593"/>
    <s v="Emergency Management and Coordination Capacity"/>
    <x v="7"/>
    <n v="943"/>
    <n v="0"/>
    <x v="2578"/>
    <s v=""/>
    <s v="USD"/>
    <x v="0"/>
    <m/>
    <x v="853"/>
    <x v="8"/>
    <x v="2"/>
    <s v="Palestinian territory, occupied"/>
    <s v="Commitment"/>
    <s v="Private (individuals &amp; organisations)"/>
    <s v="Private (individuals &amp; organisations)"/>
    <s v="United Nations Relief and Works Agency for Palestine Refugees in the Near East"/>
    <s v="UN Agencies"/>
    <s v="UNRWA"/>
    <m/>
    <s v="Palestinian territory, occupied"/>
    <s v="Complex Emergency"/>
    <x v="0"/>
    <n v="208259"/>
    <m/>
    <s v="Agency"/>
    <d v="2014-02-24T15:55:00"/>
    <d v="2014-02-24T15:55:00"/>
    <n v="2013"/>
    <s v="Palestinian territory, occupied"/>
    <s v="Appeal projects, not including sub-set"/>
    <n v="12560409"/>
    <d v="2013-01-01T00:00:00"/>
    <d v="2013-12-31T00:00:00"/>
    <s v="Projects covering both West Bank and Gaza"/>
    <s v="B - MEDIUM PRIORITY"/>
    <s v="1-The project is designed to contribute in some limited way to gender equality"/>
  </r>
  <r>
    <x v="20"/>
    <s v="United Nations Relief and Works Agency for Palestine Refugees in the Near East"/>
    <s v="occupied Palestinian territory 2013"/>
    <x v="8"/>
    <s v="OPT-13/S-NF/52039/R/5593"/>
    <s v="Temporary Shelter and Shelter Repair in Gaza"/>
    <x v="7"/>
    <n v="13935"/>
    <n v="0"/>
    <x v="2579"/>
    <s v=""/>
    <s v="USD"/>
    <x v="0"/>
    <m/>
    <x v="853"/>
    <x v="17"/>
    <x v="11"/>
    <s v="Palestinian territory, occupied"/>
    <s v="Commitment"/>
    <s v="Private (individuals &amp; organisations)"/>
    <s v="Private (individuals &amp; organisations)"/>
    <s v="United Nations Relief and Works Agency for Palestine Refugees in the Near East"/>
    <s v="UN Agencies"/>
    <s v="UNRWA"/>
    <m/>
    <s v="Palestinian territory, occupied"/>
    <s v="Complex Emergency"/>
    <x v="0"/>
    <n v="199937"/>
    <m/>
    <s v="Agency"/>
    <d v="2014-02-24T15:51:00"/>
    <d v="2013-07-25T17:27:00"/>
    <n v="2013"/>
    <s v="Palestinian territory, occupied"/>
    <s v="Appeal projects, not including sub-set"/>
    <n v="8785288"/>
    <d v="2013-01-01T00:00:00"/>
    <d v="2013-12-31T00:00:00"/>
    <s v="Projects covering only Gaza"/>
    <s v="A - TOP PRIORITY"/>
    <s v="2a-The project is designed to contribute significantly to gender equality"/>
  </r>
  <r>
    <x v="31"/>
    <s v="United Nations Relief and Works Agency for Palestine Refugees in the Near East"/>
    <s v="occupied Palestinian territory 2013"/>
    <x v="8"/>
    <s v="OPT-13/ER/51969/5593"/>
    <s v="Providing short-term employment opportunities to enable food insecure and protection-threatened refugee households in the West Bank to meet their basic needs"/>
    <x v="7"/>
    <n v="8010150"/>
    <n v="0"/>
    <x v="2379"/>
    <s v=""/>
    <s v="USD"/>
    <x v="0"/>
    <m/>
    <x v="853"/>
    <x v="27"/>
    <x v="7"/>
    <s v="Palestinian territory, occupied"/>
    <s v="Paid contribution"/>
    <s v="United States of America"/>
    <s v="United States"/>
    <s v="United Nations Relief and Works Agency for Palestine Refugees in the Near East"/>
    <s v="UN Agencies"/>
    <s v="UNRWA"/>
    <m/>
    <s v="Palestinian territory, occupied"/>
    <s v="Complex Emergency"/>
    <x v="0"/>
    <n v="199366"/>
    <m/>
    <s v="Agency"/>
    <d v="2014-02-24T15:31:00"/>
    <d v="2013-07-05T11:04:00"/>
    <n v="2013"/>
    <s v="Palestinian territory, occupied"/>
    <s v="Appeal projects, not including sub-set"/>
    <n v="21405449"/>
    <d v="2013-01-01T00:00:00"/>
    <d v="2013-12-31T00:00:00"/>
    <s v="Projects covering only West Bank"/>
    <s v="A - TOP PRIORITY"/>
    <s v="2a-The project is designed to contribute significantly to gender equality"/>
  </r>
  <r>
    <x v="31"/>
    <s v="United Nations Relief and Works Agency for Palestine Refugees in the Near East"/>
    <s v="occupied Palestinian territory 2013"/>
    <x v="8"/>
    <s v="OPT-13/H/52011/R/5593"/>
    <s v="Emergency Health Program in Gaza"/>
    <x v="7"/>
    <n v="380389"/>
    <n v="0"/>
    <x v="2383"/>
    <s v=""/>
    <s v="USD"/>
    <x v="0"/>
    <m/>
    <x v="853"/>
    <x v="2"/>
    <x v="6"/>
    <s v="Palestinian territory, occupied"/>
    <s v="Paid contribution"/>
    <s v="United States of America"/>
    <s v="United States"/>
    <s v="United Nations Relief and Works Agency for Palestine Refugees in the Near East"/>
    <s v="UN Agencies"/>
    <s v="UNRWA"/>
    <m/>
    <s v="Palestinian territory, occupied"/>
    <s v="Complex Emergency"/>
    <x v="0"/>
    <n v="199935"/>
    <m/>
    <s v="Donor and Agency"/>
    <d v="2014-02-24T15:28:00"/>
    <d v="2013-07-25T16:36:00"/>
    <n v="2013"/>
    <s v="Palestinian territory, occupied"/>
    <s v="Appeal projects, not including sub-set"/>
    <n v="2187971"/>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F/52033/5593"/>
    <s v="Emergency Food Assistance in Gaza"/>
    <x v="7"/>
    <n v="9970"/>
    <n v="0"/>
    <x v="2580"/>
    <s v=""/>
    <s v="USD"/>
    <x v="0"/>
    <m/>
    <x v="854"/>
    <x v="26"/>
    <x v="8"/>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201649"/>
    <m/>
    <s v="Agency"/>
    <d v="2013-09-25T11:47:00"/>
    <d v="2013-09-25T11:47:00"/>
    <n v="2013"/>
    <s v="Palestinian territory, occupied"/>
    <s v="Appeal projects, not including sub-set"/>
    <n v="74703000"/>
    <d v="2013-01-01T00:00:00"/>
    <d v="2013-12-31T00:00:00"/>
    <s v="Projects covering only Gaza"/>
    <s v="A - TOP PRIORITY"/>
    <s v="2a-The project is designed to contribute significantly to gender equality"/>
  </r>
  <r>
    <x v="0"/>
    <s v="ACT Alliance / DanChurchAid"/>
    <s v="occupied Palestinian territory 2013"/>
    <x v="8"/>
    <s v="OPT-13/WS/52128/5328"/>
    <s v="Water, Sanitation and Hygiene Interventions in Eastern Bethlehem"/>
    <x v="7"/>
    <n v="1082138"/>
    <n v="0"/>
    <x v="2581"/>
    <n v="830000"/>
    <s v="EUR"/>
    <x v="0"/>
    <m/>
    <x v="855"/>
    <x v="16"/>
    <x v="0"/>
    <s v="Palestinian territory, occupied"/>
    <s v="Commitment"/>
    <s v="European Commission"/>
    <s v="European Commission"/>
    <s v="ACT Alliance"/>
    <s v="NGOs"/>
    <s v="ACT/DCA"/>
    <m/>
    <s v="Palestinian territory, occupied"/>
    <s v="Complex Emergency"/>
    <x v="0"/>
    <n v="199846"/>
    <m/>
    <s v="Donor"/>
    <d v="2014-07-18T18:00:00"/>
    <d v="2013-07-23T10:40:00"/>
    <n v="2013"/>
    <s v="Palestinian territory, occupied"/>
    <s v="Appeal projects, not including sub-set"/>
    <n v="855000"/>
    <d v="2013-01-01T00:00:00"/>
    <d v="2013-12-31T00:00:00"/>
    <s v="Projects covering only West Bank"/>
    <s v="A - TOP PRIORITY"/>
    <s v="2a-The project is designed to contribute significantly to gender equality"/>
  </r>
  <r>
    <x v="0"/>
    <s v="Première Urgence - Aide Médicale Internationale"/>
    <s v="occupied Palestinian territory 2013"/>
    <x v="8"/>
    <s v="OPT-13/ER/52265/14879"/>
    <s v="Emergency cash assistance support to food insecure households affected by protection threats in the northern West Bank and Southern Gaza Strip "/>
    <x v="7"/>
    <n v="1694915"/>
    <n v="0"/>
    <x v="2582"/>
    <n v="1300000"/>
    <s v="EUR"/>
    <x v="0"/>
    <m/>
    <x v="855"/>
    <x v="27"/>
    <x v="7"/>
    <s v="Palestinian territory, occupied"/>
    <s v="Commitment"/>
    <s v="European Commission"/>
    <s v="European Commission"/>
    <s v="Première Urgence - Aide Médicale Internationale"/>
    <s v="NGOs"/>
    <s v="PU-AMI"/>
    <m/>
    <s v="Palestinian territory, occupied"/>
    <s v="Complex Emergency"/>
    <x v="0"/>
    <n v="199845"/>
    <m/>
    <s v="Donor"/>
    <d v="2013-07-23T09:54:00"/>
    <d v="2013-07-23T09:52:00"/>
    <n v="2013"/>
    <s v="Palestinian territory, occupied"/>
    <s v="Appeal projects, not including sub-set"/>
    <n v="1782110"/>
    <d v="2013-03-01T00:00:00"/>
    <d v="2013-12-31T00:00:00"/>
    <s v="Projects covering both West Bank and Gaza"/>
    <s v="A - TOP PRIORITY"/>
    <s v="2a-The project is designed to contribute significantly to gender equality"/>
  </r>
  <r>
    <x v="0"/>
    <s v="United Nations Children's Fund"/>
    <s v="occupied Palestinian territory 2013"/>
    <x v="8"/>
    <s v="OPT-13/P-HR-RL/52236/R/124"/>
    <s v="(MHPSS) Direct psychosocial care and support to children with acute distress levels and their caregivers through emergency teams"/>
    <x v="7"/>
    <n v="796248"/>
    <n v="0"/>
    <x v="2583"/>
    <n v="610722"/>
    <s v="EUR"/>
    <x v="0"/>
    <m/>
    <x v="855"/>
    <x v="17"/>
    <x v="5"/>
    <s v="Palestinian territory, occupied"/>
    <s v="Paid contribution"/>
    <s v="European Commission"/>
    <s v="European Commission"/>
    <s v="United Nations Children's Fund"/>
    <s v="UN Agencies"/>
    <s v="UNICEF"/>
    <m/>
    <s v="Palestinian territory, occupied"/>
    <s v="Complex Emergency"/>
    <x v="0"/>
    <n v="199844"/>
    <m/>
    <s v="Donor and Agency"/>
    <d v="2013-10-24T11:01:00"/>
    <d v="2013-07-23T09:49:00"/>
    <n v="2013"/>
    <s v="Palestinian territory, occupied"/>
    <s v="Appeal projects, not including sub-set"/>
    <n v="3606721"/>
    <d v="2013-01-01T00:00:00"/>
    <d v="2013-12-31T00:00:00"/>
    <s v="Projects covering both West Bank and Gaza"/>
    <s v="A - TOP PRIORITY"/>
    <s v="2a-The project is designed to contribute significantly to gender equality"/>
  </r>
  <r>
    <x v="0"/>
    <s v="United Nations Children's Fund"/>
    <s v="occupied Palestinian territory 2013"/>
    <x v="8"/>
    <s v="OPT-13/WS/52225/124"/>
    <s v="WASH Cluster Coordination"/>
    <x v="7"/>
    <n v="525516"/>
    <n v="0"/>
    <x v="2584"/>
    <n v="403071"/>
    <s v="EUR"/>
    <x v="0"/>
    <m/>
    <x v="855"/>
    <x v="16"/>
    <x v="0"/>
    <s v="Palestinian territory, occupied"/>
    <s v="Paid contribution"/>
    <s v="European Commission"/>
    <s v="European Commission"/>
    <s v="United Nations Children's Fund"/>
    <s v="UN Agencies"/>
    <s v="UNICEF"/>
    <m/>
    <s v="Palestinian territory, occupied"/>
    <s v="Complex Emergency"/>
    <x v="0"/>
    <n v="203006"/>
    <m/>
    <s v="Donor and Agency"/>
    <d v="2013-10-24T11:03:00"/>
    <d v="2013-10-24T11:02:00"/>
    <n v="2013"/>
    <s v="Palestinian territory, occupied"/>
    <s v="Appeal projects, not including sub-set"/>
    <n v="623292"/>
    <d v="2013-01-01T00:00:00"/>
    <d v="2013-12-31T00:00:00"/>
    <s v="Projects covering both West Bank and Gaza"/>
    <s v="A - TOP PRIORITY"/>
    <s v="2a-The project is designed to contribute significantly to gender equality"/>
  </r>
  <r>
    <x v="246"/>
    <s v="Various Recipients (details not yet provided)"/>
    <s v="occupied Palestinian territory 2013"/>
    <x v="1"/>
    <m/>
    <m/>
    <x v="7"/>
    <n v="120000"/>
    <n v="0"/>
    <x v="2585"/>
    <n v="120000"/>
    <s v="USD"/>
    <x v="0"/>
    <m/>
    <x v="855"/>
    <x v="0"/>
    <x v="8"/>
    <s v="Palestinian territory, occupied"/>
    <s v="Paid contribution"/>
    <s v="Sheikh Thani bin Abdullah Foundation for Humanitarian Services"/>
    <s v="Private (individuals &amp; organisations)"/>
    <s v="Various Recipients (details not yet provided)"/>
    <s v="Other"/>
    <s v="Various Recipients"/>
    <m/>
    <s v="Palestinian territory, occupied"/>
    <s v="Complex Emergency"/>
    <x v="0"/>
    <n v="223937"/>
    <m/>
    <s v="Donor"/>
    <d v="2015-01-22T16:43:00"/>
    <d v="2015-01-22T16:43:00"/>
    <m/>
    <m/>
    <s v="Appeal projects, not including sub-set"/>
    <m/>
    <m/>
    <m/>
    <m/>
    <m/>
    <m/>
  </r>
  <r>
    <x v="1"/>
    <s v="United Nations Relief and Works Agency for Palestine Refugees in the Near East"/>
    <s v="occupied Palestinian territory 2013"/>
    <x v="8"/>
    <s v="OPT-13/ER/52023/5593"/>
    <s v="Emergency Job Creation in Gaza"/>
    <x v="7"/>
    <n v="104302"/>
    <n v="0"/>
    <x v="2586"/>
    <n v="80000"/>
    <s v="EUR"/>
    <x v="0"/>
    <m/>
    <x v="855"/>
    <x v="27"/>
    <x v="7"/>
    <s v="Palestinian territory, occupied"/>
    <s v="Paid contribution"/>
    <s v="Spain"/>
    <s v="Spain"/>
    <s v="United Nations Relief and Works Agency for Palestine Refugees in the Near East"/>
    <s v="UN Agencies"/>
    <s v="UNRWA"/>
    <m/>
    <s v="Palestinian territory, occupied"/>
    <s v="Complex Emergency"/>
    <x v="0"/>
    <n v="201645"/>
    <m/>
    <s v="Agency"/>
    <d v="2013-09-25T11:30:00"/>
    <d v="2013-09-25T11:30:00"/>
    <n v="2013"/>
    <s v="Palestinian territory, occupied"/>
    <s v="Appeal projects, not including sub-set"/>
    <n v="39611583"/>
    <d v="2013-01-01T00:00:00"/>
    <d v="2013-12-31T00:00:00"/>
    <s v="Projects covering only Gaza"/>
    <s v="A - TOP PRIORITY"/>
    <s v="2a-The project is designed to contribute significantly to gender equality"/>
  </r>
  <r>
    <x v="1"/>
    <s v="United Nations Relief and Works Agency for Palestine Refugees in the Near East"/>
    <s v="occupied Palestinian territory 2013"/>
    <x v="8"/>
    <s v="OPT-13/F/52033/5593"/>
    <s v="Emergency Food Assistance in Gaza"/>
    <x v="7"/>
    <n v="84746"/>
    <n v="0"/>
    <x v="2587"/>
    <n v="65000"/>
    <s v="EUR"/>
    <x v="0"/>
    <m/>
    <x v="855"/>
    <x v="26"/>
    <x v="8"/>
    <s v="Palestinian territory, occupied"/>
    <s v="Paid contribution"/>
    <s v="Spain"/>
    <s v="Spain"/>
    <s v="United Nations Relief and Works Agency for Palestine Refugees in the Near East"/>
    <s v="UN Agencies"/>
    <s v="UNRWA"/>
    <m/>
    <s v="Palestinian territory, occupied"/>
    <s v="Complex Emergency"/>
    <x v="0"/>
    <n v="201648"/>
    <m/>
    <s v="Agency"/>
    <d v="2013-09-25T11:44:00"/>
    <d v="2013-09-25T11:44:00"/>
    <n v="2013"/>
    <s v="Palestinian territory, occupied"/>
    <s v="Appeal projects, not including sub-set"/>
    <n v="74703000"/>
    <d v="2013-01-01T00:00:00"/>
    <d v="2013-12-31T00:00:00"/>
    <s v="Projects covering only Gaza"/>
    <s v="A - TOP PRIORITY"/>
    <s v="2a-The project is designed to contribute significantly to gender equality"/>
  </r>
  <r>
    <x v="0"/>
    <s v="Save the Children "/>
    <s v="occupied Palestinian territory 2013"/>
    <x v="8"/>
    <s v="OPT-13/P-HR-RL/52161/6079"/>
    <s v="(MHPSS) Rehabilitation of the Palestinian Ex detainee Children in the West Bank"/>
    <x v="7"/>
    <n v="782269"/>
    <n v="0"/>
    <x v="2588"/>
    <n v="600000"/>
    <s v="EUR"/>
    <x v="0"/>
    <m/>
    <x v="856"/>
    <x v="17"/>
    <x v="5"/>
    <s v="Palestinian territory, occupied"/>
    <s v="Commitment"/>
    <s v="European Commission"/>
    <s v="European Commission"/>
    <s v="Save the Children "/>
    <s v="NGOs"/>
    <s v="SC "/>
    <m/>
    <s v="Palestinian territory, occupied"/>
    <s v="Complex Emergency"/>
    <x v="0"/>
    <n v="199843"/>
    <m/>
    <s v="Donor"/>
    <d v="2013-07-23T09:45:00"/>
    <d v="2013-07-23T09:41:00"/>
    <n v="2013"/>
    <s v="Palestinian territory, occupied"/>
    <s v="Appeal projects, not including sub-set"/>
    <n v="734927"/>
    <d v="2013-04-01T00:00:00"/>
    <d v="2014-03-31T00:00:00"/>
    <s v="Projects covering only West Bank"/>
    <s v="A - TOP PRIORITY"/>
    <s v="2a-The project is designed to contribute significantly to gender equality"/>
  </r>
  <r>
    <x v="1"/>
    <s v="Food &amp; Agriculture Organization of the United Nations"/>
    <s v="occupied Palestinian territory 2013"/>
    <x v="8"/>
    <s v="OPT-13/A/52233/R/123"/>
    <s v="Quick impact emergency interventions to protect the endangered livelihoods of poor and small-scale farmers in Area C, the Seam Zone and Gaza Strip against external shocks"/>
    <x v="7"/>
    <n v="260756"/>
    <n v="0"/>
    <x v="2589"/>
    <n v="200000"/>
    <s v="EUR"/>
    <x v="0"/>
    <m/>
    <x v="857"/>
    <x v="9"/>
    <x v="9"/>
    <s v="Palestinian territory, occupied"/>
    <s v="Commitment"/>
    <s v="Spain"/>
    <s v="Spain"/>
    <s v="Food &amp; Agriculture Organization of the United Nations"/>
    <s v="UN Agencies"/>
    <s v="FAO"/>
    <m/>
    <s v="Palestinian territory, occupied"/>
    <s v="Complex Emergency"/>
    <x v="0"/>
    <n v="200793"/>
    <m/>
    <s v="Donor"/>
    <d v="2013-08-20T16:53:00"/>
    <d v="2013-08-20T16:52:00"/>
    <n v="2013"/>
    <s v="Palestinian territory, occupied"/>
    <s v="Appeal projects, not including sub-set"/>
    <n v="3987500"/>
    <d v="2013-01-01T00:00:00"/>
    <d v="2013-12-31T00:00:00"/>
    <s v="Projects covering both West Bank and Gaza"/>
    <s v="A - TOP PRIORITY"/>
    <s v="2a-The project is designed to contribute significantly to gender equality"/>
  </r>
  <r>
    <x v="27"/>
    <s v="Emergency Response Fund (OCHA)"/>
    <s v="occupied Palestinian territory 2013"/>
    <x v="8"/>
    <s v="OPT-13/SNYS/52144/8487"/>
    <s v="Humanitarian Response Fund for oPt  projected needs $5 million (the figure shown for 'funding' is the unallocated balance of the fund)"/>
    <x v="7"/>
    <n v="447628"/>
    <n v="0"/>
    <x v="2590"/>
    <n v="3000000"/>
    <s v="SEK"/>
    <x v="0"/>
    <m/>
    <x v="857"/>
    <x v="25"/>
    <x v="4"/>
    <s v="Palestinian territory, occupied"/>
    <s v="Paid contribution"/>
    <s v="Sweden"/>
    <s v="Sweden"/>
    <s v="Emergency Response Fund (OCHA)"/>
    <s v="UN Agencies"/>
    <s v="ERF (OCHA)"/>
    <m/>
    <s v="Palestinian territory, occupied"/>
    <s v="Complex Emergency"/>
    <x v="0"/>
    <n v="200281"/>
    <m/>
    <s v="Agency"/>
    <d v="2013-09-04T10:20:00"/>
    <d v="2013-08-06T15:07: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0"/>
    <s v="CARE International"/>
    <s v="occupied Palestinian territory 2013"/>
    <x v="8"/>
    <s v="OPT-13/H/51870/5645"/>
    <s v="Emergency health and nutrition assistance to people living in communities whose rights are inadequately protected in the oPt"/>
    <x v="7"/>
    <n v="1303781"/>
    <n v="0"/>
    <x v="2591"/>
    <n v="1000000"/>
    <s v="EUR"/>
    <x v="0"/>
    <m/>
    <x v="858"/>
    <x v="2"/>
    <x v="6"/>
    <s v="Palestinian territory, occupied"/>
    <s v="Commitment"/>
    <s v="European Commission"/>
    <s v="European Commission"/>
    <s v="CARE International"/>
    <s v="NGOs"/>
    <s v="CARE"/>
    <m/>
    <s v="Palestinian territory, occupied"/>
    <s v="Complex Emergency"/>
    <x v="0"/>
    <n v="199895"/>
    <m/>
    <s v="Donor"/>
    <d v="2013-07-24T16:18:00"/>
    <d v="2013-07-24T16:17:00"/>
    <n v="2013"/>
    <s v="Palestinian territory, occupied"/>
    <s v="Appeal projects, not including sub-set"/>
    <n v="1584000"/>
    <d v="2013-01-01T00:00:00"/>
    <d v="2013-12-31T00:00:00"/>
    <s v="Projects covering both West Bank and Gaza"/>
    <s v="A - TOP PRIORITY"/>
    <s v="1-The project is designed to contribute in some limited way to gender equality"/>
  </r>
  <r>
    <x v="13"/>
    <s v="International Committee of the Red Cross"/>
    <s v="occupied Palestinian territory 2013"/>
    <x v="1"/>
    <m/>
    <m/>
    <x v="7"/>
    <n v="215054"/>
    <n v="0"/>
    <x v="2592"/>
    <n v="200000"/>
    <s v="CHF"/>
    <x v="0"/>
    <m/>
    <x v="859"/>
    <x v="0"/>
    <x v="4"/>
    <s v="Palestinian territory, occupied"/>
    <s v="Paid contribution"/>
    <s v="Japan"/>
    <s v="Japan"/>
    <s v="International Committee of the Red Cross"/>
    <s v="Red Cross / Red Crescent"/>
    <s v="ICRC"/>
    <m/>
    <s v="Palestinian territory, occupied"/>
    <s v="Complex Emergency"/>
    <x v="0"/>
    <n v="200412"/>
    <m/>
    <s v="Donor"/>
    <d v="2013-08-13T11:31:00"/>
    <d v="2013-08-13T11:31:00"/>
    <m/>
    <m/>
    <s v="Appeal projects, not including sub-set"/>
    <m/>
    <m/>
    <m/>
    <m/>
    <m/>
    <m/>
  </r>
  <r>
    <x v="19"/>
    <s v="Right to Play"/>
    <s v="occupied Palestinian territory 2013"/>
    <x v="8"/>
    <s v="OPT-13/E/52294/6493"/>
    <s v="Psychosocial support to children in marginalized areas through sport and play"/>
    <x v="7"/>
    <n v="40795"/>
    <n v="0"/>
    <x v="2593"/>
    <n v="245710"/>
    <s v="NOK"/>
    <x v="0"/>
    <m/>
    <x v="860"/>
    <x v="12"/>
    <x v="1"/>
    <s v="Palestinian territory, occupied"/>
    <s v="Paid contribution"/>
    <s v="Norway"/>
    <s v="Norway"/>
    <s v="Right to Play"/>
    <s v="NGOs"/>
    <s v="Right to Play"/>
    <m/>
    <s v="Palestinian territory, occupied"/>
    <s v="Complex Emergency"/>
    <x v="0"/>
    <n v="202681"/>
    <m/>
    <s v="Donor"/>
    <d v="2013-10-16T12:46:00"/>
    <d v="2013-10-16T12:46:00"/>
    <n v="2013"/>
    <s v="Palestinian territory, occupied"/>
    <s v="Appeal projects, not including sub-set"/>
    <n v="415535"/>
    <d v="2013-01-01T00:00:00"/>
    <d v="2013-12-31T00:00:00"/>
    <s v="Projects covering both West Bank and Gaza"/>
    <s v="A - TOP PRIORITY"/>
    <s v="1-The project is designed to contribute in some limited way to gender equality"/>
  </r>
  <r>
    <x v="1"/>
    <s v="United Nations Relief and Works Agency for Palestine Refugees in the Near East"/>
    <s v="occupied Palestinian territory 2013"/>
    <x v="8"/>
    <s v="OPT-13/E/52000/5593"/>
    <s v="Emergency Education for Palestine refugees in Gaza"/>
    <x v="7"/>
    <n v="132626"/>
    <n v="0"/>
    <x v="2594"/>
    <n v="100000"/>
    <s v="EUR"/>
    <x v="0"/>
    <m/>
    <x v="861"/>
    <x v="12"/>
    <x v="1"/>
    <s v="Palestinian territory, occupied"/>
    <s v="Paid contribution"/>
    <s v="Spain"/>
    <s v="Spain"/>
    <s v="United Nations Relief and Works Agency for Palestine Refugees in the Near East"/>
    <s v="UN Agencies"/>
    <s v="UNRWA"/>
    <m/>
    <s v="Palestinian territory, occupied"/>
    <s v="Complex Emergency"/>
    <x v="0"/>
    <n v="201647"/>
    <m/>
    <s v="Agency"/>
    <d v="2013-09-25T11:39:00"/>
    <d v="2013-09-25T11:39:00"/>
    <n v="2013"/>
    <s v="Palestinian territory, occupied"/>
    <s v="Appeal projects, not including sub-set"/>
    <n v="6715500"/>
    <d v="2013-01-01T00:00:00"/>
    <d v="2013-12-31T00:00:00"/>
    <s v="Projects covering only Gaza"/>
    <s v="A - TOP PRIORITY"/>
    <s v="2a-The project is designed to contribute significantly to gender equality"/>
  </r>
  <r>
    <x v="15"/>
    <s v="OXFAM Belgium"/>
    <s v="occupied Palestinian territory 2013"/>
    <x v="1"/>
    <m/>
    <m/>
    <x v="7"/>
    <n v="983058"/>
    <n v="0"/>
    <x v="2595"/>
    <n v="741226"/>
    <s v="EUR"/>
    <x v="0"/>
    <m/>
    <x v="862"/>
    <x v="0"/>
    <x v="6"/>
    <s v="Palestinian territory, occupied"/>
    <s v="Commitment"/>
    <s v="Belgium"/>
    <s v="Belgium"/>
    <s v="Oxfam/Community Aid Abroad/Intermon/Novib"/>
    <s v="NGOs"/>
    <s v="OXFAM Belgium"/>
    <m/>
    <s v="Palestinian territory, occupied"/>
    <s v="Complex Emergency"/>
    <x v="0"/>
    <n v="202746"/>
    <m/>
    <s v="Donor"/>
    <d v="2013-10-17T15:58:00"/>
    <d v="2013-10-17T15:58:00"/>
    <m/>
    <m/>
    <s v="Appeal projects, not including sub-set"/>
    <m/>
    <m/>
    <m/>
    <m/>
    <m/>
    <m/>
  </r>
  <r>
    <x v="119"/>
    <s v="United Nations Relief and Works Agency for Palestine Refugees in the Near East"/>
    <s v="occupied Palestinian territory 2013"/>
    <x v="1"/>
    <m/>
    <m/>
    <x v="7"/>
    <n v="39788"/>
    <n v="0"/>
    <x v="2596"/>
    <n v="30000"/>
    <s v="EUR"/>
    <x v="0"/>
    <m/>
    <x v="862"/>
    <x v="0"/>
    <x v="4"/>
    <s v="Palestinian territory, occupied"/>
    <s v="Commitment"/>
    <s v="Estonia"/>
    <s v="Estonia"/>
    <s v="United Nations Relief and Works Agency for Palestine Refugees in the Near East"/>
    <s v="UN Agencies"/>
    <s v="UNRWA"/>
    <m/>
    <s v="Palestinian territory, occupied"/>
    <s v="Complex Emergency"/>
    <x v="0"/>
    <n v="205015"/>
    <m/>
    <s v="Donor and Agency"/>
    <d v="2014-02-19T15:04:00"/>
    <d v="2013-12-06T11:04:00"/>
    <m/>
    <m/>
    <s v="Appeal projects, not including sub-set"/>
    <m/>
    <m/>
    <m/>
    <m/>
    <m/>
    <m/>
  </r>
  <r>
    <x v="226"/>
    <s v="United Nations Relief and Works Agency for Palestine Refugees in the Near East"/>
    <s v="occupied Palestinian territory 2013"/>
    <x v="8"/>
    <s v="OPT-13/H/52004/R/5593"/>
    <s v="Community Mental Health Programme in Gaza"/>
    <x v="7"/>
    <n v="93000"/>
    <n v="0"/>
    <x v="2382"/>
    <s v=""/>
    <s v="USD"/>
    <x v="0"/>
    <m/>
    <x v="863"/>
    <x v="17"/>
    <x v="6"/>
    <s v="Palestinian territory, occupied"/>
    <s v="Paid contribution"/>
    <s v="American Friends of UNRWA"/>
    <s v="Private (individuals &amp; organisations)"/>
    <s v="United Nations Relief and Works Agency for Palestine Refugees in the Near East"/>
    <s v="UN Agencies"/>
    <s v="UNRWA"/>
    <m/>
    <s v="Palestinian territory, occupied"/>
    <s v="Complex Emergency"/>
    <x v="0"/>
    <n v="201646"/>
    <m/>
    <s v="Agency"/>
    <d v="2013-09-25T11:34:00"/>
    <d v="2013-09-25T11:34:00"/>
    <n v="2013"/>
    <s v="Palestinian territory, occupied"/>
    <s v="Appeal projects, not including sub-set"/>
    <n v="4650047"/>
    <d v="2013-01-01T00:00:00"/>
    <d v="2013-12-31T00:00:00"/>
    <s v="Projects covering only Gaza"/>
    <s v="B - MEDIUM PRIORITY"/>
    <s v="2a-The project is designed to contribute significantly to gender equality"/>
  </r>
  <r>
    <x v="15"/>
    <s v="OXFAM Belgium"/>
    <s v="occupied Palestinian territory 2013"/>
    <x v="1"/>
    <m/>
    <m/>
    <x v="7"/>
    <n v="1563221"/>
    <n v="0"/>
    <x v="2597"/>
    <n v="1178669"/>
    <s v="EUR"/>
    <x v="0"/>
    <m/>
    <x v="864"/>
    <x v="0"/>
    <x v="4"/>
    <s v="Palestinian territory, occupied"/>
    <s v="Commitment"/>
    <s v="Belgium"/>
    <s v="Belgium"/>
    <s v="Oxfam/Community Aid Abroad/Intermon/Novib"/>
    <s v="NGOs"/>
    <s v="OXFAM Belgium"/>
    <m/>
    <s v="Palestinian territory, occupied"/>
    <s v="Complex Emergency"/>
    <x v="0"/>
    <n v="202748"/>
    <m/>
    <s v="Donor"/>
    <d v="2013-10-17T16:05:00"/>
    <d v="2013-10-17T16:04:00"/>
    <m/>
    <m/>
    <s v="Appeal projects, not including sub-set"/>
    <m/>
    <m/>
    <m/>
    <m/>
    <m/>
    <m/>
  </r>
  <r>
    <x v="28"/>
    <s v="Emergency Response Fund (OCHA)"/>
    <s v="occupied Palestinian territory 2013"/>
    <x v="8"/>
    <s v="OPT-13/SNYS/52144/8487"/>
    <s v="Humanitarian Response Fund for oPt  projected needs $5 million (the figure shown for 'funding' is the unallocated balance of the fund)"/>
    <x v="7"/>
    <n v="100000"/>
    <n v="0"/>
    <x v="2598"/>
    <s v=""/>
    <s v="USD"/>
    <x v="0"/>
    <m/>
    <x v="865"/>
    <x v="25"/>
    <x v="4"/>
    <s v="Palestinian territory, occupied"/>
    <s v="Paid contribution"/>
    <s v="Iceland"/>
    <s v="Iceland"/>
    <s v="Emergency Response Fund (OCHA)"/>
    <s v="UN Agencies"/>
    <s v="ERF (OCHA)"/>
    <m/>
    <s v="Palestinian territory, occupied"/>
    <s v="Complex Emergency"/>
    <x v="0"/>
    <n v="201025"/>
    <m/>
    <s v="Agency"/>
    <d v="2014-01-17T16:04:00"/>
    <d v="2013-09-04T10:33: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52"/>
    <s v="Medico International"/>
    <s v="occupied Palestinian territory 2013"/>
    <x v="8"/>
    <s v="OPT-13/H/51972/5528"/>
    <s v="Improving access of essential health services and protection of vulnerable communities in the West Bank and the provision of medications to the Gaza Strip."/>
    <x v="7"/>
    <n v="204798"/>
    <n v="0"/>
    <x v="2599"/>
    <s v=""/>
    <s v="USD"/>
    <x v="0"/>
    <m/>
    <x v="866"/>
    <x v="2"/>
    <x v="6"/>
    <s v="Palestinian territory, occupied"/>
    <s v="Commitment"/>
    <s v="Emergency Response Fund (OCHA)"/>
    <s v="Allocation of unearmarked funds by UN agencies"/>
    <s v="Medico International"/>
    <s v="NGOs"/>
    <s v="Medico International"/>
    <m/>
    <s v="Palestinian territory, occupied"/>
    <s v="Complex Emergency"/>
    <x v="0"/>
    <n v="201764"/>
    <m/>
    <s v="Donor"/>
    <d v="2013-09-26T15:19:00"/>
    <d v="2013-09-26T15:19:00"/>
    <n v="2013"/>
    <s v="Palestinian territory, occupied"/>
    <s v="Appeal projects, not including sub-set"/>
    <n v="944156"/>
    <d v="2013-01-01T00:00:00"/>
    <d v="2013-12-31T00:00:00"/>
    <s v="Projects covering both West Bank and Gaza"/>
    <s v="A - TOP PRIORITY"/>
    <s v="1-The project is designed to contribute in some limited way to gender equality"/>
  </r>
  <r>
    <x v="238"/>
    <s v="Emergency Response Fund (OCHA)"/>
    <s v="occupied Palestinian territory 2013"/>
    <x v="8"/>
    <s v="OPT-13/SNYS/52144/8487"/>
    <s v="Humanitarian Response Fund for oPt  projected needs $5 million (the figure shown for 'funding' is the unallocated balance of the fund)"/>
    <x v="7"/>
    <n v="-204798"/>
    <n v="0"/>
    <x v="2600"/>
    <m/>
    <s v="USD"/>
    <x v="0"/>
    <m/>
    <x v="866"/>
    <x v="25"/>
    <x v="4"/>
    <s v="Palestinian territory, occupied"/>
    <s v="Commitment"/>
    <s v="Medico International"/>
    <s v="Private (individuals &amp; organisations)"/>
    <s v="Emergency Response Fund (OCHA)"/>
    <s v="UN Agencies"/>
    <s v="ERF (OCHA)"/>
    <m/>
    <s v="Palestinian territory, occupied"/>
    <s v="Complex Emergency"/>
    <x v="0"/>
    <n v="201765"/>
    <m/>
    <s v="Donor"/>
    <d v="2013-09-26T15:19:00"/>
    <d v="2013-09-26T15:19: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1"/>
    <s v="United Nations Relief and Works Agency for Palestine Refugees in the Near East"/>
    <s v="occupied Palestinian territory 2013"/>
    <x v="8"/>
    <s v="OPT-13/F/52033/5593"/>
    <s v="Emergency Food Assistance in Gaza"/>
    <x v="7"/>
    <n v="3000000"/>
    <n v="0"/>
    <x v="380"/>
    <s v=""/>
    <s v="USD"/>
    <x v="0"/>
    <m/>
    <x v="867"/>
    <x v="26"/>
    <x v="8"/>
    <s v="Palestinian territory, occupied"/>
    <s v="Paid contribution"/>
    <s v="Central Emergency Response Fund"/>
    <s v="Central Emergency Response Fund (CERF)"/>
    <s v="United Nations Relief and Works Agency for Palestine Refugees in the Near East"/>
    <s v="UN Agencies"/>
    <s v="UNRWA"/>
    <m/>
    <s v="Palestinian territory, occupied"/>
    <s v="Complex Emergency"/>
    <x v="0"/>
    <n v="201091"/>
    <m/>
    <s v="Donor"/>
    <d v="2013-09-09T11:55:00"/>
    <d v="2013-09-09T11:55:00"/>
    <n v="2013"/>
    <s v="Palestinian territory, occupied"/>
    <s v="Appeal projects, not including sub-set"/>
    <n v="74703000"/>
    <d v="2013-01-01T00:00:00"/>
    <d v="2013-12-31T00:00:00"/>
    <s v="Projects covering only Gaza"/>
    <s v="A - TOP PRIORITY"/>
    <s v="2a-The project is designed to contribute significantly to gender equality"/>
  </r>
  <r>
    <x v="16"/>
    <s v="OXFAM GB"/>
    <s v="occupied Palestinian territory 2013"/>
    <x v="8"/>
    <s v="OPT-13/ER/52163/R/5120"/>
    <s v="Livelihoods support for the vulnerable urban and peri-urban population in the Gaza Strip through Cash for Work and Unconditional Cash Transfers"/>
    <x v="7"/>
    <n v="476644"/>
    <n v="0"/>
    <x v="2601"/>
    <n v="500000"/>
    <s v="CAD"/>
    <x v="0"/>
    <m/>
    <x v="868"/>
    <x v="27"/>
    <x v="7"/>
    <s v="Palestinian territory, occupied"/>
    <s v="Paid contribution"/>
    <s v="Canada"/>
    <s v="Canada"/>
    <s v="Oxfam/Community Aid Abroad/Intermon/Novib"/>
    <s v="NGOs"/>
    <s v="OXFAM GB"/>
    <m/>
    <s v="Palestinian territory, occupied"/>
    <s v="Complex Emergency"/>
    <x v="0"/>
    <n v="213183"/>
    <m/>
    <s v="Agency"/>
    <d v="2014-06-04T15:04:00"/>
    <d v="2014-06-04T15:04:00"/>
    <n v="2013"/>
    <s v="Palestinian territory, occupied"/>
    <s v="Appeal projects, not including sub-set"/>
    <n v="1580700"/>
    <d v="2013-01-01T00:00:00"/>
    <d v="2013-12-31T00:00:00"/>
    <s v="Projects covering only Gaza"/>
    <s v="A - TOP PRIORITY"/>
    <s v="2a-The project is designed to contribute significantly to gender equality"/>
  </r>
  <r>
    <x v="2"/>
    <s v="Various Recipients (details not yet provided)"/>
    <s v="occupied Palestinian territory 2013"/>
    <x v="1"/>
    <m/>
    <m/>
    <x v="7"/>
    <n v="96774"/>
    <n v="0"/>
    <x v="2602"/>
    <n v="90000"/>
    <s v="CHF"/>
    <x v="0"/>
    <m/>
    <x v="868"/>
    <x v="0"/>
    <x v="4"/>
    <s v="Palestinian territory, occupied"/>
    <s v="Commitment"/>
    <s v="Switzerland"/>
    <s v="Switzerland"/>
    <s v="Various Recipients (details not yet provided)"/>
    <s v="Other"/>
    <s v="Various Recipients"/>
    <m/>
    <s v="Palestinian territory, occupied"/>
    <s v="Complex Emergency"/>
    <x v="0"/>
    <n v="203041"/>
    <m/>
    <s v="Donor"/>
    <d v="2013-10-24T14:20:00"/>
    <d v="2013-10-24T14:20:00"/>
    <m/>
    <m/>
    <s v="Appeal projects, not including sub-set"/>
    <m/>
    <m/>
    <m/>
    <m/>
    <m/>
    <m/>
  </r>
  <r>
    <x v="249"/>
    <s v="Various Recipients (details not yet provided)"/>
    <s v="occupied Palestinian territory 2013"/>
    <x v="1"/>
    <m/>
    <m/>
    <x v="7"/>
    <n v="2700000"/>
    <n v="0"/>
    <x v="2603"/>
    <s v=""/>
    <s v="USD"/>
    <x v="0"/>
    <m/>
    <x v="869"/>
    <x v="0"/>
    <x v="6"/>
    <s v="Palestinian territory, occupied"/>
    <s v="Commitment"/>
    <s v="Bahrain"/>
    <s v="Bahrain"/>
    <s v="Various Recipients (details not yet provided)"/>
    <s v="Other"/>
    <s v="Various Recipients"/>
    <m/>
    <s v="Palestinian territory, occupied"/>
    <s v="Complex Emergency"/>
    <x v="1"/>
    <n v="201211"/>
    <m/>
    <s v="Donor"/>
    <d v="2013-09-12T11:21:00"/>
    <d v="2013-09-12T11:21:00"/>
    <m/>
    <m/>
    <s v="Appeal projects, not including sub-set"/>
    <m/>
    <m/>
    <m/>
    <m/>
    <m/>
    <m/>
  </r>
  <r>
    <x v="249"/>
    <s v="Various Recipients (details not yet provided)"/>
    <s v="occupied Palestinian territory 2013"/>
    <x v="1"/>
    <m/>
    <m/>
    <x v="7"/>
    <n v="3467800"/>
    <n v="0"/>
    <x v="2604"/>
    <s v=""/>
    <s v="USD"/>
    <x v="0"/>
    <m/>
    <x v="869"/>
    <x v="0"/>
    <x v="1"/>
    <s v="Palestinian territory, occupied"/>
    <s v="Commitment"/>
    <s v="Bahrain"/>
    <s v="Bahrain"/>
    <s v="Various Recipients (details not yet provided)"/>
    <s v="Other"/>
    <s v="Various Recipients"/>
    <m/>
    <s v="Palestinian territory, occupied"/>
    <s v="Complex Emergency"/>
    <x v="1"/>
    <n v="201212"/>
    <m/>
    <s v="Donor"/>
    <d v="2013-09-12T11:22:00"/>
    <d v="2013-09-12T11:22:00"/>
    <m/>
    <m/>
    <s v="Appeal projects, not including sub-set"/>
    <m/>
    <m/>
    <m/>
    <m/>
    <m/>
    <m/>
  </r>
  <r>
    <x v="249"/>
    <s v="Various Recipients (details not yet provided)"/>
    <s v="occupied Palestinian territory 2013"/>
    <x v="1"/>
    <m/>
    <m/>
    <x v="7"/>
    <n v="0"/>
    <n v="0"/>
    <x v="2605"/>
    <s v=""/>
    <s v="USD"/>
    <x v="0"/>
    <m/>
    <x v="869"/>
    <x v="0"/>
    <x v="4"/>
    <s v="Palestinian territory, occupied"/>
    <s v="Commitment"/>
    <s v="Bahrain"/>
    <s v="Bahrain"/>
    <s v="Various Recipients (details not yet provided)"/>
    <s v="Other"/>
    <s v="Various Recipients"/>
    <m/>
    <s v="Palestinian territory, occupied"/>
    <s v="Complex Emergency"/>
    <x v="1"/>
    <n v="201213"/>
    <m/>
    <s v="Donor"/>
    <d v="2013-09-12T11:24:00"/>
    <d v="2013-09-12T11:24:00"/>
    <m/>
    <m/>
    <s v="Appeal projects, not including sub-set"/>
    <m/>
    <m/>
    <m/>
    <m/>
    <m/>
    <m/>
  </r>
  <r>
    <x v="249"/>
    <s v="Various Recipients (details not yet provided)"/>
    <s v="occupied Palestinian territory 2013"/>
    <x v="1"/>
    <m/>
    <m/>
    <x v="7"/>
    <n v="550000"/>
    <n v="0"/>
    <x v="2606"/>
    <s v=""/>
    <s v="USD"/>
    <x v="0"/>
    <m/>
    <x v="869"/>
    <x v="0"/>
    <x v="6"/>
    <s v="Palestinian territory, occupied"/>
    <s v="Commitment"/>
    <s v="Bahrain"/>
    <s v="Bahrain"/>
    <s v="Various Recipients (details not yet provided)"/>
    <s v="Other"/>
    <s v="Various Recipients"/>
    <m/>
    <s v="Palestinian territory, occupied"/>
    <s v="Complex Emergency"/>
    <x v="0"/>
    <n v="201214"/>
    <m/>
    <s v="Donor"/>
    <d v="2013-09-12T11:25:00"/>
    <d v="2013-09-12T11:25:00"/>
    <m/>
    <m/>
    <s v="Appeal projects, not including sub-set"/>
    <m/>
    <m/>
    <m/>
    <m/>
    <m/>
    <m/>
  </r>
  <r>
    <x v="249"/>
    <s v="Various Recipients (details not yet provided)"/>
    <s v="occupied Palestinian territory 2013"/>
    <x v="1"/>
    <m/>
    <m/>
    <x v="7"/>
    <n v="622000"/>
    <n v="0"/>
    <x v="2607"/>
    <s v=""/>
    <s v="USD"/>
    <x v="0"/>
    <m/>
    <x v="869"/>
    <x v="0"/>
    <x v="6"/>
    <s v="Palestinian territory, occupied"/>
    <s v="Commitment"/>
    <s v="Bahrain"/>
    <s v="Bahrain"/>
    <s v="Various Recipients (details not yet provided)"/>
    <s v="Other"/>
    <s v="Various Recipients"/>
    <m/>
    <s v="Palestinian territory, occupied"/>
    <s v="Complex Emergency"/>
    <x v="0"/>
    <n v="201215"/>
    <m/>
    <s v="Donor"/>
    <d v="2013-09-12T11:26:00"/>
    <d v="2013-09-12T11:26:00"/>
    <m/>
    <m/>
    <s v="Appeal projects, not including sub-set"/>
    <m/>
    <m/>
    <m/>
    <m/>
    <m/>
    <m/>
  </r>
  <r>
    <x v="249"/>
    <s v="Various Recipients (details not yet provided)"/>
    <s v="occupied Palestinian territory 2013"/>
    <x v="1"/>
    <m/>
    <m/>
    <x v="7"/>
    <n v="20000"/>
    <n v="0"/>
    <x v="2608"/>
    <s v=""/>
    <s v="USD"/>
    <x v="0"/>
    <m/>
    <x v="869"/>
    <x v="0"/>
    <x v="6"/>
    <s v="Palestinian territory, occupied"/>
    <s v="Commitment"/>
    <s v="Bahrain"/>
    <s v="Bahrain"/>
    <s v="Various Recipients (details not yet provided)"/>
    <s v="Other"/>
    <s v="Various Recipients"/>
    <m/>
    <s v="Palestinian territory, occupied"/>
    <s v="Complex Emergency"/>
    <x v="1"/>
    <n v="201216"/>
    <m/>
    <s v="Donor"/>
    <d v="2013-09-12T11:27:00"/>
    <d v="2013-09-12T11:27:00"/>
    <m/>
    <m/>
    <s v="Appeal projects, not including sub-set"/>
    <m/>
    <m/>
    <m/>
    <m/>
    <m/>
    <m/>
  </r>
  <r>
    <x v="0"/>
    <s v="Care Germany"/>
    <s v="occupied Palestinian territory 2013"/>
    <x v="1"/>
    <m/>
    <m/>
    <x v="7"/>
    <n v="397351"/>
    <n v="0"/>
    <x v="2609"/>
    <n v="300000"/>
    <s v="EUR"/>
    <x v="0"/>
    <m/>
    <x v="870"/>
    <x v="0"/>
    <x v="2"/>
    <s v="Palestinian territory, occupied"/>
    <s v="Commitment"/>
    <s v="European Commission"/>
    <s v="European Commission"/>
    <s v="CARE International"/>
    <s v="NGOs"/>
    <s v="Care Germany"/>
    <m/>
    <s v="Palestinian territory, occupied"/>
    <s v="Complex Emergency"/>
    <x v="0"/>
    <n v="201143"/>
    <m/>
    <s v="Donor"/>
    <d v="2013-09-10T17:44:00"/>
    <d v="2013-09-10T17:42:00"/>
    <m/>
    <m/>
    <s v="Appeal projects, not including sub-set"/>
    <m/>
    <m/>
    <m/>
    <m/>
    <m/>
    <m/>
  </r>
  <r>
    <x v="7"/>
    <s v="ACT Alliance / Diakonie Emergency Aid"/>
    <s v="occupied Palestinian territory 2013"/>
    <x v="1"/>
    <m/>
    <m/>
    <x v="7"/>
    <n v="1324503"/>
    <n v="0"/>
    <x v="2610"/>
    <n v="1000000"/>
    <s v="EUR"/>
    <x v="0"/>
    <m/>
    <x v="870"/>
    <x v="0"/>
    <x v="0"/>
    <s v="Palestinian territory, occupied"/>
    <s v="Commitment"/>
    <s v="Germany"/>
    <s v="Germany"/>
    <s v="ACT Alliance"/>
    <s v="NGOs"/>
    <s v="ACT/Diakonie Emergency Aid"/>
    <m/>
    <s v="Palestinian territory, occupied"/>
    <s v="Complex Emergency"/>
    <x v="0"/>
    <n v="201200"/>
    <m/>
    <s v="Donor"/>
    <d v="2013-09-11T16:43:00"/>
    <d v="2013-09-11T16:43:00"/>
    <m/>
    <m/>
    <s v="Appeal projects, not including sub-set"/>
    <m/>
    <m/>
    <m/>
    <m/>
    <m/>
    <m/>
  </r>
  <r>
    <x v="7"/>
    <s v="Save the Children "/>
    <s v="occupied Palestinian territory 2013"/>
    <x v="1"/>
    <m/>
    <m/>
    <x v="7"/>
    <n v="3642384"/>
    <n v="0"/>
    <x v="2611"/>
    <n v="2750000"/>
    <s v="EUR"/>
    <x v="0"/>
    <m/>
    <x v="870"/>
    <x v="0"/>
    <x v="7"/>
    <s v="Palestinian territory, occupied"/>
    <s v="Commitment"/>
    <s v="Germany"/>
    <s v="Germany"/>
    <s v="Save the Children "/>
    <s v="NGOs"/>
    <s v="SC "/>
    <m/>
    <s v="Palestinian territory, occupied"/>
    <s v="Complex Emergency"/>
    <x v="0"/>
    <n v="201198"/>
    <m/>
    <s v="Donor"/>
    <d v="2013-09-11T16:39:00"/>
    <d v="2013-09-11T16:39:00"/>
    <m/>
    <m/>
    <s v="Appeal projects, not including sub-set"/>
    <m/>
    <m/>
    <m/>
    <m/>
    <m/>
    <m/>
  </r>
  <r>
    <x v="1"/>
    <s v="United Nations Children's Fund"/>
    <s v="occupied Palestinian territory 2013"/>
    <x v="8"/>
    <s v="OPT-13/WS/52229/124"/>
    <s v="Household WASH facilities for vulnerable families in the Access Restricted / Border Area (AR/BA) of Gaza Strip"/>
    <x v="7"/>
    <n v="471855"/>
    <n v="0"/>
    <x v="2086"/>
    <n v="350000"/>
    <s v="EUR"/>
    <x v="0"/>
    <m/>
    <x v="871"/>
    <x v="16"/>
    <x v="0"/>
    <s v="Palestinian territory, occupied"/>
    <s v="Paid contribution"/>
    <s v="Spain"/>
    <s v="Spain"/>
    <s v="United Nations Children's Fund"/>
    <s v="UN Agencies"/>
    <s v="UNICEF"/>
    <m/>
    <s v="Palestinian territory, occupied"/>
    <s v="Complex Emergency"/>
    <x v="0"/>
    <n v="203004"/>
    <m/>
    <s v="Agency"/>
    <d v="2013-10-24T10:09:00"/>
    <d v="2013-10-24T10:09:00"/>
    <n v="2013"/>
    <s v="Palestinian territory, occupied"/>
    <s v="Appeal projects, not including sub-set"/>
    <n v="941507"/>
    <d v="2013-01-01T00:00:00"/>
    <d v="2013-12-31T00:00:00"/>
    <s v="Projects covering only Gaza"/>
    <s v="A - TOP PRIORITY"/>
    <s v="2a-The project is designed to contribute significantly to gender equality"/>
  </r>
  <r>
    <x v="9"/>
    <s v="United Nations Relief and Works Agency for Palestine Refugees in the Near East"/>
    <s v="occupied Palestinian territory 2013"/>
    <x v="8"/>
    <s v="OPT-13/F/52033/5593"/>
    <s v="Emergency Food Assistance in Gaza"/>
    <x v="7"/>
    <n v="688705"/>
    <n v="0"/>
    <x v="2612"/>
    <n v="500000"/>
    <s v="EUR"/>
    <x v="0"/>
    <m/>
    <x v="872"/>
    <x v="26"/>
    <x v="8"/>
    <s v="Palestinian territory, occupied"/>
    <s v="Paid contribution"/>
    <s v="Ireland"/>
    <s v="Ireland"/>
    <s v="United Nations Relief and Works Agency for Palestine Refugees in the Near East"/>
    <s v="UN Agencies"/>
    <s v="UNRWA"/>
    <m/>
    <s v="Palestinian territory, occupied"/>
    <s v="Complex Emergency"/>
    <x v="0"/>
    <n v="205224"/>
    <m/>
    <s v="Donor and Agency"/>
    <d v="2014-02-21T17:33:00"/>
    <d v="2013-12-11T12:36:00"/>
    <n v="2013"/>
    <s v="Palestinian territory, occupied"/>
    <s v="Appeal projects, not including sub-set"/>
    <n v="74703000"/>
    <d v="2013-01-01T00:00:00"/>
    <d v="2013-12-31T00:00:00"/>
    <s v="Projects covering only Gaza"/>
    <s v="A - TOP PRIORITY"/>
    <s v="2a-The project is designed to contribute significantly to gender equality"/>
  </r>
  <r>
    <x v="5"/>
    <s v="United Nations Children's Fund"/>
    <s v="occupied Palestinian territory 2013"/>
    <x v="8"/>
    <s v="OPT-13/SNYS/58002/R/124"/>
    <s v="to be allocated"/>
    <x v="7"/>
    <n v="16504"/>
    <n v="0"/>
    <x v="2366"/>
    <s v=""/>
    <s v="USD"/>
    <x v="0"/>
    <m/>
    <x v="873"/>
    <x v="25"/>
    <x v="4"/>
    <s v="Palestinian territory, occupied"/>
    <s v="Paid contribution"/>
    <s v="US Fund for UNICEF"/>
    <s v="Private (individuals &amp; organisations)"/>
    <s v="United Nations Children's Fund"/>
    <s v="UN Agencies"/>
    <s v="UNICEF"/>
    <m/>
    <s v="Palestinian territory, occupied"/>
    <s v="Complex Emergency"/>
    <x v="0"/>
    <n v="203005"/>
    <m/>
    <s v="Agency"/>
    <d v="2013-10-24T10:10:00"/>
    <d v="2013-10-24T10:10:00"/>
    <n v="2013"/>
    <s v="Palestinian territory, occupied"/>
    <s v="Appeal projects, not including sub-set"/>
    <n v="0"/>
    <d v="2013-01-01T00:00:00"/>
    <d v="2013-12-31T00:00:00"/>
    <s v="Projects covering both West Bank and Gaza"/>
    <s v="C - NOT SPECIFIED"/>
    <s v="3-Not Specified"/>
  </r>
  <r>
    <x v="7"/>
    <s v="German Red Cross"/>
    <s v="occupied Palestinian territory 2013"/>
    <x v="1"/>
    <m/>
    <m/>
    <x v="7"/>
    <n v="662252"/>
    <n v="0"/>
    <x v="2613"/>
    <n v="500000"/>
    <s v="EUR"/>
    <x v="0"/>
    <m/>
    <x v="874"/>
    <x v="0"/>
    <x v="2"/>
    <s v="Palestinian territory, occupied"/>
    <s v="Commitment"/>
    <s v="Germany"/>
    <s v="Germany"/>
    <s v="German Red Cross"/>
    <s v="Red Cross / Red Crescent"/>
    <s v="Germany RC"/>
    <m/>
    <s v="Palestinian territory, occupied"/>
    <s v="Complex Emergency"/>
    <x v="0"/>
    <n v="208418"/>
    <m/>
    <s v="Donor"/>
    <d v="2014-02-26T11:30:00"/>
    <d v="2014-02-26T11:30:00"/>
    <m/>
    <m/>
    <s v="Appeal projects, not including sub-set"/>
    <m/>
    <m/>
    <m/>
    <m/>
    <m/>
    <m/>
  </r>
  <r>
    <x v="6"/>
    <s v="International Committee of the Red Cross"/>
    <s v="occupied Palestinian territory 2013"/>
    <x v="1"/>
    <m/>
    <m/>
    <x v="7"/>
    <n v="331126"/>
    <n v="0"/>
    <x v="2614"/>
    <n v="250000"/>
    <s v="EUR"/>
    <x v="0"/>
    <m/>
    <x v="875"/>
    <x v="0"/>
    <x v="4"/>
    <s v="Palestinian territory, occupied"/>
    <s v="Paid contribution"/>
    <s v="Luxembourg"/>
    <s v="Luxembourg"/>
    <s v="International Committee of the Red Cross"/>
    <s v="Red Cross / Red Crescent"/>
    <s v="ICRC"/>
    <m/>
    <s v="Palestinian territory, occupied"/>
    <s v="Complex Emergency"/>
    <x v="0"/>
    <n v="201928"/>
    <m/>
    <s v="Donor"/>
    <d v="2013-10-01T09:32:00"/>
    <d v="2013-09-30T18:16:00"/>
    <m/>
    <m/>
    <s v="Appeal projects, not including sub-set"/>
    <m/>
    <m/>
    <m/>
    <m/>
    <m/>
    <m/>
  </r>
  <r>
    <x v="62"/>
    <s v="United Nations Relief and Works Agency for Palestine Refugees in the Near East"/>
    <s v="occupied Palestinian territory 2013"/>
    <x v="1"/>
    <m/>
    <m/>
    <x v="7"/>
    <n v="2000000"/>
    <n v="0"/>
    <x v="2615"/>
    <s v=""/>
    <s v="USD"/>
    <x v="0"/>
    <m/>
    <x v="876"/>
    <x v="0"/>
    <x v="4"/>
    <s v="Palestinian territory, occupied"/>
    <s v="Paid contribution"/>
    <s v="Saudi Arabia (Kingdom of)"/>
    <s v="Saudi Arabia"/>
    <s v="United Nations Relief and Works Agency for Palestine Refugees in the Near East"/>
    <s v="UN Agencies"/>
    <s v="UNRWA"/>
    <m/>
    <s v="Palestinian territory, occupied"/>
    <s v="Complex Emergency"/>
    <x v="0"/>
    <n v="203244"/>
    <m/>
    <s v="Donor and Agency"/>
    <d v="2014-02-19T15:17:00"/>
    <d v="2013-10-31T10:38:00"/>
    <m/>
    <m/>
    <s v="Appeal projects, not including sub-set"/>
    <m/>
    <m/>
    <m/>
    <m/>
    <m/>
    <m/>
  </r>
  <r>
    <x v="9"/>
    <s v="Emergency Response Fund (OCHA)"/>
    <s v="occupied Palestinian territory 2013"/>
    <x v="8"/>
    <s v="OPT-13/SNYS/52144/8487"/>
    <s v="Humanitarian Response Fund for oPt  projected needs $5 million (the figure shown for 'funding' is the unallocated balance of the fund)"/>
    <x v="7"/>
    <n v="135685"/>
    <n v="0"/>
    <x v="2616"/>
    <n v="100000"/>
    <s v="EUR"/>
    <x v="0"/>
    <m/>
    <x v="877"/>
    <x v="25"/>
    <x v="4"/>
    <s v="Palestinian territory, occupied"/>
    <s v="Paid contribution"/>
    <s v="Ireland"/>
    <s v="Ireland"/>
    <s v="Emergency Response Fund (OCHA)"/>
    <s v="UN Agencies"/>
    <s v="ERF (OCHA)"/>
    <m/>
    <s v="Palestinian territory, occupied"/>
    <s v="Complex Emergency"/>
    <x v="0"/>
    <n v="202732"/>
    <m/>
    <s v="Donor and Agency"/>
    <d v="2013-12-10T17:39:00"/>
    <d v="2013-10-17T13:30: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9"/>
    <s v="Office for the Coordination of Humanitarian Affairs"/>
    <s v="occupied Palestinian territory 2013"/>
    <x v="8"/>
    <s v="OPT-13/CSS/52027/R/119"/>
    <s v="Strengthening Humanitarian Coordination and Advocacy in the occupied Palestinian territory"/>
    <x v="7"/>
    <n v="271370"/>
    <n v="0"/>
    <x v="2617"/>
    <n v="200000"/>
    <s v="EUR"/>
    <x v="0"/>
    <m/>
    <x v="877"/>
    <x v="8"/>
    <x v="2"/>
    <s v="Palestinian territory, occupied"/>
    <s v="Paid contribution"/>
    <s v="Ireland"/>
    <s v="Ireland"/>
    <s v="Office for the Coordination of Humanitarian Affairs"/>
    <s v="UN Agencies"/>
    <s v="OCHA"/>
    <m/>
    <s v="Palestinian territory, occupied"/>
    <s v="Complex Emergency"/>
    <x v="0"/>
    <n v="202731"/>
    <m/>
    <s v="Donor and Agency"/>
    <d v="2013-12-10T17:40:00"/>
    <d v="2013-10-17T13:30:00"/>
    <n v="2013"/>
    <s v="Palestinian territory, occupied"/>
    <s v="Appeal projects, not including sub-set"/>
    <n v="7555401"/>
    <d v="2013-01-01T00:00:00"/>
    <d v="2013-12-31T00:00:00"/>
    <s v="Projects covering both West Bank and Gaza"/>
    <s v="A - TOP PRIORITY"/>
    <s v="2a-The project is designed to contribute significantly to gender equality"/>
  </r>
  <r>
    <x v="15"/>
    <s v="World Food Programme"/>
    <s v="occupied Palestinian territory 2013"/>
    <x v="8"/>
    <s v="OPT-13/F/52074/R/561"/>
    <s v="Targeted Food Assistance to Support Destitute and Marginalized Groups and Enhance Livelihoods in the West Bank PRRO 200037"/>
    <x v="7"/>
    <n v="2578019"/>
    <n v="0"/>
    <x v="2618"/>
    <n v="1900000"/>
    <s v="EUR"/>
    <x v="0"/>
    <m/>
    <x v="878"/>
    <x v="26"/>
    <x v="8"/>
    <s v="Palestinian territory, occupied"/>
    <s v="Commitment"/>
    <s v="Belgium"/>
    <s v="Belgium"/>
    <s v="World Food Programme"/>
    <s v="UN Agencies"/>
    <s v="WFP"/>
    <m/>
    <s v="Palestinian territory, occupied"/>
    <s v="Complex Emergency"/>
    <x v="0"/>
    <n v="206572"/>
    <m/>
    <s v="Donor"/>
    <d v="2014-01-24T16:31:00"/>
    <d v="2014-01-24T16:30:00"/>
    <n v="2013"/>
    <s v="Palestinian territory, occupied"/>
    <s v="Appeal projects, not including sub-set"/>
    <n v="37517790"/>
    <d v="2013-01-01T00:00:00"/>
    <d v="2013-12-31T00:00:00"/>
    <s v="Projects covering only West Bank"/>
    <s v="A - TOP PRIORITY"/>
    <s v="1-The project is designed to contribute in some limited way to gender equality"/>
  </r>
  <r>
    <x v="2"/>
    <s v="World Food Programme"/>
    <s v="occupied Palestinian territory 2013"/>
    <x v="8"/>
    <s v="OPT-13/F/52074/R/561"/>
    <s v="Targeted Food Assistance to Support Destitute and Marginalized Groups and Enhance Livelihoods in the West Bank PRRO 200037"/>
    <x v="7"/>
    <n v="529101"/>
    <n v="0"/>
    <x v="2457"/>
    <s v=""/>
    <s v="USD"/>
    <x v="0"/>
    <m/>
    <x v="878"/>
    <x v="26"/>
    <x v="8"/>
    <s v="Palestinian territory, occupied"/>
    <s v="Paid contribution"/>
    <s v="Switzerland"/>
    <s v="Switzerland"/>
    <s v="World Food Programme"/>
    <s v="UN Agencies"/>
    <s v="WFP"/>
    <m/>
    <s v="Palestinian territory, occupied"/>
    <s v="Complex Emergency"/>
    <x v="0"/>
    <n v="203626"/>
    <m/>
    <s v="Agency"/>
    <d v="2013-11-06T11:52:00"/>
    <d v="2013-11-06T11:52:00"/>
    <n v="2013"/>
    <s v="Palestinian territory, occupied"/>
    <s v="Appeal projects, not including sub-set"/>
    <n v="37517790"/>
    <d v="2013-01-01T00:00:00"/>
    <d v="2013-12-31T00:00:00"/>
    <s v="Projects covering only West Bank"/>
    <s v="A - TOP PRIORITY"/>
    <s v="1-The project is designed to contribute in some limited way to gender equality"/>
  </r>
  <r>
    <x v="26"/>
    <s v="International Committee of the Red Cross"/>
    <s v="occupied Palestinian territory 2013"/>
    <x v="1"/>
    <m/>
    <m/>
    <x v="7"/>
    <n v="678426"/>
    <n v="0"/>
    <x v="2455"/>
    <n v="500000"/>
    <s v="EUR"/>
    <x v="0"/>
    <m/>
    <x v="879"/>
    <x v="0"/>
    <x v="4"/>
    <s v="Palestinian territory, occupied"/>
    <s v="Paid contribution"/>
    <s v="Finland"/>
    <s v="Finland"/>
    <s v="International Committee of the Red Cross"/>
    <s v="Red Cross / Red Crescent"/>
    <s v="ICRC"/>
    <m/>
    <s v="Palestinian territory, occupied"/>
    <s v="Complex Emergency"/>
    <x v="0"/>
    <n v="203886"/>
    <m/>
    <s v="Donor"/>
    <d v="2013-11-12T12:15:00"/>
    <d v="2013-11-12T11:14:00"/>
    <m/>
    <m/>
    <s v="Appeal projects, not including sub-set"/>
    <m/>
    <m/>
    <m/>
    <m/>
    <m/>
    <m/>
  </r>
  <r>
    <x v="39"/>
    <s v="United Nations Children's Fund"/>
    <s v="occupied Palestinian territory 2013"/>
    <x v="8"/>
    <s v="OPT-13/E/52245/R/124"/>
    <s v="Safe alternative learning opportunities for adolescent boys and girls in vulnerable areas"/>
    <x v="7"/>
    <n v="103399"/>
    <n v="0"/>
    <x v="2619"/>
    <s v=""/>
    <s v="USD"/>
    <x v="0"/>
    <m/>
    <x v="880"/>
    <x v="12"/>
    <x v="1"/>
    <s v="Palestinian territory, occupied"/>
    <s v="Paid contribution"/>
    <s v="United Nations Children's Fund"/>
    <s v="Allocation of unearmarked funds by UN agencies"/>
    <s v="United Nations Children's Fund"/>
    <s v="UN Agencies"/>
    <s v="UNICEF"/>
    <m/>
    <s v="Palestinian territory, occupied"/>
    <s v="Complex Emergency"/>
    <x v="0"/>
    <n v="203007"/>
    <m/>
    <s v="Agency"/>
    <d v="2013-10-24T11:05:00"/>
    <d v="2013-10-24T11:05:00"/>
    <n v="2013"/>
    <s v="Palestinian territory, occupied"/>
    <s v="Appeal projects, not including sub-set"/>
    <n v="2269233"/>
    <d v="2013-01-01T00:00:00"/>
    <d v="2013-12-31T00:00:00"/>
    <s v="Projects covering both West Bank and Gaza"/>
    <s v="A - TOP PRIORITY"/>
    <s v="2a-The project is designed to contribute significantly to gender equality"/>
  </r>
  <r>
    <x v="39"/>
    <s v="United Nations Children's Fund"/>
    <s v="occupied Palestinian territory 2013"/>
    <x v="8"/>
    <s v="OPT-13/SNYS/58002/R/124"/>
    <s v="to be allocated"/>
    <x v="7"/>
    <n v="-103399"/>
    <n v="0"/>
    <x v="2620"/>
    <m/>
    <s v="USD"/>
    <x v="0"/>
    <m/>
    <x v="880"/>
    <x v="25"/>
    <x v="4"/>
    <s v="Palestinian territory, occupied"/>
    <s v="Paid contribution"/>
    <s v="United Nations Children's Fund"/>
    <s v="Allocation of unearmarked funds by UN agencies"/>
    <s v="United Nations Children's Fund"/>
    <s v="UN Agencies"/>
    <s v="UNICEF"/>
    <m/>
    <s v="Palestinian territory, occupied"/>
    <s v="Complex Emergency"/>
    <x v="0"/>
    <n v="203008"/>
    <m/>
    <s v="Agency"/>
    <d v="2013-10-24T11:05:00"/>
    <d v="2013-10-24T11:05:00"/>
    <n v="2013"/>
    <s v="Palestinian territory, occupied"/>
    <s v="Appeal projects, not including sub-set"/>
    <n v="0"/>
    <d v="2013-01-01T00:00:00"/>
    <d v="2013-12-31T00:00:00"/>
    <s v="Projects covering both West Bank and Gaza"/>
    <s v="C - NOT SPECIFIED"/>
    <s v="3-Not Specified"/>
  </r>
  <r>
    <x v="231"/>
    <s v="United Nations Relief and Works Agency for Palestine Refugees in the Near East"/>
    <s v="occupied Palestinian territory 2013"/>
    <x v="8"/>
    <s v="OPT-13/F/52033/5593"/>
    <s v="Emergency Food Assistance in Gaza"/>
    <x v="7"/>
    <n v="36000"/>
    <n v="0"/>
    <x v="2433"/>
    <n v="26594"/>
    <s v="EUR"/>
    <x v="0"/>
    <m/>
    <x v="881"/>
    <x v="26"/>
    <x v="8"/>
    <s v="Palestinian territory, occupied"/>
    <s v="Paid contribution"/>
    <s v="Romania"/>
    <s v="Romania"/>
    <s v="United Nations Relief and Works Agency for Palestine Refugees in the Near East"/>
    <s v="UN Agencies"/>
    <s v="UNRWA"/>
    <m/>
    <s v="Palestinian territory, occupied"/>
    <s v="Complex Emergency"/>
    <x v="0"/>
    <n v="203703"/>
    <m/>
    <s v="Donor and Agency"/>
    <d v="2014-02-21T17:35:00"/>
    <d v="2013-11-07T16:33:00"/>
    <n v="2013"/>
    <s v="Palestinian territory, occupied"/>
    <s v="Appeal projects, not including sub-set"/>
    <n v="74703000"/>
    <d v="2013-01-01T00:00:00"/>
    <d v="2013-12-31T00:00:00"/>
    <s v="Projects covering only Gaza"/>
    <s v="A - TOP PRIORITY"/>
    <s v="2a-The project is designed to contribute significantly to gender equality"/>
  </r>
  <r>
    <x v="0"/>
    <s v="UN Agencies, NGOs and/or Red Cross (details not yet provided)"/>
    <s v="occupied Palestinian territory 2014"/>
    <x v="1"/>
    <m/>
    <m/>
    <x v="5"/>
    <n v="4457259"/>
    <n v="0"/>
    <x v="2621"/>
    <n v="3285000"/>
    <s v="EUR"/>
    <x v="0"/>
    <m/>
    <x v="882"/>
    <x v="0"/>
    <x v="4"/>
    <s v="Palestinian territory, occupied"/>
    <s v="Commitment"/>
    <s v="European Commission"/>
    <s v="European Commission"/>
    <s v="UN Agencies, NGOs and/or Red Cross (details not yet provided)"/>
    <s v="Other"/>
    <s v="UN Agencies, NGOs and/or Red Cross"/>
    <s v="Middle East"/>
    <s v="Palestinian territory, occupied"/>
    <s v="Complex Emergency"/>
    <x v="0"/>
    <n v="208300"/>
    <m/>
    <s v="Donor"/>
    <d v="2014-11-19T10:43:00"/>
    <d v="2014-02-25T11:09:00"/>
    <m/>
    <m/>
    <s v="Appeal projects, not including sub-set"/>
    <m/>
    <m/>
    <m/>
    <m/>
    <m/>
    <m/>
  </r>
  <r>
    <x v="60"/>
    <s v="United Nations Relief and Works Agency for Palestine Refugees in the Near East"/>
    <s v="occupied Palestinian territory 2013"/>
    <x v="1"/>
    <m/>
    <m/>
    <x v="7"/>
    <n v="122930"/>
    <n v="0"/>
    <x v="2622"/>
    <n v="2500000"/>
    <s v="CZK"/>
    <x v="0"/>
    <m/>
    <x v="883"/>
    <x v="0"/>
    <x v="8"/>
    <s v="Palestinian territory, occupied"/>
    <s v="Paid contribution"/>
    <s v="Czech Republic"/>
    <s v="Czech Republic"/>
    <s v="United Nations Relief and Works Agency for Palestine Refugees in the Near East"/>
    <s v="UN Agencies"/>
    <s v="UNRWA"/>
    <m/>
    <s v="Palestinian territory, occupied"/>
    <s v="Complex Emergency"/>
    <x v="0"/>
    <n v="208305"/>
    <m/>
    <s v="Donor and Agency"/>
    <d v="2014-02-25T11:19:00"/>
    <d v="2014-02-25T11:19:00"/>
    <m/>
    <m/>
    <s v="Appeal projects, not including sub-set"/>
    <m/>
    <m/>
    <m/>
    <m/>
    <m/>
    <m/>
  </r>
  <r>
    <x v="2"/>
    <s v="NGO Safety Program"/>
    <s v="occupied Palestinian territory 2013"/>
    <x v="1"/>
    <m/>
    <m/>
    <x v="7"/>
    <n v="133929"/>
    <n v="0"/>
    <x v="2623"/>
    <n v="120000"/>
    <s v="CHF"/>
    <x v="0"/>
    <m/>
    <x v="883"/>
    <x v="0"/>
    <x v="10"/>
    <s v="Palestinian territory, occupied"/>
    <s v="Commitment"/>
    <s v="Switzerland"/>
    <s v="Switzerland"/>
    <s v="NGO Safety Program"/>
    <s v="NGOs"/>
    <s v="NSP"/>
    <m/>
    <s v="Palestinian territory, occupied"/>
    <s v="Complex Emergency"/>
    <x v="0"/>
    <n v="205795"/>
    <m/>
    <s v="Donor"/>
    <d v="2013-12-28T17:31:00"/>
    <d v="2013-12-28T17:30:00"/>
    <m/>
    <m/>
    <s v="Appeal projects, not including sub-set"/>
    <m/>
    <m/>
    <m/>
    <m/>
    <m/>
    <m/>
  </r>
  <r>
    <x v="2"/>
    <s v="United Nations Relief and Works Agency for Palestine Refugees in the Near East"/>
    <s v="occupied Palestinian territory 2013"/>
    <x v="1"/>
    <m/>
    <m/>
    <x v="7"/>
    <n v="2901786"/>
    <n v="0"/>
    <x v="2624"/>
    <n v="2600000"/>
    <s v="CHF"/>
    <x v="0"/>
    <m/>
    <x v="883"/>
    <x v="0"/>
    <x v="4"/>
    <s v="Palestinian territory, occupied"/>
    <s v="Commitment"/>
    <s v="Switzerland"/>
    <s v="Switzerland"/>
    <s v="United Nations Relief and Works Agency for Palestine Refugees in the Near East"/>
    <s v="UN Agencies"/>
    <s v="UNRWA"/>
    <m/>
    <s v="Palestinian territory, occupied"/>
    <s v="Complex Emergency"/>
    <x v="0"/>
    <n v="205815"/>
    <m/>
    <s v="Donor and Agency"/>
    <d v="2014-02-19T15:23:00"/>
    <d v="2013-12-28T17:59:00"/>
    <m/>
    <m/>
    <s v="Appeal projects, not including sub-set"/>
    <m/>
    <m/>
    <m/>
    <m/>
    <m/>
    <m/>
  </r>
  <r>
    <x v="2"/>
    <s v="Various Recipients (details not yet provided)"/>
    <s v="occupied Palestinian territory 2013"/>
    <x v="1"/>
    <m/>
    <m/>
    <x v="7"/>
    <n v="3348214"/>
    <n v="0"/>
    <x v="2625"/>
    <n v="3000000"/>
    <s v="CHF"/>
    <x v="0"/>
    <m/>
    <x v="883"/>
    <x v="0"/>
    <x v="5"/>
    <s v="Palestinian territory, occupied"/>
    <s v="Commitment"/>
    <s v="Switzerland"/>
    <s v="Switzerland"/>
    <s v="Various Recipients (details not yet provided)"/>
    <s v="Other"/>
    <s v="Various Recipients"/>
    <m/>
    <s v="Palestinian territory, occupied"/>
    <s v="Complex Emergency"/>
    <x v="0"/>
    <n v="205611"/>
    <m/>
    <s v="Donor"/>
    <d v="2013-12-23T17:27:00"/>
    <d v="2013-12-23T17:27:00"/>
    <m/>
    <m/>
    <s v="Appeal projects, not including sub-set"/>
    <m/>
    <m/>
    <m/>
    <m/>
    <m/>
    <m/>
  </r>
  <r>
    <x v="16"/>
    <s v="World Food Programme"/>
    <s v="occupied Palestinian territory 2014"/>
    <x v="6"/>
    <s v="OPT-14/F/60982/561"/>
    <s v="Targeted Food Assistance to Support Destitute and Marginalized Groups and Enhance Livelihoods in the West Bank, PRRO 200037"/>
    <x v="5"/>
    <n v="1070003"/>
    <n v="0"/>
    <x v="2626"/>
    <s v=""/>
    <s v="USD"/>
    <x v="0"/>
    <m/>
    <x v="884"/>
    <x v="24"/>
    <x v="8"/>
    <s v="Palestinian territory, occupied"/>
    <s v="Paid contribution"/>
    <s v="Canada"/>
    <s v="Canada"/>
    <s v="World Food Programme"/>
    <s v="UN Agencies"/>
    <s v="WFP"/>
    <s v="Middle East"/>
    <s v="Palestinian territory, occupied"/>
    <s v="Complex Emergency"/>
    <x v="0"/>
    <n v="212767"/>
    <m/>
    <s v="Agency"/>
    <d v="2014-05-23T16:12:00"/>
    <d v="2014-05-23T16:11:00"/>
    <n v="2014"/>
    <s v="Palestinian territory, occupied"/>
    <s v="Appeal projects, not including sub-set"/>
    <n v="37824220"/>
    <d v="2014-01-01T00:00:00"/>
    <d v="2014-12-31T00:00:00"/>
    <s v="Projects covering only West Bank"/>
    <s v="Top"/>
    <s v="2a-The project is designed to contribute significantly to gender equality"/>
  </r>
  <r>
    <x v="13"/>
    <s v="United Nations Relief and Works Agency for Palestine Refugees in the Near East"/>
    <s v="occupied Palestinian territory 2013"/>
    <x v="1"/>
    <m/>
    <m/>
    <x v="7"/>
    <n v="6200000"/>
    <n v="0"/>
    <x v="2627"/>
    <n v="630000000"/>
    <s v="JPY"/>
    <x v="0"/>
    <m/>
    <x v="885"/>
    <x v="0"/>
    <x v="8"/>
    <s v="Palestinian territory, occupied"/>
    <s v="Paid contribution"/>
    <s v="Japan"/>
    <s v="Japan"/>
    <s v="United Nations Relief and Works Agency for Palestine Refugees in the Near East"/>
    <s v="UN Agencies"/>
    <s v="UNRWA"/>
    <m/>
    <s v="Palestinian territory, occupied"/>
    <s v="Complex Emergency"/>
    <x v="0"/>
    <n v="205678"/>
    <m/>
    <s v="Donor and Agency"/>
    <d v="2014-02-25T15:39:00"/>
    <d v="2013-12-26T12:28:00"/>
    <m/>
    <m/>
    <s v="Appeal projects, not including sub-set"/>
    <m/>
    <m/>
    <m/>
    <m/>
    <m/>
    <m/>
  </r>
  <r>
    <x v="119"/>
    <s v="United Nations Children's Fund"/>
    <s v="occupied Palestinian territory 2013"/>
    <x v="8"/>
    <s v="OPT-13/P-HR-RL/52237/R/124"/>
    <s v="Support to community-based child protection mechanisms, Family Centres, to provide humanitarian protection services to conflict-affected children and their families in Gaza "/>
    <x v="7"/>
    <n v="110193"/>
    <n v="0"/>
    <x v="2628"/>
    <n v="80000"/>
    <s v="EUR"/>
    <x v="0"/>
    <m/>
    <x v="886"/>
    <x v="17"/>
    <x v="5"/>
    <s v="Palestinian territory, occupied"/>
    <s v="Commitment"/>
    <s v="Estonia"/>
    <s v="Estonia"/>
    <s v="United Nations Children's Fund"/>
    <s v="UN Agencies"/>
    <s v="UNICEF"/>
    <m/>
    <s v="Palestinian territory, occupied"/>
    <s v="Complex Emergency"/>
    <x v="0"/>
    <n v="204307"/>
    <m/>
    <s v="Donor"/>
    <d v="2013-11-19T12:51:00"/>
    <d v="2013-11-19T12:51:00"/>
    <n v="2013"/>
    <s v="Palestinian territory, occupied"/>
    <s v="Appeal projects, not including sub-set"/>
    <n v="2705047"/>
    <d v="2013-01-01T00:00:00"/>
    <d v="2013-12-31T00:00:00"/>
    <s v="Projects covering only Gaza"/>
    <s v="A - TOP PRIORITY"/>
    <s v="2a-The project is designed to contribute significantly to gender equality"/>
  </r>
  <r>
    <x v="13"/>
    <s v="World Food Programme"/>
    <s v="occupied Palestinian territory 2013"/>
    <x v="8"/>
    <s v="OPT-13/F/52055/R/561"/>
    <s v="Emergency food assistance to the non-refugee population in the Gaza Strip EMOP 200298"/>
    <x v="7"/>
    <n v="3000000"/>
    <n v="0"/>
    <x v="2547"/>
    <n v="340000000"/>
    <s v="JPY"/>
    <x v="0"/>
    <m/>
    <x v="887"/>
    <x v="26"/>
    <x v="8"/>
    <s v="Palestinian territory, occupied"/>
    <s v="Paid contribution"/>
    <s v="Japan"/>
    <s v="Japan"/>
    <s v="World Food Programme"/>
    <s v="UN Agencies"/>
    <s v="WFP"/>
    <m/>
    <s v="Palestinian territory, occupied"/>
    <s v="Complex Emergency"/>
    <x v="0"/>
    <n v="205679"/>
    <m/>
    <s v="Donor"/>
    <d v="2013-12-26T12:32:00"/>
    <d v="2013-12-26T12:32:00"/>
    <n v="2013"/>
    <s v="Palestinian territory, occupied"/>
    <s v="Appeal projects, not including sub-set"/>
    <n v="44347588"/>
    <d v="2013-01-01T00:00:00"/>
    <d v="2013-12-31T00:00:00"/>
    <s v="Projects covering only Gaza"/>
    <s v="A - TOP PRIORITY"/>
    <s v="2a-The project is designed to contribute significantly to gender equality"/>
  </r>
  <r>
    <x v="13"/>
    <s v="World Food Programme"/>
    <s v="occupied Palestinian territory 2013"/>
    <x v="8"/>
    <s v="OPT-13/F/52055/R/561"/>
    <s v="Emergency food assistance to the non-refugee population in the Gaza Strip EMOP 200298"/>
    <x v="7"/>
    <n v="3462674"/>
    <n v="0"/>
    <x v="2629"/>
    <n v="340000000"/>
    <s v="JPY"/>
    <x v="0"/>
    <m/>
    <x v="888"/>
    <x v="26"/>
    <x v="8"/>
    <s v="Palestinian territory, occupied"/>
    <s v="Commitment"/>
    <s v="Japan"/>
    <s v="Japan"/>
    <s v="World Food Programme"/>
    <s v="UN Agencies"/>
    <s v="WFP"/>
    <m/>
    <s v="Palestinian territory, occupied"/>
    <s v="Complex Emergency"/>
    <x v="1"/>
    <n v="204517"/>
    <m/>
    <s v="Donor"/>
    <d v="2013-11-25T17:11:00"/>
    <d v="2013-11-25T17:11:00"/>
    <n v="2013"/>
    <s v="Palestinian territory, occupied"/>
    <s v="Appeal projects, not including sub-set"/>
    <n v="44347588"/>
    <d v="2013-01-01T00:00:00"/>
    <d v="2013-12-31T00:00:00"/>
    <s v="Projects covering only Gaza"/>
    <s v="A - TOP PRIORITY"/>
    <s v="2a-The project is designed to contribute significantly to gender equality"/>
  </r>
  <r>
    <x v="20"/>
    <s v="United Nations Relief and Works Agency for Palestine Refugees in the Near East"/>
    <s v="occupied Palestinian territory 2013"/>
    <x v="8"/>
    <s v="OPT-13/F/52033/5593"/>
    <s v="Emergency Food Assistance in Gaza"/>
    <x v="7"/>
    <n v="500000"/>
    <n v="0"/>
    <x v="2630"/>
    <s v=""/>
    <s v="USD"/>
    <x v="0"/>
    <m/>
    <x v="889"/>
    <x v="26"/>
    <x v="8"/>
    <s v="Palestinian territory, occupied"/>
    <s v="Paid contribution"/>
    <s v="Private (individuals &amp; organisations)"/>
    <s v="Private (individuals &amp; organisations)"/>
    <s v="United Nations Relief and Works Agency for Palestine Refugees in the Near East"/>
    <s v="UN Agencies"/>
    <s v="UNRWA"/>
    <m/>
    <s v="Palestinian territory, occupied"/>
    <s v="Complex Emergency"/>
    <x v="0"/>
    <n v="208255"/>
    <m/>
    <s v="Agency"/>
    <d v="2014-02-24T15:48:00"/>
    <d v="2014-02-24T15:48:00"/>
    <n v="2013"/>
    <s v="Palestinian territory, occupied"/>
    <s v="Appeal projects, not including sub-set"/>
    <n v="74703000"/>
    <d v="2013-01-01T00:00:00"/>
    <d v="2013-12-31T00:00:00"/>
    <s v="Projects covering only Gaza"/>
    <s v="A - TOP PRIORITY"/>
    <s v="2a-The project is designed to contribute significantly to gender equality"/>
  </r>
  <r>
    <x v="1"/>
    <s v="United Nations Relief and Works Agency for Palestine Refugees in the Near East"/>
    <s v="occupied Palestinian territory 2013"/>
    <x v="8"/>
    <s v="OPT-13/F/52033/5593"/>
    <s v="Emergency Food Assistance in Gaza"/>
    <x v="7"/>
    <n v="13405"/>
    <n v="0"/>
    <x v="2631"/>
    <n v="10000"/>
    <s v="EUR"/>
    <x v="0"/>
    <m/>
    <x v="890"/>
    <x v="26"/>
    <x v="8"/>
    <s v="Palestinian territory, occupied"/>
    <s v="Paid contribution"/>
    <s v="Spain"/>
    <s v="Spain"/>
    <s v="United Nations Relief and Works Agency for Palestine Refugees in the Near East"/>
    <s v="UN Agencies"/>
    <s v="UNRWA"/>
    <m/>
    <s v="Palestinian territory, occupied"/>
    <s v="Complex Emergency"/>
    <x v="0"/>
    <n v="208129"/>
    <m/>
    <s v="Agency"/>
    <d v="2014-02-21T17:40:00"/>
    <d v="2014-02-21T17:40:00"/>
    <n v="2013"/>
    <s v="Palestinian territory, occupied"/>
    <s v="Appeal projects, not including sub-set"/>
    <n v="74703000"/>
    <d v="2013-01-01T00:00:00"/>
    <d v="2013-12-31T00:00:00"/>
    <s v="Projects covering only Gaza"/>
    <s v="A - TOP PRIORITY"/>
    <s v="2a-The project is designed to contribute significantly to gender equality"/>
  </r>
  <r>
    <x v="20"/>
    <s v="World Food Programme"/>
    <s v="occupied Palestinian territory 2014"/>
    <x v="6"/>
    <s v="OPT-14/F/61024/R/561"/>
    <s v="Emergency food assistance to the non-refugee population in the Gaza Strip, EMOP 200298"/>
    <x v="5"/>
    <n v="17697"/>
    <n v="0"/>
    <x v="1957"/>
    <s v=""/>
    <s v="USD"/>
    <x v="0"/>
    <s v="No"/>
    <x v="891"/>
    <x v="24"/>
    <x v="8"/>
    <s v="Palestinian territory, occupied"/>
    <s v="Paid contribution"/>
    <s v="Private (individuals &amp; organisations)"/>
    <s v="Private (individuals &amp; organisations)"/>
    <s v="World Food Programme"/>
    <s v="UN Agencies"/>
    <s v="WFP"/>
    <s v="Middle East"/>
    <s v="Palestinian territory, occupied"/>
    <s v="Complex Emergency"/>
    <x v="0"/>
    <n v="212777"/>
    <m/>
    <s v="Agency"/>
    <d v="2014-08-21T14:32:00"/>
    <d v="2014-05-23T16:20:00"/>
    <n v="2014"/>
    <s v="Palestinian territory, occupied"/>
    <s v="Appeal projects, not including sub-set"/>
    <n v="102367463"/>
    <d v="2014-01-01T00:00:00"/>
    <d v="2014-12-31T00:00:00"/>
    <s v="Projects covering only Gaza"/>
    <s v="Top"/>
    <s v="2a-The project is designed to contribute significantly to gender equality"/>
  </r>
  <r>
    <x v="52"/>
    <s v="United Nations Relief and Works Agency for Palestine Refugees in the Near East"/>
    <s v="occupied Palestinian territory 2013"/>
    <x v="1"/>
    <m/>
    <m/>
    <x v="7"/>
    <n v="300000"/>
    <n v="0"/>
    <x v="2632"/>
    <s v=""/>
    <s v="USD"/>
    <x v="0"/>
    <m/>
    <x v="892"/>
    <x v="0"/>
    <x v="0"/>
    <s v="Palestinian territory, occupied"/>
    <s v="Commitment"/>
    <s v="Emergency Response Fund (OCHA)"/>
    <s v="Allocation of unearmarked funds by UN agencies"/>
    <s v="United Nations Relief and Works Agency for Palestine Refugees in the Near East"/>
    <s v="UN Agencies"/>
    <s v="UNRWA"/>
    <m/>
    <s v="Palestinian territory, occupied"/>
    <s v="Complex Emergency"/>
    <x v="0"/>
    <n v="205832"/>
    <m/>
    <s v="Donor and Agency"/>
    <d v="2014-02-19T15:11:00"/>
    <d v="2013-12-28T20:09:00"/>
    <m/>
    <m/>
    <s v="Appeal projects, not including sub-set"/>
    <m/>
    <m/>
    <m/>
    <m/>
    <m/>
    <m/>
  </r>
  <r>
    <x v="32"/>
    <s v="Emergency Response Fund (OCHA)"/>
    <s v="occupied Palestinian territory 2013"/>
    <x v="8"/>
    <s v="OPT-13/SNYS/52144/8487"/>
    <s v="Humanitarian Response Fund for oPt  projected needs $5 million (the figure shown for 'funding' is the unallocated balance of the fund)"/>
    <x v="7"/>
    <n v="-300000"/>
    <n v="0"/>
    <x v="2633"/>
    <m/>
    <s v="USD"/>
    <x v="0"/>
    <m/>
    <x v="892"/>
    <x v="25"/>
    <x v="4"/>
    <s v="Palestinian territory, occupied"/>
    <s v="Commitment"/>
    <s v="United Nations Relief and Works Agency for Palestine Refugees in the Near East"/>
    <s v="Allocation of unearmarked funds by UN agencies"/>
    <s v="Emergency Response Fund (OCHA)"/>
    <s v="UN Agencies"/>
    <s v="ERF (OCHA)"/>
    <m/>
    <s v="Palestinian territory, occupied"/>
    <s v="Complex Emergency"/>
    <x v="0"/>
    <n v="207809"/>
    <m/>
    <s v="Donor and Agency"/>
    <d v="2013-12-28T20:09:00"/>
    <d v="2013-12-28T20:09: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1"/>
    <s v="Netherlands Red Cross"/>
    <s v="occupied Palestinian territory 2013"/>
    <x v="1"/>
    <m/>
    <m/>
    <x v="7"/>
    <n v="1358696"/>
    <n v="0"/>
    <x v="2634"/>
    <n v="1000000"/>
    <s v="EUR"/>
    <x v="0"/>
    <m/>
    <x v="893"/>
    <x v="0"/>
    <x v="6"/>
    <s v="Palestinian territory, occupied"/>
    <s v="Commitment"/>
    <s v="Netherlands"/>
    <s v="Netherlands"/>
    <s v="Netherlands Red Cross"/>
    <s v="Red Cross / Red Crescent"/>
    <s v="Netherlands RC"/>
    <m/>
    <s v="Palestinian territory, occupied"/>
    <s v="Complex Emergency"/>
    <x v="0"/>
    <n v="205019"/>
    <m/>
    <s v="Donor"/>
    <d v="2013-12-06T12:20:00"/>
    <d v="2013-12-06T12:19:00"/>
    <m/>
    <m/>
    <s v="Appeal projects, not including sub-set"/>
    <m/>
    <m/>
    <m/>
    <m/>
    <m/>
    <m/>
  </r>
  <r>
    <x v="22"/>
    <s v="World Food Programme"/>
    <s v="occupied Palestinian territory 2014"/>
    <x v="6"/>
    <s v="OPT-14/F/60982/561"/>
    <s v="Targeted Food Assistance to Support Destitute and Marginalized Groups and Enhance Livelihoods in the West Bank, PRRO 200037"/>
    <x v="5"/>
    <n v="24457"/>
    <n v="0"/>
    <x v="2626"/>
    <s v=""/>
    <s v="USD"/>
    <x v="0"/>
    <m/>
    <x v="894"/>
    <x v="24"/>
    <x v="8"/>
    <s v="Palestinian territory, occupied"/>
    <s v="Paid contribution"/>
    <s v="Italy"/>
    <s v="Italy"/>
    <s v="World Food Programme"/>
    <s v="UN Agencies"/>
    <s v="WFP"/>
    <s v="Middle East"/>
    <s v="Palestinian territory, occupied"/>
    <s v="Complex Emergency"/>
    <x v="0"/>
    <n v="212769"/>
    <m/>
    <s v="Agency"/>
    <d v="2014-05-23T16:13:00"/>
    <d v="2014-05-23T16:13:00"/>
    <n v="2014"/>
    <s v="Palestinian territory, occupied"/>
    <s v="Appeal projects, not including sub-set"/>
    <n v="37824220"/>
    <d v="2014-01-01T00:00:00"/>
    <d v="2014-12-31T00:00:00"/>
    <s v="Projects covering only West Bank"/>
    <s v="Top"/>
    <s v="2a-The project is designed to contribute significantly to gender equality"/>
  </r>
  <r>
    <x v="22"/>
    <s v="World Food Programme"/>
    <s v="occupied Palestinian territory 2014"/>
    <x v="6"/>
    <s v="OPT-14/F/61024/R/561"/>
    <s v="Emergency food assistance to the non-refugee population in the Gaza Strip, EMOP 200298"/>
    <x v="5"/>
    <n v="97826"/>
    <n v="0"/>
    <x v="1957"/>
    <s v=""/>
    <s v="USD"/>
    <x v="0"/>
    <s v="No"/>
    <x v="894"/>
    <x v="24"/>
    <x v="8"/>
    <s v="Palestinian territory, occupied"/>
    <s v="Paid contribution"/>
    <s v="Italy"/>
    <s v="Italy"/>
    <s v="World Food Programme"/>
    <s v="UN Agencies"/>
    <s v="WFP"/>
    <s v="Middle East"/>
    <s v="Palestinian territory, occupied"/>
    <s v="Complex Emergency"/>
    <x v="0"/>
    <n v="212776"/>
    <m/>
    <s v="Agency"/>
    <d v="2014-05-23T16:21:00"/>
    <d v="2014-05-23T16:20:00"/>
    <n v="2014"/>
    <s v="Palestinian territory, occupied"/>
    <s v="Appeal projects, not including sub-set"/>
    <n v="102367463"/>
    <d v="2014-01-01T00:00:00"/>
    <d v="2014-12-31T00:00:00"/>
    <s v="Projects covering only Gaza"/>
    <s v="Top"/>
    <s v="2a-The project is designed to contribute significantly to gender equality"/>
  </r>
  <r>
    <x v="3"/>
    <s v="International Committee of the Red Cross"/>
    <s v="occupied Palestinian territory 2013"/>
    <x v="1"/>
    <m/>
    <m/>
    <x v="7"/>
    <n v="1821162"/>
    <n v="0"/>
    <x v="2635"/>
    <n v="10000000"/>
    <s v="DKK"/>
    <x v="0"/>
    <m/>
    <x v="895"/>
    <x v="0"/>
    <x v="4"/>
    <s v="Palestinian territory, occupied"/>
    <s v="Commitment"/>
    <s v="Denmark"/>
    <s v="Denmark"/>
    <s v="International Committee of the Red Cross"/>
    <s v="Red Cross / Red Crescent"/>
    <s v="ICRC"/>
    <m/>
    <s v="Palestinian territory, occupied"/>
    <s v="Complex Emergency"/>
    <x v="0"/>
    <n v="208293"/>
    <m/>
    <s v="Donor"/>
    <d v="2014-02-25T10:58:00"/>
    <d v="2014-02-25T10:58:00"/>
    <m/>
    <m/>
    <s v="Appeal projects, not including sub-set"/>
    <m/>
    <m/>
    <m/>
    <m/>
    <m/>
    <m/>
  </r>
  <r>
    <x v="3"/>
    <s v="United Nations Relief and Works Agency for Palestine Refugees in the Near East"/>
    <s v="occupied Palestinian territory 2013"/>
    <x v="1"/>
    <m/>
    <m/>
    <x v="7"/>
    <n v="1821162"/>
    <n v="0"/>
    <x v="2636"/>
    <n v="10000000"/>
    <s v="DKK"/>
    <x v="0"/>
    <m/>
    <x v="895"/>
    <x v="0"/>
    <x v="4"/>
    <s v="Palestinian territory, occupied"/>
    <s v="Paid contribution"/>
    <s v="Denmark"/>
    <s v="Denmark"/>
    <s v="United Nations Relief and Works Agency for Palestine Refugees in the Near East"/>
    <s v="UN Agencies"/>
    <s v="UNRWA"/>
    <m/>
    <s v="Palestinian territory, occupied"/>
    <s v="Complex Emergency"/>
    <x v="0"/>
    <n v="208299"/>
    <m/>
    <s v="Donor and Agency"/>
    <d v="2014-02-25T11:07:00"/>
    <d v="2014-02-25T11:07:00"/>
    <m/>
    <m/>
    <s v="Appeal projects, not including sub-set"/>
    <m/>
    <m/>
    <m/>
    <m/>
    <m/>
    <m/>
  </r>
  <r>
    <x v="7"/>
    <s v="United Nations Relief and Works Agency for Palestine Refugees in the Near East"/>
    <s v="occupied Palestinian territory 2013"/>
    <x v="8"/>
    <s v="OPT-13/ER/52023/5593"/>
    <s v="Emergency Job Creation in Gaza"/>
    <x v="7"/>
    <n v="407630"/>
    <n v="0"/>
    <x v="2637"/>
    <n v="300000"/>
    <s v="EUR"/>
    <x v="0"/>
    <m/>
    <x v="895"/>
    <x v="27"/>
    <x v="7"/>
    <s v="Palestinian territory, occupied"/>
    <s v="Paid contribution"/>
    <s v="Germany"/>
    <s v="Germany"/>
    <s v="United Nations Relief and Works Agency for Palestine Refugees in the Near East"/>
    <s v="UN Agencies"/>
    <s v="UNRWA"/>
    <m/>
    <s v="Palestinian territory, occupied"/>
    <s v="Complex Emergency"/>
    <x v="0"/>
    <n v="208087"/>
    <m/>
    <s v="Agency"/>
    <d v="2014-02-21T17:21:00"/>
    <d v="2014-02-21T17:21:00"/>
    <n v="2013"/>
    <s v="Palestinian territory, occupied"/>
    <s v="Appeal projects, not including sub-set"/>
    <n v="39611583"/>
    <d v="2013-01-01T00:00:00"/>
    <d v="2013-12-31T00:00:00"/>
    <s v="Projects covering only Gaza"/>
    <s v="A - TOP PRIORITY"/>
    <s v="2a-The project is designed to contribute significantly to gender equality"/>
  </r>
  <r>
    <x v="19"/>
    <s v="Emergency Response Fund (OCHA)"/>
    <s v="occupied Palestinian territory 2013"/>
    <x v="8"/>
    <s v="OPT-13/SNYS/52144/8487"/>
    <s v="Humanitarian Response Fund for oPt  projected needs $5 million (the figure shown for 'funding' is the unallocated balance of the fund)"/>
    <x v="7"/>
    <n v="1643115"/>
    <n v="0"/>
    <x v="2638"/>
    <n v="10000000"/>
    <s v="NOK"/>
    <x v="0"/>
    <m/>
    <x v="896"/>
    <x v="25"/>
    <x v="4"/>
    <s v="Palestinian territory, occupied"/>
    <s v="Paid contribution"/>
    <s v="Norway"/>
    <s v="Norway"/>
    <s v="Emergency Response Fund (OCHA)"/>
    <s v="UN Agencies"/>
    <s v="ERF (OCHA)"/>
    <m/>
    <s v="Palestinian territory, occupied"/>
    <s v="Complex Emergency"/>
    <x v="0"/>
    <n v="205330"/>
    <m/>
    <s v="Agency"/>
    <d v="2013-12-23T17:26:00"/>
    <d v="2013-12-13T17:50: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7"/>
    <s v="Medico International"/>
    <s v="occupied Palestinian territory 2014"/>
    <x v="6"/>
    <s v="OPT-14/H/60971/5528"/>
    <s v="Improving access to essential primary health care services, protection, and emergency preparedness of vulnerable communities in the West Bank and the provision of medications to the West Bank and Gaza Strip"/>
    <x v="5"/>
    <n v="330139"/>
    <n v="0"/>
    <x v="2639"/>
    <n v="267306"/>
    <s v="EUR"/>
    <x v="0"/>
    <m/>
    <x v="897"/>
    <x v="2"/>
    <x v="6"/>
    <s v="Palestinian territory, occupied"/>
    <s v="Paid contribution"/>
    <s v="Germany"/>
    <s v="Germany"/>
    <s v="Medico International"/>
    <s v="NGOs"/>
    <s v="Medico International"/>
    <s v="Middle East"/>
    <s v="Palestinian territory, occupied"/>
    <s v="Complex Emergency"/>
    <x v="0"/>
    <n v="209150"/>
    <m/>
    <s v="Agency"/>
    <d v="2014-12-19T11:42:00"/>
    <d v="2014-03-25T15:47:00"/>
    <n v="2014"/>
    <s v="Palestinian territory, occupied"/>
    <s v="Appeal projects, not including sub-set"/>
    <n v="820487"/>
    <d v="2014-01-01T00:00:00"/>
    <d v="2014-12-31T00:00:00"/>
    <s v="Projects covering both West Bank and Gaza"/>
    <s v="Top"/>
    <s v="2a-The project is designed to contribute significantly to gender equality"/>
  </r>
  <r>
    <x v="3"/>
    <s v="Save the Children "/>
    <s v="occupied Palestinian territory 2013"/>
    <x v="8"/>
    <s v="OPT-13/E/52016/R/6079"/>
    <s v="Education in Emergencies: Strengthening the protection of children in highly vulnerable schools in the oPt"/>
    <x v="7"/>
    <n v="109270"/>
    <n v="0"/>
    <x v="2640"/>
    <n v="600000"/>
    <s v="DKK"/>
    <x v="0"/>
    <m/>
    <x v="898"/>
    <x v="12"/>
    <x v="1"/>
    <s v="Palestinian territory, occupied"/>
    <s v="Commitment"/>
    <s v="Denmark"/>
    <s v="Denmark"/>
    <s v="Save the Children "/>
    <s v="NGOs"/>
    <s v="SC "/>
    <m/>
    <s v="Palestinian territory, occupied"/>
    <s v="Complex Emergency"/>
    <x v="0"/>
    <n v="205559"/>
    <m/>
    <s v="Donor"/>
    <d v="2013-12-20T12:29:00"/>
    <d v="2013-12-20T12:28:00"/>
    <n v="2013"/>
    <s v="Palestinian territory, occupied"/>
    <s v="Appeal projects, not including sub-set"/>
    <n v="1498000"/>
    <d v="2013-01-01T00:00:00"/>
    <d v="2013-12-31T00:00:00"/>
    <s v="Projects covering both West Bank and Gaza"/>
    <s v="A - TOP PRIORITY"/>
    <s v="1-The project is designed to contribute in some limited way to gender equality"/>
  </r>
  <r>
    <x v="22"/>
    <s v="World Food Programme"/>
    <s v="occupied Palestinian territory 2013"/>
    <x v="1"/>
    <m/>
    <m/>
    <x v="7"/>
    <n v="122283"/>
    <n v="0"/>
    <x v="2641"/>
    <n v="90000"/>
    <s v="EUR"/>
    <x v="0"/>
    <m/>
    <x v="899"/>
    <x v="0"/>
    <x v="4"/>
    <s v="Palestinian territory, occupied"/>
    <s v="Commitment"/>
    <s v="Italy"/>
    <s v="Italy"/>
    <s v="World Food Programme"/>
    <s v="UN Agencies"/>
    <s v="WFP"/>
    <m/>
    <s v="Palestinian territory, occupied"/>
    <s v="Complex Emergency"/>
    <x v="0"/>
    <n v="205725"/>
    <m/>
    <s v="Donor"/>
    <d v="2013-12-27T16:27:00"/>
    <d v="2013-12-27T16:24:00"/>
    <m/>
    <m/>
    <s v="Appeal projects, not including sub-set"/>
    <m/>
    <m/>
    <m/>
    <m/>
    <m/>
    <m/>
  </r>
  <r>
    <x v="1"/>
    <s v="World Food Programme"/>
    <s v="occupied Palestinian territory 2013"/>
    <x v="8"/>
    <s v="OPT-13/F/52055/R/561"/>
    <s v="Emergency food assistance to the non-refugee population in the Gaza Strip EMOP 200298"/>
    <x v="7"/>
    <n v="339259"/>
    <n v="0"/>
    <x v="2456"/>
    <n v="250000"/>
    <s v="EUR"/>
    <x v="0"/>
    <m/>
    <x v="900"/>
    <x v="26"/>
    <x v="8"/>
    <s v="Palestinian territory, occupied"/>
    <s v="Commitment"/>
    <s v="Spain"/>
    <s v="Spain"/>
    <s v="World Food Programme"/>
    <s v="UN Agencies"/>
    <s v="WFP"/>
    <m/>
    <s v="Palestinian territory, occupied"/>
    <s v="Complex Emergency"/>
    <x v="0"/>
    <n v="206573"/>
    <m/>
    <s v="Donor"/>
    <d v="2014-01-24T16:34:00"/>
    <d v="2014-01-24T16:33:00"/>
    <n v="2013"/>
    <s v="Palestinian territory, occupied"/>
    <s v="Appeal projects, not including sub-set"/>
    <n v="44347588"/>
    <d v="2013-01-01T00:00:00"/>
    <d v="2013-12-31T00:00:00"/>
    <s v="Projects covering only Gaza"/>
    <s v="A - TOP PRIORITY"/>
    <s v="2a-The project is designed to contribute significantly to gender equality"/>
  </r>
  <r>
    <x v="52"/>
    <s v="MA'AN Development Center"/>
    <s v="occupied Palestinian territory 2013"/>
    <x v="8"/>
    <s v="OPT-13/P-HR-RL/52001/14401"/>
    <s v="Emergency House Renovations for Endangered Communities"/>
    <x v="7"/>
    <n v="247725"/>
    <n v="0"/>
    <x v="2642"/>
    <s v=""/>
    <s v="USD"/>
    <x v="0"/>
    <m/>
    <x v="901"/>
    <x v="17"/>
    <x v="5"/>
    <s v="Palestinian territory, occupied"/>
    <s v="Commitment"/>
    <s v="Emergency Response Fund (OCHA)"/>
    <s v="Allocation of unearmarked funds by UN agencies"/>
    <s v="MA'AN Development Center"/>
    <s v="NGOs"/>
    <s v="MDC"/>
    <m/>
    <s v="Palestinian territory, occupied"/>
    <s v="Complex Emergency"/>
    <x v="0"/>
    <n v="205830"/>
    <m/>
    <s v="Donor"/>
    <d v="2014-01-03T15:57:00"/>
    <d v="2013-12-28T20:06:00"/>
    <n v="2013"/>
    <s v="Palestinian territory, occupied"/>
    <s v="Appeal projects, not including sub-set"/>
    <n v="325000"/>
    <d v="2013-01-06T00:00:00"/>
    <d v="2015-01-06T00:00:00"/>
    <s v="Projects covering only West Bank"/>
    <s v="B - MEDIUM PRIORITY"/>
    <s v="2a-The project is designed to contribute significantly to gender equality"/>
  </r>
  <r>
    <x v="221"/>
    <s v="Emergency Response Fund (OCHA)"/>
    <s v="occupied Palestinian territory 2013"/>
    <x v="8"/>
    <s v="OPT-13/SNYS/52144/8487"/>
    <s v="Humanitarian Response Fund for oPt  projected needs $5 million (the figure shown for 'funding' is the unallocated balance of the fund)"/>
    <x v="7"/>
    <n v="-247725"/>
    <n v="0"/>
    <x v="2643"/>
    <m/>
    <s v="USD"/>
    <x v="0"/>
    <m/>
    <x v="901"/>
    <x v="25"/>
    <x v="4"/>
    <s v="Palestinian territory, occupied"/>
    <s v="Commitment"/>
    <s v="MA'AN Development Center"/>
    <s v="Private (individuals &amp; organisations)"/>
    <s v="Emergency Response Fund (OCHA)"/>
    <s v="UN Agencies"/>
    <s v="ERF (OCHA)"/>
    <m/>
    <s v="Palestinian territory, occupied"/>
    <s v="Complex Emergency"/>
    <x v="0"/>
    <n v="205952"/>
    <m/>
    <s v="Donor"/>
    <d v="2013-12-28T20:06:00"/>
    <d v="2013-12-28T20:06: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199"/>
    <s v="United Nations Relief and Works Agency for Palestine Refugees in the Near East"/>
    <s v="occupied Palestinian territory 2014"/>
    <x v="6"/>
    <s v="OPT-14/CSS/61152/5593"/>
    <s v="Emergency Management and Coordination Capacity"/>
    <x v="5"/>
    <n v="35964"/>
    <n v="0"/>
    <x v="2644"/>
    <s v=""/>
    <s v="USD"/>
    <x v="0"/>
    <m/>
    <x v="902"/>
    <x v="8"/>
    <x v="2"/>
    <s v="Palestinian territory, occupied"/>
    <s v="Paid contribution"/>
    <s v="Malaysia"/>
    <s v="Malaysia"/>
    <s v="United Nations Relief and Works Agency for Palestine Refugees in the Near East"/>
    <s v="UN Agencies"/>
    <s v="UNRWA"/>
    <s v="Middle East"/>
    <s v="Palestinian territory, occupied"/>
    <s v="Complex Emergency"/>
    <x v="0"/>
    <n v="208106"/>
    <m/>
    <s v="Agency"/>
    <d v="2014-11-18T18:23:00"/>
    <d v="2014-02-21T17:32:00"/>
    <n v="2014"/>
    <s v="Palestinian territory, occupied"/>
    <s v="Appeal projects, not including sub-set"/>
    <n v="10178101"/>
    <d v="2014-01-01T00:00:00"/>
    <d v="2014-12-31T00:00:00"/>
    <s v="Projects covering both West Bank and Gaza"/>
    <s v="Top"/>
    <s v="2a-The project is designed to contribute significantly to gender equality"/>
  </r>
  <r>
    <x v="199"/>
    <s v="United Nations Relief and Works Agency for Palestine Refugees in the Near East"/>
    <s v="occupied Palestinian territory 2014"/>
    <x v="6"/>
    <s v="OPT-14/E/61075/5593"/>
    <s v="Emergency Education for Palestine refugees in Gaza"/>
    <x v="5"/>
    <n v="8325"/>
    <n v="0"/>
    <x v="2645"/>
    <s v=""/>
    <s v="USD"/>
    <x v="0"/>
    <s v="No"/>
    <x v="902"/>
    <x v="12"/>
    <x v="1"/>
    <s v="Palestinian territory, occupied"/>
    <s v="Paid contribution"/>
    <s v="Malaysia"/>
    <s v="Malaysia"/>
    <s v="United Nations Relief and Works Agency for Palestine Refugees in the Near East"/>
    <s v="UN Agencies"/>
    <s v="UNRWA"/>
    <s v="Middle East"/>
    <s v="Palestinian territory, occupied"/>
    <s v="Complex Emergency"/>
    <x v="0"/>
    <n v="221130"/>
    <m/>
    <s v="Agency"/>
    <d v="2014-11-18T18:24:00"/>
    <d v="2014-11-18T18:24:00"/>
    <n v="2014"/>
    <s v="Palestinian territory, occupied"/>
    <s v="Appeal projects, not including sub-set"/>
    <n v="2775000"/>
    <d v="2014-01-01T00:00:00"/>
    <d v="2014-12-31T00:00:00"/>
    <s v="Projects covering only Gaza"/>
    <s v="Top"/>
    <s v="2a-The project is designed to contribute significantly to gender equality"/>
  </r>
  <r>
    <x v="199"/>
    <s v="United Nations Relief and Works Agency for Palestine Refugees in the Near East"/>
    <s v="occupied Palestinian territory 2014"/>
    <x v="6"/>
    <s v="OPT-14/ER/60833/5593"/>
    <s v="Emergency Cash for Work in Gaza"/>
    <x v="5"/>
    <n v="54945"/>
    <n v="0"/>
    <x v="2646"/>
    <s v=""/>
    <s v="USD"/>
    <x v="0"/>
    <s v="No"/>
    <x v="902"/>
    <x v="24"/>
    <x v="7"/>
    <s v="Palestinian territory, occupied"/>
    <s v="Paid contribution"/>
    <s v="Malaysia"/>
    <s v="Malaysia"/>
    <s v="United Nations Relief and Works Agency for Palestine Refugees in the Near East"/>
    <s v="UN Agencies"/>
    <s v="UNRWA"/>
    <s v="Middle East"/>
    <s v="Palestinian territory, occupied"/>
    <s v="Complex Emergency"/>
    <x v="0"/>
    <n v="221129"/>
    <m/>
    <s v="Agency"/>
    <d v="2014-11-18T18:29:00"/>
    <d v="2014-11-18T18:23:00"/>
    <n v="2014"/>
    <s v="Palestinian territory, occupied"/>
    <s v="Appeal projects, not including sub-set"/>
    <n v="39611583"/>
    <d v="2014-01-01T00:00:00"/>
    <d v="2014-12-31T00:00:00"/>
    <s v="Projects covering only Gaza"/>
    <s v="Top"/>
    <s v="2a-The project is designed to contribute significantly to gender equality"/>
  </r>
  <r>
    <x v="199"/>
    <s v="United Nations Relief and Works Agency for Palestine Refugees in the Near East"/>
    <s v="occupied Palestinian territory 2014"/>
    <x v="6"/>
    <s v="OPT-14/WS/60865/5593"/>
    <s v="Emergency Environmental Health Programme (Gaza)"/>
    <x v="5"/>
    <n v="75766"/>
    <n v="0"/>
    <x v="2647"/>
    <s v=""/>
    <s v="USD"/>
    <x v="0"/>
    <s v="No"/>
    <x v="902"/>
    <x v="28"/>
    <x v="0"/>
    <s v="Palestinian territory, occupied"/>
    <s v="Paid contribution"/>
    <s v="Malaysia"/>
    <s v="Malaysia"/>
    <s v="United Nations Relief and Works Agency for Palestine Refugees in the Near East"/>
    <s v="UN Agencies"/>
    <s v="UNRWA"/>
    <s v="Middle East"/>
    <s v="Palestinian territory, occupied"/>
    <s v="Complex Emergency"/>
    <x v="0"/>
    <n v="221131"/>
    <m/>
    <s v="Agency"/>
    <d v="2014-11-18T18:25:00"/>
    <d v="2014-11-18T18:25:00"/>
    <n v="2014"/>
    <s v="Palestinian territory, occupied"/>
    <s v="Appeal projects, not including sub-set"/>
    <n v="2664000"/>
    <d v="2014-01-01T00:00:00"/>
    <d v="2014-12-31T00:00:00"/>
    <s v="Projects covering only Gaza"/>
    <s v="Top"/>
    <s v="0-No signs that gender issues were considered in project design"/>
  </r>
  <r>
    <x v="167"/>
    <s v="United Nations Relief and Works Agency for Palestine Refugees in the Near East"/>
    <s v="occupied Palestinian territory 2013"/>
    <x v="1"/>
    <m/>
    <m/>
    <x v="7"/>
    <n v="1000000"/>
    <n v="0"/>
    <x v="2648"/>
    <s v=""/>
    <s v="USD"/>
    <x v="0"/>
    <m/>
    <x v="902"/>
    <x v="0"/>
    <x v="4"/>
    <s v="Palestinian territory, occupied"/>
    <s v="Paid contribution"/>
    <s v="Qatar"/>
    <s v="Qatar"/>
    <s v="United Nations Relief and Works Agency for Palestine Refugees in the Near East"/>
    <s v="UN Agencies"/>
    <s v="UNRWA"/>
    <m/>
    <s v="Palestinian territory, occupied"/>
    <s v="Complex Emergency"/>
    <x v="0"/>
    <n v="212920"/>
    <m/>
    <s v="Donor"/>
    <d v="2014-05-28T15:30:00"/>
    <d v="2014-05-28T15:30:00"/>
    <m/>
    <m/>
    <s v="Appeal projects, not including sub-set"/>
    <m/>
    <m/>
    <m/>
    <m/>
    <m/>
    <m/>
  </r>
  <r>
    <x v="167"/>
    <s v="Various Recipients (details not yet provided)"/>
    <s v="occupied Palestinian territory 2013"/>
    <x v="1"/>
    <m/>
    <m/>
    <x v="7"/>
    <n v="43976"/>
    <n v="0"/>
    <x v="2649"/>
    <s v=""/>
    <s v="USD"/>
    <x v="0"/>
    <m/>
    <x v="902"/>
    <x v="0"/>
    <x v="4"/>
    <s v="Palestinian territory, occupied"/>
    <s v="Paid contribution"/>
    <s v="Qatar"/>
    <s v="Qatar"/>
    <s v="Various Recipients (details not yet provided)"/>
    <s v="Other"/>
    <s v="Various Recipients"/>
    <m/>
    <s v="Palestinian territory, occupied"/>
    <s v="Complex Emergency"/>
    <x v="0"/>
    <n v="212916"/>
    <m/>
    <s v="Donor"/>
    <d v="2014-05-28T15:22:00"/>
    <d v="2014-05-28T15:22:00"/>
    <m/>
    <m/>
    <s v="Appeal projects, not including sub-set"/>
    <m/>
    <m/>
    <m/>
    <m/>
    <m/>
    <m/>
  </r>
  <r>
    <x v="167"/>
    <s v="Various Recipients (details not yet provided)"/>
    <s v="occupied Palestinian territory 2013"/>
    <x v="1"/>
    <m/>
    <m/>
    <x v="7"/>
    <n v="111728"/>
    <n v="0"/>
    <x v="2650"/>
    <s v=""/>
    <s v="USD"/>
    <x v="0"/>
    <m/>
    <x v="902"/>
    <x v="0"/>
    <x v="4"/>
    <s v="Palestinian territory, occupied"/>
    <s v="Paid contribution"/>
    <s v="Qatar"/>
    <s v="Qatar"/>
    <s v="Various Recipients (details not yet provided)"/>
    <s v="Other"/>
    <s v="Various Recipients"/>
    <m/>
    <s v="Palestinian territory, occupied"/>
    <s v="Complex Emergency"/>
    <x v="0"/>
    <n v="212917"/>
    <m/>
    <s v="Donor"/>
    <d v="2014-05-28T15:25:00"/>
    <d v="2014-05-28T15:25:00"/>
    <m/>
    <m/>
    <s v="Appeal projects, not including sub-set"/>
    <m/>
    <m/>
    <m/>
    <m/>
    <m/>
    <m/>
  </r>
  <r>
    <x v="102"/>
    <s v="Various Recipients (details not yet provided)"/>
    <s v="occupied Palestinian territory 2013"/>
    <x v="1"/>
    <m/>
    <m/>
    <x v="7"/>
    <n v="137400"/>
    <n v="0"/>
    <x v="2651"/>
    <n v="500000"/>
    <s v="QAR"/>
    <x v="0"/>
    <m/>
    <x v="902"/>
    <x v="0"/>
    <x v="3"/>
    <s v="Palestinian territory, occupied"/>
    <s v="Paid contribution"/>
    <s v="Qatar Charity"/>
    <s v="Private (individuals &amp; organisations)"/>
    <s v="Various Recipients (details not yet provided)"/>
    <s v="Other"/>
    <s v="Various Recipients"/>
    <m/>
    <s v="Palestinian territory, occupied"/>
    <s v="Complex Emergency"/>
    <x v="0"/>
    <n v="210701"/>
    <m/>
    <s v="Donor"/>
    <d v="2014-04-15T15:14:00"/>
    <d v="2014-04-15T15:08:00"/>
    <m/>
    <m/>
    <s v="Appeal projects, not including sub-set"/>
    <m/>
    <m/>
    <m/>
    <m/>
    <m/>
    <m/>
  </r>
  <r>
    <x v="2"/>
    <s v="Emergency Response Fund (OCHA)"/>
    <s v="occupied Palestinian territory 2013"/>
    <x v="8"/>
    <s v="OPT-13/SNYS/52144/8487"/>
    <s v="Humanitarian Response Fund for oPt  projected needs $5 million (the figure shown for 'funding' is the unallocated balance of the fund)"/>
    <x v="7"/>
    <n v="2375423"/>
    <n v="0"/>
    <x v="2652"/>
    <n v="2107000"/>
    <s v="CHF"/>
    <x v="0"/>
    <m/>
    <x v="902"/>
    <x v="25"/>
    <x v="4"/>
    <s v="Palestinian territory, occupied"/>
    <s v="Paid contribution"/>
    <s v="Switzerland"/>
    <s v="Switzerland"/>
    <s v="Emergency Response Fund (OCHA)"/>
    <s v="UN Agencies"/>
    <s v="ERF (OCHA)"/>
    <m/>
    <s v="Palestinian territory, occupied"/>
    <s v="Complex Emergency"/>
    <x v="0"/>
    <n v="206209"/>
    <m/>
    <s v="Agency"/>
    <d v="2014-01-17T16:08:00"/>
    <d v="2014-01-13T11:18:00"/>
    <n v="2013"/>
    <s v="Palestinian territory, occupied"/>
    <s v="Appeal projects, not including sub-set"/>
    <n v="0"/>
    <d v="2013-01-01T00:00:00"/>
    <d v="2013-12-31T00:00:00"/>
    <s v="Projects covering both West Bank and Gaza"/>
    <s v="A - TOP PRIORITY"/>
    <s v="1-The project is designed to contribute in some limited way to gender equality"/>
  </r>
  <r>
    <x v="24"/>
    <s v="Emergency Response Fund (OCHA)"/>
    <s v="occupied Palestinian territory 2014"/>
    <x v="6"/>
    <s v="OPT-14/SNYS/61531/8487"/>
    <s v="Emergency Response Fund for oPt  (projected needs $5 million)"/>
    <x v="5"/>
    <n v="8081861"/>
    <n v="0"/>
    <x v="2653"/>
    <n v="8081861"/>
    <s v="USD"/>
    <x v="0"/>
    <m/>
    <x v="903"/>
    <x v="25"/>
    <x v="4"/>
    <s v="Palestinian territory, occupied"/>
    <s v="Paid contribution"/>
    <s v="Carry-over (donors not specified)"/>
    <s v="Carry-over (donors not specified)"/>
    <s v="Emergency Response Fund (OCHA)"/>
    <s v="UN Agencies"/>
    <s v="ERF (OCHA)"/>
    <s v="Middle East"/>
    <s v="Palestinian territory, occupied"/>
    <s v="Complex Emergency"/>
    <x v="0"/>
    <n v="207549"/>
    <m/>
    <s v="Agency"/>
    <d v="2014-02-17T15:55:00"/>
    <d v="2014-02-17T15:55:00"/>
    <n v="2014"/>
    <s v="Palestinian territory, occupied"/>
    <s v="Appeal projects, not including sub-set"/>
    <n v="0"/>
    <d v="2014-01-01T00:00:00"/>
    <d v="2014-12-31T00:00:00"/>
    <s v="Projects covering both West Bank and Gaza"/>
    <s v="Top"/>
    <s v="3-Not Specified"/>
  </r>
  <r>
    <x v="24"/>
    <s v="Office for the Coordination of Humanitarian Affairs"/>
    <s v="occupied Palestinian territory 2014"/>
    <x v="6"/>
    <s v="OPT-14/CSS/60028/119"/>
    <s v="Strengthening Humanitarian Coordination and Advocacy in the occupied Palestinian territory"/>
    <x v="5"/>
    <n v="336884"/>
    <n v="0"/>
    <x v="2025"/>
    <n v="336884"/>
    <s v="USD"/>
    <x v="0"/>
    <m/>
    <x v="903"/>
    <x v="8"/>
    <x v="2"/>
    <s v="Palestinian territory, occupied"/>
    <s v="Paid contribution"/>
    <s v="Carry-over (donors not specified)"/>
    <s v="Carry-over (donors not specified)"/>
    <s v="Office for the Coordination of Humanitarian Affairs"/>
    <s v="UN Agencies"/>
    <s v="OCHA"/>
    <s v="Middle East"/>
    <s v="Palestinian territory, occupied"/>
    <s v="Complex Emergency"/>
    <x v="0"/>
    <n v="221257"/>
    <m/>
    <s v="Agency"/>
    <d v="2014-11-20T11:55:00"/>
    <d v="2014-11-20T11:55:00"/>
    <n v="2014"/>
    <s v="Palestinian territory, occupied"/>
    <s v="Appeal projects, not including sub-set"/>
    <n v="7698749"/>
    <d v="2014-01-01T00:00:00"/>
    <d v="2014-12-31T00:00:00"/>
    <s v="Projects covering both West Bank and Gaza"/>
    <s v="Top"/>
    <s v="2a-The project is designed to contribute significantly to gender equality"/>
  </r>
  <r>
    <x v="3"/>
    <s v="ACT Alliance / DanChurchAid"/>
    <s v="occupied Palestinian territory 2014"/>
    <x v="6"/>
    <s v="OPT-14/WS/60734/5328"/>
    <s v="Water, Sanitation and Hygiene Interventions in Eastern Bethlehem"/>
    <x v="5"/>
    <n v="161160"/>
    <n v="0"/>
    <x v="2654"/>
    <n v="116841"/>
    <s v="EUR"/>
    <x v="0"/>
    <m/>
    <x v="903"/>
    <x v="28"/>
    <x v="0"/>
    <s v="Palestinian territory, occupied"/>
    <s v="Paid contribution"/>
    <s v="Denmark"/>
    <s v="Denmark"/>
    <s v="ACT Alliance"/>
    <s v="NGOs"/>
    <s v="ACT/DCA"/>
    <s v="Middle East"/>
    <s v="Palestinian territory, occupied"/>
    <s v="Complex Emergency"/>
    <x v="0"/>
    <n v="215007"/>
    <m/>
    <s v="Donor and Agency"/>
    <d v="2014-07-15T10:51:00"/>
    <d v="2014-07-15T10:51:00"/>
    <n v="2014"/>
    <s v="Palestinian territory, occupied"/>
    <s v="Appeal projects, not including sub-set"/>
    <n v="856000"/>
    <d v="2014-01-01T00:00:00"/>
    <d v="2014-12-31T00:00:00"/>
    <s v="Projects covering only West Bank"/>
    <s v="Top"/>
    <s v="2a-The project is designed to contribute significantly to gender equality"/>
  </r>
  <r>
    <x v="3"/>
    <s v="United Nations Population Fund"/>
    <s v="occupied Palestinian territory 2014"/>
    <x v="6"/>
    <s v="OPT-14/P-HR-RL/60923/1171"/>
    <s v="Providing safe, confidential, life-saving multi-sectorial prevention and response services to GBV in the most vulnerable areas of Gaza Strip "/>
    <x v="5"/>
    <n v="647429"/>
    <n v="0"/>
    <x v="2655"/>
    <n v="3500000"/>
    <s v="DKK"/>
    <x v="0"/>
    <s v="No"/>
    <x v="903"/>
    <x v="17"/>
    <x v="5"/>
    <s v="Palestinian territory, occupied"/>
    <s v="Commitment"/>
    <s v="Denmark"/>
    <s v="Denmark"/>
    <s v="United Nations Population Fund"/>
    <s v="UN Agencies"/>
    <s v="UNFPA"/>
    <s v="Middle East"/>
    <s v="Palestinian territory, occupied"/>
    <s v="Complex Emergency"/>
    <x v="0"/>
    <n v="210417"/>
    <m/>
    <s v="Donor"/>
    <d v="2014-04-10T12:00:00"/>
    <d v="2014-04-10T11:59:00"/>
    <n v="2014"/>
    <s v="Palestinian territory, occupied"/>
    <s v="Appeal projects, not including sub-set"/>
    <n v="226800"/>
    <d v="2014-01-01T00:00:00"/>
    <d v="2014-12-31T00:00:00"/>
    <s v="Projects covering only Gaza"/>
    <s v="Top"/>
    <s v="2b-The principal purpose of the project is to advance gender equality"/>
  </r>
  <r>
    <x v="3"/>
    <s v="ACT Alliance / DanChurchAid"/>
    <s v="occupied Palestinian territory 2014"/>
    <x v="6"/>
    <s v="OPT-14/H/61081/R/5328"/>
    <s v="Humanitarian Emergency Response for Combating Malnutrition in under five year old children in The Gaza Strip"/>
    <x v="5"/>
    <n v="578759"/>
    <n v="0"/>
    <x v="2656"/>
    <n v="3128771"/>
    <s v="DKK"/>
    <x v="0"/>
    <s v="No"/>
    <x v="904"/>
    <x v="2"/>
    <x v="6"/>
    <s v="Palestinian territory, occupied"/>
    <s v="Commitment"/>
    <s v="Denmark"/>
    <s v="Denmark"/>
    <s v="ACT Alliance"/>
    <s v="NGOs"/>
    <s v="ACT/DCA"/>
    <s v="Middle East"/>
    <s v="Palestinian territory, occupied"/>
    <s v="Complex Emergency"/>
    <x v="0"/>
    <n v="208296"/>
    <m/>
    <s v="Donor"/>
    <d v="2014-07-15T10:51:00"/>
    <d v="2014-02-25T11:01:00"/>
    <n v="2014"/>
    <s v="Palestinian territory, occupied"/>
    <s v="Appeal projects, not including sub-set"/>
    <n v="765557"/>
    <d v="2014-01-01T00:00:00"/>
    <d v="2014-12-31T00:00:00"/>
    <s v="Projects covering only Gaza"/>
    <s v="Other"/>
    <s v="2a-The project is designed to contribute significantly to gender equality"/>
  </r>
  <r>
    <x v="3"/>
    <s v="Save the Children "/>
    <s v="occupied Palestinian territory 2014"/>
    <x v="6"/>
    <s v="OPT-14/P-HR-RL/61125/6079"/>
    <s v="Health and protection services for children with special needs in Gaza"/>
    <x v="5"/>
    <n v="1072882"/>
    <n v="0"/>
    <x v="2657"/>
    <n v="5800000"/>
    <s v="DKK"/>
    <x v="0"/>
    <s v="No"/>
    <x v="904"/>
    <x v="17"/>
    <x v="5"/>
    <s v="Palestinian territory, occupied"/>
    <s v="Commitment"/>
    <s v="Denmark"/>
    <s v="Denmark"/>
    <s v="Save the Children "/>
    <s v="NGOs"/>
    <s v="SC "/>
    <s v="Middle East"/>
    <s v="Palestinian territory, occupied"/>
    <s v="Complex Emergency"/>
    <x v="0"/>
    <n v="208295"/>
    <m/>
    <s v="Donor"/>
    <d v="2014-02-25T11:00:00"/>
    <d v="2014-02-25T11:00:00"/>
    <n v="2014"/>
    <s v="Palestinian territory, occupied"/>
    <s v="Appeal projects, not including sub-set"/>
    <n v="1148869"/>
    <d v="2014-01-01T00:00:00"/>
    <d v="2014-09-30T00:00:00"/>
    <s v="Projects covering only Gaza"/>
    <s v="Other"/>
    <s v="2a-The project is designed to contribute significantly to gender equality"/>
  </r>
  <r>
    <x v="3"/>
    <s v="Danish Red Cross"/>
    <s v="occupied Palestinian territory 2014"/>
    <x v="1"/>
    <m/>
    <m/>
    <x v="5"/>
    <n v="554939"/>
    <n v="0"/>
    <x v="2658"/>
    <n v="3000000"/>
    <s v="DKK"/>
    <x v="0"/>
    <m/>
    <x v="905"/>
    <x v="0"/>
    <x v="4"/>
    <s v="Palestinian territory, occupied"/>
    <s v="Commitment"/>
    <s v="Denmark"/>
    <s v="Denmark"/>
    <s v="Danish Red Cross"/>
    <s v="Red Cross / Red Crescent"/>
    <s v="Denmark RC"/>
    <s v="Middle East"/>
    <s v="Palestinian territory, occupied"/>
    <s v="Complex Emergency"/>
    <x v="0"/>
    <n v="208301"/>
    <m/>
    <s v="Donor"/>
    <d v="2014-02-25T11:10:00"/>
    <d v="2014-02-25T11:10:00"/>
    <m/>
    <m/>
    <s v="Appeal projects, not including sub-set"/>
    <m/>
    <m/>
    <m/>
    <m/>
    <m/>
    <m/>
  </r>
  <r>
    <x v="3"/>
    <s v="International Committee of the Red Cross"/>
    <s v="occupied Palestinian territory 2014"/>
    <x v="1"/>
    <m/>
    <m/>
    <x v="5"/>
    <n v="1479837"/>
    <n v="0"/>
    <x v="2659"/>
    <n v="8000000"/>
    <s v="DKK"/>
    <x v="0"/>
    <m/>
    <x v="905"/>
    <x v="0"/>
    <x v="4"/>
    <s v="Palestinian territory, occupied"/>
    <s v="Commitment"/>
    <s v="Denmark"/>
    <s v="Denmark"/>
    <s v="International Committee of the Red Cross"/>
    <s v="Red Cross / Red Crescent"/>
    <s v="ICRC"/>
    <s v="Middle East"/>
    <s v="Palestinian territory, occupied"/>
    <s v="Complex Emergency"/>
    <x v="0"/>
    <n v="208297"/>
    <m/>
    <s v="Donor"/>
    <d v="2014-02-25T11:03:00"/>
    <d v="2014-02-25T11:03:00"/>
    <m/>
    <m/>
    <s v="Appeal projects, not including sub-set"/>
    <m/>
    <m/>
    <m/>
    <m/>
    <m/>
    <m/>
  </r>
  <r>
    <x v="3"/>
    <s v="International Federation of Red Cross and Red Crescent Societies"/>
    <s v="occupied Palestinian territory 2014"/>
    <x v="1"/>
    <m/>
    <m/>
    <x v="5"/>
    <n v="369959"/>
    <n v="0"/>
    <x v="2660"/>
    <n v="2000000"/>
    <s v="DKK"/>
    <x v="0"/>
    <m/>
    <x v="905"/>
    <x v="0"/>
    <x v="4"/>
    <s v="Palestinian territory, occupied"/>
    <s v="Commitment"/>
    <s v="Denmark"/>
    <s v="Denmark"/>
    <s v="International Federation of Red Cross and Red Crescent Societies"/>
    <s v="Red Cross / Red Crescent"/>
    <s v="IFRC"/>
    <s v="Middle East"/>
    <s v="Palestinian territory, occupied"/>
    <s v="Complex Emergency"/>
    <x v="0"/>
    <n v="206666"/>
    <m/>
    <s v="Donor"/>
    <d v="2014-01-28T17:19:00"/>
    <d v="2014-01-28T17:19:00"/>
    <m/>
    <m/>
    <s v="Appeal projects, not including sub-set"/>
    <m/>
    <m/>
    <m/>
    <m/>
    <m/>
    <m/>
  </r>
  <r>
    <x v="27"/>
    <s v="Office for the Coordination of Humanitarian Affairs"/>
    <s v="occupied Palestinian territory 2014"/>
    <x v="6"/>
    <s v="OPT-14/CSS/60028/119"/>
    <s v="Strengthening Humanitarian Coordination and Advocacy in the occupied Palestinian territory"/>
    <x v="5"/>
    <n v="150512"/>
    <n v="0"/>
    <x v="2661"/>
    <n v="1000000"/>
    <s v="SEK"/>
    <x v="0"/>
    <m/>
    <x v="906"/>
    <x v="8"/>
    <x v="2"/>
    <s v="Palestinian territory, occupied"/>
    <s v="Paid contribution"/>
    <s v="Sweden"/>
    <s v="Sweden"/>
    <s v="Office for the Coordination of Humanitarian Affairs"/>
    <s v="UN Agencies"/>
    <s v="OCHA"/>
    <s v="Middle East"/>
    <s v="Palestinian territory, occupied"/>
    <s v="Complex Emergency"/>
    <x v="0"/>
    <n v="212038"/>
    <m/>
    <s v="Agency"/>
    <d v="2014-07-17T15:50:00"/>
    <d v="2014-05-13T12:04:00"/>
    <n v="2014"/>
    <s v="Palestinian territory, occupied"/>
    <s v="Appeal projects, not including sub-set"/>
    <n v="7698749"/>
    <d v="2014-01-01T00:00:00"/>
    <d v="2014-12-31T00:00:00"/>
    <s v="Projects covering both West Bank and Gaza"/>
    <s v="Top"/>
    <s v="2a-The project is designed to contribute significantly to gender equality"/>
  </r>
  <r>
    <x v="52"/>
    <s v="Save the Children "/>
    <s v="occupied Palestinian territory 2014"/>
    <x v="6"/>
    <s v="OPT-14/WS/61141/6079"/>
    <s v="Improve water supply and hygiene in eastern Rahah and Khan Younis, the Gaza strip."/>
    <x v="5"/>
    <n v="250000"/>
    <n v="0"/>
    <x v="2662"/>
    <s v=""/>
    <s v="USD"/>
    <x v="0"/>
    <s v="No"/>
    <x v="907"/>
    <x v="28"/>
    <x v="0"/>
    <s v="Palestinian territory, occupied"/>
    <s v="Paid contribution"/>
    <s v="Emergency Response Fund (OCHA)"/>
    <s v="Allocation of unearmarked funds by UN agencies"/>
    <s v="Save the Children "/>
    <s v="NGOs"/>
    <s v="SC "/>
    <s v="Middle East"/>
    <s v="Palestinian territory, occupied"/>
    <s v="Complex Emergency"/>
    <x v="0"/>
    <n v="209442"/>
    <m/>
    <s v="Donor"/>
    <d v="2014-03-28T12:38:00"/>
    <d v="2014-03-28T12:38:00"/>
    <n v="2014"/>
    <s v="Palestinian territory, occupied"/>
    <s v="Appeal projects, not including sub-set"/>
    <n v="530000"/>
    <d v="2014-01-01T00:00:00"/>
    <d v="2014-12-31T00:00:00"/>
    <s v="Projects covering only Gaza"/>
    <s v="Other"/>
    <s v="1-The project is designed to contribute in some limited way to gender equality"/>
  </r>
  <r>
    <x v="38"/>
    <s v="Emergency Response Fund (OCHA)"/>
    <s v="occupied Palestinian territory 2014"/>
    <x v="6"/>
    <s v="OPT-14/SNYS/61531/8487"/>
    <s v="Emergency Response Fund for oPt  (projected needs $5 million)"/>
    <x v="5"/>
    <n v="-250000"/>
    <n v="0"/>
    <x v="2663"/>
    <m/>
    <s v="USD"/>
    <x v="0"/>
    <m/>
    <x v="907"/>
    <x v="25"/>
    <x v="4"/>
    <s v="Palestinian territory, occupied"/>
    <s v="Paid contribution"/>
    <s v="Save the Children "/>
    <s v="Private (individuals &amp; organisations)"/>
    <s v="Emergency Response Fund (OCHA)"/>
    <s v="UN Agencies"/>
    <s v="ERF (OCHA)"/>
    <s v="Middle East"/>
    <s v="Palestinian territory, occupied"/>
    <s v="Complex Emergency"/>
    <x v="0"/>
    <n v="209443"/>
    <m/>
    <s v="Donor"/>
    <d v="2014-03-28T12:38:00"/>
    <d v="2014-03-28T12:38:00"/>
    <n v="2014"/>
    <s v="Palestinian territory, occupied"/>
    <s v="Appeal projects, not including sub-set"/>
    <n v="0"/>
    <d v="2014-01-01T00:00:00"/>
    <d v="2014-12-31T00:00:00"/>
    <s v="Projects covering both West Bank and Gaza"/>
    <s v="Top"/>
    <s v="3-Not Specified"/>
  </r>
  <r>
    <x v="1"/>
    <s v="United Nations Relief and Works Agency for Palestine Refugees in the Near East"/>
    <s v="occupied Palestinian territory 2013"/>
    <x v="8"/>
    <s v="OPT-13/H/52011/R/5593"/>
    <s v="Emergency Health Program in Gaza"/>
    <x v="7"/>
    <n v="20659"/>
    <n v="0"/>
    <x v="2664"/>
    <n v="14798"/>
    <s v="EUR"/>
    <x v="0"/>
    <m/>
    <x v="907"/>
    <x v="2"/>
    <x v="6"/>
    <s v="Palestinian territory, occupied"/>
    <s v="Paid contribution"/>
    <s v="Spain"/>
    <s v="Spain"/>
    <s v="United Nations Relief and Works Agency for Palestine Refugees in the Near East"/>
    <s v="UN Agencies"/>
    <s v="UNRWA"/>
    <m/>
    <s v="Palestinian territory, occupied"/>
    <s v="Complex Emergency"/>
    <x v="0"/>
    <n v="208138"/>
    <m/>
    <s v="Agency"/>
    <d v="2014-02-21T17:44:00"/>
    <d v="2014-02-21T17:44:00"/>
    <n v="2013"/>
    <s v="Palestinian territory, occupied"/>
    <s v="Appeal projects, not including sub-set"/>
    <n v="2187971"/>
    <d v="2013-01-01T00:00:00"/>
    <d v="2013-12-31T00:00:00"/>
    <s v="Projects covering only Gaza"/>
    <s v="A - TOP PRIORITY"/>
    <s v="2a-The project is designed to contribute significantly to gender equality"/>
  </r>
  <r>
    <x v="226"/>
    <s v="United Nations Relief and Works Agency for Palestine Refugees in the Near East"/>
    <s v="occupied Palestinian territory 2014"/>
    <x v="6"/>
    <s v="OPT-14/ER/61033/5593"/>
    <s v="Providing emergency Cash-for-Work opportunities to enable food insecure refugee households to meet their basic needs"/>
    <x v="5"/>
    <n v="15000"/>
    <n v="0"/>
    <x v="2665"/>
    <s v=""/>
    <s v="USD"/>
    <x v="0"/>
    <m/>
    <x v="908"/>
    <x v="24"/>
    <x v="7"/>
    <s v="Palestinian territory, occupied"/>
    <s v="Commitment"/>
    <s v="American Friends of UNRWA"/>
    <s v="Private (individuals &amp; organisations)"/>
    <s v="United Nations Relief and Works Agency for Palestine Refugees in the Near East"/>
    <s v="UN Agencies"/>
    <s v="UNRWA"/>
    <s v="Middle East"/>
    <s v="Palestinian territory, occupied"/>
    <s v="Complex Emergency"/>
    <x v="0"/>
    <n v="208003"/>
    <m/>
    <s v="Agency"/>
    <d v="2014-02-21T12:27:00"/>
    <d v="2014-02-21T12:27:00"/>
    <n v="2014"/>
    <s v="Palestinian territory, occupied"/>
    <s v="Appeal projects, not including sub-set"/>
    <n v="15091604"/>
    <d v="2014-01-01T00:00:00"/>
    <d v="2014-12-31T00:00:00"/>
    <s v="Projects covering only West Bank"/>
    <s v="Top"/>
    <s v="2a-The project is designed to contribute significantly to gender equality"/>
  </r>
  <r>
    <x v="226"/>
    <s v="United Nations Relief and Works Agency for Palestine Refugees in the Near East"/>
    <s v="occupied Palestinian territory 2014"/>
    <x v="6"/>
    <s v="OPT-14/H/61044/5593"/>
    <s v="Community Mental Health and Psychosocial Support Project"/>
    <x v="5"/>
    <n v="25000"/>
    <n v="0"/>
    <x v="2666"/>
    <s v=""/>
    <s v="USD"/>
    <x v="0"/>
    <m/>
    <x v="908"/>
    <x v="2"/>
    <x v="6"/>
    <s v="Palestinian territory, occupied"/>
    <s v="Commitment"/>
    <s v="American Friends of UNRWA"/>
    <s v="Private (individuals &amp; organisations)"/>
    <s v="United Nations Relief and Works Agency for Palestine Refugees in the Near East"/>
    <s v="UN Agencies"/>
    <s v="UNRWA"/>
    <s v="Middle East"/>
    <s v="Palestinian territory, occupied"/>
    <s v="Complex Emergency"/>
    <x v="0"/>
    <n v="208002"/>
    <m/>
    <s v="Agency"/>
    <d v="2014-02-21T12:22:00"/>
    <d v="2014-02-21T12:22:00"/>
    <n v="2014"/>
    <s v="Palestinian territory, occupied"/>
    <s v="Appeal projects, not including sub-set"/>
    <n v="393111"/>
    <d v="2014-01-01T00:00:00"/>
    <d v="2014-12-31T00:00:00"/>
    <s v="Projects covering only West Bank"/>
    <s v="Top"/>
    <s v="2a-The project is designed to contribute significantly to gender equality"/>
  </r>
  <r>
    <x v="226"/>
    <s v="United Nations Relief and Works Agency for Palestine Refugees in the Near East"/>
    <s v="occupied Palestinian territory 2014"/>
    <x v="6"/>
    <s v="OPT-14/S-NF/61073/R/5593"/>
    <s v="Temporary Shelter and Shelter Repair in Gaza"/>
    <x v="5"/>
    <n v="75000"/>
    <n v="0"/>
    <x v="2667"/>
    <s v=""/>
    <s v="USD"/>
    <x v="0"/>
    <s v="No"/>
    <x v="908"/>
    <x v="29"/>
    <x v="11"/>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08001"/>
    <m/>
    <s v="Agency"/>
    <d v="2014-02-27T12:47:00"/>
    <d v="2014-02-21T12:20:00"/>
    <n v="2014"/>
    <s v="Palestinian territory, occupied"/>
    <s v="Appeal projects, not including sub-set"/>
    <n v="3219000"/>
    <d v="2014-01-01T00:00:00"/>
    <d v="2014-12-31T00:00:00"/>
    <s v="Projects covering only Gaza"/>
    <s v="Other"/>
    <s v="2a-The project is designed to contribute significantly to gender equality"/>
  </r>
  <r>
    <x v="52"/>
    <s v="United Nations Relief and Works Agency for Palestine Refugees in the Near East"/>
    <s v="occupied Palestinian territory 2014"/>
    <x v="6"/>
    <s v="OPT-14/S-NF/61073/R/5593"/>
    <s v="Temporary Shelter and Shelter Repair in Gaza"/>
    <x v="5"/>
    <n v="250010"/>
    <n v="0"/>
    <x v="2668"/>
    <s v=""/>
    <s v="USD"/>
    <x v="0"/>
    <s v="No"/>
    <x v="909"/>
    <x v="29"/>
    <x v="11"/>
    <s v="Palestinian territory, occupied"/>
    <s v="Paid contribution"/>
    <s v="Emergency Response Fund (OCHA)"/>
    <s v="Allocation of unearmarked funds by UN agencies"/>
    <s v="United Nations Relief and Works Agency for Palestine Refugees in the Near East"/>
    <s v="UN Agencies"/>
    <s v="UNRWA"/>
    <s v="Middle East"/>
    <s v="Palestinian territory, occupied"/>
    <s v="Complex Emergency"/>
    <x v="0"/>
    <n v="209440"/>
    <m/>
    <s v="Donor"/>
    <d v="2014-03-28T12:39:00"/>
    <d v="2014-03-28T12:37:00"/>
    <n v="2014"/>
    <s v="Palestinian territory, occupied"/>
    <s v="Appeal projects, not including sub-set"/>
    <n v="3219000"/>
    <d v="2014-01-01T00:00:00"/>
    <d v="2014-12-31T00:00:00"/>
    <s v="Projects covering only Gaza"/>
    <s v="Other"/>
    <s v="2a-The project is designed to contribute significantly to gender equality"/>
  </r>
  <r>
    <x v="32"/>
    <s v="Emergency Response Fund (OCHA)"/>
    <s v="occupied Palestinian territory 2014"/>
    <x v="6"/>
    <s v="OPT-14/SNYS/61531/8487"/>
    <s v="Emergency Response Fund for oPt  (projected needs $5 million)"/>
    <x v="5"/>
    <n v="-250010"/>
    <n v="0"/>
    <x v="2669"/>
    <m/>
    <s v="USD"/>
    <x v="0"/>
    <m/>
    <x v="909"/>
    <x v="25"/>
    <x v="4"/>
    <s v="Palestinian territory, occupied"/>
    <s v="Paid contribution"/>
    <s v="United Nations Relief and Works Agency for Palestine Refugees in the Near East"/>
    <s v="Allocation of unearmarked funds by UN agencies"/>
    <s v="Emergency Response Fund (OCHA)"/>
    <s v="UN Agencies"/>
    <s v="ERF (OCHA)"/>
    <s v="Middle East"/>
    <s v="Palestinian territory, occupied"/>
    <s v="Complex Emergency"/>
    <x v="0"/>
    <n v="209444"/>
    <m/>
    <s v="Donor"/>
    <d v="2014-03-28T12:37:00"/>
    <d v="2014-03-28T12:37:00"/>
    <n v="2014"/>
    <s v="Palestinian territory, occupied"/>
    <s v="Appeal projects, not including sub-set"/>
    <n v="0"/>
    <d v="2014-01-01T00:00:00"/>
    <d v="2014-12-31T00:00:00"/>
    <s v="Projects covering both West Bank and Gaza"/>
    <s v="Top"/>
    <s v="3-Not Specified"/>
  </r>
  <r>
    <x v="31"/>
    <s v="United Nations Relief and Works Agency for Palestine Refugees in the Near East"/>
    <s v="occupied Palestinian territory 2014"/>
    <x v="1"/>
    <m/>
    <m/>
    <x v="5"/>
    <n v="60000000"/>
    <n v="0"/>
    <x v="2670"/>
    <s v=""/>
    <s v="USD"/>
    <x v="0"/>
    <m/>
    <x v="909"/>
    <x v="0"/>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7231"/>
    <m/>
    <s v="Donor"/>
    <d v="2014-08-26T18:22:00"/>
    <d v="2014-08-26T18:22:00"/>
    <m/>
    <m/>
    <s v="Appeal projects, not including sub-set"/>
    <m/>
    <m/>
    <m/>
    <m/>
    <m/>
    <m/>
  </r>
  <r>
    <x v="46"/>
    <s v="United Nations Relief and Works Agency for Palestine Refugees in the Near East"/>
    <s v="occupied Palestinian territory 2013"/>
    <x v="8"/>
    <s v="OPT-13/F/52033/5593"/>
    <s v="Emergency Food Assistance in Gaza"/>
    <x v="7"/>
    <n v="5200000"/>
    <n v="0"/>
    <x v="2671"/>
    <s v=""/>
    <s v="USD"/>
    <x v="0"/>
    <m/>
    <x v="910"/>
    <x v="26"/>
    <x v="8"/>
    <s v="Palestinian territory, occupied"/>
    <s v="Paid contribution"/>
    <s v="Turkey"/>
    <s v="Turkey"/>
    <s v="United Nations Relief and Works Agency for Palestine Refugees in the Near East"/>
    <s v="UN Agencies"/>
    <s v="UNRWA"/>
    <m/>
    <s v="Palestinian territory, occupied"/>
    <s v="Complex Emergency"/>
    <x v="1"/>
    <n v="208196"/>
    <m/>
    <s v="Agency"/>
    <d v="2014-02-21T18:06:00"/>
    <d v="2014-02-21T18:06:00"/>
    <n v="2013"/>
    <s v="Palestinian territory, occupied"/>
    <s v="Appeal projects, not including sub-set"/>
    <n v="74703000"/>
    <d v="2013-01-01T00:00:00"/>
    <d v="2013-12-31T00:00:00"/>
    <s v="Projects covering only Gaza"/>
    <s v="A - TOP PRIORITY"/>
    <s v="2a-The project is designed to contribute significantly to gender equality"/>
  </r>
  <r>
    <x v="15"/>
    <s v="World Food Programme"/>
    <s v="occupied Palestinian territory 2014"/>
    <x v="6"/>
    <s v="OPT-14/F/60982/561"/>
    <s v="Targeted Food Assistance to Support Destitute and Marginalized Groups and Enhance Livelihoods in the West Bank, PRRO 200037"/>
    <x v="5"/>
    <n v="1682935"/>
    <n v="0"/>
    <x v="2626"/>
    <s v=""/>
    <s v="USD"/>
    <x v="0"/>
    <m/>
    <x v="911"/>
    <x v="24"/>
    <x v="8"/>
    <s v="Palestinian territory, occupied"/>
    <s v="Paid contribution"/>
    <s v="Belgium"/>
    <s v="Belgium"/>
    <s v="World Food Programme"/>
    <s v="UN Agencies"/>
    <s v="WFP"/>
    <s v="Middle East"/>
    <s v="Palestinian territory, occupied"/>
    <s v="Complex Emergency"/>
    <x v="0"/>
    <n v="212766"/>
    <m/>
    <s v="Agency"/>
    <d v="2014-05-23T16:10:00"/>
    <d v="2014-05-23T16:10:00"/>
    <n v="2014"/>
    <s v="Palestinian territory, occupied"/>
    <s v="Appeal projects, not including sub-set"/>
    <n v="37824220"/>
    <d v="2014-01-01T00:00:00"/>
    <d v="2014-12-31T00:00:00"/>
    <s v="Projects covering only West Bank"/>
    <s v="Top"/>
    <s v="2a-The project is designed to contribute significantly to gender equality"/>
  </r>
  <r>
    <x v="15"/>
    <s v="World Food Programme"/>
    <s v="occupied Palestinian territory 2014"/>
    <x v="6"/>
    <s v="OPT-14/F/61024/R/561"/>
    <s v="Emergency food assistance to the non-refugee population in the Gaza Strip, EMOP 200298"/>
    <x v="5"/>
    <n v="937754"/>
    <n v="0"/>
    <x v="1957"/>
    <s v=""/>
    <s v="USD"/>
    <x v="0"/>
    <s v="No"/>
    <x v="911"/>
    <x v="24"/>
    <x v="8"/>
    <s v="Palestinian territory, occupied"/>
    <s v="Paid contribution"/>
    <s v="Belgium"/>
    <s v="Belgium"/>
    <s v="World Food Programme"/>
    <s v="UN Agencies"/>
    <s v="WFP"/>
    <s v="Middle East"/>
    <s v="Palestinian territory, occupied"/>
    <s v="Complex Emergency"/>
    <x v="0"/>
    <n v="212773"/>
    <m/>
    <s v="Agency"/>
    <d v="2014-05-23T16:17:00"/>
    <d v="2014-05-23T16:17:00"/>
    <n v="2014"/>
    <s v="Palestinian territory, occupied"/>
    <s v="Appeal projects, not including sub-set"/>
    <n v="102367463"/>
    <d v="2014-01-01T00:00:00"/>
    <d v="2014-12-31T00:00:00"/>
    <s v="Projects covering only Gaza"/>
    <s v="Top"/>
    <s v="2a-The project is designed to contribute significantly to gender equality"/>
  </r>
  <r>
    <x v="28"/>
    <s v="Emergency Response Fund (OCHA)"/>
    <s v="occupied Palestinian territory 2014"/>
    <x v="6"/>
    <s v="OPT-14/SNYS/61531/8487"/>
    <s v="Emergency Response Fund for oPt  (projected needs $5 million)"/>
    <x v="5"/>
    <n v="100000"/>
    <n v="0"/>
    <x v="2672"/>
    <s v=""/>
    <s v="USD"/>
    <x v="0"/>
    <m/>
    <x v="911"/>
    <x v="25"/>
    <x v="4"/>
    <s v="Palestinian territory, occupied"/>
    <s v="Paid contribution"/>
    <s v="Iceland"/>
    <s v="Iceland"/>
    <s v="Emergency Response Fund (OCHA)"/>
    <s v="UN Agencies"/>
    <s v="ERF (OCHA)"/>
    <s v="Middle East"/>
    <s v="Palestinian territory, occupied"/>
    <s v="Complex Emergency"/>
    <x v="0"/>
    <n v="207573"/>
    <m/>
    <s v="Agency"/>
    <d v="2014-02-17T16:55:00"/>
    <d v="2014-02-17T16:54:00"/>
    <n v="2014"/>
    <s v="Palestinian territory, occupied"/>
    <s v="Appeal projects, not including sub-set"/>
    <n v="0"/>
    <d v="2014-01-01T00:00:00"/>
    <d v="2014-12-31T00:00:00"/>
    <s v="Projects covering both West Bank and Gaza"/>
    <s v="Top"/>
    <s v="3-Not Specified"/>
  </r>
  <r>
    <x v="28"/>
    <s v="Emergency Response Fund (OCHA)"/>
    <s v="occupied Palestinian territory 2014"/>
    <x v="6"/>
    <s v="OPT-14/SNYS/61531/8487"/>
    <s v="Emergency Response Fund for oPt  (projected needs $5 million)"/>
    <x v="5"/>
    <n v="30000"/>
    <n v="0"/>
    <x v="2673"/>
    <n v="30000"/>
    <s v="USD"/>
    <x v="0"/>
    <m/>
    <x v="912"/>
    <x v="25"/>
    <x v="4"/>
    <s v="Palestinian territory, occupied"/>
    <s v="Paid contribution"/>
    <s v="Iceland"/>
    <s v="Iceland"/>
    <s v="Emergency Response Fund (OCHA)"/>
    <s v="UN Agencies"/>
    <s v="ERF (OCHA)"/>
    <s v="Middle East"/>
    <s v="Palestinian territory, occupied"/>
    <s v="Complex Emergency"/>
    <x v="0"/>
    <n v="207572"/>
    <m/>
    <s v="Agency"/>
    <d v="2014-02-17T16:54:00"/>
    <d v="2014-02-17T16:54:00"/>
    <n v="2014"/>
    <s v="Palestinian territory, occupied"/>
    <s v="Appeal projects, not including sub-set"/>
    <n v="0"/>
    <d v="2014-01-01T00:00:00"/>
    <d v="2014-12-31T00:00:00"/>
    <s v="Projects covering both West Bank and Gaza"/>
    <s v="Top"/>
    <s v="3-Not Specified"/>
  </r>
  <r>
    <x v="250"/>
    <s v="Emergency Response Fund (OCHA)"/>
    <s v="occupied Palestinian territory 2014"/>
    <x v="6"/>
    <s v="OPT-14/SNYS/61531/8487"/>
    <s v="Emergency Response Fund for oPt  (projected needs $5 million)"/>
    <x v="5"/>
    <n v="-217843"/>
    <n v="0"/>
    <x v="2674"/>
    <m/>
    <s v="USD"/>
    <x v="0"/>
    <m/>
    <x v="913"/>
    <x v="25"/>
    <x v="4"/>
    <s v="Palestinian territory, occupied"/>
    <s v="Paid contribution"/>
    <s v="Al-Ahleya Association for the development of palm and dates"/>
    <s v="Private (individuals &amp; organisations)"/>
    <s v="Emergency Response Fund (OCHA)"/>
    <s v="UN Agencies"/>
    <s v="ERF (OCHA)"/>
    <s v="Middle East"/>
    <s v="Palestinian territory, occupied"/>
    <s v="Complex Emergency"/>
    <x v="0"/>
    <n v="209731"/>
    <m/>
    <s v="Donor"/>
    <d v="2014-04-02T16:21:00"/>
    <d v="2014-04-02T16:21:00"/>
    <n v="2014"/>
    <s v="Palestinian territory, occupied"/>
    <s v="Appeal projects, not including sub-set"/>
    <n v="0"/>
    <d v="2014-01-01T00:00:00"/>
    <d v="2014-12-31T00:00:00"/>
    <s v="Projects covering both West Bank and Gaza"/>
    <s v="Top"/>
    <s v="3-Not Specified"/>
  </r>
  <r>
    <x v="52"/>
    <s v="Al-Ahleya Association for the development of palm and dates"/>
    <s v="occupied Palestinian territory 2014"/>
    <x v="6"/>
    <s v="OPT-14/A/68540/R/13081"/>
    <s v="ERF Funded Project - Emergency Renovation and Maintenance of 324 Damaged Greenhouses in the Middle Area Due to the Recent Winter Storm Hit the Gaza Strip"/>
    <x v="5"/>
    <n v="217843"/>
    <n v="0"/>
    <x v="2675"/>
    <s v=""/>
    <s v="USD"/>
    <x v="0"/>
    <s v="No"/>
    <x v="913"/>
    <x v="24"/>
    <x v="8"/>
    <s v="Palestinian territory, occupied"/>
    <s v="Paid contribution"/>
    <s v="Emergency Response Fund (OCHA)"/>
    <s v="Allocation of unearmarked funds by UN agencies"/>
    <s v="Al-Ahleya Association for the development of palm and dates"/>
    <s v="NGOs"/>
    <s v="ASDPD"/>
    <s v="Middle East"/>
    <s v="Palestinian territory, occupied"/>
    <s v="Complex Emergency"/>
    <x v="0"/>
    <n v="209718"/>
    <m/>
    <s v="Donor"/>
    <d v="2014-04-02T16:45:00"/>
    <d v="2014-04-02T16:21:00"/>
    <n v="2014"/>
    <s v="Palestinian territory, occupied"/>
    <s v="Appeal projects, not including sub-set"/>
    <n v="217843"/>
    <d v="2014-01-01T00:00:00"/>
    <d v="2014-12-31T00:00:00"/>
    <s v="Projects covering only Gaza"/>
    <s v="Not specified"/>
    <s v="3-Not Specified"/>
  </r>
  <r>
    <x v="31"/>
    <s v="United Nations Relief and Works Agency for Palestine Refugees in the Near East"/>
    <s v="occupied Palestinian territory 2014"/>
    <x v="1"/>
    <m/>
    <m/>
    <x v="5"/>
    <n v="63766"/>
    <n v="0"/>
    <x v="2676"/>
    <s v=""/>
    <s v="USD"/>
    <x v="0"/>
    <m/>
    <x v="913"/>
    <x v="0"/>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2428"/>
    <m/>
    <s v="Agency"/>
    <d v="2014-11-19T12:58:00"/>
    <d v="2014-05-16T19:34:00"/>
    <m/>
    <m/>
    <s v="Appeal projects, not including sub-set"/>
    <m/>
    <m/>
    <m/>
    <m/>
    <m/>
    <m/>
  </r>
  <r>
    <x v="31"/>
    <s v="United Nations Relief and Works Agency for Palestine Refugees in the Near East"/>
    <s v="occupied Palestinian territory 2014"/>
    <x v="6"/>
    <s v="OPT-14/CSS/61152/5593"/>
    <s v="Emergency Management and Coordination Capacity"/>
    <x v="5"/>
    <n v="857647"/>
    <n v="0"/>
    <x v="2677"/>
    <s v=""/>
    <s v="USD"/>
    <x v="0"/>
    <m/>
    <x v="913"/>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76"/>
    <m/>
    <s v="Agency"/>
    <d v="2014-02-27T14:22:00"/>
    <d v="2014-02-27T12:38:00"/>
    <n v="2014"/>
    <s v="Palestinian territory, occupied"/>
    <s v="Appeal projects, not including sub-set"/>
    <n v="10178101"/>
    <d v="2014-01-01T00:00:00"/>
    <d v="2014-12-31T00:00:00"/>
    <s v="Projects covering both West Bank and Gaza"/>
    <s v="Top"/>
    <s v="2a-The project is designed to contribute significantly to gender equality"/>
  </r>
  <r>
    <x v="31"/>
    <s v="United Nations Relief and Works Agency for Palestine Refugees in the Near East"/>
    <s v="occupied Palestinian territory 2014"/>
    <x v="6"/>
    <s v="OPT-14/CSS/61152/5593"/>
    <s v="Emergency Management and Coordination Capacity"/>
    <x v="5"/>
    <n v="3272510"/>
    <n v="0"/>
    <x v="2375"/>
    <s v=""/>
    <s v="USD"/>
    <x v="0"/>
    <m/>
    <x v="913"/>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77"/>
    <m/>
    <s v="Agency"/>
    <d v="2014-11-19T12:26:00"/>
    <d v="2014-02-27T12:39:00"/>
    <n v="2014"/>
    <s v="Palestinian territory, occupied"/>
    <s v="Appeal projects, not including sub-set"/>
    <n v="10178101"/>
    <d v="2014-01-01T00:00:00"/>
    <d v="2014-12-31T00:00:00"/>
    <s v="Projects covering both West Bank and Gaza"/>
    <s v="Top"/>
    <s v="2a-The project is designed to contribute significantly to gender equality"/>
  </r>
  <r>
    <x v="31"/>
    <s v="United Nations Relief and Works Agency for Palestine Refugees in the Near East"/>
    <s v="occupied Palestinian territory 2014"/>
    <x v="6"/>
    <s v="OPT-14/CSS/61152/5593"/>
    <s v="Emergency Management and Coordination Capacity"/>
    <x v="5"/>
    <n v="923348"/>
    <n v="0"/>
    <x v="2376"/>
    <s v=""/>
    <s v="USD"/>
    <x v="0"/>
    <m/>
    <x v="913"/>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78"/>
    <m/>
    <s v="Agency"/>
    <d v="2014-11-19T12:35:00"/>
    <d v="2014-02-27T12:39:00"/>
    <n v="2014"/>
    <s v="Palestinian territory, occupied"/>
    <s v="Appeal projects, not including sub-set"/>
    <n v="10178101"/>
    <d v="2014-01-01T00:00:00"/>
    <d v="2014-12-31T00:00:00"/>
    <s v="Projects covering both West Bank and Gaza"/>
    <s v="Top"/>
    <s v="2a-The project is designed to contribute significantly to gender equality"/>
  </r>
  <r>
    <x v="31"/>
    <s v="United Nations Relief and Works Agency for Palestine Refugees in the Near East"/>
    <s v="occupied Palestinian territory 2014"/>
    <x v="6"/>
    <s v="OPT-14/E/61075/5593"/>
    <s v="Emergency Education for Palestine refugees in Gaza"/>
    <x v="5"/>
    <n v="2465530"/>
    <n v="0"/>
    <x v="2377"/>
    <s v=""/>
    <s v="USD"/>
    <x v="0"/>
    <s v="No"/>
    <x v="913"/>
    <x v="12"/>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000"/>
    <m/>
    <s v="Agency"/>
    <d v="2014-11-19T12:29:00"/>
    <d v="2014-02-21T12:18:00"/>
    <n v="2014"/>
    <s v="Palestinian territory, occupied"/>
    <s v="Appeal projects, not including sub-set"/>
    <n v="277500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ER/61033/5593"/>
    <s v="Providing emergency Cash-for-Work opportunities to enable food insecure refugee households to meet their basic needs"/>
    <x v="5"/>
    <n v="3757488"/>
    <n v="0"/>
    <x v="2678"/>
    <s v=""/>
    <s v="USD"/>
    <x v="0"/>
    <m/>
    <x v="913"/>
    <x v="24"/>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81"/>
    <m/>
    <s v="Agency"/>
    <d v="2014-11-19T12:37:00"/>
    <d v="2014-02-27T12:42:00"/>
    <n v="2014"/>
    <s v="Palestinian territory, occupied"/>
    <s v="Appeal projects, not including sub-set"/>
    <n v="15091604"/>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F/60827/5593"/>
    <s v="Emergency Food Assistance in Gaza"/>
    <x v="5"/>
    <n v="22585284"/>
    <n v="0"/>
    <x v="2107"/>
    <s v=""/>
    <s v="USD"/>
    <x v="0"/>
    <s v="No"/>
    <x v="913"/>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75"/>
    <m/>
    <s v="Agency"/>
    <d v="2014-11-19T12:25:00"/>
    <d v="2014-02-27T12:37:00"/>
    <n v="2014"/>
    <s v="Palestinian territory, occupied"/>
    <s v="Appeal projects, not including sub-set"/>
    <n v="9113298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F/61040/5593"/>
    <s v="Supporting food insecure refugees in the West Bank through the provision of electronic food vouchers and food in kind"/>
    <x v="5"/>
    <n v="618459"/>
    <n v="0"/>
    <x v="2679"/>
    <s v=""/>
    <s v="USD"/>
    <x v="0"/>
    <m/>
    <x v="913"/>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4967"/>
    <m/>
    <s v="Agency"/>
    <d v="2014-11-19T12:34:00"/>
    <d v="2014-07-14T17:58:00"/>
    <n v="2014"/>
    <s v="Palestinian territory, occupied"/>
    <s v="Appeal projects, not including sub-set"/>
    <n v="13895601"/>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44/5593"/>
    <s v="Community Mental Health and Psychosocial Support Project"/>
    <x v="5"/>
    <n v="395351"/>
    <n v="0"/>
    <x v="2680"/>
    <s v=""/>
    <s v="USD"/>
    <x v="0"/>
    <m/>
    <x v="913"/>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941"/>
    <m/>
    <s v="Agency"/>
    <d v="2014-11-19T12:39:00"/>
    <d v="2014-03-20T12:05:00"/>
    <n v="2014"/>
    <s v="Palestinian territory, occupied"/>
    <s v="Appeal projects, not including sub-set"/>
    <n v="393111"/>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45/5593"/>
    <s v="Access to primary health care for vulnerable refugees in isolated and remote communities in the West Bank"/>
    <x v="5"/>
    <n v="780374"/>
    <n v="0"/>
    <x v="2681"/>
    <s v=""/>
    <s v="USD"/>
    <x v="0"/>
    <m/>
    <x v="913"/>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79"/>
    <m/>
    <s v="Agency"/>
    <d v="2014-06-04T17:19:00"/>
    <d v="2014-02-27T12:40:00"/>
    <n v="2014"/>
    <s v="Palestinian territory, occupied"/>
    <s v="Appeal projects, not including sub-set"/>
    <n v="981879"/>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78/5593"/>
    <s v="Emergency Health Program in Gaza"/>
    <x v="5"/>
    <n v="421557"/>
    <n v="0"/>
    <x v="2682"/>
    <s v=""/>
    <s v="USD"/>
    <x v="0"/>
    <s v="No"/>
    <x v="913"/>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944"/>
    <m/>
    <s v="Agency"/>
    <d v="2014-11-19T12:27:00"/>
    <d v="2014-03-20T12:31:00"/>
    <n v="2014"/>
    <s v="Palestinian territory, occupied"/>
    <s v="Appeal projects, not including sub-set"/>
    <n v="177600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P-HR-RL/61048/5593"/>
    <s v="Emergency Operations Support Officer Programme (West Bank)"/>
    <x v="5"/>
    <n v="2643308"/>
    <n v="0"/>
    <x v="2205"/>
    <s v=""/>
    <s v="USD"/>
    <x v="0"/>
    <m/>
    <x v="913"/>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82"/>
    <m/>
    <s v="Agency"/>
    <d v="2014-11-19T12:41:00"/>
    <d v="2014-02-27T12:43:00"/>
    <n v="2014"/>
    <s v="Palestinian territory, occupied"/>
    <s v="Appeal projects, not including sub-set"/>
    <n v="2825815"/>
    <d v="2014-01-01T00:00:00"/>
    <d v="2014-12-31T00:00:00"/>
    <s v="Projects covering only West Bank"/>
    <s v="Other"/>
    <s v="1-The project is designed to contribute in some limited way to gender equality"/>
  </r>
  <r>
    <x v="31"/>
    <s v="United Nations Relief and Works Agency for Palestine Refugees in the Near East"/>
    <s v="occupied Palestinian territory 2014"/>
    <x v="6"/>
    <s v="OPT-14/P-HR-RL/61050/5593"/>
    <s v="Protection of Palestine Refugees Affected by the Occupation and Forced Displacement in the West Bank"/>
    <x v="5"/>
    <n v="215379"/>
    <n v="0"/>
    <x v="2683"/>
    <s v=""/>
    <s v="USD"/>
    <x v="0"/>
    <m/>
    <x v="913"/>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480"/>
    <m/>
    <s v="Agency"/>
    <d v="2014-11-19T12:36:00"/>
    <d v="2014-02-27T12:41:00"/>
    <n v="2014"/>
    <s v="Palestinian territory, occupied"/>
    <s v="Appeal projects, not including sub-set"/>
    <n v="1805447"/>
    <d v="2014-01-01T00:00:00"/>
    <d v="2014-12-31T00:00:00"/>
    <s v="Projects covering only West Bank"/>
    <s v="Other"/>
    <s v="1-The project is designed to contribute in some limited way to gender equality"/>
  </r>
  <r>
    <x v="216"/>
    <s v="Emergency Response Fund (OCHA)"/>
    <s v="occupied Palestinian territory 2014"/>
    <x v="6"/>
    <s v="OPT-14/SNYS/61531/8487"/>
    <s v="Emergency Response Fund for oPt  (projected needs $5 million)"/>
    <x v="5"/>
    <n v="-213338"/>
    <n v="0"/>
    <x v="2684"/>
    <m/>
    <s v="USD"/>
    <x v="0"/>
    <m/>
    <x v="914"/>
    <x v="25"/>
    <x v="4"/>
    <s v="Palestinian territory, occupied"/>
    <s v="Paid contribution"/>
    <s v="Action Contre la Faim"/>
    <s v="Private (individuals &amp; organisations)"/>
    <s v="Emergency Response Fund (OCHA)"/>
    <s v="UN Agencies"/>
    <s v="ERF (OCHA)"/>
    <s v="Middle East"/>
    <s v="Palestinian territory, occupied"/>
    <s v="Complex Emergency"/>
    <x v="0"/>
    <n v="209829"/>
    <m/>
    <s v="Donor"/>
    <d v="2014-04-03T12:48:00"/>
    <d v="2014-04-03T12:48:00"/>
    <n v="2014"/>
    <s v="Palestinian territory, occupied"/>
    <s v="Appeal projects, not including sub-set"/>
    <n v="0"/>
    <d v="2014-01-01T00:00:00"/>
    <d v="2014-12-31T00:00:00"/>
    <s v="Projects covering both West Bank and Gaza"/>
    <s v="Top"/>
    <s v="3-Not Specified"/>
  </r>
  <r>
    <x v="203"/>
    <s v="Emergency Response Fund (OCHA)"/>
    <s v="occupied Palestinian territory 2014"/>
    <x v="6"/>
    <s v="OPT-14/SNYS/61531/8487"/>
    <s v="Emergency Response Fund for oPt  (projected needs $5 million)"/>
    <x v="5"/>
    <n v="-230000"/>
    <n v="0"/>
    <x v="2685"/>
    <m/>
    <s v="USD"/>
    <x v="0"/>
    <m/>
    <x v="914"/>
    <x v="25"/>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209821"/>
    <m/>
    <s v="Donor"/>
    <d v="2014-04-03T12:43:00"/>
    <d v="2014-04-03T12:43:00"/>
    <n v="2014"/>
    <s v="Palestinian territory, occupied"/>
    <s v="Appeal projects, not including sub-set"/>
    <n v="0"/>
    <d v="2014-01-01T00:00:00"/>
    <d v="2014-12-31T00:00:00"/>
    <s v="Projects covering both West Bank and Gaza"/>
    <s v="Top"/>
    <s v="3-Not Specified"/>
  </r>
  <r>
    <x v="52"/>
    <s v="Action Contre la Faim"/>
    <s v="occupied Palestinian territory 2014"/>
    <x v="6"/>
    <s v="OPT-14/A/68545/R/5186"/>
    <s v="ERF Funded Project - Emergency Livestock Shelter Rehabilitation in the West Bank"/>
    <x v="5"/>
    <n v="213338"/>
    <n v="0"/>
    <x v="2686"/>
    <s v=""/>
    <s v="USD"/>
    <x v="0"/>
    <m/>
    <x v="914"/>
    <x v="24"/>
    <x v="9"/>
    <s v="Palestinian territory, occupied"/>
    <s v="Paid contribution"/>
    <s v="Emergency Response Fund (OCHA)"/>
    <s v="Allocation of unearmarked funds by UN agencies"/>
    <s v="Action Contre la Faim"/>
    <s v="NGOs"/>
    <s v="ACF"/>
    <s v="Middle East"/>
    <s v="Palestinian territory, occupied"/>
    <s v="Complex Emergency"/>
    <x v="0"/>
    <n v="209824"/>
    <m/>
    <s v="Donor"/>
    <d v="2014-04-03T12:50:00"/>
    <d v="2014-04-03T12:48:00"/>
    <n v="2014"/>
    <s v="Palestinian territory, occupied"/>
    <s v="Appeal projects, not including sub-set"/>
    <n v="213338"/>
    <d v="2014-01-01T00:00:00"/>
    <d v="2014-12-31T00:00:00"/>
    <s v="Projects covering only West Bank"/>
    <s v="Not specified"/>
    <s v="3-Not Specified"/>
  </r>
  <r>
    <x v="52"/>
    <s v="Economic &amp; Social Development Centre of Palestine"/>
    <s v="occupied Palestinian territory 2014"/>
    <x v="6"/>
    <s v="OPT-14/A/68542/R/12714"/>
    <s v="ERF Funded Project - Emergency rehabilitation of greenhouses in Rafah, Gaza Strip affected by Storm Alexa"/>
    <x v="5"/>
    <n v="230000"/>
    <n v="0"/>
    <x v="2687"/>
    <s v=""/>
    <s v="USD"/>
    <x v="0"/>
    <s v="No"/>
    <x v="914"/>
    <x v="24"/>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209820"/>
    <m/>
    <s v="Donor"/>
    <d v="2014-04-03T12:43:00"/>
    <d v="2014-04-03T12:43:00"/>
    <n v="2014"/>
    <s v="Palestinian territory, occupied"/>
    <s v="Appeal projects, not including sub-set"/>
    <n v="230000"/>
    <d v="2014-01-01T00:00:00"/>
    <d v="2014-12-31T00:00:00"/>
    <s v="Projects covering only Gaza"/>
    <s v="Not specified"/>
    <s v="3-Not Specified"/>
  </r>
  <r>
    <x v="52"/>
    <s v="Palestinian Al Nakheel Association for Progress and Development"/>
    <s v="occupied Palestinian territory 2014"/>
    <x v="6"/>
    <s v="OPT-14/A/68539/R/16064"/>
    <s v="ERF Funded Project - Restoration Greenhouses Devastated by Winter Storm"/>
    <x v="5"/>
    <n v="246240"/>
    <n v="0"/>
    <x v="2688"/>
    <s v=""/>
    <s v="USD"/>
    <x v="0"/>
    <m/>
    <x v="914"/>
    <x v="24"/>
    <x v="9"/>
    <s v="Palestinian territory, occupied"/>
    <s v="Paid contribution"/>
    <s v="Emergency Response Fund (OCHA)"/>
    <s v="Allocation of unearmarked funds by UN agencies"/>
    <s v="Palestinian Al Nakheel Association for Progress and Development"/>
    <s v="NGOs"/>
    <s v="Al Nakheel"/>
    <s v="Middle East"/>
    <s v="Palestinian territory, occupied"/>
    <s v="Complex Emergency"/>
    <x v="0"/>
    <n v="209733"/>
    <m/>
    <s v="Donor"/>
    <d v="2014-04-03T12:42:00"/>
    <d v="2014-04-02T16:47:00"/>
    <n v="2014"/>
    <s v="Palestinian territory, occupied"/>
    <s v="Appeal projects, not including sub-set"/>
    <n v="246240"/>
    <d v="2014-01-01T00:00:00"/>
    <d v="2014-12-31T00:00:00"/>
    <s v="Projects covering both West Bank and Gaza"/>
    <s v="Not specified"/>
    <s v="3-Not Specified"/>
  </r>
  <r>
    <x v="52"/>
    <s v="Palestinian Center of Organic Agriculture"/>
    <s v="occupied Palestinian territory 2014"/>
    <x v="6"/>
    <s v="OPT-14/A/68541/R/8359"/>
    <s v="ERF Funded Project - Emergency Support and Rehabilitation of Damaged Greenhouses Due to the Recent Storm in Rafah Governorate."/>
    <x v="5"/>
    <n v="230018"/>
    <n v="0"/>
    <x v="2689"/>
    <s v=""/>
    <s v="USD"/>
    <x v="0"/>
    <s v="No"/>
    <x v="914"/>
    <x v="24"/>
    <x v="9"/>
    <s v="Palestinian territory, occupied"/>
    <s v="Paid contribution"/>
    <s v="Emergency Response Fund (OCHA)"/>
    <s v="Allocation of unearmarked funds by UN agencies"/>
    <s v="Palestinian Center of Organic Agriculture"/>
    <s v="Private Orgs. &amp; Foundations"/>
    <s v="PCOA"/>
    <s v="Middle East"/>
    <s v="Palestinian territory, occupied"/>
    <s v="Complex Emergency"/>
    <x v="0"/>
    <n v="209817"/>
    <m/>
    <s v="Donor"/>
    <d v="2014-04-03T12:41:00"/>
    <d v="2014-04-03T12:41:00"/>
    <n v="2014"/>
    <s v="Palestinian territory, occupied"/>
    <s v="Appeal projects, not including sub-set"/>
    <n v="230018"/>
    <d v="2014-01-01T00:00:00"/>
    <d v="2014-12-31T00:00:00"/>
    <s v="Projects covering only Gaza"/>
    <s v="Not specified"/>
    <s v="3-Not Specified"/>
  </r>
  <r>
    <x v="243"/>
    <s v="Emergency Response Fund (OCHA)"/>
    <s v="occupied Palestinian territory 2014"/>
    <x v="6"/>
    <s v="OPT-14/SNYS/61531/8487"/>
    <s v="Emergency Response Fund for oPt  (projected needs $5 million)"/>
    <x v="5"/>
    <n v="-246240"/>
    <n v="0"/>
    <x v="2690"/>
    <m/>
    <s v="USD"/>
    <x v="0"/>
    <m/>
    <x v="914"/>
    <x v="25"/>
    <x v="4"/>
    <s v="Palestinian territory, occupied"/>
    <s v="Paid contribution"/>
    <s v="Palestinian Al Nakheel Association for Progress and Development"/>
    <s v="Private (individuals &amp; organisations)"/>
    <s v="Emergency Response Fund (OCHA)"/>
    <s v="UN Agencies"/>
    <s v="ERF (OCHA)"/>
    <s v="Middle East"/>
    <s v="Palestinian territory, occupied"/>
    <s v="Complex Emergency"/>
    <x v="0"/>
    <n v="209819"/>
    <m/>
    <s v="Donor"/>
    <d v="2014-04-02T16:47:00"/>
    <d v="2014-04-02T16:47:00"/>
    <n v="2014"/>
    <s v="Palestinian territory, occupied"/>
    <s v="Appeal projects, not including sub-set"/>
    <n v="0"/>
    <d v="2014-01-01T00:00:00"/>
    <d v="2014-12-31T00:00:00"/>
    <s v="Projects covering both West Bank and Gaza"/>
    <s v="Top"/>
    <s v="3-Not Specified"/>
  </r>
  <r>
    <x v="245"/>
    <s v="Emergency Response Fund (OCHA)"/>
    <s v="occupied Palestinian territory 2014"/>
    <x v="6"/>
    <s v="OPT-14/SNYS/61531/8487"/>
    <s v="Emergency Response Fund for oPt  (projected needs $5 million)"/>
    <x v="5"/>
    <n v="-230018"/>
    <n v="0"/>
    <x v="2691"/>
    <m/>
    <s v="USD"/>
    <x v="0"/>
    <m/>
    <x v="914"/>
    <x v="25"/>
    <x v="4"/>
    <s v="Palestinian territory, occupied"/>
    <s v="Paid contribution"/>
    <s v="Palestinian Center of Organic Agriculture"/>
    <s v="Private (individuals &amp; organisations)"/>
    <s v="Emergency Response Fund (OCHA)"/>
    <s v="UN Agencies"/>
    <s v="ERF (OCHA)"/>
    <s v="Middle East"/>
    <s v="Palestinian territory, occupied"/>
    <s v="Complex Emergency"/>
    <x v="0"/>
    <n v="209818"/>
    <m/>
    <s v="Donor"/>
    <d v="2014-04-03T12:41:00"/>
    <d v="2014-04-03T12:41:00"/>
    <n v="2014"/>
    <s v="Palestinian territory, occupied"/>
    <s v="Appeal projects, not including sub-set"/>
    <n v="0"/>
    <d v="2014-01-01T00:00:00"/>
    <d v="2014-12-31T00:00:00"/>
    <s v="Projects covering both West Bank and Gaza"/>
    <s v="Top"/>
    <s v="3-Not Specified"/>
  </r>
  <r>
    <x v="1"/>
    <s v="International Committee of the Red Cross"/>
    <s v="occupied Palestinian territory 2014"/>
    <x v="1"/>
    <m/>
    <m/>
    <x v="5"/>
    <n v="689655"/>
    <n v="0"/>
    <x v="2692"/>
    <n v="500000"/>
    <s v="EUR"/>
    <x v="0"/>
    <m/>
    <x v="915"/>
    <x v="0"/>
    <x v="4"/>
    <s v="Palestinian territory, occupied"/>
    <s v="Commitment"/>
    <s v="Spain"/>
    <s v="Spain"/>
    <s v="International Committee of the Red Cross"/>
    <s v="Red Cross / Red Crescent"/>
    <s v="ICRC"/>
    <s v="Middle East"/>
    <s v="Palestinian territory, occupied"/>
    <s v="Complex Emergency"/>
    <x v="0"/>
    <n v="208419"/>
    <m/>
    <s v="Donor"/>
    <d v="2014-02-26T11:31:00"/>
    <d v="2014-02-26T11:31:00"/>
    <m/>
    <m/>
    <s v="Appeal projects, not including sub-set"/>
    <m/>
    <m/>
    <m/>
    <m/>
    <m/>
    <m/>
  </r>
  <r>
    <x v="251"/>
    <s v="Emergency Response Fund (OCHA)"/>
    <s v="occupied Palestinian territory 2014"/>
    <x v="6"/>
    <s v="OPT-14/SNYS/61531/8487"/>
    <s v="Emergency Response Fund for oPt  (projected needs $5 million)"/>
    <x v="5"/>
    <n v="-249995"/>
    <n v="0"/>
    <x v="2693"/>
    <m/>
    <s v="USD"/>
    <x v="0"/>
    <m/>
    <x v="916"/>
    <x v="25"/>
    <x v="4"/>
    <s v="Palestinian territory, occupied"/>
    <s v="Paid contribution"/>
    <s v="Applied Research Institute Jerusalem"/>
    <s v="Private (individuals &amp; organisations)"/>
    <s v="Emergency Response Fund (OCHA)"/>
    <s v="UN Agencies"/>
    <s v="ERF (OCHA)"/>
    <s v="Middle East"/>
    <s v="Palestinian territory, occupied"/>
    <s v="Complex Emergency"/>
    <x v="0"/>
    <n v="209452"/>
    <m/>
    <s v="Donor"/>
    <d v="2014-03-28T12:50:00"/>
    <d v="2014-03-28T12:50:00"/>
    <n v="2014"/>
    <s v="Palestinian territory, occupied"/>
    <s v="Appeal projects, not including sub-set"/>
    <n v="0"/>
    <d v="2014-01-01T00:00:00"/>
    <d v="2014-12-31T00:00:00"/>
    <s v="Projects covering both West Bank and Gaza"/>
    <s v="Top"/>
    <s v="3-Not Specified"/>
  </r>
  <r>
    <x v="52"/>
    <s v="Applied Research Institute Jerusalem"/>
    <s v="occupied Palestinian territory 2014"/>
    <x v="6"/>
    <s v="OPT-14/A/60836/7601"/>
    <s v="Protecting and improving the livelihoods and resilience capacity of Bedouin communities in Area C of the West Bank"/>
    <x v="5"/>
    <n v="249995"/>
    <n v="0"/>
    <x v="2694"/>
    <s v=""/>
    <s v="USD"/>
    <x v="0"/>
    <m/>
    <x v="916"/>
    <x v="24"/>
    <x v="9"/>
    <s v="Palestinian territory, occupied"/>
    <s v="Paid contribution"/>
    <s v="Emergency Response Fund (OCHA)"/>
    <s v="Allocation of unearmarked funds by UN agencies"/>
    <s v="Applied Research Institute Jerusalem"/>
    <s v="NGOs"/>
    <s v="ARIJ"/>
    <s v="Middle East"/>
    <s v="Palestinian territory, occupied"/>
    <s v="Complex Emergency"/>
    <x v="0"/>
    <n v="209451"/>
    <m/>
    <s v="Donor"/>
    <d v="2014-03-28T12:50:00"/>
    <d v="2014-03-28T12:50:00"/>
    <n v="2014"/>
    <s v="Palestinian territory, occupied"/>
    <s v="Appeal projects, not including sub-set"/>
    <n v="208656"/>
    <d v="2014-01-01T00:00:00"/>
    <d v="2014-12-31T00:00:00"/>
    <s v="Projects covering only West Bank"/>
    <s v="Other"/>
    <s v="2b-The principal purpose of the project is to advance gender equality"/>
  </r>
  <r>
    <x v="8"/>
    <s v="United Nations Relief and Works Agency for Palestine Refugees in the Near East"/>
    <s v="occupied Palestinian territory 2014"/>
    <x v="6"/>
    <s v="OPT-14/SNYS/67487/R/5593"/>
    <s v="to be allocated to specific projects - GAZA"/>
    <x v="5"/>
    <n v="668449"/>
    <n v="0"/>
    <x v="2358"/>
    <n v="500000"/>
    <s v="EUR"/>
    <x v="0"/>
    <m/>
    <x v="916"/>
    <x v="25"/>
    <x v="4"/>
    <s v="Palestinian territory, occupied"/>
    <s v="Paid contribution"/>
    <s v="France"/>
    <s v="France"/>
    <s v="United Nations Relief and Works Agency for Palestine Refugees in the Near East"/>
    <s v="UN Agencies"/>
    <s v="UNRWA"/>
    <s v="Middle East"/>
    <s v="Palestinian territory, occupied"/>
    <s v="Complex Emergency"/>
    <x v="0"/>
    <n v="210229"/>
    <m/>
    <s v="Donor and Agency"/>
    <d v="2014-09-08T13:04:00"/>
    <d v="2014-04-08T16:46:00"/>
    <n v="2014"/>
    <s v="Palestinian territory, occupied"/>
    <s v="Appeal projects, not including sub-set"/>
    <n v="0"/>
    <d v="2014-01-01T00:00:00"/>
    <d v="2014-12-31T00:00:00"/>
    <s v="Projects covering both West Bank and Gaza"/>
    <s v="Not specified"/>
    <s v="3-Not Specified"/>
  </r>
  <r>
    <x v="8"/>
    <s v="World Food Programme"/>
    <s v="occupied Palestinian territory 2014"/>
    <x v="6"/>
    <s v="OPT-14/F/61024/R/561"/>
    <s v="Emergency food assistance to the non-refugee population in the Gaza Strip, EMOP 200298"/>
    <x v="5"/>
    <n v="678426"/>
    <n v="0"/>
    <x v="1957"/>
    <n v="500000"/>
    <s v="EUR"/>
    <x v="0"/>
    <s v="No"/>
    <x v="916"/>
    <x v="24"/>
    <x v="8"/>
    <s v="Palestinian territory, occupied"/>
    <s v="Paid contribution"/>
    <s v="France"/>
    <s v="France"/>
    <s v="World Food Programme"/>
    <s v="UN Agencies"/>
    <s v="WFP"/>
    <s v="Middle East"/>
    <s v="Palestinian territory, occupied"/>
    <s v="Complex Emergency"/>
    <x v="0"/>
    <n v="210228"/>
    <m/>
    <s v="Donor and Agency"/>
    <d v="2014-05-23T16:04:00"/>
    <d v="2014-04-08T16:46:00"/>
    <n v="2014"/>
    <s v="Palestinian territory, occupied"/>
    <s v="Appeal projects, not including sub-set"/>
    <n v="102367463"/>
    <d v="2014-01-01T00:00:00"/>
    <d v="2014-12-31T00:00:00"/>
    <s v="Projects covering only Gaza"/>
    <s v="Top"/>
    <s v="2a-The project is designed to contribute significantly to gender equality"/>
  </r>
  <r>
    <x v="203"/>
    <s v="Emergency Response Fund (OCHA)"/>
    <s v="occupied Palestinian territory 2014"/>
    <x v="6"/>
    <s v="OPT-14/SNYS/61531/8487"/>
    <s v="Emergency Response Fund for oPt  (projected needs $5 million)"/>
    <x v="5"/>
    <n v="-239305"/>
    <n v="0"/>
    <x v="2695"/>
    <m/>
    <s v="USD"/>
    <x v="0"/>
    <m/>
    <x v="917"/>
    <x v="25"/>
    <x v="4"/>
    <s v="Palestinian territory, occupied"/>
    <s v="Paid contribution"/>
    <s v="Economic &amp; Social Development Centre of Palestine"/>
    <s v="Private (individuals &amp; organisations)"/>
    <s v="Emergency Response Fund (OCHA)"/>
    <s v="UN Agencies"/>
    <s v="ERF (OCHA)"/>
    <s v="Middle East"/>
    <s v="Palestinian territory, occupied"/>
    <s v="Complex Emergency"/>
    <x v="0"/>
    <n v="209831"/>
    <m/>
    <s v="Donor"/>
    <d v="2014-04-03T12:52:00"/>
    <d v="2014-04-03T12:52:00"/>
    <n v="2014"/>
    <s v="Palestinian territory, occupied"/>
    <s v="Appeal projects, not including sub-set"/>
    <n v="0"/>
    <d v="2014-01-01T00:00:00"/>
    <d v="2014-12-31T00:00:00"/>
    <s v="Projects covering both West Bank and Gaza"/>
    <s v="Top"/>
    <s v="3-Not Specified"/>
  </r>
  <r>
    <x v="52"/>
    <s v="Economic &amp; Social Development Centre of Palestine"/>
    <s v="occupied Palestinian territory 2014"/>
    <x v="6"/>
    <s v="OPT-14/A/68547/R/12714"/>
    <s v="ERF Funded Project - Emergency Livestock Shelter Rehabilitation in the West Bank"/>
    <x v="5"/>
    <n v="239305"/>
    <n v="0"/>
    <x v="2686"/>
    <s v=""/>
    <s v="USD"/>
    <x v="0"/>
    <m/>
    <x v="917"/>
    <x v="24"/>
    <x v="9"/>
    <s v="Palestinian territory, occupied"/>
    <s v="Paid contribution"/>
    <s v="Emergency Response Fund (OCHA)"/>
    <s v="Allocation of unearmarked funds by UN agencies"/>
    <s v="Economic &amp; Social Development Centre of Palestine"/>
    <s v="NGOs"/>
    <s v="ESDC"/>
    <s v="Middle East"/>
    <s v="Palestinian territory, occupied"/>
    <s v="Complex Emergency"/>
    <x v="0"/>
    <n v="209830"/>
    <m/>
    <s v="Donor"/>
    <d v="2014-04-03T12:52:00"/>
    <d v="2014-04-03T12:52:00"/>
    <n v="2014"/>
    <s v="Palestinian territory, occupied"/>
    <s v="Appeal projects, not including sub-set"/>
    <n v="239305"/>
    <d v="2014-01-01T00:00:00"/>
    <d v="2014-12-31T00:00:00"/>
    <s v="Projects covering only West Bank"/>
    <s v="Not specified"/>
    <s v="3-Not Specified"/>
  </r>
  <r>
    <x v="2"/>
    <s v="Gaza Community Mental Health Programme"/>
    <s v="occupied Palestinian territory 2014"/>
    <x v="1"/>
    <m/>
    <m/>
    <x v="5"/>
    <n v="399113"/>
    <n v="0"/>
    <x v="2696"/>
    <n v="360000"/>
    <s v="CHF"/>
    <x v="0"/>
    <m/>
    <x v="917"/>
    <x v="0"/>
    <x v="6"/>
    <s v="Palestinian territory, occupied"/>
    <s v="Commitment"/>
    <s v="Switzerland"/>
    <s v="Switzerland"/>
    <s v="Gaza Community Mental Health Programme"/>
    <s v="NGOs"/>
    <s v="GCMHP"/>
    <s v="Middle East"/>
    <s v="Palestinian territory, occupied"/>
    <s v="Complex Emergency"/>
    <x v="0"/>
    <n v="212645"/>
    <m/>
    <s v="Donor"/>
    <d v="2014-05-21T12:26:00"/>
    <d v="2014-05-21T12:26:00"/>
    <m/>
    <m/>
    <s v="Appeal projects, not including sub-set"/>
    <m/>
    <m/>
    <m/>
    <m/>
    <m/>
    <m/>
  </r>
  <r>
    <x v="2"/>
    <s v="World Food Programme"/>
    <s v="occupied Palestinian territory 2014"/>
    <x v="6"/>
    <s v="OPT-14/F/60982/561"/>
    <s v="Targeted Food Assistance to Support Destitute and Marginalized Groups and Enhance Livelihoods in the West Bank, PRRO 200037"/>
    <x v="5"/>
    <n v="886918"/>
    <n v="0"/>
    <x v="2697"/>
    <n v="800000"/>
    <s v="CHF"/>
    <x v="0"/>
    <m/>
    <x v="917"/>
    <x v="24"/>
    <x v="8"/>
    <s v="Palestinian territory, occupied"/>
    <s v="Paid contribution"/>
    <s v="Switzerland"/>
    <s v="Switzerland"/>
    <s v="World Food Programme"/>
    <s v="UN Agencies"/>
    <s v="WFP"/>
    <s v="Middle East"/>
    <s v="Palestinian territory, occupied"/>
    <s v="Complex Emergency"/>
    <x v="0"/>
    <n v="212655"/>
    <m/>
    <s v="Donor and Agency"/>
    <d v="2014-05-23T16:04:00"/>
    <d v="2014-05-21T13:10:00"/>
    <n v="2014"/>
    <s v="Palestinian territory, occupied"/>
    <s v="Appeal projects, not including sub-set"/>
    <n v="37824220"/>
    <d v="2014-01-01T00:00:00"/>
    <d v="2014-12-31T00:00:00"/>
    <s v="Projects covering only West Bank"/>
    <s v="Top"/>
    <s v="2a-The project is designed to contribute significantly to gender equality"/>
  </r>
  <r>
    <x v="52"/>
    <s v="Gruppo Volontariato Civile"/>
    <s v="occupied Palestinian territory 2014"/>
    <x v="6"/>
    <s v="OPT-14/A/68546/R/5636"/>
    <s v="ERF Funded Project - Emergency Livestock Shelter Rehabilitation in the West Bank"/>
    <x v="5"/>
    <n v="245854"/>
    <n v="0"/>
    <x v="2686"/>
    <s v=""/>
    <s v="USD"/>
    <x v="0"/>
    <m/>
    <x v="918"/>
    <x v="24"/>
    <x v="9"/>
    <s v="Palestinian territory, occupied"/>
    <s v="Paid contribution"/>
    <s v="Emergency Response Fund (OCHA)"/>
    <s v="Allocation of unearmarked funds by UN agencies"/>
    <s v="Gruppo Volontariato Civile"/>
    <s v="NGOs"/>
    <s v="GVC"/>
    <s v="Middle East"/>
    <s v="Palestinian territory, occupied"/>
    <s v="Complex Emergency"/>
    <x v="0"/>
    <n v="209827"/>
    <m/>
    <s v="Donor"/>
    <d v="2014-04-03T12:52:00"/>
    <d v="2014-04-03T12:50:00"/>
    <n v="2014"/>
    <s v="Palestinian territory, occupied"/>
    <s v="Appeal projects, not including sub-set"/>
    <n v="245854"/>
    <d v="2014-01-01T00:00:00"/>
    <d v="2014-12-31T00:00:00"/>
    <s v="Projects covering only West Bank"/>
    <s v="Not specified"/>
    <s v="3-Not Specified"/>
  </r>
  <r>
    <x v="52"/>
    <s v="Palestinian Agricultural Relief Committees"/>
    <s v="occupied Palestinian territory 2014"/>
    <x v="6"/>
    <s v="OPT-14/A/68548/R/7532"/>
    <s v="ERF Funded Project - Emergency Livestock Shelter Rehabilitation in the West Bank"/>
    <x v="5"/>
    <n v="245449"/>
    <n v="0"/>
    <x v="2686"/>
    <s v=""/>
    <s v="USD"/>
    <x v="0"/>
    <m/>
    <x v="918"/>
    <x v="24"/>
    <x v="9"/>
    <s v="Palestinian territory, occupied"/>
    <s v="Paid contribution"/>
    <s v="Emergency Response Fund (OCHA)"/>
    <s v="Allocation of unearmarked funds by UN agencies"/>
    <s v="Palestinian Agricultural Relief Committees"/>
    <s v="NGOs"/>
    <s v="PARC"/>
    <s v="Middle East"/>
    <s v="Palestinian territory, occupied"/>
    <s v="Complex Emergency"/>
    <x v="0"/>
    <n v="209833"/>
    <m/>
    <s v="Donor"/>
    <d v="2014-04-03T12:55:00"/>
    <d v="2014-04-03T12:55:00"/>
    <n v="2014"/>
    <s v="Palestinian territory, occupied"/>
    <s v="Appeal projects, not including sub-set"/>
    <n v="245449"/>
    <d v="2014-01-01T00:00:00"/>
    <d v="2014-12-31T00:00:00"/>
    <s v="Projects covering only West Bank"/>
    <s v="Not specified"/>
    <s v="3-Not Specified"/>
  </r>
  <r>
    <x v="52"/>
    <s v="Palestinian Agricultural Relief Committees"/>
    <s v="occupied Palestinian territory 2014"/>
    <x v="6"/>
    <s v="OPT-14/A/68550/R/7532"/>
    <s v="ERF Funded Project - Emergency Greenhouse Rehabilitation in the West Bank"/>
    <x v="5"/>
    <n v="248807"/>
    <n v="0"/>
    <x v="2698"/>
    <s v=""/>
    <s v="USD"/>
    <x v="0"/>
    <m/>
    <x v="918"/>
    <x v="24"/>
    <x v="9"/>
    <s v="Palestinian territory, occupied"/>
    <s v="Paid contribution"/>
    <s v="Emergency Response Fund (OCHA)"/>
    <s v="Allocation of unearmarked funds by UN agencies"/>
    <s v="Palestinian Agricultural Relief Committees"/>
    <s v="NGOs"/>
    <s v="PARC"/>
    <s v="Middle East"/>
    <s v="Palestinian territory, occupied"/>
    <s v="Complex Emergency"/>
    <x v="0"/>
    <n v="209835"/>
    <m/>
    <s v="Donor"/>
    <d v="2014-04-03T12:57:00"/>
    <d v="2014-04-03T12:57:00"/>
    <n v="2014"/>
    <s v="Palestinian territory, occupied"/>
    <s v="Appeal projects, not including sub-set"/>
    <n v="248807"/>
    <d v="2014-01-01T00:00:00"/>
    <d v="2014-12-31T00:00:00"/>
    <s v="Projects covering only West Bank"/>
    <s v="Not specified"/>
    <s v="3-Not Specified"/>
  </r>
  <r>
    <x v="52"/>
    <s v="Palestinian Hydrology Group"/>
    <s v="occupied Palestinian territory 2014"/>
    <x v="6"/>
    <s v="OPT-14/A/68543/R/7536"/>
    <s v="ERF Funded Project - Immediate respond  for greenhouses farmers in Gaza strip after the storm 11-16 December  2013 in Mawasi and Gaza"/>
    <x v="5"/>
    <n v="224338"/>
    <n v="0"/>
    <x v="2699"/>
    <s v=""/>
    <s v="USD"/>
    <x v="0"/>
    <s v="No"/>
    <x v="918"/>
    <x v="24"/>
    <x v="9"/>
    <s v="Palestinian territory, occupied"/>
    <s v="Paid contribution"/>
    <s v="Emergency Response Fund (OCHA)"/>
    <s v="Allocation of unearmarked funds by UN agencies"/>
    <s v="Palestinian Hydrology Group"/>
    <s v="Private Orgs. &amp; Foundations"/>
    <s v="PHG"/>
    <s v="Middle East"/>
    <s v="Palestinian territory, occupied"/>
    <s v="Complex Emergency"/>
    <x v="0"/>
    <n v="209822"/>
    <m/>
    <s v="Donor"/>
    <d v="2014-04-03T12:48:00"/>
    <d v="2014-04-03T12:44:00"/>
    <n v="2014"/>
    <s v="Palestinian territory, occupied"/>
    <s v="Appeal projects, not including sub-set"/>
    <n v="224338"/>
    <d v="2014-01-01T00:00:00"/>
    <d v="2014-12-31T00:00:00"/>
    <s v="Projects covering only Gaza"/>
    <s v="Not specified"/>
    <s v="3-Not Specified"/>
  </r>
  <r>
    <x v="52"/>
    <s v="Rural Centre for Sustainable Development"/>
    <s v="occupied Palestinian territory 2014"/>
    <x v="6"/>
    <s v="OPT-14/A/68549/R/8555"/>
    <s v="ERF Funded Project - Emergency Greenhouse Rehabilitation in the West Bank"/>
    <x v="5"/>
    <n v="248807"/>
    <n v="0"/>
    <x v="2698"/>
    <s v=""/>
    <s v="USD"/>
    <x v="0"/>
    <m/>
    <x v="918"/>
    <x v="24"/>
    <x v="9"/>
    <s v="Palestinian territory, occupied"/>
    <s v="Paid contribution"/>
    <s v="Emergency Response Fund (OCHA)"/>
    <s v="Allocation of unearmarked funds by UN agencies"/>
    <s v="Rural Centre for Sustainable Development"/>
    <s v="Private Orgs. &amp; Foundations"/>
    <s v="RCSD"/>
    <s v="Middle East"/>
    <s v="Palestinian territory, occupied"/>
    <s v="Complex Emergency"/>
    <x v="0"/>
    <n v="209837"/>
    <m/>
    <s v="Donor"/>
    <d v="2014-04-03T12:59:00"/>
    <d v="2014-04-03T12:59:00"/>
    <n v="2014"/>
    <s v="Palestinian territory, occupied"/>
    <s v="Appeal projects, not including sub-set"/>
    <n v="248807"/>
    <d v="2014-01-01T00:00:00"/>
    <d v="2014-12-31T00:00:00"/>
    <s v="Projects covering only West Bank"/>
    <s v="Not specified"/>
    <s v="3-Not Specified"/>
  </r>
  <r>
    <x v="107"/>
    <s v="Emergency Response Fund (OCHA)"/>
    <s v="occupied Palestinian territory 2014"/>
    <x v="6"/>
    <s v="OPT-14/SNYS/61531/8487"/>
    <s v="Emergency Response Fund for oPt  (projected needs $5 million)"/>
    <x v="5"/>
    <n v="-245854"/>
    <n v="0"/>
    <x v="2700"/>
    <m/>
    <s v="USD"/>
    <x v="0"/>
    <m/>
    <x v="918"/>
    <x v="25"/>
    <x v="4"/>
    <s v="Palestinian territory, occupied"/>
    <s v="Paid contribution"/>
    <s v="Gruppo Volontariato Civile"/>
    <s v="Private (individuals &amp; organisations)"/>
    <s v="Emergency Response Fund (OCHA)"/>
    <s v="UN Agencies"/>
    <s v="ERF (OCHA)"/>
    <s v="Middle East"/>
    <s v="Palestinian territory, occupied"/>
    <s v="Complex Emergency"/>
    <x v="0"/>
    <n v="209832"/>
    <m/>
    <s v="Donor"/>
    <d v="2014-04-03T12:50:00"/>
    <d v="2014-04-03T12:50:00"/>
    <n v="2014"/>
    <s v="Palestinian territory, occupied"/>
    <s v="Appeal projects, not including sub-set"/>
    <n v="0"/>
    <d v="2014-01-01T00:00:00"/>
    <d v="2014-12-31T00:00:00"/>
    <s v="Projects covering both West Bank and Gaza"/>
    <s v="Top"/>
    <s v="3-Not Specified"/>
  </r>
  <r>
    <x v="114"/>
    <s v="Emergency Response Fund (OCHA)"/>
    <s v="occupied Palestinian territory 2014"/>
    <x v="6"/>
    <s v="OPT-14/SNYS/61531/8487"/>
    <s v="Emergency Response Fund for oPt  (projected needs $5 million)"/>
    <x v="5"/>
    <n v="-245449"/>
    <n v="0"/>
    <x v="2701"/>
    <m/>
    <s v="USD"/>
    <x v="0"/>
    <m/>
    <x v="918"/>
    <x v="25"/>
    <x v="4"/>
    <s v="Palestinian territory, occupied"/>
    <s v="Paid contribution"/>
    <s v="Palestinian Agricultural Relief Committees"/>
    <s v="Private (individuals &amp; organisations)"/>
    <s v="Emergency Response Fund (OCHA)"/>
    <s v="UN Agencies"/>
    <s v="ERF (OCHA)"/>
    <s v="Middle East"/>
    <s v="Palestinian territory, occupied"/>
    <s v="Complex Emergency"/>
    <x v="0"/>
    <n v="209834"/>
    <m/>
    <s v="Donor"/>
    <d v="2014-04-03T12:55:00"/>
    <d v="2014-04-03T12:55:00"/>
    <n v="2014"/>
    <s v="Palestinian territory, occupied"/>
    <s v="Appeal projects, not including sub-set"/>
    <n v="0"/>
    <d v="2014-01-01T00:00:00"/>
    <d v="2014-12-31T00:00:00"/>
    <s v="Projects covering both West Bank and Gaza"/>
    <s v="Top"/>
    <s v="3-Not Specified"/>
  </r>
  <r>
    <x v="114"/>
    <s v="Emergency Response Fund (OCHA)"/>
    <s v="occupied Palestinian territory 2014"/>
    <x v="6"/>
    <s v="OPT-14/SNYS/61531/8487"/>
    <s v="Emergency Response Fund for oPt  (projected needs $5 million)"/>
    <x v="5"/>
    <n v="-248807"/>
    <n v="0"/>
    <x v="2702"/>
    <m/>
    <s v="USD"/>
    <x v="0"/>
    <m/>
    <x v="918"/>
    <x v="25"/>
    <x v="4"/>
    <s v="Palestinian territory, occupied"/>
    <s v="Paid contribution"/>
    <s v="Palestinian Agricultural Relief Committees"/>
    <s v="Private (individuals &amp; organisations)"/>
    <s v="Emergency Response Fund (OCHA)"/>
    <s v="UN Agencies"/>
    <s v="ERF (OCHA)"/>
    <s v="Middle East"/>
    <s v="Palestinian territory, occupied"/>
    <s v="Complex Emergency"/>
    <x v="0"/>
    <n v="209836"/>
    <m/>
    <s v="Donor"/>
    <d v="2014-04-03T12:57:00"/>
    <d v="2014-04-03T12:57:00"/>
    <n v="2014"/>
    <s v="Palestinian territory, occupied"/>
    <s v="Appeal projects, not including sub-set"/>
    <n v="0"/>
    <d v="2014-01-01T00:00:00"/>
    <d v="2014-12-31T00:00:00"/>
    <s v="Projects covering both West Bank and Gaza"/>
    <s v="Top"/>
    <s v="3-Not Specified"/>
  </r>
  <r>
    <x v="196"/>
    <s v="Emergency Response Fund (OCHA)"/>
    <s v="occupied Palestinian territory 2014"/>
    <x v="6"/>
    <s v="OPT-14/SNYS/61531/8487"/>
    <s v="Emergency Response Fund for oPt  (projected needs $5 million)"/>
    <x v="5"/>
    <n v="-224338"/>
    <n v="0"/>
    <x v="2703"/>
    <m/>
    <s v="USD"/>
    <x v="0"/>
    <m/>
    <x v="918"/>
    <x v="25"/>
    <x v="4"/>
    <s v="Palestinian territory, occupied"/>
    <s v="Paid contribution"/>
    <s v="Palestinian Hydrology Group"/>
    <s v="Private (individuals &amp; organisations)"/>
    <s v="Emergency Response Fund (OCHA)"/>
    <s v="UN Agencies"/>
    <s v="ERF (OCHA)"/>
    <s v="Middle East"/>
    <s v="Palestinian territory, occupied"/>
    <s v="Complex Emergency"/>
    <x v="0"/>
    <n v="209826"/>
    <m/>
    <s v="Donor"/>
    <d v="2014-04-03T12:44:00"/>
    <d v="2014-04-03T12:44:00"/>
    <n v="2014"/>
    <s v="Palestinian territory, occupied"/>
    <s v="Appeal projects, not including sub-set"/>
    <n v="0"/>
    <d v="2014-01-01T00:00:00"/>
    <d v="2014-12-31T00:00:00"/>
    <s v="Projects covering both West Bank and Gaza"/>
    <s v="Top"/>
    <s v="3-Not Specified"/>
  </r>
  <r>
    <x v="70"/>
    <s v="Emergency Response Fund (OCHA)"/>
    <s v="occupied Palestinian territory 2014"/>
    <x v="6"/>
    <s v="OPT-14/SNYS/61531/8487"/>
    <s v="Emergency Response Fund for oPt  (projected needs $5 million)"/>
    <x v="5"/>
    <n v="-248807"/>
    <n v="0"/>
    <x v="2704"/>
    <m/>
    <s v="USD"/>
    <x v="0"/>
    <m/>
    <x v="918"/>
    <x v="25"/>
    <x v="4"/>
    <s v="Palestinian territory, occupied"/>
    <s v="Paid contribution"/>
    <s v="Rural Centre for Sustainable Development"/>
    <s v="Private (individuals &amp; organisations)"/>
    <s v="Emergency Response Fund (OCHA)"/>
    <s v="UN Agencies"/>
    <s v="ERF (OCHA)"/>
    <s v="Middle East"/>
    <s v="Palestinian territory, occupied"/>
    <s v="Complex Emergency"/>
    <x v="0"/>
    <n v="209838"/>
    <m/>
    <s v="Donor"/>
    <d v="2014-04-03T12:59:00"/>
    <d v="2014-04-03T12:59:00"/>
    <n v="2014"/>
    <s v="Palestinian territory, occupied"/>
    <s v="Appeal projects, not including sub-set"/>
    <n v="0"/>
    <d v="2014-01-01T00:00:00"/>
    <d v="2014-12-31T00:00:00"/>
    <s v="Projects covering both West Bank and Gaza"/>
    <s v="Top"/>
    <s v="3-Not Specified"/>
  </r>
  <r>
    <x v="246"/>
    <s v="Various Recipients (details not yet provided)"/>
    <s v="occupied Palestinian territory 2014"/>
    <x v="1"/>
    <m/>
    <m/>
    <x v="5"/>
    <n v="105487"/>
    <n v="0"/>
    <x v="2705"/>
    <n v="105487"/>
    <s v="USD"/>
    <x v="0"/>
    <m/>
    <x v="919"/>
    <x v="0"/>
    <x v="8"/>
    <s v="Palestinian territory, occupied"/>
    <s v="Paid contribution"/>
    <s v="Sheikh Thani bin Abdullah Foundation for Humanitarian Services"/>
    <s v="Private (individuals &amp; organisations)"/>
    <s v="Various Recipients (details not yet provided)"/>
    <s v="Other"/>
    <s v="Various Recipients"/>
    <s v="Middle East"/>
    <s v="Palestinian territory, occupied"/>
    <s v="Complex Emergency"/>
    <x v="0"/>
    <n v="223933"/>
    <m/>
    <s v="Donor"/>
    <d v="2015-01-22T16:35:00"/>
    <d v="2015-01-22T16:35:00"/>
    <m/>
    <m/>
    <s v="Appeal projects, not including sub-set"/>
    <m/>
    <m/>
    <m/>
    <m/>
    <m/>
    <m/>
  </r>
  <r>
    <x v="52"/>
    <s v="Land Research Center "/>
    <s v="occupied Palestinian territory 2014"/>
    <x v="6"/>
    <s v="OPT-14/A/61080/8700"/>
    <s v="Emergency support to the vulnerable  farmers'/  herders to  Enhance  livelihoods in Eastern Area of  Bethlehem &amp; Hebron  through increasing their access to water  and range land"/>
    <x v="5"/>
    <n v="248807"/>
    <n v="0"/>
    <x v="2706"/>
    <s v=""/>
    <s v="USD"/>
    <x v="0"/>
    <m/>
    <x v="920"/>
    <x v="24"/>
    <x v="9"/>
    <s v="Palestinian territory, occupied"/>
    <s v="Paid contribution"/>
    <s v="Emergency Response Fund (OCHA)"/>
    <s v="Allocation of unearmarked funds by UN agencies"/>
    <s v="Land Research Center "/>
    <s v="Private Orgs. &amp; Foundations"/>
    <s v="LRC"/>
    <s v="Middle East"/>
    <s v="Palestinian territory, occupied"/>
    <s v="Complex Emergency"/>
    <x v="0"/>
    <n v="209445"/>
    <m/>
    <s v="Donor"/>
    <d v="2014-03-28T12:43:00"/>
    <d v="2014-03-28T12:43:00"/>
    <n v="2014"/>
    <s v="Palestinian territory, occupied"/>
    <s v="Appeal projects, not including sub-set"/>
    <n v="430470"/>
    <d v="2014-09-01T00:00:00"/>
    <d v="2015-08-31T00:00:00"/>
    <s v="Projects covering only West Bank"/>
    <s v="Other"/>
    <s v="2a-The project is designed to contribute significantly to gender equality"/>
  </r>
  <r>
    <x v="252"/>
    <s v="Emergency Response Fund (OCHA)"/>
    <s v="occupied Palestinian territory 2014"/>
    <x v="6"/>
    <s v="OPT-14/SNYS/61531/8487"/>
    <s v="Emergency Response Fund for oPt  (projected needs $5 million)"/>
    <x v="5"/>
    <n v="-248807"/>
    <n v="0"/>
    <x v="2707"/>
    <m/>
    <s v="USD"/>
    <x v="0"/>
    <m/>
    <x v="920"/>
    <x v="25"/>
    <x v="4"/>
    <s v="Palestinian territory, occupied"/>
    <s v="Paid contribution"/>
    <s v="Land Research Center "/>
    <s v="Private (individuals &amp; organisations)"/>
    <s v="Emergency Response Fund (OCHA)"/>
    <s v="UN Agencies"/>
    <s v="ERF (OCHA)"/>
    <s v="Middle East"/>
    <s v="Palestinian territory, occupied"/>
    <s v="Complex Emergency"/>
    <x v="0"/>
    <n v="209446"/>
    <m/>
    <s v="Donor"/>
    <d v="2014-03-28T12:43:00"/>
    <d v="2014-03-28T12:43:00"/>
    <n v="2014"/>
    <s v="Palestinian territory, occupied"/>
    <s v="Appeal projects, not including sub-set"/>
    <n v="0"/>
    <d v="2014-01-01T00:00:00"/>
    <d v="2014-12-31T00:00:00"/>
    <s v="Projects covering both West Bank and Gaza"/>
    <s v="Top"/>
    <s v="3-Not Specified"/>
  </r>
  <r>
    <x v="52"/>
    <s v="Union of Agricultural Work Committees"/>
    <s v="occupied Palestinian territory 2014"/>
    <x v="6"/>
    <s v="OPT-14/A/60192/8699"/>
    <s v="Emergency assistance for small ruminants herders in eastern slope of west bank"/>
    <x v="5"/>
    <n v="249995"/>
    <n v="0"/>
    <x v="2694"/>
    <s v=""/>
    <s v="USD"/>
    <x v="0"/>
    <m/>
    <x v="921"/>
    <x v="24"/>
    <x v="9"/>
    <s v="Palestinian territory, occupied"/>
    <s v="Paid contribution"/>
    <s v="Emergency Response Fund (OCHA)"/>
    <s v="Allocation of unearmarked funds by UN agencies"/>
    <s v="Union of Agricultural Work Committees"/>
    <s v="NGOs"/>
    <s v="UAWC"/>
    <s v="Middle East"/>
    <s v="Palestinian territory, occupied"/>
    <s v="Complex Emergency"/>
    <x v="0"/>
    <n v="209449"/>
    <m/>
    <s v="Donor"/>
    <d v="2014-03-28T12:48:00"/>
    <d v="2014-03-28T12:48:00"/>
    <n v="2014"/>
    <s v="Palestinian territory, occupied"/>
    <s v="Appeal projects, not including sub-set"/>
    <n v="586000"/>
    <d v="2014-04-01T00:00:00"/>
    <d v="2015-02-28T00:00:00"/>
    <s v="Projects covering only West Bank"/>
    <s v="Other"/>
    <s v="1-The project is designed to contribute in some limited way to gender equality"/>
  </r>
  <r>
    <x v="204"/>
    <s v="Emergency Response Fund (OCHA)"/>
    <s v="occupied Palestinian territory 2014"/>
    <x v="6"/>
    <s v="OPT-14/SNYS/61531/8487"/>
    <s v="Emergency Response Fund for oPt  (projected needs $5 million)"/>
    <x v="5"/>
    <n v="-249995"/>
    <n v="0"/>
    <x v="2708"/>
    <m/>
    <s v="USD"/>
    <x v="0"/>
    <m/>
    <x v="921"/>
    <x v="25"/>
    <x v="4"/>
    <s v="Palestinian territory, occupied"/>
    <s v="Paid contribution"/>
    <s v="Union of Agricultural Work Committees"/>
    <s v="Private (individuals &amp; organisations)"/>
    <s v="Emergency Response Fund (OCHA)"/>
    <s v="UN Agencies"/>
    <s v="ERF (OCHA)"/>
    <s v="Middle East"/>
    <s v="Palestinian territory, occupied"/>
    <s v="Complex Emergency"/>
    <x v="0"/>
    <n v="209450"/>
    <m/>
    <s v="Donor"/>
    <d v="2014-03-28T12:48:00"/>
    <d v="2014-03-28T12:48:00"/>
    <n v="2014"/>
    <s v="Palestinian territory, occupied"/>
    <s v="Appeal projects, not including sub-set"/>
    <n v="0"/>
    <d v="2014-01-01T00:00:00"/>
    <d v="2014-12-31T00:00:00"/>
    <s v="Projects covering both West Bank and Gaza"/>
    <s v="Top"/>
    <s v="3-Not Specified"/>
  </r>
  <r>
    <x v="167"/>
    <s v="Various Recipients (details not yet provided)"/>
    <s v="occupied Palestinian territory 2014"/>
    <x v="1"/>
    <m/>
    <m/>
    <x v="5"/>
    <n v="32000000"/>
    <n v="0"/>
    <x v="2709"/>
    <s v=""/>
    <s v="USD"/>
    <x v="0"/>
    <m/>
    <x v="922"/>
    <x v="0"/>
    <x v="4"/>
    <s v="Palestinian territory, occupied"/>
    <s v="Paid contribution"/>
    <s v="Qatar"/>
    <s v="Qatar"/>
    <s v="Various Recipients (details not yet provided)"/>
    <s v="Other"/>
    <s v="Various Recipients"/>
    <s v="Middle East"/>
    <s v="Palestinian territory, occupied"/>
    <s v="Complex Emergency"/>
    <x v="0"/>
    <n v="208955"/>
    <m/>
    <s v="Donor"/>
    <d v="2014-03-20T15:31:00"/>
    <d v="2014-03-20T15:31:00"/>
    <m/>
    <m/>
    <s v="Appeal projects, not including sub-set"/>
    <m/>
    <m/>
    <m/>
    <m/>
    <m/>
    <m/>
  </r>
  <r>
    <x v="167"/>
    <s v="Various Recipients (details not yet provided)"/>
    <s v="occupied Palestinian territory 2014"/>
    <x v="1"/>
    <m/>
    <m/>
    <x v="5"/>
    <n v="5000000"/>
    <n v="0"/>
    <x v="2710"/>
    <s v=""/>
    <s v="USD"/>
    <x v="0"/>
    <m/>
    <x v="922"/>
    <x v="0"/>
    <x v="4"/>
    <s v="Palestinian territory, occupied"/>
    <s v="Paid contribution"/>
    <s v="Qatar"/>
    <s v="Qatar"/>
    <s v="Various Recipients (details not yet provided)"/>
    <s v="Other"/>
    <s v="Various Recipients"/>
    <s v="Middle East"/>
    <s v="Palestinian territory, occupied"/>
    <s v="Complex Emergency"/>
    <x v="0"/>
    <n v="207297"/>
    <m/>
    <s v="Donor"/>
    <d v="2014-03-20T15:32:00"/>
    <d v="2014-02-13T10:06:00"/>
    <m/>
    <m/>
    <s v="Appeal projects, not including sub-set"/>
    <m/>
    <m/>
    <m/>
    <m/>
    <m/>
    <m/>
  </r>
  <r>
    <x v="52"/>
    <s v="MA'AN Development Center"/>
    <s v="occupied Palestinian territory 2014"/>
    <x v="6"/>
    <s v="OPT-14/WS/60513/14401"/>
    <s v="Emergency reparation of electro-mechanical generators for sewage pumping stations in the Gaza Strip"/>
    <x v="5"/>
    <n v="230900"/>
    <n v="0"/>
    <x v="2711"/>
    <s v=""/>
    <s v="USD"/>
    <x v="0"/>
    <s v="No"/>
    <x v="923"/>
    <x v="28"/>
    <x v="0"/>
    <s v="Palestinian territory, occupied"/>
    <s v="Paid contribution"/>
    <s v="Emergency Response Fund (OCHA)"/>
    <s v="Allocation of unearmarked funds by UN agencies"/>
    <s v="MA'AN Development Center"/>
    <s v="NGOs"/>
    <s v="MDC"/>
    <s v="Middle East"/>
    <s v="Palestinian territory, occupied"/>
    <s v="Complex Emergency"/>
    <x v="0"/>
    <n v="209843"/>
    <m/>
    <s v="Donor"/>
    <d v="2014-04-03T13:04:00"/>
    <d v="2014-04-03T13:04:00"/>
    <n v="2014"/>
    <s v="Palestinian territory, occupied"/>
    <s v="Appeal projects, not including sub-set"/>
    <n v="233307"/>
    <d v="2014-07-01T00:00:00"/>
    <d v="2015-06-01T00:00:00"/>
    <s v="Projects covering only Gaza"/>
    <s v="Top"/>
    <s v="0-No signs that gender issues were considered in project design"/>
  </r>
  <r>
    <x v="221"/>
    <s v="Emergency Response Fund (OCHA)"/>
    <s v="occupied Palestinian territory 2014"/>
    <x v="6"/>
    <s v="OPT-14/SNYS/61531/8487"/>
    <s v="Emergency Response Fund for oPt  (projected needs $5 million)"/>
    <x v="5"/>
    <n v="-230900"/>
    <n v="0"/>
    <x v="2712"/>
    <m/>
    <s v="USD"/>
    <x v="0"/>
    <m/>
    <x v="923"/>
    <x v="25"/>
    <x v="4"/>
    <s v="Palestinian territory, occupied"/>
    <s v="Paid contribution"/>
    <s v="MA'AN Development Center"/>
    <s v="Private (individuals &amp; organisations)"/>
    <s v="Emergency Response Fund (OCHA)"/>
    <s v="UN Agencies"/>
    <s v="ERF (OCHA)"/>
    <s v="Middle East"/>
    <s v="Palestinian territory, occupied"/>
    <s v="Complex Emergency"/>
    <x v="0"/>
    <n v="209844"/>
    <m/>
    <s v="Donor"/>
    <d v="2014-04-03T13:04:00"/>
    <d v="2014-04-03T13:04:00"/>
    <n v="2014"/>
    <s v="Palestinian territory, occupied"/>
    <s v="Appeal projects, not including sub-set"/>
    <n v="0"/>
    <d v="2014-01-01T00:00:00"/>
    <d v="2014-12-31T00:00:00"/>
    <s v="Projects covering both West Bank and Gaza"/>
    <s v="Top"/>
    <s v="3-Not Specified"/>
  </r>
  <r>
    <x v="31"/>
    <s v="World Food Programme"/>
    <s v="occupied Palestinian territory 2014"/>
    <x v="6"/>
    <s v="OPT-14/F/60982/561"/>
    <s v="Targeted Food Assistance to Support Destitute and Marginalized Groups and Enhance Livelihoods in the West Bank, PRRO 200037"/>
    <x v="5"/>
    <n v="2067247"/>
    <n v="0"/>
    <x v="2626"/>
    <s v=""/>
    <s v="USD"/>
    <x v="0"/>
    <m/>
    <x v="924"/>
    <x v="24"/>
    <x v="8"/>
    <s v="Palestinian territory, occupied"/>
    <s v="Paid contribution"/>
    <s v="United States of America"/>
    <s v="United States"/>
    <s v="World Food Programme"/>
    <s v="UN Agencies"/>
    <s v="WFP"/>
    <s v="Middle East"/>
    <s v="Palestinian territory, occupied"/>
    <s v="Complex Emergency"/>
    <x v="0"/>
    <n v="212770"/>
    <m/>
    <s v="Agency"/>
    <d v="2014-11-27T10:58:00"/>
    <d v="2014-05-23T16:14:00"/>
    <n v="2014"/>
    <s v="Palestinian territory, occupied"/>
    <s v="Appeal projects, not including sub-set"/>
    <n v="37824220"/>
    <d v="2014-01-01T00:00:00"/>
    <d v="2014-12-31T00:00:00"/>
    <s v="Projects covering only West Bank"/>
    <s v="Top"/>
    <s v="2a-The project is designed to contribute significantly to gender equality"/>
  </r>
  <r>
    <x v="31"/>
    <s v="World Food Programme"/>
    <s v="occupied Palestinian territory 2014"/>
    <x v="6"/>
    <s v="OPT-14/F/61024/R/561"/>
    <s v="Emergency food assistance to the non-refugee population in the Gaza Strip, EMOP 200298"/>
    <x v="5"/>
    <n v="4686271"/>
    <n v="0"/>
    <x v="1957"/>
    <s v=""/>
    <s v="USD"/>
    <x v="0"/>
    <s v="No"/>
    <x v="924"/>
    <x v="24"/>
    <x v="8"/>
    <s v="Palestinian territory, occupied"/>
    <s v="Paid contribution"/>
    <s v="United States of America"/>
    <s v="United States"/>
    <s v="World Food Programme"/>
    <s v="UN Agencies"/>
    <s v="WFP"/>
    <s v="Middle East"/>
    <s v="Palestinian territory, occupied"/>
    <s v="Complex Emergency"/>
    <x v="0"/>
    <n v="212780"/>
    <m/>
    <s v="Agency"/>
    <d v="2014-08-22T11:54:00"/>
    <d v="2014-05-23T16:25:00"/>
    <n v="2014"/>
    <s v="Palestinian territory, occupied"/>
    <s v="Appeal projects, not including sub-set"/>
    <n v="102367463"/>
    <d v="2014-01-01T00:00:00"/>
    <d v="2014-12-31T00:00:00"/>
    <s v="Projects covering only Gaza"/>
    <s v="Top"/>
    <s v="2a-The project is designed to contribute significantly to gender equality"/>
  </r>
  <r>
    <x v="52"/>
    <s v="Tomooh Association for Skills Development"/>
    <s v="occupied Palestinian territory 2014"/>
    <x v="6"/>
    <s v="OPT-14/E/68552/R/16608"/>
    <s v="ERF Funded Project - Emergency Repair and Maintenance of Eighteen Kindergartens in Gaza and Northern Areas Damaged by Alexa Storm"/>
    <x v="5"/>
    <n v="129149"/>
    <n v="0"/>
    <x v="2713"/>
    <s v=""/>
    <s v="USD"/>
    <x v="0"/>
    <s v="No"/>
    <x v="925"/>
    <x v="12"/>
    <x v="1"/>
    <s v="Palestinian territory, occupied"/>
    <s v="Paid contribution"/>
    <s v="Emergency Response Fund (OCHA)"/>
    <s v="Allocation of unearmarked funds by UN agencies"/>
    <s v="Tomooh Association for Skills Development"/>
    <s v="NGOs"/>
    <s v="TASD"/>
    <s v="Middle East"/>
    <s v="Palestinian territory, occupied"/>
    <s v="Complex Emergency"/>
    <x v="0"/>
    <n v="209845"/>
    <m/>
    <s v="Donor"/>
    <d v="2014-04-03T13:06:00"/>
    <d v="2014-04-03T13:06:00"/>
    <n v="2014"/>
    <s v="Palestinian territory, occupied"/>
    <s v="Appeal projects, not including sub-set"/>
    <n v="129149"/>
    <d v="2014-01-01T00:00:00"/>
    <d v="2014-12-31T00:00:00"/>
    <s v="Projects covering only Gaza"/>
    <s v="Not specified"/>
    <s v="3-Not Specified"/>
  </r>
  <r>
    <x v="253"/>
    <s v="Emergency Response Fund (OCHA)"/>
    <s v="occupied Palestinian territory 2014"/>
    <x v="6"/>
    <s v="OPT-14/SNYS/61531/8487"/>
    <s v="Emergency Response Fund for oPt  (projected needs $5 million)"/>
    <x v="5"/>
    <n v="-129149"/>
    <n v="0"/>
    <x v="2714"/>
    <m/>
    <s v="USD"/>
    <x v="0"/>
    <m/>
    <x v="925"/>
    <x v="25"/>
    <x v="4"/>
    <s v="Palestinian territory, occupied"/>
    <s v="Paid contribution"/>
    <s v="Tomooh Association for Skills Development"/>
    <s v="Private (individuals &amp; organisations)"/>
    <s v="Emergency Response Fund (OCHA)"/>
    <s v="UN Agencies"/>
    <s v="ERF (OCHA)"/>
    <s v="Middle East"/>
    <s v="Palestinian territory, occupied"/>
    <s v="Complex Emergency"/>
    <x v="0"/>
    <n v="209846"/>
    <m/>
    <s v="Donor"/>
    <d v="2014-04-03T13:06:00"/>
    <d v="2014-04-03T13:06:00"/>
    <n v="2014"/>
    <s v="Palestinian territory, occupied"/>
    <s v="Appeal projects, not including sub-set"/>
    <n v="0"/>
    <d v="2014-01-01T00:00:00"/>
    <d v="2014-12-31T00:00:00"/>
    <s v="Projects covering both West Bank and Gaza"/>
    <s v="Top"/>
    <s v="3-Not Specified"/>
  </r>
  <r>
    <x v="20"/>
    <s v="United Nations Relief and Works Agency for Palestine Refugees in the Near East"/>
    <s v="occupied Palestinian territory 2014"/>
    <x v="6"/>
    <s v="OPT-14/S-NF/61073/R/5593"/>
    <s v="Temporary Shelter and Shelter Repair in Gaza"/>
    <x v="5"/>
    <n v="2000"/>
    <n v="0"/>
    <x v="2715"/>
    <s v=""/>
    <s v="USD"/>
    <x v="0"/>
    <s v="No"/>
    <x v="926"/>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08943"/>
    <m/>
    <s v="Agency"/>
    <d v="2014-11-19T15:01:00"/>
    <d v="2014-03-20T12:22:00"/>
    <n v="2014"/>
    <s v="Palestinian territory, occupied"/>
    <s v="Appeal projects, not including sub-set"/>
    <n v="3219000"/>
    <d v="2014-01-01T00:00:00"/>
    <d v="2014-12-31T00:00:00"/>
    <s v="Projects covering only Gaza"/>
    <s v="Other"/>
    <s v="2a-The project is designed to contribute significantly to gender equality"/>
  </r>
  <r>
    <x v="20"/>
    <s v="United Nations Relief and Works Agency for Palestine Refugees in the Near East"/>
    <s v="occupied Palestinian territory 2014"/>
    <x v="6"/>
    <s v="OPT-14/S-NF/61073/R/5593"/>
    <s v="Temporary Shelter and Shelter Repair in Gaza"/>
    <x v="5"/>
    <n v="4525"/>
    <n v="0"/>
    <x v="2716"/>
    <s v=""/>
    <s v="USD"/>
    <x v="0"/>
    <s v="No"/>
    <x v="926"/>
    <x v="29"/>
    <x v="11"/>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208005"/>
    <m/>
    <s v="Agency"/>
    <d v="2014-07-14T18:28:00"/>
    <d v="2014-02-21T12:31:00"/>
    <n v="2014"/>
    <s v="Palestinian territory, occupied"/>
    <s v="Appeal projects, not including sub-set"/>
    <n v="3219000"/>
    <d v="2014-01-01T00:00:00"/>
    <d v="2014-12-31T00:00:00"/>
    <s v="Projects covering only Gaza"/>
    <s v="Other"/>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833"/>
    <n v="0"/>
    <x v="2717"/>
    <s v=""/>
    <s v="USD"/>
    <x v="0"/>
    <m/>
    <x v="926"/>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08004"/>
    <m/>
    <s v="Agency"/>
    <d v="2014-11-19T15:00:00"/>
    <d v="2014-02-21T12:30: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70333/R/5593"/>
    <s v="to be allocated to specific projects - WEST BANK"/>
    <x v="5"/>
    <n v="201"/>
    <n v="0"/>
    <x v="2718"/>
    <s v=""/>
    <s v="USD"/>
    <x v="0"/>
    <m/>
    <x v="926"/>
    <x v="25"/>
    <x v="4"/>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216166"/>
    <m/>
    <s v="Agency"/>
    <d v="2014-09-08T12:44:00"/>
    <d v="2014-08-04T16:56:00"/>
    <n v="2014"/>
    <s v="Palestinian territory, occupied"/>
    <s v="Appeal projects, not including sub-set"/>
    <n v="0"/>
    <d v="2014-01-01T00:00:00"/>
    <d v="2014-12-31T00:00:00"/>
    <s v="Projects covering only West Bank"/>
    <s v="Not specified"/>
    <s v="3-Not Specified"/>
  </r>
  <r>
    <x v="20"/>
    <s v="United Nations Relief and Works Agency for Palestine Refugees in the Near East"/>
    <s v="occupied Palestinian territory 2014"/>
    <x v="6"/>
    <s v="OPT-14/SNYS/70333/R/5593"/>
    <s v="to be allocated to specific projects - WEST BANK"/>
    <x v="5"/>
    <n v="3443"/>
    <n v="0"/>
    <x v="2719"/>
    <s v=""/>
    <s v="USD"/>
    <x v="0"/>
    <m/>
    <x v="926"/>
    <x v="25"/>
    <x v="4"/>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214974"/>
    <m/>
    <s v="Agency"/>
    <d v="2014-09-08T12:45:00"/>
    <d v="2014-07-14T18:29:00"/>
    <n v="2014"/>
    <s v="Palestinian territory, occupied"/>
    <s v="Appeal projects, not including sub-set"/>
    <n v="0"/>
    <d v="2014-01-01T00:00:00"/>
    <d v="2014-12-31T00:00:00"/>
    <s v="Projects covering only West Bank"/>
    <s v="Not specified"/>
    <s v="3-Not Specified"/>
  </r>
  <r>
    <x v="25"/>
    <s v="United Nations Relief and Works Agency for Palestine Refugees in the Near East"/>
    <s v="occupied Palestinian territory 2014"/>
    <x v="6"/>
    <s v="OPT-14/ER/60833/5593"/>
    <s v="Emergency Cash for Work in Gaza"/>
    <x v="5"/>
    <n v="8675627"/>
    <n v="0"/>
    <x v="2720"/>
    <n v="5300000"/>
    <s v="GBP"/>
    <x v="0"/>
    <s v="No"/>
    <x v="926"/>
    <x v="24"/>
    <x v="7"/>
    <s v="Palestinian territory, occupied"/>
    <s v="Paid contribution"/>
    <s v="United Kingdom "/>
    <s v="United Kingdom"/>
    <s v="United Nations Relief and Works Agency for Palestine Refugees in the Near East"/>
    <s v="UN Agencies"/>
    <s v="UNRWA"/>
    <s v="Middle East"/>
    <s v="Palestinian territory, occupied"/>
    <s v="Complex Emergency"/>
    <x v="0"/>
    <n v="207999"/>
    <m/>
    <s v="Agency"/>
    <d v="2014-11-19T12:09:00"/>
    <d v="2014-02-21T12:14:00"/>
    <n v="2014"/>
    <s v="Palestinian territory, occupied"/>
    <s v="Appeal projects, not including sub-set"/>
    <n v="39611583"/>
    <d v="2014-01-01T00:00:00"/>
    <d v="2014-12-31T00:00:00"/>
    <s v="Projects covering only Gaza"/>
    <s v="Top"/>
    <s v="2a-The project is designed to contribute significantly to gender equality"/>
  </r>
  <r>
    <x v="199"/>
    <s v="United Nations Relief and Works Agency for Palestine Refugees in the Near East"/>
    <s v="occupied Palestinian territory 2014"/>
    <x v="6"/>
    <s v="OPT-14/P-HR-RL/61050/5593"/>
    <s v="Protection of Palestine Refugees Affected by the Occupation and Forced Displacement in the West Bank"/>
    <x v="5"/>
    <n v="75000"/>
    <n v="0"/>
    <x v="2721"/>
    <s v=""/>
    <s v="USD"/>
    <x v="0"/>
    <m/>
    <x v="927"/>
    <x v="17"/>
    <x v="5"/>
    <s v="Palestinian territory, occupied"/>
    <s v="Paid contribution"/>
    <s v="Malaysia"/>
    <s v="Malaysia"/>
    <s v="United Nations Relief and Works Agency for Palestine Refugees in the Near East"/>
    <s v="UN Agencies"/>
    <s v="UNRWA"/>
    <s v="Middle East"/>
    <s v="Palestinian territory, occupied"/>
    <s v="Complex Emergency"/>
    <x v="0"/>
    <n v="217780"/>
    <m/>
    <s v="Agency"/>
    <d v="2014-09-08T11:31:00"/>
    <d v="2014-09-08T11:31:00"/>
    <n v="2014"/>
    <s v="Palestinian territory, occupied"/>
    <s v="Appeal projects, not including sub-set"/>
    <n v="1805447"/>
    <d v="2014-01-01T00:00:00"/>
    <d v="2014-12-31T00:00:00"/>
    <s v="Projects covering only West Bank"/>
    <s v="Other"/>
    <s v="1-The project is designed to contribute in some limited way to gender equality"/>
  </r>
  <r>
    <x v="65"/>
    <s v="Emergency Response Fund (OCHA)"/>
    <s v="occupied Palestinian territory 2014"/>
    <x v="6"/>
    <s v="OPT-14/SNYS/61531/8487"/>
    <s v="Emergency Response Fund for oPt  (projected needs $5 million)"/>
    <x v="5"/>
    <n v="-249497"/>
    <n v="0"/>
    <x v="2722"/>
    <m/>
    <s v="USD"/>
    <x v="0"/>
    <m/>
    <x v="928"/>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209842"/>
    <m/>
    <s v="Donor"/>
    <d v="2014-04-03T13:02:00"/>
    <d v="2014-04-03T13:02:00"/>
    <n v="2014"/>
    <s v="Palestinian territory, occupied"/>
    <s v="Appeal projects, not including sub-set"/>
    <n v="0"/>
    <d v="2014-01-01T00:00:00"/>
    <d v="2014-12-31T00:00:00"/>
    <s v="Projects covering both West Bank and Gaza"/>
    <s v="Top"/>
    <s v="3-Not Specified"/>
  </r>
  <r>
    <x v="65"/>
    <s v="Emergency Response Fund (OCHA)"/>
    <s v="occupied Palestinian territory 2014"/>
    <x v="6"/>
    <s v="OPT-14/SNYS/61531/8487"/>
    <s v="Emergency Response Fund for oPt  (projected needs $5 million)"/>
    <x v="5"/>
    <n v="-250000"/>
    <n v="0"/>
    <x v="2723"/>
    <m/>
    <s v="USD"/>
    <x v="0"/>
    <m/>
    <x v="928"/>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209840"/>
    <m/>
    <s v="Donor"/>
    <d v="2014-04-03T13:02:00"/>
    <d v="2014-04-03T13:02:00"/>
    <n v="2014"/>
    <s v="Palestinian territory, occupied"/>
    <s v="Appeal projects, not including sub-set"/>
    <n v="0"/>
    <d v="2014-01-01T00:00:00"/>
    <d v="2014-12-31T00:00:00"/>
    <s v="Projects covering both West Bank and Gaza"/>
    <s v="Top"/>
    <s v="3-Not Specified"/>
  </r>
  <r>
    <x v="52"/>
    <s v="Agency for Technical Cooperation and Development"/>
    <s v="occupied Palestinian territory 2014"/>
    <x v="6"/>
    <s v="OPT-14/S-NF/68551/R/6458"/>
    <s v="ERF Funded Project - Emergency Support to Households with Damaged or partially damaged Residential Homes as a result of the December Winter Storm"/>
    <x v="5"/>
    <n v="250000"/>
    <n v="0"/>
    <x v="2724"/>
    <s v=""/>
    <s v="USD"/>
    <x v="0"/>
    <m/>
    <x v="928"/>
    <x v="29"/>
    <x v="11"/>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209839"/>
    <m/>
    <s v="Donor"/>
    <d v="2014-04-03T13:02:00"/>
    <d v="2014-04-03T13:02:00"/>
    <n v="2014"/>
    <s v="Palestinian territory, occupied"/>
    <s v="Appeal projects, not including sub-set"/>
    <n v="499497"/>
    <d v="2014-01-01T00:00:00"/>
    <d v="2014-12-31T00:00:00"/>
    <s v="Projects covering both West Bank and Gaza"/>
    <s v="Not specified"/>
    <s v="3-Not Specified"/>
  </r>
  <r>
    <x v="52"/>
    <s v="Agency for Technical Cooperation and Development"/>
    <s v="occupied Palestinian territory 2014"/>
    <x v="6"/>
    <s v="OPT-14/S-NF/68551/R/6458"/>
    <s v="ERF Funded Project - Emergency Support to Households with Damaged or partially damaged Residential Homes as a result of the December Winter Storm"/>
    <x v="5"/>
    <n v="249497"/>
    <n v="0"/>
    <x v="2724"/>
    <s v=""/>
    <s v="USD"/>
    <x v="0"/>
    <m/>
    <x v="928"/>
    <x v="29"/>
    <x v="11"/>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209841"/>
    <m/>
    <s v="Donor"/>
    <d v="2014-04-03T13:02:00"/>
    <d v="2014-04-03T13:02:00"/>
    <n v="2014"/>
    <s v="Palestinian territory, occupied"/>
    <s v="Appeal projects, not including sub-set"/>
    <n v="499497"/>
    <d v="2014-01-01T00:00:00"/>
    <d v="2014-12-31T00:00:00"/>
    <s v="Projects covering both West Bank and Gaza"/>
    <s v="Not specified"/>
    <s v="3-Not Specified"/>
  </r>
  <r>
    <x v="159"/>
    <s v="Norwegian Refugee Council"/>
    <s v="occupied Palestinian territory 2014"/>
    <x v="6"/>
    <s v="OPT-14/P-HR-RL/60392/5834"/>
    <s v="Information, Counselling and Legal Assistance (ICLA) for increased protection and access to justice for Palestinians affected by forced displacement in Palestine"/>
    <x v="5"/>
    <n v="663130"/>
    <n v="0"/>
    <x v="2725"/>
    <n v="500000"/>
    <s v="EUR"/>
    <x v="0"/>
    <m/>
    <x v="929"/>
    <x v="17"/>
    <x v="5"/>
    <s v="Palestinian territory, occupied"/>
    <s v="Commitment"/>
    <s v="European Commission"/>
    <s v="European Commission"/>
    <s v="Norwegian Refugee Council"/>
    <s v="NGOs"/>
    <s v="NRC"/>
    <s v="Middle East"/>
    <s v="Palestinian territory, occupied"/>
    <s v="Complex Emergency"/>
    <x v="0"/>
    <n v="208382"/>
    <m/>
    <s v="Agency"/>
    <d v="2014-02-25T18:23:00"/>
    <d v="2014-02-25T18:23:00"/>
    <n v="2014"/>
    <s v="Palestinian territory, occupied"/>
    <s v="Appeal projects, not including sub-set"/>
    <n v="8000000"/>
    <d v="2014-01-01T00:00:00"/>
    <d v="2014-12-31T00:00:00"/>
    <s v="Projects covering both West Bank and Gaza"/>
    <s v="Top"/>
    <s v="2a-The project is designed to contribute significantly to gender equality"/>
  </r>
  <r>
    <x v="159"/>
    <s v="Norwegian Refugee Council"/>
    <s v="occupied Palestinian territory 2014"/>
    <x v="6"/>
    <s v="OPT-14/P-HR-RL/60392/5834"/>
    <s v="Information, Counselling and Legal Assistance (ICLA) for increased protection and access to justice for Palestinians affected by forced displacement in Palestine"/>
    <x v="5"/>
    <n v="831931"/>
    <n v="0"/>
    <x v="2725"/>
    <n v="665545"/>
    <s v="EUR"/>
    <x v="0"/>
    <m/>
    <x v="929"/>
    <x v="17"/>
    <x v="5"/>
    <s v="Palestinian territory, occupied"/>
    <s v="Commitment"/>
    <s v="European Commission"/>
    <s v="European Commission"/>
    <s v="Norwegian Refugee Council"/>
    <s v="NGOs"/>
    <s v="NRC"/>
    <s v="Middle East"/>
    <s v="Palestinian territory, occupied"/>
    <s v="Complex Emergency"/>
    <x v="0"/>
    <n v="208383"/>
    <m/>
    <s v="Agency"/>
    <d v="2014-02-25T18:24:00"/>
    <d v="2014-02-25T18:24:00"/>
    <n v="2014"/>
    <s v="Palestinian territory, occupied"/>
    <s v="Appeal projects, not including sub-set"/>
    <n v="8000000"/>
    <d v="2014-01-01T00:00:00"/>
    <d v="2014-12-31T00:00:00"/>
    <s v="Projects covering both West Bank and Gaza"/>
    <s v="Top"/>
    <s v="2a-The project is designed to contribute significantly to gender equality"/>
  </r>
  <r>
    <x v="0"/>
    <s v="Norwegian Refugee Council"/>
    <s v="occupied Palestinian territory 2014"/>
    <x v="6"/>
    <s v="OPT-14/P-HR-RL/60392/5834"/>
    <s v="Information, Counselling and Legal Assistance (ICLA) for increased protection and access to justice for Palestinians affected by forced displacement in Palestine"/>
    <x v="5"/>
    <n v="2175634"/>
    <n v="0"/>
    <x v="2726"/>
    <n v="1735000"/>
    <s v="EUR"/>
    <x v="0"/>
    <m/>
    <x v="929"/>
    <x v="17"/>
    <x v="5"/>
    <s v="Palestinian territory, occupied"/>
    <s v="Commitment"/>
    <s v="European Commission"/>
    <s v="European Commission"/>
    <s v="Norwegian Refugee Council"/>
    <s v="NGOs"/>
    <s v="NRC"/>
    <s v="Middle East"/>
    <s v="Palestinian territory, occupied"/>
    <s v="Complex Emergency"/>
    <x v="0"/>
    <n v="208388"/>
    <m/>
    <s v="Donor and Agency"/>
    <d v="2014-04-17T11:09:00"/>
    <d v="2014-02-25T18:27:00"/>
    <n v="2014"/>
    <s v="Palestinian territory, occupied"/>
    <s v="Appeal projects, not including sub-set"/>
    <n v="8000000"/>
    <d v="2014-01-01T00:00:00"/>
    <d v="2014-12-31T00:00:00"/>
    <s v="Projects covering both West Bank and Gaza"/>
    <s v="Top"/>
    <s v="2a-The project is designed to contribute significantly to gender equality"/>
  </r>
  <r>
    <x v="19"/>
    <s v="Norwegian Refugee Council"/>
    <s v="occupied Palestinian territory 2014"/>
    <x v="6"/>
    <s v="OPT-14/CSS/60450/5834"/>
    <s v="Improving Shelter Response in oPt Through Shelter Sector Coordination"/>
    <x v="5"/>
    <n v="221600"/>
    <n v="0"/>
    <x v="2727"/>
    <n v="1385000"/>
    <s v="NOK"/>
    <x v="0"/>
    <m/>
    <x v="929"/>
    <x v="8"/>
    <x v="2"/>
    <s v="Palestinian territory, occupied"/>
    <s v="Commitment"/>
    <s v="Norway"/>
    <s v="Norway"/>
    <s v="Norwegian Refugee Council"/>
    <s v="NGOs"/>
    <s v="NRC"/>
    <s v="Middle East"/>
    <s v="Palestinian territory, occupied"/>
    <s v="Complex Emergency"/>
    <x v="0"/>
    <n v="208391"/>
    <m/>
    <s v="Agency"/>
    <d v="2014-02-25T18:31:00"/>
    <d v="2014-02-25T18:31:00"/>
    <n v="2014"/>
    <s v="Palestinian territory, occupied"/>
    <s v="Appeal projects, not including sub-set"/>
    <n v="310000"/>
    <d v="2014-01-01T00:00:00"/>
    <d v="2014-12-31T00:00:00"/>
    <s v="Projects covering both West Bank and Gaza"/>
    <s v="Top"/>
    <s v="0-No signs that gender issues were considered in project design"/>
  </r>
  <r>
    <x v="19"/>
    <s v="Norwegian Refugee Council"/>
    <s v="occupied Palestinian territory 2014"/>
    <x v="6"/>
    <s v="OPT-14/P-HR-RL/60392/5834"/>
    <s v="Information, Counselling and Legal Assistance (ICLA) for increased protection and access to justice for Palestinians affected by forced displacement in Palestine"/>
    <x v="5"/>
    <n v="717600"/>
    <n v="0"/>
    <x v="2725"/>
    <n v="4485000"/>
    <s v="NOK"/>
    <x v="0"/>
    <m/>
    <x v="929"/>
    <x v="17"/>
    <x v="5"/>
    <s v="Palestinian territory, occupied"/>
    <s v="Commitment"/>
    <s v="Norway"/>
    <s v="Norway"/>
    <s v="Norwegian Refugee Council"/>
    <s v="NGOs"/>
    <s v="NRC"/>
    <s v="Middle East"/>
    <s v="Palestinian territory, occupied"/>
    <s v="Complex Emergency"/>
    <x v="0"/>
    <n v="208389"/>
    <m/>
    <s v="Agency"/>
    <d v="2014-02-25T18:29:00"/>
    <d v="2014-02-25T18:29:00"/>
    <n v="2014"/>
    <s v="Palestinian territory, occupied"/>
    <s v="Appeal projects, not including sub-set"/>
    <n v="8000000"/>
    <d v="2014-01-01T00:00:00"/>
    <d v="2014-12-31T00:00:00"/>
    <s v="Projects covering both West Bank and Gaza"/>
    <s v="Top"/>
    <s v="2a-The project is designed to contribute significantly to gender equality"/>
  </r>
  <r>
    <x v="19"/>
    <s v="Norwegian Refugee Council"/>
    <s v="occupied Palestinian territory 2014"/>
    <x v="6"/>
    <s v="OPT-14/P-HR-RL/60392/5834"/>
    <s v="Information, Counselling and Legal Assistance (ICLA) for increased protection and access to justice for Palestinians affected by forced displacement in Palestine"/>
    <x v="5"/>
    <n v="340800"/>
    <n v="0"/>
    <x v="2728"/>
    <n v="1990977"/>
    <s v="NOK"/>
    <x v="0"/>
    <m/>
    <x v="929"/>
    <x v="17"/>
    <x v="5"/>
    <s v="Palestinian territory, occupied"/>
    <s v="Paid contribution"/>
    <s v="Norway"/>
    <s v="Norway"/>
    <s v="Norwegian Refugee Council"/>
    <s v="NGOs"/>
    <s v="NRC"/>
    <s v="Middle East"/>
    <s v="Palestinian territory, occupied"/>
    <s v="Complex Emergency"/>
    <x v="0"/>
    <n v="208390"/>
    <m/>
    <s v="Donor and Agency"/>
    <d v="2014-04-01T18:09:00"/>
    <d v="2014-02-25T18:30:00"/>
    <n v="2014"/>
    <s v="Palestinian territory, occupied"/>
    <s v="Appeal projects, not including sub-set"/>
    <n v="8000000"/>
    <d v="2014-01-01T00:00:00"/>
    <d v="2014-12-31T00:00:00"/>
    <s v="Projects covering both West Bank and Gaza"/>
    <s v="Top"/>
    <s v="2a-The project is designed to contribute significantly to gender equality"/>
  </r>
  <r>
    <x v="27"/>
    <s v="Norwegian Refugee Council"/>
    <s v="occupied Palestinian territory 2014"/>
    <x v="6"/>
    <s v="OPT-14/E/60999/R/5834"/>
    <s v="‘Better Learning’ - Emergency Education Response "/>
    <x v="5"/>
    <n v="327370"/>
    <n v="0"/>
    <x v="2729"/>
    <n v="1091233"/>
    <s v="SEK"/>
    <x v="0"/>
    <s v="No"/>
    <x v="929"/>
    <x v="12"/>
    <x v="1"/>
    <s v="Palestinian territory, occupied"/>
    <s v="Commitment"/>
    <s v="Sweden"/>
    <s v="Sweden"/>
    <s v="Norwegian Refugee Council"/>
    <s v="NGOs"/>
    <s v="NRC"/>
    <s v="Middle East"/>
    <s v="Palestinian territory, occupied"/>
    <s v="Complex Emergency"/>
    <x v="0"/>
    <n v="208380"/>
    <m/>
    <s v="Agency"/>
    <d v="2014-02-25T18:22:00"/>
    <d v="2014-02-25T18:22:00"/>
    <n v="2014"/>
    <s v="Palestinian territory, occupied"/>
    <s v="Gaza Emergency Appeal"/>
    <n v="932150"/>
    <d v="2014-09-01T00:00:00"/>
    <d v="2014-12-31T00:00:00"/>
    <s v="Projects covering only Gaza"/>
    <s v="Top"/>
    <s v="2a-The project is designed to contribute significantly to gender equality"/>
  </r>
  <r>
    <x v="27"/>
    <s v="Norwegian Refugee Council"/>
    <s v="occupied Palestinian territory 2014"/>
    <x v="6"/>
    <s v="OPT-14/E/61103/5834"/>
    <s v="Our Schools, Our Communities"/>
    <x v="5"/>
    <n v="656250"/>
    <n v="0"/>
    <x v="2730"/>
    <n v="4375000"/>
    <s v="SEK"/>
    <x v="0"/>
    <m/>
    <x v="929"/>
    <x v="12"/>
    <x v="1"/>
    <s v="Palestinian territory, occupied"/>
    <s v="Commitment"/>
    <s v="Sweden"/>
    <s v="Sweden"/>
    <s v="Norwegian Refugee Council"/>
    <s v="NGOs"/>
    <s v="NRC"/>
    <s v="Middle East"/>
    <s v="Palestinian territory, occupied"/>
    <s v="Complex Emergency"/>
    <x v="0"/>
    <n v="208377"/>
    <m/>
    <s v="Agency"/>
    <d v="2014-02-25T18:20:00"/>
    <d v="2014-02-25T18:19:00"/>
    <n v="2014"/>
    <s v="Palestinian territory, occupied"/>
    <s v="Appeal projects, not including sub-set"/>
    <n v="500000"/>
    <d v="2014-01-01T00:00:00"/>
    <d v="2014-12-31T00:00:00"/>
    <s v="Projects covering both West Bank and Gaza"/>
    <s v="Other"/>
    <s v="2a-The project is designed to contribute significantly to gender equality"/>
  </r>
  <r>
    <x v="27"/>
    <s v="Norwegian Refugee Council"/>
    <s v="occupied Palestinian territory 2014"/>
    <x v="6"/>
    <s v="OPT-14/P-HR-RL/60392/5834"/>
    <s v="Information, Counselling and Legal Assistance (ICLA) for increased protection and access to justice for Palestinians affected by forced displacement in Palestine"/>
    <x v="5"/>
    <n v="280000"/>
    <n v="0"/>
    <x v="2725"/>
    <n v="2000000"/>
    <s v="SEK"/>
    <x v="0"/>
    <m/>
    <x v="929"/>
    <x v="17"/>
    <x v="5"/>
    <s v="Palestinian territory, occupied"/>
    <s v="Commitment"/>
    <s v="Sweden"/>
    <s v="Sweden"/>
    <s v="Norwegian Refugee Council"/>
    <s v="NGOs"/>
    <s v="NRC"/>
    <s v="Middle East"/>
    <s v="Palestinian territory, occupied"/>
    <s v="Complex Emergency"/>
    <x v="0"/>
    <n v="208378"/>
    <m/>
    <s v="Agency"/>
    <d v="2014-02-25T18:21:00"/>
    <d v="2014-02-25T18:21:00"/>
    <n v="2014"/>
    <s v="Palestinian territory, occupied"/>
    <s v="Appeal projects, not including sub-set"/>
    <n v="8000000"/>
    <d v="2014-01-01T00:00:00"/>
    <d v="2014-12-31T00:00:00"/>
    <s v="Projects covering both West Bank and Gaza"/>
    <s v="Top"/>
    <s v="2a-The project is designed to contribute significantly to gender equality"/>
  </r>
  <r>
    <x v="25"/>
    <s v="Norwegian Refugee Council"/>
    <s v="occupied Palestinian territory 2014"/>
    <x v="6"/>
    <s v="OPT-14/P-HR-RL/60392/5834"/>
    <s v="Information, Counselling and Legal Assistance (ICLA) for increased protection and access to justice for Palestinians affected by forced displacement in Palestine"/>
    <x v="5"/>
    <n v="2265861"/>
    <n v="0"/>
    <x v="2725"/>
    <n v="1500000"/>
    <s v="GBP"/>
    <x v="0"/>
    <m/>
    <x v="929"/>
    <x v="17"/>
    <x v="5"/>
    <s v="Palestinian territory, occupied"/>
    <s v="Commitment"/>
    <s v="United Kingdom "/>
    <s v="United Kingdom"/>
    <s v="Norwegian Refugee Council"/>
    <s v="NGOs"/>
    <s v="NRC"/>
    <s v="Middle East"/>
    <s v="Palestinian territory, occupied"/>
    <s v="Complex Emergency"/>
    <x v="0"/>
    <n v="208385"/>
    <m/>
    <s v="Agency"/>
    <d v="2014-02-25T18:25:00"/>
    <d v="2014-02-25T18:25:00"/>
    <n v="2014"/>
    <s v="Palestinian territory, occupied"/>
    <s v="Appeal projects, not including sub-set"/>
    <n v="8000000"/>
    <d v="2014-01-01T00:00:00"/>
    <d v="2014-12-31T00:00:00"/>
    <s v="Projects covering both West Bank and Gaza"/>
    <s v="Top"/>
    <s v="2a-The project is designed to contribute significantly to gender equality"/>
  </r>
  <r>
    <x v="52"/>
    <s v="Islamic Relief Worldwide"/>
    <s v="occupied Palestinian territory 2014"/>
    <x v="6"/>
    <s v="OPT-14/E/61128/8058"/>
    <s v="safe learning environment to most vulnurable communities in area C in West Bank"/>
    <x v="5"/>
    <n v="67267"/>
    <n v="0"/>
    <x v="2731"/>
    <s v=""/>
    <s v="USD"/>
    <x v="0"/>
    <m/>
    <x v="930"/>
    <x v="12"/>
    <x v="1"/>
    <s v="Palestinian territory, occupied"/>
    <s v="Paid contribution"/>
    <s v="Emergency Response Fund (OCHA)"/>
    <s v="Allocation of unearmarked funds by UN agencies"/>
    <s v="Islamic Relief Worldwide"/>
    <s v="NGOs"/>
    <s v="IRW"/>
    <s v="Middle East"/>
    <s v="Palestinian territory, occupied"/>
    <s v="Complex Emergency"/>
    <x v="0"/>
    <n v="209447"/>
    <m/>
    <s v="Donor"/>
    <d v="2014-03-28T12:46:00"/>
    <d v="2014-03-28T12:46:00"/>
    <n v="2014"/>
    <s v="Palestinian territory, occupied"/>
    <s v="Appeal projects, not including sub-set"/>
    <n v="1442150"/>
    <d v="2014-01-01T00:00:00"/>
    <d v="2014-12-31T00:00:00"/>
    <s v="Projects covering only West Bank"/>
    <s v="Top"/>
    <s v="2a-The project is designed to contribute significantly to gender equality"/>
  </r>
  <r>
    <x v="98"/>
    <s v="Emergency Response Fund (OCHA)"/>
    <s v="occupied Palestinian territory 2014"/>
    <x v="6"/>
    <s v="OPT-14/SNYS/61531/8487"/>
    <s v="Emergency Response Fund for oPt  (projected needs $5 million)"/>
    <x v="5"/>
    <n v="-67267"/>
    <n v="0"/>
    <x v="2732"/>
    <m/>
    <s v="USD"/>
    <x v="0"/>
    <m/>
    <x v="930"/>
    <x v="25"/>
    <x v="4"/>
    <s v="Palestinian territory, occupied"/>
    <s v="Paid contribution"/>
    <s v="Islamic Relief Worldwide"/>
    <s v="Private (individuals &amp; organisations)"/>
    <s v="Emergency Response Fund (OCHA)"/>
    <s v="UN Agencies"/>
    <s v="ERF (OCHA)"/>
    <s v="Middle East"/>
    <s v="Palestinian territory, occupied"/>
    <s v="Complex Emergency"/>
    <x v="0"/>
    <n v="209448"/>
    <m/>
    <s v="Donor"/>
    <d v="2014-03-28T12:46:00"/>
    <d v="2014-03-28T12:46:00"/>
    <n v="2014"/>
    <s v="Palestinian territory, occupied"/>
    <s v="Appeal projects, not including sub-set"/>
    <n v="0"/>
    <d v="2014-01-01T00:00:00"/>
    <d v="2014-12-31T00:00:00"/>
    <s v="Projects covering both West Bank and Gaza"/>
    <s v="Top"/>
    <s v="3-Not Specified"/>
  </r>
  <r>
    <x v="254"/>
    <s v="Emergency Response Fund (OCHA)"/>
    <s v="occupied Palestinian territory 2014"/>
    <x v="6"/>
    <s v="OPT-14/SNYS/61531/8487"/>
    <s v="Emergency Response Fund for oPt  (projected needs $5 million)"/>
    <x v="5"/>
    <n v="-144130"/>
    <n v="0"/>
    <x v="2733"/>
    <m/>
    <s v="USD"/>
    <x v="0"/>
    <m/>
    <x v="931"/>
    <x v="25"/>
    <x v="4"/>
    <s v="Palestinian territory, occupied"/>
    <s v="Paid contribution"/>
    <s v="Alfajr Palestinian Youth Association"/>
    <s v="Private (individuals &amp; organisations)"/>
    <s v="Emergency Response Fund (OCHA)"/>
    <s v="UN Agencies"/>
    <s v="ERF (OCHA)"/>
    <s v="Middle East"/>
    <s v="Palestinian territory, occupied"/>
    <s v="Complex Emergency"/>
    <x v="0"/>
    <n v="209850"/>
    <m/>
    <s v="Donor"/>
    <d v="2014-04-03T13:08:00"/>
    <d v="2014-04-03T13:08:00"/>
    <n v="2014"/>
    <s v="Palestinian territory, occupied"/>
    <s v="Appeal projects, not including sub-set"/>
    <n v="0"/>
    <d v="2014-01-01T00:00:00"/>
    <d v="2014-12-31T00:00:00"/>
    <s v="Projects covering both West Bank and Gaza"/>
    <s v="Top"/>
    <s v="3-Not Specified"/>
  </r>
  <r>
    <x v="52"/>
    <s v="Alfajr Palestinian Youth Association"/>
    <s v="occupied Palestinian territory 2014"/>
    <x v="6"/>
    <s v="OPT-14/E/68554/R/16609"/>
    <s v="ERF Funded Project - Emergency Repair, Renovation and Maintenance of twenty Kindergartens In Khan Yunis  Damaged by Alexa Storm"/>
    <x v="5"/>
    <n v="144130"/>
    <n v="0"/>
    <x v="2734"/>
    <s v=""/>
    <s v="USD"/>
    <x v="0"/>
    <s v="No"/>
    <x v="931"/>
    <x v="12"/>
    <x v="1"/>
    <s v="Palestinian territory, occupied"/>
    <s v="Paid contribution"/>
    <s v="Emergency Response Fund (OCHA)"/>
    <s v="Allocation of unearmarked funds by UN agencies"/>
    <s v="Alfajr Palestinian Youth Association"/>
    <s v="NGOs"/>
    <s v="FPYA"/>
    <s v="Middle East"/>
    <s v="Palestinian territory, occupied"/>
    <s v="Complex Emergency"/>
    <x v="0"/>
    <n v="209849"/>
    <m/>
    <s v="Donor"/>
    <d v="2014-04-03T13:08:00"/>
    <d v="2014-04-03T13:08:00"/>
    <n v="2014"/>
    <s v="Palestinian territory, occupied"/>
    <s v="Appeal projects, not including sub-set"/>
    <n v="144130"/>
    <d v="2014-01-01T00:00:00"/>
    <d v="2014-12-31T00:00:00"/>
    <s v="Projects covering only Gaza"/>
    <s v="Not specified"/>
    <s v="3-Not Specified"/>
  </r>
  <r>
    <x v="52"/>
    <s v="Palestinian Environmental Friends"/>
    <s v="occupied Palestinian territory 2014"/>
    <x v="6"/>
    <s v="OPT-14/WS/68553/R/13079"/>
    <s v="ERF Funded Project - WASH - Meeting the Humanitarian Needs arising as a Consequence of the Winter Storm in Hot Spot Areas in Gaza Strip"/>
    <x v="5"/>
    <n v="208372"/>
    <n v="0"/>
    <x v="2735"/>
    <s v=""/>
    <s v="USD"/>
    <x v="0"/>
    <s v="No"/>
    <x v="932"/>
    <x v="28"/>
    <x v="0"/>
    <s v="Palestinian territory, occupied"/>
    <s v="Paid contribution"/>
    <s v="Emergency Response Fund (OCHA)"/>
    <s v="Allocation of unearmarked funds by UN agencies"/>
    <s v="Palestinian Environmental Friends"/>
    <s v="NGOs"/>
    <s v="PEF"/>
    <s v="Middle East"/>
    <s v="Palestinian territory, occupied"/>
    <s v="Complex Emergency"/>
    <x v="0"/>
    <n v="209847"/>
    <m/>
    <s v="Donor"/>
    <d v="2014-04-03T13:08:00"/>
    <d v="2014-04-03T13:08:00"/>
    <n v="2014"/>
    <s v="Palestinian territory, occupied"/>
    <s v="Appeal projects, not including sub-set"/>
    <n v="208372"/>
    <d v="2014-01-01T00:00:00"/>
    <d v="2014-12-31T00:00:00"/>
    <s v="Projects covering only Gaza"/>
    <s v="Not specified"/>
    <s v="3-Not Specified"/>
  </r>
  <r>
    <x v="255"/>
    <s v="Emergency Response Fund (OCHA)"/>
    <s v="occupied Palestinian territory 2014"/>
    <x v="6"/>
    <s v="OPT-14/SNYS/61531/8487"/>
    <s v="Emergency Response Fund for oPt  (projected needs $5 million)"/>
    <x v="5"/>
    <n v="-208372"/>
    <n v="0"/>
    <x v="2736"/>
    <m/>
    <s v="USD"/>
    <x v="0"/>
    <m/>
    <x v="932"/>
    <x v="25"/>
    <x v="4"/>
    <s v="Palestinian territory, occupied"/>
    <s v="Paid contribution"/>
    <s v="Palestinian Environmental Friends"/>
    <s v="Private (individuals &amp; organisations)"/>
    <s v="Emergency Response Fund (OCHA)"/>
    <s v="UN Agencies"/>
    <s v="ERF (OCHA)"/>
    <s v="Middle East"/>
    <s v="Palestinian territory, occupied"/>
    <s v="Complex Emergency"/>
    <x v="0"/>
    <n v="209848"/>
    <m/>
    <s v="Donor"/>
    <d v="2014-04-03T13:08:00"/>
    <d v="2014-04-03T13:08:00"/>
    <n v="2014"/>
    <s v="Palestinian territory, occupied"/>
    <s v="Appeal projects, not including sub-set"/>
    <n v="0"/>
    <d v="2014-01-01T00:00:00"/>
    <d v="2014-12-31T00:00:00"/>
    <s v="Projects covering both West Bank and Gaza"/>
    <s v="Top"/>
    <s v="3-Not Specified"/>
  </r>
  <r>
    <x v="1"/>
    <s v="Emergency Response Fund (OCHA)"/>
    <s v="occupied Palestinian territory 2014"/>
    <x v="6"/>
    <s v="OPT-14/SNYS/61531/8487"/>
    <s v="Emergency Response Fund for oPt  (projected needs $5 million)"/>
    <x v="5"/>
    <n v="334225"/>
    <n v="0"/>
    <x v="2737"/>
    <n v="250000"/>
    <s v="EUR"/>
    <x v="0"/>
    <m/>
    <x v="932"/>
    <x v="25"/>
    <x v="4"/>
    <s v="Palestinian territory, occupied"/>
    <s v="Paid contribution"/>
    <s v="Spain"/>
    <s v="Spain"/>
    <s v="Emergency Response Fund (OCHA)"/>
    <s v="UN Agencies"/>
    <s v="ERF (OCHA)"/>
    <s v="Middle East"/>
    <s v="Palestinian territory, occupied"/>
    <s v="Complex Emergency"/>
    <x v="0"/>
    <n v="208862"/>
    <m/>
    <s v="Donor and Agency"/>
    <d v="2014-10-22T15:16:00"/>
    <d v="2014-03-17T12:32:00"/>
    <n v="2014"/>
    <s v="Palestinian territory, occupied"/>
    <s v="Appeal projects, not including sub-set"/>
    <n v="0"/>
    <d v="2014-01-01T00:00:00"/>
    <d v="2014-12-31T00:00:00"/>
    <s v="Projects covering both West Bank and Gaza"/>
    <s v="Top"/>
    <s v="3-Not Specified"/>
  </r>
  <r>
    <x v="1"/>
    <s v="Office for the Coordination of Humanitarian Affairs"/>
    <s v="occupied Palestinian territory 2014"/>
    <x v="6"/>
    <s v="OPT-14/CSS/60028/119"/>
    <s v="Strengthening Humanitarian Coordination and Advocacy in the occupied Palestinian territory"/>
    <x v="5"/>
    <n v="371747"/>
    <n v="0"/>
    <x v="2738"/>
    <n v="300000"/>
    <s v="EUR"/>
    <x v="0"/>
    <m/>
    <x v="932"/>
    <x v="8"/>
    <x v="2"/>
    <s v="Palestinian territory, occupied"/>
    <s v="Commitment"/>
    <s v="Spain"/>
    <s v="Spain"/>
    <s v="Office for the Coordination of Humanitarian Affairs"/>
    <s v="UN Agencies"/>
    <s v="OCHA"/>
    <s v="Middle East"/>
    <s v="Palestinian territory, occupied"/>
    <s v="Complex Emergency"/>
    <x v="0"/>
    <n v="208865"/>
    <m/>
    <s v="Agency"/>
    <d v="2014-12-31T10:42:00"/>
    <d v="2014-03-17T12:38:00"/>
    <n v="2014"/>
    <s v="Palestinian territory, occupied"/>
    <s v="Appeal projects, not including sub-set"/>
    <n v="7698749"/>
    <d v="2014-01-01T00:00:00"/>
    <d v="2014-12-31T00:00:00"/>
    <s v="Projects covering both West Bank and Gaza"/>
    <s v="Top"/>
    <s v="2a-The project is designed to contribute significantly to gender equality"/>
  </r>
  <r>
    <x v="20"/>
    <s v="United Nations Relief and Works Agency for Palestine Refugees in the Near East"/>
    <s v="occupied Palestinian territory 2014"/>
    <x v="6"/>
    <s v="OPT-14/ER/61033/5593"/>
    <s v="Providing emergency Cash-for-Work opportunities to enable food insecure refugee households to meet their basic needs"/>
    <x v="5"/>
    <n v="1000000"/>
    <n v="0"/>
    <x v="2739"/>
    <s v=""/>
    <s v="USD"/>
    <x v="0"/>
    <m/>
    <x v="933"/>
    <x v="24"/>
    <x v="7"/>
    <s v="Palestinian territory, occupied"/>
    <s v="Commitment"/>
    <s v="Private (individuals &amp; organisations)"/>
    <s v="Private (individuals &amp; organisations)"/>
    <s v="United Nations Relief and Works Agency for Palestine Refugees in the Near East"/>
    <s v="UN Agencies"/>
    <s v="UNRWA"/>
    <s v="Middle East"/>
    <s v="Palestinian territory, occupied"/>
    <s v="Complex Emergency"/>
    <x v="0"/>
    <n v="208942"/>
    <m/>
    <s v="Agency"/>
    <d v="2014-09-08T12:06:00"/>
    <d v="2014-03-20T12:15:00"/>
    <n v="2014"/>
    <s v="Palestinian territory, occupied"/>
    <s v="Appeal projects, not including sub-set"/>
    <n v="15091604"/>
    <d v="2014-01-01T00:00:00"/>
    <d v="2014-12-31T00:00:00"/>
    <s v="Projects covering only West Bank"/>
    <s v="Top"/>
    <s v="2a-The project is designed to contribute significantly to gender equality"/>
  </r>
  <r>
    <x v="27"/>
    <s v="United Nations Relief and Works Agency for Palestine Refugees in the Near East"/>
    <s v="occupied Palestinian territory 2014"/>
    <x v="1"/>
    <m/>
    <m/>
    <x v="5"/>
    <n v="1110000"/>
    <n v="0"/>
    <x v="2740"/>
    <n v="7278269"/>
    <s v="SEK"/>
    <x v="0"/>
    <m/>
    <x v="934"/>
    <x v="0"/>
    <x v="8"/>
    <s v="Palestinian territory, occupied"/>
    <s v="Paid contribution"/>
    <s v="Sweden"/>
    <s v="Sweden"/>
    <s v="United Nations Relief and Works Agency for Palestine Refugees in the Near East"/>
    <s v="UN Agencies"/>
    <s v="UNRWA"/>
    <s v="Middle East"/>
    <s v="Palestinian territory, occupied"/>
    <s v="Complex Emergency"/>
    <x v="0"/>
    <n v="221156"/>
    <m/>
    <s v="Donor and Agency"/>
    <d v="2014-11-19T11:49:00"/>
    <d v="2014-11-19T11:49:00"/>
    <m/>
    <m/>
    <s v="Appeal projects, not including sub-set"/>
    <m/>
    <m/>
    <m/>
    <m/>
    <m/>
    <m/>
  </r>
  <r>
    <x v="27"/>
    <s v="United Nations Relief and Works Agency for Palestine Refugees in the Near East"/>
    <s v="occupied Palestinian territory 2014"/>
    <x v="6"/>
    <s v="OPT-14/CSS/61152/5593"/>
    <s v="Emergency Management and Coordination Capacity"/>
    <x v="5"/>
    <n v="798583"/>
    <n v="0"/>
    <x v="2741"/>
    <n v="5236308"/>
    <s v="SEK"/>
    <x v="0"/>
    <m/>
    <x v="934"/>
    <x v="8"/>
    <x v="2"/>
    <s v="Palestinian territory, occupied"/>
    <s v="Paid contribution"/>
    <s v="Sweden"/>
    <s v="Sweden"/>
    <s v="United Nations Relief and Works Agency for Palestine Refugees in the Near East"/>
    <s v="UN Agencies"/>
    <s v="UNRWA"/>
    <s v="Middle East"/>
    <s v="Palestinian territory, occupied"/>
    <s v="Complex Emergency"/>
    <x v="0"/>
    <n v="212113"/>
    <m/>
    <s v="Donor and Agency"/>
    <d v="2014-11-19T11:42:00"/>
    <d v="2014-05-13T18:09:00"/>
    <n v="2014"/>
    <s v="Palestinian territory, occupied"/>
    <s v="Appeal projects, not including sub-set"/>
    <n v="10178101"/>
    <d v="2014-01-01T00:00:00"/>
    <d v="2014-12-31T00:00:00"/>
    <s v="Projects covering both West Bank and Gaza"/>
    <s v="Top"/>
    <s v="2a-The project is designed to contribute significantly to gender equality"/>
  </r>
  <r>
    <x v="27"/>
    <s v="United Nations Relief and Works Agency for Palestine Refugees in the Near East"/>
    <s v="occupied Palestinian territory 2014"/>
    <x v="6"/>
    <s v="OPT-14/ER/60833/5593"/>
    <s v="Emergency Cash for Work in Gaza"/>
    <x v="5"/>
    <n v="610500"/>
    <n v="0"/>
    <x v="2742"/>
    <n v="4003048"/>
    <s v="SEK"/>
    <x v="0"/>
    <s v="No"/>
    <x v="934"/>
    <x v="24"/>
    <x v="7"/>
    <s v="Palestinian territory, occupied"/>
    <s v="Paid contribution"/>
    <s v="Sweden"/>
    <s v="Sweden"/>
    <s v="United Nations Relief and Works Agency for Palestine Refugees in the Near East"/>
    <s v="UN Agencies"/>
    <s v="UNRWA"/>
    <s v="Middle East"/>
    <s v="Palestinian territory, occupied"/>
    <s v="Complex Emergency"/>
    <x v="0"/>
    <n v="221153"/>
    <m/>
    <s v="Donor and Agency"/>
    <d v="2014-11-19T11:43:00"/>
    <d v="2014-11-19T11:43:00"/>
    <n v="2014"/>
    <s v="Palestinian territory, occupied"/>
    <s v="Appeal projects, not including sub-set"/>
    <n v="39611583"/>
    <d v="2014-01-01T00:00:00"/>
    <d v="2014-12-31T00:00:00"/>
    <s v="Projects covering only Gaza"/>
    <s v="Top"/>
    <s v="2a-The project is designed to contribute significantly to gender equality"/>
  </r>
  <r>
    <x v="27"/>
    <s v="United Nations Relief and Works Agency for Palestine Refugees in the Near East"/>
    <s v="occupied Palestinian territory 2014"/>
    <x v="6"/>
    <s v="OPT-14/F/60827/5593"/>
    <s v="Emergency Food Assistance in Gaza"/>
    <x v="5"/>
    <n v="2309213"/>
    <n v="0"/>
    <x v="2107"/>
    <n v="15141507"/>
    <s v="SEK"/>
    <x v="0"/>
    <s v="No"/>
    <x v="934"/>
    <x v="24"/>
    <x v="8"/>
    <s v="Palestinian territory, occupied"/>
    <s v="Paid contribution"/>
    <s v="Sweden"/>
    <s v="Sweden"/>
    <s v="United Nations Relief and Works Agency for Palestine Refugees in the Near East"/>
    <s v="UN Agencies"/>
    <s v="UNRWA"/>
    <s v="Middle East"/>
    <s v="Palestinian territory, occupied"/>
    <s v="Complex Emergency"/>
    <x v="0"/>
    <n v="221155"/>
    <m/>
    <s v="Donor and Agency"/>
    <d v="2014-12-30T14:31:00"/>
    <d v="2014-11-19T11:46:00"/>
    <n v="2014"/>
    <s v="Palestinian territory, occupied"/>
    <s v="Appeal projects, not including sub-set"/>
    <n v="91132980"/>
    <d v="2014-01-01T00:00:00"/>
    <d v="2014-12-31T00:00:00"/>
    <s v="Projects covering only Gaza"/>
    <s v="Top"/>
    <s v="2a-The project is designed to contribute significantly to gender equality"/>
  </r>
  <r>
    <x v="27"/>
    <s v="United Nations Relief and Works Agency for Palestine Refugees in the Near East"/>
    <s v="occupied Palestinian territory 2014"/>
    <x v="6"/>
    <s v="OPT-14/F/61040/5593"/>
    <s v="Supporting food insecure refugees in the West Bank through the provision of electronic food vouchers and food in kind"/>
    <x v="5"/>
    <n v="1703642"/>
    <n v="0"/>
    <x v="2679"/>
    <n v="11170782"/>
    <s v="SEK"/>
    <x v="0"/>
    <m/>
    <x v="934"/>
    <x v="24"/>
    <x v="8"/>
    <s v="Palestinian territory, occupied"/>
    <s v="Paid contribution"/>
    <s v="Sweden"/>
    <s v="Sweden"/>
    <s v="United Nations Relief and Works Agency for Palestine Refugees in the Near East"/>
    <s v="UN Agencies"/>
    <s v="UNRWA"/>
    <s v="Middle East"/>
    <s v="Palestinian territory, occupied"/>
    <s v="Complex Emergency"/>
    <x v="0"/>
    <n v="221152"/>
    <m/>
    <s v="Donor and Agency"/>
    <d v="2014-11-19T11:37:00"/>
    <d v="2014-11-19T11:37:00"/>
    <n v="2014"/>
    <s v="Palestinian territory, occupied"/>
    <s v="Appeal projects, not including sub-set"/>
    <n v="13895601"/>
    <d v="2014-01-01T00:00:00"/>
    <d v="2014-12-31T00:00:00"/>
    <s v="Projects covering only West Bank"/>
    <s v="Top"/>
    <s v="2a-The project is designed to contribute significantly to gender equality"/>
  </r>
  <r>
    <x v="27"/>
    <s v="United Nations Relief and Works Agency for Palestine Refugees in the Near East"/>
    <s v="occupied Palestinian territory 2014"/>
    <x v="6"/>
    <s v="OPT-14/P-HR-RL/61050/5593"/>
    <s v="Protection of Palestine Refugees Affected by the Occupation and Forced Displacement in the West Bank"/>
    <x v="5"/>
    <n v="126463"/>
    <n v="0"/>
    <x v="2384"/>
    <n v="829218"/>
    <s v="SEK"/>
    <x v="0"/>
    <m/>
    <x v="934"/>
    <x v="17"/>
    <x v="5"/>
    <s v="Palestinian territory, occupied"/>
    <s v="Paid contribution"/>
    <s v="Sweden"/>
    <s v="Sweden"/>
    <s v="United Nations Relief and Works Agency for Palestine Refugees in the Near East"/>
    <s v="UN Agencies"/>
    <s v="UNRWA"/>
    <s v="Middle East"/>
    <s v="Palestinian territory, occupied"/>
    <s v="Complex Emergency"/>
    <x v="0"/>
    <n v="216165"/>
    <m/>
    <s v="Donor and Agency"/>
    <d v="2014-11-19T11:36:00"/>
    <d v="2014-08-04T16:47:00"/>
    <n v="2014"/>
    <s v="Palestinian territory, occupied"/>
    <s v="Appeal projects, not including sub-set"/>
    <n v="1805447"/>
    <d v="2014-01-01T00:00:00"/>
    <d v="2014-12-31T00:00:00"/>
    <s v="Projects covering only West Bank"/>
    <s v="Other"/>
    <s v="1-The project is designed to contribute in some limited way to gender equality"/>
  </r>
  <r>
    <x v="27"/>
    <s v="United Nations Relief and Works Agency for Palestine Refugees in the Near East"/>
    <s v="occupied Palestinian territory 2014"/>
    <x v="6"/>
    <s v="OPT-14/WS/60865/5593"/>
    <s v="Emergency Environmental Health Programme (Gaza)"/>
    <x v="5"/>
    <n v="160950"/>
    <n v="0"/>
    <x v="1727"/>
    <n v="1055349"/>
    <s v="SEK"/>
    <x v="0"/>
    <s v="No"/>
    <x v="934"/>
    <x v="28"/>
    <x v="0"/>
    <s v="Palestinian territory, occupied"/>
    <s v="Paid contribution"/>
    <s v="Sweden"/>
    <s v="Sweden"/>
    <s v="United Nations Relief and Works Agency for Palestine Refugees in the Near East"/>
    <s v="UN Agencies"/>
    <s v="UNRWA"/>
    <s v="Middle East"/>
    <s v="Palestinian territory, occupied"/>
    <s v="Complex Emergency"/>
    <x v="0"/>
    <n v="221154"/>
    <m/>
    <s v="Donor and Agency"/>
    <d v="2014-11-19T11:45:00"/>
    <d v="2014-11-19T11:45:00"/>
    <n v="2014"/>
    <s v="Palestinian territory, occupied"/>
    <s v="Appeal projects, not including sub-set"/>
    <n v="2664000"/>
    <d v="2014-01-01T00:00:00"/>
    <d v="2014-12-31T00:00:00"/>
    <s v="Projects covering only Gaza"/>
    <s v="Top"/>
    <s v="0-No signs that gender issues were considered in project design"/>
  </r>
  <r>
    <x v="16"/>
    <s v="International Committee of the Red Cross"/>
    <s v="occupied Palestinian territory 2014"/>
    <x v="1"/>
    <m/>
    <m/>
    <x v="5"/>
    <n v="1795332"/>
    <n v="0"/>
    <x v="2743"/>
    <n v="2000000"/>
    <s v="CAD"/>
    <x v="0"/>
    <m/>
    <x v="935"/>
    <x v="0"/>
    <x v="4"/>
    <s v="Palestinian territory, occupied"/>
    <s v="Commitment"/>
    <s v="Canada"/>
    <s v="Canada"/>
    <s v="International Committee of the Red Cross"/>
    <s v="Red Cross / Red Crescent"/>
    <s v="ICRC"/>
    <s v="Middle East"/>
    <s v="Palestinian territory, occupied"/>
    <s v="Complex Emergency"/>
    <x v="0"/>
    <n v="212094"/>
    <m/>
    <s v="Donor"/>
    <d v="2014-05-13T17:18:00"/>
    <d v="2014-05-13T17:18:00"/>
    <m/>
    <m/>
    <s v="Appeal projects, not including sub-set"/>
    <m/>
    <m/>
    <m/>
    <m/>
    <m/>
    <m/>
  </r>
  <r>
    <x v="19"/>
    <s v="International Committee of the Red Cross"/>
    <s v="occupied Palestinian territory 2014"/>
    <x v="1"/>
    <m/>
    <m/>
    <x v="5"/>
    <n v="3300330"/>
    <n v="0"/>
    <x v="2744"/>
    <n v="20000000"/>
    <s v="NOK"/>
    <x v="0"/>
    <m/>
    <x v="936"/>
    <x v="0"/>
    <x v="4"/>
    <s v="Palestinian territory, occupied"/>
    <s v="Commitment"/>
    <s v="Norway"/>
    <s v="Norway"/>
    <s v="International Committee of the Red Cross"/>
    <s v="Red Cross / Red Crescent"/>
    <s v="ICRC"/>
    <s v="Middle East"/>
    <s v="Palestinian territory, occupied"/>
    <s v="Complex Emergency"/>
    <x v="0"/>
    <n v="209879"/>
    <m/>
    <s v="Donor"/>
    <d v="2014-04-03T16:27:00"/>
    <d v="2014-04-03T16:27:00"/>
    <m/>
    <m/>
    <s v="Appeal projects, not including sub-set"/>
    <m/>
    <m/>
    <m/>
    <m/>
    <m/>
    <m/>
  </r>
  <r>
    <x v="27"/>
    <s v="Swedish Red Cross "/>
    <s v="occupied Palestinian territory 2014"/>
    <x v="1"/>
    <m/>
    <m/>
    <x v="5"/>
    <n v="612557"/>
    <n v="0"/>
    <x v="2745"/>
    <n v="4000000"/>
    <s v="SEK"/>
    <x v="0"/>
    <m/>
    <x v="937"/>
    <x v="0"/>
    <x v="4"/>
    <s v="Palestinian territory, occupied"/>
    <s v="Commitment"/>
    <s v="Sweden"/>
    <s v="Sweden"/>
    <s v="Swedish Red Cross "/>
    <s v="Red Cross / Red Crescent"/>
    <s v="Sweden RC"/>
    <s v="Middle East"/>
    <s v="Palestinian territory, occupied"/>
    <s v="Complex Emergency"/>
    <x v="0"/>
    <n v="214185"/>
    <m/>
    <s v="Donor"/>
    <d v="2014-06-20T16:32:00"/>
    <d v="2014-06-20T16:32:00"/>
    <m/>
    <m/>
    <s v="Appeal projects, not including sub-set"/>
    <m/>
    <m/>
    <m/>
    <m/>
    <m/>
    <m/>
  </r>
  <r>
    <x v="16"/>
    <s v="Office for the Coordination of Humanitarian Affairs"/>
    <s v="occupied Palestinian territory 2014"/>
    <x v="6"/>
    <s v="OPT-14/CSS/60028/119"/>
    <s v="Strengthening Humanitarian Coordination and Advocacy in the occupied Palestinian territory"/>
    <x v="5"/>
    <n v="448833"/>
    <n v="0"/>
    <x v="2746"/>
    <n v="500000"/>
    <s v="CAD"/>
    <x v="0"/>
    <m/>
    <x v="938"/>
    <x v="8"/>
    <x v="2"/>
    <s v="Palestinian territory, occupied"/>
    <s v="Paid contribution"/>
    <s v="Canada"/>
    <s v="Canada"/>
    <s v="Office for the Coordination of Humanitarian Affairs"/>
    <s v="UN Agencies"/>
    <s v="OCHA"/>
    <s v="Middle East"/>
    <s v="Palestinian territory, occupied"/>
    <s v="Complex Emergency"/>
    <x v="0"/>
    <n v="209459"/>
    <m/>
    <s v="Agency"/>
    <d v="2014-04-30T15:35:00"/>
    <d v="2014-03-28T14:49:00"/>
    <n v="2014"/>
    <s v="Palestinian territory, occupied"/>
    <s v="Appeal projects, not including sub-set"/>
    <n v="7698749"/>
    <d v="2014-01-01T00:00:00"/>
    <d v="2014-12-31T00:00:00"/>
    <s v="Projects covering both West Bank and Gaza"/>
    <s v="Top"/>
    <s v="2a-The project is designed to contribute significantly to gender equality"/>
  </r>
  <r>
    <x v="16"/>
    <s v="Handicap International"/>
    <s v="occupied Palestinian territory 2014"/>
    <x v="6"/>
    <s v="OPT-14/E/60436/5349"/>
    <s v="Improving equal access to quality and protective education for children with disabilities (CWDs) in Gaza Strip"/>
    <x v="5"/>
    <n v="299750"/>
    <n v="0"/>
    <x v="2747"/>
    <n v="299750"/>
    <s v="USD"/>
    <x v="0"/>
    <s v="No"/>
    <x v="939"/>
    <x v="12"/>
    <x v="1"/>
    <s v="Palestinian territory, occupied"/>
    <s v="Paid contribution"/>
    <s v="Canada"/>
    <s v="Canada"/>
    <s v="Handicap International"/>
    <s v="NGOs"/>
    <s v="HI"/>
    <s v="Middle East"/>
    <s v="Palestinian territory, occupied"/>
    <s v="Complex Emergency"/>
    <x v="0"/>
    <n v="214976"/>
    <m/>
    <s v="Agency"/>
    <d v="2014-07-15T10:21:00"/>
    <d v="2014-07-15T10:21:00"/>
    <n v="2014"/>
    <s v="Palestinian territory, occupied"/>
    <s v="Appeal projects, not including sub-set"/>
    <n v="299750"/>
    <d v="2014-01-01T00:00:00"/>
    <d v="2014-12-31T00:00:00"/>
    <s v="Projects covering only Gaza"/>
    <s v="Other"/>
    <s v="2a-The project is designed to contribute significantly to gender equality"/>
  </r>
  <r>
    <x v="16"/>
    <s v="Handicap International"/>
    <s v="occupied Palestinian territory 2014"/>
    <x v="6"/>
    <s v="OPT-14/H/60440/5349"/>
    <s v="Enhance the access of women, men and children with disabilities living in Area C and in the Bedouin communities of the West Bank to essential and adapted rehabilitation services that respond to their needsl"/>
    <x v="5"/>
    <n v="350000"/>
    <n v="0"/>
    <x v="2748"/>
    <n v="350000"/>
    <s v="USD"/>
    <x v="0"/>
    <m/>
    <x v="939"/>
    <x v="2"/>
    <x v="6"/>
    <s v="Palestinian territory, occupied"/>
    <s v="Paid contribution"/>
    <s v="Canada"/>
    <s v="Canada"/>
    <s v="Handicap International"/>
    <s v="NGOs"/>
    <s v="HI"/>
    <s v="Middle East"/>
    <s v="Palestinian territory, occupied"/>
    <s v="Complex Emergency"/>
    <x v="0"/>
    <n v="214977"/>
    <m/>
    <s v="Agency"/>
    <d v="2014-07-15T10:22:00"/>
    <d v="2014-07-15T10:22:00"/>
    <n v="2014"/>
    <s v="Palestinian territory, occupied"/>
    <s v="Appeal projects, not including sub-set"/>
    <n v="350000"/>
    <d v="2014-01-01T00:00:00"/>
    <d v="2014-12-31T00:00:00"/>
    <s v="Projects covering only West Bank"/>
    <s v="Top"/>
    <s v="2a-The project is designed to contribute significantly to gender equality"/>
  </r>
  <r>
    <x v="16"/>
    <s v="Food &amp; Agriculture Organization of the United Nations"/>
    <s v="occupied Palestinian territory 2014"/>
    <x v="6"/>
    <s v="OPT-14/A/61036/R/123"/>
    <s v="Prepare and respond to shocks affecting low resilience herders in the  West Bank and Gaza Strip"/>
    <x v="5"/>
    <n v="2287492"/>
    <n v="0"/>
    <x v="2749"/>
    <n v="2287492"/>
    <s v="USD"/>
    <x v="0"/>
    <m/>
    <x v="940"/>
    <x v="24"/>
    <x v="9"/>
    <s v="Palestinian territory, occupied"/>
    <s v="Paid contribution"/>
    <s v="Canada"/>
    <s v="Canada"/>
    <s v="Food &amp; Agriculture Organization of the United Nations"/>
    <s v="UN Agencies"/>
    <s v="FAO"/>
    <s v="Middle East"/>
    <s v="Palestinian territory, occupied"/>
    <s v="Complex Emergency"/>
    <x v="0"/>
    <n v="213193"/>
    <m/>
    <s v="Agency"/>
    <d v="2014-06-04T15:28:00"/>
    <d v="2014-06-04T15:28:00"/>
    <n v="2014"/>
    <s v="Palestinian territory, occupied"/>
    <s v="Appeal projects, not including sub-set"/>
    <n v="13500000"/>
    <d v="2014-08-01T00:00:00"/>
    <d v="2014-12-31T00:00:00"/>
    <s v="Projects covering both West Bank and Gaza"/>
    <s v="Top"/>
    <s v="1-The project is designed to contribute in some limited way to gender equality"/>
  </r>
  <r>
    <x v="16"/>
    <s v="Food &amp; Agriculture Organization of the United Nations"/>
    <s v="occupied Palestinian territory 2014"/>
    <x v="6"/>
    <s v="OPT-14/A/61109/R/123"/>
    <s v="Prepare and respond to shocks affecting low resilience farmers in the West Bank and Gaza"/>
    <x v="5"/>
    <n v="2287492"/>
    <n v="0"/>
    <x v="2750"/>
    <n v="2287492"/>
    <s v="USD"/>
    <x v="0"/>
    <m/>
    <x v="940"/>
    <x v="24"/>
    <x v="9"/>
    <s v="Palestinian territory, occupied"/>
    <s v="Paid contribution"/>
    <s v="Canada"/>
    <s v="Canada"/>
    <s v="Food &amp; Agriculture Organization of the United Nations"/>
    <s v="UN Agencies"/>
    <s v="FAO"/>
    <s v="Middle East"/>
    <s v="Palestinian territory, occupied"/>
    <s v="Complex Emergency"/>
    <x v="0"/>
    <n v="213192"/>
    <m/>
    <s v="Agency"/>
    <d v="2014-06-04T15:27:00"/>
    <d v="2014-06-04T15:27:00"/>
    <n v="2014"/>
    <s v="Palestinian territory, occupied"/>
    <s v="Appeal projects, not including sub-set"/>
    <n v="13500000"/>
    <d v="2014-08-01T00:00:00"/>
    <d v="2014-12-31T00:00:00"/>
    <s v="Projects covering both West Bank and Gaza"/>
    <s v="Top"/>
    <s v="2a-The project is designed to contribute significantly to gender equality"/>
  </r>
  <r>
    <x v="16"/>
    <s v="World Food Programme"/>
    <s v="occupied Palestinian territory 2014"/>
    <x v="6"/>
    <s v="OPT-14/CSS/61120/561"/>
    <s v="Strengthening the food security coordination platform in the occupied Palestinian territory (oPt)"/>
    <x v="5"/>
    <n v="269300"/>
    <n v="0"/>
    <x v="2751"/>
    <s v=""/>
    <s v="USD"/>
    <x v="0"/>
    <m/>
    <x v="940"/>
    <x v="24"/>
    <x v="2"/>
    <s v="Palestinian territory, occupied"/>
    <s v="Paid contribution"/>
    <s v="Canada"/>
    <s v="Canada"/>
    <s v="World Food Programme"/>
    <s v="UN Agencies"/>
    <s v="WFP"/>
    <s v="Middle East"/>
    <s v="Palestinian territory, occupied"/>
    <s v="Complex Emergency"/>
    <x v="0"/>
    <n v="212764"/>
    <m/>
    <s v="Agency"/>
    <d v="2014-05-23T16:07:00"/>
    <d v="2014-05-23T16:07:00"/>
    <n v="2014"/>
    <s v="Palestinian territory, occupied"/>
    <s v="Appeal projects, not including sub-set"/>
    <n v="611744"/>
    <d v="2014-01-01T00:00:00"/>
    <d v="2014-12-31T00:00:00"/>
    <s v="Projects covering both West Bank and Gaza"/>
    <s v="Top"/>
    <s v="2a-The project is designed to contribute significantly to gender equality"/>
  </r>
  <r>
    <x v="16"/>
    <s v="World Food Programme"/>
    <s v="occupied Palestinian territory 2014"/>
    <x v="6"/>
    <s v="OPT-14/CSS/70691/R/561"/>
    <s v="Logistics Cluster Support and Logistics Augmentation in Response to the Gaza Crisis"/>
    <x v="5"/>
    <n v="897666"/>
    <n v="0"/>
    <x v="2752"/>
    <s v=""/>
    <s v="USD"/>
    <x v="0"/>
    <s v="No"/>
    <x v="940"/>
    <x v="8"/>
    <x v="2"/>
    <s v="Palestinian territory, occupied"/>
    <s v="Paid contribution"/>
    <s v="Canada"/>
    <s v="Canada"/>
    <s v="World Food Programme"/>
    <s v="UN Agencies"/>
    <s v="WFP"/>
    <s v="Middle East"/>
    <s v="Palestinian territory, occupied"/>
    <s v="Complex Emergency"/>
    <x v="0"/>
    <n v="221634"/>
    <m/>
    <s v="Agency"/>
    <d v="2014-11-27T11:13:00"/>
    <d v="2014-11-27T11:13:00"/>
    <n v="2014"/>
    <s v="Palestinian territory, occupied"/>
    <s v="Gaza Emergency Appeal"/>
    <n v="2402579"/>
    <d v="2014-08-06T00:00:00"/>
    <d v="2014-11-05T00:00:00"/>
    <s v="Projects covering only Gaza"/>
    <s v="Top"/>
    <s v="4-Not applicable - Only used for very small number of projects, such as &quot;support services&quot;"/>
  </r>
  <r>
    <x v="16"/>
    <s v="World Food Programme"/>
    <s v="occupied Palestinian territory 2014"/>
    <x v="6"/>
    <s v="OPT-14/F/60982/561"/>
    <s v="Targeted Food Assistance to Support Destitute and Marginalized Groups and Enhance Livelihoods in the West Bank, PRRO 200037"/>
    <x v="5"/>
    <n v="6502693"/>
    <n v="0"/>
    <x v="2626"/>
    <s v=""/>
    <s v="USD"/>
    <x v="0"/>
    <m/>
    <x v="940"/>
    <x v="24"/>
    <x v="8"/>
    <s v="Palestinian territory, occupied"/>
    <s v="Paid contribution"/>
    <s v="Canada"/>
    <s v="Canada"/>
    <s v="World Food Programme"/>
    <s v="UN Agencies"/>
    <s v="WFP"/>
    <s v="Middle East"/>
    <s v="Palestinian territory, occupied"/>
    <s v="Complex Emergency"/>
    <x v="0"/>
    <n v="212768"/>
    <m/>
    <s v="Agency"/>
    <d v="2014-05-23T16:12:00"/>
    <d v="2014-05-23T16:12:00"/>
    <n v="2014"/>
    <s v="Palestinian territory, occupied"/>
    <s v="Appeal projects, not including sub-set"/>
    <n v="37824220"/>
    <d v="2014-01-01T00:00:00"/>
    <d v="2014-12-31T00:00:00"/>
    <s v="Projects covering only West Bank"/>
    <s v="Top"/>
    <s v="2a-The project is designed to contribute significantly to gender equality"/>
  </r>
  <r>
    <x v="16"/>
    <s v="World Food Programme"/>
    <s v="occupied Palestinian territory 2014"/>
    <x v="6"/>
    <s v="OPT-14/F/61024/R/561"/>
    <s v="Emergency food assistance to the non-refugee population in the Gaza Strip, EMOP 200298"/>
    <x v="5"/>
    <n v="6520661"/>
    <n v="0"/>
    <x v="1957"/>
    <s v=""/>
    <s v="USD"/>
    <x v="0"/>
    <s v="No"/>
    <x v="940"/>
    <x v="24"/>
    <x v="8"/>
    <s v="Palestinian territory, occupied"/>
    <s v="Paid contribution"/>
    <s v="Canada"/>
    <s v="Canada"/>
    <s v="World Food Programme"/>
    <s v="UN Agencies"/>
    <s v="WFP"/>
    <s v="Middle East"/>
    <s v="Palestinian territory, occupied"/>
    <s v="Complex Emergency"/>
    <x v="0"/>
    <n v="212775"/>
    <m/>
    <s v="Agency"/>
    <d v="2014-11-27T11:00:00"/>
    <d v="2014-05-23T16:19:00"/>
    <n v="2014"/>
    <s v="Palestinian territory, occupied"/>
    <s v="Appeal projects, not including sub-set"/>
    <n v="102367463"/>
    <d v="2014-01-01T00:00:00"/>
    <d v="2014-12-31T00:00:00"/>
    <s v="Projects covering only Gaza"/>
    <s v="Top"/>
    <s v="2a-The project is designed to contribute significantly to gender equality"/>
  </r>
  <r>
    <x v="0"/>
    <s v="OXFAM GB"/>
    <s v="occupied Palestinian territory 2014"/>
    <x v="6"/>
    <s v="OPT-14/F/61164/5120"/>
    <s v="Strengthening Food Security in the Gaza Strip"/>
    <x v="5"/>
    <n v="800000"/>
    <n v="0"/>
    <x v="2753"/>
    <n v="578400"/>
    <s v="EUR"/>
    <x v="0"/>
    <s v="No"/>
    <x v="941"/>
    <x v="24"/>
    <x v="8"/>
    <s v="Palestinian territory, occupied"/>
    <s v="Commitment"/>
    <s v="European Commission"/>
    <s v="European Commission"/>
    <s v="Oxfam/Community Aid Abroad/Intermon/Novib"/>
    <s v="NGOs"/>
    <s v="OXFAM GB"/>
    <s v="Middle East"/>
    <s v="Palestinian territory, occupied"/>
    <s v="Complex Emergency"/>
    <x v="0"/>
    <n v="213044"/>
    <m/>
    <s v="Donor and Agency"/>
    <d v="2014-05-30T16:10:00"/>
    <d v="2014-05-30T16:10:00"/>
    <n v="2014"/>
    <s v="Palestinian territory, occupied"/>
    <s v="Appeal projects, not including sub-set"/>
    <n v="1580700"/>
    <d v="2014-01-01T00:00:00"/>
    <d v="2014-12-31T00:00:00"/>
    <s v="Projects covering only Gaza"/>
    <s v="Top"/>
    <s v="2a-The project is designed to contribute significantly to gender equality"/>
  </r>
  <r>
    <x v="8"/>
    <s v="Agency for Technical Cooperation and Development"/>
    <s v="occupied Palestinian territory 2014"/>
    <x v="6"/>
    <s v="OPT-14/P-HR-RL/61034/6458"/>
    <s v="Emergency Support to Households at Risk of Displacement in the West Bank (including East Jerusalem)"/>
    <x v="5"/>
    <n v="206327"/>
    <n v="0"/>
    <x v="2754"/>
    <n v="150000"/>
    <s v="EUR"/>
    <x v="0"/>
    <m/>
    <x v="941"/>
    <x v="17"/>
    <x v="5"/>
    <s v="Palestinian territory, occupied"/>
    <s v="Commitment"/>
    <s v="France"/>
    <s v="France"/>
    <s v="Agency for Technical Cooperation and Development"/>
    <s v="NGOs"/>
    <s v="ACTED"/>
    <s v="Middle East"/>
    <s v="Palestinian territory, occupied"/>
    <s v="Complex Emergency"/>
    <x v="0"/>
    <n v="216091"/>
    <m/>
    <s v="Donor"/>
    <d v="2014-07-31T12:23:00"/>
    <d v="2014-07-31T12:20:00"/>
    <n v="2014"/>
    <s v="Palestinian territory, occupied"/>
    <s v="Appeal projects, not including sub-set"/>
    <n v="1824196"/>
    <d v="2014-01-01T00:00:00"/>
    <d v="2014-12-31T00:00:00"/>
    <s v="Projects covering only West Bank"/>
    <s v="Top"/>
    <s v="1-The project is designed to contribute in some limited way to gender equality"/>
  </r>
  <r>
    <x v="20"/>
    <s v="Première Urgence - Aide Médicale Internationale"/>
    <s v="occupied Palestinian territory 2014"/>
    <x v="6"/>
    <s v="OPT-14/ER/61143/14879"/>
    <s v="Cash assistance support to food insecure households &amp;  livelihoods support to small scale farmers affected by access restrictions and Protection threats in the Gaza Strip, including the ARA."/>
    <x v="5"/>
    <n v="137552"/>
    <n v="0"/>
    <x v="2755"/>
    <n v="100000"/>
    <s v="EUR"/>
    <x v="0"/>
    <s v="No"/>
    <x v="941"/>
    <x v="24"/>
    <x v="7"/>
    <s v="Palestinian territory, occupied"/>
    <s v="Paid contribution"/>
    <s v="Private (individuals &amp; organisations)"/>
    <s v="Private (individuals &amp; organisations)"/>
    <s v="Première Urgence - Aide Médicale Internationale"/>
    <s v="NGOs"/>
    <s v="PU-AMI"/>
    <s v="Middle East"/>
    <s v="Palestinian territory, occupied"/>
    <s v="Complex Emergency"/>
    <x v="0"/>
    <n v="214979"/>
    <m/>
    <s v="Agency"/>
    <d v="2014-07-15T10:25:00"/>
    <d v="2014-07-15T10:25:00"/>
    <n v="2014"/>
    <s v="Palestinian territory, occupied"/>
    <s v="Appeal projects, not including sub-set"/>
    <n v="671240"/>
    <d v="2014-01-01T00:00:00"/>
    <d v="2014-12-31T00:00:00"/>
    <s v="Projects covering only Gaza"/>
    <s v="Top"/>
    <s v="2a-The project is designed to contribute significantly to gender equality"/>
  </r>
  <r>
    <x v="2"/>
    <s v="Independent Commission for Human Rights"/>
    <s v="occupied Palestinian territory 2014"/>
    <x v="1"/>
    <m/>
    <m/>
    <x v="5"/>
    <n v="1354402"/>
    <n v="0"/>
    <x v="2756"/>
    <n v="1200000"/>
    <s v="CHF"/>
    <x v="0"/>
    <m/>
    <x v="941"/>
    <x v="0"/>
    <x v="5"/>
    <s v="Palestinian territory, occupied"/>
    <s v="Commitment"/>
    <s v="Switzerland"/>
    <s v="Switzerland"/>
    <s v="Independent Commission for Human Rights"/>
    <s v="Private Orgs. &amp; Foundations"/>
    <s v="ICHR"/>
    <s v="Middle East"/>
    <s v="Palestinian territory, occupied"/>
    <s v="Complex Emergency"/>
    <x v="0"/>
    <n v="212623"/>
    <m/>
    <s v="Donor"/>
    <d v="2014-05-21T11:11:00"/>
    <d v="2014-05-21T11:11:00"/>
    <m/>
    <m/>
    <s v="Appeal projects, not including sub-set"/>
    <m/>
    <m/>
    <m/>
    <m/>
    <m/>
    <m/>
  </r>
  <r>
    <x v="27"/>
    <s v="International Committee of the Red Cross"/>
    <s v="occupied Palestinian territory 2014"/>
    <x v="1"/>
    <m/>
    <m/>
    <x v="5"/>
    <n v="2311248"/>
    <n v="0"/>
    <x v="2757"/>
    <n v="15000000"/>
    <s v="SEK"/>
    <x v="0"/>
    <m/>
    <x v="942"/>
    <x v="0"/>
    <x v="4"/>
    <s v="Palestinian territory, occupied"/>
    <s v="Commitment"/>
    <s v="Sweden"/>
    <s v="Sweden"/>
    <s v="International Committee of the Red Cross"/>
    <s v="Red Cross / Red Crescent"/>
    <s v="ICRC"/>
    <s v="Middle East"/>
    <s v="Palestinian territory, occupied"/>
    <s v="Complex Emergency"/>
    <x v="0"/>
    <n v="214254"/>
    <m/>
    <s v="Donor"/>
    <d v="2014-06-20T17:20:00"/>
    <d v="2014-06-20T17:20:00"/>
    <m/>
    <m/>
    <s v="Appeal projects, not including sub-set"/>
    <m/>
    <m/>
    <m/>
    <m/>
    <m/>
    <m/>
  </r>
  <r>
    <x v="2"/>
    <s v="Office for the Coordination of Humanitarian Affairs"/>
    <s v="occupied Palestinian territory 2014"/>
    <x v="6"/>
    <s v="OPT-14/CSS/60028/119"/>
    <s v="Strengthening Humanitarian Coordination and Advocacy in the occupied Palestinian territory"/>
    <x v="5"/>
    <n v="564334"/>
    <n v="0"/>
    <x v="2758"/>
    <n v="500000"/>
    <s v="CHF"/>
    <x v="0"/>
    <m/>
    <x v="943"/>
    <x v="8"/>
    <x v="2"/>
    <s v="Palestinian territory, occupied"/>
    <s v="Paid contribution"/>
    <s v="Switzerland"/>
    <s v="Switzerland"/>
    <s v="Office for the Coordination of Humanitarian Affairs"/>
    <s v="UN Agencies"/>
    <s v="OCHA"/>
    <s v="Middle East"/>
    <s v="Palestinian territory, occupied"/>
    <s v="Complex Emergency"/>
    <x v="0"/>
    <n v="210467"/>
    <m/>
    <s v="Agency"/>
    <d v="2014-05-07T16:56:00"/>
    <d v="2014-04-10T15:42:00"/>
    <n v="2014"/>
    <s v="Palestinian territory, occupied"/>
    <s v="Appeal projects, not including sub-set"/>
    <n v="7698749"/>
    <d v="2014-01-01T00:00:00"/>
    <d v="2014-12-31T00:00:00"/>
    <s v="Projects covering both West Bank and Gaza"/>
    <s v="Top"/>
    <s v="2a-The project is designed to contribute significantly to gender equality"/>
  </r>
  <r>
    <x v="0"/>
    <s v="Première Urgence - Aide Médicale Internationale"/>
    <s v="occupied Palestinian territory 2014"/>
    <x v="6"/>
    <s v="OPT-14/ER/61143/14879"/>
    <s v="Cash assistance support to food insecure households &amp;  livelihoods support to small scale farmers affected by access restrictions and Protection threats in the Gaza Strip, including the ARA."/>
    <x v="5"/>
    <n v="476711"/>
    <n v="0"/>
    <x v="2759"/>
    <n v="346569"/>
    <s v="EUR"/>
    <x v="0"/>
    <s v="No"/>
    <x v="944"/>
    <x v="24"/>
    <x v="7"/>
    <s v="Palestinian territory, occupied"/>
    <s v="Paid contribution"/>
    <s v="European Commission"/>
    <s v="European Commission"/>
    <s v="Première Urgence - Aide Médicale Internationale"/>
    <s v="NGOs"/>
    <s v="PU-AMI"/>
    <s v="Middle East"/>
    <s v="Palestinian territory, occupied"/>
    <s v="Complex Emergency"/>
    <x v="0"/>
    <n v="210859"/>
    <m/>
    <s v="Donor and Agency"/>
    <d v="2014-07-15T10:28:00"/>
    <d v="2014-04-16T15:11:00"/>
    <n v="2014"/>
    <s v="Palestinian territory, occupied"/>
    <s v="Appeal projects, not including sub-set"/>
    <n v="671240"/>
    <d v="2014-01-01T00:00:00"/>
    <d v="2014-12-31T00:00:00"/>
    <s v="Projects covering only Gaza"/>
    <s v="Top"/>
    <s v="2a-The project is designed to contribute significantly to gender equality"/>
  </r>
  <r>
    <x v="0"/>
    <s v="Première Urgence - Aide Médicale Internationale"/>
    <s v="occupied Palestinian territory 2014"/>
    <x v="6"/>
    <s v="OPT-14/ER/61144/14879"/>
    <s v="Cash assistance support to food insecure households &amp; Support related to agricultural assets to farmers affected by protection threats in the Northern West Bank (Area C, Seam Zone and Area B next to settlements) "/>
    <x v="5"/>
    <n v="677415"/>
    <n v="0"/>
    <x v="2760"/>
    <n v="492481"/>
    <s v="EUR"/>
    <x v="0"/>
    <m/>
    <x v="944"/>
    <x v="24"/>
    <x v="7"/>
    <s v="Palestinian territory, occupied"/>
    <s v="Commitment"/>
    <s v="European Commission"/>
    <s v="European Commission"/>
    <s v="Première Urgence - Aide Médicale Internationale"/>
    <s v="NGOs"/>
    <s v="PU-AMI"/>
    <s v="Middle East"/>
    <s v="Palestinian territory, occupied"/>
    <s v="Complex Emergency"/>
    <x v="0"/>
    <n v="215000"/>
    <m/>
    <s v="Donor"/>
    <d v="2014-07-15T10:41:00"/>
    <d v="2014-07-15T10:41:00"/>
    <n v="2014"/>
    <s v="Palestinian territory, occupied"/>
    <s v="Appeal projects, not including sub-set"/>
    <n v="1121140"/>
    <d v="2014-01-01T00:00:00"/>
    <d v="2014-12-31T00:00:00"/>
    <s v="Projects covering only West Bank"/>
    <s v="Top"/>
    <s v="2a-The project is designed to contribute significantly to gender equality"/>
  </r>
  <r>
    <x v="0"/>
    <s v="Première Urgence - Aide Médicale Internationale"/>
    <s v="occupied Palestinian territory 2014"/>
    <x v="6"/>
    <s v="OPT-14/ER/61144/14879"/>
    <s v="Cash assistance support to food insecure households &amp; Support related to agricultural assets to farmers affected by protection threats in the Northern West Bank (Area C, Seam Zone and Area B next to settlements) "/>
    <x v="5"/>
    <n v="468982"/>
    <n v="0"/>
    <x v="2761"/>
    <n v="340950"/>
    <s v="EUR"/>
    <x v="0"/>
    <m/>
    <x v="944"/>
    <x v="24"/>
    <x v="7"/>
    <s v="Palestinian territory, occupied"/>
    <s v="Paid contribution"/>
    <s v="European Commission"/>
    <s v="European Commission"/>
    <s v="Première Urgence - Aide Médicale Internationale"/>
    <s v="NGOs"/>
    <s v="PU-AMI"/>
    <s v="Middle East"/>
    <s v="Palestinian territory, occupied"/>
    <s v="Complex Emergency"/>
    <x v="0"/>
    <n v="210860"/>
    <m/>
    <s v="Donor and Agency"/>
    <d v="2014-07-15T10:32:00"/>
    <d v="2014-04-16T15:13:00"/>
    <n v="2014"/>
    <s v="Palestinian territory, occupied"/>
    <s v="Appeal projects, not including sub-set"/>
    <n v="1121140"/>
    <d v="2014-01-01T00:00:00"/>
    <d v="2014-12-31T00:00:00"/>
    <s v="Projects covering only West Bank"/>
    <s v="Top"/>
    <s v="2a-The project is designed to contribute significantly to gender equality"/>
  </r>
  <r>
    <x v="0"/>
    <s v="Première Urgence - Aide Médicale Internationale"/>
    <s v="occupied Palestinian territory 2014"/>
    <x v="6"/>
    <s v="OPT-14/P-HR-RL/61140/14879"/>
    <s v="Emergency support to prevent loss of livelihoods of vulnerable Palestinian communities directly affected by protection threats in the Area C, Seam zone and Area B (close to settlements) of the Northern of West Bank and the Access Restricted Area in the Gaza Strip."/>
    <x v="5"/>
    <n v="302613"/>
    <n v="0"/>
    <x v="2762"/>
    <n v="220000"/>
    <s v="EUR"/>
    <x v="0"/>
    <m/>
    <x v="944"/>
    <x v="17"/>
    <x v="5"/>
    <s v="Palestinian territory, occupied"/>
    <s v="Paid contribution"/>
    <s v="European Commission"/>
    <s v="European Commission"/>
    <s v="Première Urgence - Aide Médicale Internationale"/>
    <s v="NGOs"/>
    <s v="PU-AMI"/>
    <s v="Middle East"/>
    <s v="Palestinian territory, occupied"/>
    <s v="Complex Emergency"/>
    <x v="0"/>
    <n v="210857"/>
    <m/>
    <s v="Donor and Agency"/>
    <d v="2014-07-15T10:35:00"/>
    <d v="2014-04-16T15:09:00"/>
    <n v="2014"/>
    <s v="Palestinian territory, occupied"/>
    <s v="Appeal projects, not including sub-set"/>
    <n v="284867"/>
    <d v="2014-01-01T00:00:00"/>
    <d v="2014-12-31T00:00:00"/>
    <s v="Projects covering both West Bank and Gaza"/>
    <s v="Top"/>
    <s v="1-The project is designed to contribute in some limited way to gender equality"/>
  </r>
  <r>
    <x v="20"/>
    <s v="United Nations Relief and Works Agency for Palestine Refugees in the Near East"/>
    <s v="occupied Palestinian territory 2014"/>
    <x v="6"/>
    <s v="OPT-14/F/60827/5593"/>
    <s v="Emergency Food Assistance in Gaza"/>
    <x v="5"/>
    <n v="553800"/>
    <n v="0"/>
    <x v="2763"/>
    <s v=""/>
    <s v="USD"/>
    <x v="0"/>
    <s v="No"/>
    <x v="944"/>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4975"/>
    <m/>
    <s v="Agency"/>
    <d v="2014-07-14T18:34:00"/>
    <d v="2014-07-14T18:32:00"/>
    <n v="2014"/>
    <s v="Palestinian territory, occupied"/>
    <s v="Appeal projects, not including sub-set"/>
    <n v="91132980"/>
    <d v="2014-01-01T00:00:00"/>
    <d v="2014-12-31T00:00:00"/>
    <s v="Projects covering only Gaza"/>
    <s v="Top"/>
    <s v="2a-The project is designed to contribute significantly to gender equality"/>
  </r>
  <r>
    <x v="27"/>
    <s v="ACT Alliance / Diakonia, Sweden"/>
    <s v="occupied Palestinian territory 2014"/>
    <x v="6"/>
    <s v="OPT-14/P-HR-RL/61122/7634"/>
    <s v="Increase respect and accountability for international humanitarian law"/>
    <x v="5"/>
    <n v="612182"/>
    <n v="0"/>
    <x v="2764"/>
    <n v="4000000"/>
    <s v="SEK"/>
    <x v="0"/>
    <m/>
    <x v="945"/>
    <x v="17"/>
    <x v="5"/>
    <s v="Palestinian territory, occupied"/>
    <s v="Paid contribution"/>
    <s v="Sweden"/>
    <s v="Sweden"/>
    <s v="ACT Alliance"/>
    <s v="NGOs"/>
    <s v="ACT/Diakonia, Sweden"/>
    <s v="Middle East"/>
    <s v="Palestinian territory, occupied"/>
    <s v="Complex Emergency"/>
    <x v="0"/>
    <n v="210853"/>
    <m/>
    <s v="Donor and Agency"/>
    <d v="2014-07-16T11:12:00"/>
    <d v="2014-04-16T14:52:00"/>
    <n v="2014"/>
    <s v="Palestinian territory, occupied"/>
    <s v="Appeal projects, not including sub-set"/>
    <n v="1862500"/>
    <d v="2014-01-01T00:00:00"/>
    <d v="2014-12-31T00:00:00"/>
    <s v="Projects covering both West Bank and Gaza"/>
    <s v="Other"/>
    <s v="2a-The project is designed to contribute significantly to gender equality"/>
  </r>
  <r>
    <x v="27"/>
    <s v="The Christian Council of Sweden"/>
    <s v="occupied Palestinian territory 2014"/>
    <x v="1"/>
    <m/>
    <m/>
    <x v="5"/>
    <n v="924499"/>
    <n v="0"/>
    <x v="2765"/>
    <n v="6000000"/>
    <s v="SEK"/>
    <x v="0"/>
    <m/>
    <x v="946"/>
    <x v="0"/>
    <x v="5"/>
    <s v="Palestinian territory, occupied"/>
    <s v="Commitment"/>
    <s v="Sweden"/>
    <s v="Sweden"/>
    <s v="Sweden"/>
    <s v="NGOs"/>
    <s v="TCCS"/>
    <s v="Middle East"/>
    <s v="Palestinian territory, occupied"/>
    <s v="Complex Emergency"/>
    <x v="0"/>
    <n v="216093"/>
    <m/>
    <s v="Donor"/>
    <d v="2014-07-31T13:29:00"/>
    <d v="2014-07-31T13:29:00"/>
    <m/>
    <m/>
    <s v="Appeal projects, not including sub-set"/>
    <m/>
    <m/>
    <m/>
    <m/>
    <m/>
    <m/>
  </r>
  <r>
    <x v="31"/>
    <s v="United Nations Relief and Works Agency for Palestine Refugees in the Near East"/>
    <s v="occupied Palestinian territory 2014"/>
    <x v="1"/>
    <m/>
    <m/>
    <x v="5"/>
    <n v="45000000"/>
    <n v="0"/>
    <x v="2766"/>
    <s v=""/>
    <s v="USD"/>
    <x v="0"/>
    <m/>
    <x v="946"/>
    <x v="0"/>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7232"/>
    <m/>
    <s v="Donor"/>
    <d v="2014-08-26T18:23:00"/>
    <d v="2014-08-26T18:23:00"/>
    <m/>
    <m/>
    <s v="Appeal projects, not including sub-set"/>
    <m/>
    <m/>
    <m/>
    <m/>
    <m/>
    <m/>
  </r>
  <r>
    <x v="31"/>
    <s v="United Nations Relief and Works Agency for Palestine Refugees in the Near East"/>
    <s v="occupied Palestinian territory 2014"/>
    <x v="6"/>
    <s v="OPT-14/CSS/61152/5593"/>
    <s v="Emergency Management and Coordination Capacity"/>
    <x v="5"/>
    <n v="400091"/>
    <n v="0"/>
    <x v="2767"/>
    <s v=""/>
    <s v="USD"/>
    <x v="0"/>
    <m/>
    <x v="94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3225"/>
    <m/>
    <s v="Agency"/>
    <d v="2014-11-19T12:46:00"/>
    <d v="2014-06-04T17:15:00"/>
    <n v="2014"/>
    <s v="Palestinian territory, occupied"/>
    <s v="Appeal projects, not including sub-set"/>
    <n v="10178101"/>
    <d v="2014-01-01T00:00:00"/>
    <d v="2014-12-31T00:00:00"/>
    <s v="Projects covering both West Bank and Gaza"/>
    <s v="Top"/>
    <s v="2a-The project is designed to contribute significantly to gender equality"/>
  </r>
  <r>
    <x v="31"/>
    <s v="United Nations Relief and Works Agency for Palestine Refugees in the Near East"/>
    <s v="occupied Palestinian territory 2014"/>
    <x v="6"/>
    <s v="OPT-14/CSS/61152/5593"/>
    <s v="Emergency Management and Coordination Capacity"/>
    <x v="5"/>
    <n v="7860756"/>
    <n v="0"/>
    <x v="2375"/>
    <s v=""/>
    <s v="USD"/>
    <x v="0"/>
    <m/>
    <x v="947"/>
    <x v="8"/>
    <x v="2"/>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3226"/>
    <m/>
    <s v="Agency"/>
    <d v="2014-11-19T12:45:00"/>
    <d v="2014-06-04T17:16:00"/>
    <n v="2014"/>
    <s v="Palestinian territory, occupied"/>
    <s v="Appeal projects, not including sub-set"/>
    <n v="10178101"/>
    <d v="2014-01-01T00:00:00"/>
    <d v="2014-12-31T00:00:00"/>
    <s v="Projects covering both West Bank and Gaza"/>
    <s v="Top"/>
    <s v="2a-The project is designed to contribute significantly to gender equality"/>
  </r>
  <r>
    <x v="31"/>
    <s v="United Nations Relief and Works Agency for Palestine Refugees in the Near East"/>
    <s v="occupied Palestinian territory 2014"/>
    <x v="6"/>
    <s v="OPT-14/E/61075/5593"/>
    <s v="Emergency Education for Palestine refugees in Gaza"/>
    <x v="5"/>
    <n v="202687"/>
    <n v="0"/>
    <x v="2377"/>
    <s v=""/>
    <s v="USD"/>
    <x v="0"/>
    <s v="No"/>
    <x v="947"/>
    <x v="12"/>
    <x v="1"/>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21173"/>
    <m/>
    <s v="Agency"/>
    <d v="2014-11-19T12:59:00"/>
    <d v="2014-11-19T12:55:00"/>
    <n v="2014"/>
    <s v="Palestinian territory, occupied"/>
    <s v="Appeal projects, not including sub-set"/>
    <n v="277500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ER/61033/5593"/>
    <s v="Providing emergency Cash-for-Work opportunities to enable food insecure refugee households to meet their basic needs"/>
    <x v="5"/>
    <n v="7003517"/>
    <n v="0"/>
    <x v="2768"/>
    <s v=""/>
    <s v="USD"/>
    <x v="0"/>
    <m/>
    <x v="947"/>
    <x v="24"/>
    <x v="7"/>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4968"/>
    <m/>
    <s v="Agency"/>
    <d v="2014-11-19T14:27:00"/>
    <d v="2014-07-14T18:11:00"/>
    <n v="2014"/>
    <s v="Palestinian territory, occupied"/>
    <s v="Appeal projects, not including sub-set"/>
    <n v="15091604"/>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F/60827/5593"/>
    <s v="Emergency Food Assistance in Gaza"/>
    <x v="5"/>
    <n v="10108178"/>
    <n v="0"/>
    <x v="2107"/>
    <s v=""/>
    <s v="USD"/>
    <x v="0"/>
    <s v="No"/>
    <x v="947"/>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3227"/>
    <m/>
    <s v="Agency"/>
    <d v="2014-11-19T14:22:00"/>
    <d v="2014-06-04T17:16:00"/>
    <n v="2014"/>
    <s v="Palestinian territory, occupied"/>
    <s v="Appeal projects, not including sub-set"/>
    <n v="9113298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F/61040/5593"/>
    <s v="Supporting food insecure refugees in the West Bank through the provision of electronic food vouchers and food in kind"/>
    <x v="5"/>
    <n v="3120890"/>
    <n v="0"/>
    <x v="2769"/>
    <s v=""/>
    <s v="USD"/>
    <x v="0"/>
    <m/>
    <x v="947"/>
    <x v="24"/>
    <x v="8"/>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21181"/>
    <m/>
    <s v="Agency"/>
    <d v="2014-11-19T14:26:00"/>
    <d v="2014-11-19T14:26:00"/>
    <n v="2014"/>
    <s v="Palestinian territory, occupied"/>
    <s v="Appeal projects, not including sub-set"/>
    <n v="13895601"/>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44/5593"/>
    <s v="Community Mental Health and Psychosocial Support Project"/>
    <x v="5"/>
    <n v="4576370"/>
    <n v="0"/>
    <x v="2770"/>
    <s v=""/>
    <s v="USD"/>
    <x v="0"/>
    <m/>
    <x v="947"/>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08939"/>
    <m/>
    <s v="Agency"/>
    <d v="2014-11-19T13:01:00"/>
    <d v="2014-03-20T11:50:00"/>
    <n v="2014"/>
    <s v="Palestinian territory, occupied"/>
    <s v="Appeal projects, not including sub-set"/>
    <n v="393111"/>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45/5593"/>
    <s v="Access to primary health care for vulnerable refugees in isolated and remote communities in the West Bank"/>
    <x v="5"/>
    <n v="177600"/>
    <n v="0"/>
    <x v="2681"/>
    <s v=""/>
    <s v="USD"/>
    <x v="0"/>
    <m/>
    <x v="947"/>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4969"/>
    <m/>
    <s v="Agency"/>
    <d v="2014-07-14T18:13:00"/>
    <d v="2014-07-14T18:13:00"/>
    <n v="2014"/>
    <s v="Palestinian territory, occupied"/>
    <s v="Appeal projects, not including sub-set"/>
    <n v="981879"/>
    <d v="2014-01-01T00:00:00"/>
    <d v="2014-12-31T00:00:00"/>
    <s v="Projects covering only West Bank"/>
    <s v="Top"/>
    <s v="2a-The project is designed to contribute significantly to gender equality"/>
  </r>
  <r>
    <x v="31"/>
    <s v="United Nations Relief and Works Agency for Palestine Refugees in the Near East"/>
    <s v="occupied Palestinian territory 2014"/>
    <x v="6"/>
    <s v="OPT-14/H/61078/5593"/>
    <s v="Emergency Health Program in Gaza"/>
    <x v="5"/>
    <n v="594890"/>
    <n v="0"/>
    <x v="2383"/>
    <s v=""/>
    <s v="USD"/>
    <x v="0"/>
    <s v="No"/>
    <x v="947"/>
    <x v="2"/>
    <x v="6"/>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21182"/>
    <m/>
    <s v="Agency"/>
    <d v="2014-11-19T14:30:00"/>
    <d v="2014-11-19T14:30:00"/>
    <n v="2014"/>
    <s v="Palestinian territory, occupied"/>
    <s v="Appeal projects, not including sub-set"/>
    <n v="1776000"/>
    <d v="2014-01-01T00:00:00"/>
    <d v="2014-12-31T00:00:00"/>
    <s v="Projects covering only Gaza"/>
    <s v="Top"/>
    <s v="2a-The project is designed to contribute significantly to gender equality"/>
  </r>
  <r>
    <x v="31"/>
    <s v="United Nations Relief and Works Agency for Palestine Refugees in the Near East"/>
    <s v="occupied Palestinian territory 2014"/>
    <x v="6"/>
    <s v="OPT-14/P-HR-RL/61048/5593"/>
    <s v="Emergency Operations Support Officer Programme (West Bank)"/>
    <x v="5"/>
    <n v="59052"/>
    <n v="0"/>
    <x v="2205"/>
    <s v=""/>
    <s v="USD"/>
    <x v="0"/>
    <m/>
    <x v="947"/>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4970"/>
    <m/>
    <s v="Agency"/>
    <d v="2014-11-19T14:33:00"/>
    <d v="2014-07-14T18:14:00"/>
    <n v="2014"/>
    <s v="Palestinian territory, occupied"/>
    <s v="Appeal projects, not including sub-set"/>
    <n v="2825815"/>
    <d v="2014-01-01T00:00:00"/>
    <d v="2014-12-31T00:00:00"/>
    <s v="Projects covering only West Bank"/>
    <s v="Other"/>
    <s v="1-The project is designed to contribute in some limited way to gender equality"/>
  </r>
  <r>
    <x v="31"/>
    <s v="United Nations Relief and Works Agency for Palestine Refugees in the Near East"/>
    <s v="occupied Palestinian territory 2014"/>
    <x v="6"/>
    <s v="OPT-14/P-HR-RL/61050/5593"/>
    <s v="Protection of Palestine Refugees Affected by the Occupation and Forced Displacement in the West Bank"/>
    <x v="5"/>
    <n v="38850"/>
    <n v="0"/>
    <x v="2384"/>
    <s v=""/>
    <s v="USD"/>
    <x v="0"/>
    <m/>
    <x v="947"/>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21177"/>
    <m/>
    <s v="Agency"/>
    <d v="2014-11-19T12:58:00"/>
    <d v="2014-11-19T12:58:00"/>
    <n v="2014"/>
    <s v="Palestinian territory, occupied"/>
    <s v="Appeal projects, not including sub-set"/>
    <n v="1805447"/>
    <d v="2014-01-01T00:00:00"/>
    <d v="2014-12-31T00:00:00"/>
    <s v="Projects covering only West Bank"/>
    <s v="Other"/>
    <s v="1-The project is designed to contribute in some limited way to gender equality"/>
  </r>
  <r>
    <x v="31"/>
    <s v="United Nations Relief and Works Agency for Palestine Refugees in the Near East"/>
    <s v="occupied Palestinian territory 2014"/>
    <x v="6"/>
    <s v="OPT-14/P-HR-RL/61072/5593"/>
    <s v="Operations Support Officer Programme in Gaza"/>
    <x v="5"/>
    <n v="1857119"/>
    <n v="0"/>
    <x v="1801"/>
    <s v=""/>
    <s v="USD"/>
    <x v="0"/>
    <s v="No"/>
    <x v="947"/>
    <x v="17"/>
    <x v="5"/>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3228"/>
    <m/>
    <s v="Agency"/>
    <d v="2014-11-19T14:33:00"/>
    <d v="2014-06-04T17:17:00"/>
    <n v="2014"/>
    <s v="Palestinian territory, occupied"/>
    <s v="Appeal projects, not including sub-set"/>
    <n v="1998000"/>
    <d v="2014-01-01T00:00:00"/>
    <d v="2014-12-31T00:00:00"/>
    <s v="Projects covering only Gaza"/>
    <s v="Other"/>
    <s v="2a-The project is designed to contribute significantly to gender equality"/>
  </r>
  <r>
    <x v="56"/>
    <s v="Office for the Coordination of Humanitarian Affairs"/>
    <s v="occupied Palestinian territory 2014"/>
    <x v="6"/>
    <s v="OPT-14/CSS/60028/119"/>
    <s v="Strengthening Humanitarian Coordination and Advocacy in the occupied Palestinian territory"/>
    <x v="5"/>
    <n v="1578677"/>
    <n v="0"/>
    <x v="2771"/>
    <n v="1578677"/>
    <s v="USD"/>
    <x v="0"/>
    <m/>
    <x v="948"/>
    <x v="8"/>
    <x v="2"/>
    <s v="Palestinian territory, occupied"/>
    <s v="Paid contribution"/>
    <s v="Allocation of unearmarked funds by OCHA"/>
    <s v="Allocation of unearmarked funds by UN agencies"/>
    <s v="Office for the Coordination of Humanitarian Affairs"/>
    <s v="UN Agencies"/>
    <s v="OCHA"/>
    <s v="Middle East"/>
    <s v="Palestinian territory, occupied"/>
    <s v="Complex Emergency"/>
    <x v="0"/>
    <n v="219224"/>
    <m/>
    <s v="Agency"/>
    <d v="2014-10-14T10:33:00"/>
    <d v="2014-10-14T10:33:00"/>
    <n v="2014"/>
    <s v="Palestinian territory, occupied"/>
    <s v="Appeal projects, not including sub-set"/>
    <n v="7698749"/>
    <d v="2014-01-01T00:00:00"/>
    <d v="2014-12-31T00:00:00"/>
    <s v="Projects covering both West Bank and Gaza"/>
    <s v="Top"/>
    <s v="2a-The project is designed to contribute significantly to gender equality"/>
  </r>
  <r>
    <x v="0"/>
    <s v="World Food Programme"/>
    <s v="occupied Palestinian territory 2014"/>
    <x v="6"/>
    <s v="OPT-14/F/61024/R/561"/>
    <s v="Emergency food assistance to the non-refugee population in the Gaza Strip, EMOP 200298"/>
    <x v="5"/>
    <n v="1532324"/>
    <n v="0"/>
    <x v="2772"/>
    <n v="1120000"/>
    <s v="EUR"/>
    <x v="0"/>
    <s v="No"/>
    <x v="949"/>
    <x v="24"/>
    <x v="8"/>
    <s v="Palestinian territory, occupied"/>
    <s v="Paid contribution"/>
    <s v="European Commission"/>
    <s v="European Commission"/>
    <s v="World Food Programme"/>
    <s v="UN Agencies"/>
    <s v="WFP"/>
    <s v="Middle East"/>
    <s v="Palestinian territory, occupied"/>
    <s v="Complex Emergency"/>
    <x v="0"/>
    <n v="211076"/>
    <m/>
    <s v="Donor and Agency"/>
    <d v="2014-11-27T11:10:00"/>
    <d v="2014-04-24T12:30:00"/>
    <n v="2014"/>
    <s v="Palestinian territory, occupied"/>
    <s v="Appeal projects, not including sub-set"/>
    <n v="102367463"/>
    <d v="2014-01-01T00:00:00"/>
    <d v="2014-12-31T00:00:00"/>
    <s v="Projects covering only Gaza"/>
    <s v="Top"/>
    <s v="2a-The project is designed to contribute significantly to gender equality"/>
  </r>
  <r>
    <x v="0"/>
    <s v="United Nations Relief and Works Agency for Palestine Refugees in the Near East"/>
    <s v="occupied Palestinian territory 2014"/>
    <x v="6"/>
    <s v="OPT-14/F/60827/5593"/>
    <s v="Emergency Food Assistance in Gaza"/>
    <x v="5"/>
    <n v="5154509"/>
    <n v="0"/>
    <x v="2773"/>
    <n v="4000000"/>
    <s v="EUR"/>
    <x v="0"/>
    <s v="No"/>
    <x v="950"/>
    <x v="24"/>
    <x v="8"/>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211246"/>
    <m/>
    <s v="Donor and Agency"/>
    <d v="2014-11-19T10:55:00"/>
    <d v="2014-04-28T14:39:00"/>
    <n v="2014"/>
    <s v="Palestinian territory, occupied"/>
    <s v="Appeal projects, not including sub-set"/>
    <n v="91132980"/>
    <d v="2014-01-01T00:00:00"/>
    <d v="2014-12-31T00:00:00"/>
    <s v="Projects covering only Gaza"/>
    <s v="Top"/>
    <s v="2a-The project is designed to contribute significantly to gender equality"/>
  </r>
  <r>
    <x v="0"/>
    <s v="United Nations Relief and Works Agency for Palestine Refugees in the Near East"/>
    <s v="occupied Palestinian territory 2014"/>
    <x v="6"/>
    <s v="OPT-14/P-HR-RL/61050/5593"/>
    <s v="Protection of Palestine Refugees Affected by the Occupation and Forced Displacement in the West Bank"/>
    <x v="5"/>
    <n v="1288627"/>
    <n v="0"/>
    <x v="2774"/>
    <n v="1000000"/>
    <s v="EUR"/>
    <x v="0"/>
    <m/>
    <x v="950"/>
    <x v="17"/>
    <x v="5"/>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213223"/>
    <m/>
    <s v="Donor and Agency"/>
    <d v="2014-11-19T10:55:00"/>
    <d v="2014-06-04T16:52:00"/>
    <n v="2014"/>
    <s v="Palestinian territory, occupied"/>
    <s v="Appeal projects, not including sub-set"/>
    <n v="1805447"/>
    <d v="2014-01-01T00:00:00"/>
    <d v="2014-12-31T00:00:00"/>
    <s v="Projects covering only West Bank"/>
    <s v="Other"/>
    <s v="1-The project is designed to contribute in some limited way to gender equality"/>
  </r>
  <r>
    <x v="20"/>
    <s v="World Food Programme"/>
    <s v="occupied Palestinian territory 2014"/>
    <x v="6"/>
    <s v="OPT-14/F/61024/R/561"/>
    <s v="Emergency food assistance to the non-refugee population in the Gaza Strip, EMOP 200298"/>
    <x v="5"/>
    <n v="153282"/>
    <n v="0"/>
    <x v="1957"/>
    <s v=""/>
    <s v="USD"/>
    <x v="0"/>
    <s v="No"/>
    <x v="950"/>
    <x v="24"/>
    <x v="8"/>
    <s v="Palestinian territory, occupied"/>
    <s v="Paid contribution"/>
    <s v="Private (individuals &amp; organisations)"/>
    <s v="Private (individuals &amp; organisations)"/>
    <s v="World Food Programme"/>
    <s v="UN Agencies"/>
    <s v="WFP"/>
    <s v="Middle East"/>
    <s v="Palestinian territory, occupied"/>
    <s v="Complex Emergency"/>
    <x v="0"/>
    <n v="217055"/>
    <m/>
    <s v="Agency"/>
    <d v="2014-08-21T14:32:00"/>
    <d v="2014-08-21T14:32:00"/>
    <n v="2014"/>
    <s v="Palestinian territory, occupied"/>
    <s v="Appeal projects, not including sub-set"/>
    <n v="102367463"/>
    <d v="2014-01-01T00:00:00"/>
    <d v="2014-12-31T00:00:00"/>
    <s v="Projects covering only Gaza"/>
    <s v="Top"/>
    <s v="2a-The project is designed to contribute significantly to gender equality"/>
  </r>
  <r>
    <x v="1"/>
    <s v="United Nations Relief and Works Agency for Palestine Refugees in the Near East"/>
    <s v="occupied Palestinian territory 2014"/>
    <x v="6"/>
    <s v="OPT-14/F/60827/5593"/>
    <s v="Emergency Food Assistance in Gaza"/>
    <x v="5"/>
    <n v="68776"/>
    <n v="0"/>
    <x v="2775"/>
    <n v="50000"/>
    <s v="EUR"/>
    <x v="0"/>
    <s v="No"/>
    <x v="950"/>
    <x v="24"/>
    <x v="8"/>
    <s v="Palestinian territory, occupied"/>
    <s v="Paid contribution"/>
    <s v="Spain"/>
    <s v="Spain"/>
    <s v="United Nations Relief and Works Agency for Palestine Refugees in the Near East"/>
    <s v="UN Agencies"/>
    <s v="UNRWA"/>
    <s v="Middle East"/>
    <s v="Palestinian territory, occupied"/>
    <s v="Complex Emergency"/>
    <x v="0"/>
    <n v="213224"/>
    <m/>
    <s v="Agency"/>
    <d v="2014-06-04T16:57:00"/>
    <d v="2014-06-04T16:57:00"/>
    <n v="2014"/>
    <s v="Palestinian territory, occupied"/>
    <s v="Appeal projects, not including sub-set"/>
    <n v="91132980"/>
    <d v="2014-01-01T00:00:00"/>
    <d v="2014-12-31T00:00:00"/>
    <s v="Projects covering only Gaza"/>
    <s v="Top"/>
    <s v="2a-The project is designed to contribute significantly to gender equality"/>
  </r>
  <r>
    <x v="0"/>
    <s v="United Nations Operation Programme Support"/>
    <s v="occupied Palestinian territory 2014"/>
    <x v="1"/>
    <m/>
    <m/>
    <x v="5"/>
    <n v="316369"/>
    <n v="0"/>
    <x v="2776"/>
    <n v="230000"/>
    <s v="EUR"/>
    <x v="0"/>
    <m/>
    <x v="951"/>
    <x v="0"/>
    <x v="2"/>
    <s v="Palestinian territory, occupied"/>
    <s v="Commitment"/>
    <s v="European Commission"/>
    <s v="European Commission"/>
    <s v="United Nations Development Programme"/>
    <s v="UN Agencies"/>
    <s v="UNOPS"/>
    <s v="Middle East"/>
    <s v="Palestinian territory, occupied"/>
    <s v="Complex Emergency"/>
    <x v="0"/>
    <n v="211370"/>
    <m/>
    <s v="Donor"/>
    <d v="2014-04-30T16:56:00"/>
    <d v="2014-04-30T16:56:00"/>
    <m/>
    <m/>
    <s v="Appeal projects, not including sub-set"/>
    <m/>
    <m/>
    <m/>
    <m/>
    <m/>
    <m/>
  </r>
  <r>
    <x v="19"/>
    <s v="ACT Alliance / Norwegian Church Aid"/>
    <s v="occupied Palestinian territory 2014"/>
    <x v="1"/>
    <m/>
    <m/>
    <x v="5"/>
    <n v="1335336"/>
    <n v="0"/>
    <x v="2777"/>
    <n v="8000000"/>
    <s v="NOK"/>
    <x v="0"/>
    <m/>
    <x v="952"/>
    <x v="0"/>
    <x v="6"/>
    <s v="Palestinian territory, occupied"/>
    <s v="Paid contribution"/>
    <s v="Norway"/>
    <s v="Norway"/>
    <s v="ACT Alliance"/>
    <s v="NGOs"/>
    <s v="ACT/NCA"/>
    <s v="Middle East"/>
    <s v="Palestinian territory, occupied"/>
    <s v="Complex Emergency"/>
    <x v="0"/>
    <n v="214159"/>
    <m/>
    <s v="Donor"/>
    <d v="2014-06-20T14:47:00"/>
    <d v="2014-06-20T14:47:00"/>
    <m/>
    <m/>
    <s v="Appeal projects, not including sub-set"/>
    <m/>
    <m/>
    <m/>
    <m/>
    <m/>
    <m/>
  </r>
  <r>
    <x v="19"/>
    <s v="ACT Alliance / Norwegian Church Aid"/>
    <s v="occupied Palestinian territory 2014"/>
    <x v="1"/>
    <m/>
    <m/>
    <x v="5"/>
    <n v="1201803"/>
    <n v="0"/>
    <x v="2778"/>
    <n v="7200000"/>
    <s v="NOK"/>
    <x v="0"/>
    <m/>
    <x v="952"/>
    <x v="0"/>
    <x v="4"/>
    <s v="Palestinian territory, occupied"/>
    <s v="Paid contribution"/>
    <s v="Norway"/>
    <s v="Norway"/>
    <s v="ACT Alliance"/>
    <s v="NGOs"/>
    <s v="ACT/NCA"/>
    <s v="Middle East"/>
    <s v="Palestinian territory, occupied"/>
    <s v="Complex Emergency"/>
    <x v="0"/>
    <n v="214160"/>
    <m/>
    <s v="Donor"/>
    <d v="2014-06-20T14:49:00"/>
    <d v="2014-06-20T14:49:00"/>
    <m/>
    <m/>
    <s v="Appeal projects, not including sub-set"/>
    <m/>
    <m/>
    <m/>
    <m/>
    <m/>
    <m/>
  </r>
  <r>
    <x v="19"/>
    <s v="Norwegian Aid Committee"/>
    <s v="occupied Palestinian territory 2014"/>
    <x v="1"/>
    <m/>
    <m/>
    <x v="5"/>
    <n v="1527041"/>
    <n v="0"/>
    <x v="2779"/>
    <n v="9148500"/>
    <s v="NOK"/>
    <x v="0"/>
    <m/>
    <x v="952"/>
    <x v="0"/>
    <x v="6"/>
    <s v="Palestinian territory, occupied"/>
    <s v="Paid contribution"/>
    <s v="Norway"/>
    <s v="Norway"/>
    <s v="Norwegian Aid Committee"/>
    <s v="NGOs"/>
    <s v="NORWAC"/>
    <s v="Middle East"/>
    <s v="Palestinian territory, occupied"/>
    <s v="Complex Emergency"/>
    <x v="0"/>
    <n v="214161"/>
    <m/>
    <s v="Donor"/>
    <d v="2014-06-20T14:51:00"/>
    <d v="2014-06-20T14:51:00"/>
    <m/>
    <m/>
    <s v="Appeal projects, not including sub-set"/>
    <m/>
    <m/>
    <m/>
    <m/>
    <m/>
    <m/>
  </r>
  <r>
    <x v="19"/>
    <s v="Norwegian Refugee Council"/>
    <s v="occupied Palestinian territory 2014"/>
    <x v="6"/>
    <s v="OPT-14/P-HR-RL/60392/5834"/>
    <s v="Information, Counselling and Legal Assistance (ICLA) for increased protection and access to justice for Palestinians affected by forced displacement in Palestine"/>
    <x v="5"/>
    <n v="649037"/>
    <n v="0"/>
    <x v="2780"/>
    <n v="3888382"/>
    <s v="NOK"/>
    <x v="0"/>
    <m/>
    <x v="952"/>
    <x v="17"/>
    <x v="5"/>
    <s v="Palestinian territory, occupied"/>
    <s v="Paid contribution"/>
    <s v="Norway"/>
    <s v="Norway"/>
    <s v="Norwegian Refugee Council"/>
    <s v="NGOs"/>
    <s v="NRC"/>
    <s v="Middle East"/>
    <s v="Palestinian territory, occupied"/>
    <s v="Complex Emergency"/>
    <x v="0"/>
    <n v="214156"/>
    <m/>
    <s v="Donor"/>
    <d v="2014-06-20T14:43:00"/>
    <d v="2014-06-20T14:43:00"/>
    <n v="2014"/>
    <s v="Palestinian territory, occupied"/>
    <s v="Appeal projects, not including sub-set"/>
    <n v="8000000"/>
    <d v="2014-01-01T00:00:00"/>
    <d v="2014-12-31T00:00:00"/>
    <s v="Projects covering both West Bank and Gaza"/>
    <s v="Top"/>
    <s v="2a-The project is designed to contribute significantly to gender equality"/>
  </r>
  <r>
    <x v="20"/>
    <s v="Center for the Defence of the Individual"/>
    <s v="occupied Palestinian territory 2014"/>
    <x v="6"/>
    <s v="OPT-14/P-HR-RL/61063/8814"/>
    <s v="Challenging Systematic Denial of Jerusalem Residency and Social Rights"/>
    <x v="5"/>
    <n v="183333"/>
    <n v="0"/>
    <x v="2781"/>
    <n v="183333"/>
    <s v="USD"/>
    <x v="0"/>
    <m/>
    <x v="953"/>
    <x v="17"/>
    <x v="5"/>
    <s v="Palestinian territory, occupied"/>
    <s v="Commitment"/>
    <s v="Private (individuals &amp; organisations)"/>
    <s v="Private (individuals &amp; organisations)"/>
    <s v="Center for the Defence of the Individual"/>
    <s v="NGOs"/>
    <s v="HaMoked"/>
    <s v="Middle East"/>
    <s v="Palestinian territory, occupied"/>
    <s v="Complex Emergency"/>
    <x v="0"/>
    <n v="215015"/>
    <m/>
    <s v="Agency"/>
    <d v="2014-07-15T11:10:00"/>
    <d v="2014-07-15T11:10:00"/>
    <n v="2014"/>
    <s v="Palestinian territory, occupied"/>
    <s v="Appeal projects, not including sub-set"/>
    <n v="310000"/>
    <d v="2014-01-01T00:00:00"/>
    <d v="2014-12-31T00:00:00"/>
    <s v="Projects covering only West Bank"/>
    <s v="Top"/>
    <s v="2b-The principal purpose of the project is to advance gender equality"/>
  </r>
  <r>
    <x v="156"/>
    <s v="World Health Organization"/>
    <s v="occupied Palestinian territory 2014"/>
    <x v="6"/>
    <s v="OPT-14/H/60988/122"/>
    <s v="Strengthening health information and coordination for more effective humanitarian health action"/>
    <x v="5"/>
    <n v="92592"/>
    <n v="0"/>
    <x v="2782"/>
    <n v="1000000"/>
    <s v="ZAR"/>
    <x v="0"/>
    <m/>
    <x v="953"/>
    <x v="2"/>
    <x v="6"/>
    <s v="Palestinian territory, occupied"/>
    <s v="Paid contribution"/>
    <s v="South Africa"/>
    <s v="South Africa"/>
    <s v="World Health Organization"/>
    <s v="UN Agencies"/>
    <s v="WHO"/>
    <s v="Middle East"/>
    <s v="Palestinian territory, occupied"/>
    <s v="Complex Emergency"/>
    <x v="0"/>
    <n v="213466"/>
    <m/>
    <s v="Agency"/>
    <d v="2014-06-10T14:37:00"/>
    <d v="2014-06-10T14:37:00"/>
    <n v="2014"/>
    <s v="Palestinian territory, occupied"/>
    <s v="Appeal projects, not including sub-set"/>
    <n v="706200"/>
    <d v="2014-01-01T00:00:00"/>
    <d v="2014-12-31T00:00:00"/>
    <s v="Projects covering both West Bank and Gaza"/>
    <s v="Top"/>
    <s v="2a-The project is designed to contribute significantly to gender equality"/>
  </r>
  <r>
    <x v="0"/>
    <s v="OXFAM GB"/>
    <s v="occupied Palestinian territory 2014"/>
    <x v="6"/>
    <s v="OPT-14/WS/61168/5120"/>
    <s v="Building Partnerships and Infrastructure for Water Safety in Gaza"/>
    <x v="5"/>
    <n v="1966252"/>
    <n v="0"/>
    <x v="2783"/>
    <n v="1421600"/>
    <s v="EUR"/>
    <x v="0"/>
    <s v="No"/>
    <x v="954"/>
    <x v="28"/>
    <x v="0"/>
    <s v="Palestinian territory, occupied"/>
    <s v="Commitment"/>
    <s v="European Commission"/>
    <s v="European Commission"/>
    <s v="Oxfam/Community Aid Abroad/Intermon/Novib"/>
    <s v="NGOs"/>
    <s v="OXFAM GB"/>
    <s v="Middle East"/>
    <s v="Palestinian territory, occupied"/>
    <s v="Complex Emergency"/>
    <x v="0"/>
    <n v="212486"/>
    <m/>
    <s v="Donor"/>
    <d v="2014-05-30T16:07:00"/>
    <d v="2014-05-19T16:23:00"/>
    <n v="2014"/>
    <s v="Palestinian territory, occupied"/>
    <s v="Appeal projects, not including sub-set"/>
    <n v="2622529"/>
    <d v="2014-01-01T00:00:00"/>
    <d v="2014-12-31T00:00:00"/>
    <s v="Projects covering only Gaza"/>
    <s v="Top"/>
    <s v="0-No signs that gender issues were considered in project design"/>
  </r>
  <r>
    <x v="0"/>
    <s v="Office for the Coordination of Humanitarian Affairs"/>
    <s v="occupied Palestinian territory 2014"/>
    <x v="6"/>
    <s v="OPT-14/CSS/60028/119"/>
    <s v="Strengthening Humanitarian Coordination and Advocacy in the occupied Palestinian territory"/>
    <x v="5"/>
    <n v="760719"/>
    <n v="0"/>
    <x v="2784"/>
    <n v="550000"/>
    <s v="EUR"/>
    <x v="0"/>
    <m/>
    <x v="955"/>
    <x v="8"/>
    <x v="2"/>
    <s v="Palestinian territory, occupied"/>
    <s v="Commitment"/>
    <s v="European Commission"/>
    <s v="European Commission"/>
    <s v="Office for the Coordination of Humanitarian Affairs"/>
    <s v="UN Agencies"/>
    <s v="OCHA"/>
    <s v="Middle East"/>
    <s v="Palestinian territory, occupied"/>
    <s v="Complex Emergency"/>
    <x v="0"/>
    <n v="212487"/>
    <m/>
    <s v="Donor"/>
    <d v="2014-08-08T17:28:00"/>
    <d v="2014-05-19T16:32:00"/>
    <n v="2014"/>
    <s v="Palestinian territory, occupied"/>
    <s v="Appeal projects, not including sub-set"/>
    <n v="7698749"/>
    <d v="2014-01-01T00:00:00"/>
    <d v="2014-12-31T00:00:00"/>
    <s v="Projects covering both West Bank and Gaza"/>
    <s v="Top"/>
    <s v="2a-The project is designed to contribute significantly to gender equality"/>
  </r>
  <r>
    <x v="11"/>
    <s v="United Nations Relief and Works Agency for Palestine Refugees in the Near East"/>
    <s v="occupied Palestinian territory 2014"/>
    <x v="6"/>
    <s v="OPT-14/F/60827/5593"/>
    <s v="Emergency Food Assistance in Gaza"/>
    <x v="5"/>
    <n v="1973684"/>
    <n v="0"/>
    <x v="2785"/>
    <n v="1500000"/>
    <s v="EUR"/>
    <x v="0"/>
    <s v="No"/>
    <x v="956"/>
    <x v="24"/>
    <x v="8"/>
    <s v="Palestinian territory, occupied"/>
    <s v="Paid contribution"/>
    <s v="Netherlands"/>
    <s v="Netherlands"/>
    <s v="United Nations Relief and Works Agency for Palestine Refugees in the Near East"/>
    <s v="UN Agencies"/>
    <s v="UNRWA"/>
    <s v="Middle East"/>
    <s v="Palestinian territory, occupied"/>
    <s v="Complex Emergency"/>
    <x v="0"/>
    <n v="212843"/>
    <m/>
    <s v="Donor and Agency"/>
    <d v="2014-09-08T11:41:00"/>
    <d v="2014-05-27T13:38:00"/>
    <n v="2014"/>
    <s v="Palestinian territory, occupied"/>
    <s v="Appeal projects, not including sub-set"/>
    <n v="91132980"/>
    <d v="2014-01-01T00:00:00"/>
    <d v="2014-12-31T00:00:00"/>
    <s v="Projects covering only Gaza"/>
    <s v="Top"/>
    <s v="2a-The project is designed to contribute significantly to gender equality"/>
  </r>
  <r>
    <x v="0"/>
    <s v="ACF - Spain"/>
    <s v="occupied Palestinian territory 2014"/>
    <x v="1"/>
    <m/>
    <m/>
    <x v="5"/>
    <n v="2627939"/>
    <n v="0"/>
    <x v="2786"/>
    <n v="1900000"/>
    <s v="EUR"/>
    <x v="0"/>
    <m/>
    <x v="957"/>
    <x v="0"/>
    <x v="5"/>
    <s v="Palestinian territory, occupied"/>
    <s v="Commitment"/>
    <s v="European Commission"/>
    <s v="European Commission"/>
    <s v="Action Contre la Faim"/>
    <s v="NGOs"/>
    <s v="ACF - Spain"/>
    <s v="Middle East"/>
    <s v="Palestinian territory, occupied"/>
    <s v="Complex Emergency"/>
    <x v="0"/>
    <n v="212485"/>
    <m/>
    <s v="Donor"/>
    <d v="2014-05-19T16:19:00"/>
    <d v="2014-05-19T16:19:00"/>
    <m/>
    <m/>
    <s v="Appeal projects, not including sub-set"/>
    <m/>
    <m/>
    <m/>
    <m/>
    <m/>
    <m/>
  </r>
  <r>
    <x v="19"/>
    <s v="Norwegian People's Aid"/>
    <s v="occupied Palestinian territory 2014"/>
    <x v="6"/>
    <s v="OPT-14/E/60511/5125"/>
    <s v="Children in Gaza and the West Bank with learning difficulties are fulfilling their right to quality education."/>
    <x v="5"/>
    <n v="1868535"/>
    <n v="0"/>
    <x v="2787"/>
    <n v="11200000"/>
    <s v="NOK"/>
    <x v="0"/>
    <m/>
    <x v="957"/>
    <x v="12"/>
    <x v="1"/>
    <s v="Palestinian territory, occupied"/>
    <s v="Paid contribution"/>
    <s v="Norway"/>
    <s v="Norway"/>
    <s v="Norwegian People's Aid"/>
    <s v="NGOs"/>
    <s v="NPA"/>
    <s v="Middle East"/>
    <s v="Palestinian territory, occupied"/>
    <s v="Complex Emergency"/>
    <x v="0"/>
    <n v="214463"/>
    <m/>
    <s v="Donor and Agency"/>
    <d v="2014-07-15T11:16:00"/>
    <d v="2014-06-27T16:58:00"/>
    <n v="2014"/>
    <s v="Palestinian territory, occupied"/>
    <s v="Appeal projects, not including sub-set"/>
    <n v="1013032"/>
    <d v="2014-01-01T00:00:00"/>
    <d v="2014-12-31T00:00:00"/>
    <s v="Projects covering both West Bank and Gaza"/>
    <s v="Other"/>
    <s v="2a-The project is designed to contribute significantly to gender equality"/>
  </r>
  <r>
    <x v="0"/>
    <s v="Save the Children "/>
    <s v="occupied Palestinian territory 2014"/>
    <x v="6"/>
    <s v="OPT-14/P-HR-RL/61113/6079"/>
    <s v="Post trauma rehabilitation of Palestinian Ex Detainee children in the West Bank/East Jerusalem"/>
    <x v="5"/>
    <n v="760719"/>
    <n v="0"/>
    <x v="2788"/>
    <n v="550000"/>
    <s v="EUR"/>
    <x v="0"/>
    <m/>
    <x v="958"/>
    <x v="17"/>
    <x v="5"/>
    <s v="Palestinian territory, occupied"/>
    <s v="Commitment"/>
    <s v="European Commission"/>
    <s v="European Commission"/>
    <s v="Save the Children "/>
    <s v="NGOs"/>
    <s v="SC "/>
    <s v="Middle East"/>
    <s v="Palestinian territory, occupied"/>
    <s v="Complex Emergency"/>
    <x v="0"/>
    <n v="212484"/>
    <m/>
    <s v="Donor"/>
    <d v="2014-05-19T16:12:00"/>
    <d v="2014-05-19T16:12:00"/>
    <n v="2014"/>
    <s v="Palestinian territory, occupied"/>
    <s v="Appeal projects, not including sub-set"/>
    <n v="827664"/>
    <d v="2014-01-01T00:00:00"/>
    <d v="2014-12-31T00:00:00"/>
    <s v="Projects covering only West Bank"/>
    <s v="Top"/>
    <s v="2a-The project is designed to contribute significantly to gender equality"/>
  </r>
  <r>
    <x v="27"/>
    <s v="United Nations Development Programme"/>
    <s v="occupied Palestinian territory 2014"/>
    <x v="1"/>
    <m/>
    <m/>
    <x v="5"/>
    <n v="1525088"/>
    <n v="0"/>
    <x v="2789"/>
    <n v="10000000"/>
    <s v="SEK"/>
    <x v="0"/>
    <m/>
    <x v="958"/>
    <x v="0"/>
    <x v="4"/>
    <s v="Palestinian territory, occupied"/>
    <s v="Commitment"/>
    <s v="Sweden"/>
    <s v="Sweden"/>
    <s v="United Nations Development Programme"/>
    <s v="UN Agencies"/>
    <s v="UNDP"/>
    <s v="Middle East"/>
    <s v="Palestinian territory, occupied"/>
    <s v="Complex Emergency"/>
    <x v="0"/>
    <n v="216092"/>
    <m/>
    <s v="Donor"/>
    <d v="2014-07-31T12:56:00"/>
    <d v="2014-07-31T12:56:00"/>
    <m/>
    <m/>
    <s v="Appeal projects, not including sub-set"/>
    <m/>
    <m/>
    <m/>
    <m/>
    <m/>
    <m/>
  </r>
  <r>
    <x v="23"/>
    <s v="World Food Programme"/>
    <s v="occupied Palestinian territory 2014"/>
    <x v="6"/>
    <s v="OPT-14/F/60982/561"/>
    <s v="Targeted Food Assistance to Support Destitute and Marginalized Groups and Enhance Livelihoods in the West Bank, PRRO 200037"/>
    <x v="5"/>
    <n v="2249971"/>
    <n v="0"/>
    <x v="2790"/>
    <s v=""/>
    <s v="USD"/>
    <x v="0"/>
    <m/>
    <x v="959"/>
    <x v="24"/>
    <x v="8"/>
    <s v="Palestinian territory, occupied"/>
    <s v="Paid contribution"/>
    <s v="Allocation of unearmarked funds by WFP"/>
    <s v="Allocation of unearmarked funds by UN agencies"/>
    <s v="World Food Programme"/>
    <s v="UN Agencies"/>
    <s v="WFP"/>
    <s v="Middle East"/>
    <s v="Palestinian territory, occupied"/>
    <s v="Complex Emergency"/>
    <x v="0"/>
    <n v="212772"/>
    <m/>
    <s v="Agency"/>
    <d v="2014-11-27T11:18:00"/>
    <d v="2014-05-23T16:16:00"/>
    <n v="2014"/>
    <s v="Palestinian territory, occupied"/>
    <s v="Appeal projects, not including sub-set"/>
    <n v="37824220"/>
    <d v="2014-01-01T00:00:00"/>
    <d v="2014-12-31T00:00:00"/>
    <s v="Projects covering only West Bank"/>
    <s v="Top"/>
    <s v="2a-The project is designed to contribute significantly to gender equality"/>
  </r>
  <r>
    <x v="23"/>
    <s v="World Food Programme"/>
    <s v="occupied Palestinian territory 2014"/>
    <x v="6"/>
    <s v="OPT-14/F/61024/R/561"/>
    <s v="Emergency food assistance to the non-refugee population in the Gaza Strip, EMOP 200298"/>
    <x v="5"/>
    <n v="913631"/>
    <n v="0"/>
    <x v="2791"/>
    <s v=""/>
    <s v="USD"/>
    <x v="0"/>
    <s v="No"/>
    <x v="959"/>
    <x v="24"/>
    <x v="8"/>
    <s v="Palestinian territory, occupied"/>
    <s v="Paid contribution"/>
    <s v="Allocation of unearmarked funds by WFP"/>
    <s v="Allocation of unearmarked funds by UN agencies"/>
    <s v="World Food Programme"/>
    <s v="UN Agencies"/>
    <s v="WFP"/>
    <s v="Middle East"/>
    <s v="Palestinian territory, occupied"/>
    <s v="Complex Emergency"/>
    <x v="0"/>
    <n v="212782"/>
    <m/>
    <s v="Agency"/>
    <d v="2014-05-23T16:26:00"/>
    <d v="2014-05-23T16:26:00"/>
    <n v="2014"/>
    <s v="Palestinian territory, occupied"/>
    <s v="Appeal projects, not including sub-set"/>
    <n v="102367463"/>
    <d v="2014-01-01T00:00:00"/>
    <d v="2014-12-31T00:00:00"/>
    <s v="Projects covering only Gaza"/>
    <s v="Top"/>
    <s v="2a-The project is designed to contribute significantly to gender equality"/>
  </r>
  <r>
    <x v="24"/>
    <s v="World Food Programme"/>
    <s v="occupied Palestinian territory 2014"/>
    <x v="6"/>
    <s v="OPT-14/CSS/61120/561"/>
    <s v="Strengthening the food security coordination platform in the occupied Palestinian territory (oPt)"/>
    <x v="5"/>
    <n v="264180"/>
    <n v="0"/>
    <x v="2751"/>
    <s v=""/>
    <s v="USD"/>
    <x v="0"/>
    <m/>
    <x v="959"/>
    <x v="24"/>
    <x v="2"/>
    <s v="Palestinian territory, occupied"/>
    <s v="Paid contribution"/>
    <s v="Carry-over (donors not specified)"/>
    <s v="Carry-over (donors not specified)"/>
    <s v="World Food Programme"/>
    <s v="UN Agencies"/>
    <s v="WFP"/>
    <s v="Middle East"/>
    <s v="Palestinian territory, occupied"/>
    <s v="Complex Emergency"/>
    <x v="0"/>
    <n v="212765"/>
    <m/>
    <s v="Agency"/>
    <d v="2014-08-11T16:38:00"/>
    <d v="2014-05-23T16:08:00"/>
    <n v="2014"/>
    <s v="Palestinian territory, occupied"/>
    <s v="Appeal projects, not including sub-set"/>
    <n v="611744"/>
    <d v="2014-01-01T00:00:00"/>
    <d v="2014-12-31T00:00:00"/>
    <s v="Projects covering both West Bank and Gaza"/>
    <s v="Top"/>
    <s v="2a-The project is designed to contribute significantly to gender equality"/>
  </r>
  <r>
    <x v="24"/>
    <s v="World Food Programme"/>
    <s v="occupied Palestinian territory 2014"/>
    <x v="6"/>
    <s v="OPT-14/F/60982/561"/>
    <s v="Targeted Food Assistance to Support Destitute and Marginalized Groups and Enhance Livelihoods in the West Bank, PRRO 200037"/>
    <x v="5"/>
    <n v="11461078"/>
    <n v="0"/>
    <x v="2626"/>
    <s v=""/>
    <s v="USD"/>
    <x v="0"/>
    <m/>
    <x v="959"/>
    <x v="24"/>
    <x v="8"/>
    <s v="Palestinian territory, occupied"/>
    <s v="Paid contribution"/>
    <s v="Carry-over (donors not specified)"/>
    <s v="Carry-over (donors not specified)"/>
    <s v="World Food Programme"/>
    <s v="UN Agencies"/>
    <s v="WFP"/>
    <s v="Middle East"/>
    <s v="Palestinian territory, occupied"/>
    <s v="Complex Emergency"/>
    <x v="0"/>
    <n v="212771"/>
    <m/>
    <s v="Agency"/>
    <d v="2014-08-11T16:38:00"/>
    <d v="2014-05-23T16:15:00"/>
    <n v="2014"/>
    <s v="Palestinian territory, occupied"/>
    <s v="Appeal projects, not including sub-set"/>
    <n v="37824220"/>
    <d v="2014-01-01T00:00:00"/>
    <d v="2014-12-31T00:00:00"/>
    <s v="Projects covering only West Bank"/>
    <s v="Top"/>
    <s v="2a-The project is designed to contribute significantly to gender equality"/>
  </r>
  <r>
    <x v="24"/>
    <s v="World Food Programme"/>
    <s v="occupied Palestinian territory 2014"/>
    <x v="6"/>
    <s v="OPT-14/F/61024/R/561"/>
    <s v="Emergency food assistance to the non-refugee population in the Gaza Strip, EMOP 200298"/>
    <x v="5"/>
    <n v="14423947"/>
    <n v="0"/>
    <x v="1957"/>
    <s v=""/>
    <s v="USD"/>
    <x v="0"/>
    <s v="No"/>
    <x v="959"/>
    <x v="24"/>
    <x v="8"/>
    <s v="Palestinian territory, occupied"/>
    <s v="Paid contribution"/>
    <s v="Carry-over (donors not specified)"/>
    <s v="Carry-over (donors not specified)"/>
    <s v="World Food Programme"/>
    <s v="UN Agencies"/>
    <s v="WFP"/>
    <s v="Middle East"/>
    <s v="Palestinian territory, occupied"/>
    <s v="Complex Emergency"/>
    <x v="0"/>
    <n v="212781"/>
    <m/>
    <s v="Agency"/>
    <d v="2014-11-27T11:08:00"/>
    <d v="2014-05-23T16:26:00"/>
    <n v="2014"/>
    <s v="Palestinian territory, occupied"/>
    <s v="Appeal projects, not including sub-set"/>
    <n v="102367463"/>
    <d v="2014-01-01T00:00:00"/>
    <d v="2014-12-31T00:00:00"/>
    <s v="Projects covering only Gaza"/>
    <s v="Top"/>
    <s v="2a-The project is designed to contribute significantly to gender equality"/>
  </r>
  <r>
    <x v="6"/>
    <s v="International Committee of the Red Cross"/>
    <s v="occupied Palestinian territory 2014"/>
    <x v="1"/>
    <m/>
    <m/>
    <x v="5"/>
    <n v="1037344"/>
    <n v="0"/>
    <x v="2792"/>
    <n v="750000"/>
    <s v="EUR"/>
    <x v="0"/>
    <m/>
    <x v="959"/>
    <x v="0"/>
    <x v="5"/>
    <s v="Palestinian territory, occupied"/>
    <s v="Paid contribution"/>
    <s v="Luxembourg"/>
    <s v="Luxembourg"/>
    <s v="International Committee of the Red Cross"/>
    <s v="Red Cross / Red Crescent"/>
    <s v="ICRC"/>
    <s v="Middle East"/>
    <s v="Palestinian territory, occupied"/>
    <s v="Complex Emergency"/>
    <x v="0"/>
    <n v="212901"/>
    <m/>
    <s v="Donor"/>
    <d v="2014-05-28T12:31:00"/>
    <d v="2014-05-28T12:30:00"/>
    <m/>
    <m/>
    <s v="Appeal projects, not including sub-set"/>
    <m/>
    <m/>
    <m/>
    <m/>
    <m/>
    <m/>
  </r>
  <r>
    <x v="226"/>
    <s v="United Nations Relief and Works Agency for Palestine Refugees in the Near East"/>
    <s v="occupied Palestinian territory 2014"/>
    <x v="6"/>
    <s v="OPT-14/F/60827/5593"/>
    <s v="Emergency Food Assistance in Gaza"/>
    <x v="5"/>
    <n v="5000"/>
    <n v="0"/>
    <x v="380"/>
    <s v=""/>
    <s v="USD"/>
    <x v="0"/>
    <s v="No"/>
    <x v="960"/>
    <x v="24"/>
    <x v="8"/>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4972"/>
    <m/>
    <s v="Agency"/>
    <d v="2014-07-14T18:19:00"/>
    <d v="2014-07-14T18:19:00"/>
    <n v="2014"/>
    <s v="Palestinian territory, occupied"/>
    <s v="Appeal projects, not including sub-set"/>
    <n v="91132980"/>
    <d v="2014-01-01T00:00:00"/>
    <d v="2014-12-31T00:00:00"/>
    <s v="Projects covering only Gaza"/>
    <s v="Top"/>
    <s v="2a-The project is designed to contribute significantly to gender equality"/>
  </r>
  <r>
    <x v="226"/>
    <s v="United Nations Relief and Works Agency for Palestine Refugees in the Near East"/>
    <s v="occupied Palestinian territory 2014"/>
    <x v="6"/>
    <s v="OPT-14/H/61044/5593"/>
    <s v="Community Mental Health and Psychosocial Support Project"/>
    <x v="5"/>
    <n v="115000"/>
    <n v="0"/>
    <x v="2770"/>
    <s v=""/>
    <s v="USD"/>
    <x v="0"/>
    <m/>
    <x v="961"/>
    <x v="2"/>
    <x v="6"/>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4971"/>
    <m/>
    <s v="Agency"/>
    <d v="2014-07-14T18:20:00"/>
    <d v="2014-07-14T18:18:00"/>
    <n v="2014"/>
    <s v="Palestinian territory, occupied"/>
    <s v="Appeal projects, not including sub-set"/>
    <n v="393111"/>
    <d v="2014-01-01T00:00:00"/>
    <d v="2014-12-31T00:00:00"/>
    <s v="Projects covering only West Bank"/>
    <s v="Top"/>
    <s v="2a-The project is designed to contribute significantly to gender equality"/>
  </r>
  <r>
    <x v="52"/>
    <s v="United Nations Development Programme"/>
    <s v="occupied Palestinian territory 2014"/>
    <x v="6"/>
    <s v="OPT-14/H/70547/R/776"/>
    <s v="ERF Funded Project - Renovation and Rehabilitation Works for Health Facilities in the Gaza Strip"/>
    <x v="5"/>
    <n v="249310"/>
    <n v="0"/>
    <x v="2793"/>
    <s v=""/>
    <s v="USD"/>
    <x v="0"/>
    <s v="No"/>
    <x v="961"/>
    <x v="2"/>
    <x v="6"/>
    <s v="Palestinian territory, occupied"/>
    <s v="Paid contribution"/>
    <s v="Emergency Response Fund (OCHA)"/>
    <s v="Allocation of unearmarked funds by UN agencies"/>
    <s v="United Nations Development Programme"/>
    <s v="UN Agencies"/>
    <s v="UNDP"/>
    <s v="Middle East"/>
    <s v="Palestinian territory, occupied"/>
    <s v="Complex Emergency"/>
    <x v="0"/>
    <n v="213728"/>
    <m/>
    <s v="Donor"/>
    <d v="2014-08-14T12:50:00"/>
    <d v="2014-06-13T15:49:00"/>
    <n v="2014"/>
    <s v="Palestinian territory, occupied"/>
    <s v="Appeal projects, not including sub-set"/>
    <n v="0"/>
    <d v="2014-01-01T00:00:00"/>
    <d v="2014-12-31T00:00:00"/>
    <s v="Projects covering only Gaza"/>
    <s v="Not specified"/>
    <s v="3-Not Specified"/>
  </r>
  <r>
    <x v="7"/>
    <s v="Medico International"/>
    <s v="occupied Palestinian territory 2014"/>
    <x v="6"/>
    <s v="OPT-14/H/60971/5528"/>
    <s v="Improving access to essential primary health care services, protection, and emergency preparedness of vulnerable communities in the West Bank and the provision of medications to the West Bank and Gaza Strip"/>
    <x v="5"/>
    <n v="291076"/>
    <n v="0"/>
    <x v="2794"/>
    <n v="210448"/>
    <s v="EUR"/>
    <x v="0"/>
    <m/>
    <x v="961"/>
    <x v="2"/>
    <x v="6"/>
    <s v="Palestinian territory, occupied"/>
    <s v="Commitment"/>
    <s v="Germany"/>
    <s v="Germany"/>
    <s v="Medico International"/>
    <s v="NGOs"/>
    <s v="Medico International"/>
    <s v="Middle East"/>
    <s v="Palestinian territory, occupied"/>
    <s v="Complex Emergency"/>
    <x v="0"/>
    <n v="214294"/>
    <m/>
    <s v="Agency"/>
    <d v="2014-06-23T17:01:00"/>
    <d v="2014-06-23T17:01:00"/>
    <n v="2014"/>
    <s v="Palestinian territory, occupied"/>
    <s v="Appeal projects, not including sub-set"/>
    <n v="820487"/>
    <d v="2014-01-01T00:00:00"/>
    <d v="2014-12-31T00:00:00"/>
    <s v="Projects covering both West Bank and Gaza"/>
    <s v="Top"/>
    <s v="2a-The project is designed to contribute significantly to gender equality"/>
  </r>
  <r>
    <x v="202"/>
    <s v="Emergency Response Fund (OCHA)"/>
    <s v="occupied Palestinian territory 2014"/>
    <x v="6"/>
    <s v="OPT-14/SNYS/61531/8487"/>
    <s v="Emergency Response Fund for oPt  (projected needs $5 million)"/>
    <x v="5"/>
    <n v="-249310"/>
    <n v="0"/>
    <x v="2795"/>
    <m/>
    <s v="USD"/>
    <x v="0"/>
    <m/>
    <x v="961"/>
    <x v="25"/>
    <x v="4"/>
    <s v="Palestinian territory, occupied"/>
    <s v="Paid contribution"/>
    <s v="United Nations Development Programme"/>
    <s v="Allocation of unearmarked funds by UN agencies"/>
    <s v="Emergency Response Fund (OCHA)"/>
    <s v="UN Agencies"/>
    <s v="ERF (OCHA)"/>
    <s v="Middle East"/>
    <s v="Palestinian territory, occupied"/>
    <s v="Complex Emergency"/>
    <x v="0"/>
    <n v="216753"/>
    <m/>
    <s v="Donor"/>
    <d v="2014-06-13T15:49:00"/>
    <d v="2014-06-13T15:49:00"/>
    <n v="2014"/>
    <s v="Palestinian territory, occupied"/>
    <s v="Appeal projects, not including sub-set"/>
    <n v="0"/>
    <d v="2014-01-01T00:00:00"/>
    <d v="2014-12-31T00:00:00"/>
    <s v="Projects covering both West Bank and Gaza"/>
    <s v="Top"/>
    <s v="3-Not Specified"/>
  </r>
  <r>
    <x v="2"/>
    <s v="Oxfam Italia"/>
    <s v="occupied Palestinian territory 2014"/>
    <x v="6"/>
    <s v="OPT-14/A/61167/R/14823"/>
    <s v="Emergency support to communities affected by IHL violations in the Gaza Strip and in the West Bank"/>
    <x v="5"/>
    <n v="588901"/>
    <n v="0"/>
    <x v="2796"/>
    <n v="520000"/>
    <s v="CHF"/>
    <x v="0"/>
    <m/>
    <x v="962"/>
    <x v="24"/>
    <x v="9"/>
    <s v="Palestinian territory, occupied"/>
    <s v="Commitment"/>
    <s v="Switzerland"/>
    <s v="Switzerland"/>
    <s v="Oxfam Italia"/>
    <s v="NGOs"/>
    <s v="Oxfam Italia"/>
    <s v="Middle East"/>
    <s v="Palestinian territory, occupied"/>
    <s v="Complex Emergency"/>
    <x v="0"/>
    <n v="216084"/>
    <m/>
    <s v="Donor"/>
    <d v="2014-07-31T11:51:00"/>
    <d v="2014-07-31T11:51:00"/>
    <n v="2014"/>
    <s v="Palestinian territory, occupied"/>
    <s v="Appeal projects, not including sub-set"/>
    <n v="1816000"/>
    <d v="2014-08-01T00:00:00"/>
    <d v="2014-12-31T00:00:00"/>
    <s v="Projects covering both West Bank and Gaza"/>
    <s v="Top"/>
    <s v="2a-The project is designed to contribute significantly to gender equality"/>
  </r>
  <r>
    <x v="199"/>
    <s v="United Nations Relief and Works Agency for Palestine Refugees in the Near East"/>
    <s v="occupied Palestinian territory 2014"/>
    <x v="6"/>
    <s v="OPT-14/F/60827/5593"/>
    <s v="Emergency Food Assistance in Gaza"/>
    <x v="5"/>
    <n v="2328421"/>
    <n v="0"/>
    <x v="2797"/>
    <s v=""/>
    <s v="USD"/>
    <x v="0"/>
    <s v="No"/>
    <x v="963"/>
    <x v="24"/>
    <x v="8"/>
    <s v="Palestinian territory, occupied"/>
    <s v="Paid contribution"/>
    <s v="Malaysia"/>
    <s v="Malaysia"/>
    <s v="United Nations Relief and Works Agency for Palestine Refugees in the Near East"/>
    <s v="UN Agencies"/>
    <s v="UNRWA"/>
    <s v="Middle East"/>
    <s v="Palestinian territory, occupied"/>
    <s v="Complex Emergency"/>
    <x v="1"/>
    <n v="221135"/>
    <m/>
    <s v="Agency"/>
    <d v="2014-11-18T18:32:00"/>
    <d v="2014-11-18T18:32:00"/>
    <n v="2014"/>
    <s v="Palestinian territory, occupied"/>
    <s v="Appeal projects, not including sub-set"/>
    <n v="91132980"/>
    <d v="2014-01-01T00:00:00"/>
    <d v="2014-12-31T00:00:00"/>
    <s v="Projects covering only Gaza"/>
    <s v="Top"/>
    <s v="2a-The project is designed to contribute significantly to gender equality"/>
  </r>
  <r>
    <x v="256"/>
    <s v="United Nations Relief and Works Agency for Palestine Refugees in the Near East"/>
    <s v="occupied Palestinian territory 2014"/>
    <x v="6"/>
    <s v="OPT-14/F/60827/5593"/>
    <s v="Emergency Food Assistance in Gaza"/>
    <x v="5"/>
    <n v="200000"/>
    <n v="0"/>
    <x v="380"/>
    <s v=""/>
    <s v="USD"/>
    <x v="0"/>
    <s v="No"/>
    <x v="964"/>
    <x v="24"/>
    <x v="8"/>
    <s v="Palestinian territory, occupied"/>
    <s v="Paid contribution"/>
    <s v="Khazanah Nasional"/>
    <s v="Private (individuals &amp; organisations)"/>
    <s v="United Nations Relief and Works Agency for Palestine Refugees in the Near East"/>
    <s v="UN Agencies"/>
    <s v="UNRWA"/>
    <s v="Middle East"/>
    <s v="Palestinian territory, occupied"/>
    <s v="Complex Emergency"/>
    <x v="0"/>
    <n v="214973"/>
    <m/>
    <s v="Agency"/>
    <d v="2014-07-14T18:23:00"/>
    <d v="2014-07-14T18:23:00"/>
    <n v="2014"/>
    <s v="Palestinian territory, occupied"/>
    <s v="Appeal projects, not including sub-set"/>
    <n v="91132980"/>
    <d v="2014-01-01T00:00:00"/>
    <d v="2014-12-31T00:00:00"/>
    <s v="Projects covering only Gaza"/>
    <s v="Top"/>
    <s v="2a-The project is designed to contribute significantly to gender equality"/>
  </r>
  <r>
    <x v="0"/>
    <s v="Office of the High Commissioner for Human Rights"/>
    <s v="occupied Palestinian territory 2013"/>
    <x v="8"/>
    <s v="OPT-13/P-HR-RL/51936/5025"/>
    <s v="Protection Cluster Lead Support"/>
    <x v="7"/>
    <n v="312925"/>
    <n v="0"/>
    <x v="2569"/>
    <n v="230000"/>
    <s v="EUR"/>
    <x v="0"/>
    <m/>
    <x v="965"/>
    <x v="17"/>
    <x v="5"/>
    <s v="Palestinian territory, occupied"/>
    <s v="Commitment"/>
    <s v="European Commission"/>
    <s v="European Commission"/>
    <s v="Office of the High Commissioner for Human Rights"/>
    <s v="UN Agencies"/>
    <s v="OHCHR"/>
    <m/>
    <s v="Palestinian territory, occupied"/>
    <s v="Complex Emergency"/>
    <x v="0"/>
    <n v="213664"/>
    <m/>
    <s v="Donor and Agency"/>
    <d v="2014-08-13T12:13:00"/>
    <d v="2014-06-12T11:19:00"/>
    <n v="2013"/>
    <s v="Palestinian territory, occupied"/>
    <s v="Appeal projects, not including sub-set"/>
    <n v="567744"/>
    <d v="2013-01-01T00:00:00"/>
    <d v="2013-12-31T00:00:00"/>
    <s v="Projects covering both West Bank and Gaza"/>
    <s v="A - TOP PRIORITY"/>
    <s v="1-The project is designed to contribute in some limited way to gender equality"/>
  </r>
  <r>
    <x v="2"/>
    <s v="ACT Alliance / Diakonia, Sweden"/>
    <s v="occupied Palestinian territory 2014"/>
    <x v="6"/>
    <s v="OPT-14/P-HR-RL/61122/7634"/>
    <s v="Increase respect and accountability for international humanitarian law"/>
    <x v="5"/>
    <n v="650000"/>
    <n v="0"/>
    <x v="2798"/>
    <s v=""/>
    <s v="USD"/>
    <x v="0"/>
    <m/>
    <x v="966"/>
    <x v="17"/>
    <x v="5"/>
    <s v="Palestinian territory, occupied"/>
    <s v="Paid contribution"/>
    <s v="Switzerland"/>
    <s v="Switzerland"/>
    <s v="ACT Alliance"/>
    <s v="NGOs"/>
    <s v="ACT/Diakonia, Sweden"/>
    <s v="Middle East"/>
    <s v="Palestinian territory, occupied"/>
    <s v="Complex Emergency"/>
    <x v="0"/>
    <n v="215091"/>
    <m/>
    <s v="Agency"/>
    <d v="2014-07-16T11:10:00"/>
    <d v="2014-07-16T11:08:00"/>
    <n v="2014"/>
    <s v="Palestinian territory, occupied"/>
    <s v="Appeal projects, not including sub-set"/>
    <n v="1862500"/>
    <d v="2014-01-01T00:00:00"/>
    <d v="2014-12-31T00:00:00"/>
    <s v="Projects covering both West Bank and Gaza"/>
    <s v="Other"/>
    <s v="2a-The project is designed to contribute significantly to gender equality"/>
  </r>
  <r>
    <x v="52"/>
    <s v="Islamic Relief Worldwide"/>
    <s v="occupied Palestinian territory 2014"/>
    <x v="6"/>
    <s v="OPT-14/WS/60876/8058"/>
    <s v="Improving  access to safe water, public health and hygiene practices for female-headed households "/>
    <x v="5"/>
    <n v="230000"/>
    <n v="0"/>
    <x v="2799"/>
    <s v=""/>
    <s v="USD"/>
    <x v="0"/>
    <s v="No"/>
    <x v="967"/>
    <x v="28"/>
    <x v="0"/>
    <s v="Palestinian territory, occupied"/>
    <s v="Paid contribution"/>
    <s v="Emergency Response Fund (OCHA)"/>
    <s v="Allocation of unearmarked funds by UN agencies"/>
    <s v="Islamic Relief Worldwide"/>
    <s v="NGOs"/>
    <s v="IRW"/>
    <s v="Middle East"/>
    <s v="Palestinian territory, occupied"/>
    <s v="Complex Emergency"/>
    <x v="0"/>
    <n v="214842"/>
    <m/>
    <s v="Donor"/>
    <d v="2014-07-09T14:06:00"/>
    <d v="2014-07-09T14:06:00"/>
    <n v="2014"/>
    <s v="Palestinian territory, occupied"/>
    <s v="Appeal projects, not including sub-set"/>
    <n v="450000"/>
    <d v="2014-01-01T00:00:00"/>
    <d v="2014-12-31T00:00:00"/>
    <s v="Projects covering only Gaza"/>
    <s v="Top"/>
    <s v="2a-The project is designed to contribute significantly to gender equality"/>
  </r>
  <r>
    <x v="98"/>
    <s v="Emergency Response Fund (OCHA)"/>
    <s v="occupied Palestinian territory 2014"/>
    <x v="6"/>
    <s v="OPT-14/SNYS/61531/8487"/>
    <s v="Emergency Response Fund for oPt  (projected needs $5 million)"/>
    <x v="5"/>
    <n v="-230000"/>
    <n v="0"/>
    <x v="2800"/>
    <m/>
    <s v="USD"/>
    <x v="0"/>
    <m/>
    <x v="967"/>
    <x v="25"/>
    <x v="4"/>
    <s v="Palestinian territory, occupied"/>
    <s v="Paid contribution"/>
    <s v="Islamic Relief Worldwide"/>
    <s v="Private (individuals &amp; organisations)"/>
    <s v="Emergency Response Fund (OCHA)"/>
    <s v="UN Agencies"/>
    <s v="ERF (OCHA)"/>
    <s v="Middle East"/>
    <s v="Palestinian territory, occupied"/>
    <s v="Complex Emergency"/>
    <x v="0"/>
    <n v="214843"/>
    <m/>
    <s v="Donor"/>
    <d v="2014-07-09T14:06:00"/>
    <d v="2014-07-09T14:06:00"/>
    <n v="2014"/>
    <s v="Palestinian territory, occupied"/>
    <s v="Appeal projects, not including sub-set"/>
    <n v="0"/>
    <d v="2014-01-01T00:00:00"/>
    <d v="2014-12-31T00:00:00"/>
    <s v="Projects covering both West Bank and Gaza"/>
    <s v="Top"/>
    <s v="3-Not Specified"/>
  </r>
  <r>
    <x v="20"/>
    <s v="ACT Alliance / DanChurchAid"/>
    <s v="occupied Palestinian territory 2014"/>
    <x v="6"/>
    <s v="OPT-14/H/61043/R/5328"/>
    <s v="Providing Psychosocial Support for Children in Northern Gaza and mobile emergency trauma outreach "/>
    <x v="5"/>
    <n v="81633"/>
    <n v="0"/>
    <x v="2801"/>
    <n v="60000"/>
    <s v="EUR"/>
    <x v="0"/>
    <s v="No"/>
    <x v="968"/>
    <x v="17"/>
    <x v="6"/>
    <s v="Palestinian territory, occupied"/>
    <s v="Paid contribution"/>
    <s v="Private (individuals &amp; organisations)"/>
    <s v="Private (individuals &amp; organisations)"/>
    <s v="ACT Alliance"/>
    <s v="NGOs"/>
    <s v="ACT/DCA"/>
    <s v="Middle East"/>
    <s v="Palestinian territory, occupied"/>
    <s v="Complex Emergency"/>
    <x v="0"/>
    <n v="215356"/>
    <m/>
    <s v="Agency"/>
    <d v="2014-07-17T16:14:00"/>
    <d v="2014-07-17T16:14:00"/>
    <n v="2014"/>
    <s v="Palestinian territory, occupied"/>
    <s v="Appeal projects, not including sub-set"/>
    <n v="515410"/>
    <d v="2014-01-01T00:00:00"/>
    <d v="2014-12-31T00:00:00"/>
    <s v="Projects covering only Gaza"/>
    <s v="Top"/>
    <s v="2a-The project is designed to contribute significantly to gender equality"/>
  </r>
  <r>
    <x v="19"/>
    <s v="Save the Children "/>
    <s v="occupied Palestinian territory 2014"/>
    <x v="6"/>
    <s v="OPT-14/P-HR-RL/61113/6079"/>
    <s v="Post trauma rehabilitation of Palestinian Ex Detainee children in the West Bank/East Jerusalem"/>
    <x v="5"/>
    <n v="812612"/>
    <n v="0"/>
    <x v="2802"/>
    <n v="5000000"/>
    <s v="NOK"/>
    <x v="0"/>
    <m/>
    <x v="969"/>
    <x v="17"/>
    <x v="5"/>
    <s v="Palestinian territory, occupied"/>
    <s v="Paid contribution"/>
    <s v="Norway"/>
    <s v="Norway"/>
    <s v="Save the Children "/>
    <s v="NGOs"/>
    <s v="SC "/>
    <s v="Middle East"/>
    <s v="Palestinian territory, occupied"/>
    <s v="Complex Emergency"/>
    <x v="0"/>
    <n v="214457"/>
    <m/>
    <s v="Donor"/>
    <d v="2014-12-04T15:25:00"/>
    <d v="2014-06-27T16:36:00"/>
    <n v="2014"/>
    <s v="Palestinian territory, occupied"/>
    <s v="Appeal projects, not including sub-set"/>
    <n v="827664"/>
    <d v="2014-01-01T00:00:00"/>
    <d v="2014-12-31T00:00:00"/>
    <s v="Projects covering only West Bank"/>
    <s v="Top"/>
    <s v="2a-The project is designed to contribute significantly to gender equality"/>
  </r>
  <r>
    <x v="20"/>
    <s v="United Nations Relief and Works Agency for Palestine Refugees in the Near East"/>
    <s v="occupied Palestinian territory 2014"/>
    <x v="6"/>
    <s v="OPT-14/E/61075/5593"/>
    <s v="Emergency Education for Palestine refugees in Gaza"/>
    <x v="5"/>
    <n v="8475"/>
    <n v="0"/>
    <x v="2803"/>
    <n v="60000"/>
    <s v="JOD"/>
    <x v="0"/>
    <s v="No"/>
    <x v="969"/>
    <x v="12"/>
    <x v="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791"/>
    <m/>
    <s v="Agency"/>
    <d v="2014-09-08T12:40:00"/>
    <d v="2014-09-08T12:40:00"/>
    <n v="2014"/>
    <s v="Palestinian territory, occupied"/>
    <s v="Appeal projects, not including sub-set"/>
    <n v="2775000"/>
    <d v="2014-01-01T00:00:00"/>
    <d v="2014-12-31T00:00:00"/>
    <s v="Projects covering only Gaza"/>
    <s v="Top"/>
    <s v="2a-The project is designed to contribute significantly to gender equality"/>
  </r>
  <r>
    <x v="27"/>
    <s v="Islamic Relief Worldwide"/>
    <s v="occupied Palestinian territory 2014"/>
    <x v="6"/>
    <s v="OPT-14/ER/60832/8058"/>
    <s v="Emergency Cash-for-Work for unemployed  people in Gaza Strip"/>
    <x v="5"/>
    <n v="1053582"/>
    <n v="0"/>
    <x v="2804"/>
    <n v="7000000"/>
    <s v="SEK"/>
    <x v="0"/>
    <s v="No"/>
    <x v="970"/>
    <x v="24"/>
    <x v="7"/>
    <s v="Palestinian territory, occupied"/>
    <s v="Commitment"/>
    <s v="Sweden"/>
    <s v="Sweden"/>
    <s v="Islamic Relief Worldwide"/>
    <s v="NGOs"/>
    <s v="IRW"/>
    <s v="Middle East"/>
    <s v="Palestinian territory, occupied"/>
    <s v="Complex Emergency"/>
    <x v="0"/>
    <n v="216081"/>
    <m/>
    <s v="Donor"/>
    <d v="2014-07-31T11:28:00"/>
    <d v="2014-07-31T11:22:00"/>
    <n v="2014"/>
    <s v="Palestinian territory, occupied"/>
    <s v="Appeal projects, not including sub-set"/>
    <n v="1900000"/>
    <d v="2014-03-01T00:00:00"/>
    <d v="2014-12-31T00:00:00"/>
    <s v="Projects covering only Gaza"/>
    <s v="Top"/>
    <s v="2a-The project is designed to contribute significantly to gender equality"/>
  </r>
  <r>
    <x v="27"/>
    <s v="Norwegian Refugee Council"/>
    <s v="occupied Palestinian territory 2014"/>
    <x v="6"/>
    <s v="OPT-14/S-NF/60446/R/5834"/>
    <s v="Emergency response to new displacement related shelter/NFI needs in Gaza Strip"/>
    <x v="5"/>
    <n v="612557"/>
    <n v="0"/>
    <x v="2805"/>
    <n v="4000000"/>
    <s v="SEK"/>
    <x v="0"/>
    <s v="No"/>
    <x v="970"/>
    <x v="29"/>
    <x v="5"/>
    <s v="Palestinian territory, occupied"/>
    <s v="Commitment"/>
    <s v="Sweden"/>
    <s v="Sweden"/>
    <s v="Norwegian Refugee Council"/>
    <s v="NGOs"/>
    <s v="NRC"/>
    <s v="Middle East"/>
    <s v="Palestinian territory, occupied"/>
    <s v="Complex Emergency"/>
    <x v="0"/>
    <n v="216082"/>
    <m/>
    <s v="Donor"/>
    <d v="2014-07-31T11:31:00"/>
    <d v="2014-07-31T11:31:00"/>
    <n v="2014"/>
    <s v="Palestinian territory, occupied"/>
    <s v="Gaza Emergency Appeal"/>
    <n v="645000"/>
    <d v="2014-09-01T00:00:00"/>
    <d v="2014-12-31T00:00:00"/>
    <s v="Projects covering only Gaza"/>
    <s v="Top"/>
    <s v="1-The project is designed to contribute in some limited way to gender equality"/>
  </r>
  <r>
    <x v="15"/>
    <s v="United Nations Relief and Works Agency for Palestine Refugees in the Near East"/>
    <s v="occupied Palestinian territory 2014"/>
    <x v="1"/>
    <m/>
    <m/>
    <x v="5"/>
    <n v="8503401"/>
    <n v="0"/>
    <x v="2806"/>
    <n v="6250000"/>
    <s v="EUR"/>
    <x v="0"/>
    <m/>
    <x v="971"/>
    <x v="0"/>
    <x v="4"/>
    <s v="Palestinian territory, occupied"/>
    <s v="Commitment"/>
    <s v="Belgium"/>
    <s v="Belgium"/>
    <s v="United Nations Relief and Works Agency for Palestine Refugees in the Near East"/>
    <s v="UN Agencies"/>
    <s v="UNRWA"/>
    <s v="Middle East"/>
    <s v="Palestinian territory, occupied"/>
    <s v="Complex Emergency"/>
    <x v="0"/>
    <n v="216888"/>
    <m/>
    <s v="Donor"/>
    <d v="2014-08-18T17:29:00"/>
    <d v="2014-08-18T17:29:00"/>
    <m/>
    <m/>
    <s v="Appeal projects, not including sub-set"/>
    <m/>
    <m/>
    <m/>
    <m/>
    <m/>
    <m/>
  </r>
  <r>
    <x v="27"/>
    <s v="Emergency Response Fund (OCHA)"/>
    <s v="occupied Palestinian territory 2014"/>
    <x v="6"/>
    <s v="OPT-14/SNYS/61531/8487"/>
    <s v="Emergency Response Fund for oPt  (projected needs $5 million)"/>
    <x v="5"/>
    <n v="725163"/>
    <n v="0"/>
    <x v="2807"/>
    <n v="5000000"/>
    <s v="SEK"/>
    <x v="0"/>
    <m/>
    <x v="972"/>
    <x v="25"/>
    <x v="4"/>
    <s v="Palestinian territory, occupied"/>
    <s v="Paid contribution"/>
    <s v="Sweden"/>
    <s v="Sweden"/>
    <s v="Emergency Response Fund (OCHA)"/>
    <s v="UN Agencies"/>
    <s v="ERF (OCHA)"/>
    <s v="Middle East"/>
    <s v="Palestinian territory, occupied"/>
    <s v="Complex Emergency"/>
    <x v="0"/>
    <n v="214558"/>
    <m/>
    <s v="Donor and Agency"/>
    <d v="2014-08-11T13:04:00"/>
    <d v="2014-07-01T16:31:00"/>
    <n v="2014"/>
    <s v="Palestinian territory, occupied"/>
    <s v="Appeal projects, not including sub-set"/>
    <n v="0"/>
    <d v="2014-01-01T00:00:00"/>
    <d v="2014-12-31T00:00:00"/>
    <s v="Projects covering both West Bank and Gaza"/>
    <s v="Top"/>
    <s v="3-Not Specified"/>
  </r>
  <r>
    <x v="67"/>
    <s v="United Nations Relief and Works Agency for Palestine Refugees in the Near East"/>
    <s v="occupied Palestinian territory 2014"/>
    <x v="6"/>
    <s v="OPT-14/ER/61033/5593"/>
    <s v="Providing emergency Cash-for-Work opportunities to enable food insecure refugee households to meet their basic needs"/>
    <x v="5"/>
    <n v="148810"/>
    <n v="0"/>
    <x v="2808"/>
    <n v="87500"/>
    <s v="GBP"/>
    <x v="0"/>
    <m/>
    <x v="973"/>
    <x v="24"/>
    <x v="7"/>
    <s v="Palestinian territory, occupied"/>
    <s v="Commitment"/>
    <s v="INTERPAL, UK"/>
    <s v="Private (individuals &amp; organisations)"/>
    <s v="United Nations Relief and Works Agency for Palestine Refugees in the Near East"/>
    <s v="UN Agencies"/>
    <s v="UNRWA"/>
    <s v="Middle East"/>
    <s v="Palestinian territory, occupied"/>
    <s v="Complex Emergency"/>
    <x v="0"/>
    <n v="217786"/>
    <m/>
    <s v="Agency"/>
    <d v="2014-11-19T14:43:00"/>
    <d v="2014-09-08T12:14:00"/>
    <n v="2014"/>
    <s v="Palestinian territory, occupied"/>
    <s v="Appeal projects, not including sub-set"/>
    <n v="15091604"/>
    <d v="2014-01-01T00:00:00"/>
    <d v="2014-12-31T00:00:00"/>
    <s v="Projects covering only West Bank"/>
    <s v="Top"/>
    <s v="2a-The project is designed to contribute significantly to gender equality"/>
  </r>
  <r>
    <x v="67"/>
    <s v="United Nations Relief and Works Agency for Palestine Refugees in the Near East"/>
    <s v="occupied Palestinian territory 2014"/>
    <x v="6"/>
    <s v="OPT-14/F/60827/5593"/>
    <s v="Emergency Food Assistance in Gaza"/>
    <x v="5"/>
    <n v="63776"/>
    <n v="0"/>
    <x v="2107"/>
    <n v="37500"/>
    <s v="GBP"/>
    <x v="0"/>
    <s v="No"/>
    <x v="973"/>
    <x v="24"/>
    <x v="8"/>
    <s v="Palestinian territory, occupied"/>
    <s v="Paid contribution"/>
    <s v="INTERPAL, UK"/>
    <s v="Private (individuals &amp; organisations)"/>
    <s v="United Nations Relief and Works Agency for Palestine Refugees in the Near East"/>
    <s v="UN Agencies"/>
    <s v="UNRWA"/>
    <s v="Middle East"/>
    <s v="Palestinian territory, occupied"/>
    <s v="Complex Emergency"/>
    <x v="0"/>
    <n v="217785"/>
    <m/>
    <s v="Agency"/>
    <d v="2014-11-19T14:42:00"/>
    <d v="2014-09-08T12:12:00"/>
    <n v="2014"/>
    <s v="Palestinian territory, occupied"/>
    <s v="Appeal projects, not including sub-set"/>
    <n v="91132980"/>
    <d v="2014-01-01T00:00:00"/>
    <d v="2014-12-31T00:00:00"/>
    <s v="Projects covering only Gaza"/>
    <s v="Top"/>
    <s v="2a-The project is designed to contribute significantly to gender equality"/>
  </r>
  <r>
    <x v="73"/>
    <s v="United Nations Relief and Works Agency for Palestine Refugees in the Near East"/>
    <s v="occupied Palestinian territory 2014"/>
    <x v="6"/>
    <s v="OPT-14/F/70319/R/5593"/>
    <s v="Food distribution in Designated Emergency Shelters  "/>
    <x v="5"/>
    <n v="100000"/>
    <n v="0"/>
    <x v="2809"/>
    <s v=""/>
    <s v="USD"/>
    <x v="0"/>
    <s v="No"/>
    <x v="974"/>
    <x v="24"/>
    <x v="8"/>
    <s v="Palestinian territory, occupied"/>
    <s v="Paid contribution"/>
    <s v="Khalifa Bin Zyed Al Nehayan Foundation"/>
    <s v="Private (individuals &amp; organisations)"/>
    <s v="United Nations Relief and Works Agency for Palestine Refugees in the Near East"/>
    <s v="UN Agencies"/>
    <s v="UNRWA"/>
    <s v="Middle East"/>
    <s v="Palestinian territory, occupied"/>
    <s v="Complex Emergency"/>
    <x v="0"/>
    <n v="217815"/>
    <m/>
    <s v="Agency"/>
    <d v="2014-11-19T15:59:00"/>
    <d v="2014-09-08T15:19: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F/70319/R/5593"/>
    <s v="Food distribution in Designated Emergency Shelters  "/>
    <x v="5"/>
    <n v="70368"/>
    <n v="0"/>
    <x v="2810"/>
    <s v=""/>
    <s v="USD"/>
    <x v="0"/>
    <s v="No"/>
    <x v="974"/>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16"/>
    <m/>
    <s v="Agency"/>
    <d v="2014-09-08T15:20:00"/>
    <d v="2014-09-08T15:20:00"/>
    <n v="2014"/>
    <s v="Palestinian territory, occupied"/>
    <s v="Gaza Emergency Appeal"/>
    <n v="150195000"/>
    <d v="2014-07-08T00:00:00"/>
    <d v="2014-12-31T00:00:00"/>
    <s v="Projects covering only Gaza"/>
    <s v="Top"/>
    <s v="1-The project is designed to contribute in some limited way to gender equality"/>
  </r>
  <r>
    <x v="20"/>
    <s v="World Food Programme"/>
    <s v="occupied Palestinian territory 2014"/>
    <x v="6"/>
    <s v="OPT-14/F/61024/R/561"/>
    <s v="Emergency food assistance to the non-refugee population in the Gaza Strip, EMOP 200298"/>
    <x v="5"/>
    <n v="196638"/>
    <n v="0"/>
    <x v="1957"/>
    <s v=""/>
    <s v="USD"/>
    <x v="0"/>
    <s v="No"/>
    <x v="975"/>
    <x v="24"/>
    <x v="8"/>
    <s v="Palestinian territory, occupied"/>
    <s v="Paid contribution"/>
    <s v="Private (individuals &amp; organisations)"/>
    <s v="Private (individuals &amp; organisations)"/>
    <s v="World Food Programme"/>
    <s v="UN Agencies"/>
    <s v="WFP"/>
    <s v="Middle East"/>
    <s v="Palestinian territory, occupied"/>
    <s v="Complex Emergency"/>
    <x v="0"/>
    <n v="217056"/>
    <m/>
    <s v="Agency"/>
    <d v="2014-08-21T14:33:00"/>
    <d v="2014-08-21T14:33:00"/>
    <n v="2014"/>
    <s v="Palestinian territory, occupied"/>
    <s v="Appeal projects, not including sub-set"/>
    <n v="102367463"/>
    <d v="2014-01-01T00:00:00"/>
    <d v="2014-12-31T00:00:00"/>
    <s v="Projects covering only Gaza"/>
    <s v="Top"/>
    <s v="2a-The project is designed to contribute significantly to gender equality"/>
  </r>
  <r>
    <x v="20"/>
    <s v="World Food Programme"/>
    <s v="occupied Palestinian territory 2014"/>
    <x v="6"/>
    <s v="OPT-14/F/61024/R/561"/>
    <s v="Emergency food assistance to the non-refugee population in the Gaza Strip, EMOP 200298"/>
    <x v="5"/>
    <n v="13613"/>
    <n v="0"/>
    <x v="1957"/>
    <s v=""/>
    <s v="USD"/>
    <x v="0"/>
    <s v="No"/>
    <x v="975"/>
    <x v="24"/>
    <x v="8"/>
    <s v="Palestinian territory, occupied"/>
    <s v="Paid contribution"/>
    <s v="Private (individuals &amp; organisations)"/>
    <s v="Private (individuals &amp; organisations)"/>
    <s v="World Food Programme"/>
    <s v="UN Agencies"/>
    <s v="WFP"/>
    <s v="Middle East"/>
    <s v="Palestinian territory, occupied"/>
    <s v="Complex Emergency"/>
    <x v="0"/>
    <n v="217057"/>
    <m/>
    <s v="Agency"/>
    <d v="2014-08-21T14:33:00"/>
    <d v="2014-08-21T14:33:00"/>
    <n v="2014"/>
    <s v="Palestinian territory, occupied"/>
    <s v="Appeal projects, not including sub-set"/>
    <n v="102367463"/>
    <d v="2014-01-01T00:00:00"/>
    <d v="2014-12-31T00:00:00"/>
    <s v="Projects covering only Gaza"/>
    <s v="Top"/>
    <s v="2a-The project is designed to contribute significantly to gender equality"/>
  </r>
  <r>
    <x v="1"/>
    <s v="United Nations Relief and Works Agency for Palestine Refugees in the Near East"/>
    <s v="occupied Palestinian territory 2014"/>
    <x v="6"/>
    <s v="OPT-14/F/60827/5593"/>
    <s v="Emergency Food Assistance in Gaza"/>
    <x v="5"/>
    <n v="27211"/>
    <n v="0"/>
    <x v="2811"/>
    <n v="20000"/>
    <s v="EUR"/>
    <x v="0"/>
    <s v="No"/>
    <x v="975"/>
    <x v="24"/>
    <x v="8"/>
    <s v="Palestinian territory, occupied"/>
    <s v="Paid contribution"/>
    <s v="Spain"/>
    <s v="Spain"/>
    <s v="United Nations Relief and Works Agency for Palestine Refugees in the Near East"/>
    <s v="UN Agencies"/>
    <s v="UNRWA"/>
    <s v="Middle East"/>
    <s v="Palestinian territory, occupied"/>
    <s v="Complex Emergency"/>
    <x v="0"/>
    <n v="217783"/>
    <m/>
    <s v="Agency"/>
    <d v="2014-09-08T11:47:00"/>
    <d v="2014-09-08T11:47:00"/>
    <n v="2014"/>
    <s v="Palestinian territory, occupied"/>
    <s v="Appeal projects, not including sub-set"/>
    <n v="91132980"/>
    <d v="2014-01-01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9970"/>
    <n v="0"/>
    <x v="2812"/>
    <s v=""/>
    <s v="USD"/>
    <x v="0"/>
    <m/>
    <x v="976"/>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790"/>
    <m/>
    <s v="Agency"/>
    <d v="2014-09-08T12:36:00"/>
    <d v="2014-09-08T12:36:00"/>
    <n v="2014"/>
    <s v="Palestinian territory, occupied"/>
    <s v="Appeal projects, not including sub-set"/>
    <n v="0"/>
    <d v="2014-01-01T00:00:00"/>
    <d v="2014-12-31T00:00:00"/>
    <s v="Projects covering both West Bank and Gaza"/>
    <s v="Not specified"/>
    <s v="3-Not Specified"/>
  </r>
  <r>
    <x v="20"/>
    <s v="Secours Islamique France"/>
    <s v="occupied Palestinian territory 2014"/>
    <x v="1"/>
    <m/>
    <m/>
    <x v="5"/>
    <n v="166253"/>
    <n v="0"/>
    <x v="2813"/>
    <n v="122196"/>
    <s v="EUR"/>
    <x v="0"/>
    <m/>
    <x v="977"/>
    <x v="0"/>
    <x v="8"/>
    <s v="Palestinian territory, occupied"/>
    <s v="Paid contribution"/>
    <s v="Private (individuals &amp; organisations)"/>
    <s v="Private (individuals &amp; organisations)"/>
    <s v="Secours Islamique France"/>
    <s v="NGOs"/>
    <s v="SIF"/>
    <s v="Middle East"/>
    <s v="Palestinian territory, occupied"/>
    <s v="Complex Emergency"/>
    <x v="0"/>
    <n v="215016"/>
    <m/>
    <s v="Agency"/>
    <d v="2014-07-15T11:18:00"/>
    <d v="2014-07-15T11:18:00"/>
    <m/>
    <m/>
    <s v="Appeal projects, not including sub-set"/>
    <m/>
    <m/>
    <m/>
    <m/>
    <m/>
    <m/>
  </r>
  <r>
    <x v="2"/>
    <s v="United Nations Relief and Works Agency for Palestine Refugees in the Near East"/>
    <s v="occupied Palestinian territory 2014"/>
    <x v="6"/>
    <s v="OPT-14/SNYS/67487/R/5593"/>
    <s v="to be allocated to specific projects - GAZA"/>
    <x v="5"/>
    <n v="3118040"/>
    <n v="0"/>
    <x v="2814"/>
    <n v="2800000"/>
    <s v="CHF"/>
    <x v="0"/>
    <m/>
    <x v="977"/>
    <x v="25"/>
    <x v="4"/>
    <s v="Palestinian territory, occupied"/>
    <s v="Commitment"/>
    <s v="Switzerland"/>
    <s v="Switzerland"/>
    <s v="United Nations Relief and Works Agency for Palestine Refugees in the Near East"/>
    <s v="UN Agencies"/>
    <s v="UNRWA"/>
    <s v="Middle East"/>
    <s v="Palestinian territory, occupied"/>
    <s v="Complex Emergency"/>
    <x v="0"/>
    <n v="216083"/>
    <m/>
    <s v="Donor"/>
    <d v="2014-07-31T11:45:00"/>
    <d v="2014-07-31T11:45:00"/>
    <n v="2014"/>
    <s v="Palestinian territory, occupied"/>
    <s v="Appeal projects, not including sub-set"/>
    <n v="0"/>
    <d v="2014-01-01T00:00:00"/>
    <d v="2014-12-31T00:00:00"/>
    <s v="Projects covering both West Bank and Gaza"/>
    <s v="Not specified"/>
    <s v="3-Not Specified"/>
  </r>
  <r>
    <x v="2"/>
    <s v="Gaza Community Mental Health Programme"/>
    <s v="occupied Palestinian territory 2014"/>
    <x v="1"/>
    <m/>
    <m/>
    <x v="5"/>
    <n v="122494"/>
    <n v="0"/>
    <x v="2815"/>
    <n v="110000"/>
    <s v="CHF"/>
    <x v="0"/>
    <m/>
    <x v="978"/>
    <x v="0"/>
    <x v="6"/>
    <s v="Palestinian territory, occupied"/>
    <s v="Commitment"/>
    <s v="Switzerland"/>
    <s v="Switzerland"/>
    <s v="Gaza Community Mental Health Programme"/>
    <s v="NGOs"/>
    <s v="GCMHP"/>
    <s v="Middle East"/>
    <s v="Palestinian territory, occupied"/>
    <s v="Complex Emergency"/>
    <x v="0"/>
    <n v="217221"/>
    <m/>
    <s v="Donor"/>
    <d v="2014-08-26T17:54:00"/>
    <d v="2014-08-26T17:54:00"/>
    <m/>
    <m/>
    <s v="Appeal projects, not including sub-set"/>
    <m/>
    <m/>
    <m/>
    <m/>
    <m/>
    <m/>
  </r>
  <r>
    <x v="2"/>
    <s v="International Committee of the Red Cross"/>
    <s v="occupied Palestinian territory 2014"/>
    <x v="1"/>
    <m/>
    <m/>
    <x v="5"/>
    <n v="558659"/>
    <n v="0"/>
    <x v="2816"/>
    <n v="500000"/>
    <s v="CHF"/>
    <x v="0"/>
    <m/>
    <x v="978"/>
    <x v="0"/>
    <x v="4"/>
    <s v="Palestinian territory, occupied"/>
    <s v="Commitment"/>
    <s v="Switzerland"/>
    <s v="Switzerland"/>
    <s v="International Committee of the Red Cross"/>
    <s v="Red Cross / Red Crescent"/>
    <s v="ICRC"/>
    <s v="Middle East"/>
    <s v="Palestinian territory, occupied"/>
    <s v="Complex Emergency"/>
    <x v="0"/>
    <n v="217211"/>
    <m/>
    <s v="Donor"/>
    <d v="2014-08-26T17:40:00"/>
    <d v="2014-08-26T17:40:00"/>
    <m/>
    <m/>
    <s v="Appeal projects, not including sub-set"/>
    <m/>
    <m/>
    <m/>
    <m/>
    <m/>
    <m/>
  </r>
  <r>
    <x v="2"/>
    <s v="International Committee of the Red Cross"/>
    <s v="occupied Palestinian territory 2014"/>
    <x v="1"/>
    <m/>
    <m/>
    <x v="5"/>
    <n v="1117318"/>
    <n v="0"/>
    <x v="2817"/>
    <n v="1000000"/>
    <s v="CHF"/>
    <x v="0"/>
    <m/>
    <x v="978"/>
    <x v="0"/>
    <x v="4"/>
    <s v="Palestinian territory, occupied"/>
    <s v="Commitment"/>
    <s v="Switzerland"/>
    <s v="Switzerland"/>
    <s v="International Committee of the Red Cross"/>
    <s v="Red Cross / Red Crescent"/>
    <s v="ICRC"/>
    <s v="Middle East"/>
    <s v="Palestinian territory, occupied"/>
    <s v="Complex Emergency"/>
    <x v="0"/>
    <n v="217212"/>
    <m/>
    <s v="Donor"/>
    <d v="2014-08-26T17:42:00"/>
    <d v="2014-08-26T17:42:00"/>
    <m/>
    <m/>
    <s v="Appeal projects, not including sub-set"/>
    <m/>
    <m/>
    <m/>
    <m/>
    <m/>
    <m/>
  </r>
  <r>
    <x v="257"/>
    <s v="Emergency Response Fund (OCHA)"/>
    <s v="occupied Palestinian territory 2014"/>
    <x v="6"/>
    <s v="OPT-14/SNYS/61531/8487"/>
    <s v="Emergency Response Fund for oPt  (projected needs $5 million)"/>
    <x v="5"/>
    <n v="-89880"/>
    <n v="0"/>
    <x v="2818"/>
    <m/>
    <s v="USD"/>
    <x v="0"/>
    <m/>
    <x v="979"/>
    <x v="25"/>
    <x v="4"/>
    <s v="Palestinian territory, occupied"/>
    <s v="Paid contribution"/>
    <s v="Center for Women’s Legal Research and Consulting"/>
    <s v="Private (individuals &amp; organisations)"/>
    <s v="Emergency Response Fund (OCHA)"/>
    <s v="UN Agencies"/>
    <s v="ERF (OCHA)"/>
    <s v="Middle East"/>
    <s v="Palestinian territory, occupied"/>
    <s v="Complex Emergency"/>
    <x v="0"/>
    <n v="216751"/>
    <m/>
    <s v="Donor"/>
    <d v="2014-08-14T12:08:00"/>
    <d v="2014-08-14T12:08:00"/>
    <n v="2014"/>
    <s v="Palestinian territory, occupied"/>
    <s v="Appeal projects, not including sub-set"/>
    <n v="0"/>
    <d v="2014-01-01T00:00:00"/>
    <d v="2014-12-31T00:00:00"/>
    <s v="Projects covering both West Bank and Gaza"/>
    <s v="Top"/>
    <s v="3-Not Specified"/>
  </r>
  <r>
    <x v="52"/>
    <s v="Center for Women’s Legal Research and Consulting"/>
    <s v="occupied Palestinian territory 2014"/>
    <x v="6"/>
    <s v="OPT-14/P-HR-RL/70546/R/16721"/>
    <s v="ERF Funded Project - Covering a Temporary Gap in the Funding of HAYAT Multipurpose Center for the Protection and Empowerment of Women and Families in the Gaza Strip"/>
    <x v="5"/>
    <n v="89880"/>
    <n v="0"/>
    <x v="2819"/>
    <s v=""/>
    <s v="USD"/>
    <x v="0"/>
    <s v="No"/>
    <x v="979"/>
    <x v="17"/>
    <x v="5"/>
    <s v="Palestinian territory, occupied"/>
    <s v="Paid contribution"/>
    <s v="Emergency Response Fund (OCHA)"/>
    <s v="Allocation of unearmarked funds by UN agencies"/>
    <s v="Center for Women’s Legal Research and Consulting"/>
    <s v="NGOs"/>
    <s v="CWLRC"/>
    <s v="Middle East"/>
    <s v="Palestinian territory, occupied"/>
    <s v="Complex Emergency"/>
    <x v="0"/>
    <n v="216726"/>
    <m/>
    <s v="Donor"/>
    <d v="2014-08-14T12:47:00"/>
    <d v="2014-08-14T12:08:00"/>
    <n v="2014"/>
    <s v="Palestinian territory, occupied"/>
    <s v="Appeal projects, not including sub-set"/>
    <n v="0"/>
    <d v="2014-01-01T00:00:00"/>
    <d v="2014-12-31T00:00:00"/>
    <s v="Projects covering only Gaza"/>
    <s v="Not specified"/>
    <s v="3-Not Specified"/>
  </r>
  <r>
    <x v="8"/>
    <s v="United Nations Relief and Works Agency for Palestine Refugees in the Near East"/>
    <s v="occupied Palestinian territory 2014"/>
    <x v="6"/>
    <s v="OPT-14/F/70319/R/5593"/>
    <s v="Food distribution in Designated Emergency Shelters  "/>
    <x v="5"/>
    <n v="407609"/>
    <n v="0"/>
    <x v="2820"/>
    <n v="300000"/>
    <s v="EUR"/>
    <x v="1"/>
    <s v="Yes"/>
    <x v="980"/>
    <x v="24"/>
    <x v="8"/>
    <s v="Palestinian territory, occupied"/>
    <s v="Commitment"/>
    <s v="France"/>
    <s v="France"/>
    <s v="United Nations Relief and Works Agency for Palestine Refugees in the Near East"/>
    <s v="UN Agencies"/>
    <s v="UNRWA"/>
    <s v="Middle East"/>
    <s v="Palestinian territory, occupied"/>
    <s v="Complex Emergency"/>
    <x v="0"/>
    <n v="217406"/>
    <m/>
    <s v="Donor"/>
    <d v="2014-08-29T15:34:00"/>
    <d v="2014-08-29T15:34:00"/>
    <n v="2014"/>
    <s v="Palestinian territory, occupied"/>
    <s v="Gaza Emergency Appeal"/>
    <n v="150195000"/>
    <d v="2014-07-08T00:00:00"/>
    <d v="2014-12-31T00:00:00"/>
    <s v="Projects covering only Gaza"/>
    <s v="Top"/>
    <s v="1-The project is designed to contribute in some limited way to gender equality"/>
  </r>
  <r>
    <x v="22"/>
    <s v="United Nations Relief and Works Agency for Palestine Refugees in the Near East"/>
    <s v="occupied Palestinian territory 2014"/>
    <x v="6"/>
    <s v="OPT-14/S-NF/70320/R/5593"/>
    <s v="Non-Food Items Distribution in the Gaza Strip"/>
    <x v="5"/>
    <n v="231932"/>
    <n v="0"/>
    <x v="2821"/>
    <s v=""/>
    <s v="USD"/>
    <x v="1"/>
    <s v="Yes"/>
    <x v="980"/>
    <x v="29"/>
    <x v="11"/>
    <s v="Palestinian territory, occupied"/>
    <s v="Paid contribution"/>
    <s v="Italy"/>
    <s v="Italy"/>
    <s v="United Nations Relief and Works Agency for Palestine Refugees in the Near East"/>
    <s v="UN Agencies"/>
    <s v="UNRWA"/>
    <s v="Middle East"/>
    <s v="Palestinian territory, occupied"/>
    <s v="Complex Emergency"/>
    <x v="1"/>
    <n v="221281"/>
    <m/>
    <s v="Agency"/>
    <d v="2014-11-20T12:55:00"/>
    <d v="2014-11-20T12:55:00"/>
    <n v="2014"/>
    <s v="Palestinian territory, occupied"/>
    <s v="Gaza Emergency Appeal"/>
    <n v="37290429"/>
    <d v="2014-07-08T00:00:00"/>
    <d v="2014-12-31T00:00:00"/>
    <s v="Projects covering only Gaza"/>
    <s v="Top"/>
    <s v="2a-The project is designed to contribute significantly to gender equality"/>
  </r>
  <r>
    <x v="0"/>
    <s v="ACT Alliance / DanChurchAid"/>
    <s v="occupied Palestinian territory 2014"/>
    <x v="6"/>
    <s v="OPT-14/WS/60734/5328"/>
    <s v="Water, Sanitation and Hygiene Interventions in Eastern Bethlehem"/>
    <x v="5"/>
    <n v="502717"/>
    <n v="0"/>
    <x v="2822"/>
    <n v="370000"/>
    <s v="EUR"/>
    <x v="0"/>
    <m/>
    <x v="981"/>
    <x v="28"/>
    <x v="0"/>
    <s v="Palestinian territory, occupied"/>
    <s v="Commitment"/>
    <s v="European Commission"/>
    <s v="European Commission"/>
    <s v="ACT Alliance"/>
    <s v="NGOs"/>
    <s v="ACT/DCA"/>
    <s v="Middle East"/>
    <s v="Palestinian territory, occupied"/>
    <s v="Complex Emergency"/>
    <x v="0"/>
    <n v="215446"/>
    <m/>
    <s v="Donor"/>
    <d v="2014-07-18T17:59:00"/>
    <d v="2014-07-18T17:59:00"/>
    <n v="2014"/>
    <s v="Palestinian territory, occupied"/>
    <s v="Appeal projects, not including sub-set"/>
    <n v="856000"/>
    <d v="2014-01-01T00:00:00"/>
    <d v="2014-12-31T00:00:00"/>
    <s v="Projects covering only West Bank"/>
    <s v="Top"/>
    <s v="2a-The project is designed to contribute significantly to gender equality"/>
  </r>
  <r>
    <x v="0"/>
    <s v="Agency for Technical Cooperation and Development"/>
    <s v="occupied Palestinian territory 2014"/>
    <x v="6"/>
    <s v="OPT-14/P-HR-RL/61034/6458"/>
    <s v="Emergency Support to Households at Risk of Displacement in the West Bank (including East Jerusalem)"/>
    <x v="5"/>
    <n v="815217"/>
    <n v="0"/>
    <x v="2823"/>
    <n v="600000"/>
    <s v="EUR"/>
    <x v="0"/>
    <m/>
    <x v="981"/>
    <x v="17"/>
    <x v="5"/>
    <s v="Palestinian territory, occupied"/>
    <s v="Commitment"/>
    <s v="European Commission"/>
    <s v="European Commission"/>
    <s v="Agency for Technical Cooperation and Development"/>
    <s v="NGOs"/>
    <s v="ACTED"/>
    <s v="Middle East"/>
    <s v="Palestinian territory, occupied"/>
    <s v="Complex Emergency"/>
    <x v="0"/>
    <n v="215457"/>
    <m/>
    <s v="Donor"/>
    <d v="2014-07-18T18:13:00"/>
    <d v="2014-07-18T18:13:00"/>
    <n v="2014"/>
    <s v="Palestinian territory, occupied"/>
    <s v="Appeal projects, not including sub-set"/>
    <n v="1824196"/>
    <d v="2014-01-01T00:00:00"/>
    <d v="2014-12-31T00:00:00"/>
    <s v="Projects covering only West Bank"/>
    <s v="Top"/>
    <s v="1-The project is designed to contribute in some limited way to gender equality"/>
  </r>
  <r>
    <x v="7"/>
    <s v="United Nations Relief and Works Agency for Palestine Refugees in the Near East"/>
    <s v="occupied Palestinian territory 2014"/>
    <x v="6"/>
    <s v="OPT-14/F/60827/5593"/>
    <s v="Emergency Food Assistance in Gaza"/>
    <x v="5"/>
    <n v="9510870"/>
    <n v="0"/>
    <x v="2824"/>
    <n v="7000000"/>
    <s v="EUR"/>
    <x v="1"/>
    <s v="Yes"/>
    <x v="982"/>
    <x v="24"/>
    <x v="8"/>
    <s v="Palestinian territory, occupied"/>
    <s v="Paid contribution"/>
    <s v="Germany"/>
    <s v="Germany"/>
    <s v="United Nations Relief and Works Agency for Palestine Refugees in the Near East"/>
    <s v="UN Agencies"/>
    <s v="UNRWA"/>
    <s v="Middle East"/>
    <s v="Palestinian territory, occupied"/>
    <s v="Complex Emergency"/>
    <x v="0"/>
    <n v="216089"/>
    <m/>
    <s v="Donor and Agency"/>
    <d v="2014-09-08T11:35:00"/>
    <d v="2014-07-31T12:09:00"/>
    <n v="2014"/>
    <s v="Palestinian territory, occupied"/>
    <s v="Appeal projects, not including sub-set"/>
    <n v="91132980"/>
    <d v="2014-01-01T00:00:00"/>
    <d v="2014-12-31T00:00:00"/>
    <s v="Projects covering only Gaza"/>
    <s v="Top"/>
    <s v="2a-The project is designed to contribute significantly to gender equality"/>
  </r>
  <r>
    <x v="3"/>
    <s v="Save the Children "/>
    <s v="occupied Palestinian territory 2014"/>
    <x v="6"/>
    <s v="OPT-14/H/61115/6079"/>
    <s v="Psychosocial support and increased resilience for vulnerable children in East Jerusalem and Gaza"/>
    <x v="5"/>
    <n v="21870"/>
    <n v="0"/>
    <x v="2825"/>
    <n v="120000"/>
    <s v="DKK"/>
    <x v="1"/>
    <m/>
    <x v="983"/>
    <x v="17"/>
    <x v="6"/>
    <s v="Palestinian territory, occupied"/>
    <s v="Commitment"/>
    <s v="Denmark"/>
    <s v="Denmark"/>
    <s v="Save the Children "/>
    <s v="NGOs"/>
    <s v="SC "/>
    <s v="Middle East"/>
    <s v="Palestinian territory, occupied"/>
    <s v="Complex Emergency"/>
    <x v="0"/>
    <n v="215103"/>
    <m/>
    <s v="Donor"/>
    <d v="2014-07-16T15:00:00"/>
    <d v="2014-07-16T15:00:00"/>
    <n v="2014"/>
    <s v="Palestinian territory, occupied"/>
    <s v="Appeal projects, not including sub-set"/>
    <n v="450000"/>
    <d v="2014-01-01T00:00:00"/>
    <d v="2014-12-31T00:00:00"/>
    <s v="Projects covering both West Bank and Gaza"/>
    <s v="Other"/>
    <s v="2a-The project is designed to contribute significantly to gender equality"/>
  </r>
  <r>
    <x v="84"/>
    <s v="Kuwait Red Crescent Society"/>
    <s v="occupied Palestinian territory 2014"/>
    <x v="1"/>
    <m/>
    <m/>
    <x v="5"/>
    <n v="9000000"/>
    <n v="0"/>
    <x v="2826"/>
    <s v=""/>
    <s v="USD"/>
    <x v="1"/>
    <m/>
    <x v="983"/>
    <x v="0"/>
    <x v="6"/>
    <s v="Palestinian territory, occupied"/>
    <s v="Paid contribution"/>
    <s v="Kuwait"/>
    <s v="Kuwait"/>
    <s v="Kuwait Red Crescent Society"/>
    <s v="Red Cross / Red Crescent"/>
    <s v="Kuwait RC"/>
    <s v="Middle East"/>
    <s v="Palestinian territory, occupied"/>
    <s v="Complex Emergency"/>
    <x v="0"/>
    <n v="216363"/>
    <m/>
    <s v="Donor"/>
    <d v="2014-11-05T14:42:00"/>
    <d v="2014-08-07T15:12:00"/>
    <m/>
    <m/>
    <s v="Appeal projects, not including sub-set"/>
    <m/>
    <m/>
    <m/>
    <m/>
    <m/>
    <m/>
  </r>
  <r>
    <x v="84"/>
    <s v="United Nations Relief and Works Agency for Palestine Refugees in the Near East"/>
    <s v="occupied Palestinian territory 2014"/>
    <x v="6"/>
    <s v="OPT-14/SNYS/67487/R/5593"/>
    <s v="to be allocated to specific projects - GAZA"/>
    <x v="5"/>
    <n v="750000"/>
    <n v="0"/>
    <x v="2827"/>
    <s v=""/>
    <s v="USD"/>
    <x v="1"/>
    <m/>
    <x v="983"/>
    <x v="25"/>
    <x v="4"/>
    <s v="Palestinian territory, occupied"/>
    <s v="Paid contribution"/>
    <s v="Kuwait"/>
    <s v="Kuwait"/>
    <s v="United Nations Relief and Works Agency for Palestine Refugees in the Near East"/>
    <s v="UN Agencies"/>
    <s v="UNRWA"/>
    <s v="Middle East"/>
    <s v="Palestinian territory, occupied"/>
    <s v="Complex Emergency"/>
    <x v="0"/>
    <n v="220238"/>
    <m/>
    <s v="Donor"/>
    <d v="2014-11-05T14:42:00"/>
    <d v="2014-11-05T14:35:00"/>
    <n v="2014"/>
    <s v="Palestinian territory, occupied"/>
    <s v="Appeal projects, not including sub-set"/>
    <n v="0"/>
    <d v="2014-01-01T00:00:00"/>
    <d v="2014-12-31T00:00:00"/>
    <s v="Projects covering both West Bank and Gaza"/>
    <s v="Not specified"/>
    <s v="3-Not Specified"/>
  </r>
  <r>
    <x v="84"/>
    <s v="Various Recipients (details not yet provided)"/>
    <s v="occupied Palestinian territory 2014"/>
    <x v="1"/>
    <m/>
    <m/>
    <x v="5"/>
    <n v="847562"/>
    <n v="0"/>
    <x v="2828"/>
    <n v="239860"/>
    <s v="KWD"/>
    <x v="1"/>
    <m/>
    <x v="983"/>
    <x v="0"/>
    <x v="4"/>
    <s v="Palestinian territory, occupied"/>
    <s v="Paid contribution"/>
    <s v="Kuwait"/>
    <s v="Kuwait"/>
    <s v="Various Recipients (details not yet provided)"/>
    <s v="Other"/>
    <s v="Various Recipients"/>
    <s v="Middle East"/>
    <s v="Palestinian territory, occupied"/>
    <s v="Complex Emergency"/>
    <x v="0"/>
    <n v="220248"/>
    <m/>
    <s v="Donor"/>
    <d v="2014-11-05T14:57:00"/>
    <d v="2014-11-05T14:57:00"/>
    <m/>
    <m/>
    <s v="Appeal projects, not including sub-set"/>
    <m/>
    <m/>
    <m/>
    <m/>
    <m/>
    <m/>
  </r>
  <r>
    <x v="84"/>
    <s v="Various Recipients (details not yet provided)"/>
    <s v="occupied Palestinian territory 2014"/>
    <x v="1"/>
    <m/>
    <m/>
    <x v="5"/>
    <n v="603604"/>
    <n v="0"/>
    <x v="2829"/>
    <n v="170820"/>
    <s v="KWD"/>
    <x v="1"/>
    <m/>
    <x v="983"/>
    <x v="0"/>
    <x v="4"/>
    <s v="Palestinian territory, occupied"/>
    <s v="Paid contribution"/>
    <s v="Kuwait"/>
    <s v="Kuwait"/>
    <s v="Various Recipients (details not yet provided)"/>
    <s v="Other"/>
    <s v="Various Recipients"/>
    <s v="Middle East"/>
    <s v="Palestinian territory, occupied"/>
    <s v="Complex Emergency"/>
    <x v="0"/>
    <n v="220245"/>
    <m/>
    <s v="Donor"/>
    <d v="2014-11-05T14:46:00"/>
    <d v="2014-11-05T14:46:00"/>
    <m/>
    <m/>
    <s v="Appeal projects, not including sub-set"/>
    <m/>
    <m/>
    <m/>
    <m/>
    <m/>
    <m/>
  </r>
  <r>
    <x v="84"/>
    <s v="Various Recipients (details not yet provided)"/>
    <s v="occupied Palestinian territory 2014"/>
    <x v="1"/>
    <m/>
    <m/>
    <x v="5"/>
    <n v="540749"/>
    <n v="0"/>
    <x v="2830"/>
    <n v="153032"/>
    <s v="KWD"/>
    <x v="1"/>
    <m/>
    <x v="983"/>
    <x v="0"/>
    <x v="4"/>
    <s v="Palestinian territory, occupied"/>
    <s v="Paid contribution"/>
    <s v="Kuwait"/>
    <s v="Kuwait"/>
    <s v="Various Recipients (details not yet provided)"/>
    <s v="Other"/>
    <s v="Various Recipients"/>
    <s v="Middle East"/>
    <s v="Palestinian territory, occupied"/>
    <s v="Complex Emergency"/>
    <x v="0"/>
    <n v="220246"/>
    <m/>
    <s v="Donor"/>
    <d v="2014-11-05T14:48:00"/>
    <d v="2014-11-05T14:48:00"/>
    <m/>
    <m/>
    <s v="Appeal projects, not including sub-set"/>
    <m/>
    <m/>
    <m/>
    <m/>
    <m/>
    <m/>
  </r>
  <r>
    <x v="84"/>
    <s v="Various Recipients (details not yet provided)"/>
    <s v="occupied Palestinian territory 2014"/>
    <x v="1"/>
    <m/>
    <m/>
    <x v="5"/>
    <n v="879611"/>
    <n v="0"/>
    <x v="2831"/>
    <n v="248930"/>
    <s v="KWD"/>
    <x v="1"/>
    <m/>
    <x v="983"/>
    <x v="0"/>
    <x v="4"/>
    <s v="Palestinian territory, occupied"/>
    <s v="Paid contribution"/>
    <s v="Kuwait"/>
    <s v="Kuwait"/>
    <s v="Various Recipients (details not yet provided)"/>
    <s v="Other"/>
    <s v="Various Recipients"/>
    <s v="Middle East"/>
    <s v="Palestinian territory, occupied"/>
    <s v="Complex Emergency"/>
    <x v="0"/>
    <n v="220247"/>
    <m/>
    <s v="Donor"/>
    <d v="2014-11-05T14:50:00"/>
    <d v="2014-11-05T14:50:00"/>
    <m/>
    <m/>
    <s v="Appeal projects, not including sub-set"/>
    <m/>
    <m/>
    <m/>
    <m/>
    <m/>
    <m/>
  </r>
  <r>
    <x v="84"/>
    <s v="Various Recipients (details not yet provided)"/>
    <s v="occupied Palestinian territory 2014"/>
    <x v="1"/>
    <m/>
    <m/>
    <x v="5"/>
    <n v="149576"/>
    <n v="0"/>
    <x v="2832"/>
    <n v="42330"/>
    <s v="KWD"/>
    <x v="1"/>
    <m/>
    <x v="983"/>
    <x v="0"/>
    <x v="4"/>
    <s v="Palestinian territory, occupied"/>
    <s v="Paid contribution"/>
    <s v="Kuwait"/>
    <s v="Kuwait"/>
    <s v="Various Recipients (details not yet provided)"/>
    <s v="Other"/>
    <s v="Various Recipients"/>
    <s v="Middle East"/>
    <s v="Palestinian territory, occupied"/>
    <s v="Complex Emergency"/>
    <x v="0"/>
    <n v="220250"/>
    <m/>
    <s v="Donor"/>
    <d v="2014-11-05T15:00:00"/>
    <d v="2014-11-05T15:00:00"/>
    <m/>
    <m/>
    <s v="Appeal projects, not including sub-set"/>
    <m/>
    <m/>
    <m/>
    <m/>
    <m/>
    <m/>
  </r>
  <r>
    <x v="84"/>
    <s v="Various Recipients (details not yet provided)"/>
    <s v="occupied Palestinian territory 2014"/>
    <x v="1"/>
    <m/>
    <m/>
    <x v="5"/>
    <n v="159717"/>
    <n v="0"/>
    <x v="2833"/>
    <n v="45200"/>
    <s v="KWD"/>
    <x v="1"/>
    <m/>
    <x v="983"/>
    <x v="0"/>
    <x v="4"/>
    <s v="Palestinian territory, occupied"/>
    <s v="Paid contribution"/>
    <s v="Kuwait"/>
    <s v="Kuwait"/>
    <s v="Various Recipients (details not yet provided)"/>
    <s v="Other"/>
    <s v="Various Recipients"/>
    <s v="Middle East"/>
    <s v="Palestinian territory, occupied"/>
    <s v="Complex Emergency"/>
    <x v="0"/>
    <n v="220251"/>
    <m/>
    <s v="Donor"/>
    <d v="2014-11-05T15:01:00"/>
    <d v="2014-11-05T15:01:00"/>
    <m/>
    <m/>
    <s v="Appeal projects, not including sub-set"/>
    <m/>
    <m/>
    <m/>
    <m/>
    <m/>
    <m/>
  </r>
  <r>
    <x v="84"/>
    <s v="Various Recipients (details not yet provided)"/>
    <s v="occupied Palestinian territory 2014"/>
    <x v="1"/>
    <m/>
    <m/>
    <x v="5"/>
    <n v="129028"/>
    <n v="0"/>
    <x v="2834"/>
    <n v="36515"/>
    <s v="KWD"/>
    <x v="1"/>
    <m/>
    <x v="983"/>
    <x v="0"/>
    <x v="4"/>
    <s v="Palestinian territory, occupied"/>
    <s v="Paid contribution"/>
    <s v="Kuwait"/>
    <s v="Kuwait"/>
    <s v="Various Recipients (details not yet provided)"/>
    <s v="Other"/>
    <s v="Various Recipients"/>
    <s v="Middle East"/>
    <s v="Palestinian territory, occupied"/>
    <s v="Complex Emergency"/>
    <x v="0"/>
    <n v="220252"/>
    <m/>
    <s v="Donor"/>
    <d v="2014-11-05T15:01:00"/>
    <d v="2014-11-05T15:01:00"/>
    <m/>
    <m/>
    <s v="Appeal projects, not including sub-set"/>
    <m/>
    <m/>
    <m/>
    <m/>
    <m/>
    <m/>
  </r>
  <r>
    <x v="84"/>
    <s v="Various Recipients (details not yet provided)"/>
    <s v="occupied Palestinian territory 2014"/>
    <x v="1"/>
    <m/>
    <m/>
    <x v="5"/>
    <n v="847562"/>
    <n v="0"/>
    <x v="2835"/>
    <n v="239860"/>
    <s v="KWD"/>
    <x v="1"/>
    <m/>
    <x v="983"/>
    <x v="0"/>
    <x v="4"/>
    <s v="Palestinian territory, occupied"/>
    <s v="Paid contribution"/>
    <s v="Kuwait"/>
    <s v="Kuwait"/>
    <s v="Various Recipients (details not yet provided)"/>
    <s v="Other"/>
    <s v="Various Recipients"/>
    <s v="Middle East"/>
    <s v="Palestinian territory, occupied"/>
    <s v="Complex Emergency"/>
    <x v="0"/>
    <n v="220249"/>
    <m/>
    <s v="Donor"/>
    <d v="2014-11-05T14:59:00"/>
    <d v="2014-11-05T14:59:00"/>
    <m/>
    <m/>
    <s v="Appeal projects, not including sub-set"/>
    <m/>
    <m/>
    <m/>
    <m/>
    <m/>
    <m/>
  </r>
  <r>
    <x v="84"/>
    <s v="Women's Education Partnership"/>
    <s v="occupied Palestinian territory 2014"/>
    <x v="1"/>
    <m/>
    <m/>
    <x v="5"/>
    <n v="250000"/>
    <n v="0"/>
    <x v="2826"/>
    <s v=""/>
    <s v="USD"/>
    <x v="1"/>
    <m/>
    <x v="983"/>
    <x v="0"/>
    <x v="4"/>
    <s v="Palestinian territory, occupied"/>
    <s v="Paid contribution"/>
    <s v="Kuwait"/>
    <s v="Kuwait"/>
    <s v="Women's Education Partnership"/>
    <s v="NGOs"/>
    <s v="WEP"/>
    <s v="Middle East"/>
    <s v="Palestinian territory, occupied"/>
    <s v="Complex Emergency"/>
    <x v="0"/>
    <n v="220244"/>
    <m/>
    <s v="Donor"/>
    <d v="2014-11-05T14:43:00"/>
    <d v="2014-11-05T14:42:00"/>
    <m/>
    <m/>
    <s v="Appeal projects, not including sub-set"/>
    <m/>
    <m/>
    <m/>
    <m/>
    <m/>
    <m/>
  </r>
  <r>
    <x v="167"/>
    <s v="Various Recipients (details not yet provided)"/>
    <s v="occupied Palestinian territory 2014"/>
    <x v="1"/>
    <m/>
    <m/>
    <x v="5"/>
    <n v="5492996"/>
    <n v="0"/>
    <x v="2836"/>
    <n v="20000000"/>
    <s v="QAR"/>
    <x v="1"/>
    <m/>
    <x v="983"/>
    <x v="0"/>
    <x v="11"/>
    <s v="Palestinian territory, occupied"/>
    <s v="Commitment"/>
    <s v="Qatar"/>
    <s v="Qatar"/>
    <s v="Various Recipients (details not yet provided)"/>
    <s v="Other"/>
    <s v="Various Recipients"/>
    <s v="Middle East"/>
    <s v="Palestinian territory, occupied"/>
    <s v="Complex Emergency"/>
    <x v="0"/>
    <n v="216364"/>
    <m/>
    <s v="Other"/>
    <d v="2014-08-07T15:21:00"/>
    <d v="2014-08-07T15:21:00"/>
    <m/>
    <m/>
    <s v="Appeal projects, not including sub-set"/>
    <m/>
    <m/>
    <m/>
    <m/>
    <m/>
    <m/>
  </r>
  <r>
    <x v="4"/>
    <s v="United Nations Children's Fund"/>
    <s v="occupied Palestinian territory 2014"/>
    <x v="6"/>
    <s v="OPT-14/SNYS/70535/R/124"/>
    <s v="to be allocated to specific projects"/>
    <x v="5"/>
    <n v="100000"/>
    <n v="0"/>
    <x v="2358"/>
    <n v="58800"/>
    <s v="GBP"/>
    <x v="1"/>
    <m/>
    <x v="983"/>
    <x v="25"/>
    <x v="4"/>
    <s v="Palestinian territory, occupied"/>
    <s v="Paid contribution"/>
    <s v="UNICEF National Committee/United Kingdom"/>
    <s v="Private (individuals &amp; organisations)"/>
    <s v="United Nations Children's Fund"/>
    <s v="UN Agencies"/>
    <s v="UNICEF"/>
    <s v="Middle East"/>
    <s v="Palestinian territory, occupied"/>
    <s v="Complex Emergency"/>
    <x v="0"/>
    <n v="216695"/>
    <m/>
    <s v="Agency"/>
    <d v="2014-08-13T14:52:00"/>
    <d v="2014-08-13T14:52:00"/>
    <n v="2014"/>
    <s v="Palestinian territory, occupied"/>
    <s v="Appeal projects, not including sub-set"/>
    <n v="0"/>
    <d v="2014-01-01T00:00:00"/>
    <d v="2014-12-31T00:00:00"/>
    <s v="Projects covering both West Bank and Gaza"/>
    <s v="Not specified"/>
    <s v="3-Not Specified"/>
  </r>
  <r>
    <x v="249"/>
    <s v="Various Recipients (details not yet provided)"/>
    <s v="occupied Palestinian territory 2014"/>
    <x v="1"/>
    <m/>
    <m/>
    <x v="5"/>
    <n v="5000000"/>
    <n v="0"/>
    <x v="2837"/>
    <s v=""/>
    <s v="USD"/>
    <x v="1"/>
    <m/>
    <x v="984"/>
    <x v="0"/>
    <x v="4"/>
    <s v="Palestinian territory, occupied"/>
    <s v="Paid contribution"/>
    <s v="Bahrain"/>
    <s v="Bahrain"/>
    <s v="Various Recipients (details not yet provided)"/>
    <s v="Other"/>
    <s v="Various Recipients"/>
    <s v="Middle East"/>
    <s v="Palestinian territory, occupied"/>
    <s v="Complex Emergency"/>
    <x v="0"/>
    <n v="216358"/>
    <m/>
    <s v="Other"/>
    <d v="2014-08-07T15:04:00"/>
    <d v="2014-08-07T15:02:00"/>
    <m/>
    <m/>
    <s v="Appeal projects, not including sub-set"/>
    <m/>
    <m/>
    <m/>
    <m/>
    <m/>
    <m/>
  </r>
  <r>
    <x v="0"/>
    <s v="Gruppo Volontariato Civile"/>
    <s v="occupied Palestinian territory 2014"/>
    <x v="6"/>
    <s v="OPT-14/WS/60739/5636"/>
    <s v="Response to the water and hygiene emergency situation in the most vulnerable communities in the West Bank"/>
    <x v="5"/>
    <n v="747283"/>
    <n v="0"/>
    <x v="2838"/>
    <n v="550000"/>
    <s v="EUR"/>
    <x v="0"/>
    <m/>
    <x v="984"/>
    <x v="28"/>
    <x v="0"/>
    <s v="Palestinian territory, occupied"/>
    <s v="Commitment"/>
    <s v="European Commission"/>
    <s v="European Commission"/>
    <s v="Gruppo Volontariato Civile"/>
    <s v="NGOs"/>
    <s v="GVC"/>
    <s v="Middle East"/>
    <s v="Palestinian territory, occupied"/>
    <s v="Complex Emergency"/>
    <x v="0"/>
    <n v="215445"/>
    <m/>
    <s v="Donor"/>
    <d v="2014-07-18T17:56:00"/>
    <d v="2014-07-18T17:55:00"/>
    <n v="2014"/>
    <s v="Palestinian territory, occupied"/>
    <s v="Appeal projects, not including sub-set"/>
    <n v="1987250"/>
    <d v="2014-01-01T00:00:00"/>
    <d v="2014-12-31T00:00:00"/>
    <s v="Projects covering only West Bank"/>
    <s v="Top"/>
    <s v="2a-The project is designed to contribute significantly to gender equality"/>
  </r>
  <r>
    <x v="22"/>
    <s v="International Committee of the Red Cross"/>
    <s v="occupied Palestinian territory 2014"/>
    <x v="1"/>
    <m/>
    <m/>
    <x v="5"/>
    <n v="271739"/>
    <n v="0"/>
    <x v="2839"/>
    <n v="200000"/>
    <s v="EUR"/>
    <x v="1"/>
    <m/>
    <x v="984"/>
    <x v="0"/>
    <x v="4"/>
    <s v="Palestinian territory, occupied"/>
    <s v="Commitment"/>
    <s v="Italy"/>
    <s v="Italy"/>
    <s v="International Committee of the Red Cross"/>
    <s v="Red Cross / Red Crescent"/>
    <s v="ICRC"/>
    <s v="Middle East"/>
    <s v="Palestinian territory, occupied"/>
    <s v="Complex Emergency"/>
    <x v="0"/>
    <n v="215448"/>
    <m/>
    <s v="Donor"/>
    <d v="2014-07-18T18:03:00"/>
    <d v="2014-07-18T18:03:00"/>
    <m/>
    <m/>
    <s v="Appeal projects, not including sub-set"/>
    <m/>
    <m/>
    <m/>
    <m/>
    <m/>
    <m/>
  </r>
  <r>
    <x v="22"/>
    <s v="World Health Organization"/>
    <s v="occupied Palestinian territory 2014"/>
    <x v="6"/>
    <s v="OPT-14/H/70176/R/122"/>
    <s v="Procurement of essential pharmaceuticals and supplies to the health sector to respond to most urgent humanitarian needs in oPt."/>
    <x v="5"/>
    <n v="271612"/>
    <n v="0"/>
    <x v="2840"/>
    <n v="200000"/>
    <s v="EUR"/>
    <x v="1"/>
    <s v="Yes"/>
    <x v="984"/>
    <x v="2"/>
    <x v="6"/>
    <s v="Palestinian territory, occupied"/>
    <s v="Paid contribution"/>
    <s v="Italy"/>
    <s v="Italy"/>
    <s v="World Health Organization"/>
    <s v="UN Agencies"/>
    <s v="WHO"/>
    <s v="Middle East"/>
    <s v="Palestinian territory, occupied"/>
    <s v="Complex Emergency"/>
    <x v="0"/>
    <n v="215454"/>
    <m/>
    <s v="Donor and Agency"/>
    <d v="2014-08-15T17:44:00"/>
    <d v="2014-07-18T18:10:00"/>
    <n v="2014"/>
    <s v="Palestinian territory, occupied"/>
    <s v="Gaza Emergency Appeal"/>
    <n v="7640707"/>
    <d v="2014-08-01T00:00:00"/>
    <d v="2014-12-31T00:00:00"/>
    <s v="Projects covering only Gaza"/>
    <s v="Top"/>
    <s v="2a-The project is designed to contribute significantly to gender equality"/>
  </r>
  <r>
    <x v="226"/>
    <s v="United Nations Relief and Works Agency for Palestine Refugees in the Near East"/>
    <s v="occupied Palestinian territory 2014"/>
    <x v="6"/>
    <s v="OPT-14/F/70319/R/5593"/>
    <s v="Food distribution in Designated Emergency Shelters  "/>
    <x v="5"/>
    <n v="150000"/>
    <n v="0"/>
    <x v="2841"/>
    <s v=""/>
    <s v="USD"/>
    <x v="1"/>
    <s v="Yes"/>
    <x v="985"/>
    <x v="24"/>
    <x v="8"/>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08"/>
    <m/>
    <s v="Agency"/>
    <d v="2014-09-08T15:03:00"/>
    <d v="2014-09-08T15:03:00"/>
    <n v="2014"/>
    <s v="Palestinian territory, occupied"/>
    <s v="Gaza Emergency Appeal"/>
    <n v="150195000"/>
    <d v="2014-07-08T00:00:00"/>
    <d v="2014-12-31T00:00:00"/>
    <s v="Projects covering only Gaza"/>
    <s v="Top"/>
    <s v="1-The project is designed to contribute in some limited way to gender equality"/>
  </r>
  <r>
    <x v="226"/>
    <s v="United Nations Relief and Works Agency for Palestine Refugees in the Near East"/>
    <s v="occupied Palestinian territory 2014"/>
    <x v="6"/>
    <s v="OPT-14/F/70319/R/5593"/>
    <s v="Food distribution in Designated Emergency Shelters  "/>
    <x v="5"/>
    <n v="92000"/>
    <n v="0"/>
    <x v="2841"/>
    <s v=""/>
    <s v="USD"/>
    <x v="1"/>
    <s v="Yes"/>
    <x v="985"/>
    <x v="24"/>
    <x v="8"/>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09"/>
    <m/>
    <s v="Agency"/>
    <d v="2014-09-08T15:04:00"/>
    <d v="2014-09-08T15:04:00"/>
    <n v="2014"/>
    <s v="Palestinian territory, occupied"/>
    <s v="Gaza Emergency Appeal"/>
    <n v="150195000"/>
    <d v="2014-07-08T00:00:00"/>
    <d v="2014-12-31T00:00:00"/>
    <s v="Projects covering only Gaza"/>
    <s v="Top"/>
    <s v="1-The project is designed to contribute in some limited way to gender equality"/>
  </r>
  <r>
    <x v="226"/>
    <s v="United Nations Relief and Works Agency for Palestine Refugees in the Near East"/>
    <s v="occupied Palestinian territory 2014"/>
    <x v="6"/>
    <s v="OPT-14/S-NF/70320/R/5593"/>
    <s v="Non-Food Items Distribution in the Gaza Strip"/>
    <x v="5"/>
    <n v="40000"/>
    <n v="0"/>
    <x v="2842"/>
    <s v=""/>
    <s v="USD"/>
    <x v="1"/>
    <s v="Yes"/>
    <x v="985"/>
    <x v="29"/>
    <x v="11"/>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07"/>
    <m/>
    <s v="Agency"/>
    <d v="2014-09-08T15:02:00"/>
    <d v="2014-09-08T15:02:00"/>
    <n v="2014"/>
    <s v="Palestinian territory, occupied"/>
    <s v="Gaza Emergency Appeal"/>
    <n v="37290429"/>
    <d v="2014-07-08T00:00:00"/>
    <d v="2014-12-31T00:00:00"/>
    <s v="Projects covering only Gaza"/>
    <s v="Top"/>
    <s v="2a-The project is designed to contribute significantly to gender equality"/>
  </r>
  <r>
    <x v="60"/>
    <s v="United Nations Relief and Works Agency for Palestine Refugees in the Near East"/>
    <s v="occupied Palestinian territory 2014"/>
    <x v="6"/>
    <s v="OPT-14/SNYS/67487/R/5593"/>
    <s v="to be allocated to specific projects - GAZA"/>
    <x v="5"/>
    <n v="147620"/>
    <n v="0"/>
    <x v="2843"/>
    <n v="3000000"/>
    <s v="CZK"/>
    <x v="1"/>
    <m/>
    <x v="985"/>
    <x v="25"/>
    <x v="4"/>
    <s v="Palestinian territory, occupied"/>
    <s v="Paid contribution"/>
    <s v="Czech Republic"/>
    <s v="Czech Republic"/>
    <s v="United Nations Relief and Works Agency for Palestine Refugees in the Near East"/>
    <s v="UN Agencies"/>
    <s v="UNRWA"/>
    <s v="Middle East"/>
    <s v="Palestinian territory, occupied"/>
    <s v="Complex Emergency"/>
    <x v="0"/>
    <n v="216512"/>
    <m/>
    <s v="Donor and Agency"/>
    <d v="2014-09-08T12:57:00"/>
    <d v="2014-08-08T17:12:00"/>
    <n v="2014"/>
    <s v="Palestinian territory, occupied"/>
    <s v="Appeal projects, not including sub-set"/>
    <n v="0"/>
    <d v="2014-01-01T00:00:00"/>
    <d v="2014-12-31T00:00:00"/>
    <s v="Projects covering both West Bank and Gaza"/>
    <s v="Not specified"/>
    <s v="3-Not Specified"/>
  </r>
  <r>
    <x v="3"/>
    <s v="ACT Alliance / DanChurchAid"/>
    <s v="occupied Palestinian territory 2014"/>
    <x v="6"/>
    <s v="OPT-14/H/61043/R/5328"/>
    <s v="Providing Psychosocial Support for Children in Northern Gaza and mobile emergency trauma outreach "/>
    <x v="5"/>
    <n v="182249"/>
    <n v="0"/>
    <x v="2844"/>
    <n v="1000000"/>
    <s v="DKK"/>
    <x v="1"/>
    <s v="Yes"/>
    <x v="985"/>
    <x v="17"/>
    <x v="6"/>
    <s v="Palestinian territory, occupied"/>
    <s v="Commitment"/>
    <s v="Denmark"/>
    <s v="Denmark"/>
    <s v="ACT Alliance"/>
    <s v="NGOs"/>
    <s v="ACT/DCA"/>
    <s v="Middle East"/>
    <s v="Palestinian territory, occupied"/>
    <s v="Complex Emergency"/>
    <x v="0"/>
    <n v="215462"/>
    <m/>
    <s v="Donor"/>
    <d v="2014-07-21T10:42:00"/>
    <d v="2014-07-21T10:42:00"/>
    <n v="2014"/>
    <s v="Palestinian territory, occupied"/>
    <s v="Appeal projects, not including sub-set"/>
    <n v="515410"/>
    <d v="2014-01-01T00:00:00"/>
    <d v="2014-12-31T00:00:00"/>
    <s v="Projects covering only Gaza"/>
    <s v="Top"/>
    <s v="2a-The project is designed to contribute significantly to gender equality"/>
  </r>
  <r>
    <x v="3"/>
    <s v="Danish Red Cross"/>
    <s v="occupied Palestinian territory 2014"/>
    <x v="1"/>
    <m/>
    <m/>
    <x v="5"/>
    <n v="1002369"/>
    <n v="0"/>
    <x v="2845"/>
    <n v="5500000"/>
    <s v="DKK"/>
    <x v="1"/>
    <m/>
    <x v="985"/>
    <x v="0"/>
    <x v="4"/>
    <s v="Palestinian territory, occupied"/>
    <s v="Commitment"/>
    <s v="Denmark"/>
    <s v="Denmark"/>
    <s v="Danish Red Cross"/>
    <s v="Red Cross / Red Crescent"/>
    <s v="Denmark RC"/>
    <s v="Middle East"/>
    <s v="Palestinian territory, occupied"/>
    <s v="Complex Emergency"/>
    <x v="0"/>
    <n v="216172"/>
    <m/>
    <s v="Donor"/>
    <d v="2014-08-04T17:33:00"/>
    <d v="2014-08-04T17:33:00"/>
    <m/>
    <m/>
    <s v="Appeal projects, not including sub-set"/>
    <m/>
    <m/>
    <m/>
    <m/>
    <m/>
    <m/>
  </r>
  <r>
    <x v="3"/>
    <s v="Danish Red Cross"/>
    <s v="occupied Palestinian territory 2014"/>
    <x v="1"/>
    <m/>
    <m/>
    <x v="5"/>
    <n v="1002369"/>
    <n v="0"/>
    <x v="2845"/>
    <n v="5500000"/>
    <s v="DKK"/>
    <x v="1"/>
    <m/>
    <x v="985"/>
    <x v="0"/>
    <x v="4"/>
    <s v="Palestinian territory, occupied"/>
    <s v="Commitment"/>
    <s v="Denmark"/>
    <s v="Denmark"/>
    <s v="Danish Red Cross"/>
    <s v="Red Cross / Red Crescent"/>
    <s v="Denmark RC"/>
    <s v="Middle East"/>
    <s v="Palestinian territory, occupied"/>
    <s v="Complex Emergency"/>
    <x v="0"/>
    <n v="215461"/>
    <m/>
    <s v="Donor"/>
    <d v="2014-07-21T10:35:00"/>
    <d v="2014-07-21T10:35:00"/>
    <m/>
    <m/>
    <s v="Appeal projects, not including sub-set"/>
    <m/>
    <m/>
    <m/>
    <m/>
    <m/>
    <m/>
  </r>
  <r>
    <x v="3"/>
    <s v="Emergency Response Fund (OCHA)"/>
    <s v="occupied Palestinian territory 2014"/>
    <x v="6"/>
    <s v="OPT-14/SNYS/61531/8487"/>
    <s v="Emergency Response Fund for oPt  (projected needs $5 million)"/>
    <x v="5"/>
    <n v="986547"/>
    <n v="0"/>
    <x v="2846"/>
    <n v="5500000"/>
    <s v="DKK"/>
    <x v="1"/>
    <m/>
    <x v="985"/>
    <x v="25"/>
    <x v="4"/>
    <s v="Palestinian territory, occupied"/>
    <s v="Paid contribution"/>
    <s v="Denmark"/>
    <s v="Denmark"/>
    <s v="Emergency Response Fund (OCHA)"/>
    <s v="UN Agencies"/>
    <s v="ERF (OCHA)"/>
    <s v="Middle East"/>
    <s v="Palestinian territory, occupied"/>
    <s v="Complex Emergency"/>
    <x v="0"/>
    <n v="215463"/>
    <m/>
    <s v="Agency"/>
    <d v="2014-08-13T10:47:00"/>
    <d v="2014-07-21T10:46:00"/>
    <n v="2014"/>
    <s v="Palestinian territory, occupied"/>
    <s v="Appeal projects, not including sub-set"/>
    <n v="0"/>
    <d v="2014-01-01T00:00:00"/>
    <d v="2014-12-31T00:00:00"/>
    <s v="Projects covering both West Bank and Gaza"/>
    <s v="Top"/>
    <s v="3-Not Specified"/>
  </r>
  <r>
    <x v="1"/>
    <s v="International Federation of Red Cross and Red Crescent Societies"/>
    <s v="occupied Palestinian territory 2014"/>
    <x v="1"/>
    <m/>
    <m/>
    <x v="5"/>
    <n v="27174"/>
    <n v="0"/>
    <x v="2847"/>
    <n v="20000"/>
    <s v="EUR"/>
    <x v="1"/>
    <m/>
    <x v="985"/>
    <x v="0"/>
    <x v="6"/>
    <s v="Palestinian territory, occupied"/>
    <s v="Commitment"/>
    <s v="Spain"/>
    <s v="Spain"/>
    <s v="International Federation of Red Cross and Red Crescent Societies"/>
    <s v="Red Cross / Red Crescent"/>
    <s v="IFRC"/>
    <s v="Middle East"/>
    <s v="Palestinian territory, occupied"/>
    <s v="Complex Emergency"/>
    <x v="0"/>
    <n v="215405"/>
    <m/>
    <s v="Donor"/>
    <d v="2014-07-18T14:38:00"/>
    <d v="2014-07-18T14:38:00"/>
    <m/>
    <m/>
    <s v="Appeal projects, not including sub-set"/>
    <m/>
    <m/>
    <m/>
    <m/>
    <m/>
    <m/>
  </r>
  <r>
    <x v="1"/>
    <s v="United Nations Relief and Works Agency for Palestine Refugees in the Near East"/>
    <s v="occupied Palestinian territory 2014"/>
    <x v="6"/>
    <s v="OPT-14/F/60827/5593"/>
    <s v="Emergency Food Assistance in Gaza"/>
    <x v="5"/>
    <n v="95109"/>
    <n v="0"/>
    <x v="2848"/>
    <n v="70000"/>
    <s v="EUR"/>
    <x v="1"/>
    <s v="Yes"/>
    <x v="985"/>
    <x v="24"/>
    <x v="8"/>
    <s v="Palestinian territory, occupied"/>
    <s v="Paid contribution"/>
    <s v="Spain"/>
    <s v="Spain"/>
    <s v="United Nations Relief and Works Agency for Palestine Refugees in the Near East"/>
    <s v="UN Agencies"/>
    <s v="UNRWA"/>
    <s v="Middle East"/>
    <s v="Palestinian territory, occupied"/>
    <s v="Complex Emergency"/>
    <x v="0"/>
    <n v="217781"/>
    <m/>
    <s v="Agency"/>
    <d v="2014-09-08T11:44:00"/>
    <d v="2014-09-08T11:44:00"/>
    <n v="2014"/>
    <s v="Palestinian territory, occupied"/>
    <s v="Appeal projects, not including sub-set"/>
    <n v="91132980"/>
    <d v="2014-01-01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F/60827/5593"/>
    <s v="Emergency Food Assistance in Gaza"/>
    <x v="5"/>
    <n v="3000000"/>
    <n v="0"/>
    <x v="2849"/>
    <s v=""/>
    <s v="USD"/>
    <x v="1"/>
    <s v="Yes"/>
    <x v="986"/>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787"/>
    <m/>
    <s v="Agency"/>
    <d v="2014-09-08T12:18:00"/>
    <d v="2014-09-08T12:17:00"/>
    <n v="2014"/>
    <s v="Palestinian territory, occupied"/>
    <s v="Appeal projects, not including sub-set"/>
    <n v="91132980"/>
    <d v="2014-01-01T00:00:00"/>
    <d v="2014-12-31T00:00:00"/>
    <s v="Projects covering only Gaza"/>
    <s v="Top"/>
    <s v="2a-The project is designed to contribute significantly to gender equality"/>
  </r>
  <r>
    <x v="216"/>
    <s v="Emergency Response Fund (OCHA)"/>
    <s v="occupied Palestinian territory 2014"/>
    <x v="6"/>
    <s v="OPT-14/SNYS/61531/8487"/>
    <s v="Emergency Response Fund for oPt  (projected needs $5 million)"/>
    <x v="5"/>
    <n v="-234041"/>
    <n v="0"/>
    <x v="2850"/>
    <m/>
    <s v="USD"/>
    <x v="1"/>
    <m/>
    <x v="987"/>
    <x v="25"/>
    <x v="4"/>
    <s v="Palestinian territory, occupied"/>
    <s v="Paid contribution"/>
    <s v="Action Contre la Faim"/>
    <s v="Private (individuals &amp; organisations)"/>
    <s v="Emergency Response Fund (OCHA)"/>
    <s v="UN Agencies"/>
    <s v="ERF (OCHA)"/>
    <s v="Middle East"/>
    <s v="Palestinian territory, occupied"/>
    <s v="Complex Emergency"/>
    <x v="0"/>
    <n v="216750"/>
    <m/>
    <s v="Donor"/>
    <d v="2014-08-14T12:10:00"/>
    <d v="2014-08-14T12:10:00"/>
    <n v="2014"/>
    <s v="Palestinian territory, occupied"/>
    <s v="Appeal projects, not including sub-set"/>
    <n v="0"/>
    <d v="2014-01-01T00:00:00"/>
    <d v="2014-12-31T00:00:00"/>
    <s v="Projects covering both West Bank and Gaza"/>
    <s v="Top"/>
    <s v="3-Not Specified"/>
  </r>
  <r>
    <x v="52"/>
    <s v="Action Contre la Faim"/>
    <s v="occupied Palestinian territory 2014"/>
    <x v="6"/>
    <s v="OPT-14/S-NF/70545/R/5186"/>
    <s v="ERF Funded Project - Emergency Shelter and Non Food Items - Emergency assistance to families affected by the Israeli operation “Protective Edge” in the Gaza Strip"/>
    <x v="5"/>
    <n v="234041"/>
    <n v="0"/>
    <x v="2851"/>
    <s v=""/>
    <s v="USD"/>
    <x v="1"/>
    <s v="Yes"/>
    <x v="987"/>
    <x v="29"/>
    <x v="11"/>
    <s v="Palestinian territory, occupied"/>
    <s v="Paid contribution"/>
    <s v="Emergency Response Fund (OCHA)"/>
    <s v="Allocation of unearmarked funds by UN agencies"/>
    <s v="Action Contre la Faim"/>
    <s v="NGOs"/>
    <s v="ACF"/>
    <s v="Middle East"/>
    <s v="Palestinian territory, occupied"/>
    <s v="Complex Emergency"/>
    <x v="0"/>
    <n v="216728"/>
    <m/>
    <s v="Donor"/>
    <d v="2014-08-14T12:45:00"/>
    <d v="2014-08-14T12:10:00"/>
    <n v="2014"/>
    <s v="Palestinian territory, occupied"/>
    <s v="Appeal projects, not including sub-set"/>
    <n v="0"/>
    <d v="2014-01-01T00:00:00"/>
    <d v="2014-12-31T00:00:00"/>
    <s v="Projects covering only Gaza"/>
    <s v="Not specified"/>
    <s v="3-Not Specified"/>
  </r>
  <r>
    <x v="9"/>
    <s v="United Nations Children's Fund"/>
    <s v="occupied Palestinian territory 2014"/>
    <x v="6"/>
    <s v="OPT-14/SNYS/70534/R/124"/>
    <s v="to be allocated to specific projects - GAZA"/>
    <x v="5"/>
    <n v="679348"/>
    <n v="0"/>
    <x v="2852"/>
    <n v="500000"/>
    <s v="EUR"/>
    <x v="1"/>
    <s v="Yes"/>
    <x v="988"/>
    <x v="25"/>
    <x v="4"/>
    <s v="Palestinian territory, occupied"/>
    <s v="Commitment"/>
    <s v="Ireland"/>
    <s v="Ireland"/>
    <s v="United Nations Children's Fund"/>
    <s v="UN Agencies"/>
    <s v="UNICEF"/>
    <s v="Middle East"/>
    <s v="Palestinian territory, occupied"/>
    <s v="Complex Emergency"/>
    <x v="0"/>
    <n v="216886"/>
    <m/>
    <s v="Donor"/>
    <d v="2014-08-18T17:13:00"/>
    <d v="2014-08-18T17:13:00"/>
    <n v="2014"/>
    <s v="Palestinian territory, occupied"/>
    <s v="Gaza Emergency Appeal"/>
    <n v="0"/>
    <d v="2014-01-01T00:00:00"/>
    <d v="2014-12-31T00:00:00"/>
    <s v="Projects covering only Gaza"/>
    <s v="Not specified"/>
    <s v="3-Not Specified"/>
  </r>
  <r>
    <x v="1"/>
    <s v="World Food Programme"/>
    <s v="occupied Palestinian territory 2014"/>
    <x v="6"/>
    <s v="OPT-14/F/61024/R/561"/>
    <s v="Emergency food assistance to the non-refugee population in the Gaza Strip, EMOP 200298"/>
    <x v="5"/>
    <n v="276625"/>
    <n v="0"/>
    <x v="2853"/>
    <n v="200000"/>
    <s v="EUR"/>
    <x v="1"/>
    <s v="Yes"/>
    <x v="988"/>
    <x v="24"/>
    <x v="8"/>
    <s v="Palestinian territory, occupied"/>
    <s v="Paid contribution"/>
    <s v="Spain"/>
    <s v="Spain"/>
    <s v="World Food Programme"/>
    <s v="UN Agencies"/>
    <s v="WFP"/>
    <s v="Middle East"/>
    <s v="Palestinian territory, occupied"/>
    <s v="Complex Emergency"/>
    <x v="0"/>
    <n v="216090"/>
    <m/>
    <s v="Donor and Agency"/>
    <d v="2014-07-31T15:57:00"/>
    <d v="2014-07-31T12:13:00"/>
    <n v="2014"/>
    <s v="Palestinian territory, occupied"/>
    <s v="Appeal projects, not including sub-set"/>
    <n v="102367463"/>
    <d v="2014-01-01T00:00:00"/>
    <d v="2014-12-31T00:00:00"/>
    <s v="Projects covering only Gaza"/>
    <s v="Top"/>
    <s v="2a-The project is designed to contribute significantly to gender equality"/>
  </r>
  <r>
    <x v="36"/>
    <s v="World Food Programme"/>
    <s v="occupied Palestinian territory 2014"/>
    <x v="6"/>
    <s v="OPT-14/F/61024/R/561"/>
    <s v="Emergency food assistance to the non-refugee population in the Gaza Strip, EMOP 200298"/>
    <x v="5"/>
    <n v="2915452"/>
    <n v="0"/>
    <x v="2854"/>
    <s v=""/>
    <s v="USD"/>
    <x v="1"/>
    <s v="Yes"/>
    <x v="988"/>
    <x v="24"/>
    <x v="8"/>
    <s v="Palestinian territory, occupied"/>
    <s v="Paid contribution"/>
    <s v="Various Donors (details not yet provided)"/>
    <s v="Various (details not yet provided)"/>
    <s v="World Food Programme"/>
    <s v="UN Agencies"/>
    <s v="WFP"/>
    <s v="Middle East"/>
    <s v="Palestinian territory, occupied"/>
    <s v="Complex Emergency"/>
    <x v="0"/>
    <n v="216129"/>
    <m/>
    <s v="Agency"/>
    <d v="2014-07-31T16:02:00"/>
    <d v="2014-07-31T16:02:00"/>
    <n v="2014"/>
    <s v="Palestinian territory, occupied"/>
    <s v="Appeal projects, not including sub-set"/>
    <n v="102367463"/>
    <d v="2014-01-01T00:00:00"/>
    <d v="2014-12-31T00:00:00"/>
    <s v="Projects covering only Gaza"/>
    <s v="Top"/>
    <s v="2a-The project is designed to contribute significantly to gender equality"/>
  </r>
  <r>
    <x v="216"/>
    <s v="Emergency Response Fund (OCHA)"/>
    <s v="occupied Palestinian territory 2014"/>
    <x v="6"/>
    <s v="OPT-14/SNYS/61531/8487"/>
    <s v="Emergency Response Fund for oPt  (projected needs $5 million)"/>
    <x v="5"/>
    <n v="-129919"/>
    <n v="0"/>
    <x v="2855"/>
    <m/>
    <s v="USD"/>
    <x v="1"/>
    <m/>
    <x v="989"/>
    <x v="25"/>
    <x v="4"/>
    <s v="Palestinian territory, occupied"/>
    <s v="Paid contribution"/>
    <s v="Action Contre la Faim"/>
    <s v="Private (individuals &amp; organisations)"/>
    <s v="Emergency Response Fund (OCHA)"/>
    <s v="UN Agencies"/>
    <s v="ERF (OCHA)"/>
    <s v="Middle East"/>
    <s v="Palestinian territory, occupied"/>
    <s v="Complex Emergency"/>
    <x v="0"/>
    <n v="216749"/>
    <m/>
    <s v="Donor"/>
    <d v="2014-08-14T12:11:00"/>
    <d v="2014-08-14T12:11:00"/>
    <n v="2014"/>
    <s v="Palestinian territory, occupied"/>
    <s v="Appeal projects, not including sub-set"/>
    <n v="0"/>
    <d v="2014-01-01T00:00:00"/>
    <d v="2014-12-31T00:00:00"/>
    <s v="Projects covering both West Bank and Gaza"/>
    <s v="Top"/>
    <s v="3-Not Specified"/>
  </r>
  <r>
    <x v="52"/>
    <s v="Action Contre la Faim"/>
    <s v="occupied Palestinian territory 2014"/>
    <x v="6"/>
    <s v="OPT-14/WS/70544/R/5186"/>
    <s v="ERF Funded Project - WASH - Emergency assistance to families affected by the Israeli operation “Protective Edge” in the Gaza Strip"/>
    <x v="5"/>
    <n v="129919"/>
    <n v="0"/>
    <x v="2856"/>
    <s v=""/>
    <s v="USD"/>
    <x v="1"/>
    <s v="Yes"/>
    <x v="989"/>
    <x v="28"/>
    <x v="0"/>
    <s v="Palestinian territory, occupied"/>
    <s v="Paid contribution"/>
    <s v="Emergency Response Fund (OCHA)"/>
    <s v="Allocation of unearmarked funds by UN agencies"/>
    <s v="Action Contre la Faim"/>
    <s v="NGOs"/>
    <s v="ACF"/>
    <s v="Middle East"/>
    <s v="Palestinian territory, occupied"/>
    <s v="Complex Emergency"/>
    <x v="0"/>
    <n v="216730"/>
    <m/>
    <s v="Donor"/>
    <d v="2014-08-14T12:43:00"/>
    <d v="2014-08-14T12:11:00"/>
    <n v="2014"/>
    <s v="Palestinian territory, occupied"/>
    <s v="Appeal projects, not including sub-set"/>
    <n v="0"/>
    <d v="2014-01-01T00:00:00"/>
    <d v="2014-12-31T00:00:00"/>
    <s v="Projects covering only Gaza"/>
    <s v="Not specified"/>
    <s v="3-Not Specified"/>
  </r>
  <r>
    <x v="26"/>
    <s v="United Nations Relief and Works Agency for Palestine Refugees in the Near East"/>
    <s v="occupied Palestinian territory 2014"/>
    <x v="6"/>
    <s v="OPT-14/SNYS/67487/R/5593"/>
    <s v="to be allocated to specific projects - GAZA"/>
    <x v="5"/>
    <n v="668449"/>
    <n v="0"/>
    <x v="2857"/>
    <n v="500000"/>
    <s v="EUR"/>
    <x v="1"/>
    <m/>
    <x v="989"/>
    <x v="25"/>
    <x v="4"/>
    <s v="Palestinian territory, occupied"/>
    <s v="Paid contribution"/>
    <s v="Finland"/>
    <s v="Finland"/>
    <s v="United Nations Relief and Works Agency for Palestine Refugees in the Near East"/>
    <s v="UN Agencies"/>
    <s v="UNRWA"/>
    <s v="Middle East"/>
    <s v="Palestinian territory, occupied"/>
    <s v="Complex Emergency"/>
    <x v="0"/>
    <n v="216168"/>
    <m/>
    <s v="Donor and Agency"/>
    <d v="2014-09-08T13:02:00"/>
    <d v="2014-08-04T17:10:00"/>
    <n v="2014"/>
    <s v="Palestinian territory, occupied"/>
    <s v="Appeal projects, not including sub-set"/>
    <n v="0"/>
    <d v="2014-01-01T00:00:00"/>
    <d v="2014-12-31T00:00:00"/>
    <s v="Projects covering both West Bank and Gaza"/>
    <s v="Not specified"/>
    <s v="3-Not Specified"/>
  </r>
  <r>
    <x v="22"/>
    <s v="Various Recipients (details not yet provided)"/>
    <s v="occupied Palestinian territory 2014"/>
    <x v="1"/>
    <m/>
    <m/>
    <x v="5"/>
    <n v="2717391"/>
    <n v="0"/>
    <x v="2858"/>
    <n v="2000000"/>
    <s v="EUR"/>
    <x v="1"/>
    <m/>
    <x v="989"/>
    <x v="0"/>
    <x v="4"/>
    <s v="Palestinian territory, occupied"/>
    <s v="Commitment"/>
    <s v="Italy"/>
    <s v="Italy"/>
    <s v="Various Recipients (details not yet provided)"/>
    <s v="Other"/>
    <s v="Various Recipients"/>
    <s v="Middle East"/>
    <s v="Palestinian territory, occupied"/>
    <s v="Complex Emergency"/>
    <x v="0"/>
    <n v="215906"/>
    <m/>
    <s v="Donor"/>
    <d v="2014-08-05T10:22:00"/>
    <d v="2014-07-25T11:02:00"/>
    <m/>
    <m/>
    <s v="Appeal projects, not including sub-set"/>
    <m/>
    <m/>
    <m/>
    <m/>
    <m/>
    <m/>
  </r>
  <r>
    <x v="20"/>
    <s v="World Food Programme"/>
    <s v="occupied Palestinian territory 2014"/>
    <x v="6"/>
    <s v="OPT-14/F/61024/R/561"/>
    <s v="Emergency food assistance to the non-refugee population in the Gaza Strip, EMOP 200298"/>
    <x v="5"/>
    <n v="953"/>
    <n v="0"/>
    <x v="1957"/>
    <s v=""/>
    <s v="USD"/>
    <x v="1"/>
    <s v="Yes"/>
    <x v="989"/>
    <x v="24"/>
    <x v="8"/>
    <s v="Palestinian territory, occupied"/>
    <s v="Paid contribution"/>
    <s v="Private (individuals &amp; organisations)"/>
    <s v="Private (individuals &amp; organisations)"/>
    <s v="World Food Programme"/>
    <s v="UN Agencies"/>
    <s v="WFP"/>
    <s v="Middle East"/>
    <s v="Palestinian territory, occupied"/>
    <s v="Complex Emergency"/>
    <x v="0"/>
    <n v="217058"/>
    <m/>
    <s v="Agency"/>
    <d v="2014-08-21T14:34:00"/>
    <d v="2014-08-21T14:34:00"/>
    <n v="2014"/>
    <s v="Palestinian territory, occupied"/>
    <s v="Appeal projects, not including sub-set"/>
    <n v="102367463"/>
    <d v="2014-01-01T00:00:00"/>
    <d v="2014-12-31T00:00:00"/>
    <s v="Projects covering only Gaza"/>
    <s v="Top"/>
    <s v="2a-The project is designed to contribute significantly to gender equality"/>
  </r>
  <r>
    <x v="2"/>
    <s v="World Food Programme"/>
    <s v="occupied Palestinian territory 2014"/>
    <x v="6"/>
    <s v="OPT-14/F/60982/561"/>
    <s v="Targeted Food Assistance to Support Destitute and Marginalized Groups and Enhance Livelihoods in the West Bank, PRRO 200037"/>
    <x v="5"/>
    <n v="446927"/>
    <n v="0"/>
    <x v="2859"/>
    <s v=""/>
    <s v="USD"/>
    <x v="0"/>
    <m/>
    <x v="989"/>
    <x v="24"/>
    <x v="8"/>
    <s v="Palestinian territory, occupied"/>
    <s v="Paid contribution"/>
    <s v="Switzerland"/>
    <s v="Switzerland"/>
    <s v="World Food Programme"/>
    <s v="UN Agencies"/>
    <s v="WFP"/>
    <s v="Middle East"/>
    <s v="Palestinian territory, occupied"/>
    <s v="Complex Emergency"/>
    <x v="0"/>
    <n v="216126"/>
    <m/>
    <s v="Donor and Agency"/>
    <d v="2014-08-29T11:20:00"/>
    <d v="2014-07-31T15:43:00"/>
    <n v="2014"/>
    <s v="Palestinian territory, occupied"/>
    <s v="Appeal projects, not including sub-set"/>
    <n v="37824220"/>
    <d v="2014-01-01T00:00:00"/>
    <d v="2014-12-31T00:00:00"/>
    <s v="Projects covering only West Bank"/>
    <s v="Top"/>
    <s v="2a-The project is designed to contribute significantly to gender equality"/>
  </r>
  <r>
    <x v="52"/>
    <s v="We Effect"/>
    <s v="occupied Palestinian territory 2014"/>
    <x v="6"/>
    <s v="OPT-14/F/70543/R/16183"/>
    <s v="ERF Funded Project - Relief for stabilizing livelihoods of Palestinian farmers in seam zone of Jayyous, An Nabi Elyas, Qalqiliya, Habla and ‘Azzun ‘Atma"/>
    <x v="5"/>
    <n v="213155"/>
    <n v="0"/>
    <x v="2860"/>
    <s v=""/>
    <s v="USD"/>
    <x v="0"/>
    <m/>
    <x v="990"/>
    <x v="24"/>
    <x v="8"/>
    <s v="Palestinian territory, occupied"/>
    <s v="Paid contribution"/>
    <s v="Emergency Response Fund (OCHA)"/>
    <s v="Allocation of unearmarked funds by UN agencies"/>
    <s v="We Effect"/>
    <s v="NGOs"/>
    <s v="We Effect"/>
    <s v="Middle East"/>
    <s v="Palestinian territory, occupied"/>
    <s v="Complex Emergency"/>
    <x v="0"/>
    <n v="216733"/>
    <m/>
    <s v="Donor"/>
    <d v="2014-08-14T12:40:00"/>
    <d v="2014-08-14T12:14:00"/>
    <n v="2014"/>
    <s v="Palestinian territory, occupied"/>
    <s v="Appeal projects, not including sub-set"/>
    <n v="0"/>
    <d v="2014-01-01T00:00:00"/>
    <d v="2014-12-31T00:00:00"/>
    <s v="Projects covering only West Bank"/>
    <s v="Not specified"/>
    <s v="3-Not Specified"/>
  </r>
  <r>
    <x v="20"/>
    <s v="United Nations Children's Fund"/>
    <s v="occupied Palestinian territory 2014"/>
    <x v="6"/>
    <s v="OPT-14/SNYS/70535/R/124"/>
    <s v="to be allocated to specific projects"/>
    <x v="5"/>
    <n v="49952"/>
    <n v="0"/>
    <x v="2861"/>
    <s v=""/>
    <s v="USD"/>
    <x v="1"/>
    <m/>
    <x v="990"/>
    <x v="25"/>
    <x v="4"/>
    <s v="Palestinian territory, occupied"/>
    <s v="Paid contribution"/>
    <s v="Private (individuals &amp; organisations)"/>
    <s v="Private (individuals &amp; organisations)"/>
    <s v="United Nations Children's Fund"/>
    <s v="UN Agencies"/>
    <s v="UNICEF"/>
    <s v="Middle East"/>
    <s v="Palestinian territory, occupied"/>
    <s v="Complex Emergency"/>
    <x v="0"/>
    <n v="221662"/>
    <m/>
    <s v="Agency"/>
    <d v="2014-11-27T15:10:00"/>
    <d v="2014-11-27T15:10: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F/70319/R/5593"/>
    <s v="Food distribution in Designated Emergency Shelters  "/>
    <x v="5"/>
    <n v="336632"/>
    <n v="0"/>
    <x v="2862"/>
    <s v=""/>
    <s v="USD"/>
    <x v="1"/>
    <s v="Yes"/>
    <x v="990"/>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10"/>
    <m/>
    <s v="Agency"/>
    <d v="2014-11-20T14:56:00"/>
    <d v="2014-11-20T14:56: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S-NF/70320/R/5593"/>
    <s v="Non-Food Items Distribution in the Gaza Strip"/>
    <x v="5"/>
    <n v="200070"/>
    <n v="0"/>
    <x v="2863"/>
    <s v=""/>
    <s v="USD"/>
    <x v="1"/>
    <s v="Yes"/>
    <x v="990"/>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11"/>
    <m/>
    <s v="Agency"/>
    <d v="2014-11-20T14:57:00"/>
    <d v="2014-11-20T14:57:00"/>
    <n v="2014"/>
    <s v="Palestinian territory, occupied"/>
    <s v="Gaza Emergency Appeal"/>
    <n v="37290429"/>
    <d v="2014-07-08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25000"/>
    <n v="0"/>
    <x v="2864"/>
    <s v=""/>
    <s v="USD"/>
    <x v="1"/>
    <m/>
    <x v="990"/>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5"/>
    <m/>
    <s v="Agency"/>
    <d v="2014-09-08T15:42:00"/>
    <d v="2014-09-08T15:42:00"/>
    <n v="2014"/>
    <s v="Palestinian territory, occupied"/>
    <s v="Appeal projects, not including sub-set"/>
    <n v="0"/>
    <d v="2014-01-01T00:00:00"/>
    <d v="2014-12-31T00:00:00"/>
    <s v="Projects covering both West Bank and Gaza"/>
    <s v="Not specified"/>
    <s v="3-Not Specified"/>
  </r>
  <r>
    <x v="248"/>
    <s v="Emergency Response Fund (OCHA)"/>
    <s v="occupied Palestinian territory 2014"/>
    <x v="6"/>
    <s v="OPT-14/SNYS/61531/8487"/>
    <s v="Emergency Response Fund for oPt  (projected needs $5 million)"/>
    <x v="5"/>
    <n v="-213155"/>
    <n v="0"/>
    <x v="2865"/>
    <m/>
    <s v="USD"/>
    <x v="1"/>
    <m/>
    <x v="990"/>
    <x v="25"/>
    <x v="4"/>
    <s v="Palestinian territory, occupied"/>
    <s v="Paid contribution"/>
    <s v="We Effect"/>
    <s v="Private (individuals &amp; organisations)"/>
    <s v="Emergency Response Fund (OCHA)"/>
    <s v="UN Agencies"/>
    <s v="ERF (OCHA)"/>
    <s v="Middle East"/>
    <s v="Palestinian territory, occupied"/>
    <s v="Complex Emergency"/>
    <x v="0"/>
    <n v="216747"/>
    <m/>
    <s v="Donor"/>
    <d v="2014-08-14T12:14:00"/>
    <d v="2014-08-14T12:14:00"/>
    <n v="2014"/>
    <s v="Palestinian territory, occupied"/>
    <s v="Appeal projects, not including sub-set"/>
    <n v="0"/>
    <d v="2014-01-01T00:00:00"/>
    <d v="2014-12-31T00:00:00"/>
    <s v="Projects covering both West Bank and Gaza"/>
    <s v="Top"/>
    <s v="3-Not Specified"/>
  </r>
  <r>
    <x v="258"/>
    <s v="Emergency Response Fund (OCHA)"/>
    <s v="occupied Palestinian territory 2014"/>
    <x v="6"/>
    <s v="OPT-14/SNYS/61531/8487"/>
    <s v="Emergency Response Fund for oPt  (projected needs $5 million)"/>
    <x v="5"/>
    <n v="-250000"/>
    <n v="0"/>
    <x v="2866"/>
    <m/>
    <s v="USD"/>
    <x v="1"/>
    <m/>
    <x v="991"/>
    <x v="25"/>
    <x v="4"/>
    <s v="Palestinian territory, occupied"/>
    <s v="Paid contribution"/>
    <s v="ACT Alliance"/>
    <s v="Private (individuals &amp; organisations)"/>
    <s v="Emergency Response Fund (OCHA)"/>
    <s v="UN Agencies"/>
    <s v="ERF (OCHA)"/>
    <s v="Middle East"/>
    <s v="Palestinian territory, occupied"/>
    <s v="Complex Emergency"/>
    <x v="0"/>
    <n v="216743"/>
    <m/>
    <s v="Donor"/>
    <d v="2014-08-14T12:16:00"/>
    <d v="2014-08-14T12:16:00"/>
    <n v="2014"/>
    <s v="Palestinian territory, occupied"/>
    <s v="Appeal projects, not including sub-set"/>
    <n v="0"/>
    <d v="2014-01-01T00:00:00"/>
    <d v="2014-12-31T00:00:00"/>
    <s v="Projects covering both West Bank and Gaza"/>
    <s v="Top"/>
    <s v="3-Not Specified"/>
  </r>
  <r>
    <x v="52"/>
    <s v="ACT Alliance / DanChurchAid"/>
    <s v="occupied Palestinian territory 2014"/>
    <x v="6"/>
    <s v="OPT-14/F/70541/R/5328"/>
    <s v="ERF Funded Project - Immediate Food and Hygiene assistance to vulnerable IDPs hosted in private and official shelters in Gaza."/>
    <x v="5"/>
    <n v="250000"/>
    <n v="0"/>
    <x v="2867"/>
    <s v=""/>
    <s v="USD"/>
    <x v="1"/>
    <s v="Yes"/>
    <x v="991"/>
    <x v="24"/>
    <x v="8"/>
    <s v="Palestinian territory, occupied"/>
    <s v="Paid contribution"/>
    <s v="Emergency Response Fund (OCHA)"/>
    <s v="Allocation of unearmarked funds by UN agencies"/>
    <s v="ACT Alliance"/>
    <s v="NGOs"/>
    <s v="ACT/DCA"/>
    <s v="Middle East"/>
    <s v="Palestinian territory, occupied"/>
    <s v="Complex Emergency"/>
    <x v="0"/>
    <n v="216735"/>
    <m/>
    <s v="Donor"/>
    <d v="2014-08-14T12:33:00"/>
    <d v="2014-08-14T12:16:00"/>
    <n v="2014"/>
    <s v="Palestinian territory, occupied"/>
    <s v="Appeal projects, not including sub-set"/>
    <n v="0"/>
    <d v="2014-01-01T00:00:00"/>
    <d v="2014-12-31T00:00:00"/>
    <s v="Projects covering only Gaza"/>
    <s v="Not specified"/>
    <s v="3-Not Specified"/>
  </r>
  <r>
    <x v="52"/>
    <s v="Palestinian Agricultural Relief Committees"/>
    <s v="occupied Palestinian territory 2014"/>
    <x v="6"/>
    <s v="OPT-14/H/70542/R/7532"/>
    <s v="ERF Funded Project - Emergency Response  through Distributing Food and non food Baskets -Gaza Strip"/>
    <x v="5"/>
    <n v="228552"/>
    <n v="0"/>
    <x v="2868"/>
    <s v=""/>
    <s v="USD"/>
    <x v="1"/>
    <s v="Yes"/>
    <x v="991"/>
    <x v="2"/>
    <x v="6"/>
    <s v="Palestinian territory, occupied"/>
    <s v="Paid contribution"/>
    <s v="Emergency Response Fund (OCHA)"/>
    <s v="Allocation of unearmarked funds by UN agencies"/>
    <s v="Palestinian Agricultural Relief Committees"/>
    <s v="NGOs"/>
    <s v="PARC"/>
    <s v="Middle East"/>
    <s v="Palestinian territory, occupied"/>
    <s v="Complex Emergency"/>
    <x v="0"/>
    <n v="216739"/>
    <m/>
    <s v="Donor"/>
    <d v="2014-10-15T14:33:00"/>
    <d v="2014-08-14T12:21:00"/>
    <n v="2014"/>
    <s v="Palestinian territory, occupied"/>
    <s v="Appeal projects, not including sub-set"/>
    <n v="0"/>
    <d v="2014-01-01T00:00:00"/>
    <d v="2014-12-31T00:00:00"/>
    <s v="Projects covering only Gaza"/>
    <s v="Not specified"/>
    <s v="3-Not Specified"/>
  </r>
  <r>
    <x v="114"/>
    <s v="Emergency Response Fund (OCHA)"/>
    <s v="occupied Palestinian territory 2014"/>
    <x v="6"/>
    <s v="OPT-14/SNYS/61531/8487"/>
    <s v="Emergency Response Fund for oPt  (projected needs $5 million)"/>
    <x v="5"/>
    <n v="-228552"/>
    <n v="0"/>
    <x v="2869"/>
    <m/>
    <s v="USD"/>
    <x v="1"/>
    <m/>
    <x v="991"/>
    <x v="25"/>
    <x v="4"/>
    <s v="Palestinian territory, occupied"/>
    <s v="Paid contribution"/>
    <s v="Palestinian Agricultural Relief Committees"/>
    <s v="Private (individuals &amp; organisations)"/>
    <s v="Emergency Response Fund (OCHA)"/>
    <s v="UN Agencies"/>
    <s v="ERF (OCHA)"/>
    <s v="Middle East"/>
    <s v="Palestinian territory, occupied"/>
    <s v="Complex Emergency"/>
    <x v="0"/>
    <n v="219351"/>
    <m/>
    <s v="Donor"/>
    <d v="2014-08-14T12:21:00"/>
    <d v="2014-08-14T12:21:00"/>
    <n v="2014"/>
    <s v="Palestinian territory, occupied"/>
    <s v="Appeal projects, not including sub-set"/>
    <n v="0"/>
    <d v="2014-01-01T00:00:00"/>
    <d v="2014-12-31T00:00:00"/>
    <s v="Projects covering both West Bank and Gaza"/>
    <s v="Top"/>
    <s v="3-Not Specified"/>
  </r>
  <r>
    <x v="20"/>
    <s v="United Nations Relief and Works Agency for Palestine Refugees in the Near East"/>
    <s v="occupied Palestinian territory 2014"/>
    <x v="6"/>
    <s v="OPT-14/F/70319/R/5593"/>
    <s v="Food distribution in Designated Emergency Shelters  "/>
    <x v="5"/>
    <n v="1466017"/>
    <n v="0"/>
    <x v="2870"/>
    <s v=""/>
    <s v="USD"/>
    <x v="1"/>
    <s v="Yes"/>
    <x v="991"/>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26"/>
    <m/>
    <s v="Agency"/>
    <d v="2014-11-20T15:51:00"/>
    <d v="2014-11-20T15:51: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F/70319/R/5593"/>
    <s v="Food distribution in Designated Emergency Shelters  "/>
    <x v="5"/>
    <n v="20000"/>
    <n v="0"/>
    <x v="2871"/>
    <s v=""/>
    <s v="USD"/>
    <x v="1"/>
    <s v="Yes"/>
    <x v="991"/>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35"/>
    <m/>
    <s v="Agency"/>
    <d v="2014-11-20T16:07:00"/>
    <d v="2014-11-20T16:07: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SNYS/67487/R/5593"/>
    <s v="to be allocated to specific projects - GAZA"/>
    <x v="5"/>
    <n v="116483"/>
    <n v="0"/>
    <x v="2872"/>
    <s v=""/>
    <s v="USD"/>
    <x v="1"/>
    <m/>
    <x v="991"/>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29"/>
    <m/>
    <s v="Agency"/>
    <d v="2014-11-20T15:57:00"/>
    <d v="2014-11-20T15:57: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10000"/>
    <n v="0"/>
    <x v="2873"/>
    <s v=""/>
    <s v="USD"/>
    <x v="1"/>
    <m/>
    <x v="991"/>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30"/>
    <m/>
    <s v="Agency"/>
    <d v="2014-11-20T15:58:00"/>
    <d v="2014-11-20T15:58: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250000"/>
    <n v="0"/>
    <x v="2874"/>
    <s v=""/>
    <s v="USD"/>
    <x v="1"/>
    <m/>
    <x v="991"/>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28"/>
    <m/>
    <s v="Agency"/>
    <d v="2014-11-20T15:57:00"/>
    <d v="2014-11-20T15:55:00"/>
    <n v="2014"/>
    <s v="Palestinian territory, occupied"/>
    <s v="Appeal projects, not including sub-set"/>
    <n v="0"/>
    <d v="2014-01-01T00:00:00"/>
    <d v="2014-12-31T00:00:00"/>
    <s v="Projects covering both West Bank and Gaza"/>
    <s v="Not specified"/>
    <s v="3-Not Specified"/>
  </r>
  <r>
    <x v="1"/>
    <s v="United Nations Relief and Works Agency for Palestine Refugees in the Near East"/>
    <s v="occupied Palestinian territory 2014"/>
    <x v="6"/>
    <s v="OPT-14/F/60827/5593"/>
    <s v="Emergency Food Assistance in Gaza"/>
    <x v="5"/>
    <n v="271719"/>
    <n v="0"/>
    <x v="2875"/>
    <n v="199985"/>
    <s v="EUR"/>
    <x v="1"/>
    <s v="Yes"/>
    <x v="991"/>
    <x v="24"/>
    <x v="8"/>
    <s v="Palestinian territory, occupied"/>
    <s v="Paid contribution"/>
    <s v="Spain"/>
    <s v="Spain"/>
    <s v="United Nations Relief and Works Agency for Palestine Refugees in the Near East"/>
    <s v="UN Agencies"/>
    <s v="UNRWA"/>
    <s v="Middle East"/>
    <s v="Palestinian territory, occupied"/>
    <s v="Complex Emergency"/>
    <x v="0"/>
    <n v="217782"/>
    <m/>
    <s v="Agency"/>
    <d v="2014-09-08T11:46:00"/>
    <d v="2014-09-08T11:46:00"/>
    <n v="2014"/>
    <s v="Palestinian territory, occupied"/>
    <s v="Appeal projects, not including sub-set"/>
    <n v="91132980"/>
    <d v="2014-01-01T00:00:00"/>
    <d v="2014-12-31T00:00:00"/>
    <s v="Projects covering only Gaza"/>
    <s v="Top"/>
    <s v="2a-The project is designed to contribute significantly to gender equality"/>
  </r>
  <r>
    <x v="27"/>
    <s v="Emergency Response Fund (OCHA)"/>
    <s v="occupied Palestinian territory 2014"/>
    <x v="6"/>
    <s v="OPT-14/SNYS/61531/8487"/>
    <s v="Emergency Response Fund for oPt  (projected needs $5 million)"/>
    <x v="5"/>
    <n v="1450326"/>
    <n v="0"/>
    <x v="2876"/>
    <n v="10000000"/>
    <s v="SEK"/>
    <x v="1"/>
    <m/>
    <x v="991"/>
    <x v="25"/>
    <x v="4"/>
    <s v="Palestinian territory, occupied"/>
    <s v="Paid contribution"/>
    <s v="Sweden"/>
    <s v="Sweden"/>
    <s v="Emergency Response Fund (OCHA)"/>
    <s v="UN Agencies"/>
    <s v="ERF (OCHA)"/>
    <s v="Middle East"/>
    <s v="Palestinian territory, occupied"/>
    <s v="Complex Emergency"/>
    <x v="0"/>
    <n v="215911"/>
    <m/>
    <s v="Agency"/>
    <d v="2014-08-14T14:44:00"/>
    <d v="2014-07-25T11:23:00"/>
    <n v="2014"/>
    <s v="Palestinian territory, occupied"/>
    <s v="Appeal projects, not including sub-set"/>
    <n v="0"/>
    <d v="2014-01-01T00:00:00"/>
    <d v="2014-12-31T00:00:00"/>
    <s v="Projects covering both West Bank and Gaza"/>
    <s v="Top"/>
    <s v="3-Not Specified"/>
  </r>
  <r>
    <x v="31"/>
    <s v="World Food Programme"/>
    <s v="occupied Palestinian territory 2014"/>
    <x v="6"/>
    <s v="OPT-14/F/61024/R/561"/>
    <s v="Emergency food assistance to the non-refugee population in the Gaza Strip, EMOP 200298"/>
    <x v="5"/>
    <n v="5815257"/>
    <n v="0"/>
    <x v="2854"/>
    <s v=""/>
    <s v="USD"/>
    <x v="1"/>
    <s v="Yes"/>
    <x v="991"/>
    <x v="24"/>
    <x v="8"/>
    <s v="Palestinian territory, occupied"/>
    <s v="Paid contribution"/>
    <s v="United States of America"/>
    <s v="United States"/>
    <s v="World Food Programme"/>
    <s v="UN Agencies"/>
    <s v="WFP"/>
    <s v="Middle East"/>
    <s v="Palestinian territory, occupied"/>
    <s v="Complex Emergency"/>
    <x v="0"/>
    <n v="216127"/>
    <m/>
    <s v="Agency"/>
    <d v="2014-07-31T15:57:00"/>
    <d v="2014-07-31T15:57:00"/>
    <n v="2014"/>
    <s v="Palestinian territory, occupied"/>
    <s v="Appeal projects, not including sub-set"/>
    <n v="102367463"/>
    <d v="2014-01-01T00:00:00"/>
    <d v="2014-12-31T00:00:00"/>
    <s v="Projects covering only Gaza"/>
    <s v="Top"/>
    <s v="2a-The project is designed to contribute significantly to gender equality"/>
  </r>
  <r>
    <x v="31"/>
    <s v="World Food Programme"/>
    <s v="occupied Palestinian territory 2014"/>
    <x v="6"/>
    <s v="OPT-14/F/61024/R/561"/>
    <s v="Emergency food assistance to the non-refugee population in the Gaza Strip, EMOP 200298"/>
    <x v="5"/>
    <n v="2500000"/>
    <n v="0"/>
    <x v="2854"/>
    <s v=""/>
    <s v="USD"/>
    <x v="1"/>
    <s v="Yes"/>
    <x v="992"/>
    <x v="24"/>
    <x v="8"/>
    <s v="Palestinian territory, occupied"/>
    <s v="Paid contribution"/>
    <s v="United States of America"/>
    <s v="United States"/>
    <s v="World Food Programme"/>
    <s v="UN Agencies"/>
    <s v="WFP"/>
    <s v="Middle East"/>
    <s v="Palestinian territory, occupied"/>
    <s v="Complex Emergency"/>
    <x v="0"/>
    <n v="216128"/>
    <m/>
    <s v="Agency"/>
    <d v="2014-07-31T15:58:00"/>
    <d v="2014-07-31T15:58:00"/>
    <n v="2014"/>
    <s v="Palestinian territory, occupied"/>
    <s v="Appeal projects, not including sub-set"/>
    <n v="102367463"/>
    <d v="2014-01-01T00:00:00"/>
    <d v="2014-12-31T00:00:00"/>
    <s v="Projects covering only Gaza"/>
    <s v="Top"/>
    <s v="2a-The project is designed to contribute significantly to gender equality"/>
  </r>
  <r>
    <x v="52"/>
    <s v="Medical Aid for Palestinians"/>
    <s v="occupied Palestinian territory 2014"/>
    <x v="6"/>
    <s v="OPT-14/H/61093/R/5893"/>
    <s v="Life-saving continuum of obstetric and newborn care in the Gaza Strip"/>
    <x v="5"/>
    <n v="250000"/>
    <n v="0"/>
    <x v="2877"/>
    <s v=""/>
    <s v="USD"/>
    <x v="1"/>
    <s v="Yes"/>
    <x v="993"/>
    <x v="2"/>
    <x v="6"/>
    <s v="Palestinian territory, occupied"/>
    <s v="Paid contribution"/>
    <s v="Emergency Response Fund (OCHA)"/>
    <s v="Allocation of unearmarked funds by UN agencies"/>
    <s v="Medical Aid for Palestinians"/>
    <s v="NGOs"/>
    <s v="MAP"/>
    <s v="Middle East"/>
    <s v="Palestinian territory, occupied"/>
    <s v="Complex Emergency"/>
    <x v="0"/>
    <n v="216737"/>
    <m/>
    <s v="Donor"/>
    <d v="2014-08-14T12:18:00"/>
    <d v="2014-08-14T12:18:00"/>
    <n v="2014"/>
    <s v="Palestinian territory, occupied"/>
    <s v="Gaza Emergency Appeal"/>
    <n v="0"/>
    <d v="2014-08-01T00:00:00"/>
    <d v="2015-01-30T00:00:00"/>
    <s v="Projects covering only Gaza"/>
    <s v="Top"/>
    <s v="2b-The principal purpose of the project is to advance gender equality"/>
  </r>
  <r>
    <x v="124"/>
    <s v="Emergency Response Fund (OCHA)"/>
    <s v="occupied Palestinian territory 2014"/>
    <x v="6"/>
    <s v="OPT-14/SNYS/61531/8487"/>
    <s v="Emergency Response Fund for oPt  (projected needs $5 million)"/>
    <x v="5"/>
    <n v="-250000"/>
    <n v="0"/>
    <x v="2878"/>
    <m/>
    <s v="USD"/>
    <x v="1"/>
    <m/>
    <x v="993"/>
    <x v="25"/>
    <x v="4"/>
    <s v="Palestinian territory, occupied"/>
    <s v="Paid contribution"/>
    <s v="Medical Aid for Palestinians"/>
    <s v="Private (individuals &amp; organisations)"/>
    <s v="Emergency Response Fund (OCHA)"/>
    <s v="UN Agencies"/>
    <s v="ERF (OCHA)"/>
    <s v="Middle East"/>
    <s v="Palestinian territory, occupied"/>
    <s v="Complex Emergency"/>
    <x v="0"/>
    <n v="216738"/>
    <m/>
    <s v="Donor"/>
    <d v="2014-08-14T12:18:00"/>
    <d v="2014-08-14T12:18:00"/>
    <n v="2014"/>
    <s v="Palestinian territory, occupied"/>
    <s v="Appeal projects, not including sub-set"/>
    <n v="0"/>
    <d v="2014-01-01T00:00:00"/>
    <d v="2014-12-31T00:00:00"/>
    <s v="Projects covering both West Bank and Gaza"/>
    <s v="Top"/>
    <s v="3-Not Specified"/>
  </r>
  <r>
    <x v="26"/>
    <s v="ACT Alliance / Finn Church Aid"/>
    <s v="occupied Palestinian territory 2014"/>
    <x v="1"/>
    <m/>
    <m/>
    <x v="5"/>
    <n v="475543"/>
    <n v="0"/>
    <x v="2455"/>
    <n v="350000"/>
    <s v="EUR"/>
    <x v="1"/>
    <m/>
    <x v="994"/>
    <x v="0"/>
    <x v="4"/>
    <s v="Palestinian territory, occupied"/>
    <s v="Commitment"/>
    <s v="Finland"/>
    <s v="Finland"/>
    <s v="ACT Alliance"/>
    <s v="NGOs"/>
    <s v="ACT/FCA"/>
    <s v="Middle East"/>
    <s v="Palestinian territory, occupied"/>
    <s v="Complex Emergency"/>
    <x v="0"/>
    <n v="216169"/>
    <m/>
    <s v="Donor"/>
    <d v="2014-10-29T11:50:00"/>
    <d v="2014-08-04T17:13:00"/>
    <m/>
    <m/>
    <s v="Appeal projects, not including sub-set"/>
    <m/>
    <m/>
    <m/>
    <m/>
    <m/>
    <m/>
  </r>
  <r>
    <x v="7"/>
    <s v="International Committee of the Red Cross"/>
    <s v="occupied Palestinian territory 2014"/>
    <x v="1"/>
    <m/>
    <m/>
    <x v="5"/>
    <n v="2717391"/>
    <n v="0"/>
    <x v="2879"/>
    <n v="2000000"/>
    <s v="EUR"/>
    <x v="1"/>
    <m/>
    <x v="994"/>
    <x v="0"/>
    <x v="6"/>
    <s v="Palestinian territory, occupied"/>
    <s v="Commitment"/>
    <s v="Germany"/>
    <s v="Germany"/>
    <s v="International Committee of the Red Cross"/>
    <s v="Red Cross / Red Crescent"/>
    <s v="ICRC"/>
    <s v="Middle East"/>
    <s v="Palestinian territory, occupied"/>
    <s v="Complex Emergency"/>
    <x v="0"/>
    <n v="216170"/>
    <m/>
    <s v="Donor"/>
    <d v="2014-08-04T17:23:00"/>
    <d v="2014-08-04T17:23:00"/>
    <m/>
    <m/>
    <s v="Appeal projects, not including sub-set"/>
    <m/>
    <m/>
    <m/>
    <m/>
    <m/>
    <m/>
  </r>
  <r>
    <x v="20"/>
    <s v="United Nations Relief and Works Agency for Palestine Refugees in the Near East"/>
    <s v="occupied Palestinian territory 2014"/>
    <x v="6"/>
    <s v="OPT-14/SNYS/67487/R/5593"/>
    <s v="to be allocated to specific projects - GAZA"/>
    <x v="5"/>
    <n v="1477"/>
    <n v="0"/>
    <x v="2880"/>
    <n v="150000"/>
    <s v="JPY"/>
    <x v="1"/>
    <m/>
    <x v="994"/>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3"/>
    <m/>
    <s v="Agency"/>
    <d v="2014-09-08T15:40:00"/>
    <d v="2014-09-08T15:37:00"/>
    <n v="2014"/>
    <s v="Palestinian territory, occupied"/>
    <s v="Appeal projects, not including sub-set"/>
    <n v="0"/>
    <d v="2014-01-01T00:00:00"/>
    <d v="2014-12-31T00:00:00"/>
    <s v="Projects covering both West Bank and Gaza"/>
    <s v="Not specified"/>
    <s v="3-Not Specified"/>
  </r>
  <r>
    <x v="1"/>
    <s v="Food &amp; Agriculture Organization of the United Nations"/>
    <s v="occupied Palestinian territory 2014"/>
    <x v="6"/>
    <s v="OPT-14/A/60976/R/123"/>
    <s v="Emergency support to low resilience fishers, urban and peri-urban livelihoods in the Gaza Strip through small scale domestic food production "/>
    <x v="5"/>
    <n v="271739"/>
    <n v="0"/>
    <x v="2881"/>
    <n v="200000"/>
    <s v="EUR"/>
    <x v="1"/>
    <s v="Yes"/>
    <x v="994"/>
    <x v="24"/>
    <x v="9"/>
    <s v="Palestinian territory, occupied"/>
    <s v="Paid contribution"/>
    <s v="Spain"/>
    <s v="Spain"/>
    <s v="Food &amp; Agriculture Organization of the United Nations"/>
    <s v="UN Agencies"/>
    <s v="FAO"/>
    <s v="Middle East"/>
    <s v="Palestinian territory, occupied"/>
    <s v="Complex Emergency"/>
    <x v="0"/>
    <n v="217048"/>
    <m/>
    <s v="Donor and Agency"/>
    <d v="2014-11-18T18:00:00"/>
    <d v="2014-08-21T13:07:00"/>
    <n v="2014"/>
    <s v="Palestinian territory, occupied"/>
    <s v="Gaza Emergency Appeal"/>
    <n v="4000000"/>
    <d v="2014-08-01T00:00:00"/>
    <d v="2014-12-31T00:00:00"/>
    <s v="Projects covering only Gaza"/>
    <s v="Top"/>
    <s v="2a-The project is designed to contribute significantly to gender equality"/>
  </r>
  <r>
    <x v="81"/>
    <s v="United Nations Relief and Works Agency for Palestine Refugees in the Near East"/>
    <s v="occupied Palestinian territory 2014"/>
    <x v="6"/>
    <s v="OPT-14/SNYS/67487/R/5593"/>
    <s v="to be allocated to specific projects - GAZA"/>
    <x v="5"/>
    <n v="44670"/>
    <n v="0"/>
    <x v="2827"/>
    <n v="32877"/>
    <s v="EUR"/>
    <x v="1"/>
    <m/>
    <x v="994"/>
    <x v="25"/>
    <x v="4"/>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217821"/>
    <m/>
    <s v="Agency"/>
    <d v="2014-09-08T15:30:00"/>
    <d v="2014-09-08T15:30:00"/>
    <n v="2014"/>
    <s v="Palestinian territory, occupied"/>
    <s v="Appeal projects, not including sub-set"/>
    <n v="0"/>
    <d v="2014-01-01T00:00:00"/>
    <d v="2014-12-31T00:00:00"/>
    <s v="Projects covering both West Bank and Gaza"/>
    <s v="Not specified"/>
    <s v="3-Not Specified"/>
  </r>
  <r>
    <x v="259"/>
    <s v="United Nations Relief and Works Agency for Palestine Refugees in the Near East"/>
    <s v="occupied Palestinian territory 2014"/>
    <x v="6"/>
    <s v="OPT-14/SNYS/67487/R/5593"/>
    <s v="to be allocated to specific projects - GAZA"/>
    <x v="5"/>
    <n v="250000"/>
    <n v="0"/>
    <x v="2827"/>
    <s v=""/>
    <s v="USD"/>
    <x v="1"/>
    <m/>
    <x v="995"/>
    <x v="25"/>
    <x v="4"/>
    <s v="Palestinian territory, occupied"/>
    <s v="Paid contribution"/>
    <s v="Chile"/>
    <s v="Chile"/>
    <s v="United Nations Relief and Works Agency for Palestine Refugees in the Near East"/>
    <s v="UN Agencies"/>
    <s v="UNRWA"/>
    <s v="Middle East"/>
    <s v="Palestinian territory, occupied"/>
    <s v="Complex Emergency"/>
    <x v="0"/>
    <n v="217794"/>
    <m/>
    <s v="Agency"/>
    <d v="2014-11-19T15:23:00"/>
    <d v="2014-09-08T12:55:00"/>
    <n v="2014"/>
    <s v="Palestinian territory, occupied"/>
    <s v="Appeal projects, not including sub-set"/>
    <n v="0"/>
    <d v="2014-01-01T00:00:00"/>
    <d v="2014-12-31T00:00:00"/>
    <s v="Projects covering both West Bank and Gaza"/>
    <s v="Not specified"/>
    <s v="3-Not Specified"/>
  </r>
  <r>
    <x v="8"/>
    <s v="United Nations Relief and Works Agency for Palestine Refugees in the Near East"/>
    <s v="occupied Palestinian territory 2014"/>
    <x v="6"/>
    <s v="OPT-14/SNYS/67487/R/5593"/>
    <s v="to be allocated to specific projects - GAZA"/>
    <x v="5"/>
    <n v="15248"/>
    <n v="0"/>
    <x v="2882"/>
    <n v="12000"/>
    <s v="EUR"/>
    <x v="1"/>
    <m/>
    <x v="995"/>
    <x v="25"/>
    <x v="4"/>
    <s v="Palestinian territory, occupied"/>
    <s v="Paid contribution"/>
    <s v="France"/>
    <s v="France"/>
    <s v="United Nations Relief and Works Agency for Palestine Refugees in the Near East"/>
    <s v="UN Agencies"/>
    <s v="UNRWA"/>
    <s v="Middle East"/>
    <s v="Palestinian territory, occupied"/>
    <s v="Complex Emergency"/>
    <x v="0"/>
    <n v="221231"/>
    <m/>
    <s v="Agency"/>
    <d v="2014-11-19T16:45:00"/>
    <d v="2014-11-19T16:45:00"/>
    <n v="2014"/>
    <s v="Palestinian territory, occupied"/>
    <s v="Appeal projects, not including sub-set"/>
    <n v="0"/>
    <d v="2014-01-01T00:00:00"/>
    <d v="2014-12-31T00:00:00"/>
    <s v="Projects covering both West Bank and Gaza"/>
    <s v="Not specified"/>
    <s v="3-Not Specified"/>
  </r>
  <r>
    <x v="27"/>
    <s v="United Nations Relief and Works Agency for Palestine Refugees in the Near East"/>
    <s v="occupied Palestinian territory 2014"/>
    <x v="6"/>
    <s v="OPT-14/SNYS/67487/R/5593"/>
    <s v="to be allocated to specific projects - GAZA"/>
    <x v="5"/>
    <n v="1450326"/>
    <n v="0"/>
    <x v="2883"/>
    <n v="10000000"/>
    <s v="SEK"/>
    <x v="1"/>
    <m/>
    <x v="995"/>
    <x v="25"/>
    <x v="4"/>
    <s v="Palestinian territory, occupied"/>
    <s v="Paid contribution"/>
    <s v="Sweden"/>
    <s v="Sweden"/>
    <s v="United Nations Relief and Works Agency for Palestine Refugees in the Near East"/>
    <s v="UN Agencies"/>
    <s v="UNRWA"/>
    <s v="Middle East"/>
    <s v="Palestinian territory, occupied"/>
    <s v="Complex Emergency"/>
    <x v="0"/>
    <n v="216523"/>
    <m/>
    <s v="Donor and Agency"/>
    <d v="2014-11-19T15:44:00"/>
    <d v="2014-08-08T17:49:00"/>
    <n v="2014"/>
    <s v="Palestinian territory, occupied"/>
    <s v="Appeal projects, not including sub-set"/>
    <n v="0"/>
    <d v="2014-01-01T00:00:00"/>
    <d v="2014-12-31T00:00:00"/>
    <s v="Projects covering both West Bank and Gaza"/>
    <s v="Not specified"/>
    <s v="3-Not Specified"/>
  </r>
  <r>
    <x v="9"/>
    <s v="Emergency Response Fund (OCHA)"/>
    <s v="occupied Palestinian territory 2014"/>
    <x v="6"/>
    <s v="OPT-14/SNYS/61531/8487"/>
    <s v="Emergency Response Fund for oPt  (projected needs $5 million)"/>
    <x v="5"/>
    <n v="133690"/>
    <n v="0"/>
    <x v="2884"/>
    <n v="100000"/>
    <s v="EUR"/>
    <x v="1"/>
    <m/>
    <x v="996"/>
    <x v="25"/>
    <x v="4"/>
    <s v="Palestinian territory, occupied"/>
    <s v="Paid contribution"/>
    <s v="Ireland"/>
    <s v="Ireland"/>
    <s v="Emergency Response Fund (OCHA)"/>
    <s v="UN Agencies"/>
    <s v="ERF (OCHA)"/>
    <s v="Middle East"/>
    <s v="Palestinian territory, occupied"/>
    <s v="Complex Emergency"/>
    <x v="0"/>
    <n v="216088"/>
    <m/>
    <s v="Donor and Agency"/>
    <d v="2014-08-25T12:37:00"/>
    <d v="2014-07-31T12:06:00"/>
    <n v="2014"/>
    <s v="Palestinian territory, occupied"/>
    <s v="Appeal projects, not including sub-set"/>
    <n v="0"/>
    <d v="2014-01-01T00:00:00"/>
    <d v="2014-12-31T00:00:00"/>
    <s v="Projects covering both West Bank and Gaza"/>
    <s v="Top"/>
    <s v="3-Not Specified"/>
  </r>
  <r>
    <x v="9"/>
    <s v="Office for the Coordination of Humanitarian Affairs"/>
    <s v="occupied Palestinian territory 2014"/>
    <x v="6"/>
    <s v="OPT-14/CSS/60028/119"/>
    <s v="Strengthening Humanitarian Coordination and Advocacy in the occupied Palestinian territory"/>
    <x v="5"/>
    <n v="271739"/>
    <n v="0"/>
    <x v="2885"/>
    <n v="200000"/>
    <s v="EUR"/>
    <x v="1"/>
    <m/>
    <x v="996"/>
    <x v="8"/>
    <x v="2"/>
    <s v="Palestinian territory, occupied"/>
    <s v="Paid contribution"/>
    <s v="Ireland"/>
    <s v="Ireland"/>
    <s v="Office for the Coordination of Humanitarian Affairs"/>
    <s v="UN Agencies"/>
    <s v="OCHA"/>
    <s v="Middle East"/>
    <s v="Palestinian territory, occupied"/>
    <s v="Complex Emergency"/>
    <x v="0"/>
    <n v="216086"/>
    <m/>
    <s v="Donor and Agency"/>
    <d v="2014-08-26T13:00:00"/>
    <d v="2014-07-31T12:04:00"/>
    <n v="2014"/>
    <s v="Palestinian territory, occupied"/>
    <s v="Appeal projects, not including sub-set"/>
    <n v="7698749"/>
    <d v="2014-01-01T00:00:00"/>
    <d v="2014-12-31T00:00:00"/>
    <s v="Projects covering both West Bank and Gaza"/>
    <s v="Top"/>
    <s v="2a-The project is designed to contribute significantly to gender equality"/>
  </r>
  <r>
    <x v="20"/>
    <s v="United Nations Relief and Works Agency for Palestine Refugees in the Near East"/>
    <s v="occupied Palestinian territory 2014"/>
    <x v="6"/>
    <s v="OPT-14/S-NF/70320/R/5593"/>
    <s v="Non-Food Items Distribution in the Gaza Strip"/>
    <x v="5"/>
    <n v="225000"/>
    <n v="0"/>
    <x v="2886"/>
    <s v=""/>
    <s v="USD"/>
    <x v="1"/>
    <s v="Yes"/>
    <x v="996"/>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17"/>
    <m/>
    <s v="Agency"/>
    <d v="2014-11-19T16:04:00"/>
    <d v="2014-09-08T15:22:00"/>
    <n v="2014"/>
    <s v="Palestinian territory, occupied"/>
    <s v="Gaza Emergency Appeal"/>
    <n v="37290429"/>
    <d v="2014-07-08T00:00:00"/>
    <d v="2014-12-31T00:00:00"/>
    <s v="Projects covering only Gaza"/>
    <s v="Top"/>
    <s v="2a-The project is designed to contribute significantly to gender equality"/>
  </r>
  <r>
    <x v="2"/>
    <s v="Emergency Response Fund (OCHA)"/>
    <s v="occupied Palestinian territory 2014"/>
    <x v="6"/>
    <s v="OPT-14/SNYS/61531/8487"/>
    <s v="Emergency Response Fund for oPt  (projected needs $5 million)"/>
    <x v="5"/>
    <n v="725389"/>
    <n v="0"/>
    <x v="2887"/>
    <n v="700000"/>
    <s v="CHF"/>
    <x v="1"/>
    <m/>
    <x v="996"/>
    <x v="25"/>
    <x v="4"/>
    <s v="Palestinian territory, occupied"/>
    <s v="Paid contribution"/>
    <s v="Switzerland"/>
    <s v="Switzerland"/>
    <s v="Emergency Response Fund (OCHA)"/>
    <s v="UN Agencies"/>
    <s v="ERF (OCHA)"/>
    <s v="Middle East"/>
    <s v="Palestinian territory, occupied"/>
    <s v="Complex Emergency"/>
    <x v="0"/>
    <n v="216087"/>
    <m/>
    <s v="Donor and Agency"/>
    <d v="2014-11-27T11:39:00"/>
    <d v="2014-07-31T12:06:00"/>
    <n v="2014"/>
    <s v="Palestinian territory, occupied"/>
    <s v="Appeal projects, not including sub-set"/>
    <n v="0"/>
    <d v="2014-01-01T00:00:00"/>
    <d v="2014-12-31T00:00:00"/>
    <s v="Projects covering both West Bank and Gaza"/>
    <s v="Top"/>
    <s v="3-Not Specified"/>
  </r>
  <r>
    <x v="260"/>
    <s v="United Nations Children's Fund"/>
    <s v="occupied Palestinian territory 2014"/>
    <x v="6"/>
    <s v="OPT-14/SNYS/70535/R/124"/>
    <s v="to be allocated to specific projects"/>
    <x v="5"/>
    <n v="49952"/>
    <n v="0"/>
    <x v="2358"/>
    <s v=""/>
    <s v="USD"/>
    <x v="1"/>
    <m/>
    <x v="997"/>
    <x v="25"/>
    <x v="4"/>
    <s v="Palestinian territory, occupied"/>
    <s v="Paid contribution"/>
    <s v="Allocation of unearmarked funds by UNICEF"/>
    <s v="Allocation of unearmarked funds by UN agencies"/>
    <s v="United Nations Children's Fund"/>
    <s v="UN Agencies"/>
    <s v="UNICEF"/>
    <s v="Middle East"/>
    <s v="Palestinian territory, occupied"/>
    <s v="Complex Emergency"/>
    <x v="0"/>
    <n v="217613"/>
    <m/>
    <s v="Agency"/>
    <d v="2014-09-30T12:37:00"/>
    <d v="2014-09-02T12:51:00"/>
    <n v="2014"/>
    <s v="Palestinian territory, occupied"/>
    <s v="Appeal projects, not including sub-set"/>
    <n v="0"/>
    <d v="2014-01-01T00:00:00"/>
    <d v="2014-12-31T00:00:00"/>
    <s v="Projects covering both West Bank and Gaza"/>
    <s v="Not specified"/>
    <s v="3-Not Specified"/>
  </r>
  <r>
    <x v="22"/>
    <s v="Various Recipients (details not yet provided)"/>
    <s v="occupied Palestinian territory 2014"/>
    <x v="1"/>
    <m/>
    <m/>
    <x v="5"/>
    <n v="475543"/>
    <n v="0"/>
    <x v="2888"/>
    <n v="350000"/>
    <s v="EUR"/>
    <x v="1"/>
    <m/>
    <x v="997"/>
    <x v="0"/>
    <x v="11"/>
    <s v="Palestinian territory, occupied"/>
    <s v="Commitment"/>
    <s v="Italy"/>
    <s v="Italy"/>
    <s v="Various Recipients (details not yet provided)"/>
    <s v="Other"/>
    <s v="Various Recipients"/>
    <s v="Middle East"/>
    <s v="Palestinian territory, occupied"/>
    <s v="Complex Emergency"/>
    <x v="1"/>
    <n v="216526"/>
    <m/>
    <s v="Donor"/>
    <d v="2014-08-08T17:59:00"/>
    <d v="2014-08-08T17:59:00"/>
    <m/>
    <m/>
    <s v="Appeal projects, not including sub-set"/>
    <m/>
    <m/>
    <m/>
    <m/>
    <m/>
    <m/>
  </r>
  <r>
    <x v="6"/>
    <s v="Various Recipients (details not yet provided)"/>
    <s v="occupied Palestinian territory 2014"/>
    <x v="1"/>
    <m/>
    <m/>
    <x v="5"/>
    <n v="0"/>
    <n v="1019022"/>
    <x v="2889"/>
    <n v="750000"/>
    <s v="EUR"/>
    <x v="1"/>
    <m/>
    <x v="997"/>
    <x v="0"/>
    <x v="4"/>
    <s v="Palestinian territory, occupied"/>
    <s v="Pledge"/>
    <s v="Luxembourg"/>
    <s v="Luxembourg"/>
    <s v="Various Recipients (details not yet provided)"/>
    <s v="Other"/>
    <s v="Various Recipients"/>
    <s v="Middle East"/>
    <s v="Palestinian territory, occupied"/>
    <s v="Complex Emergency"/>
    <x v="0"/>
    <n v="216171"/>
    <m/>
    <s v="Donor"/>
    <d v="2014-08-04T17:26:00"/>
    <d v="2014-08-04T17:26:00"/>
    <m/>
    <m/>
    <s v="Appeal projects, not including sub-set"/>
    <m/>
    <m/>
    <m/>
    <m/>
    <m/>
    <m/>
  </r>
  <r>
    <x v="50"/>
    <s v="United Nations Relief and Works Agency for Palestine Refugees in the Near East"/>
    <s v="occupied Palestinian territory 2014"/>
    <x v="6"/>
    <s v="OPT-14/SNYS/67487/R/5593"/>
    <s v="to be allocated to specific projects - GAZA"/>
    <x v="5"/>
    <n v="211400"/>
    <n v="0"/>
    <x v="2890"/>
    <n v="250000"/>
    <s v="NZD"/>
    <x v="1"/>
    <m/>
    <x v="997"/>
    <x v="25"/>
    <x v="4"/>
    <s v="Palestinian territory, occupied"/>
    <s v="Paid contribution"/>
    <s v="New Zealand"/>
    <s v="New Zealand"/>
    <s v="United Nations Relief and Works Agency for Palestine Refugees in the Near East"/>
    <s v="UN Agencies"/>
    <s v="UNRWA"/>
    <s v="Middle East"/>
    <s v="Palestinian territory, occupied"/>
    <s v="Complex Emergency"/>
    <x v="0"/>
    <n v="215682"/>
    <m/>
    <s v="Donor and Agency"/>
    <d v="2014-11-20T14:10:00"/>
    <d v="2014-07-23T11:57:00"/>
    <n v="2014"/>
    <s v="Palestinian territory, occupied"/>
    <s v="Appeal projects, not including sub-set"/>
    <n v="0"/>
    <d v="2014-01-01T00:00:00"/>
    <d v="2014-12-31T00:00:00"/>
    <s v="Projects covering both West Bank and Gaza"/>
    <s v="Not specified"/>
    <s v="3-Not Specified"/>
  </r>
  <r>
    <x v="19"/>
    <s v="World Health Organization"/>
    <s v="occupied Palestinian territory 2014"/>
    <x v="6"/>
    <s v="OPT-14/H/70176/R/122"/>
    <s v="Procurement of essential pharmaceuticals and supplies to the health sector to respond to most urgent humanitarian needs in oPt."/>
    <x v="5"/>
    <n v="2437835"/>
    <n v="0"/>
    <x v="2891"/>
    <n v="15000000"/>
    <s v="NOK"/>
    <x v="1"/>
    <s v="Yes"/>
    <x v="997"/>
    <x v="2"/>
    <x v="6"/>
    <s v="Palestinian territory, occupied"/>
    <s v="Paid contribution"/>
    <s v="Norway"/>
    <s v="Norway"/>
    <s v="World Health Organization"/>
    <s v="UN Agencies"/>
    <s v="WHO"/>
    <s v="Middle East"/>
    <s v="Palestinian territory, occupied"/>
    <s v="Complex Emergency"/>
    <x v="0"/>
    <n v="216850"/>
    <m/>
    <s v="Agency"/>
    <d v="2014-08-15T17:59:00"/>
    <d v="2014-08-15T17:52:00"/>
    <n v="2014"/>
    <s v="Palestinian territory, occupied"/>
    <s v="Gaza Emergency Appeal"/>
    <n v="7640707"/>
    <d v="2014-08-01T00:00:00"/>
    <d v="2014-12-31T00:00:00"/>
    <s v="Projects covering only Gaza"/>
    <s v="Top"/>
    <s v="2a-The project is designed to contribute significantly to gender equality"/>
  </r>
  <r>
    <x v="43"/>
    <s v="United Nations Children's Fund"/>
    <s v="occupied Palestinian territory 2014"/>
    <x v="6"/>
    <s v="OPT-14/SNYS/70535/R/124"/>
    <s v="to be allocated to specific projects"/>
    <x v="5"/>
    <n v="700000"/>
    <n v="0"/>
    <x v="2358"/>
    <n v="71092000"/>
    <s v="JPY"/>
    <x v="1"/>
    <m/>
    <x v="997"/>
    <x v="25"/>
    <x v="4"/>
    <s v="Palestinian territory, occupied"/>
    <s v="Paid contribution"/>
    <s v="UNICEF National Committee/Japan"/>
    <s v="Private (individuals &amp; organisations)"/>
    <s v="United Nations Children's Fund"/>
    <s v="UN Agencies"/>
    <s v="UNICEF"/>
    <s v="Middle East"/>
    <s v="Palestinian territory, occupied"/>
    <s v="Complex Emergency"/>
    <x v="0"/>
    <n v="216694"/>
    <m/>
    <s v="Agency"/>
    <d v="2014-08-13T14:53:00"/>
    <d v="2014-08-13T14:46:00"/>
    <n v="2014"/>
    <s v="Palestinian territory, occupied"/>
    <s v="Appeal projects, not including sub-set"/>
    <n v="0"/>
    <d v="2014-01-01T00:00:00"/>
    <d v="2014-12-31T00:00:00"/>
    <s v="Projects covering both West Bank and Gaza"/>
    <s v="Not specified"/>
    <s v="3-Not Specified"/>
  </r>
  <r>
    <x v="260"/>
    <s v="United Nations Children's Fund"/>
    <s v="occupied Palestinian territory 2014"/>
    <x v="6"/>
    <s v="OPT-14/SNYS/70535/R/124"/>
    <s v="to be allocated to specific projects"/>
    <x v="5"/>
    <n v="31558"/>
    <n v="0"/>
    <x v="2358"/>
    <s v=""/>
    <s v="USD"/>
    <x v="1"/>
    <m/>
    <x v="998"/>
    <x v="25"/>
    <x v="4"/>
    <s v="Palestinian territory, occupied"/>
    <s v="Paid contribution"/>
    <s v="Allocation of unearmarked funds by UNICEF"/>
    <s v="Allocation of unearmarked funds by UN agencies"/>
    <s v="United Nations Children's Fund"/>
    <s v="UN Agencies"/>
    <s v="UNICEF"/>
    <s v="Middle East"/>
    <s v="Palestinian territory, occupied"/>
    <s v="Complex Emergency"/>
    <x v="0"/>
    <n v="218563"/>
    <m/>
    <s v="Agency"/>
    <d v="2014-09-30T12:35:00"/>
    <d v="2014-09-30T12:35:00"/>
    <n v="2014"/>
    <s v="Palestinian territory, occupied"/>
    <s v="Appeal projects, not including sub-set"/>
    <n v="0"/>
    <d v="2014-01-01T00:00:00"/>
    <d v="2014-12-31T00:00:00"/>
    <s v="Projects covering both West Bank and Gaza"/>
    <s v="Not specified"/>
    <s v="3-Not Specified"/>
  </r>
  <r>
    <x v="260"/>
    <s v="United Nations Children's Fund"/>
    <s v="occupied Palestinian territory 2014"/>
    <x v="6"/>
    <s v="OPT-14/SNYS/70535/R/124"/>
    <s v="to be allocated to specific projects"/>
    <x v="5"/>
    <n v="92779"/>
    <n v="0"/>
    <x v="2358"/>
    <s v=""/>
    <s v="USD"/>
    <x v="1"/>
    <m/>
    <x v="998"/>
    <x v="25"/>
    <x v="4"/>
    <s v="Palestinian territory, occupied"/>
    <s v="Paid contribution"/>
    <s v="Allocation of unearmarked funds by UNICEF"/>
    <s v="Allocation of unearmarked funds by UN agencies"/>
    <s v="United Nations Children's Fund"/>
    <s v="UN Agencies"/>
    <s v="UNICEF"/>
    <s v="Middle East"/>
    <s v="Palestinian territory, occupied"/>
    <s v="Complex Emergency"/>
    <x v="0"/>
    <n v="218564"/>
    <m/>
    <s v="Agency"/>
    <d v="2014-09-30T12:35:00"/>
    <d v="2014-09-30T12:35:00"/>
    <n v="2014"/>
    <s v="Palestinian territory, occupied"/>
    <s v="Appeal projects, not including sub-set"/>
    <n v="0"/>
    <d v="2014-01-01T00:00:00"/>
    <d v="2014-12-31T00:00:00"/>
    <s v="Projects covering both West Bank and Gaza"/>
    <s v="Not specified"/>
    <s v="3-Not Specified"/>
  </r>
  <r>
    <x v="226"/>
    <s v="United Nations Relief and Works Agency for Palestine Refugees in the Near East"/>
    <s v="occupied Palestinian territory 2014"/>
    <x v="6"/>
    <s v="OPT-14/S-NF/70320/R/5593"/>
    <s v="Non-Food Items Distribution in the Gaza Strip"/>
    <x v="5"/>
    <n v="20000"/>
    <n v="0"/>
    <x v="2842"/>
    <s v=""/>
    <s v="USD"/>
    <x v="1"/>
    <s v="Yes"/>
    <x v="998"/>
    <x v="29"/>
    <x v="11"/>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10"/>
    <m/>
    <s v="Agency"/>
    <d v="2014-09-08T15:05:00"/>
    <d v="2014-09-08T15:05:00"/>
    <n v="2014"/>
    <s v="Palestinian territory, occupied"/>
    <s v="Gaza Emergency Appeal"/>
    <n v="37290429"/>
    <d v="2014-07-08T00:00:00"/>
    <d v="2014-12-31T00:00:00"/>
    <s v="Projects covering only Gaza"/>
    <s v="Top"/>
    <s v="2a-The project is designed to contribute significantly to gender equality"/>
  </r>
  <r>
    <x v="226"/>
    <s v="United Nations Relief and Works Agency for Palestine Refugees in the Near East"/>
    <s v="occupied Palestinian territory 2014"/>
    <x v="6"/>
    <s v="OPT-14/SNYS/67487/R/5593"/>
    <s v="to be allocated to specific projects - GAZA"/>
    <x v="5"/>
    <n v="1571000"/>
    <n v="0"/>
    <x v="2827"/>
    <s v=""/>
    <s v="USD"/>
    <x v="1"/>
    <m/>
    <x v="998"/>
    <x v="25"/>
    <x v="4"/>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11"/>
    <m/>
    <s v="Agency"/>
    <d v="2014-11-19T15:57:00"/>
    <d v="2014-09-08T15:05:00"/>
    <n v="2014"/>
    <s v="Palestinian territory, occupied"/>
    <s v="Appeal projects, not including sub-set"/>
    <n v="0"/>
    <d v="2014-01-01T00:00:00"/>
    <d v="2014-12-31T00:00:00"/>
    <s v="Projects covering both West Bank and Gaza"/>
    <s v="Not specified"/>
    <s v="3-Not Specified"/>
  </r>
  <r>
    <x v="261"/>
    <s v="World Vision USA"/>
    <s v="occupied Palestinian territory 2014"/>
    <x v="1"/>
    <m/>
    <m/>
    <x v="5"/>
    <n v="500000"/>
    <n v="0"/>
    <x v="2892"/>
    <n v="500000"/>
    <s v="USD"/>
    <x v="1"/>
    <m/>
    <x v="998"/>
    <x v="0"/>
    <x v="4"/>
    <s v="Palestinian territory, occupied"/>
    <s v="Paid contribution"/>
    <s v="Bill and Melinda Gates Foundation"/>
    <s v="Private (individuals &amp; organisations)"/>
    <s v="World Vision USA"/>
    <s v="NGOs"/>
    <s v="WV USA"/>
    <s v="Middle East"/>
    <s v="Palestinian territory, occupied"/>
    <s v="Complex Emergency"/>
    <x v="0"/>
    <n v="216159"/>
    <m/>
    <s v="Donor"/>
    <d v="2014-08-04T15:35:00"/>
    <d v="2014-08-04T15:35:00"/>
    <m/>
    <m/>
    <s v="Appeal projects, not including sub-set"/>
    <m/>
    <m/>
    <m/>
    <m/>
    <m/>
    <m/>
  </r>
  <r>
    <x v="52"/>
    <s v="Union of Health Work Committees"/>
    <s v="occupied Palestinian territory 2014"/>
    <x v="6"/>
    <s v="OPT-14/H/70125/R/15636"/>
    <s v="Emergency Intervention in order to guarantee health services in the Northern area of Gaza Strip - Palestine"/>
    <x v="5"/>
    <n v="249389"/>
    <n v="0"/>
    <x v="2893"/>
    <s v=""/>
    <s v="USD"/>
    <x v="1"/>
    <s v="Yes"/>
    <x v="998"/>
    <x v="2"/>
    <x v="6"/>
    <s v="Palestinian territory, occupied"/>
    <s v="Paid contribution"/>
    <s v="Emergency Response Fund (OCHA)"/>
    <s v="Allocation of unearmarked funds by UN agencies"/>
    <s v="Union of Health Work Committees"/>
    <s v="NGOs"/>
    <s v="UHWC"/>
    <s v="Middle East"/>
    <s v="Palestinian territory, occupied"/>
    <s v="Complex Emergency"/>
    <x v="0"/>
    <n v="219144"/>
    <m/>
    <s v="Donor"/>
    <d v="2014-10-13T12:14:00"/>
    <d v="2014-10-13T12:14:00"/>
    <n v="2014"/>
    <s v="Palestinian territory, occupied"/>
    <s v="Gaza Emergency Appeal"/>
    <n v="265197"/>
    <d v="2014-08-01T00:00:00"/>
    <d v="2014-12-31T00:00:00"/>
    <s v="Projects covering only Gaza"/>
    <s v="Top"/>
    <s v="2a-The project is designed to contribute significantly to gender equality"/>
  </r>
  <r>
    <x v="119"/>
    <s v="United Nations Relief and Works Agency for Palestine Refugees in the Near East"/>
    <s v="occupied Palestinian territory 2014"/>
    <x v="6"/>
    <s v="OPT-14/SNYS/67487/R/5593"/>
    <s v="to be allocated to specific projects - GAZA"/>
    <x v="5"/>
    <n v="100267"/>
    <n v="0"/>
    <x v="2894"/>
    <n v="75000"/>
    <s v="EUR"/>
    <x v="1"/>
    <m/>
    <x v="998"/>
    <x v="25"/>
    <x v="4"/>
    <s v="Palestinian territory, occupied"/>
    <s v="Paid contribution"/>
    <s v="Estonia"/>
    <s v="Estonia"/>
    <s v="United Nations Relief and Works Agency for Palestine Refugees in the Near East"/>
    <s v="UN Agencies"/>
    <s v="UNRWA"/>
    <s v="Middle East"/>
    <s v="Palestinian territory, occupied"/>
    <s v="Complex Emergency"/>
    <x v="0"/>
    <n v="216167"/>
    <m/>
    <s v="Donor and Agency"/>
    <d v="2014-09-08T12:59:00"/>
    <d v="2014-08-04T17:07:00"/>
    <n v="2014"/>
    <s v="Palestinian territory, occupied"/>
    <s v="Appeal projects, not including sub-set"/>
    <n v="0"/>
    <d v="2014-01-01T00:00:00"/>
    <d v="2014-12-31T00:00:00"/>
    <s v="Projects covering both West Bank and Gaza"/>
    <s v="Not specified"/>
    <s v="3-Not Specified"/>
  </r>
  <r>
    <x v="8"/>
    <s v="World Food Programme"/>
    <s v="occupied Palestinian territory 2014"/>
    <x v="6"/>
    <s v="OPT-14/F/61024/R/561"/>
    <s v="Emergency food assistance to the non-refugee population in the Gaza Strip, EMOP 200298"/>
    <x v="5"/>
    <n v="267380"/>
    <n v="0"/>
    <x v="1957"/>
    <s v=""/>
    <s v="USD"/>
    <x v="1"/>
    <s v="Yes"/>
    <x v="998"/>
    <x v="24"/>
    <x v="8"/>
    <s v="Palestinian territory, occupied"/>
    <s v="Paid contribution"/>
    <s v="France"/>
    <s v="France"/>
    <s v="World Food Programme"/>
    <s v="UN Agencies"/>
    <s v="WFP"/>
    <s v="Middle East"/>
    <s v="Palestinian territory, occupied"/>
    <s v="Complex Emergency"/>
    <x v="0"/>
    <n v="217032"/>
    <m/>
    <s v="Agency"/>
    <d v="2014-08-20T17:22:00"/>
    <d v="2014-08-20T17:22:00"/>
    <n v="2014"/>
    <s v="Palestinian territory, occupied"/>
    <s v="Appeal projects, not including sub-set"/>
    <n v="102367463"/>
    <d v="2014-01-01T00:00:00"/>
    <d v="2014-12-31T00:00:00"/>
    <s v="Projects covering only Gaza"/>
    <s v="Top"/>
    <s v="2a-The project is designed to contribute significantly to gender equality"/>
  </r>
  <r>
    <x v="13"/>
    <s v="United Nations Children's Fund"/>
    <s v="occupied Palestinian territory 2014"/>
    <x v="6"/>
    <s v="OPT-14/SNYS/70535/R/124"/>
    <s v="to be allocated to specific projects"/>
    <x v="5"/>
    <n v="1000000"/>
    <n v="0"/>
    <x v="2358"/>
    <s v=""/>
    <s v="USD"/>
    <x v="1"/>
    <m/>
    <x v="998"/>
    <x v="25"/>
    <x v="4"/>
    <s v="Palestinian territory, occupied"/>
    <s v="Paid contribution"/>
    <s v="Japan"/>
    <s v="Japan"/>
    <s v="United Nations Children's Fund"/>
    <s v="UN Agencies"/>
    <s v="UNICEF"/>
    <s v="Middle East"/>
    <s v="Palestinian territory, occupied"/>
    <s v="Complex Emergency"/>
    <x v="0"/>
    <n v="216693"/>
    <m/>
    <s v="Donor and Agency"/>
    <d v="2014-09-02T11:14:00"/>
    <d v="2014-08-13T14:45:00"/>
    <n v="2014"/>
    <s v="Palestinian territory, occupied"/>
    <s v="Appeal projects, not including sub-set"/>
    <n v="0"/>
    <d v="2014-01-01T00:00:00"/>
    <d v="2014-12-31T00:00:00"/>
    <s v="Projects covering both West Bank and Gaza"/>
    <s v="Not specified"/>
    <s v="3-Not Specified"/>
  </r>
  <r>
    <x v="62"/>
    <s v="Palestine Red Crescent Society"/>
    <s v="occupied Palestinian territory 2014"/>
    <x v="1"/>
    <m/>
    <m/>
    <x v="5"/>
    <n v="53333333"/>
    <n v="0"/>
    <x v="2895"/>
    <n v="200000000"/>
    <s v="SAR"/>
    <x v="1"/>
    <m/>
    <x v="998"/>
    <x v="0"/>
    <x v="4"/>
    <s v="Palestinian territory, occupied"/>
    <s v="Paid contribution"/>
    <s v="Saudi Arabia (Kingdom of)"/>
    <s v="Saudi Arabia"/>
    <s v="Palestine Red Crescent Society"/>
    <s v="Red Cross / Red Crescent"/>
    <s v="Palestinian RC"/>
    <s v="Middle East"/>
    <s v="Palestinian territory, occupied"/>
    <s v="Complex Emergency"/>
    <x v="0"/>
    <n v="216181"/>
    <m/>
    <s v="Donor"/>
    <d v="2014-08-05T15:07:00"/>
    <d v="2014-08-05T10:29:00"/>
    <m/>
    <m/>
    <s v="Appeal projects, not including sub-set"/>
    <m/>
    <m/>
    <m/>
    <m/>
    <m/>
    <m/>
  </r>
  <r>
    <x v="62"/>
    <s v="Various Recipients (details not yet provided)"/>
    <s v="occupied Palestinian territory 2014"/>
    <x v="1"/>
    <m/>
    <m/>
    <x v="5"/>
    <n v="26666667"/>
    <n v="0"/>
    <x v="2896"/>
    <n v="100000000"/>
    <s v="SAR"/>
    <x v="1"/>
    <m/>
    <x v="998"/>
    <x v="0"/>
    <x v="6"/>
    <s v="Palestinian territory, occupied"/>
    <s v="Paid contribution"/>
    <s v="Saudi Arabia (Kingdom of)"/>
    <s v="Saudi Arabia"/>
    <s v="Various Recipients (details not yet provided)"/>
    <s v="Other"/>
    <s v="Various Recipients"/>
    <s v="Middle East"/>
    <s v="Palestinian territory, occupied"/>
    <s v="Complex Emergency"/>
    <x v="0"/>
    <n v="216182"/>
    <m/>
    <s v="Donor"/>
    <d v="2014-08-05T15:05:00"/>
    <d v="2014-08-05T10:32:00"/>
    <m/>
    <m/>
    <s v="Appeal projects, not including sub-set"/>
    <m/>
    <m/>
    <m/>
    <m/>
    <m/>
    <m/>
  </r>
  <r>
    <x v="2"/>
    <s v="UN Agencies (details not yet provided) "/>
    <s v="occupied Palestinian territory 2014"/>
    <x v="1"/>
    <m/>
    <m/>
    <x v="5"/>
    <n v="186813"/>
    <n v="0"/>
    <x v="2897"/>
    <n v="170000"/>
    <s v="CHF"/>
    <x v="1"/>
    <m/>
    <x v="998"/>
    <x v="0"/>
    <x v="2"/>
    <s v="Palestinian territory, occupied"/>
    <s v="Commitment"/>
    <s v="Switzerland"/>
    <s v="Switzerland"/>
    <s v="UN Agencies (details not yet provided) "/>
    <s v="UN Agencies"/>
    <s v="UN Agencies"/>
    <s v="Middle East"/>
    <s v="Palestinian territory, occupied"/>
    <s v="Complex Emergency"/>
    <x v="0"/>
    <n v="222590"/>
    <m/>
    <s v="Donor"/>
    <d v="2014-12-15T11:14:00"/>
    <d v="2014-12-15T11:14:00"/>
    <m/>
    <m/>
    <s v="Appeal projects, not including sub-set"/>
    <m/>
    <m/>
    <m/>
    <m/>
    <m/>
    <m/>
  </r>
  <r>
    <x v="206"/>
    <s v="United Nations Children's Fund"/>
    <s v="occupied Palestinian territory 2014"/>
    <x v="6"/>
    <s v="OPT-14/SNYS/70535/R/124"/>
    <s v="to be allocated to specific projects"/>
    <x v="5"/>
    <n v="89686"/>
    <n v="0"/>
    <x v="2358"/>
    <s v=""/>
    <s v="USD"/>
    <x v="1"/>
    <m/>
    <x v="998"/>
    <x v="25"/>
    <x v="4"/>
    <s v="Palestinian territory, occupied"/>
    <s v="Paid contribution"/>
    <s v="UNICEF National Committee/Denmark"/>
    <s v="Private (individuals &amp; organisations)"/>
    <s v="United Nations Children's Fund"/>
    <s v="UN Agencies"/>
    <s v="UNICEF"/>
    <s v="Middle East"/>
    <s v="Palestinian territory, occupied"/>
    <s v="Complex Emergency"/>
    <x v="0"/>
    <n v="218558"/>
    <m/>
    <s v="Agency"/>
    <d v="2014-09-30T12:32:00"/>
    <d v="2014-09-30T12:32:00"/>
    <n v="2014"/>
    <s v="Palestinian territory, occupied"/>
    <s v="Appeal projects, not including sub-set"/>
    <n v="0"/>
    <d v="2014-01-01T00:00:00"/>
    <d v="2014-12-31T00:00:00"/>
    <s v="Projects covering both West Bank and Gaza"/>
    <s v="Not specified"/>
    <s v="3-Not Specified"/>
  </r>
  <r>
    <x v="45"/>
    <s v="United Nations Children's Fund"/>
    <s v="occupied Palestinian territory 2014"/>
    <x v="6"/>
    <s v="OPT-14/SNYS/70535/R/124"/>
    <s v="to be allocated to specific projects"/>
    <x v="5"/>
    <n v="401070"/>
    <n v="0"/>
    <x v="2358"/>
    <s v=""/>
    <s v="USD"/>
    <x v="1"/>
    <m/>
    <x v="998"/>
    <x v="25"/>
    <x v="4"/>
    <s v="Palestinian territory, occupied"/>
    <s v="Paid contribution"/>
    <s v="UNICEF National Committee/France"/>
    <s v="Private (individuals &amp; organisations)"/>
    <s v="United Nations Children's Fund"/>
    <s v="UN Agencies"/>
    <s v="UNICEF"/>
    <s v="Middle East"/>
    <s v="Palestinian territory, occupied"/>
    <s v="Complex Emergency"/>
    <x v="0"/>
    <n v="218560"/>
    <m/>
    <s v="Agency"/>
    <d v="2014-09-30T12:33:00"/>
    <d v="2014-09-30T12:33:00"/>
    <n v="2014"/>
    <s v="Palestinian territory, occupied"/>
    <s v="Appeal projects, not including sub-set"/>
    <n v="0"/>
    <d v="2014-01-01T00:00:00"/>
    <d v="2014-12-31T00:00:00"/>
    <s v="Projects covering both West Bank and Gaza"/>
    <s v="Not specified"/>
    <s v="3-Not Specified"/>
  </r>
  <r>
    <x v="239"/>
    <s v="Emergency Response Fund (OCHA)"/>
    <s v="occupied Palestinian territory 2014"/>
    <x v="6"/>
    <s v="OPT-14/SNYS/61531/8487"/>
    <s v="Emergency Response Fund for oPt  (projected needs $5 million)"/>
    <x v="5"/>
    <n v="-249389"/>
    <n v="0"/>
    <x v="2898"/>
    <m/>
    <s v="USD"/>
    <x v="1"/>
    <m/>
    <x v="998"/>
    <x v="25"/>
    <x v="4"/>
    <s v="Palestinian territory, occupied"/>
    <s v="Paid contribution"/>
    <s v="Union of Health Work Committees"/>
    <s v="Private (individuals &amp; organisations)"/>
    <s v="Emergency Response Fund (OCHA)"/>
    <s v="UN Agencies"/>
    <s v="ERF (OCHA)"/>
    <s v="Middle East"/>
    <s v="Palestinian territory, occupied"/>
    <s v="Complex Emergency"/>
    <x v="0"/>
    <n v="219145"/>
    <m/>
    <s v="Donor"/>
    <d v="2014-10-13T12:14:00"/>
    <d v="2014-10-13T12:14:00"/>
    <n v="2014"/>
    <s v="Palestinian territory, occupied"/>
    <s v="Appeal projects, not including sub-set"/>
    <n v="0"/>
    <d v="2014-01-01T00:00:00"/>
    <d v="2014-12-31T00:00:00"/>
    <s v="Projects covering both West Bank and Gaza"/>
    <s v="Top"/>
    <s v="3-Not Specified"/>
  </r>
  <r>
    <x v="6"/>
    <s v="International Committee of the Red Cross"/>
    <s v="occupied Palestinian territory 2014"/>
    <x v="1"/>
    <m/>
    <m/>
    <x v="5"/>
    <n v="334225"/>
    <n v="0"/>
    <x v="2899"/>
    <n v="250000"/>
    <s v="EUR"/>
    <x v="1"/>
    <m/>
    <x v="999"/>
    <x v="0"/>
    <x v="8"/>
    <s v="Palestinian territory, occupied"/>
    <s v="Paid contribution"/>
    <s v="Luxembourg"/>
    <s v="Luxembourg"/>
    <s v="International Committee of the Red Cross"/>
    <s v="Red Cross / Red Crescent"/>
    <s v="ICRC"/>
    <s v="Middle East"/>
    <s v="Palestinian territory, occupied"/>
    <s v="Complex Emergency"/>
    <x v="0"/>
    <n v="216577"/>
    <m/>
    <s v="Donor"/>
    <d v="2014-08-12T10:43:00"/>
    <d v="2014-08-12T10:43:00"/>
    <m/>
    <m/>
    <s v="Appeal projects, not including sub-set"/>
    <m/>
    <m/>
    <m/>
    <m/>
    <m/>
    <m/>
  </r>
  <r>
    <x v="25"/>
    <s v="International Committee of the Red Cross"/>
    <s v="occupied Palestinian territory 2014"/>
    <x v="1"/>
    <m/>
    <m/>
    <x v="5"/>
    <n v="0"/>
    <n v="5067568"/>
    <x v="2900"/>
    <n v="3000000"/>
    <s v="GBP"/>
    <x v="1"/>
    <m/>
    <x v="999"/>
    <x v="0"/>
    <x v="4"/>
    <s v="Palestinian territory, occupied"/>
    <s v="Pledge"/>
    <s v="United Kingdom "/>
    <s v="United Kingdom"/>
    <s v="International Committee of the Red Cross"/>
    <s v="Red Cross / Red Crescent"/>
    <s v="ICRC"/>
    <s v="Middle East"/>
    <s v="Palestinian territory, occupied"/>
    <s v="Complex Emergency"/>
    <x v="0"/>
    <n v="216184"/>
    <m/>
    <s v="Donor"/>
    <d v="2014-08-05T10:43:00"/>
    <d v="2014-08-05T10:43:00"/>
    <m/>
    <m/>
    <s v="Appeal projects, not including sub-set"/>
    <m/>
    <m/>
    <m/>
    <m/>
    <m/>
    <m/>
  </r>
  <r>
    <x v="25"/>
    <s v="NGOs (details not yet provided)"/>
    <s v="occupied Palestinian territory 2014"/>
    <x v="1"/>
    <m/>
    <m/>
    <x v="5"/>
    <n v="0"/>
    <n v="5067568"/>
    <x v="2901"/>
    <n v="3000000"/>
    <s v="GBP"/>
    <x v="1"/>
    <m/>
    <x v="999"/>
    <x v="0"/>
    <x v="4"/>
    <s v="Palestinian territory, occupied"/>
    <s v="Pledge"/>
    <s v="United Kingdom "/>
    <s v="United Kingdom"/>
    <s v="NGOs (details not yet provided)"/>
    <s v="NGOs"/>
    <s v="NGOs"/>
    <s v="Middle East"/>
    <s v="Palestinian territory, occupied"/>
    <s v="Complex Emergency"/>
    <x v="0"/>
    <n v="216174"/>
    <m/>
    <s v="Donor"/>
    <d v="2014-08-04T17:54:00"/>
    <d v="2014-08-04T17:54:00"/>
    <m/>
    <m/>
    <s v="Appeal projects, not including sub-set"/>
    <m/>
    <m/>
    <m/>
    <m/>
    <m/>
    <m/>
  </r>
  <r>
    <x v="25"/>
    <s v="United Nations Relief and Works Agency for Palestine Refugees in the Near East"/>
    <s v="occupied Palestinian territory 2014"/>
    <x v="6"/>
    <s v="OPT-14/SNYS/67487/R/5593"/>
    <s v="to be allocated to specific projects - GAZA"/>
    <x v="5"/>
    <n v="6772085"/>
    <n v="0"/>
    <x v="2902"/>
    <n v="4000000"/>
    <s v="GBP"/>
    <x v="1"/>
    <m/>
    <x v="999"/>
    <x v="25"/>
    <x v="4"/>
    <s v="Palestinian territory, occupied"/>
    <s v="Paid contribution"/>
    <s v="United Kingdom "/>
    <s v="United Kingdom"/>
    <s v="United Nations Relief and Works Agency for Palestine Refugees in the Near East"/>
    <s v="UN Agencies"/>
    <s v="UNRWA"/>
    <s v="Middle East"/>
    <s v="Palestinian territory, occupied"/>
    <s v="Complex Emergency"/>
    <x v="0"/>
    <n v="216183"/>
    <m/>
    <s v="Donor and Agency"/>
    <d v="2014-09-08T14:54:00"/>
    <d v="2014-08-05T10:42:00"/>
    <n v="2014"/>
    <s v="Palestinian territory, occupied"/>
    <s v="Appeal projects, not including sub-set"/>
    <n v="0"/>
    <d v="2014-01-01T00:00:00"/>
    <d v="2014-12-31T00:00:00"/>
    <s v="Projects covering both West Bank and Gaza"/>
    <s v="Not specified"/>
    <s v="3-Not Specified"/>
  </r>
  <r>
    <x v="25"/>
    <s v="World Food Programme"/>
    <s v="occupied Palestinian territory 2014"/>
    <x v="6"/>
    <s v="OPT-14/F/61024/R/561"/>
    <s v="Emergency food assistance to the non-refugee population in the Gaza Strip, EMOP 200298"/>
    <x v="5"/>
    <n v="5067568"/>
    <n v="0"/>
    <x v="2903"/>
    <n v="3000000"/>
    <s v="GBP"/>
    <x v="1"/>
    <s v="Yes"/>
    <x v="999"/>
    <x v="24"/>
    <x v="8"/>
    <s v="Palestinian territory, occupied"/>
    <s v="Paid contribution"/>
    <s v="United Kingdom "/>
    <s v="United Kingdom"/>
    <s v="World Food Programme"/>
    <s v="UN Agencies"/>
    <s v="WFP"/>
    <s v="Middle East"/>
    <s v="Palestinian territory, occupied"/>
    <s v="Complex Emergency"/>
    <x v="0"/>
    <n v="216173"/>
    <m/>
    <s v="Donor and Agency"/>
    <d v="2014-08-22T11:52:00"/>
    <d v="2014-08-04T17:51:00"/>
    <n v="2014"/>
    <s v="Palestinian territory, occupied"/>
    <s v="Appeal projects, not including sub-set"/>
    <n v="102367463"/>
    <d v="2014-01-01T00:00:00"/>
    <d v="2014-12-31T00:00:00"/>
    <s v="Projects covering only Gaza"/>
    <s v="Top"/>
    <s v="2a-The project is designed to contribute significantly to gender equality"/>
  </r>
  <r>
    <x v="59"/>
    <s v="United Nations Relief and Works Agency for Palestine Refugees in the Near East"/>
    <s v="occupied Palestinian territory 2014"/>
    <x v="1"/>
    <m/>
    <m/>
    <x v="5"/>
    <n v="161082"/>
    <n v="0"/>
    <x v="2904"/>
    <n v="500000"/>
    <s v="PLN"/>
    <x v="1"/>
    <m/>
    <x v="1000"/>
    <x v="0"/>
    <x v="4"/>
    <s v="Palestinian territory, occupied"/>
    <s v="Commitment"/>
    <s v="Poland"/>
    <s v="Poland"/>
    <s v="United Nations Relief and Works Agency for Palestine Refugees in the Near East"/>
    <s v="UN Agencies"/>
    <s v="UNRWA"/>
    <s v="Middle East"/>
    <s v="Palestinian territory, occupied"/>
    <s v="Complex Emergency"/>
    <x v="0"/>
    <n v="216887"/>
    <m/>
    <s v="Donor"/>
    <d v="2014-08-18T17:27:00"/>
    <d v="2014-08-18T17:27:00"/>
    <m/>
    <m/>
    <s v="Appeal projects, not including sub-set"/>
    <m/>
    <m/>
    <m/>
    <m/>
    <m/>
    <m/>
  </r>
  <r>
    <x v="59"/>
    <s v="United Nations Relief and Works Agency for Palestine Refugees in the Near East"/>
    <s v="occupied Palestinian territory 2014"/>
    <x v="6"/>
    <s v="OPT-14/S-NF/70329/R/5593"/>
    <s v="Shelter repair "/>
    <x v="5"/>
    <n v="105900"/>
    <n v="0"/>
    <x v="2905"/>
    <n v="350000"/>
    <s v="PLN"/>
    <x v="1"/>
    <s v="Yes"/>
    <x v="1000"/>
    <x v="29"/>
    <x v="11"/>
    <s v="Palestinian territory, occupied"/>
    <s v="Commitment"/>
    <s v="Poland"/>
    <s v="Poland"/>
    <s v="United Nations Relief and Works Agency for Palestine Refugees in the Near East"/>
    <s v="UN Agencies"/>
    <s v="UNRWA"/>
    <s v="Middle East"/>
    <s v="Palestinian territory, occupied"/>
    <s v="Complex Emergency"/>
    <x v="0"/>
    <n v="216226"/>
    <m/>
    <s v="Donor and Agency"/>
    <d v="2014-11-20T14:15:00"/>
    <d v="2014-08-05T17:36:00"/>
    <n v="2014"/>
    <s v="Palestinian territory, occupied"/>
    <s v="Gaza Emergency Appeal"/>
    <n v="45875000"/>
    <d v="2014-07-08T00:00:00"/>
    <d v="2014-12-31T00:00:00"/>
    <s v="Projects covering only Gaza"/>
    <s v="Top"/>
    <s v="1-The project is designed to contribute in some limited way to gender equality"/>
  </r>
  <r>
    <x v="6"/>
    <s v="Palestinian Agricultural Relief Committees"/>
    <s v="occupied Palestinian territory 2014"/>
    <x v="1"/>
    <m/>
    <m/>
    <x v="5"/>
    <n v="67500"/>
    <n v="0"/>
    <x v="2906"/>
    <n v="67500"/>
    <s v="USD"/>
    <x v="1"/>
    <m/>
    <x v="1001"/>
    <x v="0"/>
    <x v="4"/>
    <s v="Palestinian territory, occupied"/>
    <s v="Commitment"/>
    <s v="Luxembourg"/>
    <s v="Luxembourg"/>
    <s v="Palestinian Agricultural Relief Committees"/>
    <s v="NGOs"/>
    <s v="PARC"/>
    <s v="Middle East"/>
    <s v="Palestinian territory, occupied"/>
    <s v="Complex Emergency"/>
    <x v="0"/>
    <n v="216690"/>
    <m/>
    <s v="Donor"/>
    <d v="2014-08-13T12:52:00"/>
    <d v="2014-08-13T12:52:00"/>
    <m/>
    <m/>
    <s v="Appeal projects, not including sub-set"/>
    <m/>
    <m/>
    <m/>
    <m/>
    <m/>
    <m/>
  </r>
  <r>
    <x v="6"/>
    <s v="United Nations Relief and Works Agency for Palestine Refugees in the Near East"/>
    <s v="occupied Palestinian territory 2014"/>
    <x v="6"/>
    <s v="OPT-14/SNYS/67487/R/5593"/>
    <s v="to be allocated to specific projects - GAZA"/>
    <x v="5"/>
    <n v="401070"/>
    <n v="0"/>
    <x v="2907"/>
    <n v="300000"/>
    <s v="EUR"/>
    <x v="1"/>
    <m/>
    <x v="1001"/>
    <x v="25"/>
    <x v="4"/>
    <s v="Palestinian territory, occupied"/>
    <s v="Paid contribution"/>
    <s v="Luxembourg"/>
    <s v="Luxembourg"/>
    <s v="United Nations Relief and Works Agency for Palestine Refugees in the Near East"/>
    <s v="UN Agencies"/>
    <s v="UNRWA"/>
    <s v="Middle East"/>
    <s v="Palestinian territory, occupied"/>
    <s v="Complex Emergency"/>
    <x v="0"/>
    <n v="216689"/>
    <m/>
    <s v="Donor and Agency"/>
    <d v="2014-09-08T14:36:00"/>
    <d v="2014-08-13T12:43: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229920"/>
    <n v="0"/>
    <x v="2908"/>
    <s v=""/>
    <s v="USD"/>
    <x v="1"/>
    <m/>
    <x v="1001"/>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31"/>
    <m/>
    <s v="Agency"/>
    <d v="2014-11-20T15:59:00"/>
    <d v="2014-11-20T15:59: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49960"/>
    <n v="0"/>
    <x v="2909"/>
    <s v=""/>
    <s v="USD"/>
    <x v="1"/>
    <m/>
    <x v="1001"/>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33"/>
    <m/>
    <s v="Agency"/>
    <d v="2014-11-20T16:02:00"/>
    <d v="2014-11-20T16:02:00"/>
    <n v="2014"/>
    <s v="Palestinian territory, occupied"/>
    <s v="Appeal projects, not including sub-set"/>
    <n v="0"/>
    <d v="2014-01-01T00:00:00"/>
    <d v="2014-12-31T00:00:00"/>
    <s v="Projects covering both West Bank and Gaza"/>
    <s v="Not specified"/>
    <s v="3-Not Specified"/>
  </r>
  <r>
    <x v="1"/>
    <s v="United Nations Children's Fund"/>
    <s v="occupied Palestinian territory 2014"/>
    <x v="6"/>
    <s v="OPT-14/WS/70254/R/124"/>
    <s v="Gaza crisis: Immediate response to basic WASH needs through WASH assistance to the most vulnerable and support to wat/san service providers"/>
    <x v="5"/>
    <n v="339674"/>
    <n v="0"/>
    <x v="2910"/>
    <n v="250000"/>
    <s v="EUR"/>
    <x v="1"/>
    <s v="Yes"/>
    <x v="1001"/>
    <x v="28"/>
    <x v="0"/>
    <s v="Palestinian territory, occupied"/>
    <s v="Paid contribution"/>
    <s v="Spain"/>
    <s v="Spain"/>
    <s v="United Nations Children's Fund"/>
    <s v="UN Agencies"/>
    <s v="UNICEF"/>
    <s v="Middle East"/>
    <s v="Palestinian territory, occupied"/>
    <s v="Complex Emergency"/>
    <x v="0"/>
    <n v="216692"/>
    <m/>
    <s v="Donor and Agency"/>
    <d v="2014-09-17T17:16:00"/>
    <d v="2014-08-13T14:42:00"/>
    <n v="2014"/>
    <s v="Palestinian territory, occupied"/>
    <s v="Gaza Emergency Appeal"/>
    <n v="11876216"/>
    <d v="2014-07-01T00:00:00"/>
    <d v="2014-12-31T00:00:00"/>
    <s v="Projects covering only Gaza"/>
    <s v="Top"/>
    <s v="2a-The project is designed to contribute significantly to gender equality"/>
  </r>
  <r>
    <x v="27"/>
    <s v="ACT Alliance / Church of Sweden"/>
    <s v="occupied Palestinian territory 2014"/>
    <x v="1"/>
    <m/>
    <m/>
    <x v="5"/>
    <n v="217549"/>
    <n v="0"/>
    <x v="2911"/>
    <n v="1500000"/>
    <s v="SEK"/>
    <x v="1"/>
    <m/>
    <x v="1001"/>
    <x v="0"/>
    <x v="6"/>
    <s v="Palestinian territory, occupied"/>
    <s v="Paid contribution"/>
    <s v="Sweden"/>
    <s v="Sweden"/>
    <s v="ACT Alliance"/>
    <s v="NGOs"/>
    <s v="ACT/CoS"/>
    <s v="Middle East"/>
    <s v="Palestinian territory, occupied"/>
    <s v="Complex Emergency"/>
    <x v="0"/>
    <n v="216223"/>
    <m/>
    <s v="Donor and Agency"/>
    <d v="2014-12-22T12:21:00"/>
    <d v="2014-08-05T17:18:00"/>
    <m/>
    <m/>
    <s v="Appeal projects, not including sub-set"/>
    <m/>
    <m/>
    <m/>
    <m/>
    <m/>
    <m/>
  </r>
  <r>
    <x v="27"/>
    <s v="Swedish Civil Contingencies Agency (MSB)"/>
    <s v="occupied Palestinian territory 2014"/>
    <x v="1"/>
    <m/>
    <m/>
    <x v="5"/>
    <n v="71791"/>
    <n v="0"/>
    <x v="2912"/>
    <n v="495000"/>
    <s v="SEK"/>
    <x v="1"/>
    <m/>
    <x v="1001"/>
    <x v="0"/>
    <x v="5"/>
    <s v="Palestinian territory, occupied"/>
    <s v="Commitment"/>
    <s v="Sweden"/>
    <s v="Sweden"/>
    <s v="Swedish Civil Contingencies Agency (MSB)"/>
    <s v="Government"/>
    <s v="MSB"/>
    <s v="Middle East"/>
    <s v="Palestinian territory, occupied"/>
    <s v="Complex Emergency"/>
    <x v="0"/>
    <n v="216522"/>
    <m/>
    <s v="Donor"/>
    <d v="2014-09-03T12:57:00"/>
    <d v="2014-08-08T17:46:00"/>
    <m/>
    <m/>
    <s v="Appeal projects, not including sub-set"/>
    <m/>
    <m/>
    <m/>
    <m/>
    <m/>
    <m/>
  </r>
  <r>
    <x v="25"/>
    <s v="United Nations Relief and Works Agency for Palestine Refugees in the Near East"/>
    <s v="occupied Palestinian territory 2014"/>
    <x v="6"/>
    <s v="OPT-14/SNYS/67487/R/5593"/>
    <s v="to be allocated to specific projects - GAZA"/>
    <x v="5"/>
    <n v="3386043"/>
    <n v="0"/>
    <x v="2913"/>
    <n v="2000000"/>
    <s v="GBP"/>
    <x v="1"/>
    <m/>
    <x v="1001"/>
    <x v="25"/>
    <x v="4"/>
    <s v="Palestinian territory, occupied"/>
    <s v="Paid contribution"/>
    <s v="United Kingdom "/>
    <s v="United Kingdom"/>
    <s v="United Nations Relief and Works Agency for Palestine Refugees in the Near East"/>
    <s v="UN Agencies"/>
    <s v="UNRWA"/>
    <s v="Middle East"/>
    <s v="Palestinian territory, occupied"/>
    <s v="Complex Emergency"/>
    <x v="0"/>
    <n v="216185"/>
    <m/>
    <s v="Donor and Agency"/>
    <d v="2014-09-08T14:55:00"/>
    <d v="2014-08-05T11:03:00"/>
    <n v="2014"/>
    <s v="Palestinian territory, occupied"/>
    <s v="Appeal projects, not including sub-set"/>
    <n v="0"/>
    <d v="2014-01-01T00:00:00"/>
    <d v="2014-12-31T00:00:00"/>
    <s v="Projects covering both West Bank and Gaza"/>
    <s v="Not specified"/>
    <s v="3-Not Specified"/>
  </r>
  <r>
    <x v="8"/>
    <s v="United Nations Relief and Works Agency for Palestine Refugees in the Near East"/>
    <s v="occupied Palestinian territory 2014"/>
    <x v="6"/>
    <s v="OPT-14/SNYS/67487/R/5593"/>
    <s v="to be allocated to specific projects - GAZA"/>
    <x v="5"/>
    <n v="2674"/>
    <n v="0"/>
    <x v="2914"/>
    <n v="2000"/>
    <s v="EUR"/>
    <x v="1"/>
    <m/>
    <x v="1002"/>
    <x v="25"/>
    <x v="4"/>
    <s v="Palestinian territory, occupied"/>
    <s v="Paid contribution"/>
    <s v="France"/>
    <s v="France"/>
    <s v="United Nations Relief and Works Agency for Palestine Refugees in the Near East"/>
    <s v="UN Agencies"/>
    <s v="UNRWA"/>
    <s v="Middle East"/>
    <s v="Palestinian territory, occupied"/>
    <s v="Complex Emergency"/>
    <x v="0"/>
    <n v="217796"/>
    <m/>
    <s v="Agency"/>
    <d v="2014-09-08T13:06:00"/>
    <d v="2014-09-08T13:06:00"/>
    <n v="2014"/>
    <s v="Palestinian territory, occupied"/>
    <s v="Appeal projects, not including sub-set"/>
    <n v="0"/>
    <d v="2014-01-01T00:00:00"/>
    <d v="2014-12-31T00:00:00"/>
    <s v="Projects covering both West Bank and Gaza"/>
    <s v="Not specified"/>
    <s v="3-Not Specified"/>
  </r>
  <r>
    <x v="13"/>
    <s v="United Nations Relief and Works Agency for Palestine Refugees in the Near East"/>
    <s v="occupied Palestinian territory 2014"/>
    <x v="6"/>
    <s v="OPT-14/F/70319/R/5593"/>
    <s v="Food distribution in Designated Emergency Shelters  "/>
    <x v="5"/>
    <n v="2000000"/>
    <n v="0"/>
    <x v="2809"/>
    <s v=""/>
    <s v="USD"/>
    <x v="1"/>
    <s v="Yes"/>
    <x v="1002"/>
    <x v="24"/>
    <x v="8"/>
    <s v="Palestinian territory, occupied"/>
    <s v="Paid contribution"/>
    <s v="Japan"/>
    <s v="Japan"/>
    <s v="United Nations Relief and Works Agency for Palestine Refugees in the Near East"/>
    <s v="UN Agencies"/>
    <s v="UNRWA"/>
    <s v="Middle East"/>
    <s v="Palestinian territory, occupied"/>
    <s v="Complex Emergency"/>
    <x v="0"/>
    <n v="217595"/>
    <m/>
    <s v="Donor and Agency"/>
    <d v="2014-09-08T13:14:00"/>
    <d v="2014-09-02T11:39:00"/>
    <n v="2014"/>
    <s v="Palestinian territory, occupied"/>
    <s v="Gaza Emergency Appeal"/>
    <n v="150195000"/>
    <d v="2014-07-08T00:00:00"/>
    <d v="2014-12-31T00:00:00"/>
    <s v="Projects covering only Gaza"/>
    <s v="Top"/>
    <s v="1-The project is designed to contribute in some limited way to gender equality"/>
  </r>
  <r>
    <x v="13"/>
    <s v="United Nations Relief and Works Agency for Palestine Refugees in the Near East"/>
    <s v="occupied Palestinian territory 2014"/>
    <x v="6"/>
    <s v="OPT-14/H/70323/R/5593"/>
    <s v="Ensuring access to health care in the Gaza Strip "/>
    <x v="5"/>
    <n v="500000"/>
    <n v="0"/>
    <x v="2915"/>
    <s v=""/>
    <s v="USD"/>
    <x v="1"/>
    <s v="Yes"/>
    <x v="1002"/>
    <x v="2"/>
    <x v="6"/>
    <s v="Palestinian territory, occupied"/>
    <s v="Paid contribution"/>
    <s v="Japan"/>
    <s v="Japan"/>
    <s v="United Nations Relief and Works Agency for Palestine Refugees in the Near East"/>
    <s v="UN Agencies"/>
    <s v="UNRWA"/>
    <s v="Middle East"/>
    <s v="Palestinian territory, occupied"/>
    <s v="Complex Emergency"/>
    <x v="0"/>
    <n v="217798"/>
    <m/>
    <s v="Donor and Agency"/>
    <d v="2014-09-08T13:14:00"/>
    <d v="2014-09-08T13:14:00"/>
    <n v="2014"/>
    <s v="Palestinian territory, occupied"/>
    <s v="Gaza Emergency Appeal"/>
    <n v="7907415"/>
    <d v="2014-07-08T00:00:00"/>
    <d v="2014-12-31T00:00:00"/>
    <s v="Projects covering only Gaza"/>
    <s v="Top"/>
    <s v="1-The project is designed to contribute in some limited way to gender equality"/>
  </r>
  <r>
    <x v="13"/>
    <s v="United Nations Relief and Works Agency for Palestine Refugees in the Near East"/>
    <s v="occupied Palestinian territory 2014"/>
    <x v="6"/>
    <s v="OPT-14/S-NF/70320/R/5593"/>
    <s v="Non-Food Items Distribution in the Gaza Strip"/>
    <x v="5"/>
    <n v="2000000"/>
    <n v="0"/>
    <x v="2842"/>
    <s v=""/>
    <s v="USD"/>
    <x v="1"/>
    <s v="Yes"/>
    <x v="1002"/>
    <x v="29"/>
    <x v="11"/>
    <s v="Palestinian territory, occupied"/>
    <s v="Paid contribution"/>
    <s v="Japan"/>
    <s v="Japan"/>
    <s v="United Nations Relief and Works Agency for Palestine Refugees in the Near East"/>
    <s v="UN Agencies"/>
    <s v="UNRWA"/>
    <s v="Middle East"/>
    <s v="Palestinian territory, occupied"/>
    <s v="Complex Emergency"/>
    <x v="0"/>
    <n v="217799"/>
    <m/>
    <s v="Donor and Agency"/>
    <d v="2014-09-08T13:15:00"/>
    <d v="2014-09-08T13:15:00"/>
    <n v="2014"/>
    <s v="Palestinian territory, occupied"/>
    <s v="Gaza Emergency Appeal"/>
    <n v="37290429"/>
    <d v="2014-07-08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F/70319/R/5593"/>
    <s v="Food distribution in Designated Emergency Shelters  "/>
    <x v="5"/>
    <n v="100000"/>
    <n v="0"/>
    <x v="2916"/>
    <s v=""/>
    <s v="USD"/>
    <x v="1"/>
    <s v="Yes"/>
    <x v="1002"/>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34"/>
    <m/>
    <s v="Agency"/>
    <d v="2014-11-20T16:06:00"/>
    <d v="2014-11-20T16:03:00"/>
    <n v="2014"/>
    <s v="Palestinian territory, occupied"/>
    <s v="Gaza Emergency Appeal"/>
    <n v="150195000"/>
    <d v="2014-07-08T00:00:00"/>
    <d v="2014-12-31T00:00:00"/>
    <s v="Projects covering only Gaza"/>
    <s v="Top"/>
    <s v="1-The project is designed to contribute in some limited way to gender equality"/>
  </r>
  <r>
    <x v="27"/>
    <s v="Swedish Red Cross "/>
    <s v="occupied Palestinian territory 2014"/>
    <x v="1"/>
    <m/>
    <m/>
    <x v="5"/>
    <n v="145033"/>
    <n v="0"/>
    <x v="2917"/>
    <n v="1000000"/>
    <s v="SEK"/>
    <x v="1"/>
    <m/>
    <x v="1002"/>
    <x v="0"/>
    <x v="4"/>
    <s v="Palestinian territory, occupied"/>
    <s v="Commitment"/>
    <s v="Sweden"/>
    <s v="Sweden"/>
    <s v="Swedish Red Cross "/>
    <s v="Red Cross / Red Crescent"/>
    <s v="Sweden RC"/>
    <s v="Middle East"/>
    <s v="Palestinian territory, occupied"/>
    <s v="Complex Emergency"/>
    <x v="0"/>
    <n v="216525"/>
    <m/>
    <s v="Donor"/>
    <d v="2014-09-03T12:58:00"/>
    <d v="2014-08-08T17:54:00"/>
    <m/>
    <m/>
    <s v="Appeal projects, not including sub-set"/>
    <m/>
    <m/>
    <m/>
    <m/>
    <m/>
    <m/>
  </r>
  <r>
    <x v="31"/>
    <s v="Various Recipients (details not yet provided)"/>
    <s v="occupied Palestinian territory 2014"/>
    <x v="1"/>
    <m/>
    <m/>
    <x v="5"/>
    <n v="1946940"/>
    <n v="0"/>
    <x v="2918"/>
    <s v=""/>
    <s v="USD"/>
    <x v="1"/>
    <m/>
    <x v="1002"/>
    <x v="0"/>
    <x v="4"/>
    <s v="Palestinian territory, occupied"/>
    <s v="Commitment"/>
    <s v="United States of America"/>
    <s v="United States"/>
    <s v="Various Recipients (details not yet provided)"/>
    <s v="Other"/>
    <s v="Various Recipients"/>
    <s v="Middle East"/>
    <s v="Palestinian territory, occupied"/>
    <s v="Complex Emergency"/>
    <x v="0"/>
    <n v="220453"/>
    <m/>
    <s v="Donor"/>
    <d v="2014-11-07T17:13:00"/>
    <d v="2014-11-07T17:13:00"/>
    <m/>
    <m/>
    <s v="Appeal projects, not including sub-set"/>
    <m/>
    <m/>
    <m/>
    <m/>
    <m/>
    <m/>
  </r>
  <r>
    <x v="0"/>
    <s v="Office for the Coordination of Humanitarian Affairs"/>
    <s v="occupied Palestinian territory 2014"/>
    <x v="6"/>
    <s v="OPT-14/CSS/60028/119"/>
    <s v="Strengthening Humanitarian Coordination and Advocacy in the occupied Palestinian territory"/>
    <x v="5"/>
    <n v="868984"/>
    <n v="0"/>
    <x v="2919"/>
    <n v="650000"/>
    <s v="EUR"/>
    <x v="1"/>
    <m/>
    <x v="1003"/>
    <x v="8"/>
    <x v="2"/>
    <s v="Palestinian territory, occupied"/>
    <s v="Commitment"/>
    <s v="European Commission"/>
    <s v="European Commission"/>
    <s v="Office for the Coordination of Humanitarian Affairs"/>
    <s v="UN Agencies"/>
    <s v="OCHA"/>
    <s v="Middle East"/>
    <s v="Palestinian territory, occupied"/>
    <s v="Complex Emergency"/>
    <x v="0"/>
    <n v="216514"/>
    <m/>
    <s v="Donor"/>
    <d v="2014-08-08T17:26:00"/>
    <d v="2014-08-08T17:26:00"/>
    <n v="2014"/>
    <s v="Palestinian territory, occupied"/>
    <s v="Appeal projects, not including sub-set"/>
    <n v="7698749"/>
    <d v="2014-01-01T00:00:00"/>
    <d v="2014-12-31T00:00:00"/>
    <s v="Projects covering both West Bank and Gaza"/>
    <s v="Top"/>
    <s v="2a-The project is designed to contribute significantly to gender equality"/>
  </r>
  <r>
    <x v="0"/>
    <s v="OXFAM GB"/>
    <s v="occupied Palestinian territory 2014"/>
    <x v="6"/>
    <s v="OPT-14/ER/70239/R/5120"/>
    <s v="Emergency Food Vouchers for Conflict Displaced Families in the Gaza Strip"/>
    <x v="5"/>
    <n v="802139"/>
    <n v="0"/>
    <x v="2920"/>
    <n v="600000"/>
    <s v="EUR"/>
    <x v="1"/>
    <s v="Yes"/>
    <x v="1003"/>
    <x v="24"/>
    <x v="7"/>
    <s v="Palestinian territory, occupied"/>
    <s v="Commitment"/>
    <s v="European Commission"/>
    <s v="European Commission"/>
    <s v="Oxfam/Community Aid Abroad/Intermon/Novib"/>
    <s v="NGOs"/>
    <s v="OXFAM GB"/>
    <s v="Middle East"/>
    <s v="Palestinian territory, occupied"/>
    <s v="Complex Emergency"/>
    <x v="0"/>
    <n v="216520"/>
    <m/>
    <s v="Donor"/>
    <d v="2014-08-08T17:39:00"/>
    <d v="2014-08-08T17:39:00"/>
    <n v="2014"/>
    <s v="Palestinian territory, occupied"/>
    <s v="Gaza Emergency Appeal"/>
    <n v="1877141"/>
    <d v="2014-08-01T00:00:00"/>
    <d v="2014-12-31T00:00:00"/>
    <s v="Projects covering only Gaza"/>
    <s v="Top"/>
    <s v="1-The project is designed to contribute in some limited way to gender equality"/>
  </r>
  <r>
    <x v="12"/>
    <s v="Red Crescent Society of the United Arab Emirates"/>
    <s v="occupied Palestinian territory 2014"/>
    <x v="1"/>
    <m/>
    <m/>
    <x v="5"/>
    <n v="10000000"/>
    <n v="0"/>
    <x v="2921"/>
    <s v=""/>
    <s v="USD"/>
    <x v="1"/>
    <m/>
    <x v="1003"/>
    <x v="0"/>
    <x v="4"/>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216234"/>
    <m/>
    <s v="Donor"/>
    <d v="2014-08-06T10:36:00"/>
    <d v="2014-08-06T10:36:00"/>
    <m/>
    <m/>
    <s v="Appeal projects, not including sub-set"/>
    <m/>
    <m/>
    <m/>
    <m/>
    <m/>
    <m/>
  </r>
  <r>
    <x v="150"/>
    <s v="United Nations Relief and Works Agency for Palestine Refugees in the Near East"/>
    <s v="occupied Palestinian territory 2014"/>
    <x v="6"/>
    <s v="OPT-14/F/70319/R/5593"/>
    <s v="Food distribution in Designated Emergency Shelters  "/>
    <x v="5"/>
    <n v="664688"/>
    <n v="0"/>
    <x v="2922"/>
    <s v=""/>
    <s v="USD"/>
    <x v="1"/>
    <s v="Yes"/>
    <x v="1004"/>
    <x v="24"/>
    <x v="8"/>
    <s v="Palestinian territory, occupied"/>
    <s v="Paid contribution"/>
    <s v="Mohamed Bin Rashid Al Maktoum Humanitarian and Charity Establishment"/>
    <s v="Private (individuals &amp; organisations)"/>
    <s v="United Nations Relief and Works Agency for Palestine Refugees in the Near East"/>
    <s v="UN Agencies"/>
    <s v="UNRWA"/>
    <s v="Middle East"/>
    <s v="Palestinian territory, occupied"/>
    <s v="Complex Emergency"/>
    <x v="1"/>
    <n v="221320"/>
    <m/>
    <s v="Agency"/>
    <d v="2014-11-20T15:32:00"/>
    <d v="2014-11-20T15:32:00"/>
    <n v="2014"/>
    <s v="Palestinian territory, occupied"/>
    <s v="Gaza Emergency Appeal"/>
    <n v="150195000"/>
    <d v="2014-07-08T00:00:00"/>
    <d v="2014-12-31T00:00:00"/>
    <s v="Projects covering only Gaza"/>
    <s v="Top"/>
    <s v="1-The project is designed to contribute in some limited way to gender equality"/>
  </r>
  <r>
    <x v="150"/>
    <s v="United Nations Relief and Works Agency for Palestine Refugees in the Near East"/>
    <s v="occupied Palestinian territory 2014"/>
    <x v="6"/>
    <s v="OPT-14/S-NF/70320/R/5593"/>
    <s v="Non-Food Items Distribution in the Gaza Strip"/>
    <x v="5"/>
    <n v="138669"/>
    <n v="0"/>
    <x v="2821"/>
    <s v=""/>
    <s v="USD"/>
    <x v="1"/>
    <s v="Yes"/>
    <x v="1004"/>
    <x v="29"/>
    <x v="11"/>
    <s v="Palestinian territory, occupied"/>
    <s v="Paid contribution"/>
    <s v="Mohamed Bin Rashid Al Maktoum Humanitarian and Charity Establishment"/>
    <s v="Private (individuals &amp; organisations)"/>
    <s v="United Nations Relief and Works Agency for Palestine Refugees in the Near East"/>
    <s v="UN Agencies"/>
    <s v="UNRWA"/>
    <s v="Middle East"/>
    <s v="Palestinian territory, occupied"/>
    <s v="Complex Emergency"/>
    <x v="1"/>
    <n v="221321"/>
    <m/>
    <s v="Agency"/>
    <d v="2014-11-20T15:34:00"/>
    <d v="2014-11-20T15:34:00"/>
    <n v="2014"/>
    <s v="Palestinian territory, occupied"/>
    <s v="Gaza Emergency Appeal"/>
    <n v="37290429"/>
    <d v="2014-07-08T00:00:00"/>
    <d v="2014-12-31T00:00:00"/>
    <s v="Projects covering only Gaza"/>
    <s v="Top"/>
    <s v="2a-The project is designed to contribute significantly to gender equality"/>
  </r>
  <r>
    <x v="13"/>
    <s v="Civic Coalition for Palestinian Rights in Jerusalem"/>
    <s v="occupied Palestinian territory 2014"/>
    <x v="1"/>
    <m/>
    <m/>
    <x v="5"/>
    <n v="586829"/>
    <n v="0"/>
    <x v="2923"/>
    <n v="60238000"/>
    <s v="JPY"/>
    <x v="1"/>
    <m/>
    <x v="1005"/>
    <x v="0"/>
    <x v="1"/>
    <s v="Palestinian territory, occupied"/>
    <s v="Paid contribution"/>
    <s v="Japan"/>
    <s v="Japan"/>
    <s v="Civic Coalition for Palestinian Rights in Jerusalem"/>
    <s v="NGOs"/>
    <s v="CCPRJ"/>
    <s v="Middle East"/>
    <s v="Palestinian territory, occupied"/>
    <s v="Complex Emergency"/>
    <x v="0"/>
    <n v="217601"/>
    <m/>
    <s v="Donor"/>
    <d v="2014-09-02T11:47:00"/>
    <d v="2014-09-02T11:47:00"/>
    <m/>
    <m/>
    <s v="Appeal projects, not including sub-set"/>
    <m/>
    <m/>
    <m/>
    <m/>
    <m/>
    <m/>
  </r>
  <r>
    <x v="20"/>
    <s v="United Nations Relief and Works Agency for Palestine Refugees in the Near East"/>
    <s v="occupied Palestinian territory 2014"/>
    <x v="6"/>
    <s v="OPT-14/SNYS/67487/R/5593"/>
    <s v="to be allocated to specific projects - GAZA"/>
    <x v="5"/>
    <n v="60000"/>
    <n v="0"/>
    <x v="2924"/>
    <s v=""/>
    <s v="USD"/>
    <x v="1"/>
    <m/>
    <x v="1005"/>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0"/>
    <m/>
    <s v="Agency"/>
    <d v="2014-11-19T16:19:00"/>
    <d v="2014-09-08T15:28:00"/>
    <n v="2014"/>
    <s v="Palestinian territory, occupied"/>
    <s v="Appeal projects, not including sub-set"/>
    <n v="0"/>
    <d v="2014-01-01T00:00:00"/>
    <d v="2014-12-31T00:00:00"/>
    <s v="Projects covering both West Bank and Gaza"/>
    <s v="Not specified"/>
    <s v="3-Not Specified"/>
  </r>
  <r>
    <x v="262"/>
    <s v="Various Recipients (details not yet provided)"/>
    <s v="occupied Palestinian territory 2014"/>
    <x v="1"/>
    <m/>
    <m/>
    <x v="5"/>
    <n v="0"/>
    <n v="30405405"/>
    <x v="2925"/>
    <n v="18000000"/>
    <s v="GBP"/>
    <x v="1"/>
    <m/>
    <x v="1006"/>
    <x v="0"/>
    <x v="4"/>
    <s v="Palestinian territory, occupied"/>
    <s v="Pledge"/>
    <s v="Disasters Emergency Committee (UK)"/>
    <s v="Private (individuals &amp; organisations)"/>
    <s v="Various Recipients (details not yet provided)"/>
    <s v="Other"/>
    <s v="Various Recipients"/>
    <s v="Middle East"/>
    <s v="Palestinian territory, occupied"/>
    <s v="Complex Emergency"/>
    <x v="0"/>
    <n v="216895"/>
    <m/>
    <s v="Agency"/>
    <d v="2014-11-25T15:53:00"/>
    <d v="2014-08-19T10:25:00"/>
    <m/>
    <m/>
    <s v="Appeal projects, not including sub-set"/>
    <m/>
    <m/>
    <m/>
    <m/>
    <m/>
    <m/>
  </r>
  <r>
    <x v="46"/>
    <s v="United Nations Relief and Works Agency for Palestine Refugees in the Near East"/>
    <s v="occupied Palestinian territory 2014"/>
    <x v="6"/>
    <s v="OPT-14/F/70319/R/5593"/>
    <s v="Food distribution in Designated Emergency Shelters  "/>
    <x v="5"/>
    <n v="435000"/>
    <n v="0"/>
    <x v="2926"/>
    <s v=""/>
    <s v="USD"/>
    <x v="1"/>
    <s v="Yes"/>
    <x v="1007"/>
    <x v="24"/>
    <x v="8"/>
    <s v="Palestinian territory, occupied"/>
    <s v="Paid contribution"/>
    <s v="Turkey"/>
    <s v="Turkey"/>
    <s v="United Nations Relief and Works Agency for Palestine Refugees in the Near East"/>
    <s v="UN Agencies"/>
    <s v="UNRWA"/>
    <s v="Middle East"/>
    <s v="Palestinian territory, occupied"/>
    <s v="Complex Emergency"/>
    <x v="1"/>
    <n v="221307"/>
    <m/>
    <s v="Agency"/>
    <d v="2014-11-20T14:45:00"/>
    <d v="2014-11-20T14:45:00"/>
    <n v="2014"/>
    <s v="Palestinian territory, occupied"/>
    <s v="Gaza Emergency Appeal"/>
    <n v="150195000"/>
    <d v="2014-07-08T00:00:00"/>
    <d v="2014-12-31T00:00:00"/>
    <s v="Projects covering only Gaza"/>
    <s v="Top"/>
    <s v="1-The project is designed to contribute in some limited way to gender equality"/>
  </r>
  <r>
    <x v="260"/>
    <s v="United Nations Children's Fund"/>
    <s v="occupied Palestinian territory 2014"/>
    <x v="6"/>
    <s v="OPT-14/SNYS/70535/R/124"/>
    <s v="to be allocated to specific projects"/>
    <x v="5"/>
    <n v="22638"/>
    <n v="0"/>
    <x v="2358"/>
    <s v=""/>
    <s v="USD"/>
    <x v="1"/>
    <m/>
    <x v="1008"/>
    <x v="25"/>
    <x v="4"/>
    <s v="Palestinian territory, occupied"/>
    <s v="Paid contribution"/>
    <s v="Allocation of unearmarked funds by UNICEF"/>
    <s v="Allocation of unearmarked funds by UN agencies"/>
    <s v="United Nations Children's Fund"/>
    <s v="UN Agencies"/>
    <s v="UNICEF"/>
    <s v="Middle East"/>
    <s v="Palestinian territory, occupied"/>
    <s v="Complex Emergency"/>
    <x v="0"/>
    <n v="218565"/>
    <m/>
    <s v="Agency"/>
    <d v="2014-09-30T12:37:00"/>
    <d v="2014-09-30T12:37:00"/>
    <n v="2014"/>
    <s v="Palestinian territory, occupied"/>
    <s v="Appeal projects, not including sub-set"/>
    <n v="0"/>
    <d v="2014-01-01T00:00:00"/>
    <d v="2014-12-31T00:00:00"/>
    <s v="Projects covering both West Bank and Gaza"/>
    <s v="Not specified"/>
    <s v="3-Not Specified"/>
  </r>
  <r>
    <x v="260"/>
    <s v="United Nations Children's Fund"/>
    <s v="occupied Palestinian territory 2014"/>
    <x v="6"/>
    <s v="OPT-14/SNYS/70535/R/124"/>
    <s v="to be allocated to specific projects"/>
    <x v="5"/>
    <n v="18866"/>
    <n v="0"/>
    <x v="2358"/>
    <s v=""/>
    <s v="USD"/>
    <x v="1"/>
    <m/>
    <x v="1008"/>
    <x v="25"/>
    <x v="4"/>
    <s v="Palestinian territory, occupied"/>
    <s v="Paid contribution"/>
    <s v="Allocation of unearmarked funds by UNICEF"/>
    <s v="Allocation of unearmarked funds by UN agencies"/>
    <s v="United Nations Children's Fund"/>
    <s v="UN Agencies"/>
    <s v="UNICEF"/>
    <s v="Middle East"/>
    <s v="Palestinian territory, occupied"/>
    <s v="Complex Emergency"/>
    <x v="0"/>
    <n v="221663"/>
    <m/>
    <s v="Agency"/>
    <d v="2014-11-27T15:15:00"/>
    <d v="2014-11-27T15:15:00"/>
    <n v="2014"/>
    <s v="Palestinian territory, occupied"/>
    <s v="Appeal projects, not including sub-set"/>
    <n v="0"/>
    <d v="2014-01-01T00:00:00"/>
    <d v="2014-12-31T00:00:00"/>
    <s v="Projects covering both West Bank and Gaza"/>
    <s v="Not specified"/>
    <s v="3-Not Specified"/>
  </r>
  <r>
    <x v="52"/>
    <s v="MA'AN Development Center"/>
    <s v="occupied Palestinian territory 2014"/>
    <x v="6"/>
    <s v="OPT-14/WS/60513/14401"/>
    <s v="Emergency reparation of electro-mechanical generators for sewage pumping stations in the Gaza Strip"/>
    <x v="5"/>
    <n v="247999"/>
    <n v="0"/>
    <x v="2927"/>
    <s v=""/>
    <s v="USD"/>
    <x v="1"/>
    <s v="Yes"/>
    <x v="1008"/>
    <x v="28"/>
    <x v="0"/>
    <s v="Palestinian territory, occupied"/>
    <s v="Paid contribution"/>
    <s v="Emergency Response Fund (OCHA)"/>
    <s v="Allocation of unearmarked funds by UN agencies"/>
    <s v="MA'AN Development Center"/>
    <s v="NGOs"/>
    <s v="MDC"/>
    <s v="Middle East"/>
    <s v="Palestinian territory, occupied"/>
    <s v="Complex Emergency"/>
    <x v="0"/>
    <n v="219125"/>
    <m/>
    <s v="Donor"/>
    <d v="2014-10-13T11:43:00"/>
    <d v="2014-10-13T11:43:00"/>
    <n v="2014"/>
    <s v="Palestinian territory, occupied"/>
    <s v="Appeal projects, not including sub-set"/>
    <n v="233307"/>
    <d v="2014-07-01T00:00:00"/>
    <d v="2015-06-01T00:00:00"/>
    <s v="Projects covering only Gaza"/>
    <s v="Top"/>
    <s v="0-No signs that gender issues were considered in project design"/>
  </r>
  <r>
    <x v="7"/>
    <s v="Medico International"/>
    <s v="occupied Palestinian territory 2014"/>
    <x v="6"/>
    <s v="OPT-14/H/70207/R/5528"/>
    <s v="Gaza Crisis: Life-saving Primary Health and Post-surgical Medical Care and Urgently Required Medical Supplies to the Stock of the MoH in the Gaza Strip"/>
    <x v="5"/>
    <n v="334225"/>
    <n v="0"/>
    <x v="2928"/>
    <n v="250000"/>
    <s v="EUR"/>
    <x v="1"/>
    <s v="Yes"/>
    <x v="1008"/>
    <x v="2"/>
    <x v="6"/>
    <s v="Palestinian territory, occupied"/>
    <s v="Commitment"/>
    <s v="Germany"/>
    <s v="Germany"/>
    <s v="Medico International"/>
    <s v="NGOs"/>
    <s v="Medico International"/>
    <s v="Middle East"/>
    <s v="Palestinian territory, occupied"/>
    <s v="Complex Emergency"/>
    <x v="0"/>
    <n v="217141"/>
    <m/>
    <s v="Agency"/>
    <d v="2014-08-25T12:54:00"/>
    <d v="2014-08-25T12:54:00"/>
    <n v="2014"/>
    <s v="Palestinian territory, occupied"/>
    <s v="Gaza Emergency Appeal"/>
    <n v="653923"/>
    <d v="2014-08-01T00:00:00"/>
    <d v="2014-12-31T00:00:00"/>
    <s v="Projects covering only Gaza"/>
    <s v="Top"/>
    <s v="2a-The project is designed to contribute significantly to gender equality"/>
  </r>
  <r>
    <x v="28"/>
    <s v="United Nations Children's Fund"/>
    <s v="occupied Palestinian territory 2014"/>
    <x v="6"/>
    <s v="OPT-14/SNYS/70535/R/124"/>
    <s v="to be allocated to specific projects"/>
    <x v="5"/>
    <n v="50000"/>
    <n v="0"/>
    <x v="2358"/>
    <s v=""/>
    <s v="USD"/>
    <x v="1"/>
    <m/>
    <x v="1008"/>
    <x v="25"/>
    <x v="4"/>
    <s v="Palestinian territory, occupied"/>
    <s v="Paid contribution"/>
    <s v="Iceland"/>
    <s v="Iceland"/>
    <s v="United Nations Children's Fund"/>
    <s v="UN Agencies"/>
    <s v="UNICEF"/>
    <s v="Middle East"/>
    <s v="Palestinian territory, occupied"/>
    <s v="Complex Emergency"/>
    <x v="0"/>
    <n v="218561"/>
    <m/>
    <s v="Agency"/>
    <d v="2014-09-30T12:34:00"/>
    <d v="2014-09-30T12:34:00"/>
    <n v="2014"/>
    <s v="Palestinian territory, occupied"/>
    <s v="Appeal projects, not including sub-set"/>
    <n v="0"/>
    <d v="2014-01-01T00:00:00"/>
    <d v="2014-12-31T00:00:00"/>
    <s v="Projects covering both West Bank and Gaza"/>
    <s v="Not specified"/>
    <s v="3-Not Specified"/>
  </r>
  <r>
    <x v="221"/>
    <s v="Emergency Response Fund (OCHA)"/>
    <s v="occupied Palestinian territory 2014"/>
    <x v="6"/>
    <s v="OPT-14/SNYS/61531/8487"/>
    <s v="Emergency Response Fund for oPt  (projected needs $5 million)"/>
    <x v="5"/>
    <n v="-247999"/>
    <n v="0"/>
    <x v="2929"/>
    <m/>
    <s v="USD"/>
    <x v="1"/>
    <m/>
    <x v="1008"/>
    <x v="25"/>
    <x v="4"/>
    <s v="Palestinian territory, occupied"/>
    <s v="Paid contribution"/>
    <s v="MA'AN Development Center"/>
    <s v="Private (individuals &amp; organisations)"/>
    <s v="Emergency Response Fund (OCHA)"/>
    <s v="UN Agencies"/>
    <s v="ERF (OCHA)"/>
    <s v="Middle East"/>
    <s v="Palestinian territory, occupied"/>
    <s v="Complex Emergency"/>
    <x v="0"/>
    <n v="219126"/>
    <m/>
    <s v="Donor"/>
    <d v="2014-10-13T11:43:00"/>
    <d v="2014-10-13T11:43:00"/>
    <n v="2014"/>
    <s v="Palestinian territory, occupied"/>
    <s v="Appeal projects, not including sub-set"/>
    <n v="0"/>
    <d v="2014-01-01T00:00:00"/>
    <d v="2014-12-31T00:00:00"/>
    <s v="Projects covering both West Bank and Gaza"/>
    <s v="Top"/>
    <s v="3-Not Specified"/>
  </r>
  <r>
    <x v="20"/>
    <s v="United Nations Relief and Works Agency for Palestine Refugees in the Near East"/>
    <s v="occupied Palestinian territory 2014"/>
    <x v="6"/>
    <s v="OPT-14/F/70319/R/5593"/>
    <s v="Food distribution in Designated Emergency Shelters  "/>
    <x v="5"/>
    <n v="200000"/>
    <n v="0"/>
    <x v="2930"/>
    <s v=""/>
    <s v="USD"/>
    <x v="1"/>
    <s v="Yes"/>
    <x v="1008"/>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19"/>
    <m/>
    <s v="Agency"/>
    <d v="2014-11-20T15:25:00"/>
    <d v="2014-11-20T15:25:00"/>
    <n v="2014"/>
    <s v="Palestinian territory, occupied"/>
    <s v="Gaza Emergency Appeal"/>
    <n v="150195000"/>
    <d v="2014-07-08T00:00:00"/>
    <d v="2014-12-31T00:00:00"/>
    <s v="Projects covering only Gaza"/>
    <s v="Top"/>
    <s v="1-The project is designed to contribute in some limited way to gender equality"/>
  </r>
  <r>
    <x v="31"/>
    <s v="United Nations Relief and Works Agency for Palestine Refugees in the Near East"/>
    <s v="occupied Palestinian territory 2014"/>
    <x v="6"/>
    <s v="OPT-14/SNYS/67487/R/5593"/>
    <s v="to be allocated to specific projects - GAZA"/>
    <x v="5"/>
    <n v="15000000"/>
    <n v="0"/>
    <x v="2931"/>
    <s v=""/>
    <s v="USD"/>
    <x v="1"/>
    <m/>
    <x v="1008"/>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7805"/>
    <m/>
    <s v="Agency"/>
    <d v="2014-09-08T14:59:00"/>
    <d v="2014-09-08T14:59:00"/>
    <n v="2014"/>
    <s v="Palestinian territory, occupied"/>
    <s v="Appeal projects, not including sub-set"/>
    <n v="0"/>
    <d v="2014-01-01T00:00:00"/>
    <d v="2014-12-31T00:00:00"/>
    <s v="Projects covering both West Bank and Gaza"/>
    <s v="Not specified"/>
    <s v="3-Not Specified"/>
  </r>
  <r>
    <x v="97"/>
    <s v="United Nations Relief and Works Agency for Palestine Refugees in the Near East"/>
    <s v="occupied Palestinian territory 2014"/>
    <x v="6"/>
    <s v="OPT-14/F/70319/R/5593"/>
    <s v="Food distribution in Designated Emergency Shelters  "/>
    <x v="5"/>
    <n v="84875"/>
    <n v="0"/>
    <x v="2809"/>
    <s v=""/>
    <s v="USD"/>
    <x v="1"/>
    <s v="Yes"/>
    <x v="1009"/>
    <x v="24"/>
    <x v="8"/>
    <s v="Palestinian territory, occupied"/>
    <s v="Paid contribution"/>
    <s v="Indonesia"/>
    <s v="Indonesia"/>
    <s v="United Nations Relief and Works Agency for Palestine Refugees in the Near East"/>
    <s v="UN Agencies"/>
    <s v="UNRWA"/>
    <s v="Middle East"/>
    <s v="Palestinian territory, occupied"/>
    <s v="Complex Emergency"/>
    <x v="0"/>
    <n v="217813"/>
    <m/>
    <s v="Agency"/>
    <d v="2014-09-08T15:09:00"/>
    <d v="2014-09-08T15:09:00"/>
    <n v="2014"/>
    <s v="Palestinian territory, occupied"/>
    <s v="Gaza Emergency Appeal"/>
    <n v="150195000"/>
    <d v="2014-07-08T00:00:00"/>
    <d v="2014-12-31T00:00:00"/>
    <s v="Projects covering only Gaza"/>
    <s v="Top"/>
    <s v="1-The project is designed to contribute in some limited way to gender equality"/>
  </r>
  <r>
    <x v="145"/>
    <s v="United Nations Relief and Works Agency for Palestine Refugees in the Near East"/>
    <s v="occupied Palestinian territory 2014"/>
    <x v="6"/>
    <s v="OPT-14/SNYS/67487/R/5593"/>
    <s v="to be allocated to specific projects - GAZA"/>
    <x v="5"/>
    <n v="26636"/>
    <n v="0"/>
    <x v="2827"/>
    <s v=""/>
    <s v="USD"/>
    <x v="1"/>
    <m/>
    <x v="1009"/>
    <x v="25"/>
    <x v="4"/>
    <s v="Palestinian territory, occupied"/>
    <s v="Paid contribution"/>
    <s v="Portugal"/>
    <s v="Portugal"/>
    <s v="United Nations Relief and Works Agency for Palestine Refugees in the Near East"/>
    <s v="UN Agencies"/>
    <s v="UNRWA"/>
    <s v="Middle East"/>
    <s v="Palestinian territory, occupied"/>
    <s v="Complex Emergency"/>
    <x v="0"/>
    <n v="217801"/>
    <m/>
    <s v="Agency"/>
    <d v="2014-09-08T14:40:00"/>
    <d v="2014-09-08T14:40:00"/>
    <n v="2014"/>
    <s v="Palestinian territory, occupied"/>
    <s v="Appeal projects, not including sub-set"/>
    <n v="0"/>
    <d v="2014-01-01T00:00:00"/>
    <d v="2014-12-31T00:00:00"/>
    <s v="Projects covering both West Bank and Gaza"/>
    <s v="Not specified"/>
    <s v="3-Not Specified"/>
  </r>
  <r>
    <x v="189"/>
    <s v="United Nations Children's Fund"/>
    <s v="occupied Palestinian territory 2014"/>
    <x v="6"/>
    <s v="OPT-14/SNYS/70535/R/124"/>
    <s v="to be allocated to specific projects"/>
    <x v="5"/>
    <n v="66845"/>
    <n v="0"/>
    <x v="2358"/>
    <s v=""/>
    <s v="USD"/>
    <x v="1"/>
    <m/>
    <x v="1009"/>
    <x v="25"/>
    <x v="4"/>
    <s v="Palestinian territory, occupied"/>
    <s v="Paid contribution"/>
    <s v="UNICEF National Committee/Belgium"/>
    <s v="Private (individuals &amp; organisations)"/>
    <s v="United Nations Children's Fund"/>
    <s v="UN Agencies"/>
    <s v="UNICEF"/>
    <s v="Middle East"/>
    <s v="Palestinian territory, occupied"/>
    <s v="Complex Emergency"/>
    <x v="0"/>
    <n v="218557"/>
    <m/>
    <s v="Agency"/>
    <d v="2014-09-30T12:31:00"/>
    <d v="2014-09-30T12:31:00"/>
    <n v="2014"/>
    <s v="Palestinian territory, occupied"/>
    <s v="Appeal projects, not including sub-set"/>
    <n v="0"/>
    <d v="2014-01-01T00:00:00"/>
    <d v="2014-12-31T00:00:00"/>
    <s v="Projects covering both West Bank and Gaza"/>
    <s v="Not specified"/>
    <s v="3-Not Specified"/>
  </r>
  <r>
    <x v="31"/>
    <s v="World Food Programme"/>
    <s v="occupied Palestinian territory 2014"/>
    <x v="6"/>
    <s v="OPT-14/F/61024/R/561"/>
    <s v="Emergency food assistance to the non-refugee population in the Gaza Strip, EMOP 200298"/>
    <x v="5"/>
    <n v="3500000"/>
    <n v="0"/>
    <x v="1957"/>
    <s v=""/>
    <s v="USD"/>
    <x v="1"/>
    <s v="Yes"/>
    <x v="1009"/>
    <x v="24"/>
    <x v="8"/>
    <s v="Palestinian territory, occupied"/>
    <s v="Paid contribution"/>
    <s v="United States of America"/>
    <s v="United States"/>
    <s v="World Food Programme"/>
    <s v="UN Agencies"/>
    <s v="WFP"/>
    <s v="Middle East"/>
    <s v="Palestinian territory, occupied"/>
    <s v="Complex Emergency"/>
    <x v="0"/>
    <n v="217090"/>
    <m/>
    <s v="Agency"/>
    <d v="2014-08-22T11:55:00"/>
    <d v="2014-08-22T11:55:00"/>
    <n v="2014"/>
    <s v="Palestinian territory, occupied"/>
    <s v="Appeal projects, not including sub-set"/>
    <n v="102367463"/>
    <d v="2014-01-01T00:00:00"/>
    <d v="2014-12-31T00:00:00"/>
    <s v="Projects covering only Gaza"/>
    <s v="Top"/>
    <s v="2a-The project is designed to contribute significantly to gender equality"/>
  </r>
  <r>
    <x v="81"/>
    <s v="United Nations Relief and Works Agency for Palestine Refugees in the Near East"/>
    <s v="occupied Palestinian territory 2014"/>
    <x v="6"/>
    <s v="OPT-14/F/70319/R/5593"/>
    <s v="Food distribution in Designated Emergency Shelters  "/>
    <x v="5"/>
    <n v="203158"/>
    <n v="0"/>
    <x v="2809"/>
    <n v="151962"/>
    <s v="EUR"/>
    <x v="1"/>
    <s v="Yes"/>
    <x v="1009"/>
    <x v="24"/>
    <x v="8"/>
    <s v="Palestinian territory, occupied"/>
    <s v="Paid contribution"/>
    <s v="United Nations Relief and Works Agency for Palestine Refugees in the Near East"/>
    <s v="Allocation of unearmarked funds by UN agencies"/>
    <s v="United Nations Relief and Works Agency for Palestine Refugees in the Near East"/>
    <s v="UN Agencies"/>
    <s v="UNRWA"/>
    <s v="Middle East"/>
    <s v="Palestinian territory, occupied"/>
    <s v="Complex Emergency"/>
    <x v="0"/>
    <n v="217822"/>
    <m/>
    <s v="Agency"/>
    <d v="2014-09-08T15:34:00"/>
    <d v="2014-09-08T15:34:00"/>
    <n v="2014"/>
    <s v="Palestinian territory, occupied"/>
    <s v="Gaza Emergency Appeal"/>
    <n v="150195000"/>
    <d v="2014-07-08T00:00:00"/>
    <d v="2014-12-31T00:00:00"/>
    <s v="Projects covering only Gaza"/>
    <s v="Top"/>
    <s v="1-The project is designed to contribute in some limited way to gender equality"/>
  </r>
  <r>
    <x v="14"/>
    <s v="United Nations Relief and Works Agency for Palestine Refugees in the Near East"/>
    <s v="occupied Palestinian territory 2014"/>
    <x v="6"/>
    <s v="OPT-14/SNYS/67487/R/5593"/>
    <s v="to be allocated to specific projects - GAZA"/>
    <x v="5"/>
    <n v="1270648"/>
    <n v="0"/>
    <x v="2932"/>
    <n v="1000000"/>
    <s v="EUR"/>
    <x v="1"/>
    <m/>
    <x v="1010"/>
    <x v="25"/>
    <x v="4"/>
    <s v="Palestinian territory, occupied"/>
    <s v="Paid contribution"/>
    <s v="Austria"/>
    <s v="Austria"/>
    <s v="United Nations Relief and Works Agency for Palestine Refugees in the Near East"/>
    <s v="UN Agencies"/>
    <s v="UNRWA"/>
    <s v="Middle East"/>
    <s v="Palestinian territory, occupied"/>
    <s v="Complex Emergency"/>
    <x v="0"/>
    <n v="217195"/>
    <m/>
    <s v="Donor and Agency"/>
    <d v="2014-11-19T15:18:00"/>
    <d v="2014-08-26T15:26:00"/>
    <n v="2014"/>
    <s v="Palestinian territory, occupied"/>
    <s v="Appeal projects, not including sub-set"/>
    <n v="0"/>
    <d v="2014-01-01T00:00:00"/>
    <d v="2014-12-31T00:00:00"/>
    <s v="Projects covering both West Bank and Gaza"/>
    <s v="Not specified"/>
    <s v="3-Not Specified"/>
  </r>
  <r>
    <x v="249"/>
    <s v="United Nations Relief and Works Agency for Palestine Refugees in the Near East"/>
    <s v="occupied Palestinian territory 2014"/>
    <x v="6"/>
    <s v="OPT-14/S-NF/70320/R/5593"/>
    <s v="Non-Food Items Distribution in the Gaza Strip"/>
    <x v="5"/>
    <n v="199975"/>
    <n v="0"/>
    <x v="2933"/>
    <s v=""/>
    <s v="USD"/>
    <x v="1"/>
    <s v="Yes"/>
    <x v="1010"/>
    <x v="29"/>
    <x v="11"/>
    <s v="Palestinian territory, occupied"/>
    <s v="Paid contribution"/>
    <s v="Bahrain"/>
    <s v="Bahrain"/>
    <s v="United Nations Relief and Works Agency for Palestine Refugees in the Near East"/>
    <s v="UN Agencies"/>
    <s v="UNRWA"/>
    <s v="Middle East"/>
    <s v="Palestinian territory, occupied"/>
    <s v="Complex Emergency"/>
    <x v="0"/>
    <n v="217819"/>
    <m/>
    <s v="Agency"/>
    <d v="2014-09-08T15:27:00"/>
    <d v="2014-09-08T15:26:00"/>
    <n v="2014"/>
    <s v="Palestinian territory, occupied"/>
    <s v="Gaza Emergency Appeal"/>
    <n v="37290429"/>
    <d v="2014-07-08T00:00:00"/>
    <d v="2014-12-31T00:00:00"/>
    <s v="Projects covering only Gaza"/>
    <s v="Top"/>
    <s v="2a-The project is designed to contribute significantly to gender equality"/>
  </r>
  <r>
    <x v="11"/>
    <s v="Netherlands Red Cross"/>
    <s v="occupied Palestinian territory 2014"/>
    <x v="1"/>
    <m/>
    <m/>
    <x v="5"/>
    <n v="1671123"/>
    <n v="0"/>
    <x v="2934"/>
    <n v="1250000"/>
    <s v="EUR"/>
    <x v="1"/>
    <m/>
    <x v="1010"/>
    <x v="0"/>
    <x v="4"/>
    <s v="Palestinian territory, occupied"/>
    <s v="Commitment"/>
    <s v="Netherlands"/>
    <s v="Netherlands"/>
    <s v="Netherlands Red Cross"/>
    <s v="Red Cross / Red Crescent"/>
    <s v="Netherlands RC"/>
    <s v="Middle East"/>
    <s v="Palestinian territory, occupied"/>
    <s v="Complex Emergency"/>
    <x v="0"/>
    <n v="217178"/>
    <m/>
    <s v="Donor"/>
    <d v="2014-08-26T10:55:00"/>
    <d v="2014-08-26T10:54:00"/>
    <m/>
    <m/>
    <s v="Appeal projects, not including sub-set"/>
    <m/>
    <m/>
    <m/>
    <m/>
    <m/>
    <m/>
  </r>
  <r>
    <x v="20"/>
    <s v="United Nations Relief and Works Agency for Palestine Refugees in the Near East"/>
    <s v="occupied Palestinian territory 2014"/>
    <x v="6"/>
    <s v="OPT-14/SNYS/67487/R/5593"/>
    <s v="to be allocated to specific projects - GAZA"/>
    <x v="5"/>
    <n v="14100"/>
    <n v="0"/>
    <x v="2935"/>
    <s v=""/>
    <s v="USD"/>
    <x v="1"/>
    <m/>
    <x v="1010"/>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229"/>
    <m/>
    <s v="Agency"/>
    <d v="2014-11-19T16:28:00"/>
    <d v="2014-11-19T16:24: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49761"/>
    <n v="0"/>
    <x v="2936"/>
    <s v=""/>
    <s v="USD"/>
    <x v="1"/>
    <m/>
    <x v="1010"/>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4"/>
    <m/>
    <s v="Agency"/>
    <d v="2014-11-19T16:30:00"/>
    <d v="2014-09-08T15:40:00"/>
    <n v="2014"/>
    <s v="Palestinian territory, occupied"/>
    <s v="Appeal projects, not including sub-set"/>
    <n v="0"/>
    <d v="2014-01-01T00:00:00"/>
    <d v="2014-12-31T00:00:00"/>
    <s v="Projects covering both West Bank and Gaza"/>
    <s v="Not specified"/>
    <s v="3-Not Specified"/>
  </r>
  <r>
    <x v="20"/>
    <s v="World Food Programme"/>
    <s v="occupied Palestinian territory 2014"/>
    <x v="6"/>
    <s v="OPT-14/F/61024/R/561"/>
    <s v="Emergency food assistance to the non-refugee population in the Gaza Strip, EMOP 200298"/>
    <x v="5"/>
    <n v="1975"/>
    <n v="0"/>
    <x v="1957"/>
    <s v=""/>
    <s v="USD"/>
    <x v="1"/>
    <s v="Yes"/>
    <x v="1010"/>
    <x v="24"/>
    <x v="8"/>
    <s v="Palestinian territory, occupied"/>
    <s v="Paid contribution"/>
    <s v="Private (individuals &amp; organisations)"/>
    <s v="Private (individuals &amp; organisations)"/>
    <s v="World Food Programme"/>
    <s v="UN Agencies"/>
    <s v="WFP"/>
    <s v="Middle East"/>
    <s v="Palestinian territory, occupied"/>
    <s v="Complex Emergency"/>
    <x v="0"/>
    <n v="217087"/>
    <m/>
    <s v="Agency"/>
    <d v="2014-08-22T11:50:00"/>
    <d v="2014-08-22T11:50:00"/>
    <n v="2014"/>
    <s v="Palestinian territory, occupied"/>
    <s v="Appeal projects, not including sub-set"/>
    <n v="102367463"/>
    <d v="2014-01-01T00:00:00"/>
    <d v="2014-12-31T00:00:00"/>
    <s v="Projects covering only Gaza"/>
    <s v="Top"/>
    <s v="2a-The project is designed to contribute significantly to gender equality"/>
  </r>
  <r>
    <x v="12"/>
    <s v="United Nations Relief and Works Agency for Palestine Refugees in the Near East"/>
    <s v="occupied Palestinian territory 2014"/>
    <x v="6"/>
    <s v="OPT-14/F/70319/R/5593"/>
    <s v="Food distribution in Designated Emergency Shelters  "/>
    <x v="5"/>
    <n v="49660"/>
    <n v="0"/>
    <x v="2937"/>
    <n v="182400"/>
    <s v="AED"/>
    <x v="1"/>
    <s v="Yes"/>
    <x v="1010"/>
    <x v="2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74"/>
    <m/>
    <s v="Donor"/>
    <d v="2014-08-25T18:08:00"/>
    <d v="2014-08-25T17:54:00"/>
    <n v="2014"/>
    <s v="Palestinian territory, occupied"/>
    <s v="Gaza Emergency Appeal"/>
    <n v="150195000"/>
    <d v="2014-07-08T00:00:00"/>
    <d v="2014-12-31T00:00:00"/>
    <s v="Projects covering only Gaza"/>
    <s v="Top"/>
    <s v="1-The project is designed to contribute in some limited way to gender equality"/>
  </r>
  <r>
    <x v="12"/>
    <s v="United Nations Relief and Works Agency for Palestine Refugees in the Near East"/>
    <s v="occupied Palestinian territory 2014"/>
    <x v="6"/>
    <s v="OPT-14/F/70319/R/5593"/>
    <s v="Food distribution in Designated Emergency Shelters  "/>
    <x v="5"/>
    <n v="136129"/>
    <n v="0"/>
    <x v="2938"/>
    <n v="500000"/>
    <s v="AED"/>
    <x v="1"/>
    <s v="Yes"/>
    <x v="1010"/>
    <x v="2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76"/>
    <m/>
    <s v="Donor"/>
    <d v="2014-08-25T18:10:00"/>
    <d v="2014-08-25T18:03:00"/>
    <n v="2014"/>
    <s v="Palestinian territory, occupied"/>
    <s v="Gaza Emergency Appeal"/>
    <n v="150195000"/>
    <d v="2014-07-08T00:00:00"/>
    <d v="2014-12-31T00:00:00"/>
    <s v="Projects covering only Gaza"/>
    <s v="Top"/>
    <s v="1-The project is designed to contribute in some limited way to gender equality"/>
  </r>
  <r>
    <x v="12"/>
    <s v="United Nations Relief and Works Agency for Palestine Refugees in the Near East"/>
    <s v="occupied Palestinian territory 2014"/>
    <x v="6"/>
    <s v="OPT-14/F/70319/R/5593"/>
    <s v="Food distribution in Designated Emergency Shelters  "/>
    <x v="5"/>
    <n v="688701"/>
    <n v="0"/>
    <x v="2939"/>
    <n v="2529600"/>
    <s v="AED"/>
    <x v="1"/>
    <s v="Yes"/>
    <x v="1010"/>
    <x v="2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68"/>
    <m/>
    <s v="Donor"/>
    <d v="2014-08-25T18:07:00"/>
    <d v="2014-08-25T17:39:00"/>
    <n v="2014"/>
    <s v="Palestinian territory, occupied"/>
    <s v="Gaza Emergency Appeal"/>
    <n v="150195000"/>
    <d v="2014-07-08T00:00:00"/>
    <d v="2014-12-31T00:00:00"/>
    <s v="Projects covering only Gaza"/>
    <s v="Top"/>
    <s v="1-The project is designed to contribute in some limited way to gender equality"/>
  </r>
  <r>
    <x v="12"/>
    <s v="United Nations Relief and Works Agency for Palestine Refugees in the Near East"/>
    <s v="occupied Palestinian territory 2014"/>
    <x v="6"/>
    <s v="OPT-14/S-NF/70320/R/5593"/>
    <s v="Non-Food Items Distribution in the Gaza Strip"/>
    <x v="5"/>
    <n v="10455"/>
    <n v="0"/>
    <x v="2940"/>
    <n v="38400"/>
    <s v="AED"/>
    <x v="1"/>
    <s v="Yes"/>
    <x v="1010"/>
    <x v="29"/>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73"/>
    <m/>
    <s v="Donor"/>
    <d v="2014-08-25T18:08:00"/>
    <d v="2014-08-25T17:46:00"/>
    <n v="2014"/>
    <s v="Palestinian territory, occupied"/>
    <s v="Gaza Emergency Appeal"/>
    <n v="37290429"/>
    <d v="2014-07-08T00:00:00"/>
    <d v="2014-12-31T00:00:00"/>
    <s v="Projects covering only Gaza"/>
    <s v="Top"/>
    <s v="2a-The project is designed to contribute significantly to gender equality"/>
  </r>
  <r>
    <x v="12"/>
    <s v="United Nations Relief and Works Agency for Palestine Refugees in the Near East"/>
    <s v="occupied Palestinian territory 2014"/>
    <x v="6"/>
    <s v="OPT-14/S-NF/70320/R/5593"/>
    <s v="Non-Food Items Distribution in the Gaza Strip"/>
    <x v="5"/>
    <n v="871"/>
    <n v="0"/>
    <x v="2941"/>
    <n v="3200"/>
    <s v="AED"/>
    <x v="1"/>
    <s v="Yes"/>
    <x v="1010"/>
    <x v="29"/>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75"/>
    <m/>
    <s v="Donor"/>
    <d v="2014-08-25T18:09:00"/>
    <d v="2014-08-25T18:01:00"/>
    <n v="2014"/>
    <s v="Palestinian territory, occupied"/>
    <s v="Gaza Emergency Appeal"/>
    <n v="37290429"/>
    <d v="2014-07-08T00:00:00"/>
    <d v="2014-12-31T00:00:00"/>
    <s v="Projects covering only Gaza"/>
    <s v="Top"/>
    <s v="2a-The project is designed to contribute significantly to gender equality"/>
  </r>
  <r>
    <x v="12"/>
    <s v="United Nations Relief and Works Agency for Palestine Refugees in the Near East"/>
    <s v="occupied Palestinian territory 2014"/>
    <x v="6"/>
    <s v="OPT-14/S-NF/70320/R/5593"/>
    <s v="Non-Food Items Distribution in the Gaza Strip"/>
    <x v="5"/>
    <n v="71876"/>
    <n v="0"/>
    <x v="2942"/>
    <n v="264000"/>
    <s v="AED"/>
    <x v="1"/>
    <s v="Yes"/>
    <x v="1010"/>
    <x v="29"/>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64"/>
    <m/>
    <s v="Donor"/>
    <d v="2014-08-25T18:07:00"/>
    <d v="2014-08-25T17:32:00"/>
    <n v="2014"/>
    <s v="Palestinian territory, occupied"/>
    <s v="Gaza Emergency Appeal"/>
    <n v="37290429"/>
    <d v="2014-07-08T00:00:00"/>
    <d v="2014-12-31T00:00:00"/>
    <s v="Projects covering only Gaza"/>
    <s v="Top"/>
    <s v="2a-The project is designed to contribute significantly to gender equality"/>
  </r>
  <r>
    <x v="12"/>
    <s v="United Nations Relief and Works Agency for Palestine Refugees in the Near East"/>
    <s v="occupied Palestinian territory 2014"/>
    <x v="6"/>
    <s v="OPT-14/S-NF/70320/R/5593"/>
    <s v="Non-Food Items Distribution in the Gaza Strip"/>
    <x v="5"/>
    <n v="49660"/>
    <n v="0"/>
    <x v="2943"/>
    <n v="182400"/>
    <s v="AED"/>
    <x v="1"/>
    <s v="Yes"/>
    <x v="1010"/>
    <x v="29"/>
    <x v="11"/>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166"/>
    <m/>
    <s v="Donor"/>
    <d v="2014-08-25T18:07:00"/>
    <d v="2014-08-25T17:36:00"/>
    <n v="2014"/>
    <s v="Palestinian territory, occupied"/>
    <s v="Gaza Emergency Appeal"/>
    <n v="37290429"/>
    <d v="2014-07-08T00:00:00"/>
    <d v="2014-12-31T00:00:00"/>
    <s v="Projects covering only Gaza"/>
    <s v="Top"/>
    <s v="2a-The project is designed to contribute significantly to gender equality"/>
  </r>
  <r>
    <x v="52"/>
    <s v="Global Communities"/>
    <s v="occupied Palestinian territory 2014"/>
    <x v="6"/>
    <s v="OPT-14/S-NF/70177/R/16178"/>
    <s v="Emergency Non-Food Item (NFI) Assistance"/>
    <x v="5"/>
    <n v="250000"/>
    <n v="0"/>
    <x v="2944"/>
    <s v=""/>
    <s v="USD"/>
    <x v="1"/>
    <s v="Yes"/>
    <x v="1011"/>
    <x v="29"/>
    <x v="11"/>
    <s v="Palestinian territory, occupied"/>
    <s v="Paid contribution"/>
    <s v="Emergency Response Fund (OCHA)"/>
    <s v="Allocation of unearmarked funds by UN agencies"/>
    <s v="Global Communities"/>
    <s v="NGOs"/>
    <s v="Global Communities"/>
    <s v="Middle East"/>
    <s v="Palestinian territory, occupied"/>
    <s v="Complex Emergency"/>
    <x v="0"/>
    <n v="219120"/>
    <m/>
    <s v="Donor"/>
    <d v="2014-10-13T11:38:00"/>
    <d v="2014-10-13T11:37:00"/>
    <n v="2014"/>
    <s v="Palestinian territory, occupied"/>
    <s v="Gaza Emergency Appeal"/>
    <n v="250000"/>
    <d v="2014-08-04T00:00:00"/>
    <d v="2014-08-31T00:00:00"/>
    <s v="Projects covering only Gaza"/>
    <s v="Top"/>
    <s v="1-The project is designed to contribute in some limited way to gender equality"/>
  </r>
  <r>
    <x v="52"/>
    <s v="Islamic Relief Worldwide"/>
    <s v="occupied Palestinian territory 2014"/>
    <x v="6"/>
    <s v="OPT-14/E/61128/8058"/>
    <s v="safe learning environment to most vulnurable communities in area C in West Bank"/>
    <x v="5"/>
    <n v="227915"/>
    <n v="0"/>
    <x v="2945"/>
    <s v=""/>
    <s v="USD"/>
    <x v="0"/>
    <m/>
    <x v="1011"/>
    <x v="12"/>
    <x v="1"/>
    <s v="Palestinian territory, occupied"/>
    <s v="Paid contribution"/>
    <s v="Emergency Response Fund (OCHA)"/>
    <s v="Allocation of unearmarked funds by UN agencies"/>
    <s v="Islamic Relief Worldwide"/>
    <s v="NGOs"/>
    <s v="IRW"/>
    <s v="Middle East"/>
    <s v="Palestinian territory, occupied"/>
    <s v="Complex Emergency"/>
    <x v="0"/>
    <n v="219123"/>
    <m/>
    <s v="Donor"/>
    <d v="2014-10-13T11:40:00"/>
    <d v="2014-10-13T11:40:00"/>
    <n v="2014"/>
    <s v="Palestinian territory, occupied"/>
    <s v="Appeal projects, not including sub-set"/>
    <n v="1442150"/>
    <d v="2014-01-01T00:00:00"/>
    <d v="2014-12-31T00:00:00"/>
    <s v="Projects covering only West Bank"/>
    <s v="Top"/>
    <s v="2a-The project is designed to contribute significantly to gender equality"/>
  </r>
  <r>
    <x v="263"/>
    <s v="Emergency Response Fund (OCHA)"/>
    <s v="occupied Palestinian territory 2014"/>
    <x v="6"/>
    <s v="OPT-14/SNYS/61531/8487"/>
    <s v="Emergency Response Fund for oPt  (projected needs $5 million)"/>
    <x v="5"/>
    <n v="-250000"/>
    <n v="0"/>
    <x v="2946"/>
    <m/>
    <s v="USD"/>
    <x v="1"/>
    <m/>
    <x v="1011"/>
    <x v="25"/>
    <x v="4"/>
    <s v="Palestinian territory, occupied"/>
    <s v="Paid contribution"/>
    <s v="Global Communities"/>
    <s v="Private (individuals &amp; organisations)"/>
    <s v="Emergency Response Fund (OCHA)"/>
    <s v="UN Agencies"/>
    <s v="ERF (OCHA)"/>
    <s v="Middle East"/>
    <s v="Palestinian territory, occupied"/>
    <s v="Complex Emergency"/>
    <x v="0"/>
    <n v="219122"/>
    <m/>
    <s v="Donor"/>
    <d v="2014-10-13T11:37:00"/>
    <d v="2014-10-13T11:37:00"/>
    <n v="2014"/>
    <s v="Palestinian territory, occupied"/>
    <s v="Appeal projects, not including sub-set"/>
    <n v="0"/>
    <d v="2014-01-01T00:00:00"/>
    <d v="2014-12-31T00:00:00"/>
    <s v="Projects covering both West Bank and Gaza"/>
    <s v="Top"/>
    <s v="3-Not Specified"/>
  </r>
  <r>
    <x v="98"/>
    <s v="Emergency Response Fund (OCHA)"/>
    <s v="occupied Palestinian territory 2014"/>
    <x v="6"/>
    <s v="OPT-14/SNYS/61531/8487"/>
    <s v="Emergency Response Fund for oPt  (projected needs $5 million)"/>
    <x v="5"/>
    <n v="-227915"/>
    <n v="0"/>
    <x v="2947"/>
    <m/>
    <s v="USD"/>
    <x v="1"/>
    <m/>
    <x v="1011"/>
    <x v="25"/>
    <x v="4"/>
    <s v="Palestinian territory, occupied"/>
    <s v="Paid contribution"/>
    <s v="Islamic Relief Worldwide"/>
    <s v="Private (individuals &amp; organisations)"/>
    <s v="Emergency Response Fund (OCHA)"/>
    <s v="UN Agencies"/>
    <s v="ERF (OCHA)"/>
    <s v="Middle East"/>
    <s v="Palestinian territory, occupied"/>
    <s v="Complex Emergency"/>
    <x v="0"/>
    <n v="219124"/>
    <m/>
    <s v="Donor"/>
    <d v="2014-10-13T11:40:00"/>
    <d v="2014-10-13T11:40:00"/>
    <n v="2014"/>
    <s v="Palestinian territory, occupied"/>
    <s v="Appeal projects, not including sub-set"/>
    <n v="0"/>
    <d v="2014-01-01T00:00:00"/>
    <d v="2014-12-31T00:00:00"/>
    <s v="Projects covering both West Bank and Gaza"/>
    <s v="Top"/>
    <s v="3-Not Specified"/>
  </r>
  <r>
    <x v="13"/>
    <s v="Japan Agency for Development and Emergency"/>
    <s v="occupied Palestinian territory 2014"/>
    <x v="1"/>
    <m/>
    <m/>
    <x v="5"/>
    <n v="23300"/>
    <n v="0"/>
    <x v="2948"/>
    <n v="2391715"/>
    <s v="JPY"/>
    <x v="1"/>
    <m/>
    <x v="1011"/>
    <x v="0"/>
    <x v="2"/>
    <s v="Palestinian territory, occupied"/>
    <s v="Paid contribution"/>
    <s v="Japan"/>
    <s v="Japan"/>
    <s v="Japan Agency for Development and Emergency"/>
    <s v="NGOs"/>
    <s v="JADE"/>
    <s v="Middle East"/>
    <s v="Palestinian territory, occupied"/>
    <s v="Complex Emergency"/>
    <x v="0"/>
    <n v="217598"/>
    <m/>
    <s v="Donor"/>
    <d v="2014-09-02T11:42:00"/>
    <d v="2014-09-02T11:42:00"/>
    <m/>
    <m/>
    <s v="Appeal projects, not including sub-set"/>
    <m/>
    <m/>
    <m/>
    <m/>
    <m/>
    <m/>
  </r>
  <r>
    <x v="13"/>
    <s v="Nippon International Cooperation for Community Development"/>
    <s v="occupied Palestinian territory 2014"/>
    <x v="1"/>
    <m/>
    <m/>
    <x v="5"/>
    <n v="273236"/>
    <n v="0"/>
    <x v="2949"/>
    <n v="28047637"/>
    <s v="JPY"/>
    <x v="1"/>
    <m/>
    <x v="1011"/>
    <x v="0"/>
    <x v="11"/>
    <s v="Palestinian territory, occupied"/>
    <s v="Paid contribution"/>
    <s v="Japan"/>
    <s v="Japan"/>
    <s v="Nippon International Cooperation for Community Development"/>
    <s v="NGOs"/>
    <s v="NICCOD"/>
    <s v="Middle East"/>
    <s v="Palestinian territory, occupied"/>
    <s v="Complex Emergency"/>
    <x v="0"/>
    <n v="217600"/>
    <m/>
    <s v="Donor"/>
    <d v="2014-09-02T11:45:00"/>
    <d v="2014-09-02T11:45:00"/>
    <m/>
    <m/>
    <s v="Appeal projects, not including sub-set"/>
    <m/>
    <m/>
    <m/>
    <m/>
    <m/>
    <m/>
  </r>
  <r>
    <x v="2"/>
    <s v="World Food Programme"/>
    <s v="occupied Palestinian territory 2014"/>
    <x v="6"/>
    <s v="OPT-14/CSS/70691/R/561"/>
    <s v="Logistics Cluster Support and Logistics Augmentation in Response to the Gaza Crisis"/>
    <x v="5"/>
    <n v="164835"/>
    <n v="0"/>
    <x v="2752"/>
    <s v=""/>
    <s v="USD"/>
    <x v="1"/>
    <s v="Yes"/>
    <x v="1011"/>
    <x v="8"/>
    <x v="2"/>
    <s v="Palestinian territory, occupied"/>
    <s v="Paid contribution"/>
    <s v="Switzerland"/>
    <s v="Switzerland"/>
    <s v="World Food Programme"/>
    <s v="UN Agencies"/>
    <s v="WFP"/>
    <s v="Middle East"/>
    <s v="Palestinian territory, occupied"/>
    <s v="Complex Emergency"/>
    <x v="0"/>
    <n v="221635"/>
    <m/>
    <s v="Agency"/>
    <d v="2014-11-27T11:13:00"/>
    <d v="2014-11-27T11:13:00"/>
    <n v="2014"/>
    <s v="Palestinian territory, occupied"/>
    <s v="Gaza Emergency Appeal"/>
    <n v="2402579"/>
    <d v="2014-08-06T00:00:00"/>
    <d v="2014-11-05T00:00:00"/>
    <s v="Projects covering only Gaza"/>
    <s v="Top"/>
    <s v="4-Not applicable - Only used for very small number of projects, such as &quot;support services&quot;"/>
  </r>
  <r>
    <x v="2"/>
    <s v="World Food Programme"/>
    <s v="occupied Palestinian territory 2014"/>
    <x v="6"/>
    <s v="OPT-14/F/61024/R/561"/>
    <s v="Emergency food assistance to the non-refugee population in the Gaza Strip, EMOP 200298"/>
    <x v="5"/>
    <n v="659341"/>
    <n v="0"/>
    <x v="1957"/>
    <s v=""/>
    <s v="USD"/>
    <x v="1"/>
    <s v="Yes"/>
    <x v="1011"/>
    <x v="24"/>
    <x v="8"/>
    <s v="Palestinian territory, occupied"/>
    <s v="Paid contribution"/>
    <s v="Switzerland"/>
    <s v="Switzerland"/>
    <s v="World Food Programme"/>
    <s v="UN Agencies"/>
    <s v="WFP"/>
    <s v="Middle East"/>
    <s v="Palestinian territory, occupied"/>
    <s v="Complex Emergency"/>
    <x v="0"/>
    <n v="217089"/>
    <m/>
    <s v="Agency"/>
    <d v="2014-08-22T11:53:00"/>
    <d v="2014-08-22T11:53:00"/>
    <n v="2014"/>
    <s v="Palestinian territory, occupied"/>
    <s v="Appeal projects, not including sub-set"/>
    <n v="102367463"/>
    <d v="2014-01-01T00:00:00"/>
    <d v="2014-12-31T00:00:00"/>
    <s v="Projects covering only Gaza"/>
    <s v="Top"/>
    <s v="2a-The project is designed to contribute significantly to gender equality"/>
  </r>
  <r>
    <x v="264"/>
    <s v="United Nations Relief and Works Agency for Palestine Refugees in the Near East"/>
    <s v="occupied Palestinian territory 2014"/>
    <x v="6"/>
    <s v="OPT-14/SNYS/67487/R/5593"/>
    <s v="to be allocated to specific projects - GAZA"/>
    <x v="5"/>
    <n v="300000"/>
    <n v="0"/>
    <x v="2827"/>
    <s v=""/>
    <s v="USD"/>
    <x v="1"/>
    <m/>
    <x v="1012"/>
    <x v="25"/>
    <x v="4"/>
    <s v="Palestinian territory, occupied"/>
    <s v="Paid contribution"/>
    <s v="Colombia"/>
    <s v="Colombia"/>
    <s v="United Nations Relief and Works Agency for Palestine Refugees in the Near East"/>
    <s v="UN Agencies"/>
    <s v="UNRWA"/>
    <s v="Middle East"/>
    <s v="Palestinian territory, occupied"/>
    <s v="Complex Emergency"/>
    <x v="0"/>
    <n v="217795"/>
    <m/>
    <s v="Agency"/>
    <d v="2014-09-08T12:56:00"/>
    <d v="2014-09-08T12:56:00"/>
    <n v="2014"/>
    <s v="Palestinian territory, occupied"/>
    <s v="Appeal projects, not including sub-set"/>
    <n v="0"/>
    <d v="2014-01-01T00:00:00"/>
    <d v="2014-12-31T00:00:00"/>
    <s v="Projects covering both West Bank and Gaza"/>
    <s v="Not specified"/>
    <s v="3-Not Specified"/>
  </r>
  <r>
    <x v="27"/>
    <s v="Swedish Civil Contingencies Agency (MSB)"/>
    <s v="occupied Palestinian territory 2014"/>
    <x v="1"/>
    <m/>
    <m/>
    <x v="5"/>
    <n v="53662"/>
    <n v="0"/>
    <x v="2950"/>
    <n v="370000"/>
    <s v="SEK"/>
    <x v="1"/>
    <m/>
    <x v="1012"/>
    <x v="0"/>
    <x v="2"/>
    <s v="Palestinian territory, occupied"/>
    <s v="Commitment"/>
    <s v="Sweden"/>
    <s v="Sweden"/>
    <s v="Swedish Civil Contingencies Agency (MSB)"/>
    <s v="Government"/>
    <s v="MSB"/>
    <s v="Middle East"/>
    <s v="Palestinian territory, occupied"/>
    <s v="Complex Emergency"/>
    <x v="0"/>
    <n v="216857"/>
    <m/>
    <s v="Donor"/>
    <d v="2014-12-30T14:35:00"/>
    <d v="2014-08-18T11:32:00"/>
    <m/>
    <m/>
    <s v="Appeal projects, not including sub-set"/>
    <m/>
    <m/>
    <m/>
    <m/>
    <m/>
    <m/>
  </r>
  <r>
    <x v="2"/>
    <s v="World Health Organization"/>
    <s v="occupied Palestinian territory 2014"/>
    <x v="6"/>
    <s v="OPT-14/H/70176/R/122"/>
    <s v="Procurement of essential pharmaceuticals and supplies to the health sector to respond to most urgent humanitarian needs in oPt."/>
    <x v="5"/>
    <n v="1052632"/>
    <n v="0"/>
    <x v="2951"/>
    <n v="1000000"/>
    <s v="CHF"/>
    <x v="1"/>
    <s v="Yes"/>
    <x v="1012"/>
    <x v="2"/>
    <x v="6"/>
    <s v="Palestinian territory, occupied"/>
    <s v="Paid contribution"/>
    <s v="Switzerland"/>
    <s v="Switzerland"/>
    <s v="World Health Organization"/>
    <s v="UN Agencies"/>
    <s v="WHO"/>
    <s v="Middle East"/>
    <s v="Palestinian territory, occupied"/>
    <s v="Complex Emergency"/>
    <x v="0"/>
    <n v="216851"/>
    <m/>
    <s v="Donor and Agency"/>
    <d v="2014-08-26T18:01:00"/>
    <d v="2014-08-15T17:54:00"/>
    <n v="2014"/>
    <s v="Palestinian territory, occupied"/>
    <s v="Gaza Emergency Appeal"/>
    <n v="7640707"/>
    <d v="2014-08-01T00:00:00"/>
    <d v="2014-12-31T00:00:00"/>
    <s v="Projects covering only Gaza"/>
    <s v="Top"/>
    <s v="2a-The project is designed to contribute significantly to gender equality"/>
  </r>
  <r>
    <x v="46"/>
    <s v="World Health Organization"/>
    <s v="occupied Palestinian territory 2014"/>
    <x v="6"/>
    <s v="OPT-14/H/70176/R/122"/>
    <s v="Procurement of essential pharmaceuticals and supplies to the health sector to respond to most urgent humanitarian needs in oPt."/>
    <x v="5"/>
    <n v="1500000"/>
    <n v="0"/>
    <x v="2952"/>
    <s v=""/>
    <s v="USD"/>
    <x v="1"/>
    <s v="Yes"/>
    <x v="1012"/>
    <x v="2"/>
    <x v="6"/>
    <s v="Palestinian territory, occupied"/>
    <s v="Paid contribution"/>
    <s v="Turkey"/>
    <s v="Turkey"/>
    <s v="World Health Organization"/>
    <s v="UN Agencies"/>
    <s v="WHO"/>
    <s v="Middle East"/>
    <s v="Palestinian territory, occupied"/>
    <s v="Complex Emergency"/>
    <x v="0"/>
    <n v="216852"/>
    <m/>
    <s v="Agency"/>
    <d v="2014-08-15T17:59:00"/>
    <d v="2014-08-15T17:57:00"/>
    <n v="2014"/>
    <s v="Palestinian territory, occupied"/>
    <s v="Gaza Emergency Appeal"/>
    <n v="7640707"/>
    <d v="2014-08-01T00:00:00"/>
    <d v="2014-12-31T00:00:00"/>
    <s v="Projects covering only Gaza"/>
    <s v="Top"/>
    <s v="2a-The project is designed to contribute significantly to gender equality"/>
  </r>
  <r>
    <x v="0"/>
    <s v="United Nations Relief and Works Agency for Palestine Refugees in the Near East"/>
    <s v="occupied Palestinian territory 2014"/>
    <x v="6"/>
    <s v="OPT-14/SNYS/67487/R/5593"/>
    <s v="to be allocated to specific projects - GAZA"/>
    <x v="5"/>
    <n v="1270648"/>
    <n v="0"/>
    <x v="2953"/>
    <n v="1000000"/>
    <s v="EUR"/>
    <x v="1"/>
    <m/>
    <x v="1013"/>
    <x v="25"/>
    <x v="4"/>
    <s v="Palestinian territory, occupied"/>
    <s v="Paid contribution"/>
    <s v="European Commission"/>
    <s v="European Commission"/>
    <s v="United Nations Relief and Works Agency for Palestine Refugees in the Near East"/>
    <s v="UN Agencies"/>
    <s v="UNRWA"/>
    <s v="Middle East"/>
    <s v="Palestinian territory, occupied"/>
    <s v="Complex Emergency"/>
    <x v="0"/>
    <n v="217267"/>
    <m/>
    <s v="Donor and Agency"/>
    <d v="2014-11-19T10:59:00"/>
    <d v="2014-08-27T14:53:00"/>
    <n v="2014"/>
    <s v="Palestinian territory, occupied"/>
    <s v="Appeal projects, not including sub-set"/>
    <n v="0"/>
    <d v="2014-01-01T00:00:00"/>
    <d v="2014-12-31T00:00:00"/>
    <s v="Projects covering both West Bank and Gaza"/>
    <s v="Not specified"/>
    <s v="3-Not Specified"/>
  </r>
  <r>
    <x v="226"/>
    <s v="United Nations Relief and Works Agency for Palestine Refugees in the Near East"/>
    <s v="occupied Palestinian territory 2014"/>
    <x v="6"/>
    <s v="OPT-14/S-NF/70320/R/5593"/>
    <s v="Non-Food Items Distribution in the Gaza Strip"/>
    <x v="5"/>
    <n v="182000"/>
    <n v="0"/>
    <x v="2842"/>
    <s v=""/>
    <s v="USD"/>
    <x v="1"/>
    <s v="Yes"/>
    <x v="1014"/>
    <x v="29"/>
    <x v="11"/>
    <s v="Palestinian territory, occupied"/>
    <s v="Paid contribution"/>
    <s v="American Friends of UNRWA"/>
    <s v="Private (individuals &amp; organisations)"/>
    <s v="United Nations Relief and Works Agency for Palestine Refugees in the Near East"/>
    <s v="UN Agencies"/>
    <s v="UNRWA"/>
    <s v="Middle East"/>
    <s v="Palestinian territory, occupied"/>
    <s v="Complex Emergency"/>
    <x v="0"/>
    <n v="217812"/>
    <m/>
    <s v="Agency"/>
    <d v="2014-09-08T15:07:00"/>
    <d v="2014-09-08T15:07:00"/>
    <n v="2014"/>
    <s v="Palestinian territory, occupied"/>
    <s v="Gaza Emergency Appeal"/>
    <n v="37290429"/>
    <d v="2014-07-08T00:00:00"/>
    <d v="2014-12-31T00:00:00"/>
    <s v="Projects covering only Gaza"/>
    <s v="Top"/>
    <s v="2a-The project is designed to contribute significantly to gender equality"/>
  </r>
  <r>
    <x v="30"/>
    <s v="APHEDA"/>
    <s v="occupied Palestinian territory 2014"/>
    <x v="1"/>
    <m/>
    <m/>
    <x v="5"/>
    <n v="933707"/>
    <n v="0"/>
    <x v="2954"/>
    <n v="1000000"/>
    <s v="AUD"/>
    <x v="1"/>
    <m/>
    <x v="1014"/>
    <x v="0"/>
    <x v="4"/>
    <s v="Palestinian territory, occupied"/>
    <s v="Commitment"/>
    <s v="Australia"/>
    <s v="Australia"/>
    <s v="APHEDA"/>
    <s v="NGOs"/>
    <s v="APHEDA"/>
    <s v="Middle East"/>
    <s v="Palestinian territory, occupied"/>
    <s v="Complex Emergency"/>
    <x v="0"/>
    <n v="217071"/>
    <m/>
    <s v="Donor"/>
    <d v="2014-08-21T17:16:00"/>
    <d v="2014-08-21T17:16:00"/>
    <m/>
    <m/>
    <s v="Appeal projects, not including sub-set"/>
    <m/>
    <m/>
    <m/>
    <m/>
    <m/>
    <m/>
  </r>
  <r>
    <x v="30"/>
    <s v="International Committee of the Red Cross"/>
    <s v="occupied Palestinian territory 2014"/>
    <x v="1"/>
    <m/>
    <m/>
    <x v="5"/>
    <n v="2801120"/>
    <n v="0"/>
    <x v="2955"/>
    <n v="3000000"/>
    <s v="AUD"/>
    <x v="1"/>
    <m/>
    <x v="1014"/>
    <x v="0"/>
    <x v="4"/>
    <s v="Palestinian territory, occupied"/>
    <s v="Commitment"/>
    <s v="Australia"/>
    <s v="Australia"/>
    <s v="International Committee of the Red Cross"/>
    <s v="Red Cross / Red Crescent"/>
    <s v="ICRC"/>
    <s v="Middle East"/>
    <s v="Palestinian territory, occupied"/>
    <s v="Complex Emergency"/>
    <x v="0"/>
    <n v="217075"/>
    <m/>
    <s v="Donor"/>
    <d v="2014-08-21T17:33:00"/>
    <d v="2014-08-21T17:33:00"/>
    <m/>
    <m/>
    <s v="Appeal projects, not including sub-set"/>
    <m/>
    <m/>
    <m/>
    <m/>
    <m/>
    <m/>
  </r>
  <r>
    <x v="30"/>
    <s v="United Nations Relief and Works Agency for Palestine Refugees in the Near East"/>
    <s v="occupied Palestinian territory 2014"/>
    <x v="6"/>
    <s v="OPT-14/SNYS/67487/R/5593"/>
    <s v="to be allocated to specific projects - GAZA"/>
    <x v="5"/>
    <n v="2616294"/>
    <n v="0"/>
    <x v="2956"/>
    <n v="3000000"/>
    <s v="AUD"/>
    <x v="1"/>
    <m/>
    <x v="1014"/>
    <x v="25"/>
    <x v="4"/>
    <s v="Palestinian territory, occupied"/>
    <s v="Paid contribution"/>
    <s v="Australia"/>
    <s v="Australia"/>
    <s v="United Nations Relief and Works Agency for Palestine Refugees in the Near East"/>
    <s v="UN Agencies"/>
    <s v="UNRWA"/>
    <s v="Middle East"/>
    <s v="Palestinian territory, occupied"/>
    <s v="Complex Emergency"/>
    <x v="0"/>
    <n v="217070"/>
    <m/>
    <s v="Donor and Agency"/>
    <d v="2014-11-19T15:12:00"/>
    <d v="2014-08-21T17:13:00"/>
    <n v="2014"/>
    <s v="Palestinian territory, occupied"/>
    <s v="Appeal projects, not including sub-set"/>
    <n v="0"/>
    <d v="2014-01-01T00:00:00"/>
    <d v="2014-12-31T00:00:00"/>
    <s v="Projects covering both West Bank and Gaza"/>
    <s v="Not specified"/>
    <s v="3-Not Specified"/>
  </r>
  <r>
    <x v="30"/>
    <s v="United Nations Relief and Works Agency for Palestine Refugees in the Near East"/>
    <s v="occupied Palestinian territory 2014"/>
    <x v="6"/>
    <s v="OPT-14/SNYS/67487/R/5593"/>
    <s v="to be allocated to specific projects - GAZA"/>
    <x v="5"/>
    <n v="6104687"/>
    <n v="0"/>
    <x v="2957"/>
    <n v="7000000"/>
    <s v="AUD"/>
    <x v="1"/>
    <m/>
    <x v="1014"/>
    <x v="25"/>
    <x v="4"/>
    <s v="Palestinian territory, occupied"/>
    <s v="Paid contribution"/>
    <s v="Australia"/>
    <s v="Australia"/>
    <s v="United Nations Relief and Works Agency for Palestine Refugees in the Near East"/>
    <s v="UN Agencies"/>
    <s v="UNRWA"/>
    <s v="Middle East"/>
    <s v="Palestinian territory, occupied"/>
    <s v="Complex Emergency"/>
    <x v="0"/>
    <n v="217073"/>
    <m/>
    <s v="Donor and Agency"/>
    <d v="2014-11-19T15:13:00"/>
    <d v="2014-08-21T17:20:00"/>
    <n v="2014"/>
    <s v="Palestinian territory, occupied"/>
    <s v="Appeal projects, not including sub-set"/>
    <n v="0"/>
    <d v="2014-01-01T00:00:00"/>
    <d v="2014-12-31T00:00:00"/>
    <s v="Projects covering both West Bank and Gaza"/>
    <s v="Not specified"/>
    <s v="3-Not Specified"/>
  </r>
  <r>
    <x v="30"/>
    <s v="World Vision International"/>
    <s v="occupied Palestinian territory 2014"/>
    <x v="6"/>
    <s v="OPT-14/F/70117/R/8502"/>
    <s v="Enhanced Food Security and Improved Access to Livelihoods of Vulnerable Families in the Gaza Strip"/>
    <x v="5"/>
    <n v="933707"/>
    <n v="0"/>
    <x v="2954"/>
    <n v="1000000"/>
    <s v="AUD"/>
    <x v="1"/>
    <s v="Yes"/>
    <x v="1014"/>
    <x v="24"/>
    <x v="8"/>
    <s v="Palestinian territory, occupied"/>
    <s v="Commitment"/>
    <s v="Australia"/>
    <s v="Australia"/>
    <s v="World Vision International"/>
    <s v="NGOs"/>
    <s v="WVI"/>
    <s v="Middle East"/>
    <s v="Palestinian territory, occupied"/>
    <s v="Complex Emergency"/>
    <x v="0"/>
    <n v="217072"/>
    <m/>
    <s v="Donor"/>
    <d v="2014-08-21T17:18:00"/>
    <d v="2014-08-21T17:18:00"/>
    <n v="2014"/>
    <s v="Palestinian territory, occupied"/>
    <s v="Gaza Emergency Appeal"/>
    <n v="4783748"/>
    <d v="2014-08-01T00:00:00"/>
    <d v="2014-12-31T00:00:00"/>
    <s v="Projects covering only Gaza"/>
    <s v="Top"/>
    <s v="1-The project is designed to contribute in some limited way to gender equality"/>
  </r>
  <r>
    <x v="9"/>
    <s v="United Nations Relief and Works Agency for Palestine Refugees in the Near East"/>
    <s v="occupied Palestinian territory 2014"/>
    <x v="6"/>
    <s v="OPT-14/SNYS/67487/R/5593"/>
    <s v="to be allocated to specific projects - GAZA"/>
    <x v="5"/>
    <n v="668449"/>
    <n v="0"/>
    <x v="2358"/>
    <n v="500000"/>
    <s v="EUR"/>
    <x v="1"/>
    <m/>
    <x v="1014"/>
    <x v="25"/>
    <x v="4"/>
    <s v="Palestinian territory, occupied"/>
    <s v="Paid contribution"/>
    <s v="Ireland"/>
    <s v="Ireland"/>
    <s v="United Nations Relief and Works Agency for Palestine Refugees in the Near East"/>
    <s v="UN Agencies"/>
    <s v="UNRWA"/>
    <s v="Middle East"/>
    <s v="Palestinian territory, occupied"/>
    <s v="Complex Emergency"/>
    <x v="0"/>
    <n v="217797"/>
    <m/>
    <s v="Agency"/>
    <d v="2014-09-08T13:11:00"/>
    <d v="2014-09-08T13:11:00"/>
    <n v="2014"/>
    <s v="Palestinian territory, occupied"/>
    <s v="Appeal projects, not including sub-set"/>
    <n v="0"/>
    <d v="2014-01-01T00:00:00"/>
    <d v="2014-12-31T00:00:00"/>
    <s v="Projects covering both West Bank and Gaza"/>
    <s v="Not specified"/>
    <s v="3-Not Specified"/>
  </r>
  <r>
    <x v="190"/>
    <s v="United Nations Relief and Works Agency for Palestine Refugees in the Near East"/>
    <s v="occupied Palestinian territory 2014"/>
    <x v="6"/>
    <s v="OPT-14/SNYS/67487/R/5593"/>
    <s v="to be allocated to specific projects - GAZA"/>
    <x v="5"/>
    <n v="66141"/>
    <n v="0"/>
    <x v="2827"/>
    <s v=""/>
    <s v="USD"/>
    <x v="1"/>
    <m/>
    <x v="1015"/>
    <x v="25"/>
    <x v="4"/>
    <s v="Palestinian territory, occupied"/>
    <s v="Paid contribution"/>
    <s v="Malta"/>
    <s v="Malta"/>
    <s v="United Nations Relief and Works Agency for Palestine Refugees in the Near East"/>
    <s v="UN Agencies"/>
    <s v="UNRWA"/>
    <s v="Middle East"/>
    <s v="Palestinian territory, occupied"/>
    <s v="Complex Emergency"/>
    <x v="0"/>
    <n v="217800"/>
    <m/>
    <s v="Agency"/>
    <d v="2014-11-19T15:30:00"/>
    <d v="2014-09-08T14:38: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F/70320/R/5593"/>
    <s v="Non-Food Items Distribution in the Gaza Strip"/>
    <x v="5"/>
    <n v="48501"/>
    <n v="0"/>
    <x v="2958"/>
    <s v=""/>
    <s v="USD"/>
    <x v="1"/>
    <s v="Yes"/>
    <x v="1015"/>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24"/>
    <m/>
    <s v="Agency"/>
    <d v="2014-11-20T15:48:00"/>
    <d v="2014-11-20T15:40:00"/>
    <n v="2014"/>
    <s v="Palestinian territory, occupied"/>
    <s v="Gaza Emergency Appeal"/>
    <n v="37290429"/>
    <d v="2014-07-08T00:00:00"/>
    <d v="2014-12-31T00:00:00"/>
    <s v="Projects covering only Gaza"/>
    <s v="Top"/>
    <s v="2a-The project is designed to contribute significantly to gender equality"/>
  </r>
  <r>
    <x v="65"/>
    <s v="Emergency Response Fund (OCHA)"/>
    <s v="occupied Palestinian territory 2014"/>
    <x v="6"/>
    <s v="OPT-14/SNYS/61531/8487"/>
    <s v="Emergency Response Fund for oPt  (projected needs $5 million)"/>
    <x v="5"/>
    <n v="-250000"/>
    <n v="0"/>
    <x v="2959"/>
    <m/>
    <s v="USD"/>
    <x v="1"/>
    <m/>
    <x v="1016"/>
    <x v="25"/>
    <x v="4"/>
    <s v="Palestinian territory, occupied"/>
    <s v="Paid contribution"/>
    <s v="Agency for Technical Cooperation and Development"/>
    <s v="Private (individuals &amp; organisations)"/>
    <s v="Emergency Response Fund (OCHA)"/>
    <s v="UN Agencies"/>
    <s v="ERF (OCHA)"/>
    <s v="Middle East"/>
    <s v="Palestinian territory, occupied"/>
    <s v="Complex Emergency"/>
    <x v="0"/>
    <n v="219260"/>
    <m/>
    <s v="Donor"/>
    <d v="2014-10-14T11:09:00"/>
    <d v="2014-10-14T11:09:00"/>
    <n v="2014"/>
    <s v="Palestinian territory, occupied"/>
    <s v="Appeal projects, not including sub-set"/>
    <n v="0"/>
    <d v="2014-01-01T00:00:00"/>
    <d v="2014-12-31T00:00:00"/>
    <s v="Projects covering both West Bank and Gaza"/>
    <s v="Top"/>
    <s v="3-Not Specified"/>
  </r>
  <r>
    <x v="104"/>
    <s v="Emergency Response Fund (OCHA)"/>
    <s v="occupied Palestinian territory 2014"/>
    <x v="6"/>
    <s v="OPT-14/SNYS/61531/8487"/>
    <s v="Emergency Response Fund for oPt  (projected needs $5 million)"/>
    <x v="5"/>
    <n v="-250000"/>
    <n v="0"/>
    <x v="2960"/>
    <m/>
    <s v="USD"/>
    <x v="1"/>
    <m/>
    <x v="1016"/>
    <x v="25"/>
    <x v="4"/>
    <s v="Palestinian territory, occupied"/>
    <s v="Paid contribution"/>
    <s v="Asamblea De Cooperacion Por La Paz"/>
    <s v="Private (individuals &amp; organisations)"/>
    <s v="Emergency Response Fund (OCHA)"/>
    <s v="UN Agencies"/>
    <s v="ERF (OCHA)"/>
    <s v="Middle East"/>
    <s v="Palestinian territory, occupied"/>
    <s v="Complex Emergency"/>
    <x v="0"/>
    <n v="219110"/>
    <m/>
    <s v="Donor"/>
    <d v="2014-10-13T11:20:00"/>
    <d v="2014-10-13T11:20:00"/>
    <n v="2014"/>
    <s v="Palestinian territory, occupied"/>
    <s v="Appeal projects, not including sub-set"/>
    <n v="0"/>
    <d v="2014-01-01T00:00:00"/>
    <d v="2014-12-31T00:00:00"/>
    <s v="Projects covering both West Bank and Gaza"/>
    <s v="Top"/>
    <s v="3-Not Specified"/>
  </r>
  <r>
    <x v="265"/>
    <s v="United Nations Relief and Works Agency for Palestine Refugees in the Near East"/>
    <s v="occupied Palestinian territory 2014"/>
    <x v="6"/>
    <s v="OPT-14/H/70326/R/5593"/>
    <s v="Psycho-social support"/>
    <x v="5"/>
    <n v="56900"/>
    <n v="0"/>
    <x v="2961"/>
    <s v=""/>
    <s v="USD"/>
    <x v="1"/>
    <s v="Yes"/>
    <x v="1016"/>
    <x v="17"/>
    <x v="6"/>
    <s v="Palestinian territory, occupied"/>
    <s v="Paid contribution"/>
    <s v="Botswana"/>
    <s v="Botswana"/>
    <s v="United Nations Relief and Works Agency for Palestine Refugees in the Near East"/>
    <s v="UN Agencies"/>
    <s v="UNRWA"/>
    <s v="Middle East"/>
    <s v="Palestinian territory, occupied"/>
    <s v="Complex Emergency"/>
    <x v="0"/>
    <n v="217793"/>
    <m/>
    <s v="Agency"/>
    <d v="2014-09-08T12:54:00"/>
    <d v="2014-09-08T12:54:00"/>
    <n v="2014"/>
    <s v="Palestinian territory, occupied"/>
    <s v="Gaza Emergency Appeal"/>
    <n v="5100000"/>
    <d v="2014-07-08T00:00:00"/>
    <d v="2014-12-31T00:00:00"/>
    <s v="Projects covering only Gaza"/>
    <s v="Top"/>
    <s v="1-The project is designed to contribute in some limited way to gender equality"/>
  </r>
  <r>
    <x v="266"/>
    <s v="Emergency Response Fund (OCHA)"/>
    <s v="occupied Palestinian territory 2014"/>
    <x v="6"/>
    <s v="OPT-14/SNYS/61531/8487"/>
    <s v="Emergency Response Fund for oPt  (projected needs $5 million)"/>
    <x v="5"/>
    <n v="-228552"/>
    <n v="0"/>
    <x v="2962"/>
    <m/>
    <s v="USD"/>
    <x v="1"/>
    <m/>
    <x v="1016"/>
    <x v="25"/>
    <x v="4"/>
    <s v="Palestinian territory, occupied"/>
    <s v="Paid contribution"/>
    <s v="Cooperazione E Sviluppo - CESVI"/>
    <s v="Private (individuals &amp; organisations)"/>
    <s v="Emergency Response Fund (OCHA)"/>
    <s v="UN Agencies"/>
    <s v="ERF (OCHA)"/>
    <s v="Middle East"/>
    <s v="Palestinian territory, occupied"/>
    <s v="Complex Emergency"/>
    <x v="0"/>
    <n v="219115"/>
    <m/>
    <s v="Donor"/>
    <d v="2014-10-13T11:31:00"/>
    <d v="2014-10-13T11:31:00"/>
    <n v="2014"/>
    <s v="Palestinian territory, occupied"/>
    <s v="Appeal projects, not including sub-set"/>
    <n v="0"/>
    <d v="2014-01-01T00:00:00"/>
    <d v="2014-12-31T00:00:00"/>
    <s v="Projects covering both West Bank and Gaza"/>
    <s v="Top"/>
    <s v="3-Not Specified"/>
  </r>
  <r>
    <x v="52"/>
    <s v="Agency for Technical Cooperation and Development"/>
    <s v="occupied Palestinian territory 2014"/>
    <x v="6"/>
    <s v="OPT-14/F/71563/R/6458"/>
    <s v="ERF Funded Project - Emergency Support to Households with Damaged Livelihoods structure as a result of demolitions"/>
    <x v="5"/>
    <n v="250000"/>
    <n v="0"/>
    <x v="2963"/>
    <s v=""/>
    <s v="USD"/>
    <x v="1"/>
    <m/>
    <x v="1016"/>
    <x v="24"/>
    <x v="8"/>
    <s v="Palestinian territory, occupied"/>
    <s v="Paid contribution"/>
    <s v="Emergency Response Fund (OCHA)"/>
    <s v="Allocation of unearmarked funds by UN agencies"/>
    <s v="Agency for Technical Cooperation and Development"/>
    <s v="NGOs"/>
    <s v="ACTED"/>
    <s v="Middle East"/>
    <s v="Palestinian territory, occupied"/>
    <s v="Complex Emergency"/>
    <x v="0"/>
    <n v="219259"/>
    <m/>
    <s v="Donor"/>
    <d v="2014-10-14T11:09:00"/>
    <d v="2014-10-14T11:09:00"/>
    <n v="2014"/>
    <s v="Palestinian territory, occupied"/>
    <s v="Appeal projects, not including sub-set"/>
    <n v="0"/>
    <d v="2014-09-01T00:00:00"/>
    <d v="2014-12-31T00:00:00"/>
    <s v="Projects covering both West Bank and Gaza"/>
    <s v="Not specified"/>
    <s v="3-Not Specified"/>
  </r>
  <r>
    <x v="52"/>
    <s v="Asamblea De Cooperacion Por La Paz"/>
    <s v="occupied Palestinian territory 2014"/>
    <x v="6"/>
    <s v="OPT-14/WS/61132/6849"/>
    <s v="Humanitarian action to mitigate the water, sanitation and hygiene needs of 6464 people (3299 women and 3165 men; 972 girls and 904 boys) in vulnerable communities of the West Bank, OPT, with a special focus on women."/>
    <x v="5"/>
    <n v="250000"/>
    <n v="0"/>
    <x v="2964"/>
    <s v=""/>
    <s v="USD"/>
    <x v="0"/>
    <m/>
    <x v="1016"/>
    <x v="28"/>
    <x v="0"/>
    <s v="Palestinian territory, occupied"/>
    <s v="Paid contribution"/>
    <s v="Emergency Response Fund (OCHA)"/>
    <s v="Allocation of unearmarked funds by UN agencies"/>
    <s v="Asamblea De Cooperacion Por La Paz"/>
    <s v="NGOs"/>
    <s v="ACPP"/>
    <s v="Middle East"/>
    <s v="Palestinian territory, occupied"/>
    <s v="Complex Emergency"/>
    <x v="0"/>
    <n v="219101"/>
    <m/>
    <s v="Donor"/>
    <d v="2014-10-13T11:27:00"/>
    <d v="2014-10-13T11:20:00"/>
    <n v="2014"/>
    <s v="Palestinian territory, occupied"/>
    <s v="Appeal projects, not including sub-set"/>
    <n v="1344047"/>
    <d v="2014-01-01T00:00:00"/>
    <d v="2014-12-31T00:00:00"/>
    <s v="Projects covering only West Bank"/>
    <s v="Top"/>
    <s v="2a-The project is designed to contribute significantly to gender equality"/>
  </r>
  <r>
    <x v="52"/>
    <s v="Cooperazione E Sviluppo - CESVI"/>
    <s v="occupied Palestinian territory 2014"/>
    <x v="6"/>
    <s v="OPT-14/WS/61116/5128"/>
    <s v="To improve access to sufficient, safe and affordable water and appropriate sanitation facilities for the population living in area C of Al Samu and Bani Na Im (South Hebron Hills)"/>
    <x v="5"/>
    <n v="228552"/>
    <n v="0"/>
    <x v="2965"/>
    <s v=""/>
    <s v="USD"/>
    <x v="0"/>
    <m/>
    <x v="1016"/>
    <x v="28"/>
    <x v="0"/>
    <s v="Palestinian territory, occupied"/>
    <s v="Paid contribution"/>
    <s v="Emergency Response Fund (OCHA)"/>
    <s v="Allocation of unearmarked funds by UN agencies"/>
    <s v="Cooperazione E Sviluppo - CESVI"/>
    <s v="NGOs"/>
    <s v="CESVI"/>
    <s v="Middle East"/>
    <s v="Palestinian territory, occupied"/>
    <s v="Complex Emergency"/>
    <x v="0"/>
    <n v="219114"/>
    <m/>
    <s v="Donor"/>
    <d v="2014-10-13T11:31:00"/>
    <d v="2014-10-13T11:31:00"/>
    <n v="2014"/>
    <s v="Palestinian territory, occupied"/>
    <s v="Appeal projects, not including sub-set"/>
    <n v="262043"/>
    <d v="2014-01-01T00:00:00"/>
    <d v="2014-10-31T00:00:00"/>
    <s v="Projects covering only West Bank"/>
    <s v="Other"/>
    <s v="0-No signs that gender issues were considered in project design"/>
  </r>
  <r>
    <x v="52"/>
    <s v="Sawa Organization"/>
    <s v="occupied Palestinian territory 2014"/>
    <x v="6"/>
    <s v="OPT-14/H/61108/16280"/>
    <s v="Sawa Call Center--Psycho-Social Support for Violence Victims"/>
    <x v="5"/>
    <n v="50959"/>
    <n v="0"/>
    <x v="2966"/>
    <s v=""/>
    <s v="USD"/>
    <x v="1"/>
    <m/>
    <x v="1016"/>
    <x v="17"/>
    <x v="6"/>
    <s v="Palestinian territory, occupied"/>
    <s v="Paid contribution"/>
    <s v="Emergency Response Fund (OCHA)"/>
    <s v="Allocation of unearmarked funds by UN agencies"/>
    <s v="Sawa Organization"/>
    <s v="NGOs"/>
    <s v="Sawa"/>
    <s v="Middle East"/>
    <s v="Palestinian territory, occupied"/>
    <s v="Complex Emergency"/>
    <x v="0"/>
    <n v="219130"/>
    <m/>
    <s v="Donor"/>
    <d v="2014-10-13T11:47:00"/>
    <d v="2014-10-13T11:47:00"/>
    <n v="2014"/>
    <s v="Palestinian territory, occupied"/>
    <s v="Appeal projects, not including sub-set"/>
    <n v="71940"/>
    <d v="2014-01-01T00:00:00"/>
    <d v="2014-12-31T00:00:00"/>
    <s v="Projects covering both West Bank and Gaza"/>
    <s v="Top"/>
    <s v="2a-The project is designed to contribute significantly to gender equality"/>
  </r>
  <r>
    <x v="52"/>
    <s v="Union of Agricultural Work Committees"/>
    <s v="occupied Palestinian territory 2014"/>
    <x v="6"/>
    <s v="OPT-14/A/60192/8699"/>
    <s v="Emergency assistance for small ruminants herders in eastern slope of west bank"/>
    <x v="5"/>
    <n v="248882"/>
    <n v="0"/>
    <x v="2967"/>
    <s v=""/>
    <s v="USD"/>
    <x v="0"/>
    <m/>
    <x v="1016"/>
    <x v="24"/>
    <x v="9"/>
    <s v="Palestinian territory, occupied"/>
    <s v="Paid contribution"/>
    <s v="Emergency Response Fund (OCHA)"/>
    <s v="Allocation of unearmarked funds by UN agencies"/>
    <s v="Union of Agricultural Work Committees"/>
    <s v="NGOs"/>
    <s v="UAWC"/>
    <s v="Middle East"/>
    <s v="Palestinian territory, occupied"/>
    <s v="Complex Emergency"/>
    <x v="0"/>
    <n v="219141"/>
    <m/>
    <s v="Donor"/>
    <d v="2014-10-13T12:12:00"/>
    <d v="2014-10-13T12:11:00"/>
    <n v="2014"/>
    <s v="Palestinian territory, occupied"/>
    <s v="Appeal projects, not including sub-set"/>
    <n v="586000"/>
    <d v="2014-04-01T00:00:00"/>
    <d v="2015-02-28T00:00:00"/>
    <s v="Projects covering only West Bank"/>
    <s v="Other"/>
    <s v="1-The project is designed to contribute in some limited way to gender equality"/>
  </r>
  <r>
    <x v="52"/>
    <s v="Vento di Terra"/>
    <s v="occupied Palestinian territory 2014"/>
    <x v="6"/>
    <s v="OPT-14/E/60716/15630"/>
    <s v="Al Jabal/Arab Al Jahaleen School Rehabilitation"/>
    <x v="5"/>
    <n v="240376"/>
    <n v="0"/>
    <x v="2968"/>
    <s v=""/>
    <s v="USD"/>
    <x v="0"/>
    <m/>
    <x v="1016"/>
    <x v="12"/>
    <x v="1"/>
    <s v="Palestinian territory, occupied"/>
    <s v="Paid contribution"/>
    <s v="Emergency Response Fund (OCHA)"/>
    <s v="Allocation of unearmarked funds by UN agencies"/>
    <s v="Vento di Terra"/>
    <s v="NGOs"/>
    <s v="VDT"/>
    <s v="Middle East"/>
    <s v="Palestinian territory, occupied"/>
    <s v="Complex Emergency"/>
    <x v="0"/>
    <n v="219147"/>
    <m/>
    <s v="Donor"/>
    <d v="2014-10-13T12:18:00"/>
    <d v="2014-10-13T12:18:00"/>
    <n v="2014"/>
    <s v="Palestinian territory, occupied"/>
    <s v="Appeal projects, not including sub-set"/>
    <n v="285000"/>
    <d v="2014-05-01T00:00:00"/>
    <d v="2014-09-30T00:00:00"/>
    <s v="Projects covering only West Bank"/>
    <s v="Top"/>
    <s v="2a-The project is designed to contribute significantly to gender equality"/>
  </r>
  <r>
    <x v="7"/>
    <s v="United Nations Relief and Works Agency for Palestine Refugees in the Near East"/>
    <s v="occupied Palestinian territory 2014"/>
    <x v="6"/>
    <s v="OPT-14/S-NF/70320/R/5593"/>
    <s v="Non-Food Items Distribution in the Gaza Strip"/>
    <x v="5"/>
    <n v="1317523"/>
    <n v="0"/>
    <x v="2969"/>
    <n v="1000000"/>
    <s v="EUR"/>
    <x v="1"/>
    <s v="Yes"/>
    <x v="1016"/>
    <x v="29"/>
    <x v="11"/>
    <s v="Palestinian territory, occupied"/>
    <s v="Paid contribution"/>
    <s v="Germany"/>
    <s v="Germany"/>
    <s v="United Nations Relief and Works Agency for Palestine Refugees in the Near East"/>
    <s v="UN Agencies"/>
    <s v="UNRWA"/>
    <s v="Middle East"/>
    <s v="Palestinian territory, occupied"/>
    <s v="Complex Emergency"/>
    <x v="0"/>
    <n v="218063"/>
    <m/>
    <s v="Donor and Agency"/>
    <d v="2014-11-19T16:50:00"/>
    <d v="2014-09-17T17:23:00"/>
    <n v="2014"/>
    <s v="Palestinian territory, occupied"/>
    <s v="Gaza Emergency Appeal"/>
    <n v="37290429"/>
    <d v="2014-07-08T00:00:00"/>
    <d v="2014-12-31T00:00:00"/>
    <s v="Projects covering only Gaza"/>
    <s v="Top"/>
    <s v="2a-The project is designed to contribute significantly to gender equality"/>
  </r>
  <r>
    <x v="267"/>
    <s v="Emergency Response Fund (OCHA)"/>
    <s v="occupied Palestinian territory 2014"/>
    <x v="6"/>
    <s v="OPT-14/SNYS/61531/8487"/>
    <s v="Emergency Response Fund for oPt  (projected needs $5 million)"/>
    <x v="5"/>
    <n v="-50959"/>
    <n v="0"/>
    <x v="2970"/>
    <m/>
    <s v="USD"/>
    <x v="1"/>
    <m/>
    <x v="1016"/>
    <x v="25"/>
    <x v="4"/>
    <s v="Palestinian territory, occupied"/>
    <s v="Paid contribution"/>
    <s v="Sawa Organization"/>
    <s v="Private (individuals &amp; organisations)"/>
    <s v="Emergency Response Fund (OCHA)"/>
    <s v="UN Agencies"/>
    <s v="ERF (OCHA)"/>
    <s v="Middle East"/>
    <s v="Palestinian territory, occupied"/>
    <s v="Complex Emergency"/>
    <x v="0"/>
    <n v="219131"/>
    <m/>
    <s v="Donor"/>
    <d v="2014-10-13T11:47:00"/>
    <d v="2014-10-13T11:47:00"/>
    <n v="2014"/>
    <s v="Palestinian territory, occupied"/>
    <s v="Appeal projects, not including sub-set"/>
    <n v="0"/>
    <d v="2014-01-01T00:00:00"/>
    <d v="2014-12-31T00:00:00"/>
    <s v="Projects covering both West Bank and Gaza"/>
    <s v="Top"/>
    <s v="3-Not Specified"/>
  </r>
  <r>
    <x v="204"/>
    <s v="Emergency Response Fund (OCHA)"/>
    <s v="occupied Palestinian territory 2014"/>
    <x v="6"/>
    <s v="OPT-14/SNYS/61531/8487"/>
    <s v="Emergency Response Fund for oPt  (projected needs $5 million)"/>
    <x v="5"/>
    <n v="-248882"/>
    <n v="0"/>
    <x v="2971"/>
    <m/>
    <s v="USD"/>
    <x v="1"/>
    <m/>
    <x v="1016"/>
    <x v="25"/>
    <x v="4"/>
    <s v="Palestinian territory, occupied"/>
    <s v="Paid contribution"/>
    <s v="Union of Agricultural Work Committees"/>
    <s v="Private (individuals &amp; organisations)"/>
    <s v="Emergency Response Fund (OCHA)"/>
    <s v="UN Agencies"/>
    <s v="ERF (OCHA)"/>
    <s v="Middle East"/>
    <s v="Palestinian territory, occupied"/>
    <s v="Complex Emergency"/>
    <x v="0"/>
    <n v="219143"/>
    <m/>
    <s v="Donor"/>
    <d v="2014-10-13T12:11:00"/>
    <d v="2014-10-13T12:11:00"/>
    <n v="2014"/>
    <s v="Palestinian territory, occupied"/>
    <s v="Appeal projects, not including sub-set"/>
    <n v="0"/>
    <d v="2014-01-01T00:00:00"/>
    <d v="2014-12-31T00:00:00"/>
    <s v="Projects covering both West Bank and Gaza"/>
    <s v="Top"/>
    <s v="3-Not Specified"/>
  </r>
  <r>
    <x v="237"/>
    <s v="Emergency Response Fund (OCHA)"/>
    <s v="occupied Palestinian territory 2014"/>
    <x v="6"/>
    <s v="OPT-14/SNYS/61531/8487"/>
    <s v="Emergency Response Fund for oPt  (projected needs $5 million)"/>
    <x v="5"/>
    <n v="-240376"/>
    <n v="0"/>
    <x v="2972"/>
    <m/>
    <s v="USD"/>
    <x v="1"/>
    <m/>
    <x v="1016"/>
    <x v="25"/>
    <x v="4"/>
    <s v="Palestinian territory, occupied"/>
    <s v="Paid contribution"/>
    <s v="Vento di Terra"/>
    <s v="Private (individuals &amp; organisations)"/>
    <s v="Emergency Response Fund (OCHA)"/>
    <s v="UN Agencies"/>
    <s v="ERF (OCHA)"/>
    <s v="Middle East"/>
    <s v="Palestinian territory, occupied"/>
    <s v="Complex Emergency"/>
    <x v="0"/>
    <n v="219148"/>
    <m/>
    <s v="Donor"/>
    <d v="2014-10-13T12:18:00"/>
    <d v="2014-10-13T12:18:00"/>
    <n v="2014"/>
    <s v="Palestinian territory, occupied"/>
    <s v="Appeal projects, not including sub-set"/>
    <n v="0"/>
    <d v="2014-01-01T00:00:00"/>
    <d v="2014-12-31T00:00:00"/>
    <s v="Projects covering both West Bank and Gaza"/>
    <s v="Top"/>
    <s v="3-Not Specified"/>
  </r>
  <r>
    <x v="7"/>
    <s v="Office for the Coordination of Humanitarian Affairs"/>
    <s v="occupied Palestinian territory 2014"/>
    <x v="6"/>
    <s v="OPT-14/CSS/60028/119"/>
    <s v="Strengthening Humanitarian Coordination and Advocacy in the occupied Palestinian territory"/>
    <x v="5"/>
    <n v="635324"/>
    <n v="0"/>
    <x v="2973"/>
    <n v="500000"/>
    <s v="EUR"/>
    <x v="1"/>
    <m/>
    <x v="1017"/>
    <x v="8"/>
    <x v="2"/>
    <s v="Palestinian territory, occupied"/>
    <s v="Paid contribution"/>
    <s v="Germany"/>
    <s v="Germany"/>
    <s v="Office for the Coordination of Humanitarian Affairs"/>
    <s v="UN Agencies"/>
    <s v="OCHA"/>
    <s v="Middle East"/>
    <s v="Palestinian territory, occupied"/>
    <s v="Complex Emergency"/>
    <x v="0"/>
    <n v="217138"/>
    <m/>
    <s v="Donor and Agency"/>
    <d v="2014-10-24T17:48:00"/>
    <d v="2014-08-25T12:45:00"/>
    <n v="2014"/>
    <s v="Palestinian territory, occupied"/>
    <s v="Appeal projects, not including sub-set"/>
    <n v="7698749"/>
    <d v="2014-01-01T00:00:00"/>
    <d v="2014-12-31T00:00:00"/>
    <s v="Projects covering both West Bank and Gaza"/>
    <s v="Top"/>
    <s v="2a-The project is designed to contribute significantly to gender equality"/>
  </r>
  <r>
    <x v="28"/>
    <s v="United Nations Relief and Works Agency for Palestine Refugees in the Near East"/>
    <s v="occupied Palestinian territory 2014"/>
    <x v="6"/>
    <s v="OPT-14/SNYS/67487/R/5593"/>
    <s v="to be allocated to specific projects - GAZA"/>
    <x v="5"/>
    <n v="49980"/>
    <n v="0"/>
    <x v="2827"/>
    <s v=""/>
    <s v="USD"/>
    <x v="1"/>
    <m/>
    <x v="1017"/>
    <x v="25"/>
    <x v="4"/>
    <s v="Palestinian territory, occupied"/>
    <s v="Paid contribution"/>
    <s v="Iceland"/>
    <s v="Iceland"/>
    <s v="United Nations Relief and Works Agency for Palestine Refugees in the Near East"/>
    <s v="UN Agencies"/>
    <s v="UNRWA"/>
    <s v="Middle East"/>
    <s v="Palestinian territory, occupied"/>
    <s v="Complex Emergency"/>
    <x v="0"/>
    <n v="221280"/>
    <m/>
    <s v="Agency"/>
    <d v="2014-11-20T12:53:00"/>
    <d v="2014-11-20T12:53:00"/>
    <n v="2014"/>
    <s v="Palestinian territory, occupied"/>
    <s v="Appeal projects, not including sub-set"/>
    <n v="0"/>
    <d v="2014-01-01T00:00:00"/>
    <d v="2014-12-31T00:00:00"/>
    <s v="Projects covering both West Bank and Gaza"/>
    <s v="Not specified"/>
    <s v="3-Not Specified"/>
  </r>
  <r>
    <x v="1"/>
    <s v="United Nations Relief and Works Agency for Palestine Refugees in the Near East"/>
    <s v="occupied Palestinian territory 2014"/>
    <x v="6"/>
    <s v="OPT-14/H/70326/R/5593"/>
    <s v="Psycho-social support"/>
    <x v="5"/>
    <n v="9358"/>
    <n v="0"/>
    <x v="2974"/>
    <n v="7000"/>
    <s v="EUR"/>
    <x v="1"/>
    <s v="Yes"/>
    <x v="1017"/>
    <x v="17"/>
    <x v="6"/>
    <s v="Palestinian territory, occupied"/>
    <s v="Paid contribution"/>
    <s v="Spain"/>
    <s v="Spain"/>
    <s v="United Nations Relief and Works Agency for Palestine Refugees in the Near East"/>
    <s v="UN Agencies"/>
    <s v="UNRWA"/>
    <s v="Middle East"/>
    <s v="Palestinian territory, occupied"/>
    <s v="Complex Emergency"/>
    <x v="0"/>
    <n v="217804"/>
    <m/>
    <s v="Agency"/>
    <d v="2014-09-08T14:49:00"/>
    <d v="2014-09-08T14:49:00"/>
    <n v="2014"/>
    <s v="Palestinian territory, occupied"/>
    <s v="Gaza Emergency Appeal"/>
    <n v="5100000"/>
    <d v="2014-07-08T00:00:00"/>
    <d v="2014-12-31T00:00:00"/>
    <s v="Projects covering only Gaza"/>
    <s v="Top"/>
    <s v="1-The project is designed to contribute in some limited way to gender equality"/>
  </r>
  <r>
    <x v="25"/>
    <s v="United Nations Relief and Works Agency for Palestine Refugees in the Near East"/>
    <s v="occupied Palestinian territory 2014"/>
    <x v="6"/>
    <s v="OPT-14/SNYS/67487/R/5593"/>
    <s v="to be allocated to specific projects - GAZA"/>
    <x v="5"/>
    <n v="844595"/>
    <n v="0"/>
    <x v="2975"/>
    <n v="500000"/>
    <s v="GBP"/>
    <x v="1"/>
    <m/>
    <x v="1017"/>
    <x v="25"/>
    <x v="4"/>
    <s v="Palestinian territory, occupied"/>
    <s v="Paid contribution"/>
    <s v="United Kingdom "/>
    <s v="United Kingdom"/>
    <s v="United Nations Relief and Works Agency for Palestine Refugees in the Near East"/>
    <s v="UN Agencies"/>
    <s v="UNRWA"/>
    <s v="Middle East"/>
    <s v="Palestinian territory, occupied"/>
    <s v="Complex Emergency"/>
    <x v="0"/>
    <n v="217803"/>
    <m/>
    <s v="Agency"/>
    <d v="2014-09-08T14:47:00"/>
    <d v="2014-09-08T14:47:00"/>
    <n v="2014"/>
    <s v="Palestinian territory, occupied"/>
    <s v="Appeal projects, not including sub-set"/>
    <n v="0"/>
    <d v="2014-01-01T00:00:00"/>
    <d v="2014-12-31T00:00:00"/>
    <s v="Projects covering both West Bank and Gaza"/>
    <s v="Not specified"/>
    <s v="3-Not Specified"/>
  </r>
  <r>
    <x v="47"/>
    <s v="United Nations Relief and Works Agency for Palestine Refugees in the Near East"/>
    <s v="occupied Palestinian territory 2014"/>
    <x v="6"/>
    <s v="OPT-14/WS/60865/5593"/>
    <s v="Emergency Environmental Health Programme (Gaza)"/>
    <x v="5"/>
    <n v="2500000"/>
    <n v="0"/>
    <x v="2976"/>
    <s v=""/>
    <s v="USD"/>
    <x v="1"/>
    <s v="Yes"/>
    <x v="1018"/>
    <x v="28"/>
    <x v="0"/>
    <s v="Palestinian territory, occupied"/>
    <s v="Commitment"/>
    <s v="Islamic Development Bank"/>
    <s v="Islamic Development Bank"/>
    <s v="United Nations Relief and Works Agency for Palestine Refugees in the Near East"/>
    <s v="UN Agencies"/>
    <s v="UNRWA"/>
    <s v="Middle East"/>
    <s v="Palestinian territory, occupied"/>
    <s v="Complex Emergency"/>
    <x v="0"/>
    <n v="217784"/>
    <m/>
    <s v="Agency"/>
    <d v="2014-09-08T13:09:00"/>
    <d v="2014-09-08T12:01:00"/>
    <n v="2014"/>
    <s v="Palestinian territory, occupied"/>
    <s v="Appeal projects, not including sub-set"/>
    <n v="2664000"/>
    <d v="2014-01-01T00:00:00"/>
    <d v="2014-12-31T00:00:00"/>
    <s v="Projects covering only Gaza"/>
    <s v="Top"/>
    <s v="0-No signs that gender issues were considered in project design"/>
  </r>
  <r>
    <x v="20"/>
    <s v="United Nations Relief and Works Agency for Palestine Refugees in the Near East"/>
    <s v="occupied Palestinian territory 2014"/>
    <x v="6"/>
    <s v="OPT-14/S-NF/70320/R/5593"/>
    <s v="Non-Food Items Distribution in the Gaza Strip"/>
    <x v="5"/>
    <n v="3000000"/>
    <n v="0"/>
    <x v="2977"/>
    <s v=""/>
    <s v="USD"/>
    <x v="1"/>
    <s v="Yes"/>
    <x v="1018"/>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14"/>
    <m/>
    <s v="Agency"/>
    <d v="2014-11-20T15:14:00"/>
    <d v="2014-09-08T15:12:00"/>
    <n v="2014"/>
    <s v="Palestinian territory, occupied"/>
    <s v="Gaza Emergency Appeal"/>
    <n v="37290429"/>
    <d v="2014-07-08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F/70319/R/5593"/>
    <s v="Food distribution in Designated Emergency Shelters  "/>
    <x v="5"/>
    <n v="146045"/>
    <n v="0"/>
    <x v="2978"/>
    <s v=""/>
    <s v="USD"/>
    <x v="1"/>
    <s v="Yes"/>
    <x v="1019"/>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38"/>
    <m/>
    <s v="Agency"/>
    <d v="2014-11-20T16:18:00"/>
    <d v="2014-11-20T16:17:00"/>
    <n v="2014"/>
    <s v="Palestinian territory, occupied"/>
    <s v="Gaza Emergency Appeal"/>
    <n v="150195000"/>
    <d v="2014-07-08T00:00:00"/>
    <d v="2014-12-31T00:00:00"/>
    <s v="Projects covering only Gaza"/>
    <s v="Top"/>
    <s v="1-The project is designed to contribute in some limited way to gender equality"/>
  </r>
  <r>
    <x v="119"/>
    <s v="United Nations Children's Fund"/>
    <s v="occupied Palestinian territory 2014"/>
    <x v="6"/>
    <s v="OPT-14/SNYS/70535/R/124"/>
    <s v="to be allocated to specific projects"/>
    <x v="5"/>
    <n v="93583"/>
    <n v="0"/>
    <x v="2358"/>
    <s v=""/>
    <s v="USD"/>
    <x v="1"/>
    <m/>
    <x v="1020"/>
    <x v="25"/>
    <x v="4"/>
    <s v="Palestinian territory, occupied"/>
    <s v="Paid contribution"/>
    <s v="Estonia"/>
    <s v="Estonia"/>
    <s v="United Nations Children's Fund"/>
    <s v="UN Agencies"/>
    <s v="UNICEF"/>
    <s v="Middle East"/>
    <s v="Palestinian territory, occupied"/>
    <s v="Complex Emergency"/>
    <x v="0"/>
    <n v="218559"/>
    <m/>
    <s v="Agency"/>
    <d v="2014-09-30T12:33:00"/>
    <d v="2014-09-30T12:33:00"/>
    <n v="2014"/>
    <s v="Palestinian territory, occupied"/>
    <s v="Appeal projects, not including sub-set"/>
    <n v="0"/>
    <d v="2014-01-01T00:00:00"/>
    <d v="2014-12-31T00:00:00"/>
    <s v="Projects covering both West Bank and Gaza"/>
    <s v="Not specified"/>
    <s v="3-Not Specified"/>
  </r>
  <r>
    <x v="31"/>
    <s v="United Nations Relief and Works Agency for Palestine Refugees in the Near East"/>
    <s v="occupied Palestinian territory 2014"/>
    <x v="6"/>
    <s v="OPT-14/SNYS/67487/R/5593"/>
    <s v="to be allocated to specific projects - GAZA"/>
    <x v="5"/>
    <n v="32000000"/>
    <n v="0"/>
    <x v="2931"/>
    <s v=""/>
    <s v="USD"/>
    <x v="1"/>
    <m/>
    <x v="1020"/>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17806"/>
    <m/>
    <s v="Agency"/>
    <d v="2014-09-08T14:59:00"/>
    <d v="2014-09-08T14:59:00"/>
    <n v="2014"/>
    <s v="Palestinian territory, occupied"/>
    <s v="Appeal projects, not including sub-set"/>
    <n v="0"/>
    <d v="2014-01-01T00:00:00"/>
    <d v="2014-12-31T00:00:00"/>
    <s v="Projects covering both West Bank and Gaza"/>
    <s v="Not specified"/>
    <s v="3-Not Specified"/>
  </r>
  <r>
    <x v="52"/>
    <s v="United Nations Children's Fund"/>
    <s v="occupied Palestinian territory 2014"/>
    <x v="6"/>
    <s v="OPT-14/SNYS/70535/R/124"/>
    <s v="to be allocated to specific projects"/>
    <x v="5"/>
    <n v="250000"/>
    <n v="0"/>
    <x v="2979"/>
    <s v=""/>
    <s v="USD"/>
    <x v="1"/>
    <m/>
    <x v="1021"/>
    <x v="25"/>
    <x v="4"/>
    <s v="Palestinian territory, occupied"/>
    <s v="Paid contribution"/>
    <s v="Emergency Response Fund (OCHA)"/>
    <s v="Allocation of unearmarked funds by UN agencies"/>
    <s v="United Nations Children's Fund"/>
    <s v="UN Agencies"/>
    <s v="UNICEF"/>
    <s v="Middle East"/>
    <s v="Palestinian territory, occupied"/>
    <s v="Complex Emergency"/>
    <x v="0"/>
    <n v="218566"/>
    <m/>
    <s v="Agency"/>
    <d v="2014-09-30T12:44:00"/>
    <d v="2014-09-30T12:44:00"/>
    <n v="2014"/>
    <s v="Palestinian territory, occupied"/>
    <s v="Appeal projects, not including sub-set"/>
    <n v="0"/>
    <d v="2014-01-01T00:00:00"/>
    <d v="2014-12-31T00:00:00"/>
    <s v="Projects covering both West Bank and Gaza"/>
    <s v="Not specified"/>
    <s v="3-Not Specified"/>
  </r>
  <r>
    <x v="19"/>
    <s v="Office for the Coordination of Humanitarian Affairs"/>
    <s v="occupied Palestinian territory 2014"/>
    <x v="6"/>
    <s v="OPT-14/CSS/60028/119"/>
    <s v="Strengthening Humanitarian Coordination and Advocacy in the occupied Palestinian territory"/>
    <x v="5"/>
    <n v="807885"/>
    <n v="0"/>
    <x v="2980"/>
    <n v="5000000"/>
    <s v="NOK"/>
    <x v="1"/>
    <m/>
    <x v="1021"/>
    <x v="8"/>
    <x v="2"/>
    <s v="Palestinian territory, occupied"/>
    <s v="Paid contribution"/>
    <s v="Norway"/>
    <s v="Norway"/>
    <s v="Office for the Coordination of Humanitarian Affairs"/>
    <s v="UN Agencies"/>
    <s v="OCHA"/>
    <s v="Middle East"/>
    <s v="Palestinian territory, occupied"/>
    <s v="Complex Emergency"/>
    <x v="0"/>
    <n v="217346"/>
    <m/>
    <s v="Agency"/>
    <d v="2014-10-29T11:10:00"/>
    <d v="2014-08-28T17:12:00"/>
    <n v="2014"/>
    <s v="Palestinian territory, occupied"/>
    <s v="Appeal projects, not including sub-set"/>
    <n v="7698749"/>
    <d v="2014-01-01T00:00:00"/>
    <d v="2014-12-31T00:00:00"/>
    <s v="Projects covering both West Bank and Gaza"/>
    <s v="Top"/>
    <s v="2a-The project is designed to contribute significantly to gender equality"/>
  </r>
  <r>
    <x v="27"/>
    <s v="Islamic Relief Worldwide"/>
    <s v="occupied Palestinian territory 2014"/>
    <x v="1"/>
    <m/>
    <m/>
    <x v="5"/>
    <n v="290065"/>
    <n v="0"/>
    <x v="2981"/>
    <n v="2000000"/>
    <s v="SEK"/>
    <x v="1"/>
    <m/>
    <x v="1021"/>
    <x v="0"/>
    <x v="11"/>
    <s v="Palestinian territory, occupied"/>
    <s v="Commitment"/>
    <s v="Sweden"/>
    <s v="Sweden"/>
    <s v="Islamic Relief Worldwide"/>
    <s v="NGOs"/>
    <s v="IRW"/>
    <s v="Middle East"/>
    <s v="Palestinian territory, occupied"/>
    <s v="Complex Emergency"/>
    <x v="0"/>
    <n v="217719"/>
    <m/>
    <s v="Donor"/>
    <d v="2014-09-03T15:52:00"/>
    <d v="2014-09-03T15:52:00"/>
    <m/>
    <m/>
    <s v="Appeal projects, not including sub-set"/>
    <m/>
    <m/>
    <m/>
    <m/>
    <m/>
    <m/>
  </r>
  <r>
    <x v="39"/>
    <s v="Emergency Response Fund (OCHA)"/>
    <s v="occupied Palestinian territory 2014"/>
    <x v="6"/>
    <s v="OPT-14/SNYS/61531/8487"/>
    <s v="Emergency Response Fund for oPt  (projected needs $5 million)"/>
    <x v="5"/>
    <n v="-250000"/>
    <n v="0"/>
    <x v="2982"/>
    <m/>
    <s v="USD"/>
    <x v="1"/>
    <m/>
    <x v="1021"/>
    <x v="25"/>
    <x v="4"/>
    <s v="Palestinian territory, occupied"/>
    <s v="Paid contribution"/>
    <s v="United Nations Children's Fund"/>
    <s v="Allocation of unearmarked funds by UN agencies"/>
    <s v="Emergency Response Fund (OCHA)"/>
    <s v="UN Agencies"/>
    <s v="ERF (OCHA)"/>
    <s v="Middle East"/>
    <s v="Palestinian territory, occupied"/>
    <s v="Complex Emergency"/>
    <x v="0"/>
    <n v="218567"/>
    <m/>
    <s v="Agency"/>
    <d v="2014-09-30T12:44:00"/>
    <d v="2014-09-30T12:44:00"/>
    <n v="2014"/>
    <s v="Palestinian territory, occupied"/>
    <s v="Appeal projects, not including sub-set"/>
    <n v="0"/>
    <d v="2014-01-01T00:00:00"/>
    <d v="2014-12-31T00:00:00"/>
    <s v="Projects covering both West Bank and Gaza"/>
    <s v="Top"/>
    <s v="3-Not Specified"/>
  </r>
  <r>
    <x v="268"/>
    <s v="United Nations Relief and Works Agency for Palestine Refugees in the Near East"/>
    <s v="occupied Palestinian territory 2014"/>
    <x v="6"/>
    <s v="OPT-14/SNYS/67487/R/5593"/>
    <s v="to be allocated to specific projects - GAZA"/>
    <x v="5"/>
    <n v="40107"/>
    <n v="0"/>
    <x v="2827"/>
    <n v="30000"/>
    <s v="EUR"/>
    <x v="1"/>
    <m/>
    <x v="1022"/>
    <x v="25"/>
    <x v="4"/>
    <s v="Palestinian territory, occupied"/>
    <s v="Paid contribution"/>
    <s v="Lithuania"/>
    <s v="Lithuania"/>
    <s v="United Nations Relief and Works Agency for Palestine Refugees in the Near East"/>
    <s v="UN Agencies"/>
    <s v="UNRWA"/>
    <s v="Middle East"/>
    <s v="Palestinian territory, occupied"/>
    <s v="Complex Emergency"/>
    <x v="0"/>
    <n v="221294"/>
    <m/>
    <s v="Agency"/>
    <d v="2014-11-20T14:05:00"/>
    <d v="2014-11-20T14:05: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F/70319/R/5593"/>
    <s v="Food distribution in Designated Emergency Shelters  "/>
    <x v="5"/>
    <n v="200000"/>
    <n v="0"/>
    <x v="2983"/>
    <s v=""/>
    <s v="USD"/>
    <x v="1"/>
    <s v="Yes"/>
    <x v="1022"/>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227"/>
    <m/>
    <s v="Agency"/>
    <d v="2014-11-19T16:10:00"/>
    <d v="2014-11-19T16:10: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WS/70325/R/5593"/>
    <s v="Environmental Health (WASH) "/>
    <x v="5"/>
    <n v="300000"/>
    <n v="0"/>
    <x v="2984"/>
    <s v=""/>
    <s v="USD"/>
    <x v="1"/>
    <s v="Yes"/>
    <x v="1022"/>
    <x v="28"/>
    <x v="0"/>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18"/>
    <m/>
    <s v="Agency"/>
    <d v="2014-11-19T16:09:00"/>
    <d v="2014-09-08T15:23:00"/>
    <n v="2014"/>
    <s v="Palestinian territory, occupied"/>
    <s v="Gaza Emergency Appeal"/>
    <n v="16280000"/>
    <d v="2014-07-08T00:00:00"/>
    <d v="2014-12-31T00:00:00"/>
    <s v="Projects covering only Gaza"/>
    <s v="Top"/>
    <s v="1-The project is designed to contribute in some limited way to gender equality"/>
  </r>
  <r>
    <x v="102"/>
    <s v="Various Recipients (details not yet provided)"/>
    <s v="occupied Palestinian territory 2014"/>
    <x v="1"/>
    <m/>
    <m/>
    <x v="5"/>
    <n v="187449"/>
    <n v="0"/>
    <x v="2985"/>
    <n v="682500"/>
    <s v="QAR"/>
    <x v="1"/>
    <m/>
    <x v="1022"/>
    <x v="0"/>
    <x v="8"/>
    <s v="Palestinian territory, occupied"/>
    <s v="Paid contribution"/>
    <s v="Qatar Charity"/>
    <s v="Private (individuals &amp; organisations)"/>
    <s v="Various Recipients (details not yet provided)"/>
    <s v="Other"/>
    <s v="Various Recipients"/>
    <s v="Middle East"/>
    <s v="Palestinian territory, occupied"/>
    <s v="Complex Emergency"/>
    <x v="0"/>
    <n v="219832"/>
    <m/>
    <s v="Donor"/>
    <d v="2014-10-27T16:22:00"/>
    <d v="2014-10-27T16:22:00"/>
    <m/>
    <m/>
    <s v="Appeal projects, not including sub-set"/>
    <m/>
    <m/>
    <m/>
    <m/>
    <m/>
    <m/>
  </r>
  <r>
    <x v="186"/>
    <s v="United Nations Children's Fund"/>
    <s v="occupied Palestinian territory 2014"/>
    <x v="6"/>
    <s v="OPT-14/SNYS/70535/R/124"/>
    <s v="to be allocated to specific projects"/>
    <x v="5"/>
    <n v="71189"/>
    <n v="0"/>
    <x v="2358"/>
    <s v=""/>
    <s v="USD"/>
    <x v="1"/>
    <m/>
    <x v="1022"/>
    <x v="25"/>
    <x v="4"/>
    <s v="Palestinian territory, occupied"/>
    <s v="Paid contribution"/>
    <s v="UNICEF National Committee/New Zealand"/>
    <s v="Private (individuals &amp; organisations)"/>
    <s v="United Nations Children's Fund"/>
    <s v="UN Agencies"/>
    <s v="UNICEF"/>
    <s v="Middle East"/>
    <s v="Palestinian territory, occupied"/>
    <s v="Complex Emergency"/>
    <x v="0"/>
    <n v="218562"/>
    <m/>
    <s v="Agency"/>
    <d v="2014-09-30T12:35:00"/>
    <d v="2014-09-30T12:34: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F/60827/5593"/>
    <s v="Emergency Food Assistance in Gaza"/>
    <x v="5"/>
    <n v="540000"/>
    <n v="0"/>
    <x v="2986"/>
    <s v=""/>
    <s v="USD"/>
    <x v="1"/>
    <s v="Yes"/>
    <x v="1023"/>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788"/>
    <m/>
    <s v="Agency"/>
    <d v="2014-09-08T12:20:00"/>
    <d v="2014-09-08T12:20:00"/>
    <n v="2014"/>
    <s v="Palestinian territory, occupied"/>
    <s v="Appeal projects, not including sub-set"/>
    <n v="91132980"/>
    <d v="2014-01-01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S-NF/61073/R/5593"/>
    <s v="Temporary Shelter and Shelter Repair in Gaza"/>
    <x v="5"/>
    <n v="4525"/>
    <n v="0"/>
    <x v="2987"/>
    <s v=""/>
    <s v="USD"/>
    <x v="1"/>
    <s v="Yes"/>
    <x v="1023"/>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194"/>
    <m/>
    <s v="Agency"/>
    <d v="2014-11-19T15:03:00"/>
    <d v="2014-11-19T15:03:00"/>
    <n v="2014"/>
    <s v="Palestinian territory, occupied"/>
    <s v="Appeal projects, not including sub-set"/>
    <n v="3219000"/>
    <d v="2014-01-01T00:00:00"/>
    <d v="2014-12-31T00:00:00"/>
    <s v="Projects covering only Gaza"/>
    <s v="Other"/>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9782"/>
    <n v="0"/>
    <x v="2988"/>
    <s v=""/>
    <s v="USD"/>
    <x v="1"/>
    <m/>
    <x v="1023"/>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792"/>
    <m/>
    <s v="Agency"/>
    <d v="2014-11-19T15:02:00"/>
    <d v="2014-09-08T12:47: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222616"/>
    <n v="0"/>
    <x v="2989"/>
    <s v=""/>
    <s v="USD"/>
    <x v="1"/>
    <m/>
    <x v="1023"/>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6"/>
    <m/>
    <s v="Agency"/>
    <d v="2014-11-19T16:31:00"/>
    <d v="2014-09-08T15:43: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361598"/>
    <n v="0"/>
    <x v="2990"/>
    <s v=""/>
    <s v="USD"/>
    <x v="1"/>
    <m/>
    <x v="1023"/>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7"/>
    <m/>
    <s v="Agency"/>
    <d v="2014-11-19T16:33:00"/>
    <d v="2014-09-08T15:44: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1493813"/>
    <n v="0"/>
    <x v="2991"/>
    <s v=""/>
    <s v="USD"/>
    <x v="1"/>
    <m/>
    <x v="1023"/>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17828"/>
    <m/>
    <s v="Agency"/>
    <d v="2014-11-19T16:34:00"/>
    <d v="2014-09-08T15:45:00"/>
    <n v="2014"/>
    <s v="Palestinian territory, occupied"/>
    <s v="Appeal projects, not including sub-set"/>
    <n v="0"/>
    <d v="2014-01-01T00:00:00"/>
    <d v="2014-12-31T00:00:00"/>
    <s v="Projects covering both West Bank and Gaza"/>
    <s v="Not specified"/>
    <s v="3-Not Specified"/>
  </r>
  <r>
    <x v="167"/>
    <s v="United Nations Relief and Works Agency for Palestine Refugees in the Near East"/>
    <s v="occupied Palestinian territory 2014"/>
    <x v="6"/>
    <s v="OPT-14/S-NF/70330/R/5593"/>
    <s v="Conditional cash assistance "/>
    <x v="5"/>
    <n v="1000000"/>
    <n v="0"/>
    <x v="2992"/>
    <s v=""/>
    <s v="USD"/>
    <x v="1"/>
    <s v="Yes"/>
    <x v="1023"/>
    <x v="29"/>
    <x v="11"/>
    <s v="Palestinian territory, occupied"/>
    <s v="Paid contribution"/>
    <s v="Qatar"/>
    <s v="Qatar"/>
    <s v="United Nations Relief and Works Agency for Palestine Refugees in the Near East"/>
    <s v="UN Agencies"/>
    <s v="UNRWA"/>
    <s v="Middle East"/>
    <s v="Palestinian territory, occupied"/>
    <s v="Complex Emergency"/>
    <x v="0"/>
    <n v="217802"/>
    <m/>
    <s v="Agency"/>
    <d v="2014-11-19T15:32:00"/>
    <d v="2014-09-08T14:44:00"/>
    <n v="2014"/>
    <s v="Palestinian territory, occupied"/>
    <s v="Gaza Emergency Appeal"/>
    <n v="9605000"/>
    <d v="2014-07-08T00:00:00"/>
    <d v="2014-12-31T00:00:00"/>
    <s v="Projects covering only Gaza"/>
    <s v="Top"/>
    <s v="1-The project is designed to contribute in some limited way to gender equality"/>
  </r>
  <r>
    <x v="12"/>
    <s v="United Nations Relief and Works Agency for Palestine Refugees in the Near East"/>
    <s v="occupied Palestinian territory 2014"/>
    <x v="6"/>
    <s v="OPT-14/F/60827/5593"/>
    <s v="Emergency Food Assistance in Gaza"/>
    <x v="5"/>
    <n v="68009"/>
    <n v="0"/>
    <x v="2993"/>
    <n v="250000"/>
    <s v="AED"/>
    <x v="1"/>
    <s v="Yes"/>
    <x v="1023"/>
    <x v="24"/>
    <x v="8"/>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17789"/>
    <m/>
    <s v="Agency"/>
    <d v="2014-09-08T12:34:00"/>
    <d v="2014-09-08T12:34:00"/>
    <n v="2014"/>
    <s v="Palestinian territory, occupied"/>
    <s v="Appeal projects, not including sub-set"/>
    <n v="91132980"/>
    <d v="2014-01-01T00:00:00"/>
    <d v="2014-12-31T00:00:00"/>
    <s v="Projects covering only Gaza"/>
    <s v="Top"/>
    <s v="2a-The project is designed to contribute significantly to gender equality"/>
  </r>
  <r>
    <x v="22"/>
    <s v="Emergency Response Fund (OCHA)"/>
    <s v="occupied Palestinian territory 2014"/>
    <x v="6"/>
    <s v="OPT-14/SNYS/61531/8487"/>
    <s v="Emergency Response Fund for oPt  (projected needs $5 million)"/>
    <x v="5"/>
    <n v="395257"/>
    <n v="0"/>
    <x v="2994"/>
    <n v="300000"/>
    <s v="EUR"/>
    <x v="1"/>
    <m/>
    <x v="1024"/>
    <x v="25"/>
    <x v="4"/>
    <s v="Palestinian territory, occupied"/>
    <s v="Paid contribution"/>
    <s v="Italy"/>
    <s v="Italy"/>
    <s v="Emergency Response Fund (OCHA)"/>
    <s v="UN Agencies"/>
    <s v="ERF (OCHA)"/>
    <s v="Middle East"/>
    <s v="Palestinian territory, occupied"/>
    <s v="Complex Emergency"/>
    <x v="0"/>
    <n v="218337"/>
    <m/>
    <s v="Other"/>
    <d v="2014-09-24T11:49:00"/>
    <d v="2014-09-24T11:48:00"/>
    <n v="2014"/>
    <s v="Palestinian territory, occupied"/>
    <s v="Appeal projects, not including sub-set"/>
    <n v="0"/>
    <d v="2014-01-01T00:00:00"/>
    <d v="2014-12-31T00:00:00"/>
    <s v="Projects covering both West Bank and Gaza"/>
    <s v="Top"/>
    <s v="3-Not Specified"/>
  </r>
  <r>
    <x v="20"/>
    <s v="United Nations Children's Fund"/>
    <s v="occupied Palestinian territory 2014"/>
    <x v="6"/>
    <s v="OPT-14/SNYS/70535/R/124"/>
    <s v="to be allocated to specific projects"/>
    <x v="5"/>
    <n v="29796"/>
    <n v="0"/>
    <x v="2995"/>
    <s v=""/>
    <s v="USD"/>
    <x v="1"/>
    <m/>
    <x v="1024"/>
    <x v="25"/>
    <x v="4"/>
    <s v="Palestinian territory, occupied"/>
    <s v="Paid contribution"/>
    <s v="Private (individuals &amp; organisations)"/>
    <s v="Private (individuals &amp; organisations)"/>
    <s v="United Nations Children's Fund"/>
    <s v="UN Agencies"/>
    <s v="UNICEF"/>
    <s v="Middle East"/>
    <s v="Palestinian territory, occupied"/>
    <s v="Complex Emergency"/>
    <x v="0"/>
    <n v="221658"/>
    <m/>
    <s v="Agency"/>
    <d v="2014-11-27T15:05:00"/>
    <d v="2014-11-27T15:02:00"/>
    <n v="2014"/>
    <s v="Palestinian territory, occupied"/>
    <s v="Appeal projects, not including sub-set"/>
    <n v="0"/>
    <d v="2014-01-01T00:00:00"/>
    <d v="2014-12-31T00:00:00"/>
    <s v="Projects covering both West Bank and Gaza"/>
    <s v="Not specified"/>
    <s v="3-Not Specified"/>
  </r>
  <r>
    <x v="102"/>
    <s v="Various Recipients (details not yet provided)"/>
    <s v="occupied Palestinian territory 2014"/>
    <x v="1"/>
    <m/>
    <m/>
    <x v="5"/>
    <n v="2650000"/>
    <n v="0"/>
    <x v="2996"/>
    <n v="2650000"/>
    <s v="USD"/>
    <x v="1"/>
    <m/>
    <x v="1024"/>
    <x v="0"/>
    <x v="0"/>
    <s v="Palestinian territory, occupied"/>
    <s v="Paid contribution"/>
    <s v="Qatar Charity"/>
    <s v="Private (individuals &amp; organisations)"/>
    <s v="Various Recipients (details not yet provided)"/>
    <s v="Other"/>
    <s v="Various Recipients"/>
    <s v="Middle East"/>
    <s v="Palestinian territory, occupied"/>
    <s v="Complex Emergency"/>
    <x v="0"/>
    <n v="219791"/>
    <m/>
    <s v="Donor"/>
    <d v="2014-10-27T15:01:00"/>
    <d v="2014-10-27T15:01:00"/>
    <m/>
    <m/>
    <s v="Appeal projects, not including sub-set"/>
    <m/>
    <m/>
    <m/>
    <m/>
    <m/>
    <m/>
  </r>
  <r>
    <x v="102"/>
    <s v="Various Recipients (details not yet provided)"/>
    <s v="occupied Palestinian territory 2014"/>
    <x v="1"/>
    <m/>
    <m/>
    <x v="5"/>
    <n v="3000000"/>
    <n v="0"/>
    <x v="2997"/>
    <n v="3000000"/>
    <s v="USD"/>
    <x v="1"/>
    <m/>
    <x v="1024"/>
    <x v="0"/>
    <x v="11"/>
    <s v="Palestinian territory, occupied"/>
    <s v="Paid contribution"/>
    <s v="Qatar Charity"/>
    <s v="Private (individuals &amp; organisations)"/>
    <s v="Various Recipients (details not yet provided)"/>
    <s v="Other"/>
    <s v="Various Recipients"/>
    <s v="Middle East"/>
    <s v="Palestinian territory, occupied"/>
    <s v="Complex Emergency"/>
    <x v="0"/>
    <n v="219794"/>
    <m/>
    <s v="Donor"/>
    <d v="2014-10-27T15:03:00"/>
    <d v="2014-10-27T15:03:00"/>
    <m/>
    <m/>
    <s v="Appeal projects, not including sub-set"/>
    <m/>
    <m/>
    <m/>
    <m/>
    <m/>
    <m/>
  </r>
  <r>
    <x v="102"/>
    <s v="Various Recipients (details not yet provided)"/>
    <s v="occupied Palestinian territory 2014"/>
    <x v="1"/>
    <m/>
    <m/>
    <x v="5"/>
    <n v="2000000"/>
    <n v="0"/>
    <x v="2998"/>
    <n v="2000000"/>
    <s v="USD"/>
    <x v="1"/>
    <m/>
    <x v="1024"/>
    <x v="0"/>
    <x v="6"/>
    <s v="Palestinian territory, occupied"/>
    <s v="Paid contribution"/>
    <s v="Qatar Charity"/>
    <s v="Private (individuals &amp; organisations)"/>
    <s v="Various Recipients (details not yet provided)"/>
    <s v="Other"/>
    <s v="Various Recipients"/>
    <s v="Middle East"/>
    <s v="Palestinian territory, occupied"/>
    <s v="Complex Emergency"/>
    <x v="0"/>
    <n v="219795"/>
    <m/>
    <s v="Donor"/>
    <d v="2014-10-27T15:04:00"/>
    <d v="2014-10-27T15:04:00"/>
    <m/>
    <m/>
    <s v="Appeal projects, not including sub-set"/>
    <m/>
    <m/>
    <m/>
    <m/>
    <m/>
    <m/>
  </r>
  <r>
    <x v="102"/>
    <s v="Various Recipients (details not yet provided)"/>
    <s v="occupied Palestinian territory 2014"/>
    <x v="1"/>
    <m/>
    <m/>
    <x v="5"/>
    <n v="6500000"/>
    <n v="0"/>
    <x v="2999"/>
    <n v="6500000"/>
    <s v="USD"/>
    <x v="1"/>
    <m/>
    <x v="1024"/>
    <x v="0"/>
    <x v="1"/>
    <s v="Palestinian territory, occupied"/>
    <s v="Paid contribution"/>
    <s v="Qatar Charity"/>
    <s v="Private (individuals &amp; organisations)"/>
    <s v="Various Recipients (details not yet provided)"/>
    <s v="Other"/>
    <s v="Various Recipients"/>
    <s v="Middle East"/>
    <s v="Palestinian territory, occupied"/>
    <s v="Complex Emergency"/>
    <x v="0"/>
    <n v="219796"/>
    <m/>
    <s v="Donor"/>
    <d v="2014-10-27T15:04:00"/>
    <d v="2014-10-27T15:04:00"/>
    <m/>
    <m/>
    <s v="Appeal projects, not including sub-set"/>
    <m/>
    <m/>
    <m/>
    <m/>
    <m/>
    <m/>
  </r>
  <r>
    <x v="102"/>
    <s v="Various Recipients (details not yet provided)"/>
    <s v="occupied Palestinian territory 2014"/>
    <x v="1"/>
    <m/>
    <m/>
    <x v="5"/>
    <n v="14000000"/>
    <n v="0"/>
    <x v="3000"/>
    <n v="14000000"/>
    <s v="USD"/>
    <x v="1"/>
    <m/>
    <x v="1024"/>
    <x v="0"/>
    <x v="7"/>
    <s v="Palestinian territory, occupied"/>
    <s v="Paid contribution"/>
    <s v="Qatar Charity"/>
    <s v="Private (individuals &amp; organisations)"/>
    <s v="Various Recipients (details not yet provided)"/>
    <s v="Other"/>
    <s v="Various Recipients"/>
    <s v="Middle East"/>
    <s v="Palestinian territory, occupied"/>
    <s v="Complex Emergency"/>
    <x v="0"/>
    <n v="219797"/>
    <m/>
    <s v="Donor"/>
    <d v="2014-10-27T15:05:00"/>
    <d v="2014-10-27T15:05:00"/>
    <m/>
    <m/>
    <s v="Appeal projects, not including sub-set"/>
    <m/>
    <m/>
    <m/>
    <m/>
    <m/>
    <m/>
  </r>
  <r>
    <x v="21"/>
    <s v="United Nations Relief and Works Agency for Palestine Refugees in the Near East"/>
    <s v="occupied Palestinian territory 2014"/>
    <x v="6"/>
    <s v="OPT-14/F/70319/R/5593"/>
    <s v="Food distribution in Designated Emergency Shelters  "/>
    <x v="5"/>
    <n v="3000000"/>
    <n v="0"/>
    <x v="3001"/>
    <s v=""/>
    <s v="USD"/>
    <x v="1"/>
    <s v="Yes"/>
    <x v="1025"/>
    <x v="24"/>
    <x v="8"/>
    <s v="Palestinian territory, occupied"/>
    <s v="Paid contribution"/>
    <s v="Central Emergency Response Fund"/>
    <s v="Central Emergency Response Fund (CERF)"/>
    <s v="United Nations Relief and Works Agency for Palestine Refugees in the Near East"/>
    <s v="UN Agencies"/>
    <s v="UNRWA"/>
    <s v="Middle East"/>
    <s v="Palestinian territory, occupied"/>
    <s v="Complex Emergency"/>
    <x v="0"/>
    <n v="218050"/>
    <m/>
    <s v="Donor and Agency"/>
    <d v="2014-11-20T14:47:00"/>
    <d v="2014-09-17T16:18:00"/>
    <n v="2014"/>
    <s v="Palestinian territory, occupied"/>
    <s v="Gaza Emergency Appeal"/>
    <n v="150195000"/>
    <d v="2014-07-08T00:00:00"/>
    <d v="2014-12-31T00:00:00"/>
    <s v="Projects covering only Gaza"/>
    <s v="Top"/>
    <s v="1-The project is designed to contribute in some limited way to gender equality"/>
  </r>
  <r>
    <x v="21"/>
    <s v="World Food Programme"/>
    <s v="occupied Palestinian territory 2014"/>
    <x v="6"/>
    <s v="OPT-14/F/61024/R/561"/>
    <s v="Emergency food assistance to the non-refugee population in the Gaza Strip, EMOP 200298"/>
    <x v="5"/>
    <n v="1945672"/>
    <n v="0"/>
    <x v="3001"/>
    <n v="1945672"/>
    <s v="USD"/>
    <x v="1"/>
    <s v="Yes"/>
    <x v="1025"/>
    <x v="24"/>
    <x v="8"/>
    <s v="Palestinian territory, occupied"/>
    <s v="Paid contribution"/>
    <s v="Central Emergency Response Fund"/>
    <s v="Central Emergency Response Fund (CERF)"/>
    <s v="World Food Programme"/>
    <s v="UN Agencies"/>
    <s v="WFP"/>
    <s v="Middle East"/>
    <s v="Palestinian territory, occupied"/>
    <s v="Complex Emergency"/>
    <x v="0"/>
    <n v="218052"/>
    <m/>
    <s v="Donor"/>
    <d v="2014-09-17T16:19:00"/>
    <d v="2014-09-17T16:19:00"/>
    <n v="2014"/>
    <s v="Palestinian territory, occupied"/>
    <s v="Appeal projects, not including sub-set"/>
    <n v="102367463"/>
    <d v="2014-01-01T00:00:00"/>
    <d v="2014-12-31T00:00:00"/>
    <s v="Projects covering only Gaza"/>
    <s v="Top"/>
    <s v="2a-The project is designed to contribute significantly to gender equality"/>
  </r>
  <r>
    <x v="269"/>
    <s v="United Nations Relief and Works Agency for Palestine Refugees in the Near East"/>
    <s v="occupied Palestinian territory 2014"/>
    <x v="6"/>
    <s v="OPT-14/SNYS/67487/R/5593"/>
    <s v="to be allocated to specific projects - GAZA"/>
    <x v="5"/>
    <n v="65876"/>
    <n v="0"/>
    <x v="2827"/>
    <n v="50000"/>
    <s v="EUR"/>
    <x v="1"/>
    <m/>
    <x v="1025"/>
    <x v="25"/>
    <x v="4"/>
    <s v="Palestinian territory, occupied"/>
    <s v="Paid contribution"/>
    <s v="Latvia"/>
    <s v="Latvia"/>
    <s v="United Nations Relief and Works Agency for Palestine Refugees in the Near East"/>
    <s v="UN Agencies"/>
    <s v="UNRWA"/>
    <s v="Middle East"/>
    <s v="Palestinian territory, occupied"/>
    <s v="Complex Emergency"/>
    <x v="0"/>
    <n v="221285"/>
    <m/>
    <s v="Agency"/>
    <d v="2014-11-20T14:03:00"/>
    <d v="2014-11-20T13:01:00"/>
    <n v="2014"/>
    <s v="Palestinian territory, occupied"/>
    <s v="Appeal projects, not including sub-set"/>
    <n v="0"/>
    <d v="2014-01-01T00:00:00"/>
    <d v="2014-12-31T00:00:00"/>
    <s v="Projects covering both West Bank and Gaza"/>
    <s v="Not specified"/>
    <s v="3-Not Specified"/>
  </r>
  <r>
    <x v="94"/>
    <s v="Emergency Response Fund (OCHA)"/>
    <s v="occupied Palestinian territory 2014"/>
    <x v="6"/>
    <s v="OPT-14/SNYS/61531/8487"/>
    <s v="Emergency Response Fund for oPt  (projected needs $5 million)"/>
    <x v="5"/>
    <n v="-249419"/>
    <n v="0"/>
    <x v="3002"/>
    <m/>
    <s v="USD"/>
    <x v="1"/>
    <m/>
    <x v="1026"/>
    <x v="25"/>
    <x v="4"/>
    <s v="Palestinian territory, occupied"/>
    <s v="Paid contribution"/>
    <s v="CARE International"/>
    <s v="Private (individuals &amp; organisations)"/>
    <s v="Emergency Response Fund (OCHA)"/>
    <s v="UN Agencies"/>
    <s v="ERF (OCHA)"/>
    <s v="Middle East"/>
    <s v="Palestinian territory, occupied"/>
    <s v="Complex Emergency"/>
    <x v="0"/>
    <n v="219108"/>
    <m/>
    <s v="Donor"/>
    <d v="2014-10-13T11:26:00"/>
    <d v="2014-10-13T11:26:00"/>
    <n v="2014"/>
    <s v="Palestinian territory, occupied"/>
    <s v="Appeal projects, not including sub-set"/>
    <n v="0"/>
    <d v="2014-01-01T00:00:00"/>
    <d v="2014-12-31T00:00:00"/>
    <s v="Projects covering both West Bank and Gaza"/>
    <s v="Top"/>
    <s v="3-Not Specified"/>
  </r>
  <r>
    <x v="52"/>
    <s v="CARE International"/>
    <s v="occupied Palestinian territory 2014"/>
    <x v="6"/>
    <s v="OPT-14/H/60580/5645"/>
    <s v="Health under protection (HUP): Emergency health and nutrition assistance to people living in communities whose rights are inadequately protected in the West bank (WB)"/>
    <x v="5"/>
    <n v="249419"/>
    <n v="0"/>
    <x v="3003"/>
    <s v=""/>
    <s v="USD"/>
    <x v="0"/>
    <m/>
    <x v="1026"/>
    <x v="2"/>
    <x v="6"/>
    <s v="Palestinian territory, occupied"/>
    <s v="Paid contribution"/>
    <s v="Emergency Response Fund (OCHA)"/>
    <s v="Allocation of unearmarked funds by UN agencies"/>
    <s v="CARE International"/>
    <s v="NGOs"/>
    <s v="CARE"/>
    <s v="Middle East"/>
    <s v="Palestinian territory, occupied"/>
    <s v="Complex Emergency"/>
    <x v="0"/>
    <n v="219106"/>
    <m/>
    <s v="Donor"/>
    <d v="2014-10-13T11:27:00"/>
    <d v="2014-10-13T11:26:00"/>
    <n v="2014"/>
    <s v="Palestinian territory, occupied"/>
    <s v="Appeal projects, not including sub-set"/>
    <n v="999915"/>
    <d v="2014-01-01T00:00:00"/>
    <d v="2014-12-31T00:00:00"/>
    <s v="Projects covering only West Bank"/>
    <s v="Top"/>
    <s v="2a-The project is designed to contribute significantly to gender equality"/>
  </r>
  <r>
    <x v="7"/>
    <s v="Emergency Response Fund (OCHA)"/>
    <s v="occupied Palestinian territory 2014"/>
    <x v="6"/>
    <s v="OPT-14/SNYS/61531/8487"/>
    <s v="Emergency Response Fund for oPt  (projected needs $5 million)"/>
    <x v="5"/>
    <n v="635324"/>
    <n v="0"/>
    <x v="3004"/>
    <n v="500000"/>
    <s v="EUR"/>
    <x v="1"/>
    <m/>
    <x v="1026"/>
    <x v="25"/>
    <x v="4"/>
    <s v="Palestinian territory, occupied"/>
    <s v="Paid contribution"/>
    <s v="Germany"/>
    <s v="Germany"/>
    <s v="Emergency Response Fund (OCHA)"/>
    <s v="UN Agencies"/>
    <s v="ERF (OCHA)"/>
    <s v="Middle East"/>
    <s v="Palestinian territory, occupied"/>
    <s v="Complex Emergency"/>
    <x v="0"/>
    <n v="217910"/>
    <m/>
    <s v="Agency"/>
    <d v="2014-11-27T11:41:00"/>
    <d v="2014-09-10T13:05:00"/>
    <n v="2014"/>
    <s v="Palestinian territory, occupied"/>
    <s v="Appeal projects, not including sub-set"/>
    <n v="0"/>
    <d v="2014-01-01T00:00:00"/>
    <d v="2014-12-31T00:00:00"/>
    <s v="Projects covering both West Bank and Gaza"/>
    <s v="Top"/>
    <s v="3-Not Specified"/>
  </r>
  <r>
    <x v="191"/>
    <s v="United Nations Relief and Works Agency for Palestine Refugees in the Near East"/>
    <s v="occupied Palestinian territory 2014"/>
    <x v="6"/>
    <s v="OPT-14/SNYS/67487/R/5593"/>
    <s v="to be allocated to specific projects - GAZA"/>
    <x v="5"/>
    <n v="1100000"/>
    <n v="0"/>
    <x v="2827"/>
    <s v=""/>
    <s v="USD"/>
    <x v="1"/>
    <m/>
    <x v="1026"/>
    <x v="25"/>
    <x v="4"/>
    <s v="Palestinian territory, occupied"/>
    <s v="Paid contribution"/>
    <s v="Mexico"/>
    <s v="Mexico"/>
    <s v="United Nations Relief and Works Agency for Palestine Refugees in the Near East"/>
    <s v="UN Agencies"/>
    <s v="UNRWA"/>
    <s v="Middle East"/>
    <s v="Palestinian territory, occupied"/>
    <s v="Complex Emergency"/>
    <x v="0"/>
    <n v="221295"/>
    <m/>
    <s v="Agency"/>
    <d v="2014-11-20T14:06:00"/>
    <d v="2014-11-20T14:06:00"/>
    <n v="2014"/>
    <s v="Palestinian territory, occupied"/>
    <s v="Appeal projects, not including sub-set"/>
    <n v="0"/>
    <d v="2014-01-01T00:00:00"/>
    <d v="2014-12-31T00:00:00"/>
    <s v="Projects covering both West Bank and Gaza"/>
    <s v="Not specified"/>
    <s v="3-Not Specified"/>
  </r>
  <r>
    <x v="20"/>
    <s v="Medico International"/>
    <s v="occupied Palestinian territory 2014"/>
    <x v="6"/>
    <s v="OPT-14/H/60971/5528"/>
    <s v="Improving access to essential primary health care services, protection, and emergency preparedness of vulnerable communities in the West Bank and the provision of medications to the West Bank and Gaza Strip"/>
    <x v="5"/>
    <n v="199272"/>
    <n v="0"/>
    <x v="3005"/>
    <n v="156030"/>
    <s v="EUR"/>
    <x v="1"/>
    <m/>
    <x v="1026"/>
    <x v="2"/>
    <x v="6"/>
    <s v="Palestinian territory, occupied"/>
    <s v="Paid contribution"/>
    <s v="Private (individuals &amp; organisations)"/>
    <s v="Private (individuals &amp; organisations)"/>
    <s v="Medico International"/>
    <s v="NGOs"/>
    <s v="Medico International"/>
    <s v="Middle East"/>
    <s v="Palestinian territory, occupied"/>
    <s v="Complex Emergency"/>
    <x v="0"/>
    <n v="222902"/>
    <m/>
    <s v="Agency"/>
    <d v="2014-12-19T11:42:00"/>
    <d v="2014-12-19T11:42:00"/>
    <n v="2014"/>
    <s v="Palestinian territory, occupied"/>
    <s v="Appeal projects, not including sub-set"/>
    <n v="820487"/>
    <d v="2014-01-01T00:00:00"/>
    <d v="2014-12-31T00:00:00"/>
    <s v="Projects covering both West Bank and Gaza"/>
    <s v="Top"/>
    <s v="2a-The project is designed to contribute significantly to gender equality"/>
  </r>
  <r>
    <x v="20"/>
    <s v="United Nations Relief and Works Agency for Palestine Refugees in the Near East"/>
    <s v="occupied Palestinian territory 2014"/>
    <x v="6"/>
    <s v="OPT-14/S-NF/70320/R/5593"/>
    <s v="Non-Food Items Distribution in the Gaza Strip"/>
    <x v="5"/>
    <n v="212060"/>
    <n v="0"/>
    <x v="3006"/>
    <s v=""/>
    <s v="USD"/>
    <x v="1"/>
    <s v="Yes"/>
    <x v="1026"/>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36"/>
    <m/>
    <s v="Agency"/>
    <d v="2014-11-20T16:10:00"/>
    <d v="2014-11-20T16:10:00"/>
    <n v="2014"/>
    <s v="Palestinian territory, occupied"/>
    <s v="Gaza Emergency Appeal"/>
    <n v="37290429"/>
    <d v="2014-07-08T00:00:00"/>
    <d v="2014-12-31T00:00:00"/>
    <s v="Projects covering only Gaza"/>
    <s v="Top"/>
    <s v="2a-The project is designed to contribute significantly to gender equality"/>
  </r>
  <r>
    <x v="92"/>
    <s v="United Nations Relief and Works Agency for Palestine Refugees in the Near East"/>
    <s v="occupied Palestinian territory 2014"/>
    <x v="6"/>
    <s v="OPT-14/SNYS/67487/R/5593"/>
    <s v="to be allocated to specific projects - GAZA"/>
    <x v="5"/>
    <n v="51763"/>
    <n v="0"/>
    <x v="2827"/>
    <n v="40000"/>
    <s v="EUR"/>
    <x v="1"/>
    <m/>
    <x v="1026"/>
    <x v="25"/>
    <x v="4"/>
    <s v="Palestinian territory, occupied"/>
    <s v="Paid contribution"/>
    <s v="Slovakia"/>
    <s v="Slovakia"/>
    <s v="United Nations Relief and Works Agency for Palestine Refugees in the Near East"/>
    <s v="UN Agencies"/>
    <s v="UNRWA"/>
    <s v="Middle East"/>
    <s v="Palestinian territory, occupied"/>
    <s v="Complex Emergency"/>
    <x v="0"/>
    <n v="221298"/>
    <m/>
    <s v="Agency"/>
    <d v="2014-11-20T14:21:00"/>
    <d v="2014-11-20T14:21:00"/>
    <n v="2014"/>
    <s v="Palestinian territory, occupied"/>
    <s v="Appeal projects, not including sub-set"/>
    <n v="0"/>
    <d v="2014-01-01T00:00:00"/>
    <d v="2014-12-31T00:00:00"/>
    <s v="Projects covering both West Bank and Gaza"/>
    <s v="Not specified"/>
    <s v="3-Not Specified"/>
  </r>
  <r>
    <x v="27"/>
    <s v="United Nations Relief and Works Agency for Palestine Refugees in the Near East"/>
    <s v="occupied Palestinian territory 2014"/>
    <x v="6"/>
    <s v="OPT-14/SNYS/67487/R/5593"/>
    <s v="to be allocated to specific projects - GAZA"/>
    <x v="5"/>
    <n v="1432665"/>
    <n v="0"/>
    <x v="3007"/>
    <n v="10000000"/>
    <s v="SEK"/>
    <x v="1"/>
    <m/>
    <x v="1026"/>
    <x v="25"/>
    <x v="4"/>
    <s v="Palestinian territory, occupied"/>
    <s v="Paid contribution"/>
    <s v="Sweden"/>
    <s v="Sweden"/>
    <s v="United Nations Relief and Works Agency for Palestine Refugees in the Near East"/>
    <s v="UN Agencies"/>
    <s v="UNRWA"/>
    <s v="Middle East"/>
    <s v="Palestinian territory, occupied"/>
    <s v="Complex Emergency"/>
    <x v="0"/>
    <n v="221219"/>
    <m/>
    <s v="Donor and Agency"/>
    <d v="2014-11-19T15:46:00"/>
    <d v="2014-11-19T15:46:00"/>
    <n v="2014"/>
    <s v="Palestinian territory, occupied"/>
    <s v="Appeal projects, not including sub-set"/>
    <n v="0"/>
    <d v="2014-01-01T00:00:00"/>
    <d v="2014-12-31T00:00:00"/>
    <s v="Projects covering both West Bank and Gaza"/>
    <s v="Not specified"/>
    <s v="3-Not Specified"/>
  </r>
  <r>
    <x v="31"/>
    <s v="Various Recipients (details not yet provided)"/>
    <s v="occupied Palestinian territory 2014"/>
    <x v="1"/>
    <m/>
    <m/>
    <x v="5"/>
    <n v="3500000"/>
    <n v="0"/>
    <x v="2918"/>
    <s v=""/>
    <s v="USD"/>
    <x v="1"/>
    <m/>
    <x v="1026"/>
    <x v="0"/>
    <x v="4"/>
    <s v="Palestinian territory, occupied"/>
    <s v="Commitment"/>
    <s v="United States of America"/>
    <s v="United States"/>
    <s v="Various Recipients (details not yet provided)"/>
    <s v="Other"/>
    <s v="Various Recipients"/>
    <s v="Middle East"/>
    <s v="Palestinian territory, occupied"/>
    <s v="Complex Emergency"/>
    <x v="0"/>
    <n v="220454"/>
    <m/>
    <s v="Donor"/>
    <d v="2014-11-07T17:15:00"/>
    <d v="2014-11-07T17:15:00"/>
    <m/>
    <m/>
    <s v="Appeal projects, not including sub-set"/>
    <m/>
    <m/>
    <m/>
    <m/>
    <m/>
    <m/>
  </r>
  <r>
    <x v="20"/>
    <s v="United Nations Relief and Works Agency for Palestine Refugees in the Near East"/>
    <s v="occupied Palestinian territory 2014"/>
    <x v="6"/>
    <s v="OPT-14/F/70319/R/5593"/>
    <s v="Food distribution in Designated Emergency Shelters  "/>
    <x v="5"/>
    <n v="50000"/>
    <n v="0"/>
    <x v="3008"/>
    <s v=""/>
    <s v="USD"/>
    <x v="1"/>
    <s v="Yes"/>
    <x v="1027"/>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226"/>
    <m/>
    <s v="Agency"/>
    <d v="2014-11-19T16:05:00"/>
    <d v="2014-11-19T16:05:00"/>
    <n v="2014"/>
    <s v="Palestinian territory, occupied"/>
    <s v="Gaza Emergency Appeal"/>
    <n v="150195000"/>
    <d v="2014-07-08T00:00:00"/>
    <d v="2014-12-31T00:00:00"/>
    <s v="Projects covering only Gaza"/>
    <s v="Top"/>
    <s v="1-The project is designed to contribute in some limited way to gender equality"/>
  </r>
  <r>
    <x v="21"/>
    <s v="United Nations Development Programme"/>
    <s v="occupied Palestinian territory 2014"/>
    <x v="6"/>
    <s v="OPT-14/WS/70201/R/776"/>
    <s v="Emergency Solid Waste Removal and Management in the Gaza Strip - Gaza 2014"/>
    <x v="5"/>
    <n v="512739"/>
    <n v="0"/>
    <x v="3009"/>
    <n v="512739"/>
    <s v="USD"/>
    <x v="1"/>
    <s v="Yes"/>
    <x v="1028"/>
    <x v="28"/>
    <x v="0"/>
    <s v="Palestinian territory, occupied"/>
    <s v="Paid contribution"/>
    <s v="Central Emergency Response Fund"/>
    <s v="Central Emergency Response Fund (CERF)"/>
    <s v="United Nations Development Programme"/>
    <s v="UN Agencies"/>
    <s v="UNDP"/>
    <s v="Middle East"/>
    <s v="Palestinian territory, occupied"/>
    <s v="Complex Emergency"/>
    <x v="0"/>
    <n v="218048"/>
    <m/>
    <s v="Donor"/>
    <d v="2014-09-17T16:17:00"/>
    <d v="2014-09-17T16:17:00"/>
    <n v="2014"/>
    <s v="Palestinian territory, occupied"/>
    <s v="Gaza Emergency Appeal"/>
    <n v="1102500"/>
    <d v="2014-08-01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H/70323/R/5593"/>
    <s v="Ensuring access to health care in the Gaza Strip "/>
    <x v="5"/>
    <n v="1225"/>
    <n v="0"/>
    <x v="3010"/>
    <s v=""/>
    <s v="USD"/>
    <x v="1"/>
    <s v="Yes"/>
    <x v="1029"/>
    <x v="2"/>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25"/>
    <m/>
    <s v="Agency"/>
    <d v="2014-11-20T15:42:00"/>
    <d v="2014-11-20T15:42:00"/>
    <n v="2014"/>
    <s v="Palestinian territory, occupied"/>
    <s v="Gaza Emergency Appeal"/>
    <n v="7907415"/>
    <d v="2014-07-08T00:00:00"/>
    <d v="2014-12-31T00:00:00"/>
    <s v="Projects covering only Gaza"/>
    <s v="Top"/>
    <s v="1-The project is designed to contribute in some limited way to gender equality"/>
  </r>
  <r>
    <x v="21"/>
    <s v="United Nations Children's Fund"/>
    <s v="occupied Palestinian territory 2014"/>
    <x v="6"/>
    <s v="OPT-14/WS/70254/R/124"/>
    <s v="Gaza crisis: Immediate response to basic WASH needs through WASH assistance to the most vulnerable and support to wat/san service providers"/>
    <x v="5"/>
    <n v="1341920"/>
    <n v="0"/>
    <x v="3011"/>
    <s v=""/>
    <s v="USD"/>
    <x v="1"/>
    <s v="Yes"/>
    <x v="1030"/>
    <x v="28"/>
    <x v="0"/>
    <s v="Palestinian territory, occupied"/>
    <s v="Paid contribution"/>
    <s v="Central Emergency Response Fund"/>
    <s v="Central Emergency Response Fund (CERF)"/>
    <s v="United Nations Children's Fund"/>
    <s v="UN Agencies"/>
    <s v="UNICEF"/>
    <s v="Middle East"/>
    <s v="Palestinian territory, occupied"/>
    <s v="Complex Emergency"/>
    <x v="0"/>
    <n v="218036"/>
    <m/>
    <s v="Donor"/>
    <d v="2014-09-19T09:55:00"/>
    <d v="2014-09-17T14:58:00"/>
    <n v="2014"/>
    <s v="Palestinian territory, occupied"/>
    <s v="Gaza Emergency Appeal"/>
    <n v="11876216"/>
    <d v="2014-07-01T00:00:00"/>
    <d v="2014-12-31T00:00:00"/>
    <s v="Projects covering only Gaza"/>
    <s v="Top"/>
    <s v="2a-The project is designed to contribute significantly to gender equality"/>
  </r>
  <r>
    <x v="0"/>
    <s v="World Food Programme"/>
    <s v="occupied Palestinian territory 2014"/>
    <x v="6"/>
    <s v="OPT-14/F/61024/R/561"/>
    <s v="Emergency food assistance to the non-refugee population in the Gaza Strip, EMOP 200298"/>
    <x v="5"/>
    <n v="3273728"/>
    <n v="0"/>
    <x v="3012"/>
    <n v="2380000"/>
    <s v="EUR"/>
    <x v="1"/>
    <s v="Yes"/>
    <x v="1030"/>
    <x v="24"/>
    <x v="8"/>
    <s v="Palestinian territory, occupied"/>
    <s v="Paid contribution"/>
    <s v="European Commission"/>
    <s v="European Commission"/>
    <s v="World Food Programme"/>
    <s v="UN Agencies"/>
    <s v="WFP"/>
    <s v="Middle East"/>
    <s v="Palestinian territory, occupied"/>
    <s v="Complex Emergency"/>
    <x v="0"/>
    <n v="216085"/>
    <m/>
    <s v="Donor and Agency"/>
    <d v="2014-10-30T12:00:00"/>
    <d v="2014-07-31T12:03:00"/>
    <n v="2014"/>
    <s v="Palestinian territory, occupied"/>
    <s v="Appeal projects, not including sub-set"/>
    <n v="102367463"/>
    <d v="2014-01-01T00:00:00"/>
    <d v="2014-12-31T00:00:00"/>
    <s v="Projects covering only Gaza"/>
    <s v="Top"/>
    <s v="2a-The project is designed to contribute significantly to gender equality"/>
  </r>
  <r>
    <x v="270"/>
    <s v="United Nations Relief and Works Agency for Palestine Refugees in the Near East"/>
    <s v="occupied Palestinian territory 2014"/>
    <x v="6"/>
    <s v="OPT-14/SNYS/67487/R/5593"/>
    <s v="to be allocated to specific projects - GAZA"/>
    <x v="5"/>
    <n v="50000"/>
    <n v="0"/>
    <x v="3013"/>
    <s v=""/>
    <s v="USD"/>
    <x v="1"/>
    <m/>
    <x v="1030"/>
    <x v="25"/>
    <x v="4"/>
    <s v="Palestinian territory, occupied"/>
    <s v="Paid contribution"/>
    <s v="Helping Hand for Relief and Development"/>
    <s v="Private (individuals &amp; organisations)"/>
    <s v="United Nations Relief and Works Agency for Palestine Refugees in the Near East"/>
    <s v="UN Agencies"/>
    <s v="UNRWA"/>
    <s v="Middle East"/>
    <s v="Palestinian territory, occupied"/>
    <s v="Complex Emergency"/>
    <x v="0"/>
    <n v="221312"/>
    <m/>
    <s v="Agency"/>
    <d v="2014-11-20T15:00:00"/>
    <d v="2014-11-20T15:00:00"/>
    <n v="2014"/>
    <s v="Palestinian territory, occupied"/>
    <s v="Appeal projects, not including sub-set"/>
    <n v="0"/>
    <d v="2014-01-01T00:00:00"/>
    <d v="2014-12-31T00:00:00"/>
    <s v="Projects covering both West Bank and Gaza"/>
    <s v="Not specified"/>
    <s v="3-Not Specified"/>
  </r>
  <r>
    <x v="21"/>
    <s v="United Nations Children's Fund"/>
    <s v="occupied Palestinian territory 2014"/>
    <x v="6"/>
    <s v="OPT-14/H/61196/R/124"/>
    <s v="Humanitarian Psychosocial Response for Children and Families"/>
    <x v="5"/>
    <n v="1000000"/>
    <n v="0"/>
    <x v="3014"/>
    <s v=""/>
    <s v="USD"/>
    <x v="1"/>
    <m/>
    <x v="1031"/>
    <x v="17"/>
    <x v="6"/>
    <s v="Palestinian territory, occupied"/>
    <s v="Paid contribution"/>
    <s v="Central Emergency Response Fund"/>
    <s v="Central Emergency Response Fund (CERF)"/>
    <s v="United Nations Children's Fund"/>
    <s v="UN Agencies"/>
    <s v="UNICEF"/>
    <s v="Middle East"/>
    <s v="Palestinian territory, occupied"/>
    <s v="Complex Emergency"/>
    <x v="0"/>
    <n v="218040"/>
    <m/>
    <s v="Donor"/>
    <d v="2014-09-19T09:55:00"/>
    <d v="2014-09-17T16:07:00"/>
    <n v="2014"/>
    <s v="Palestinian territory, occupied"/>
    <s v="Appeal projects, not including sub-set"/>
    <n v="4381247"/>
    <d v="2014-07-01T00:00:00"/>
    <d v="2014-12-31T00:00:00"/>
    <s v="Projects covering both West Bank and Gaza"/>
    <s v="Top"/>
    <s v="2a-The project is designed to contribute significantly to gender equality"/>
  </r>
  <r>
    <x v="21"/>
    <s v="United Nations Children's Fund"/>
    <s v="occupied Palestinian territory 2014"/>
    <x v="6"/>
    <s v="OPT-14/MA/61199/R/124"/>
    <s v="Gaza crisis: Saving Lives of Children and Families through mine/ ERW risk education (MRE) in oPt"/>
    <x v="5"/>
    <n v="234533"/>
    <n v="0"/>
    <x v="3015"/>
    <s v=""/>
    <s v="USD"/>
    <x v="1"/>
    <s v="Yes"/>
    <x v="1031"/>
    <x v="17"/>
    <x v="12"/>
    <s v="Palestinian territory, occupied"/>
    <s v="Paid contribution"/>
    <s v="Central Emergency Response Fund"/>
    <s v="Central Emergency Response Fund (CERF)"/>
    <s v="United Nations Children's Fund"/>
    <s v="UN Agencies"/>
    <s v="UNICEF"/>
    <s v="Middle East"/>
    <s v="Palestinian territory, occupied"/>
    <s v="Complex Emergency"/>
    <x v="0"/>
    <n v="218042"/>
    <m/>
    <s v="Donor"/>
    <d v="2014-09-19T09:55:00"/>
    <d v="2014-09-17T16:08:00"/>
    <n v="2014"/>
    <s v="Palestinian territory, occupied"/>
    <s v="Gaza Emergency Appeal"/>
    <n v="234533"/>
    <d v="2014-01-01T00:00:00"/>
    <d v="2014-12-31T00:00:00"/>
    <s v="Projects covering only Gaza"/>
    <s v="Top"/>
    <s v="2a-The project is designed to contribute significantly to gender equality"/>
  </r>
  <r>
    <x v="21"/>
    <s v="United Nations Children's Fund"/>
    <s v="occupied Palestinian territory 2014"/>
    <x v="6"/>
    <s v="OPT-14/P-HR-RL/61197/R/124"/>
    <s v="Gaza crisis: Community Based Humanitarian Child Protection Mechanisms in Gaza (Family Centers)"/>
    <x v="5"/>
    <n v="216111"/>
    <n v="0"/>
    <x v="3016"/>
    <s v=""/>
    <s v="USD"/>
    <x v="1"/>
    <s v="Yes"/>
    <x v="1031"/>
    <x v="17"/>
    <x v="5"/>
    <s v="Palestinian territory, occupied"/>
    <s v="Paid contribution"/>
    <s v="Central Emergency Response Fund"/>
    <s v="Central Emergency Response Fund (CERF)"/>
    <s v="United Nations Children's Fund"/>
    <s v="UN Agencies"/>
    <s v="UNICEF"/>
    <s v="Middle East"/>
    <s v="Palestinian territory, occupied"/>
    <s v="Complex Emergency"/>
    <x v="0"/>
    <n v="218044"/>
    <m/>
    <s v="Donor"/>
    <d v="2014-09-19T09:54:00"/>
    <d v="2014-09-17T16:08:00"/>
    <n v="2014"/>
    <s v="Palestinian territory, occupied"/>
    <s v="Gaza Emergency Appeal"/>
    <n v="1368095"/>
    <d v="2014-07-01T00:00:00"/>
    <d v="2014-12-31T00:00:00"/>
    <s v="Projects covering only Gaza"/>
    <s v="Other"/>
    <s v="2a-The project is designed to contribute significantly to gender equality"/>
  </r>
  <r>
    <x v="21"/>
    <s v="United Nations Children's Fund"/>
    <s v="occupied Palestinian territory 2014"/>
    <x v="6"/>
    <s v="OPT-14/P-HR-RL/61200/R/124"/>
    <s v="Informing humanitarian programmatic and advocacy response through documentation of grave violations against children affected by armed conflict"/>
    <x v="5"/>
    <n v="100000"/>
    <n v="0"/>
    <x v="3017"/>
    <s v=""/>
    <s v="USD"/>
    <x v="1"/>
    <m/>
    <x v="1031"/>
    <x v="17"/>
    <x v="5"/>
    <s v="Palestinian territory, occupied"/>
    <s v="Paid contribution"/>
    <s v="Central Emergency Response Fund"/>
    <s v="Central Emergency Response Fund (CERF)"/>
    <s v="United Nations Children's Fund"/>
    <s v="UN Agencies"/>
    <s v="UNICEF"/>
    <s v="Middle East"/>
    <s v="Palestinian territory, occupied"/>
    <s v="Complex Emergency"/>
    <x v="0"/>
    <n v="218046"/>
    <m/>
    <s v="Donor"/>
    <d v="2014-09-19T09:54:00"/>
    <d v="2014-09-17T16:09:00"/>
    <n v="2014"/>
    <s v="Palestinian territory, occupied"/>
    <s v="Gaza Emergency Appeal"/>
    <n v="556416"/>
    <d v="2014-01-01T00:00:00"/>
    <d v="2014-12-31T00:00:00"/>
    <s v="Projects covering both West Bank and Gaza"/>
    <s v="Other"/>
    <s v="2a-The project is designed to contribute significantly to gender equality"/>
  </r>
  <r>
    <x v="21"/>
    <s v="World Health Organization"/>
    <s v="occupied Palestinian territory 2014"/>
    <x v="6"/>
    <s v="OPT-14/H/70176/R/122"/>
    <s v="Procurement of essential pharmaceuticals and supplies to the health sector to respond to most urgent humanitarian needs in oPt."/>
    <x v="5"/>
    <n v="2000020"/>
    <n v="0"/>
    <x v="3018"/>
    <s v=""/>
    <s v="USD"/>
    <x v="1"/>
    <s v="Yes"/>
    <x v="1031"/>
    <x v="2"/>
    <x v="6"/>
    <s v="Palestinian territory, occupied"/>
    <s v="Paid contribution"/>
    <s v="Central Emergency Response Fund"/>
    <s v="Central Emergency Response Fund (CERF)"/>
    <s v="World Health Organization"/>
    <s v="UN Agencies"/>
    <s v="WHO"/>
    <s v="Middle East"/>
    <s v="Palestinian territory, occupied"/>
    <s v="Complex Emergency"/>
    <x v="0"/>
    <n v="218038"/>
    <m/>
    <s v="Donor and Agency"/>
    <d v="2014-11-13T17:21:00"/>
    <d v="2014-09-17T15:56:00"/>
    <n v="2014"/>
    <s v="Palestinian territory, occupied"/>
    <s v="Gaza Emergency Appeal"/>
    <n v="7640707"/>
    <d v="2014-08-01T00:00:00"/>
    <d v="2014-12-31T00:00:00"/>
    <s v="Projects covering only Gaza"/>
    <s v="Top"/>
    <s v="2a-The project is designed to contribute significantly to gender equality"/>
  </r>
  <r>
    <x v="10"/>
    <s v="United Nations Relief and Works Agency for Palestine Refugees in the Near East"/>
    <s v="occupied Palestinian territory 2014"/>
    <x v="6"/>
    <s v="OPT-14/F/70319/R/5593"/>
    <s v="Food distribution in Designated Emergency Shelters  "/>
    <x v="5"/>
    <n v="395257"/>
    <n v="0"/>
    <x v="2841"/>
    <n v="300000"/>
    <s v="EUR"/>
    <x v="1"/>
    <s v="Yes"/>
    <x v="1032"/>
    <x v="24"/>
    <x v="8"/>
    <s v="Palestinian territory, occupied"/>
    <s v="Paid contribution"/>
    <s v="Greece"/>
    <s v="Greece"/>
    <s v="United Nations Relief and Works Agency for Palestine Refugees in the Near East"/>
    <s v="UN Agencies"/>
    <s v="UNRWA"/>
    <s v="Middle East"/>
    <s v="Palestinian territory, occupied"/>
    <s v="Complex Emergency"/>
    <x v="0"/>
    <n v="221232"/>
    <m/>
    <s v="Agency"/>
    <d v="2014-11-19T16:57:00"/>
    <d v="2014-11-19T16:55:00"/>
    <n v="2014"/>
    <s v="Palestinian territory, occupied"/>
    <s v="Gaza Emergency Appeal"/>
    <n v="150195000"/>
    <d v="2014-07-08T00:00:00"/>
    <d v="2014-12-31T00:00:00"/>
    <s v="Projects covering only Gaza"/>
    <s v="Top"/>
    <s v="1-The project is designed to contribute in some limited way to gender equality"/>
  </r>
  <r>
    <x v="10"/>
    <s v="United Nations Relief and Works Agency for Palestine Refugees in the Near East"/>
    <s v="occupied Palestinian territory 2014"/>
    <x v="6"/>
    <s v="OPT-14/WS/70325/R/5593"/>
    <s v="Environmental Health (WASH) "/>
    <x v="5"/>
    <n v="263505"/>
    <n v="0"/>
    <x v="3019"/>
    <n v="200000"/>
    <s v="EUR"/>
    <x v="1"/>
    <s v="Yes"/>
    <x v="1032"/>
    <x v="28"/>
    <x v="0"/>
    <s v="Palestinian territory, occupied"/>
    <s v="Paid contribution"/>
    <s v="Greece"/>
    <s v="Greece"/>
    <s v="United Nations Relief and Works Agency for Palestine Refugees in the Near East"/>
    <s v="UN Agencies"/>
    <s v="UNRWA"/>
    <s v="Middle East"/>
    <s v="Palestinian territory, occupied"/>
    <s v="Complex Emergency"/>
    <x v="0"/>
    <n v="221233"/>
    <m/>
    <s v="Agency"/>
    <d v="2014-11-19T16:56:00"/>
    <d v="2014-11-19T16:56:00"/>
    <n v="2014"/>
    <s v="Palestinian territory, occupied"/>
    <s v="Gaza Emergency Appeal"/>
    <n v="16280000"/>
    <d v="2014-07-08T00:00:00"/>
    <d v="2014-12-31T00:00:00"/>
    <s v="Projects covering only Gaza"/>
    <s v="Top"/>
    <s v="1-The project is designed to contribute in some limited way to gender equality"/>
  </r>
  <r>
    <x v="21"/>
    <s v="United Nations Office for Project Services"/>
    <s v="occupied Palestinian territory 2014"/>
    <x v="1"/>
    <m/>
    <m/>
    <x v="5"/>
    <n v="474150"/>
    <n v="0"/>
    <x v="3020"/>
    <n v="474150"/>
    <s v="USD"/>
    <x v="1"/>
    <m/>
    <x v="1033"/>
    <x v="0"/>
    <x v="5"/>
    <s v="Palestinian territory, occupied"/>
    <s v="Commitment"/>
    <s v="Central Emergency Response Fund"/>
    <s v="Central Emergency Response Fund (CERF)"/>
    <s v="United Nations Office for Project Services"/>
    <s v="UN Agencies"/>
    <s v="UNOPS"/>
    <s v="Middle East"/>
    <s v="Palestinian territory, occupied"/>
    <s v="Complex Emergency"/>
    <x v="0"/>
    <n v="218054"/>
    <m/>
    <s v="Donor"/>
    <d v="2014-09-17T16:22:00"/>
    <d v="2014-09-17T16:22:00"/>
    <m/>
    <m/>
    <s v="Appeal projects, not including sub-set"/>
    <m/>
    <m/>
    <m/>
    <m/>
    <m/>
    <m/>
  </r>
  <r>
    <x v="12"/>
    <s v="Red Crescent Society of the United Arab Emirates"/>
    <s v="occupied Palestinian territory 2014"/>
    <x v="1"/>
    <m/>
    <m/>
    <x v="5"/>
    <n v="0"/>
    <n v="35838551"/>
    <x v="3021"/>
    <n v="131635000"/>
    <s v="AED"/>
    <x v="1"/>
    <m/>
    <x v="1033"/>
    <x v="0"/>
    <x v="4"/>
    <s v="Palestinian territory, occupied"/>
    <s v="Pledge"/>
    <s v="United Arab Emirates"/>
    <s v="United Arab Emirates"/>
    <s v="Red Crescent Society of the United Arab Emirates"/>
    <s v="Red Cross / Red Crescent"/>
    <s v="United Arab Emirates RC"/>
    <s v="Middle East"/>
    <s v="Palestinian territory, occupied"/>
    <s v="Complex Emergency"/>
    <x v="0"/>
    <n v="216235"/>
    <m/>
    <s v="Donor"/>
    <d v="2015-01-07T14:36:00"/>
    <d v="2014-08-06T10:36:00"/>
    <m/>
    <m/>
    <s v="Appeal projects, not including sub-set"/>
    <m/>
    <m/>
    <m/>
    <m/>
    <m/>
    <m/>
  </r>
  <r>
    <x v="12"/>
    <s v="Various Recipients (details not yet provided)"/>
    <s v="occupied Palestinian territory 2014"/>
    <x v="1"/>
    <m/>
    <m/>
    <x v="5"/>
    <n v="100000"/>
    <n v="0"/>
    <x v="3022"/>
    <n v="367300"/>
    <s v="AED"/>
    <x v="1"/>
    <m/>
    <x v="1033"/>
    <x v="0"/>
    <x v="8"/>
    <s v="Palestinian territory, occupied"/>
    <s v="Paid contribution"/>
    <s v="United Arab Emirates"/>
    <s v="United Arab Emirates"/>
    <s v="Various Recipients (details not yet provided)"/>
    <s v="Other"/>
    <s v="Various Recipients"/>
    <s v="Middle East"/>
    <s v="Palestinian territory, occupied"/>
    <s v="Complex Emergency"/>
    <x v="1"/>
    <n v="220837"/>
    <m/>
    <s v="Donor"/>
    <d v="2014-11-14T11:11:00"/>
    <d v="2014-11-14T11:11:00"/>
    <m/>
    <m/>
    <s v="Appeal projects, not including sub-set"/>
    <m/>
    <m/>
    <m/>
    <m/>
    <m/>
    <m/>
  </r>
  <r>
    <x v="20"/>
    <s v="United Nations Relief and Works Agency for Palestine Refugees in the Near East"/>
    <s v="occupied Palestinian territory 2014"/>
    <x v="6"/>
    <s v="OPT-14/SNYS/67487/R/5593"/>
    <s v="to be allocated to specific projects - GAZA"/>
    <x v="5"/>
    <n v="90000"/>
    <n v="0"/>
    <x v="2924"/>
    <s v=""/>
    <s v="USD"/>
    <x v="1"/>
    <m/>
    <x v="1034"/>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228"/>
    <m/>
    <s v="Agency"/>
    <d v="2014-11-19T16:20:00"/>
    <d v="2014-11-19T16:20:00"/>
    <n v="2014"/>
    <s v="Palestinian territory, occupied"/>
    <s v="Appeal projects, not including sub-set"/>
    <n v="0"/>
    <d v="2014-01-01T00:00:00"/>
    <d v="2014-12-31T00:00:00"/>
    <s v="Projects covering both West Bank and Gaza"/>
    <s v="Not specified"/>
    <s v="3-Not Specified"/>
  </r>
  <r>
    <x v="1"/>
    <s v="United Nations Relief and Works Agency for Palestine Refugees in the Near East"/>
    <s v="occupied Palestinian territory 2014"/>
    <x v="6"/>
    <s v="OPT-14/F/70319/R/5593"/>
    <s v="Food distribution in Designated Emergency Shelters  "/>
    <x v="5"/>
    <n v="395257"/>
    <n v="0"/>
    <x v="3023"/>
    <n v="300000"/>
    <s v="EUR"/>
    <x v="1"/>
    <s v="Yes"/>
    <x v="1034"/>
    <x v="24"/>
    <x v="8"/>
    <s v="Palestinian territory, occupied"/>
    <s v="Paid contribution"/>
    <s v="Spain"/>
    <s v="Spain"/>
    <s v="United Nations Relief and Works Agency for Palestine Refugees in the Near East"/>
    <s v="UN Agencies"/>
    <s v="UNRWA"/>
    <s v="Middle East"/>
    <s v="Palestinian territory, occupied"/>
    <s v="Complex Emergency"/>
    <x v="0"/>
    <n v="221301"/>
    <m/>
    <s v="Agency"/>
    <d v="2014-11-20T14:31:00"/>
    <d v="2014-11-20T14:31:00"/>
    <n v="2014"/>
    <s v="Palestinian territory, occupied"/>
    <s v="Gaza Emergency Appeal"/>
    <n v="150195000"/>
    <d v="2014-07-08T00:00:00"/>
    <d v="2014-12-31T00:00:00"/>
    <s v="Projects covering only Gaza"/>
    <s v="Top"/>
    <s v="1-The project is designed to contribute in some limited way to gender equality"/>
  </r>
  <r>
    <x v="271"/>
    <s v="United Nations Relief and Works Agency for Palestine Refugees in the Near East"/>
    <s v="occupied Palestinian territory 2014"/>
    <x v="6"/>
    <s v="OPT-14/SNYS/67487/R/5593"/>
    <s v="to be allocated to specific projects - GAZA"/>
    <x v="5"/>
    <n v="1000000"/>
    <n v="0"/>
    <x v="2827"/>
    <s v=""/>
    <s v="USD"/>
    <x v="1"/>
    <m/>
    <x v="1035"/>
    <x v="25"/>
    <x v="4"/>
    <s v="Palestinian territory, occupied"/>
    <s v="Paid contribution"/>
    <s v="Namibia"/>
    <s v="Namibia"/>
    <s v="United Nations Relief and Works Agency for Palestine Refugees in the Near East"/>
    <s v="UN Agencies"/>
    <s v="UNRWA"/>
    <s v="Middle East"/>
    <s v="Palestinian territory, occupied"/>
    <s v="Complex Emergency"/>
    <x v="0"/>
    <n v="221296"/>
    <m/>
    <s v="Agency"/>
    <d v="2014-11-20T14:07:00"/>
    <d v="2014-11-20T14:07: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SNYS/67487/R/5593"/>
    <s v="to be allocated to specific projects - GAZA"/>
    <x v="5"/>
    <n v="17381"/>
    <n v="0"/>
    <x v="3024"/>
    <n v="10500"/>
    <s v="GBP"/>
    <x v="1"/>
    <m/>
    <x v="1035"/>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13"/>
    <m/>
    <s v="Agency"/>
    <d v="2014-11-20T15:05:00"/>
    <d v="2014-11-20T15:05:00"/>
    <n v="2014"/>
    <s v="Palestinian territory, occupied"/>
    <s v="Appeal projects, not including sub-set"/>
    <n v="0"/>
    <d v="2014-01-01T00:00:00"/>
    <d v="2014-12-31T00:00:00"/>
    <s v="Projects covering both West Bank and Gaza"/>
    <s v="Not specified"/>
    <s v="3-Not Specified"/>
  </r>
  <r>
    <x v="1"/>
    <s v="United Nations Relief and Works Agency for Palestine Refugees in the Near East"/>
    <s v="occupied Palestinian territory 2014"/>
    <x v="6"/>
    <s v="OPT-14/F/60827/5593"/>
    <s v="Emergency Food Assistance in Gaza"/>
    <x v="5"/>
    <n v="80369"/>
    <n v="0"/>
    <x v="3025"/>
    <n v="61000"/>
    <s v="EUR"/>
    <x v="1"/>
    <s v="Yes"/>
    <x v="1035"/>
    <x v="24"/>
    <x v="8"/>
    <s v="Palestinian territory, occupied"/>
    <s v="Paid contribution"/>
    <s v="Spain"/>
    <s v="Spain"/>
    <s v="United Nations Relief and Works Agency for Palestine Refugees in the Near East"/>
    <s v="UN Agencies"/>
    <s v="UNRWA"/>
    <s v="Middle East"/>
    <s v="Palestinian territory, occupied"/>
    <s v="Complex Emergency"/>
    <x v="0"/>
    <n v="221150"/>
    <m/>
    <s v="Agency"/>
    <d v="2014-11-19T11:15:00"/>
    <d v="2014-11-19T11:15:00"/>
    <n v="2014"/>
    <s v="Palestinian territory, occupied"/>
    <s v="Appeal projects, not including sub-set"/>
    <n v="91132980"/>
    <d v="2014-01-01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331675"/>
    <n v="0"/>
    <x v="3026"/>
    <n v="200000"/>
    <s v="GBP"/>
    <x v="1"/>
    <m/>
    <x v="1036"/>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22"/>
    <m/>
    <s v="Agency"/>
    <d v="2014-11-20T15:37:00"/>
    <d v="2014-11-20T15:36:00"/>
    <n v="2014"/>
    <s v="Palestinian territory, occupied"/>
    <s v="Appeal projects, not including sub-set"/>
    <n v="0"/>
    <d v="2014-01-01T00:00:00"/>
    <d v="2014-12-31T00:00:00"/>
    <s v="Projects covering both West Bank and Gaza"/>
    <s v="Not specified"/>
    <s v="3-Not Specified"/>
  </r>
  <r>
    <x v="20"/>
    <s v="United Nations Relief and Works Agency for Palestine Refugees in the Near East"/>
    <s v="occupied Palestinian territory 2014"/>
    <x v="6"/>
    <s v="OPT-14/F/70319/R/5593"/>
    <s v="Food distribution in Designated Emergency Shelters  "/>
    <x v="5"/>
    <n v="447731"/>
    <n v="0"/>
    <x v="3027"/>
    <n v="499533"/>
    <s v="CAD"/>
    <x v="1"/>
    <s v="Yes"/>
    <x v="1037"/>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14"/>
    <m/>
    <s v="Agency"/>
    <d v="2014-11-20T15:09:00"/>
    <d v="2014-11-20T15:09: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H/70323/R/5593"/>
    <s v="Ensuring access to health care in the Gaza Strip "/>
    <x v="5"/>
    <n v="448222"/>
    <n v="0"/>
    <x v="3028"/>
    <n v="500081"/>
    <s v="CAD"/>
    <x v="1"/>
    <s v="Yes"/>
    <x v="1037"/>
    <x v="2"/>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15"/>
    <m/>
    <s v="Agency"/>
    <d v="2014-11-20T15:17:00"/>
    <d v="2014-11-20T15:11:00"/>
    <n v="2014"/>
    <s v="Palestinian territory, occupied"/>
    <s v="Gaza Emergency Appeal"/>
    <n v="7907415"/>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S-NF/70320/R/5593"/>
    <s v="Non-Food Items Distribution in the Gaza Strip"/>
    <x v="5"/>
    <n v="448495"/>
    <n v="0"/>
    <x v="3029"/>
    <n v="500386"/>
    <s v="CAD"/>
    <x v="1"/>
    <s v="Yes"/>
    <x v="1037"/>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16"/>
    <m/>
    <s v="Agency"/>
    <d v="2014-11-20T15:12:00"/>
    <d v="2014-11-20T15:12:00"/>
    <n v="2014"/>
    <s v="Palestinian territory, occupied"/>
    <s v="Gaza Emergency Appeal"/>
    <n v="37290429"/>
    <d v="2014-07-08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H/70323/R/5593"/>
    <s v="Ensuring access to health care in the Gaza Strip "/>
    <x v="5"/>
    <n v="1146"/>
    <n v="0"/>
    <x v="3030"/>
    <s v=""/>
    <s v="USD"/>
    <x v="1"/>
    <s v="Yes"/>
    <x v="1038"/>
    <x v="2"/>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17"/>
    <m/>
    <s v="Agency"/>
    <d v="2014-11-20T15:21:00"/>
    <d v="2014-11-20T15:19:00"/>
    <n v="2014"/>
    <s v="Palestinian territory, occupied"/>
    <s v="Gaza Emergency Appeal"/>
    <n v="7907415"/>
    <d v="2014-07-08T00:00:00"/>
    <d v="2014-12-31T00:00:00"/>
    <s v="Projects covering only Gaza"/>
    <s v="Top"/>
    <s v="1-The project is designed to contribute in some limited way to gender equality"/>
  </r>
  <r>
    <x v="149"/>
    <s v="United Nations Relief and Works Agency for Palestine Refugees in the Near East"/>
    <s v="occupied Palestinian territory 2014"/>
    <x v="6"/>
    <s v="OPT-14/SNYS/67487/R/5593"/>
    <s v="to be allocated to specific projects - GAZA"/>
    <x v="5"/>
    <n v="100000"/>
    <n v="0"/>
    <x v="2827"/>
    <s v=""/>
    <s v="USD"/>
    <x v="1"/>
    <m/>
    <x v="1038"/>
    <x v="25"/>
    <x v="4"/>
    <s v="Palestinian territory, occupied"/>
    <s v="Paid contribution"/>
    <s v="Thailand"/>
    <s v="Thailand"/>
    <s v="United Nations Relief and Works Agency for Palestine Refugees in the Near East"/>
    <s v="UN Agencies"/>
    <s v="UNRWA"/>
    <s v="Middle East"/>
    <s v="Palestinian territory, occupied"/>
    <s v="Complex Emergency"/>
    <x v="0"/>
    <n v="221306"/>
    <m/>
    <s v="Agency"/>
    <d v="2014-11-20T14:41:00"/>
    <d v="2014-11-20T14:41:00"/>
    <n v="2014"/>
    <s v="Palestinian territory, occupied"/>
    <s v="Appeal projects, not including sub-set"/>
    <n v="0"/>
    <d v="2014-01-01T00:00:00"/>
    <d v="2014-12-31T00:00:00"/>
    <s v="Projects covering both West Bank and Gaza"/>
    <s v="Not specified"/>
    <s v="3-Not Specified"/>
  </r>
  <r>
    <x v="33"/>
    <s v="United Nations Relief and Works Agency for Palestine Refugees in the Near East"/>
    <s v="occupied Palestinian territory 2014"/>
    <x v="6"/>
    <s v="OPT-14/SNYS/67487/R/5593"/>
    <s v="to be allocated to specific projects - GAZA"/>
    <x v="5"/>
    <n v="632810"/>
    <n v="0"/>
    <x v="3031"/>
    <s v=""/>
    <s v="USD"/>
    <x v="1"/>
    <m/>
    <x v="1039"/>
    <x v="25"/>
    <x v="4"/>
    <s v="Palestinian territory, occupied"/>
    <s v="Paid contribution"/>
    <s v="Azerbaijan"/>
    <s v="Azerbaijan"/>
    <s v="United Nations Relief and Works Agency for Palestine Refugees in the Near East"/>
    <s v="UN Agencies"/>
    <s v="UNRWA"/>
    <s v="Middle East"/>
    <s v="Palestinian territory, occupied"/>
    <s v="Complex Emergency"/>
    <x v="0"/>
    <n v="221197"/>
    <m/>
    <s v="Agency"/>
    <d v="2014-11-19T15:20:00"/>
    <d v="2014-11-19T15:20:00"/>
    <n v="2014"/>
    <s v="Palestinian territory, occupied"/>
    <s v="Appeal projects, not including sub-set"/>
    <n v="0"/>
    <d v="2014-01-01T00:00:00"/>
    <d v="2014-12-31T00:00:00"/>
    <s v="Projects covering both West Bank and Gaza"/>
    <s v="Not specified"/>
    <s v="3-Not Specified"/>
  </r>
  <r>
    <x v="13"/>
    <s v="PARCIC"/>
    <s v="occupied Palestinian territory 2014"/>
    <x v="1"/>
    <m/>
    <m/>
    <x v="5"/>
    <n v="379586"/>
    <n v="0"/>
    <x v="3032"/>
    <n v="39389601"/>
    <s v="JPY"/>
    <x v="1"/>
    <m/>
    <x v="1039"/>
    <x v="0"/>
    <x v="8"/>
    <s v="Palestinian territory, occupied"/>
    <s v="Paid contribution"/>
    <s v="Japan"/>
    <s v="Japan"/>
    <s v="PARCIC"/>
    <s v="NGOs"/>
    <s v="PARCIC"/>
    <s v="Middle East"/>
    <s v="Palestinian territory, occupied"/>
    <s v="Complex Emergency"/>
    <x v="0"/>
    <n v="219466"/>
    <m/>
    <s v="Donor"/>
    <d v="2014-10-20T15:09:00"/>
    <d v="2014-10-20T15:09:00"/>
    <m/>
    <m/>
    <s v="Appeal projects, not including sub-set"/>
    <m/>
    <m/>
    <m/>
    <m/>
    <m/>
    <m/>
  </r>
  <r>
    <x v="31"/>
    <s v="International Committee of the Red Cross"/>
    <s v="occupied Palestinian territory 2014"/>
    <x v="1"/>
    <m/>
    <m/>
    <x v="5"/>
    <n v="3700000"/>
    <n v="0"/>
    <x v="3033"/>
    <s v=""/>
    <s v="USD"/>
    <x v="1"/>
    <m/>
    <x v="1039"/>
    <x v="0"/>
    <x v="4"/>
    <s v="Palestinian territory, occupied"/>
    <s v="Paid contribution"/>
    <s v="United States of America"/>
    <s v="United States"/>
    <s v="International Committee of the Red Cross"/>
    <s v="Red Cross / Red Crescent"/>
    <s v="ICRC"/>
    <s v="Middle East"/>
    <s v="Palestinian territory, occupied"/>
    <s v="Complex Emergency"/>
    <x v="0"/>
    <n v="222558"/>
    <m/>
    <s v="Donor"/>
    <d v="2014-12-12T17:54:00"/>
    <d v="2014-12-12T17:54:00"/>
    <m/>
    <m/>
    <s v="Appeal projects, not including sub-set"/>
    <m/>
    <m/>
    <m/>
    <m/>
    <m/>
    <m/>
  </r>
  <r>
    <x v="47"/>
    <s v="United Nations Relief and Works Agency for Palestine Refugees in the Near East"/>
    <s v="occupied Palestinian territory 2014"/>
    <x v="6"/>
    <s v="OPT-14/WS/70325/R/5593"/>
    <s v="Environmental Health (WASH) "/>
    <x v="5"/>
    <n v="100000"/>
    <n v="0"/>
    <x v="3019"/>
    <s v=""/>
    <s v="USD"/>
    <x v="1"/>
    <s v="Yes"/>
    <x v="1040"/>
    <x v="28"/>
    <x v="0"/>
    <s v="Palestinian territory, occupied"/>
    <s v="Paid contribution"/>
    <s v="Islamic Development Bank"/>
    <s v="Islamic Development Bank"/>
    <s v="United Nations Relief and Works Agency for Palestine Refugees in the Near East"/>
    <s v="UN Agencies"/>
    <s v="UNRWA"/>
    <s v="Middle East"/>
    <s v="Palestinian territory, occupied"/>
    <s v="Complex Emergency"/>
    <x v="0"/>
    <n v="221309"/>
    <m/>
    <s v="Agency"/>
    <d v="2014-11-20T14:51:00"/>
    <d v="2014-11-20T14:51:00"/>
    <n v="2014"/>
    <s v="Palestinian territory, occupied"/>
    <s v="Gaza Emergency Appeal"/>
    <n v="16280000"/>
    <d v="2014-07-08T00:00:00"/>
    <d v="2014-12-31T00:00:00"/>
    <s v="Projects covering only Gaza"/>
    <s v="Top"/>
    <s v="1-The project is designed to contribute in some limited way to gender equality"/>
  </r>
  <r>
    <x v="13"/>
    <s v="Japan Agency for Development and Emergency"/>
    <s v="occupied Palestinian territory 2014"/>
    <x v="1"/>
    <m/>
    <m/>
    <x v="5"/>
    <n v="277564"/>
    <n v="0"/>
    <x v="3034"/>
    <n v="28802868"/>
    <s v="JPY"/>
    <x v="1"/>
    <m/>
    <x v="1040"/>
    <x v="0"/>
    <x v="11"/>
    <s v="Palestinian territory, occupied"/>
    <s v="Paid contribution"/>
    <s v="Japan"/>
    <s v="Japan"/>
    <s v="Japan Agency for Development and Emergency"/>
    <s v="NGOs"/>
    <s v="JADE"/>
    <s v="Middle East"/>
    <s v="Palestinian territory, occupied"/>
    <s v="Complex Emergency"/>
    <x v="0"/>
    <n v="219467"/>
    <m/>
    <s v="Donor"/>
    <d v="2014-10-20T15:10:00"/>
    <d v="2014-10-20T15:10:00"/>
    <m/>
    <m/>
    <s v="Appeal projects, not including sub-set"/>
    <m/>
    <m/>
    <m/>
    <m/>
    <m/>
    <m/>
  </r>
  <r>
    <x v="20"/>
    <s v="United Nations Children's Fund"/>
    <s v="occupied Palestinian territory 2014"/>
    <x v="6"/>
    <s v="OPT-14/SNYS/70535/R/124"/>
    <s v="to be allocated to specific projects"/>
    <x v="5"/>
    <n v="84984"/>
    <n v="0"/>
    <x v="3035"/>
    <s v=""/>
    <s v="USD"/>
    <x v="1"/>
    <m/>
    <x v="1040"/>
    <x v="25"/>
    <x v="4"/>
    <s v="Palestinian territory, occupied"/>
    <s v="Paid contribution"/>
    <s v="Private (individuals &amp; organisations)"/>
    <s v="Private (individuals &amp; organisations)"/>
    <s v="United Nations Children's Fund"/>
    <s v="UN Agencies"/>
    <s v="UNICEF"/>
    <s v="Middle East"/>
    <s v="Palestinian territory, occupied"/>
    <s v="Complex Emergency"/>
    <x v="0"/>
    <n v="221659"/>
    <m/>
    <s v="Agency"/>
    <d v="2014-11-27T15:07:00"/>
    <d v="2014-11-27T15:07:00"/>
    <n v="2014"/>
    <s v="Palestinian territory, occupied"/>
    <s v="Appeal projects, not including sub-set"/>
    <n v="0"/>
    <d v="2014-01-01T00:00:00"/>
    <d v="2014-12-31T00:00:00"/>
    <s v="Projects covering both West Bank and Gaza"/>
    <s v="Not specified"/>
    <s v="3-Not Specified"/>
  </r>
  <r>
    <x v="20"/>
    <s v="United Nations Children's Fund"/>
    <s v="occupied Palestinian territory 2014"/>
    <x v="6"/>
    <s v="OPT-14/SNYS/70535/R/124"/>
    <s v="to be allocated to specific projects"/>
    <x v="5"/>
    <n v="92779"/>
    <n v="0"/>
    <x v="3036"/>
    <s v=""/>
    <s v="USD"/>
    <x v="1"/>
    <m/>
    <x v="1040"/>
    <x v="25"/>
    <x v="4"/>
    <s v="Palestinian territory, occupied"/>
    <s v="Paid contribution"/>
    <s v="Private (individuals &amp; organisations)"/>
    <s v="Private (individuals &amp; organisations)"/>
    <s v="United Nations Children's Fund"/>
    <s v="UN Agencies"/>
    <s v="UNICEF"/>
    <s v="Middle East"/>
    <s v="Palestinian territory, occupied"/>
    <s v="Complex Emergency"/>
    <x v="0"/>
    <n v="221660"/>
    <m/>
    <s v="Agency"/>
    <d v="2014-11-27T15:08:00"/>
    <d v="2014-11-27T15:08:00"/>
    <n v="2014"/>
    <s v="Palestinian territory, occupied"/>
    <s v="Appeal projects, not including sub-set"/>
    <n v="0"/>
    <d v="2014-01-01T00:00:00"/>
    <d v="2014-12-31T00:00:00"/>
    <s v="Projects covering both West Bank and Gaza"/>
    <s v="Not specified"/>
    <s v="3-Not Specified"/>
  </r>
  <r>
    <x v="20"/>
    <s v="United Nations Children's Fund"/>
    <s v="occupied Palestinian territory 2014"/>
    <x v="6"/>
    <s v="OPT-14/SNYS/70535/R/124"/>
    <s v="to be allocated to specific projects"/>
    <x v="5"/>
    <n v="22913"/>
    <n v="0"/>
    <x v="3037"/>
    <s v=""/>
    <s v="USD"/>
    <x v="1"/>
    <m/>
    <x v="1040"/>
    <x v="25"/>
    <x v="4"/>
    <s v="Palestinian territory, occupied"/>
    <s v="Paid contribution"/>
    <s v="Private (individuals &amp; organisations)"/>
    <s v="Private (individuals &amp; organisations)"/>
    <s v="United Nations Children's Fund"/>
    <s v="UN Agencies"/>
    <s v="UNICEF"/>
    <s v="Middle East"/>
    <s v="Palestinian territory, occupied"/>
    <s v="Complex Emergency"/>
    <x v="0"/>
    <n v="221661"/>
    <m/>
    <s v="Agency"/>
    <d v="2014-11-27T15:09:00"/>
    <d v="2014-11-27T15:09:00"/>
    <n v="2014"/>
    <s v="Palestinian territory, occupied"/>
    <s v="Appeal projects, not including sub-set"/>
    <n v="0"/>
    <d v="2014-01-01T00:00:00"/>
    <d v="2014-12-31T00:00:00"/>
    <s v="Projects covering both West Bank and Gaza"/>
    <s v="Not specified"/>
    <s v="3-Not Specified"/>
  </r>
  <r>
    <x v="27"/>
    <s v="Emergency Response Fund (OCHA)"/>
    <s v="occupied Palestinian territory 2014"/>
    <x v="6"/>
    <s v="OPT-14/SNYS/61531/8487"/>
    <s v="Emergency Response Fund for oPt  (projected needs $5 million)"/>
    <x v="5"/>
    <n v="716332"/>
    <n v="0"/>
    <x v="3038"/>
    <n v="5000000"/>
    <s v="SEK"/>
    <x v="1"/>
    <m/>
    <x v="1040"/>
    <x v="25"/>
    <x v="4"/>
    <s v="Palestinian territory, occupied"/>
    <s v="Paid contribution"/>
    <s v="Sweden"/>
    <s v="Sweden"/>
    <s v="Emergency Response Fund (OCHA)"/>
    <s v="UN Agencies"/>
    <s v="ERF (OCHA)"/>
    <s v="Middle East"/>
    <s v="Palestinian territory, occupied"/>
    <s v="Complex Emergency"/>
    <x v="0"/>
    <n v="219931"/>
    <m/>
    <s v="Donor and Agency"/>
    <d v="2014-12-04T11:03:00"/>
    <d v="2014-10-28T12:31:00"/>
    <n v="2014"/>
    <s v="Palestinian territory, occupied"/>
    <s v="Appeal projects, not including sub-set"/>
    <n v="0"/>
    <d v="2014-01-01T00:00:00"/>
    <d v="2014-12-31T00:00:00"/>
    <s v="Projects covering both West Bank and Gaza"/>
    <s v="Top"/>
    <s v="3-Not Specified"/>
  </r>
  <r>
    <x v="12"/>
    <s v="United Nations Relief and Works Agency for Palestine Refugees in the Near East"/>
    <s v="occupied Palestinian territory 2014"/>
    <x v="6"/>
    <s v="OPT-14/SNYS/67487/R/5593"/>
    <s v="to be allocated to specific projects - GAZA"/>
    <x v="5"/>
    <n v="5000000"/>
    <n v="0"/>
    <x v="3039"/>
    <n v="18365000"/>
    <s v="AED"/>
    <x v="1"/>
    <m/>
    <x v="1040"/>
    <x v="25"/>
    <x v="4"/>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21327"/>
    <m/>
    <s v="Donor and Agency"/>
    <d v="2015-01-07T14:34:00"/>
    <d v="2014-11-20T15:54:00"/>
    <n v="2014"/>
    <s v="Palestinian territory, occupied"/>
    <s v="Appeal projects, not including sub-set"/>
    <n v="0"/>
    <d v="2014-01-01T00:00:00"/>
    <d v="2014-12-31T00:00:00"/>
    <s v="Projects covering both West Bank and Gaza"/>
    <s v="Not specified"/>
    <s v="3-Not Specified"/>
  </r>
  <r>
    <x v="258"/>
    <s v="Emergency Response Fund (OCHA)"/>
    <s v="occupied Palestinian territory 2014"/>
    <x v="6"/>
    <s v="OPT-14/SNYS/61531/8487"/>
    <s v="Emergency Response Fund for oPt  (projected needs $5 million)"/>
    <x v="5"/>
    <n v="-249999"/>
    <n v="0"/>
    <x v="3040"/>
    <m/>
    <s v="USD"/>
    <x v="1"/>
    <m/>
    <x v="1041"/>
    <x v="25"/>
    <x v="4"/>
    <s v="Palestinian territory, occupied"/>
    <s v="Paid contribution"/>
    <s v="ACT Alliance"/>
    <s v="Private (individuals &amp; organisations)"/>
    <s v="Emergency Response Fund (OCHA)"/>
    <s v="UN Agencies"/>
    <s v="ERF (OCHA)"/>
    <s v="Middle East"/>
    <s v="Palestinian territory, occupied"/>
    <s v="Complex Emergency"/>
    <x v="0"/>
    <n v="219119"/>
    <m/>
    <s v="Donor"/>
    <d v="2014-10-13T11:33:00"/>
    <d v="2014-10-13T11:33:00"/>
    <n v="2014"/>
    <s v="Palestinian territory, occupied"/>
    <s v="Appeal projects, not including sub-set"/>
    <n v="0"/>
    <d v="2014-01-01T00:00:00"/>
    <d v="2014-12-31T00:00:00"/>
    <s v="Projects covering both West Bank and Gaza"/>
    <s v="Top"/>
    <s v="3-Not Specified"/>
  </r>
  <r>
    <x v="216"/>
    <s v="Emergency Response Fund (OCHA)"/>
    <s v="occupied Palestinian territory 2014"/>
    <x v="6"/>
    <s v="OPT-14/SNYS/61531/8487"/>
    <s v="Emergency Response Fund for oPt  (projected needs $5 million)"/>
    <x v="5"/>
    <n v="-249977"/>
    <n v="0"/>
    <x v="3041"/>
    <m/>
    <s v="USD"/>
    <x v="1"/>
    <m/>
    <x v="1041"/>
    <x v="25"/>
    <x v="4"/>
    <s v="Palestinian territory, occupied"/>
    <s v="Paid contribution"/>
    <s v="Action Contre la Faim"/>
    <s v="Private (individuals &amp; organisations)"/>
    <s v="Emergency Response Fund (OCHA)"/>
    <s v="UN Agencies"/>
    <s v="ERF (OCHA)"/>
    <s v="Middle East"/>
    <s v="Palestinian territory, occupied"/>
    <s v="Complex Emergency"/>
    <x v="0"/>
    <n v="219082"/>
    <m/>
    <s v="Donor"/>
    <d v="2014-10-13T10:34:00"/>
    <d v="2014-10-13T10:34:00"/>
    <n v="2014"/>
    <s v="Palestinian territory, occupied"/>
    <s v="Appeal projects, not including sub-set"/>
    <n v="0"/>
    <d v="2014-01-01T00:00:00"/>
    <d v="2014-12-31T00:00:00"/>
    <s v="Projects covering both West Bank and Gaza"/>
    <s v="Top"/>
    <s v="3-Not Specified"/>
  </r>
  <r>
    <x v="257"/>
    <s v="Emergency Response Fund (OCHA)"/>
    <s v="occupied Palestinian territory 2014"/>
    <x v="6"/>
    <s v="OPT-14/SNYS/61531/8487"/>
    <s v="Emergency Response Fund for oPt  (projected needs $5 million)"/>
    <x v="5"/>
    <n v="-112527"/>
    <n v="0"/>
    <x v="3042"/>
    <m/>
    <s v="USD"/>
    <x v="1"/>
    <m/>
    <x v="1041"/>
    <x v="25"/>
    <x v="4"/>
    <s v="Palestinian territory, occupied"/>
    <s v="Paid contribution"/>
    <s v="Center for Women’s Legal Research and Consulting"/>
    <s v="Private (individuals &amp; organisations)"/>
    <s v="Emergency Response Fund (OCHA)"/>
    <s v="UN Agencies"/>
    <s v="ERF (OCHA)"/>
    <s v="Middle East"/>
    <s v="Palestinian territory, occupied"/>
    <s v="Complex Emergency"/>
    <x v="0"/>
    <n v="219138"/>
    <m/>
    <s v="Donor"/>
    <d v="2014-10-13T11:57:00"/>
    <d v="2014-10-13T11:57:00"/>
    <n v="2014"/>
    <s v="Palestinian territory, occupied"/>
    <s v="Appeal projects, not including sub-set"/>
    <n v="0"/>
    <d v="2014-01-01T00:00:00"/>
    <d v="2014-12-31T00:00:00"/>
    <s v="Projects covering both West Bank and Gaza"/>
    <s v="Top"/>
    <s v="3-Not Specified"/>
  </r>
  <r>
    <x v="52"/>
    <s v="ACT Alliance / DanChurchAid"/>
    <s v="occupied Palestinian territory 2014"/>
    <x v="6"/>
    <s v="OPT-14/E/70725/R/5328"/>
    <s v="Providing school uniforms schools bags and stationary, to children who lost all their belongings during the Gaza 2014 war"/>
    <x v="5"/>
    <n v="249999"/>
    <n v="0"/>
    <x v="3043"/>
    <s v=""/>
    <s v="USD"/>
    <x v="1"/>
    <s v="Yes"/>
    <x v="1041"/>
    <x v="12"/>
    <x v="1"/>
    <s v="Palestinian territory, occupied"/>
    <s v="Paid contribution"/>
    <s v="Emergency Response Fund (OCHA)"/>
    <s v="Allocation of unearmarked funds by UN agencies"/>
    <s v="ACT Alliance"/>
    <s v="NGOs"/>
    <s v="ACT/DCA"/>
    <s v="Middle East"/>
    <s v="Palestinian territory, occupied"/>
    <s v="Complex Emergency"/>
    <x v="0"/>
    <n v="219118"/>
    <m/>
    <s v="Donor"/>
    <d v="2014-10-13T11:33:00"/>
    <d v="2014-10-13T11:33:00"/>
    <n v="2014"/>
    <s v="Palestinian territory, occupied"/>
    <s v="Gaza Emergency Appeal"/>
    <n v="241000"/>
    <d v="2014-09-01T00:00:00"/>
    <d v="2014-09-30T00:00:00"/>
    <s v="Projects covering only Gaza"/>
    <s v="Top"/>
    <s v="2a-The project is designed to contribute significantly to gender equality"/>
  </r>
  <r>
    <x v="52"/>
    <s v="Action Contre la Faim"/>
    <s v="occupied Palestinian territory 2014"/>
    <x v="6"/>
    <s v="OPT-14/WS/70544/R/5186"/>
    <s v="ERF Funded Project - WASH - Emergency assistance to families affected by the Israeli operation “Protective Edge” in the Gaza Strip"/>
    <x v="5"/>
    <n v="249977"/>
    <n v="0"/>
    <x v="3044"/>
    <s v=""/>
    <s v="USD"/>
    <x v="1"/>
    <s v="Yes"/>
    <x v="1041"/>
    <x v="28"/>
    <x v="0"/>
    <s v="Palestinian territory, occupied"/>
    <s v="Paid contribution"/>
    <s v="Emergency Response Fund (OCHA)"/>
    <s v="Allocation of unearmarked funds by UN agencies"/>
    <s v="Action Contre la Faim"/>
    <s v="NGOs"/>
    <s v="ACF"/>
    <s v="Middle East"/>
    <s v="Palestinian territory, occupied"/>
    <s v="Complex Emergency"/>
    <x v="0"/>
    <n v="219078"/>
    <m/>
    <s v="Donor"/>
    <d v="2014-10-13T10:39:00"/>
    <d v="2014-10-13T10:34:00"/>
    <n v="2014"/>
    <s v="Palestinian territory, occupied"/>
    <s v="Appeal projects, not including sub-set"/>
    <n v="0"/>
    <d v="2014-01-01T00:00:00"/>
    <d v="2014-12-31T00:00:00"/>
    <s v="Projects covering only Gaza"/>
    <s v="Not specified"/>
    <s v="3-Not Specified"/>
  </r>
  <r>
    <x v="52"/>
    <s v="Center for Women’s Legal Research and Consulting"/>
    <s v="occupied Palestinian territory 2014"/>
    <x v="6"/>
    <s v="OPT-14/P-HR-RL/70546/R/16721"/>
    <s v="ERF Funded Project - Covering a Temporary Gap in the Funding of HAYAT Multipurpose Center for the Protection and Empowerment of Women and Families in the Gaza Strip"/>
    <x v="5"/>
    <n v="112527"/>
    <n v="0"/>
    <x v="3045"/>
    <s v=""/>
    <s v="USD"/>
    <x v="1"/>
    <s v="Yes"/>
    <x v="1041"/>
    <x v="17"/>
    <x v="5"/>
    <s v="Palestinian territory, occupied"/>
    <s v="Paid contribution"/>
    <s v="Emergency Response Fund (OCHA)"/>
    <s v="Allocation of unearmarked funds by UN agencies"/>
    <s v="Center for Women’s Legal Research and Consulting"/>
    <s v="NGOs"/>
    <s v="CWLRC"/>
    <s v="Middle East"/>
    <s v="Palestinian territory, occupied"/>
    <s v="Complex Emergency"/>
    <x v="0"/>
    <n v="219137"/>
    <m/>
    <s v="Donor"/>
    <d v="2014-10-13T11:57:00"/>
    <d v="2014-10-13T11:57:00"/>
    <n v="2014"/>
    <s v="Palestinian territory, occupied"/>
    <s v="Appeal projects, not including sub-set"/>
    <n v="0"/>
    <d v="2014-01-01T00:00:00"/>
    <d v="2014-12-31T00:00:00"/>
    <s v="Projects covering only Gaza"/>
    <s v="Not specified"/>
    <s v="3-Not Specified"/>
  </r>
  <r>
    <x v="52"/>
    <s v="Palestinian Agricultural Relief Committees"/>
    <s v="occupied Palestinian territory 2014"/>
    <x v="6"/>
    <s v="OPT-14/A/68548/R/7532"/>
    <s v="ERF Funded Project - Emergency Livestock Shelter Rehabilitation in the West Bank"/>
    <x v="5"/>
    <n v="248814"/>
    <n v="0"/>
    <x v="3046"/>
    <s v=""/>
    <s v="USD"/>
    <x v="0"/>
    <m/>
    <x v="1041"/>
    <x v="24"/>
    <x v="9"/>
    <s v="Palestinian territory, occupied"/>
    <s v="Paid contribution"/>
    <s v="Emergency Response Fund (OCHA)"/>
    <s v="Allocation of unearmarked funds by UN agencies"/>
    <s v="Palestinian Agricultural Relief Committees"/>
    <s v="NGOs"/>
    <s v="PARC"/>
    <s v="Middle East"/>
    <s v="Palestinian territory, occupied"/>
    <s v="Complex Emergency"/>
    <x v="0"/>
    <n v="219099"/>
    <m/>
    <s v="Donor"/>
    <d v="2014-10-13T11:18:00"/>
    <d v="2014-10-13T11:18:00"/>
    <n v="2014"/>
    <s v="Palestinian territory, occupied"/>
    <s v="Appeal projects, not including sub-set"/>
    <n v="245449"/>
    <d v="2014-01-01T00:00:00"/>
    <d v="2014-12-31T00:00:00"/>
    <s v="Projects covering only West Bank"/>
    <s v="Not specified"/>
    <s v="3-Not Specified"/>
  </r>
  <r>
    <x v="52"/>
    <s v="Solidaridad Internacional"/>
    <s v="occupied Palestinian territory 2014"/>
    <x v="6"/>
    <s v="OPT-14/P-HR-RL/70219/R/6289"/>
    <s v="Comprehensive protection response, including GBV, to women, men girls and boys affected by the Crisis in the Gaza Strip"/>
    <x v="5"/>
    <n v="178900"/>
    <n v="0"/>
    <x v="3047"/>
    <s v=""/>
    <s v="USD"/>
    <x v="1"/>
    <m/>
    <x v="1041"/>
    <x v="17"/>
    <x v="5"/>
    <s v="Palestinian territory, occupied"/>
    <s v="Paid contribution"/>
    <s v="Emergency Response Fund (OCHA)"/>
    <s v="Allocation of unearmarked funds by UN agencies"/>
    <s v="Solidaridad Internacional"/>
    <s v="NGOs"/>
    <s v="Solidaridad"/>
    <s v="Middle East"/>
    <s v="Palestinian territory, occupied"/>
    <s v="Complex Emergency"/>
    <x v="0"/>
    <n v="219135"/>
    <m/>
    <s v="Donor"/>
    <d v="2014-10-13T11:50:00"/>
    <d v="2014-10-13T11:50:00"/>
    <n v="2014"/>
    <s v="Palestinian territory, occupied"/>
    <s v="Gaza Emergency Appeal"/>
    <n v="178200"/>
    <d v="2014-08-01T00:00:00"/>
    <d v="2014-12-31T00:00:00"/>
    <s v="Projects covering both West Bank and Gaza"/>
    <s v="Top"/>
    <s v="2b-The principal purpose of the project is to advance gender equality"/>
  </r>
  <r>
    <x v="52"/>
    <s v="United Nations Development Programme"/>
    <s v="occupied Palestinian territory 2014"/>
    <x v="6"/>
    <s v="OPT-14/ER/70211/R/776"/>
    <s v="Emergency Cash Assistance for affected Non-refugee families in Gaza Strip - Gaza 2014 "/>
    <x v="5"/>
    <n v="249264"/>
    <n v="0"/>
    <x v="3048"/>
    <s v=""/>
    <s v="USD"/>
    <x v="1"/>
    <m/>
    <x v="1041"/>
    <x v="29"/>
    <x v="7"/>
    <s v="Palestinian territory, occupied"/>
    <s v="Paid contribution"/>
    <s v="Emergency Response Fund (OCHA)"/>
    <s v="Allocation of unearmarked funds by UN agencies"/>
    <s v="United Nations Development Programme"/>
    <s v="UN Agencies"/>
    <s v="UNDP"/>
    <s v="Middle East"/>
    <s v="Palestinian territory, occupied"/>
    <s v="Complex Emergency"/>
    <x v="0"/>
    <n v="219139"/>
    <m/>
    <s v="Donor"/>
    <d v="2014-10-13T11:59:00"/>
    <d v="2014-10-13T11:59:00"/>
    <n v="2014"/>
    <s v="Palestinian territory, occupied"/>
    <s v="Gaza Emergency Appeal"/>
    <n v="3309995"/>
    <d v="2014-01-01T00:00:00"/>
    <d v="2014-12-31T00:00:00"/>
    <s v="Projects covering both West Bank and Gaza"/>
    <s v="Top"/>
    <s v="2a-The project is designed to contribute significantly to gender equality"/>
  </r>
  <r>
    <x v="114"/>
    <s v="Emergency Response Fund (OCHA)"/>
    <s v="occupied Palestinian territory 2014"/>
    <x v="6"/>
    <s v="OPT-14/SNYS/61531/8487"/>
    <s v="Emergency Response Fund for oPt  (projected needs $5 million)"/>
    <x v="5"/>
    <n v="-248814"/>
    <n v="0"/>
    <x v="3049"/>
    <m/>
    <s v="USD"/>
    <x v="1"/>
    <m/>
    <x v="1041"/>
    <x v="25"/>
    <x v="4"/>
    <s v="Palestinian territory, occupied"/>
    <s v="Paid contribution"/>
    <s v="Palestinian Agricultural Relief Committees"/>
    <s v="Private (individuals &amp; organisations)"/>
    <s v="Emergency Response Fund (OCHA)"/>
    <s v="UN Agencies"/>
    <s v="ERF (OCHA)"/>
    <s v="Middle East"/>
    <s v="Palestinian territory, occupied"/>
    <s v="Complex Emergency"/>
    <x v="0"/>
    <n v="219100"/>
    <m/>
    <s v="Donor"/>
    <d v="2014-10-13T11:18:00"/>
    <d v="2014-10-13T11:18:00"/>
    <n v="2014"/>
    <s v="Palestinian territory, occupied"/>
    <s v="Appeal projects, not including sub-set"/>
    <n v="0"/>
    <d v="2014-01-01T00:00:00"/>
    <d v="2014-12-31T00:00:00"/>
    <s v="Projects covering both West Bank and Gaza"/>
    <s v="Top"/>
    <s v="3-Not Specified"/>
  </r>
  <r>
    <x v="118"/>
    <s v="Emergency Response Fund (OCHA)"/>
    <s v="occupied Palestinian territory 2014"/>
    <x v="6"/>
    <s v="OPT-14/SNYS/61531/8487"/>
    <s v="Emergency Response Fund for oPt  (projected needs $5 million)"/>
    <x v="5"/>
    <n v="-178900"/>
    <n v="0"/>
    <x v="3050"/>
    <m/>
    <s v="USD"/>
    <x v="1"/>
    <m/>
    <x v="1041"/>
    <x v="25"/>
    <x v="4"/>
    <s v="Palestinian territory, occupied"/>
    <s v="Paid contribution"/>
    <s v="Solidaridad Internacional"/>
    <s v="Private (individuals &amp; organisations)"/>
    <s v="Emergency Response Fund (OCHA)"/>
    <s v="UN Agencies"/>
    <s v="ERF (OCHA)"/>
    <s v="Middle East"/>
    <s v="Palestinian territory, occupied"/>
    <s v="Complex Emergency"/>
    <x v="0"/>
    <n v="219136"/>
    <m/>
    <s v="Donor"/>
    <d v="2014-10-13T11:50:00"/>
    <d v="2014-10-13T11:50:00"/>
    <n v="2014"/>
    <s v="Palestinian territory, occupied"/>
    <s v="Appeal projects, not including sub-set"/>
    <n v="0"/>
    <d v="2014-01-01T00:00:00"/>
    <d v="2014-12-31T00:00:00"/>
    <s v="Projects covering both West Bank and Gaza"/>
    <s v="Top"/>
    <s v="3-Not Specified"/>
  </r>
  <r>
    <x v="2"/>
    <s v="Private (individuals &amp; organisations)"/>
    <s v="occupied Palestinian territory 2014"/>
    <x v="1"/>
    <m/>
    <m/>
    <x v="5"/>
    <n v="2105263"/>
    <n v="0"/>
    <x v="3051"/>
    <n v="2000000"/>
    <s v="CHF"/>
    <x v="1"/>
    <m/>
    <x v="1041"/>
    <x v="0"/>
    <x v="7"/>
    <s v="Palestinian territory, occupied"/>
    <s v="Commitment"/>
    <s v="Switzerland"/>
    <s v="Switzerland"/>
    <s v="Private (individuals &amp; organisations)"/>
    <s v="Private Orgs. &amp; Foundations"/>
    <s v="Private (individuals &amp; organisations)"/>
    <s v="Middle East"/>
    <s v="Palestinian territory, occupied"/>
    <s v="Complex Emergency"/>
    <x v="0"/>
    <n v="222694"/>
    <m/>
    <s v="Donor"/>
    <d v="2014-12-16T11:53:00"/>
    <d v="2014-12-16T11:53:00"/>
    <m/>
    <m/>
    <s v="Appeal projects, not including sub-set"/>
    <m/>
    <m/>
    <m/>
    <m/>
    <m/>
    <m/>
  </r>
  <r>
    <x v="2"/>
    <s v="Various Recipients (details not yet provided)"/>
    <s v="occupied Palestinian territory 2014"/>
    <x v="1"/>
    <m/>
    <m/>
    <x v="5"/>
    <n v="131579"/>
    <n v="0"/>
    <x v="3052"/>
    <n v="125000"/>
    <s v="CHF"/>
    <x v="1"/>
    <m/>
    <x v="1041"/>
    <x v="0"/>
    <x v="10"/>
    <s v="Palestinian territory, occupied"/>
    <s v="Commitment"/>
    <s v="Switzerland"/>
    <s v="Switzerland"/>
    <s v="Various Recipients (details not yet provided)"/>
    <s v="Other"/>
    <s v="Various Recipients"/>
    <s v="Middle East"/>
    <s v="Palestinian territory, occupied"/>
    <s v="Complex Emergency"/>
    <x v="0"/>
    <n v="222423"/>
    <m/>
    <s v="Donor"/>
    <d v="2014-12-11T15:53:00"/>
    <d v="2014-12-11T15:53:00"/>
    <m/>
    <m/>
    <s v="Appeal projects, not including sub-set"/>
    <m/>
    <m/>
    <m/>
    <m/>
    <m/>
    <m/>
  </r>
  <r>
    <x v="202"/>
    <s v="Emergency Response Fund (OCHA)"/>
    <s v="occupied Palestinian territory 2014"/>
    <x v="6"/>
    <s v="OPT-14/SNYS/61531/8487"/>
    <s v="Emergency Response Fund for oPt  (projected needs $5 million)"/>
    <x v="5"/>
    <n v="-249264"/>
    <n v="0"/>
    <x v="3053"/>
    <m/>
    <s v="USD"/>
    <x v="1"/>
    <m/>
    <x v="1041"/>
    <x v="25"/>
    <x v="4"/>
    <s v="Palestinian territory, occupied"/>
    <s v="Paid contribution"/>
    <s v="United Nations Development Programme"/>
    <s v="Allocation of unearmarked funds by UN agencies"/>
    <s v="Emergency Response Fund (OCHA)"/>
    <s v="UN Agencies"/>
    <s v="ERF (OCHA)"/>
    <s v="Middle East"/>
    <s v="Palestinian territory, occupied"/>
    <s v="Complex Emergency"/>
    <x v="0"/>
    <n v="219140"/>
    <m/>
    <s v="Donor"/>
    <d v="2014-10-13T11:59:00"/>
    <d v="2014-10-13T11:59:00"/>
    <n v="2014"/>
    <s v="Palestinian territory, occupied"/>
    <s v="Appeal projects, not including sub-set"/>
    <n v="0"/>
    <d v="2014-01-01T00:00:00"/>
    <d v="2014-12-31T00:00:00"/>
    <s v="Projects covering both West Bank and Gaza"/>
    <s v="Top"/>
    <s v="3-Not Specified"/>
  </r>
  <r>
    <x v="20"/>
    <s v="United Nations Relief and Works Agency for Palestine Refugees in the Near East"/>
    <s v="occupied Palestinian territory 2014"/>
    <x v="6"/>
    <s v="OPT-14/S-NF/70320/R/5593"/>
    <s v="Non-Food Items Distribution in the Gaza Strip"/>
    <x v="5"/>
    <n v="100000"/>
    <n v="0"/>
    <x v="3054"/>
    <s v=""/>
    <s v="USD"/>
    <x v="1"/>
    <s v="Yes"/>
    <x v="1042"/>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23"/>
    <m/>
    <s v="Agency"/>
    <d v="2014-11-20T15:39:00"/>
    <d v="2014-11-20T15:39:00"/>
    <n v="2014"/>
    <s v="Palestinian territory, occupied"/>
    <s v="Gaza Emergency Appeal"/>
    <n v="37290429"/>
    <d v="2014-07-08T00:00:00"/>
    <d v="2014-12-31T00:00:00"/>
    <s v="Projects covering only Gaza"/>
    <s v="Top"/>
    <s v="2a-The project is designed to contribute significantly to gender equality"/>
  </r>
  <r>
    <x v="1"/>
    <s v="United Nations Relief and Works Agency for Palestine Refugees in the Near East"/>
    <s v="occupied Palestinian territory 2014"/>
    <x v="6"/>
    <s v="OPT-14/H/61044/5593"/>
    <s v="Community Mental Health and Psychosocial Support Project"/>
    <x v="5"/>
    <n v="317662"/>
    <n v="0"/>
    <x v="2770"/>
    <n v="250000"/>
    <s v="EUR"/>
    <x v="0"/>
    <m/>
    <x v="1043"/>
    <x v="2"/>
    <x v="6"/>
    <s v="Palestinian territory, occupied"/>
    <s v="Paid contribution"/>
    <s v="Spain"/>
    <s v="Spain"/>
    <s v="United Nations Relief and Works Agency for Palestine Refugees in the Near East"/>
    <s v="UN Agencies"/>
    <s v="UNRWA"/>
    <s v="Middle East"/>
    <s v="Palestinian territory, occupied"/>
    <s v="Complex Emergency"/>
    <x v="0"/>
    <n v="221149"/>
    <m/>
    <s v="Agency"/>
    <d v="2014-11-19T11:11:00"/>
    <d v="2014-11-19T11:11:00"/>
    <n v="2014"/>
    <s v="Palestinian territory, occupied"/>
    <s v="Appeal projects, not including sub-set"/>
    <n v="393111"/>
    <d v="2014-01-01T00:00:00"/>
    <d v="2014-12-31T00:00:00"/>
    <s v="Projects covering only West Bank"/>
    <s v="Top"/>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9392"/>
    <n v="0"/>
    <x v="3055"/>
    <s v=""/>
    <s v="USD"/>
    <x v="1"/>
    <m/>
    <x v="1044"/>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32"/>
    <m/>
    <s v="Agency"/>
    <d v="2014-11-20T16:01:00"/>
    <d v="2014-11-20T16:01:00"/>
    <n v="2014"/>
    <s v="Palestinian territory, occupied"/>
    <s v="Appeal projects, not including sub-set"/>
    <n v="0"/>
    <d v="2014-01-01T00:00:00"/>
    <d v="2014-12-31T00:00:00"/>
    <s v="Projects covering both West Bank and Gaza"/>
    <s v="Not specified"/>
    <s v="3-Not Specified"/>
  </r>
  <r>
    <x v="31"/>
    <s v="United Nations Relief and Works Agency for Palestine Refugees in the Near East"/>
    <s v="occupied Palestinian territory 2014"/>
    <x v="6"/>
    <s v="OPT-14/SNYS/67487/R/5593"/>
    <s v="to be allocated to specific projects - GAZA"/>
    <x v="5"/>
    <n v="27000000"/>
    <n v="0"/>
    <x v="2883"/>
    <s v=""/>
    <s v="USD"/>
    <x v="1"/>
    <m/>
    <x v="1044"/>
    <x v="25"/>
    <x v="4"/>
    <s v="Palestinian territory, occupied"/>
    <s v="Paid contribution"/>
    <s v="United States of America"/>
    <s v="United States"/>
    <s v="United Nations Relief and Works Agency for Palestine Refugees in the Near East"/>
    <s v="UN Agencies"/>
    <s v="UNRWA"/>
    <s v="Middle East"/>
    <s v="Palestinian territory, occupied"/>
    <s v="Complex Emergency"/>
    <x v="0"/>
    <n v="221221"/>
    <m/>
    <s v="Donor and Agency"/>
    <d v="2014-12-12T17:28:00"/>
    <d v="2014-11-19T15:53:00"/>
    <n v="2014"/>
    <s v="Palestinian territory, occupied"/>
    <s v="Appeal projects, not including sub-set"/>
    <n v="0"/>
    <d v="2014-01-01T00:00:00"/>
    <d v="2014-12-31T00:00:00"/>
    <s v="Projects covering both West Bank and Gaza"/>
    <s v="Not specified"/>
    <s v="3-Not Specified"/>
  </r>
  <r>
    <x v="1"/>
    <s v="United Nations Relief and Works Agency for Palestine Refugees in the Near East"/>
    <s v="occupied Palestinian territory 2014"/>
    <x v="6"/>
    <s v="OPT-14/H/61045/5593"/>
    <s v="Access to primary health care for vulnerable refugees in isolated and remote communities in the West Bank"/>
    <x v="5"/>
    <n v="95299"/>
    <n v="0"/>
    <x v="3056"/>
    <n v="75000"/>
    <s v="EUR"/>
    <x v="0"/>
    <m/>
    <x v="1045"/>
    <x v="2"/>
    <x v="6"/>
    <s v="Palestinian territory, occupied"/>
    <s v="Paid contribution"/>
    <s v="Spain"/>
    <s v="Spain"/>
    <s v="United Nations Relief and Works Agency for Palestine Refugees in the Near East"/>
    <s v="UN Agencies"/>
    <s v="UNRWA"/>
    <s v="Middle East"/>
    <s v="Palestinian territory, occupied"/>
    <s v="Complex Emergency"/>
    <x v="0"/>
    <n v="221151"/>
    <m/>
    <s v="Agency"/>
    <d v="2014-11-19T11:20:00"/>
    <d v="2014-11-19T11:20:00"/>
    <n v="2014"/>
    <s v="Palestinian territory, occupied"/>
    <s v="Appeal projects, not including sub-set"/>
    <n v="981879"/>
    <d v="2014-01-01T00:00:00"/>
    <d v="2014-12-31T00:00:00"/>
    <s v="Projects covering only West Bank"/>
    <s v="Top"/>
    <s v="2a-The project is designed to contribute significantly to gender equality"/>
  </r>
  <r>
    <x v="2"/>
    <s v="Emergency Response Fund (OCHA)"/>
    <s v="occupied Palestinian territory 2014"/>
    <x v="6"/>
    <s v="OPT-14/SNYS/61531/8487"/>
    <s v="Emergency Response Fund for oPt  (projected needs $5 million)"/>
    <x v="5"/>
    <n v="327869"/>
    <n v="0"/>
    <x v="3057"/>
    <n v="300000"/>
    <s v="CHF"/>
    <x v="1"/>
    <m/>
    <x v="1046"/>
    <x v="25"/>
    <x v="4"/>
    <s v="Palestinian territory, occupied"/>
    <s v="Paid contribution"/>
    <s v="Switzerland"/>
    <s v="Switzerland"/>
    <s v="Emergency Response Fund (OCHA)"/>
    <s v="UN Agencies"/>
    <s v="ERF (OCHA)"/>
    <s v="Middle East"/>
    <s v="Palestinian territory, occupied"/>
    <s v="Complex Emergency"/>
    <x v="0"/>
    <n v="219921"/>
    <m/>
    <s v="Agency"/>
    <d v="2014-10-28T12:22:00"/>
    <d v="2014-10-28T12:22:00"/>
    <n v="2014"/>
    <s v="Palestinian territory, occupied"/>
    <s v="Appeal projects, not including sub-set"/>
    <n v="0"/>
    <d v="2014-01-01T00:00:00"/>
    <d v="2014-12-31T00:00:00"/>
    <s v="Projects covering both West Bank and Gaza"/>
    <s v="Top"/>
    <s v="3-Not Specified"/>
  </r>
  <r>
    <x v="20"/>
    <s v="United Nations Relief and Works Agency for Palestine Refugees in the Near East"/>
    <s v="occupied Palestinian territory 2014"/>
    <x v="6"/>
    <s v="OPT-14/SNYS/67487/R/5593"/>
    <s v="to be allocated to specific projects - GAZA"/>
    <x v="5"/>
    <n v="20000"/>
    <n v="0"/>
    <x v="3058"/>
    <s v=""/>
    <s v="USD"/>
    <x v="1"/>
    <m/>
    <x v="1047"/>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318"/>
    <m/>
    <s v="Agency"/>
    <d v="2014-11-20T15:25:00"/>
    <d v="2014-11-20T15:23:00"/>
    <n v="2014"/>
    <s v="Palestinian territory, occupied"/>
    <s v="Appeal projects, not including sub-set"/>
    <n v="0"/>
    <d v="2014-01-01T00:00:00"/>
    <d v="2014-12-31T00:00:00"/>
    <s v="Projects covering both West Bank and Gaza"/>
    <s v="Not specified"/>
    <s v="3-Not Specified"/>
  </r>
  <r>
    <x v="12"/>
    <s v="United Nations Relief and Works Agency for Palestine Refugees in the Near East"/>
    <s v="occupied Palestinian territory 2014"/>
    <x v="1"/>
    <m/>
    <m/>
    <x v="5"/>
    <n v="3000000"/>
    <n v="0"/>
    <x v="3059"/>
    <n v="11019000"/>
    <s v="AED"/>
    <x v="1"/>
    <m/>
    <x v="1048"/>
    <x v="0"/>
    <x v="4"/>
    <s v="Palestinian territory, occupied"/>
    <s v="Paid contribution"/>
    <s v="United Arab Emirates"/>
    <s v="United Arab Emirates"/>
    <s v="United Nations Relief and Works Agency for Palestine Refugees in the Near East"/>
    <s v="UN Agencies"/>
    <s v="UNRWA"/>
    <s v="Middle East"/>
    <s v="Palestinian territory, occupied"/>
    <s v="Complex Emergency"/>
    <x v="0"/>
    <n v="223375"/>
    <m/>
    <s v="Donor"/>
    <d v="2015-01-07T16:45:00"/>
    <d v="2015-01-07T16:44:00"/>
    <m/>
    <m/>
    <s v="Appeal projects, not including sub-set"/>
    <m/>
    <m/>
    <m/>
    <m/>
    <m/>
    <m/>
  </r>
  <r>
    <x v="8"/>
    <s v="World Food Programme"/>
    <s v="occupied Palestinian territory 2014"/>
    <x v="6"/>
    <s v="OPT-14/F/61024/R/561"/>
    <s v="Emergency food assistance to the non-refugee population in the Gaza Strip, EMOP 200298"/>
    <x v="5"/>
    <n v="190597"/>
    <n v="0"/>
    <x v="2854"/>
    <s v=""/>
    <s v="USD"/>
    <x v="1"/>
    <s v="Yes"/>
    <x v="1049"/>
    <x v="24"/>
    <x v="8"/>
    <s v="Palestinian territory, occupied"/>
    <s v="Paid contribution"/>
    <s v="France"/>
    <s v="France"/>
    <s v="World Food Programme"/>
    <s v="UN Agencies"/>
    <s v="WFP"/>
    <s v="Middle East"/>
    <s v="Palestinian territory, occupied"/>
    <s v="Complex Emergency"/>
    <x v="0"/>
    <n v="221632"/>
    <m/>
    <s v="Agency"/>
    <d v="2014-11-27T11:07:00"/>
    <d v="2014-11-27T11:07:00"/>
    <n v="2014"/>
    <s v="Palestinian territory, occupied"/>
    <s v="Appeal projects, not including sub-set"/>
    <n v="102367463"/>
    <d v="2014-01-01T00:00:00"/>
    <d v="2014-12-31T00:00:00"/>
    <s v="Projects covering only Gaza"/>
    <s v="Top"/>
    <s v="2a-The project is designed to contribute significantly to gender equality"/>
  </r>
  <r>
    <x v="172"/>
    <s v="United Nations Children's Fund"/>
    <s v="occupied Palestinian territory 2014"/>
    <x v="6"/>
    <s v="OPT-14/WS/61161/R/124"/>
    <s v="Gaza crisis: WASH Cluster Coordination"/>
    <x v="5"/>
    <n v="100000"/>
    <n v="0"/>
    <x v="3060"/>
    <n v="100000"/>
    <s v="USD"/>
    <x v="1"/>
    <m/>
    <x v="1050"/>
    <x v="28"/>
    <x v="0"/>
    <s v="Palestinian territory, occupied"/>
    <s v="Paid contribution"/>
    <s v="Singapore"/>
    <s v="Singapore"/>
    <s v="United Nations Children's Fund"/>
    <s v="UN Agencies"/>
    <s v="UNICEF"/>
    <s v="Middle East"/>
    <s v="Palestinian territory, occupied"/>
    <s v="Complex Emergency"/>
    <x v="0"/>
    <n v="222172"/>
    <m/>
    <s v="Donor"/>
    <d v="2014-12-08T17:21:00"/>
    <d v="2014-12-08T17:21:00"/>
    <n v="2014"/>
    <s v="Palestinian territory, occupied"/>
    <s v="Gaza Emergency Appeal"/>
    <n v="308853"/>
    <d v="2014-01-01T00:00:00"/>
    <d v="2014-12-31T00:00:00"/>
    <s v="Projects covering both West Bank and Gaza"/>
    <s v="Top"/>
    <s v="2a-The project is designed to contribute significantly to gender equality"/>
  </r>
  <r>
    <x v="1"/>
    <s v="United Nations Relief and Works Agency for Palestine Refugees in the Near East"/>
    <s v="occupied Palestinian territory 2014"/>
    <x v="6"/>
    <s v="OPT-14/F/70319/R/5593"/>
    <s v="Food distribution in Designated Emergency Shelters  "/>
    <x v="5"/>
    <n v="30903"/>
    <n v="0"/>
    <x v="3061"/>
    <n v="24321"/>
    <s v="EUR"/>
    <x v="1"/>
    <s v="Yes"/>
    <x v="1050"/>
    <x v="24"/>
    <x v="8"/>
    <s v="Palestinian territory, occupied"/>
    <s v="Paid contribution"/>
    <s v="Spain"/>
    <s v="Spain"/>
    <s v="United Nations Relief and Works Agency for Palestine Refugees in the Near East"/>
    <s v="UN Agencies"/>
    <s v="UNRWA"/>
    <s v="Middle East"/>
    <s v="Palestinian territory, occupied"/>
    <s v="Complex Emergency"/>
    <x v="0"/>
    <n v="221303"/>
    <m/>
    <s v="Agency"/>
    <d v="2014-11-20T14:36:00"/>
    <d v="2014-11-20T14:36:00"/>
    <n v="2014"/>
    <s v="Palestinian territory, occupied"/>
    <s v="Gaza Emergency Appeal"/>
    <n v="150195000"/>
    <d v="2014-07-08T00:00:00"/>
    <d v="2014-12-31T00:00:00"/>
    <s v="Projects covering only Gaza"/>
    <s v="Top"/>
    <s v="1-The project is designed to contribute in some limited way to gender equality"/>
  </r>
  <r>
    <x v="2"/>
    <s v="Various Recipients (details not yet provided)"/>
    <s v="occupied Palestinian territory 2014"/>
    <x v="1"/>
    <m/>
    <m/>
    <x v="5"/>
    <n v="177824"/>
    <n v="0"/>
    <x v="3062"/>
    <n v="170000"/>
    <s v="CHF"/>
    <x v="1"/>
    <m/>
    <x v="1051"/>
    <x v="0"/>
    <x v="4"/>
    <s v="Palestinian territory, occupied"/>
    <s v="Commitment"/>
    <s v="Switzerland"/>
    <s v="Switzerland"/>
    <s v="Various Recipients (details not yet provided)"/>
    <s v="Other"/>
    <s v="Various Recipients"/>
    <s v="Middle East"/>
    <s v="Palestinian territory, occupied"/>
    <s v="Complex Emergency"/>
    <x v="0"/>
    <n v="222611"/>
    <m/>
    <s v="Donor"/>
    <d v="2014-12-15T12:28:00"/>
    <d v="2014-12-15T12:28:00"/>
    <m/>
    <m/>
    <s v="Appeal projects, not including sub-set"/>
    <m/>
    <m/>
    <m/>
    <m/>
    <m/>
    <m/>
  </r>
  <r>
    <x v="0"/>
    <s v="UN Agencies, NGOs and/or Red Cross (details not yet provided)"/>
    <s v="occupied Palestinian territory 2015"/>
    <x v="1"/>
    <m/>
    <m/>
    <x v="8"/>
    <n v="31525851"/>
    <n v="0"/>
    <x v="3063"/>
    <n v="25000000"/>
    <s v="EUR"/>
    <x v="2"/>
    <m/>
    <x v="1052"/>
    <x v="0"/>
    <x v="4"/>
    <s v="Palestinian territory, occupied"/>
    <s v="Commitment"/>
    <s v="European Commission"/>
    <s v="European Commission"/>
    <s v="UN Agencies, NGOs and/or Red Cross (details not yet provided)"/>
    <s v="Other"/>
    <s v="UN Agencies, NGOs and/or Red Cross"/>
    <s v="Middle East"/>
    <s v="Palestinian territory, occupied"/>
    <s v="Complex Emergency"/>
    <x v="0"/>
    <n v="223557"/>
    <m/>
    <s v="Donor"/>
    <d v="2015-01-13T16:37:00"/>
    <d v="2015-01-13T16:37:00"/>
    <m/>
    <m/>
    <s v="Appeal projects, not including sub-set"/>
    <m/>
    <m/>
    <m/>
    <m/>
    <m/>
    <m/>
  </r>
  <r>
    <x v="13"/>
    <s v="United Nations Relief and Works Agency for Palestine Refugees in the Near East"/>
    <s v="occupied Palestinian territory 2014"/>
    <x v="6"/>
    <s v="OPT-14/F/70319/R/5593"/>
    <s v="Food distribution in Designated Emergency Shelters  "/>
    <x v="5"/>
    <n v="29232"/>
    <n v="0"/>
    <x v="3064"/>
    <s v=""/>
    <s v="USD"/>
    <x v="1"/>
    <s v="Yes"/>
    <x v="1053"/>
    <x v="24"/>
    <x v="8"/>
    <s v="Palestinian territory, occupied"/>
    <s v="Commitment"/>
    <s v="Japan"/>
    <s v="Japan"/>
    <s v="United Nations Relief and Works Agency for Palestine Refugees in the Near East"/>
    <s v="UN Agencies"/>
    <s v="UNRWA"/>
    <s v="Middle East"/>
    <s v="Palestinian territory, occupied"/>
    <s v="Complex Emergency"/>
    <x v="1"/>
    <n v="221282"/>
    <m/>
    <s v="Agency"/>
    <d v="2014-11-20T12:59:00"/>
    <d v="2014-11-20T12:59: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E/61075/5593"/>
    <s v="Emergency Education for Palestine refugees in Gaza"/>
    <x v="5"/>
    <n v="32291"/>
    <n v="0"/>
    <x v="3065"/>
    <s v=""/>
    <s v="USD"/>
    <x v="1"/>
    <s v="Yes"/>
    <x v="1053"/>
    <x v="12"/>
    <x v="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0"/>
    <n v="221230"/>
    <m/>
    <s v="Agency"/>
    <d v="2014-11-19T16:36:00"/>
    <d v="2014-11-19T16:36:00"/>
    <n v="2014"/>
    <s v="Palestinian territory, occupied"/>
    <s v="Appeal projects, not including sub-set"/>
    <n v="2775000"/>
    <d v="2014-01-01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F/70319/R/5593"/>
    <s v="Food distribution in Designated Emergency Shelters  "/>
    <x v="5"/>
    <n v="2891"/>
    <n v="0"/>
    <x v="3066"/>
    <s v=""/>
    <s v="USD"/>
    <x v="1"/>
    <s v="Yes"/>
    <x v="1053"/>
    <x v="24"/>
    <x v="8"/>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39"/>
    <m/>
    <s v="Agency"/>
    <d v="2014-11-20T16:21:00"/>
    <d v="2014-11-20T16:21:00"/>
    <n v="2014"/>
    <s v="Palestinian territory, occupied"/>
    <s v="Gaza Emergency Appeal"/>
    <n v="150195000"/>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H/70323/R/5593"/>
    <s v="Ensuring access to health care in the Gaza Strip "/>
    <x v="5"/>
    <n v="110169"/>
    <n v="0"/>
    <x v="3067"/>
    <s v=""/>
    <s v="USD"/>
    <x v="1"/>
    <s v="Yes"/>
    <x v="1053"/>
    <x v="2"/>
    <x v="6"/>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40"/>
    <m/>
    <s v="Agency"/>
    <d v="2014-11-20T16:22:00"/>
    <d v="2014-11-20T16:22:00"/>
    <n v="2014"/>
    <s v="Palestinian territory, occupied"/>
    <s v="Gaza Emergency Appeal"/>
    <n v="7907415"/>
    <d v="2014-07-08T00:00:00"/>
    <d v="2014-12-31T00:00:00"/>
    <s v="Projects covering only Gaza"/>
    <s v="Top"/>
    <s v="1-The project is designed to contribute in some limited way to gender equality"/>
  </r>
  <r>
    <x v="20"/>
    <s v="United Nations Relief and Works Agency for Palestine Refugees in the Near East"/>
    <s v="occupied Palestinian territory 2014"/>
    <x v="6"/>
    <s v="OPT-14/S-NF/70320/R/5593"/>
    <s v="Non-Food Items Distribution in the Gaza Strip"/>
    <x v="5"/>
    <n v="104807"/>
    <n v="0"/>
    <x v="3068"/>
    <s v=""/>
    <s v="USD"/>
    <x v="1"/>
    <s v="Yes"/>
    <x v="1053"/>
    <x v="29"/>
    <x v="11"/>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41"/>
    <m/>
    <s v="Agency"/>
    <d v="2014-11-20T16:23:00"/>
    <d v="2014-11-20T16:23:00"/>
    <n v="2014"/>
    <s v="Palestinian territory, occupied"/>
    <s v="Gaza Emergency Appeal"/>
    <n v="37290429"/>
    <d v="2014-07-08T00:00:00"/>
    <d v="2014-12-31T00:00:00"/>
    <s v="Projects covering only Gaza"/>
    <s v="Top"/>
    <s v="2a-The project is designed to contribute significantly to gender equality"/>
  </r>
  <r>
    <x v="20"/>
    <s v="United Nations Relief and Works Agency for Palestine Refugees in the Near East"/>
    <s v="occupied Palestinian territory 2014"/>
    <x v="6"/>
    <s v="OPT-14/SNYS/67487/R/5593"/>
    <s v="to be allocated to specific projects - GAZA"/>
    <x v="5"/>
    <n v="402682"/>
    <n v="0"/>
    <x v="3069"/>
    <s v=""/>
    <s v="USD"/>
    <x v="1"/>
    <m/>
    <x v="1053"/>
    <x v="25"/>
    <x v="4"/>
    <s v="Palestinian territory, occupied"/>
    <s v="Paid contribution"/>
    <s v="Private (individuals &amp; organisations)"/>
    <s v="Private (individuals &amp; organisations)"/>
    <s v="United Nations Relief and Works Agency for Palestine Refugees in the Near East"/>
    <s v="UN Agencies"/>
    <s v="UNRWA"/>
    <s v="Middle East"/>
    <s v="Palestinian territory, occupied"/>
    <s v="Complex Emergency"/>
    <x v="1"/>
    <n v="221337"/>
    <m/>
    <s v="Agency"/>
    <d v="2014-11-20T16:12:00"/>
    <d v="2014-11-20T16:12:00"/>
    <n v="2014"/>
    <s v="Palestinian territory, occupied"/>
    <s v="Appeal projects, not including sub-set"/>
    <n v="0"/>
    <d v="2014-01-01T00:00:00"/>
    <d v="2014-12-31T00:00:00"/>
    <s v="Projects covering both West Bank and Gaza"/>
    <s v="Not specified"/>
    <s v="3-Not Specified"/>
  </r>
  <r>
    <x v="231"/>
    <s v="United Nations Relief and Works Agency for Palestine Refugees in the Near East"/>
    <s v="occupied Palestinian territory 2014"/>
    <x v="6"/>
    <s v="OPT-14/SNYS/67487/R/5593"/>
    <s v="to be allocated to specific projects - GAZA"/>
    <x v="5"/>
    <n v="50000"/>
    <n v="0"/>
    <x v="2827"/>
    <s v=""/>
    <s v="USD"/>
    <x v="1"/>
    <m/>
    <x v="1053"/>
    <x v="25"/>
    <x v="4"/>
    <s v="Palestinian territory, occupied"/>
    <s v="Commitment"/>
    <s v="Romania"/>
    <s v="Romania"/>
    <s v="United Nations Relief and Works Agency for Palestine Refugees in the Near East"/>
    <s v="UN Agencies"/>
    <s v="UNRWA"/>
    <s v="Middle East"/>
    <s v="Palestinian territory, occupied"/>
    <s v="Complex Emergency"/>
    <x v="0"/>
    <n v="221297"/>
    <m/>
    <s v="Agency"/>
    <d v="2014-11-20T14:19:00"/>
    <d v="2014-11-20T14:19:00"/>
    <n v="2014"/>
    <s v="Palestinian territory, occupied"/>
    <s v="Appeal projects, not including sub-set"/>
    <n v="0"/>
    <d v="2014-01-01T00:00:00"/>
    <d v="2014-12-31T00:00:00"/>
    <s v="Projects covering both West Bank and Gaza"/>
    <s v="Not specified"/>
    <s v="3-Not Specified"/>
  </r>
  <r>
    <x v="156"/>
    <s v="United Nations Relief and Works Agency for Palestine Refugees in the Near East"/>
    <s v="occupied Palestinian territory 2014"/>
    <x v="6"/>
    <s v="OPT-14/F/70319/R/5593"/>
    <s v="Food distribution in Designated Emergency Shelters  "/>
    <x v="5"/>
    <n v="1000000"/>
    <n v="0"/>
    <x v="3070"/>
    <s v=""/>
    <s v="USD"/>
    <x v="1"/>
    <s v="Yes"/>
    <x v="1053"/>
    <x v="24"/>
    <x v="8"/>
    <s v="Palestinian territory, occupied"/>
    <s v="Commitment"/>
    <s v="South Africa"/>
    <s v="South Africa"/>
    <s v="United Nations Relief and Works Agency for Palestine Refugees in the Near East"/>
    <s v="UN Agencies"/>
    <s v="UNRWA"/>
    <s v="Middle East"/>
    <s v="Palestinian territory, occupied"/>
    <s v="Complex Emergency"/>
    <x v="0"/>
    <n v="221304"/>
    <m/>
    <s v="Agency"/>
    <d v="2014-11-20T14:38:00"/>
    <d v="2014-11-20T14:38:00"/>
    <n v="2014"/>
    <s v="Palestinian territory, occupied"/>
    <s v="Gaza Emergency Appeal"/>
    <n v="150195000"/>
    <d v="2014-07-08T00:00:00"/>
    <d v="2014-12-31T00:00:00"/>
    <s v="Projects covering only Gaza"/>
    <s v="Top"/>
    <s v="1-The project is designed to contribute in some limited way to gender equality"/>
  </r>
  <r>
    <x v="1"/>
    <s v="United Nations Relief and Works Agency for Palestine Refugees in the Near East"/>
    <s v="occupied Palestinian territory 2014"/>
    <x v="6"/>
    <s v="OPT-14/H/70326/R/5593"/>
    <s v="Psycho-social support"/>
    <x v="5"/>
    <n v="7243"/>
    <n v="0"/>
    <x v="3071"/>
    <n v="5700"/>
    <s v="EUR"/>
    <x v="1"/>
    <s v="Yes"/>
    <x v="1053"/>
    <x v="17"/>
    <x v="6"/>
    <s v="Palestinian territory, occupied"/>
    <s v="Commitment"/>
    <s v="Spain"/>
    <s v="Spain"/>
    <s v="United Nations Relief and Works Agency for Palestine Refugees in the Near East"/>
    <s v="UN Agencies"/>
    <s v="UNRWA"/>
    <s v="Middle East"/>
    <s v="Palestinian territory, occupied"/>
    <s v="Complex Emergency"/>
    <x v="0"/>
    <n v="221299"/>
    <m/>
    <s v="Agency"/>
    <d v="2014-11-20T14:27:00"/>
    <d v="2014-11-20T14:27:00"/>
    <n v="2014"/>
    <s v="Palestinian territory, occupied"/>
    <s v="Gaza Emergency Appeal"/>
    <n v="5100000"/>
    <d v="2014-07-08T00:00:00"/>
    <d v="2014-12-31T00:00:00"/>
    <s v="Projects covering only Gaza"/>
    <s v="Top"/>
    <s v="1-The project is designed to contribute in some limited way to gender equality"/>
  </r>
  <r>
    <x v="1"/>
    <s v="United Nations Relief and Works Agency for Palestine Refugees in the Near East"/>
    <s v="occupied Palestinian territory 2014"/>
    <x v="6"/>
    <s v="OPT-14/H/70326/R/5593"/>
    <s v="Psycho-social support"/>
    <x v="5"/>
    <n v="121596"/>
    <n v="0"/>
    <x v="3072"/>
    <n v="95696"/>
    <s v="EUR"/>
    <x v="1"/>
    <s v="Yes"/>
    <x v="1053"/>
    <x v="17"/>
    <x v="6"/>
    <s v="Palestinian territory, occupied"/>
    <s v="Commitment"/>
    <s v="Spain"/>
    <s v="Spain"/>
    <s v="United Nations Relief and Works Agency for Palestine Refugees in the Near East"/>
    <s v="UN Agencies"/>
    <s v="UNRWA"/>
    <s v="Middle East"/>
    <s v="Palestinian territory, occupied"/>
    <s v="Complex Emergency"/>
    <x v="0"/>
    <n v="221300"/>
    <m/>
    <s v="Agency"/>
    <d v="2014-11-20T14:29:00"/>
    <d v="2014-11-20T14:29:00"/>
    <n v="2014"/>
    <s v="Palestinian territory, occupied"/>
    <s v="Gaza Emergency Appeal"/>
    <n v="5100000"/>
    <d v="2014-07-08T00:00:00"/>
    <d v="2014-12-31T00:00:00"/>
    <s v="Projects covering only Gaza"/>
    <s v="Top"/>
    <s v="1-The project is designed to contribute in some limited way to gender equality"/>
  </r>
  <r>
    <x v="1"/>
    <s v="United Nations Relief and Works Agency for Palestine Refugees in the Near East"/>
    <s v="occupied Palestinian territory 2014"/>
    <x v="6"/>
    <s v="OPT-14/H/70326/R/5593"/>
    <s v="Psycho-social support"/>
    <x v="5"/>
    <n v="25381"/>
    <n v="0"/>
    <x v="3073"/>
    <n v="19975"/>
    <s v="EUR"/>
    <x v="1"/>
    <s v="Yes"/>
    <x v="1053"/>
    <x v="17"/>
    <x v="6"/>
    <s v="Palestinian territory, occupied"/>
    <s v="Commitment"/>
    <s v="Spain"/>
    <s v="Spain"/>
    <s v="United Nations Relief and Works Agency for Palestine Refugees in the Near East"/>
    <s v="UN Agencies"/>
    <s v="UNRWA"/>
    <s v="Middle East"/>
    <s v="Palestinian territory, occupied"/>
    <s v="Complex Emergency"/>
    <x v="0"/>
    <n v="221302"/>
    <m/>
    <s v="Agency"/>
    <d v="2014-11-20T14:34:00"/>
    <d v="2014-11-20T14:34:00"/>
    <n v="2014"/>
    <s v="Palestinian territory, occupied"/>
    <s v="Gaza Emergency Appeal"/>
    <n v="5100000"/>
    <d v="2014-07-08T00:00:00"/>
    <d v="2014-12-31T00:00:00"/>
    <s v="Projects covering only Gaza"/>
    <s v="Top"/>
    <s v="1-The project is designed to contribute in some limited way to gender equality"/>
  </r>
  <r>
    <x v="272"/>
    <s v="United Nations Relief and Works Agency for Palestine Refugees in the Near East"/>
    <s v="occupied Palestinian territory 2014"/>
    <x v="6"/>
    <s v="OPT-14/SNYS/67487/R/5593"/>
    <s v="to be allocated to specific projects - GAZA"/>
    <x v="5"/>
    <n v="1000000"/>
    <n v="0"/>
    <x v="2827"/>
    <s v=""/>
    <s v="USD"/>
    <x v="1"/>
    <m/>
    <x v="1053"/>
    <x v="25"/>
    <x v="4"/>
    <s v="Palestinian territory, occupied"/>
    <s v="Commitment"/>
    <s v="Sri Lanka"/>
    <s v="Sri Lanka"/>
    <s v="United Nations Relief and Works Agency for Palestine Refugees in the Near East"/>
    <s v="UN Agencies"/>
    <s v="UNRWA"/>
    <s v="Middle East"/>
    <s v="Palestinian territory, occupied"/>
    <s v="Complex Emergency"/>
    <x v="0"/>
    <n v="221305"/>
    <m/>
    <s v="Agency"/>
    <d v="2014-11-20T14:40:00"/>
    <d v="2014-11-20T14:40:00"/>
    <n v="2014"/>
    <s v="Palestinian territory, occupied"/>
    <s v="Appeal projects, not including sub-set"/>
    <n v="0"/>
    <d v="2014-01-01T00:00:00"/>
    <d v="2014-12-31T00:00:00"/>
    <s v="Projects covering both West Bank and Gaza"/>
    <s v="Not specified"/>
    <s v="3-Not Specified"/>
  </r>
  <r>
    <x v="23"/>
    <s v="World Food Programme"/>
    <s v="occupied Palestinian territory 2014"/>
    <x v="6"/>
    <s v="OPT-14/CSS/70691/R/561"/>
    <s v="Logistics Cluster Support and Logistics Augmentation in Response to the Gaza Crisis"/>
    <x v="5"/>
    <n v="214000"/>
    <n v="0"/>
    <x v="3074"/>
    <s v=""/>
    <s v="USD"/>
    <x v="1"/>
    <s v="Yes"/>
    <x v="1054"/>
    <x v="8"/>
    <x v="2"/>
    <s v="Palestinian territory, occupied"/>
    <s v="Paid contribution"/>
    <s v="Allocation of unearmarked funds by WFP"/>
    <s v="Allocation of unearmarked funds by UN agencies"/>
    <s v="World Food Programme"/>
    <s v="UN Agencies"/>
    <s v="WFP"/>
    <s v="Middle East"/>
    <s v="Palestinian territory, occupied"/>
    <s v="Complex Emergency"/>
    <x v="0"/>
    <n v="221636"/>
    <m/>
    <s v="Agency"/>
    <d v="2014-11-27T11:14:00"/>
    <d v="2014-11-27T11:14:00"/>
    <n v="2014"/>
    <s v="Palestinian territory, occupied"/>
    <s v="Gaza Emergency Appeal"/>
    <n v="2402579"/>
    <d v="2014-08-06T00:00:00"/>
    <d v="2014-11-05T00:00:00"/>
    <s v="Projects covering only Gaza"/>
    <s v="Top"/>
    <s v="4-Not applicable - Only used for very small number of projects, such as &quot;support services&quot;"/>
  </r>
  <r>
    <x v="36"/>
    <s v="World Food Programme"/>
    <s v="occupied Palestinian territory 2014"/>
    <x v="6"/>
    <s v="OPT-14/F/60982/561"/>
    <s v="Targeted Food Assistance to Support Destitute and Marginalized Groups and Enhance Livelihoods in the West Bank, PRRO 200037"/>
    <x v="5"/>
    <n v="906"/>
    <n v="0"/>
    <x v="3075"/>
    <s v=""/>
    <s v="USD"/>
    <x v="0"/>
    <m/>
    <x v="1054"/>
    <x v="24"/>
    <x v="8"/>
    <s v="Palestinian territory, occupied"/>
    <s v="Paid contribution"/>
    <s v="Various Donors (details not yet provided)"/>
    <s v="Various (details not yet provided)"/>
    <s v="World Food Programme"/>
    <s v="UN Agencies"/>
    <s v="WFP"/>
    <s v="Middle East"/>
    <s v="Palestinian territory, occupied"/>
    <s v="Complex Emergency"/>
    <x v="0"/>
    <n v="221631"/>
    <m/>
    <s v="Agency"/>
    <d v="2014-11-27T10:58:00"/>
    <d v="2014-11-27T10:57:00"/>
    <n v="2014"/>
    <s v="Palestinian territory, occupied"/>
    <s v="Appeal projects, not including sub-set"/>
    <n v="37824220"/>
    <d v="2014-01-01T00:00:00"/>
    <d v="2014-12-31T00:00:00"/>
    <s v="Projects covering only West Bank"/>
    <s v="Top"/>
    <s v="2a-The project is designed to contribute significantly to gender equality"/>
  </r>
  <r>
    <x v="13"/>
    <s v="Nippon International Cooperation for Community Development"/>
    <s v="occupied Palestinian territory 2014"/>
    <x v="1"/>
    <m/>
    <m/>
    <x v="5"/>
    <n v="271648"/>
    <n v="0"/>
    <x v="3076"/>
    <n v="29688444"/>
    <s v="JPY"/>
    <x v="1"/>
    <m/>
    <x v="1055"/>
    <x v="0"/>
    <x v="11"/>
    <s v="Palestinian territory, occupied"/>
    <s v="Paid contribution"/>
    <s v="Japan"/>
    <s v="Japan"/>
    <s v="Nippon International Cooperation for Community Development"/>
    <s v="NGOs"/>
    <s v="NICCOD"/>
    <s v="Middle East"/>
    <s v="Palestinian territory, occupied"/>
    <s v="Complex Emergency"/>
    <x v="0"/>
    <n v="221537"/>
    <m/>
    <s v="Donor"/>
    <d v="2014-11-25T15:50:00"/>
    <d v="2014-11-25T15:42:00"/>
    <m/>
    <m/>
    <s v="Appeal projects, not including sub-set"/>
    <m/>
    <m/>
    <m/>
    <m/>
    <m/>
    <m/>
  </r>
  <r>
    <x v="2"/>
    <s v="Emergency Response Fund (OCHA)"/>
    <s v="occupied Palestinian territory 2014"/>
    <x v="6"/>
    <s v="OPT-14/SNYS/61531/8487"/>
    <s v="Emergency Response Fund for oPt  (projected needs $5 million)"/>
    <x v="5"/>
    <n v="364204"/>
    <n v="0"/>
    <x v="3077"/>
    <n v="350000"/>
    <s v="CHF"/>
    <x v="1"/>
    <m/>
    <x v="1056"/>
    <x v="25"/>
    <x v="4"/>
    <s v="Palestinian territory, occupied"/>
    <s v="Paid contribution"/>
    <s v="Switzerland"/>
    <s v="Switzerland"/>
    <s v="Emergency Response Fund (OCHA)"/>
    <s v="UN Agencies"/>
    <s v="ERF (OCHA)"/>
    <s v="Middle East"/>
    <s v="Palestinian territory, occupied"/>
    <s v="Complex Emergency"/>
    <x v="0"/>
    <n v="222388"/>
    <m/>
    <s v="Agency"/>
    <d v="2015-01-20T14:14:00"/>
    <d v="2014-12-11T12:12:00"/>
    <n v="2014"/>
    <s v="Palestinian territory, occupied"/>
    <s v="Appeal projects, not including sub-set"/>
    <n v="0"/>
    <d v="2014-01-01T00:00:00"/>
    <d v="2014-12-31T00:00:00"/>
    <s v="Projects covering both West Bank and Gaza"/>
    <s v="Top"/>
    <s v="3-Not Specified"/>
  </r>
  <r>
    <x v="12"/>
    <s v="Red Crescent Society of the United Arab Emirates"/>
    <s v="occupied Palestinian territory 2014"/>
    <x v="1"/>
    <m/>
    <m/>
    <x v="5"/>
    <n v="5445140"/>
    <n v="0"/>
    <x v="3078"/>
    <n v="20000000"/>
    <s v="AED"/>
    <x v="1"/>
    <m/>
    <x v="1057"/>
    <x v="0"/>
    <x v="4"/>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0"/>
    <n v="223376"/>
    <m/>
    <s v="Donor"/>
    <d v="2015-01-07T16:47:00"/>
    <d v="2015-01-07T16:47:00"/>
    <m/>
    <m/>
    <s v="Appeal projects, not including sub-set"/>
    <m/>
    <m/>
    <m/>
    <m/>
    <m/>
    <m/>
  </r>
  <r>
    <x v="12"/>
    <s v="Red Crescent Society of the United Arab Emirates"/>
    <s v="occupied Palestinian territory 2014"/>
    <x v="1"/>
    <m/>
    <m/>
    <x v="5"/>
    <n v="3342412"/>
    <n v="0"/>
    <x v="3079"/>
    <n v="12276680"/>
    <s v="AED"/>
    <x v="1"/>
    <m/>
    <x v="1057"/>
    <x v="0"/>
    <x v="6"/>
    <s v="Palestinian territory, occupied"/>
    <s v="Paid contribution"/>
    <s v="United Arab Emirates"/>
    <s v="United Arab Emirates"/>
    <s v="Red Crescent Society of the United Arab Emirates"/>
    <s v="Red Cross / Red Crescent"/>
    <s v="United Arab Emirates RC"/>
    <s v="Middle East"/>
    <s v="Palestinian territory, occupied"/>
    <s v="Complex Emergency"/>
    <x v="1"/>
    <n v="223377"/>
    <m/>
    <s v="Donor"/>
    <d v="2015-01-07T16:48:00"/>
    <d v="2015-01-07T16:48:00"/>
    <m/>
    <m/>
    <s v="Appeal projects, not including sub-set"/>
    <m/>
    <m/>
    <m/>
    <m/>
    <m/>
    <m/>
  </r>
  <r>
    <x v="12"/>
    <s v="Various Recipients (details not yet provided)"/>
    <s v="occupied Palestinian territory 2014"/>
    <x v="1"/>
    <m/>
    <m/>
    <x v="5"/>
    <n v="7078682"/>
    <n v="0"/>
    <x v="3080"/>
    <n v="26000000"/>
    <s v="AED"/>
    <x v="1"/>
    <m/>
    <x v="1057"/>
    <x v="0"/>
    <x v="4"/>
    <s v="Palestinian territory, occupied"/>
    <s v="Paid contribution"/>
    <s v="United Arab Emirates"/>
    <s v="United Arab Emirates"/>
    <s v="Various Recipients (details not yet provided)"/>
    <s v="Other"/>
    <s v="Various Recipients"/>
    <s v="Middle East"/>
    <s v="Palestinian territory, occupied"/>
    <s v="Complex Emergency"/>
    <x v="1"/>
    <n v="223374"/>
    <m/>
    <s v="Donor"/>
    <d v="2015-01-07T16:37:00"/>
    <d v="2015-01-07T16:37:00"/>
    <m/>
    <m/>
    <s v="Appeal projects, not including sub-set"/>
    <m/>
    <m/>
    <m/>
    <m/>
    <m/>
    <m/>
  </r>
  <r>
    <x v="19"/>
    <s v="International Committee of the Red Cross"/>
    <s v="occupied Palestinian territory 2014"/>
    <x v="1"/>
    <m/>
    <m/>
    <x v="5"/>
    <n v="733460"/>
    <n v="0"/>
    <x v="3081"/>
    <n v="5000000"/>
    <s v="NOK"/>
    <x v="2"/>
    <m/>
    <x v="1058"/>
    <x v="0"/>
    <x v="4"/>
    <s v="Palestinian territory, occupied"/>
    <s v="Commitment"/>
    <s v="Norway"/>
    <s v="Norway"/>
    <s v="International Committee of the Red Cross"/>
    <s v="Red Cross / Red Crescent"/>
    <s v="ICRC"/>
    <s v="Middle East"/>
    <s v="Palestinian territory, occupied"/>
    <s v="Complex Emergency"/>
    <x v="0"/>
    <n v="222499"/>
    <m/>
    <s v="Donor"/>
    <d v="2014-12-12T12:05:00"/>
    <d v="2014-12-12T12:05:00"/>
    <m/>
    <m/>
    <s v="Appeal projects, not including sub-set"/>
    <m/>
    <m/>
    <m/>
    <m/>
    <m/>
    <m/>
  </r>
  <r>
    <x v="19"/>
    <s v="United Nations Relief and Works Agency for Palestine Refugees in the Near East"/>
    <s v="occupied Palestinian territory 2014"/>
    <x v="6"/>
    <s v="OPT-14/SNYS/67487/R/5593"/>
    <s v="to be allocated to specific projects - GAZA"/>
    <x v="5"/>
    <n v="4400763"/>
    <n v="0"/>
    <x v="3082"/>
    <n v="30000000"/>
    <s v="NOK"/>
    <x v="1"/>
    <m/>
    <x v="1059"/>
    <x v="25"/>
    <x v="4"/>
    <s v="Palestinian territory, occupied"/>
    <s v="Commitment"/>
    <s v="Norway"/>
    <s v="Norway"/>
    <s v="United Nations Relief and Works Agency for Palestine Refugees in the Near East"/>
    <s v="UN Agencies"/>
    <s v="UNRWA"/>
    <s v="Middle East"/>
    <s v="Palestinian territory, occupied"/>
    <s v="Complex Emergency"/>
    <x v="0"/>
    <n v="222805"/>
    <m/>
    <s v="Donor"/>
    <d v="2014-12-17T11:53:00"/>
    <d v="2014-12-17T11:52:00"/>
    <n v="2014"/>
    <s v="Palestinian territory, occupied"/>
    <s v="Appeal projects, not including sub-set"/>
    <n v="0"/>
    <d v="2014-01-01T00:00:00"/>
    <d v="2014-12-31T00:00:00"/>
    <s v="Projects covering both West Bank and Gaza"/>
    <s v="Not specified"/>
    <s v="3-Not Specified"/>
  </r>
  <r>
    <x v="2"/>
    <s v="Emergency Response Fund (OCHA)"/>
    <s v="occupied Palestinian territory 2014"/>
    <x v="6"/>
    <s v="OPT-14/SNYS/61531/8487"/>
    <s v="Emergency Response Fund for oPt  (projected needs $5 million)"/>
    <x v="5"/>
    <n v="1179331"/>
    <n v="0"/>
    <x v="3083"/>
    <n v="1164000"/>
    <s v="CHF"/>
    <x v="1"/>
    <m/>
    <x v="1060"/>
    <x v="25"/>
    <x v="4"/>
    <s v="Palestinian territory, occupied"/>
    <s v="Commitment"/>
    <s v="Switzerland"/>
    <s v="Switzerland"/>
    <s v="Emergency Response Fund (OCHA)"/>
    <s v="UN Agencies"/>
    <s v="ERF (OCHA)"/>
    <s v="Middle East"/>
    <s v="Palestinian territory, occupied"/>
    <s v="Complex Emergency"/>
    <x v="0"/>
    <n v="223470"/>
    <m/>
    <s v="Agency"/>
    <d v="2015-01-13T10:36:00"/>
    <d v="2015-01-09T18:35:00"/>
    <n v="2014"/>
    <s v="Palestinian territory, occupied"/>
    <s v="Appeal projects, not including sub-set"/>
    <n v="0"/>
    <d v="2014-01-01T00:00:00"/>
    <d v="2014-12-31T00:00:00"/>
    <s v="Projects covering both West Bank and Gaza"/>
    <s v="Top"/>
    <s v="3-Not Specified"/>
  </r>
  <r>
    <x v="7"/>
    <s v="UNRWA Spanish Committee"/>
    <s v="occupied Palestinian territory 2015"/>
    <x v="1"/>
    <m/>
    <m/>
    <x v="8"/>
    <n v="6097561"/>
    <n v="0"/>
    <x v="3084"/>
    <n v="5000000"/>
    <s v="EUR"/>
    <x v="2"/>
    <m/>
    <x v="1061"/>
    <x v="0"/>
    <x v="4"/>
    <s v="Palestinian territory, occupied"/>
    <s v="Commitment"/>
    <s v="Germany"/>
    <s v="Germany"/>
    <s v="United Nations Relief and Works Agency for Palestine Refugees in the Near East"/>
    <s v="UN Agencies"/>
    <s v="UNRWA Spanish Committee"/>
    <s v="Middle East"/>
    <s v="Palestinian territory, occupied"/>
    <s v="Complex Emergency"/>
    <x v="0"/>
    <n v="223523"/>
    <m/>
    <s v="Donor"/>
    <d v="2015-01-12T12:59:00"/>
    <d v="2015-01-12T12:59:00"/>
    <m/>
    <m/>
    <s v="Appeal projects, not including sub-set"/>
    <m/>
    <m/>
    <m/>
    <m/>
    <m/>
    <m/>
  </r>
  <r>
    <x v="273"/>
    <m/>
    <m/>
    <x v="1"/>
    <m/>
    <m/>
    <x v="9"/>
    <n v="4467297494"/>
    <n v="122541139"/>
    <x v="3085"/>
    <m/>
    <m/>
    <x v="3"/>
    <m/>
    <x v="1062"/>
    <x v="0"/>
    <x v="13"/>
    <m/>
    <m/>
    <m/>
    <m/>
    <m/>
    <m/>
    <m/>
    <m/>
    <m/>
    <m/>
    <x v="2"/>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4:D104" firstHeaderRow="1" firstDataRow="2" firstDataCol="1"/>
  <pivotFields count="42">
    <pivotField axis="axisRow" multipleItemSelectionAllowed="1" showAll="0" sortType="descending">
      <items count="275">
        <item x="51"/>
        <item x="173"/>
        <item x="258"/>
        <item x="134"/>
        <item x="216"/>
        <item x="223"/>
        <item x="65"/>
        <item x="103"/>
        <item x="247"/>
        <item x="250"/>
        <item x="154"/>
        <item x="254"/>
        <item x="166"/>
        <item x="241"/>
        <item x="56"/>
        <item x="78"/>
        <item x="121"/>
        <item x="174"/>
        <item x="42"/>
        <item x="260"/>
        <item x="23"/>
        <item x="82"/>
        <item x="226"/>
        <item x="194"/>
        <item x="135"/>
        <item x="132"/>
        <item x="251"/>
        <item x="88"/>
        <item x="146"/>
        <item x="164"/>
        <item x="104"/>
        <item x="201"/>
        <item x="30"/>
        <item x="14"/>
        <item x="33"/>
        <item x="249"/>
        <item x="224"/>
        <item x="15"/>
        <item x="261"/>
        <item x="265"/>
        <item x="136"/>
        <item x="142"/>
        <item x="236"/>
        <item x="177"/>
        <item x="16"/>
        <item x="210"/>
        <item x="228"/>
        <item x="94"/>
        <item x="95"/>
        <item x="207"/>
        <item x="24"/>
        <item x="80"/>
        <item x="66"/>
        <item x="257"/>
        <item x="233"/>
        <item x="21"/>
        <item x="259"/>
        <item x="99"/>
        <item x="264"/>
        <item x="85"/>
        <item x="209"/>
        <item x="266"/>
        <item x="77"/>
        <item x="57"/>
        <item x="198"/>
        <item x="60"/>
        <item x="175"/>
        <item x="3"/>
        <item x="105"/>
        <item x="262"/>
        <item x="127"/>
        <item x="87"/>
        <item x="203"/>
        <item x="17"/>
        <item x="52"/>
        <item x="119"/>
        <item x="159"/>
        <item x="0"/>
        <item x="169"/>
        <item x="26"/>
        <item x="213"/>
        <item x="53"/>
        <item x="128"/>
        <item x="8"/>
        <item x="34"/>
        <item x="234"/>
        <item x="232"/>
        <item x="218"/>
        <item x="219"/>
        <item x="106"/>
        <item x="7"/>
        <item x="263"/>
        <item x="153"/>
        <item x="10"/>
        <item x="107"/>
        <item x="270"/>
        <item x="64"/>
        <item x="96"/>
        <item x="176"/>
        <item x="18"/>
        <item x="28"/>
        <item x="120"/>
        <item x="97"/>
        <item x="182"/>
        <item x="108"/>
        <item x="147"/>
        <item x="74"/>
        <item x="133"/>
        <item x="67"/>
        <item x="240"/>
        <item x="91"/>
        <item x="9"/>
        <item x="129"/>
        <item x="220"/>
        <item x="47"/>
        <item x="170"/>
        <item x="98"/>
        <item x="178"/>
        <item x="22"/>
        <item x="13"/>
        <item x="225"/>
        <item x="93"/>
        <item x="83"/>
        <item x="155"/>
        <item x="89"/>
        <item x="73"/>
        <item x="256"/>
        <item x="140"/>
        <item x="63"/>
        <item x="37"/>
        <item x="84"/>
        <item x="208"/>
        <item x="252"/>
        <item x="269"/>
        <item x="100"/>
        <item x="122"/>
        <item x="54"/>
        <item x="101"/>
        <item x="268"/>
        <item x="6"/>
        <item x="109"/>
        <item x="221"/>
        <item x="199"/>
        <item x="190"/>
        <item x="124"/>
        <item x="181"/>
        <item x="238"/>
        <item x="138"/>
        <item x="165"/>
        <item x="130"/>
        <item x="191"/>
        <item x="110"/>
        <item x="150"/>
        <item x="111"/>
        <item x="139"/>
        <item x="271"/>
        <item x="195"/>
        <item x="68"/>
        <item x="11"/>
        <item x="50"/>
        <item x="143"/>
        <item x="19"/>
        <item x="242"/>
        <item x="61"/>
        <item x="229"/>
        <item x="125"/>
        <item x="126"/>
        <item x="35"/>
        <item x="144"/>
        <item x="227"/>
        <item x="112"/>
        <item x="113"/>
        <item x="183"/>
        <item x="222"/>
        <item x="161"/>
        <item x="58"/>
        <item x="114"/>
        <item x="243"/>
        <item x="244"/>
        <item x="245"/>
        <item x="255"/>
        <item x="115"/>
        <item x="196"/>
        <item x="72"/>
        <item x="179"/>
        <item x="59"/>
        <item x="200"/>
        <item x="145"/>
        <item x="69"/>
        <item x="230"/>
        <item x="20"/>
        <item x="167"/>
        <item x="102"/>
        <item x="75"/>
        <item x="212"/>
        <item x="29"/>
        <item x="231"/>
        <item x="70"/>
        <item x="48"/>
        <item x="90"/>
        <item x="171"/>
        <item x="62"/>
        <item x="38"/>
        <item x="267"/>
        <item x="116"/>
        <item x="158"/>
        <item x="246"/>
        <item x="160"/>
        <item x="172"/>
        <item x="92"/>
        <item x="148"/>
        <item x="117"/>
        <item x="118"/>
        <item x="156"/>
        <item x="1"/>
        <item x="272"/>
        <item x="162"/>
        <item x="71"/>
        <item x="27"/>
        <item x="86"/>
        <item x="131"/>
        <item x="2"/>
        <item x="149"/>
        <item x="214"/>
        <item x="253"/>
        <item x="273"/>
        <item x="157"/>
        <item x="151"/>
        <item x="123"/>
        <item x="46"/>
        <item x="76"/>
        <item x="192"/>
        <item x="189"/>
        <item x="184"/>
        <item x="206"/>
        <item x="137"/>
        <item x="45"/>
        <item x="44"/>
        <item x="193"/>
        <item x="205"/>
        <item x="49"/>
        <item x="43"/>
        <item x="217"/>
        <item x="163"/>
        <item x="186"/>
        <item x="215"/>
        <item x="188"/>
        <item x="180"/>
        <item x="187"/>
        <item x="4"/>
        <item x="204"/>
        <item x="239"/>
        <item x="12"/>
        <item x="25"/>
        <item x="39"/>
        <item x="55"/>
        <item x="202"/>
        <item x="40"/>
        <item x="32"/>
        <item x="31"/>
        <item x="81"/>
        <item x="5"/>
        <item x="36"/>
        <item x="141"/>
        <item x="237"/>
        <item x="185"/>
        <item x="152"/>
        <item x="248"/>
        <item x="235"/>
        <item x="168"/>
        <item x="79"/>
        <item x="41"/>
        <item x="197"/>
        <item x="211"/>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h="1" x="0"/>
        <item h="1" x="2"/>
        <item h="1" x="3"/>
        <item h="1" x="4"/>
        <item h="1" x="5"/>
        <item h="1" x="7"/>
        <item h="1" x="8"/>
        <item x="6"/>
        <item h="1" x="1"/>
        <item t="default"/>
      </items>
    </pivotField>
    <pivotField showAll="0"/>
    <pivotField showAll="0"/>
    <pivotField axis="axisCol" multipleItemSelectionAllowed="1" showAll="0">
      <items count="11">
        <item h="1" x="0"/>
        <item h="1" x="1"/>
        <item h="1" x="2"/>
        <item h="1" x="3"/>
        <item h="1" x="4"/>
        <item x="6"/>
        <item x="7"/>
        <item h="1" x="5"/>
        <item h="1" x="8"/>
        <item h="1" x="9"/>
        <item t="default"/>
      </items>
    </pivotField>
    <pivotField dataField="1" numFmtId="3" showAll="0"/>
    <pivotField numFmtId="3" showAll="0"/>
    <pivotField showAll="0">
      <items count="3087">
        <item x="1586"/>
        <item x="1585"/>
        <item x="1839"/>
        <item x="1873"/>
        <item x="1519"/>
        <item x="2926"/>
        <item x="2683"/>
        <item x="221"/>
        <item x="1405"/>
        <item x="2599"/>
        <item x="2490"/>
        <item x="2566"/>
        <item x="2565"/>
        <item x="2264"/>
        <item x="1782"/>
        <item x="1798"/>
        <item x="2263"/>
        <item x="1708"/>
        <item x="2016"/>
        <item x="2030"/>
        <item x="1796"/>
        <item x="1797"/>
        <item x="2265"/>
        <item x="1863"/>
        <item x="1862"/>
        <item x="1510"/>
        <item x="2042"/>
        <item x="2277"/>
        <item x="1833"/>
        <item x="1837"/>
        <item x="1838"/>
        <item x="2179"/>
        <item x="2899"/>
        <item x="2327"/>
        <item x="2321"/>
        <item x="2227"/>
        <item x="2314"/>
        <item x="1542"/>
        <item x="2365"/>
        <item x="2080"/>
        <item x="2160"/>
        <item x="2583"/>
        <item x="1459"/>
        <item x="1817"/>
        <item x="1528"/>
        <item x="1464"/>
        <item x="1391"/>
        <item x="1369"/>
        <item x="1408"/>
        <item x="1409"/>
        <item x="1460"/>
        <item x="1538"/>
        <item x="2082"/>
        <item x="2442"/>
        <item x="1377"/>
        <item x="2164"/>
        <item x="2588"/>
        <item x="2309"/>
        <item x="1779"/>
        <item x="1815"/>
        <item x="1378"/>
        <item x="2322"/>
        <item x="1850"/>
        <item x="1813"/>
        <item x="1893"/>
        <item x="2966"/>
        <item x="488"/>
        <item x="157"/>
        <item x="83"/>
        <item x="66"/>
        <item x="3059"/>
        <item x="1073"/>
        <item x="1890"/>
        <item x="1600"/>
        <item x="1677"/>
        <item x="2517"/>
        <item x="2412"/>
        <item x="2477"/>
        <item x="2882"/>
        <item x="2935"/>
        <item x="3031"/>
        <item x="79"/>
        <item x="180"/>
        <item x="52"/>
        <item x="2175"/>
        <item x="2239"/>
        <item x="2250"/>
        <item x="73"/>
        <item x="2251"/>
        <item x="2581"/>
        <item x="151"/>
        <item x="1668"/>
        <item x="260"/>
        <item x="2445"/>
        <item x="1754"/>
        <item x="2681"/>
        <item x="2520"/>
        <item x="2381"/>
        <item x="2204"/>
        <item x="1803"/>
        <item x="1791"/>
        <item x="2055"/>
        <item x="1784"/>
        <item x="1488"/>
        <item x="2054"/>
        <item x="1410"/>
        <item x="1909"/>
        <item x="1541"/>
        <item x="2417"/>
        <item x="2296"/>
        <item x="2636"/>
        <item x="2066"/>
        <item x="3052"/>
        <item x="2325"/>
        <item x="2324"/>
        <item x="2913"/>
        <item x="1314"/>
        <item x="2290"/>
        <item x="1997"/>
        <item x="393"/>
        <item x="82"/>
        <item x="1387"/>
        <item x="2"/>
        <item x="206"/>
        <item x="1330"/>
        <item x="2065"/>
        <item x="2455"/>
        <item x="2857"/>
        <item x="2474"/>
        <item x="2177"/>
        <item x="143"/>
        <item x="2281"/>
        <item x="2968"/>
        <item x="2253"/>
        <item x="1947"/>
        <item x="240"/>
        <item x="239"/>
        <item x="2425"/>
        <item x="490"/>
        <item x="1395"/>
        <item x="529"/>
        <item x="195"/>
        <item x="2458"/>
        <item x="1591"/>
        <item x="334"/>
        <item x="463"/>
        <item x="1768"/>
        <item x="2176"/>
        <item x="2543"/>
        <item x="1626"/>
        <item x="2820"/>
        <item x="1988"/>
        <item x="1676"/>
        <item x="594"/>
        <item x="1272"/>
        <item x="1773"/>
        <item x="2306"/>
        <item x="2614"/>
        <item x="1780"/>
        <item x="226"/>
        <item x="325"/>
        <item x="20"/>
        <item x="3082"/>
        <item x="1812"/>
        <item x="2266"/>
        <item x="84"/>
        <item x="1319"/>
        <item x="1093"/>
        <item x="649"/>
        <item x="792"/>
        <item x="727"/>
        <item x="414"/>
        <item x="1384"/>
        <item x="1795"/>
        <item x="1706"/>
        <item x="1207"/>
        <item x="1044"/>
        <item x="1259"/>
        <item x="1603"/>
        <item x="1830"/>
        <item x="48"/>
        <item x="359"/>
        <item x="474"/>
        <item x="548"/>
        <item x="2334"/>
        <item x="71"/>
        <item x="63"/>
        <item x="1"/>
        <item x="13"/>
        <item x="2096"/>
        <item x="2073"/>
        <item x="602"/>
        <item x="181"/>
        <item x="103"/>
        <item x="108"/>
        <item x="109"/>
        <item x="105"/>
        <item x="107"/>
        <item x="106"/>
        <item x="104"/>
        <item x="161"/>
        <item x="158"/>
        <item x="167"/>
        <item x="159"/>
        <item x="160"/>
        <item x="162"/>
        <item x="163"/>
        <item x="164"/>
        <item x="165"/>
        <item x="166"/>
        <item x="174"/>
        <item x="175"/>
        <item x="176"/>
        <item x="179"/>
        <item x="182"/>
        <item x="183"/>
        <item x="184"/>
        <item x="187"/>
        <item x="224"/>
        <item x="225"/>
        <item x="235"/>
        <item x="236"/>
        <item x="237"/>
        <item x="238"/>
        <item x="251"/>
        <item x="244"/>
        <item x="247"/>
        <item x="335"/>
        <item x="356"/>
        <item x="355"/>
        <item x="351"/>
        <item x="340"/>
        <item x="336"/>
        <item x="292"/>
        <item x="363"/>
        <item x="293"/>
        <item x="294"/>
        <item x="362"/>
        <item x="295"/>
        <item x="361"/>
        <item x="286"/>
        <item x="285"/>
        <item x="87"/>
        <item x="248"/>
        <item x="249"/>
        <item x="250"/>
        <item x="432"/>
        <item x="429"/>
        <item x="430"/>
        <item x="431"/>
        <item x="433"/>
        <item x="476"/>
        <item x="477"/>
        <item x="303"/>
        <item x="328"/>
        <item x="397"/>
        <item x="409"/>
        <item x="412"/>
        <item x="435"/>
        <item x="522"/>
        <item x="523"/>
        <item x="524"/>
        <item x="495"/>
        <item x="497"/>
        <item x="496"/>
        <item x="491"/>
        <item x="492"/>
        <item x="493"/>
        <item x="494"/>
        <item x="509"/>
        <item x="510"/>
        <item x="511"/>
        <item x="512"/>
        <item x="282"/>
        <item x="291"/>
        <item x="392"/>
        <item x="576"/>
        <item x="582"/>
        <item x="580"/>
        <item x="575"/>
        <item x="513"/>
        <item x="514"/>
        <item x="515"/>
        <item x="516"/>
        <item x="517"/>
        <item x="518"/>
        <item x="290"/>
        <item x="866"/>
        <item x="881"/>
        <item x="999"/>
        <item x="1107"/>
        <item x="1106"/>
        <item x="428"/>
        <item x="864"/>
        <item x="863"/>
        <item x="865"/>
        <item x="661"/>
        <item x="718"/>
        <item x="689"/>
        <item x="704"/>
        <item x="707"/>
        <item x="654"/>
        <item x="711"/>
        <item x="657"/>
        <item x="660"/>
        <item x="691"/>
        <item x="713"/>
        <item x="705"/>
        <item x="717"/>
        <item x="702"/>
        <item x="716"/>
        <item x="686"/>
        <item x="688"/>
        <item x="710"/>
        <item x="706"/>
        <item x="662"/>
        <item x="656"/>
        <item x="712"/>
        <item x="708"/>
        <item x="693"/>
        <item x="690"/>
        <item x="655"/>
        <item x="1176"/>
        <item x="1173"/>
        <item x="1177"/>
        <item x="1174"/>
        <item x="1178"/>
        <item x="1175"/>
        <item x="1180"/>
        <item x="1179"/>
        <item x="1224"/>
        <item x="1223"/>
        <item x="1226"/>
        <item x="1217"/>
        <item x="1225"/>
        <item x="998"/>
        <item x="997"/>
        <item x="1270"/>
        <item x="1545"/>
        <item x="1546"/>
        <item x="1547"/>
        <item x="1549"/>
        <item x="1550"/>
        <item x="1562"/>
        <item x="1553"/>
        <item x="1554"/>
        <item x="1555"/>
        <item x="1556"/>
        <item x="1557"/>
        <item x="1558"/>
        <item x="1559"/>
        <item x="1560"/>
        <item x="1561"/>
        <item x="1548"/>
        <item x="1551"/>
        <item x="1552"/>
        <item x="1484"/>
        <item x="1511"/>
        <item x="1514"/>
        <item x="1567"/>
        <item x="1530"/>
        <item x="1637"/>
        <item x="1635"/>
        <item x="1636"/>
        <item x="1403"/>
        <item x="1618"/>
        <item x="1611"/>
        <item x="1658"/>
        <item x="1739"/>
        <item x="1728"/>
        <item x="1738"/>
        <item x="1747"/>
        <item x="1729"/>
        <item x="1737"/>
        <item x="1730"/>
        <item x="1736"/>
        <item x="1673"/>
        <item x="1674"/>
        <item x="1760"/>
        <item x="1712"/>
        <item x="1807"/>
        <item x="1702"/>
        <item x="1705"/>
        <item x="1854"/>
        <item x="1908"/>
        <item x="1907"/>
        <item x="1916"/>
        <item x="1928"/>
        <item x="1934"/>
        <item x="1946"/>
        <item x="1876"/>
        <item x="1981"/>
        <item x="1293"/>
        <item x="1294"/>
        <item x="1295"/>
        <item x="1296"/>
        <item x="1297"/>
        <item x="1298"/>
        <item x="1299"/>
        <item x="1281"/>
        <item x="1318"/>
        <item x="1309"/>
        <item x="2037"/>
        <item x="2038"/>
        <item x="2033"/>
        <item x="2121"/>
        <item x="2114"/>
        <item x="2113"/>
        <item x="2090"/>
        <item x="2132"/>
        <item x="2131"/>
        <item x="2182"/>
        <item x="2187"/>
        <item x="2211"/>
        <item x="2210"/>
        <item x="1589"/>
        <item x="1590"/>
        <item x="2252"/>
        <item x="2270"/>
        <item x="2258"/>
        <item x="2288"/>
        <item x="2280"/>
        <item x="2275"/>
        <item x="2272"/>
        <item x="2298"/>
        <item x="2337"/>
        <item x="2332"/>
        <item x="2318"/>
        <item x="2355"/>
        <item x="2407"/>
        <item x="2401"/>
        <item x="2399"/>
        <item x="2424"/>
        <item x="2427"/>
        <item x="2426"/>
        <item x="2415"/>
        <item x="2418"/>
        <item x="2419"/>
        <item x="2461"/>
        <item x="2462"/>
        <item x="2470"/>
        <item x="2449"/>
        <item x="2454"/>
        <item x="2448"/>
        <item x="2431"/>
        <item x="2483"/>
        <item x="2499"/>
        <item x="2568"/>
        <item x="2567"/>
        <item x="2600"/>
        <item x="2620"/>
        <item x="2643"/>
        <item x="2633"/>
        <item x="2669"/>
        <item x="2663"/>
        <item x="2707"/>
        <item x="2732"/>
        <item x="2708"/>
        <item x="2693"/>
        <item x="2674"/>
        <item x="2690"/>
        <item x="2691"/>
        <item x="2685"/>
        <item x="2703"/>
        <item x="2684"/>
        <item x="2700"/>
        <item x="2695"/>
        <item x="2701"/>
        <item x="2702"/>
        <item x="2704"/>
        <item x="2723"/>
        <item x="2722"/>
        <item x="2712"/>
        <item x="2714"/>
        <item x="2736"/>
        <item x="2733"/>
        <item x="2795"/>
        <item x="2800"/>
        <item x="2818"/>
        <item x="2850"/>
        <item x="2855"/>
        <item x="2865"/>
        <item x="2866"/>
        <item x="2878"/>
        <item x="2869"/>
        <item x="2982"/>
        <item x="3041"/>
        <item x="3049"/>
        <item x="2960"/>
        <item x="3002"/>
        <item x="2962"/>
        <item x="3040"/>
        <item x="2946"/>
        <item x="2947"/>
        <item x="2929"/>
        <item x="2970"/>
        <item x="3050"/>
        <item x="3042"/>
        <item x="3053"/>
        <item x="2971"/>
        <item x="2898"/>
        <item x="2972"/>
        <item x="2959"/>
        <item x="1388"/>
        <item x="59"/>
        <item x="2508"/>
        <item x="2410"/>
        <item x="2858"/>
        <item x="1967"/>
        <item x="2783"/>
        <item x="2308"/>
        <item x="520"/>
        <item x="394"/>
        <item x="2315"/>
        <item x="1337"/>
        <item x="1260"/>
        <item x="1452"/>
        <item x="1152"/>
        <item x="2346"/>
        <item x="2759"/>
        <item x="2755"/>
        <item x="2760"/>
        <item x="2761"/>
        <item x="1092"/>
        <item x="2471"/>
        <item x="966"/>
        <item x="461"/>
        <item x="465"/>
        <item x="1496"/>
        <item x="466"/>
        <item x="1709"/>
        <item x="1164"/>
        <item x="449"/>
        <item x="442"/>
        <item x="398"/>
        <item x="218"/>
        <item x="219"/>
        <item x="217"/>
        <item x="1731"/>
        <item x="1746"/>
        <item x="1750"/>
        <item x="1733"/>
        <item x="1753"/>
        <item x="1732"/>
        <item x="2487"/>
        <item x="1689"/>
        <item x="2505"/>
        <item x="2311"/>
        <item x="1167"/>
        <item x="2546"/>
        <item x="1609"/>
        <item x="1320"/>
        <item x="1020"/>
        <item x="1341"/>
        <item x="1311"/>
        <item x="2359"/>
        <item x="1065"/>
        <item x="2745"/>
        <item x="2613"/>
        <item x="1422"/>
        <item x="935"/>
        <item x="2770"/>
        <item x="2680"/>
        <item x="2478"/>
        <item x="2380"/>
        <item x="2519"/>
        <item x="560"/>
        <item x="2110"/>
        <item x="2171"/>
        <item x="2666"/>
        <item x="1804"/>
        <item x="879"/>
        <item x="2382"/>
        <item x="2053"/>
        <item x="1432"/>
        <item x="2664"/>
        <item x="1435"/>
        <item x="788"/>
        <item x="1896"/>
        <item x="1664"/>
        <item x="1431"/>
        <item x="117"/>
        <item x="273"/>
        <item x="3047"/>
        <item x="2992"/>
        <item x="1925"/>
        <item x="90"/>
        <item x="2267"/>
        <item x="1303"/>
        <item x="1968"/>
        <item x="2776"/>
        <item x="1918"/>
        <item x="2555"/>
        <item x="2181"/>
        <item x="2492"/>
        <item x="1617"/>
        <item x="1911"/>
        <item x="1417"/>
        <item x="1418"/>
        <item x="632"/>
        <item x="1307"/>
        <item x="1197"/>
        <item x="1196"/>
        <item x="1752"/>
        <item x="2670"/>
        <item x="2749"/>
        <item x="2486"/>
        <item x="2750"/>
        <item x="2904"/>
        <item x="2361"/>
        <item x="2360"/>
        <item x="2363"/>
        <item x="2493"/>
        <item x="245"/>
        <item x="2596"/>
        <item x="2994"/>
        <item x="1191"/>
        <item x="276"/>
        <item x="2766"/>
        <item x="2192"/>
        <item x="2027"/>
        <item x="2058"/>
        <item x="2064"/>
        <item x="1308"/>
        <item x="2393"/>
        <item x="2394"/>
        <item x="400"/>
        <item x="697"/>
        <item x="972"/>
        <item x="1912"/>
        <item x="1522"/>
        <item x="383"/>
        <item x="1788"/>
        <item x="2043"/>
        <item x="201"/>
        <item x="1787"/>
        <item x="2045"/>
        <item x="21"/>
        <item x="1426"/>
        <item x="1349"/>
        <item x="1489"/>
        <item x="1427"/>
        <item x="1428"/>
        <item x="1505"/>
        <item x="1533"/>
        <item x="1451"/>
        <item x="41"/>
        <item x="1493"/>
        <item x="223"/>
        <item x="1494"/>
        <item x="28"/>
        <item x="102"/>
        <item x="2197"/>
        <item x="2166"/>
        <item x="2105"/>
        <item x="2013"/>
        <item x="2046"/>
        <item x="1939"/>
        <item x="425"/>
        <item x="366"/>
        <item x="424"/>
        <item x="200"/>
        <item x="368"/>
        <item x="369"/>
        <item x="416"/>
        <item x="1011"/>
        <item x="2488"/>
        <item x="859"/>
        <item x="2326"/>
        <item x="2323"/>
        <item x="1374"/>
        <item x="2806"/>
        <item x="2032"/>
        <item x="1455"/>
        <item x="153"/>
        <item x="51"/>
        <item x="376"/>
        <item x="3062"/>
        <item x="1772"/>
        <item x="1002"/>
        <item x="1386"/>
        <item x="1984"/>
        <item x="403"/>
        <item x="3"/>
        <item x="401"/>
        <item x="2104"/>
        <item x="2420"/>
        <item x="1955"/>
        <item x="2331"/>
        <item x="2316"/>
        <item x="204"/>
        <item x="2285"/>
        <item x="913"/>
        <item x="967"/>
        <item x="2813"/>
        <item x="679"/>
        <item x="323"/>
        <item x="2580"/>
        <item x="1675"/>
        <item x="2585"/>
        <item x="2705"/>
        <item x="3032"/>
        <item x="1605"/>
        <item x="2949"/>
        <item x="3034"/>
        <item x="216"/>
        <item x="2807"/>
        <item x="499"/>
        <item x="2140"/>
        <item x="2071"/>
        <item x="1810"/>
        <item x="1785"/>
        <item x="728"/>
        <item x="2223"/>
        <item x="1327"/>
        <item x="3000"/>
        <item x="2534"/>
        <item x="953"/>
        <item x="1473"/>
        <item x="459"/>
        <item x="382"/>
        <item x="2362"/>
        <item x="1456"/>
        <item x="1571"/>
        <item x="1142"/>
        <item x="1247"/>
        <item x="2999"/>
        <item x="2535"/>
        <item x="1350"/>
        <item x="1802"/>
        <item x="1495"/>
        <item x="1151"/>
        <item x="1158"/>
        <item x="2178"/>
        <item x="2640"/>
        <item x="1429"/>
        <item x="2730"/>
        <item x="1683"/>
        <item x="2923"/>
        <item x="274"/>
        <item x="2317"/>
        <item x="446"/>
        <item x="931"/>
        <item x="309"/>
        <item x="47"/>
        <item x="46"/>
        <item x="571"/>
        <item x="193"/>
        <item x="1145"/>
        <item x="186"/>
        <item x="532"/>
        <item x="440"/>
        <item x="550"/>
        <item x="2103"/>
        <item x="2069"/>
        <item x="2224"/>
        <item x="2386"/>
        <item x="2387"/>
        <item x="2067"/>
        <item x="2495"/>
        <item x="2816"/>
        <item x="2651"/>
        <item x="1064"/>
        <item x="2279"/>
        <item x="2967"/>
        <item x="3013"/>
        <item x="588"/>
        <item x="2289"/>
        <item x="1189"/>
        <item x="45"/>
        <item x="114"/>
        <item x="447"/>
        <item x="2469"/>
        <item x="2119"/>
        <item x="1250"/>
        <item x="1943"/>
        <item x="101"/>
        <item x="527"/>
        <item x="23"/>
        <item x="1536"/>
        <item x="413"/>
        <item x="1206"/>
        <item x="30"/>
        <item x="402"/>
        <item x="3048"/>
        <item x="1507"/>
        <item x="2582"/>
        <item x="2139"/>
        <item x="2225"/>
        <item x="979"/>
        <item x="427"/>
        <item x="930"/>
        <item x="2742"/>
        <item x="2646"/>
        <item x="2102"/>
        <item x="2804"/>
        <item x="1447"/>
        <item x="1441"/>
        <item x="1945"/>
        <item x="1944"/>
        <item x="1440"/>
        <item x="1633"/>
        <item x="2398"/>
        <item x="2668"/>
        <item x="168"/>
        <item x="169"/>
        <item x="2515"/>
        <item x="2377"/>
        <item x="2645"/>
        <item x="2594"/>
        <item x="2803"/>
        <item x="2516"/>
        <item x="2198"/>
        <item x="2047"/>
        <item x="530"/>
        <item x="137"/>
        <item x="974"/>
        <item x="2207"/>
        <item x="1358"/>
        <item x="1660"/>
        <item x="1662"/>
        <item x="1661"/>
        <item x="2057"/>
        <item x="2388"/>
        <item x="562"/>
        <item x="339"/>
        <item x="1727"/>
        <item x="1794"/>
        <item x="2647"/>
        <item x="598"/>
        <item x="1492"/>
        <item x="549"/>
        <item x="302"/>
        <item x="353"/>
        <item x="375"/>
        <item x="311"/>
        <item x="1188"/>
        <item x="1254"/>
        <item x="878"/>
        <item x="1243"/>
        <item x="1971"/>
        <item x="596"/>
        <item x="1161"/>
        <item x="1253"/>
        <item x="1208"/>
        <item x="317"/>
        <item x="609"/>
        <item x="405"/>
        <item x="1366"/>
        <item x="1995"/>
        <item x="1621"/>
        <item x="1357"/>
        <item x="1242"/>
        <item x="1274"/>
        <item x="698"/>
        <item x="772"/>
        <item x="2631"/>
        <item x="1933"/>
        <item x="1992"/>
        <item x="1970"/>
        <item x="86"/>
        <item x="1956"/>
        <item x="1867"/>
        <item x="482"/>
        <item x="479"/>
        <item x="43"/>
        <item x="1940"/>
        <item x="1973"/>
        <item x="1991"/>
        <item x="1987"/>
        <item x="1870"/>
        <item x="327"/>
        <item x="2023"/>
        <item x="96"/>
        <item x="595"/>
        <item x="559"/>
        <item x="36"/>
        <item x="1352"/>
        <item x="1524"/>
        <item x="1509"/>
        <item x="289"/>
        <item x="610"/>
        <item x="31"/>
        <item x="419"/>
        <item x="97"/>
        <item x="91"/>
        <item x="92"/>
        <item x="2763"/>
        <item x="2849"/>
        <item x="936"/>
        <item x="1745"/>
        <item x="1915"/>
        <item x="1962"/>
        <item x="1436"/>
        <item x="1520"/>
        <item x="1639"/>
        <item x="380"/>
        <item x="2107"/>
        <item x="2433"/>
        <item x="2168"/>
        <item x="2612"/>
        <item x="2627"/>
        <item x="3025"/>
        <item x="2848"/>
        <item x="2875"/>
        <item x="2775"/>
        <item x="2811"/>
        <item x="2622"/>
        <item x="2217"/>
        <item x="2154"/>
        <item x="2464"/>
        <item x="2773"/>
        <item x="2050"/>
        <item x="2630"/>
        <item x="2392"/>
        <item x="2295"/>
        <item x="2200"/>
        <item x="1645"/>
        <item x="1412"/>
        <item x="1638"/>
        <item x="2018"/>
        <item x="2017"/>
        <item x="2218"/>
        <item x="2320"/>
        <item x="2254"/>
        <item x="2259"/>
        <item x="2456"/>
        <item x="2559"/>
        <item x="2547"/>
        <item x="2452"/>
        <item x="2571"/>
        <item x="2576"/>
        <item x="1957"/>
        <item x="2854"/>
        <item x="2791"/>
        <item x="2772"/>
        <item x="1474"/>
        <item x="593"/>
        <item x="371"/>
        <item x="210"/>
        <item x="308"/>
        <item x="960"/>
        <item x="2920"/>
        <item x="2694"/>
        <item x="2706"/>
        <item x="2879"/>
        <item x="2591"/>
        <item x="1819"/>
        <item x="2188"/>
        <item x="2133"/>
        <item x="617"/>
        <item x="1381"/>
        <item x="10"/>
        <item x="2383"/>
        <item x="2682"/>
        <item x="2521"/>
        <item x="1941"/>
        <item x="1805"/>
        <item x="347"/>
        <item x="33"/>
        <item x="374"/>
        <item x="348"/>
        <item x="1792"/>
        <item x="9"/>
        <item x="110"/>
        <item x="1476"/>
        <item x="2202"/>
        <item x="2052"/>
        <item x="2203"/>
        <item x="373"/>
        <item x="421"/>
        <item x="343"/>
        <item x="344"/>
        <item x="345"/>
        <item x="342"/>
        <item x="346"/>
        <item x="341"/>
        <item x="2642"/>
        <item x="2921"/>
        <item x="2249"/>
        <item x="1814"/>
        <item x="2012"/>
        <item x="2893"/>
        <item x="1393"/>
        <item x="473"/>
        <item x="2036"/>
        <item x="1905"/>
        <item x="1906"/>
        <item x="1877"/>
        <item x="877"/>
        <item x="2720"/>
        <item x="770"/>
        <item x="130"/>
        <item x="2248"/>
        <item x="2586"/>
        <item x="2048"/>
        <item x="2518"/>
        <item x="2099"/>
        <item x="134"/>
        <item x="2637"/>
        <item x="2808"/>
        <item x="2665"/>
        <item x="783"/>
        <item x="360"/>
        <item x="100"/>
        <item x="384"/>
        <item x="357"/>
        <item x="426"/>
        <item x="337"/>
        <item x="29"/>
        <item x="370"/>
        <item x="1790"/>
        <item x="1872"/>
        <item x="1486"/>
        <item x="1523"/>
        <item x="1535"/>
        <item x="70"/>
        <item x="22"/>
        <item x="69"/>
        <item x="35"/>
        <item x="418"/>
        <item x="1380"/>
        <item x="634"/>
        <item x="417"/>
        <item x="526"/>
        <item x="352"/>
        <item x="558"/>
        <item x="525"/>
        <item x="199"/>
        <item x="1786"/>
        <item x="2796"/>
        <item x="1502"/>
        <item x="1935"/>
        <item x="2373"/>
        <item x="2374"/>
        <item x="2741"/>
        <item x="2767"/>
        <item x="2514"/>
        <item x="2375"/>
        <item x="2677"/>
        <item x="2376"/>
        <item x="2644"/>
        <item x="2578"/>
        <item x="1634"/>
        <item x="1711"/>
        <item x="779"/>
        <item x="1263"/>
        <item x="1171"/>
        <item x="2944"/>
        <item x="2079"/>
        <item x="2205"/>
        <item x="2522"/>
        <item x="2077"/>
        <item x="1822"/>
        <item x="1961"/>
        <item x="1821"/>
        <item x="2347"/>
        <item x="2344"/>
        <item x="1466"/>
        <item x="1875"/>
        <item x="1036"/>
        <item x="2269"/>
        <item x="1086"/>
        <item x="667"/>
        <item x="2907"/>
        <item x="1919"/>
        <item x="2667"/>
        <item x="1234"/>
        <item x="135"/>
        <item x="2675"/>
        <item x="2353"/>
        <item x="2927"/>
        <item x="2653"/>
        <item x="3077"/>
        <item x="3038"/>
        <item x="3057"/>
        <item x="3083"/>
        <item x="2335"/>
        <item x="445"/>
        <item x="444"/>
        <item x="307"/>
        <item x="34"/>
        <item x="112"/>
        <item x="2256"/>
        <item x="211"/>
        <item x="1948"/>
        <item x="2237"/>
        <item x="1420"/>
        <item x="1421"/>
        <item x="1419"/>
        <item x="2805"/>
        <item x="2233"/>
        <item x="2786"/>
        <item x="1914"/>
        <item x="2278"/>
        <item x="170"/>
        <item x="2416"/>
        <item x="1619"/>
        <item x="1490"/>
        <item x="1214"/>
        <item x="2632"/>
        <item x="1216"/>
        <item x="481"/>
        <item x="485"/>
        <item x="1434"/>
        <item x="2450"/>
        <item x="1465"/>
        <item x="1300"/>
        <item x="24"/>
        <item x="367"/>
        <item x="1723"/>
        <item x="1903"/>
        <item x="1832"/>
        <item x="1827"/>
        <item x="1806"/>
        <item x="1965"/>
        <item x="354"/>
        <item x="1354"/>
        <item x="1497"/>
        <item x="1103"/>
        <item x="2120"/>
        <item x="2034"/>
        <item x="2115"/>
        <item x="2116"/>
        <item x="2754"/>
        <item x="2548"/>
        <item x="2823"/>
        <item x="2963"/>
        <item x="2434"/>
        <item x="2881"/>
        <item x="484"/>
        <item x="319"/>
        <item x="147"/>
        <item x="2762"/>
        <item x="1648"/>
        <item x="2574"/>
        <item x="592"/>
        <item x="279"/>
        <item x="1227"/>
        <item x="1704"/>
        <item x="1825"/>
        <item x="1824"/>
        <item x="2531"/>
        <item x="2497"/>
        <item x="1310"/>
        <item x="2575"/>
        <item x="2476"/>
        <item x="1929"/>
        <item x="1187"/>
        <item x="1413"/>
        <item x="1437"/>
        <item x="755"/>
        <item x="1098"/>
        <item x="1229"/>
        <item x="1194"/>
        <item x="3044"/>
        <item x="1269"/>
        <item x="0"/>
        <item x="25"/>
        <item x="350"/>
        <item x="573"/>
        <item x="472"/>
        <item x="115"/>
        <item x="965"/>
        <item x="963"/>
        <item x="254"/>
        <item x="941"/>
        <item x="113"/>
        <item x="1204"/>
        <item x="185"/>
        <item x="1979"/>
        <item x="569"/>
        <item x="1149"/>
        <item x="973"/>
        <item x="823"/>
        <item x="15"/>
        <item x="1077"/>
        <item x="1718"/>
        <item x="1849"/>
        <item x="546"/>
        <item x="1924"/>
        <item x="1840"/>
        <item x="2973"/>
        <item x="1415"/>
        <item x="1978"/>
        <item x="2748"/>
        <item x="1361"/>
        <item x="1458"/>
        <item x="138"/>
        <item x="2610"/>
        <item x="2496"/>
        <item x="1975"/>
        <item x="1989"/>
        <item x="957"/>
        <item x="314"/>
        <item x="259"/>
        <item x="2430"/>
        <item x="2137"/>
        <item x="464"/>
        <item x="1923"/>
        <item x="2268"/>
        <item x="1922"/>
        <item x="2135"/>
        <item x="320"/>
        <item x="2271"/>
        <item x="1282"/>
        <item x="1169"/>
        <item x="1203"/>
        <item x="1192"/>
        <item x="1292"/>
        <item x="1376"/>
        <item x="2915"/>
        <item x="3028"/>
        <item x="3067"/>
        <item x="1703"/>
        <item x="505"/>
        <item x="607"/>
        <item x="1759"/>
        <item x="683"/>
        <item x="504"/>
        <item x="2444"/>
        <item x="1375"/>
        <item x="682"/>
        <item x="40"/>
        <item x="19"/>
        <item x="1701"/>
        <item x="1902"/>
        <item x="1398"/>
        <item x="2274"/>
        <item x="2840"/>
        <item x="3019"/>
        <item x="2984"/>
        <item x="1245"/>
        <item x="1000"/>
        <item x="1291"/>
        <item x="2607"/>
        <item x="1672"/>
        <item x="1671"/>
        <item x="1584"/>
        <item x="2819"/>
        <item x="2698"/>
        <item x="2686"/>
        <item x="2687"/>
        <item x="2713"/>
        <item x="2734"/>
        <item x="2711"/>
        <item x="2868"/>
        <item x="2851"/>
        <item x="2689"/>
        <item x="2724"/>
        <item x="2867"/>
        <item x="2699"/>
        <item x="2860"/>
        <item x="2793"/>
        <item x="2688"/>
        <item x="2979"/>
        <item x="2856"/>
        <item x="2735"/>
        <item x="1315"/>
        <item x="2340"/>
        <item x="177"/>
        <item x="156"/>
        <item x="1884"/>
        <item x="1095"/>
        <item x="1096"/>
        <item x="2845"/>
        <item x="948"/>
        <item x="1396"/>
        <item x="95"/>
        <item x="230"/>
        <item x="2190"/>
        <item x="2648"/>
        <item x="1527"/>
        <item x="647"/>
        <item x="2985"/>
        <item x="54"/>
        <item x="389"/>
        <item x="584"/>
        <item x="214"/>
        <item x="1453"/>
        <item x="263"/>
        <item x="49"/>
        <item x="976"/>
        <item x="2395"/>
        <item x="262"/>
        <item x="2061"/>
        <item x="1710"/>
        <item x="2108"/>
        <item x="253"/>
        <item x="299"/>
        <item x="298"/>
        <item x="1031"/>
        <item x="1777"/>
        <item x="916"/>
        <item x="914"/>
        <item x="1448"/>
        <item x="1960"/>
        <item x="1986"/>
        <item x="2403"/>
        <item x="1323"/>
        <item x="2234"/>
        <item x="32"/>
        <item x="1756"/>
        <item x="42"/>
        <item x="3070"/>
        <item x="2809"/>
        <item x="2841"/>
        <item x="3023"/>
        <item x="2810"/>
        <item x="2978"/>
        <item x="3066"/>
        <item x="3027"/>
        <item x="2916"/>
        <item x="3061"/>
        <item x="3008"/>
        <item x="2983"/>
        <item x="3001"/>
        <item x="321"/>
        <item x="2312"/>
        <item x="2195"/>
        <item x="1656"/>
        <item x="1826"/>
        <item x="475"/>
        <item x="663"/>
        <item x="256"/>
        <item x="1564"/>
        <item x="2836"/>
        <item x="1726"/>
        <item x="1517"/>
        <item x="1596"/>
        <item x="2015"/>
        <item x="1655"/>
        <item x="2781"/>
        <item x="1958"/>
        <item x="215"/>
        <item x="669"/>
        <item x="324"/>
        <item x="873"/>
        <item x="874"/>
        <item x="715"/>
        <item x="1321"/>
        <item x="1853"/>
        <item x="2957"/>
        <item x="2954"/>
        <item x="2955"/>
        <item x="1976"/>
        <item x="756"/>
        <item x="2906"/>
        <item x="2888"/>
        <item x="2891"/>
        <item x="2889"/>
        <item x="836"/>
        <item x="719"/>
        <item x="986"/>
        <item x="765"/>
        <item x="897"/>
        <item x="1017"/>
        <item x="885"/>
        <item x="837"/>
        <item x="636"/>
        <item x="1009"/>
        <item x="983"/>
        <item x="814"/>
        <item x="794"/>
        <item x="1089"/>
        <item x="911"/>
        <item x="1121"/>
        <item x="653"/>
        <item x="645"/>
        <item x="858"/>
        <item x="1241"/>
        <item x="833"/>
        <item x="835"/>
        <item x="834"/>
        <item x="832"/>
        <item x="1104"/>
        <item x="1105"/>
        <item x="1019"/>
        <item x="3016"/>
        <item x="775"/>
        <item x="1268"/>
        <item x="1150"/>
        <item x="768"/>
        <item x="1010"/>
        <item x="812"/>
        <item x="813"/>
        <item x="631"/>
        <item x="696"/>
        <item x="695"/>
        <item x="909"/>
        <item x="1251"/>
        <item x="800"/>
        <item x="782"/>
        <item x="1130"/>
        <item x="981"/>
        <item x="623"/>
        <item x="1094"/>
        <item x="857"/>
        <item x="908"/>
        <item x="1041"/>
        <item x="861"/>
        <item x="762"/>
        <item x="723"/>
        <item x="824"/>
        <item x="1113"/>
        <item x="1069"/>
        <item x="1143"/>
        <item x="758"/>
        <item x="872"/>
        <item x="871"/>
        <item x="838"/>
        <item x="975"/>
        <item x="1067"/>
        <item x="741"/>
        <item x="786"/>
        <item x="1068"/>
        <item x="827"/>
        <item x="764"/>
        <item x="1333"/>
        <item x="801"/>
        <item x="1063"/>
        <item x="635"/>
        <item x="720"/>
        <item x="759"/>
        <item x="1066"/>
        <item x="1049"/>
        <item x="995"/>
        <item x="980"/>
        <item x="1290"/>
        <item x="628"/>
        <item x="1006"/>
        <item x="925"/>
        <item x="1120"/>
        <item x="993"/>
        <item x="846"/>
        <item x="637"/>
        <item x="1032"/>
        <item x="1087"/>
        <item x="1080"/>
        <item x="1228"/>
        <item x="1046"/>
        <item x="1146"/>
        <item x="982"/>
        <item x="1131"/>
        <item x="738"/>
        <item x="714"/>
        <item x="725"/>
        <item x="1248"/>
        <item x="854"/>
        <item x="1053"/>
        <item x="1045"/>
        <item x="1124"/>
        <item x="777"/>
        <item x="1015"/>
        <item x="1075"/>
        <item x="1048"/>
        <item x="1028"/>
        <item x="614"/>
        <item x="819"/>
        <item x="763"/>
        <item x="870"/>
        <item x="1057"/>
        <item x="1332"/>
        <item x="830"/>
        <item x="633"/>
        <item x="639"/>
        <item x="822"/>
        <item x="624"/>
        <item x="845"/>
        <item x="754"/>
        <item x="747"/>
        <item x="638"/>
        <item x="987"/>
        <item x="1025"/>
        <item x="1134"/>
        <item x="907"/>
        <item x="1043"/>
        <item x="1122"/>
        <item x="1051"/>
        <item x="789"/>
        <item x="694"/>
        <item x="805"/>
        <item x="820"/>
        <item x="1144"/>
        <item x="780"/>
        <item x="751"/>
        <item x="841"/>
        <item x="852"/>
        <item x="1084"/>
        <item x="988"/>
        <item x="826"/>
        <item x="721"/>
        <item x="651"/>
        <item x="919"/>
        <item x="724"/>
        <item x="793"/>
        <item x="692"/>
        <item x="1154"/>
        <item x="641"/>
        <item x="748"/>
        <item x="735"/>
        <item x="736"/>
        <item x="927"/>
        <item x="1047"/>
        <item x="2910"/>
        <item x="1022"/>
        <item x="923"/>
        <item x="621"/>
        <item x="906"/>
        <item x="847"/>
        <item x="855"/>
        <item x="844"/>
        <item x="781"/>
        <item x="811"/>
        <item x="883"/>
        <item x="745"/>
        <item x="744"/>
        <item x="818"/>
        <item x="825"/>
        <item x="729"/>
        <item x="902"/>
        <item x="898"/>
        <item x="726"/>
        <item x="620"/>
        <item x="843"/>
        <item x="851"/>
        <item x="646"/>
        <item x="803"/>
        <item x="753"/>
        <item x="882"/>
        <item x="828"/>
        <item x="831"/>
        <item x="804"/>
        <item x="894"/>
        <item x="1285"/>
        <item x="1127"/>
        <item x="888"/>
        <item x="905"/>
        <item x="627"/>
        <item x="1050"/>
        <item x="1334"/>
        <item x="746"/>
        <item x="809"/>
        <item x="849"/>
        <item x="778"/>
        <item x="629"/>
        <item x="1325"/>
        <item x="796"/>
        <item x="887"/>
        <item x="891"/>
        <item x="687"/>
        <item x="1126"/>
        <item x="1335"/>
        <item x="622"/>
        <item x="1125"/>
        <item x="1072"/>
        <item x="821"/>
        <item x="903"/>
        <item x="626"/>
        <item x="806"/>
        <item x="730"/>
        <item x="618"/>
        <item x="615"/>
        <item x="760"/>
        <item x="921"/>
        <item x="658"/>
        <item x="703"/>
        <item x="867"/>
        <item x="928"/>
        <item x="771"/>
        <item x="1336"/>
        <item x="2928"/>
        <item x="1008"/>
        <item x="922"/>
        <item x="1209"/>
        <item x="1331"/>
        <item x="737"/>
        <item x="799"/>
        <item x="761"/>
        <item x="1042"/>
        <item x="722"/>
        <item x="1012"/>
        <item x="625"/>
        <item x="984"/>
        <item x="856"/>
        <item x="886"/>
        <item x="810"/>
        <item x="1135"/>
        <item x="816"/>
        <item x="1162"/>
        <item x="869"/>
        <item x="1099"/>
        <item x="1026"/>
        <item x="892"/>
        <item x="767"/>
        <item x="643"/>
        <item x="640"/>
        <item x="642"/>
        <item x="1115"/>
        <item x="1137"/>
        <item x="840"/>
        <item x="1001"/>
        <item x="1024"/>
        <item x="815"/>
        <item x="1003"/>
        <item x="701"/>
        <item x="977"/>
        <item x="766"/>
        <item x="994"/>
        <item x="895"/>
        <item x="733"/>
        <item x="1076"/>
        <item x="1128"/>
        <item x="868"/>
        <item x="817"/>
        <item x="1111"/>
        <item x="910"/>
        <item x="750"/>
        <item x="1060"/>
        <item x="992"/>
        <item x="757"/>
        <item x="1016"/>
        <item x="1148"/>
        <item x="1074"/>
        <item x="1005"/>
        <item x="985"/>
        <item x="798"/>
        <item x="1112"/>
        <item x="1013"/>
        <item x="3015"/>
        <item x="1004"/>
        <item x="880"/>
        <item x="1085"/>
        <item x="776"/>
        <item x="1202"/>
        <item x="1184"/>
        <item x="862"/>
        <item x="1123"/>
        <item x="795"/>
        <item x="1052"/>
        <item x="1108"/>
        <item x="1023"/>
        <item x="1014"/>
        <item x="901"/>
        <item x="802"/>
        <item x="1090"/>
        <item x="1159"/>
        <item x="1160"/>
        <item x="1100"/>
        <item x="790"/>
        <item x="774"/>
        <item x="1078"/>
        <item x="848"/>
        <item x="807"/>
        <item x="920"/>
        <item x="740"/>
        <item x="1119"/>
        <item x="1312"/>
        <item x="1081"/>
        <item x="1083"/>
        <item x="752"/>
        <item x="918"/>
        <item x="890"/>
        <item x="889"/>
        <item x="797"/>
        <item x="912"/>
        <item x="893"/>
        <item x="850"/>
        <item x="1116"/>
        <item x="926"/>
        <item x="652"/>
        <item x="884"/>
        <item x="1007"/>
        <item x="709"/>
        <item x="3060"/>
        <item x="1034"/>
        <item x="924"/>
        <item x="734"/>
        <item x="731"/>
        <item x="1324"/>
        <item x="991"/>
        <item x="1136"/>
        <item x="5"/>
        <item x="1267"/>
        <item x="4"/>
        <item x="2214"/>
        <item x="3065"/>
        <item x="3026"/>
        <item x="2961"/>
        <item x="1201"/>
        <item x="1190"/>
        <item x="1521"/>
        <item x="310"/>
        <item x="934"/>
        <item x="3033"/>
        <item x="2144"/>
        <item x="2093"/>
        <item x="2215"/>
        <item x="1480"/>
        <item x="1917"/>
        <item x="2240"/>
        <item x="448"/>
        <item x="2609"/>
        <item x="937"/>
        <item x="116"/>
        <item x="1109"/>
        <item x="2391"/>
        <item x="2815"/>
        <item x="7"/>
        <item x="568"/>
        <item x="2538"/>
        <item x="842"/>
        <item x="1328"/>
        <item x="1255"/>
        <item x="2536"/>
        <item x="2998"/>
        <item x="1110"/>
        <item x="787"/>
        <item x="1306"/>
        <item x="773"/>
        <item x="2109"/>
        <item x="2170"/>
        <item x="2544"/>
        <item x="468"/>
        <item x="1058"/>
        <item x="267"/>
        <item x="742"/>
        <item x="2657"/>
        <item x="583"/>
        <item x="578"/>
        <item x="2639"/>
        <item x="1487"/>
        <item x="1540"/>
        <item x="1659"/>
        <item x="1353"/>
        <item x="2390"/>
        <item x="1851"/>
        <item x="3003"/>
        <item x="60"/>
        <item x="1402"/>
        <item x="3051"/>
        <item x="38"/>
        <item x="2086"/>
        <item x="326"/>
        <item x="410"/>
        <item x="301"/>
        <item x="436"/>
        <item x="411"/>
        <item x="395"/>
        <item x="1463"/>
        <item x="1061"/>
        <item x="2964"/>
        <item x="1365"/>
        <item x="1313"/>
        <item x="1183"/>
        <item x="1163"/>
        <item x="415"/>
        <item x="2369"/>
        <item x="612"/>
        <item x="1974"/>
        <item x="12"/>
        <item x="543"/>
        <item x="570"/>
        <item x="2650"/>
        <item x="437"/>
        <item x="1246"/>
        <item x="2056"/>
        <item x="2206"/>
        <item x="2005"/>
        <item x="1400"/>
        <item x="1758"/>
        <item x="1874"/>
        <item x="1942"/>
        <item x="1799"/>
        <item x="2501"/>
        <item x="396"/>
        <item x="2304"/>
        <item x="1446"/>
        <item x="2513"/>
        <item x="1232"/>
        <item x="537"/>
        <item x="1372"/>
        <item x="1684"/>
        <item x="1749"/>
        <item x="1835"/>
        <item x="1338"/>
        <item x="1570"/>
        <item x="1479"/>
        <item x="1407"/>
        <item x="1478"/>
        <item x="1666"/>
        <item x="1886"/>
        <item x="1858"/>
        <item x="1859"/>
        <item x="2008"/>
        <item x="2919"/>
        <item x="132"/>
        <item x="74"/>
        <item x="544"/>
        <item x="75"/>
        <item x="955"/>
        <item x="956"/>
        <item x="1030"/>
        <item x="1082"/>
        <item x="1055"/>
        <item x="1141"/>
        <item x="829"/>
        <item x="378"/>
        <item x="1088"/>
        <item x="534"/>
        <item x="50"/>
        <item x="146"/>
        <item x="2785"/>
        <item x="2934"/>
        <item x="2367"/>
        <item x="2656"/>
        <item x="1304"/>
        <item x="2621"/>
        <item x="2389"/>
        <item x="3063"/>
        <item x="1665"/>
        <item x="197"/>
        <item x="284"/>
        <item x="1682"/>
        <item x="1714"/>
        <item x="2230"/>
        <item x="2329"/>
        <item x="2276"/>
        <item x="2330"/>
        <item x="2590"/>
        <item x="2506"/>
        <item x="2598"/>
        <item x="2371"/>
        <item x="2529"/>
        <item x="2638"/>
        <item x="581"/>
        <item x="2024"/>
        <item x="1342"/>
        <item x="1651"/>
        <item x="1355"/>
        <item x="1601"/>
        <item x="2366"/>
        <item x="306"/>
        <item x="2709"/>
        <item x="379"/>
        <item x="149"/>
        <item x="2413"/>
        <item x="2368"/>
        <item x="2659"/>
        <item x="2062"/>
        <item x="1692"/>
        <item x="2338"/>
        <item x="946"/>
        <item x="2592"/>
        <item x="2817"/>
        <item x="2226"/>
        <item x="2484"/>
        <item x="2635"/>
        <item x="1416"/>
        <item x="1894"/>
        <item x="124"/>
        <item x="453"/>
        <item x="673"/>
        <item x="2660"/>
        <item x="1117"/>
        <item x="1751"/>
        <item x="2423"/>
        <item x="2336"/>
        <item x="2459"/>
        <item x="3009"/>
        <item x="3011"/>
        <item x="2342"/>
        <item x="1021"/>
        <item x="2545"/>
        <item x="1165"/>
        <item x="2494"/>
        <item x="305"/>
        <item x="2945"/>
        <item x="111"/>
        <item x="2084"/>
        <item x="2078"/>
        <item x="1831"/>
        <item x="2634"/>
        <item x="313"/>
        <item x="131"/>
        <item x="2440"/>
        <item x="136"/>
        <item x="2128"/>
        <item x="1503"/>
        <item x="1317"/>
        <item x="443"/>
        <item x="2246"/>
        <item x="2428"/>
        <item x="1424"/>
        <item x="1930"/>
        <item x="1931"/>
        <item x="2794"/>
        <item x="3005"/>
        <item x="123"/>
        <item x="2241"/>
        <item x="1439"/>
        <item x="1643"/>
        <item x="16"/>
        <item x="1652"/>
        <item x="739"/>
        <item x="2088"/>
        <item x="498"/>
        <item x="2747"/>
        <item x="1581"/>
        <item x="1969"/>
        <item x="2098"/>
        <item x="1261"/>
        <item x="1360"/>
        <item x="2117"/>
        <item x="2743"/>
        <item x="469"/>
        <item x="943"/>
        <item x="942"/>
        <item x="122"/>
        <item x="1667"/>
        <item x="212"/>
        <item x="939"/>
        <item x="1700"/>
        <item x="1901"/>
        <item x="1583"/>
        <item x="2727"/>
        <item x="2587"/>
        <item x="1221"/>
        <item x="2554"/>
        <item x="252"/>
        <item x="241"/>
        <item x="1588"/>
        <item x="1587"/>
        <item x="457"/>
        <item x="951"/>
        <item x="128"/>
        <item x="1808"/>
        <item x="2072"/>
        <item x="1781"/>
        <item x="2937"/>
        <item x="2942"/>
        <item x="2940"/>
        <item x="2941"/>
        <item x="220"/>
        <item x="1371"/>
        <item x="1368"/>
        <item x="1985"/>
        <item x="556"/>
        <item x="1326"/>
        <item x="1950"/>
        <item x="1891"/>
        <item x="3022"/>
        <item x="2797"/>
        <item x="1367"/>
        <item x="555"/>
        <item x="2922"/>
        <item x="420"/>
        <item x="1385"/>
        <item x="2180"/>
        <item x="554"/>
        <item x="2150"/>
        <item x="1500"/>
        <item x="1370"/>
        <item x="2671"/>
        <item x="2862"/>
        <item x="2467"/>
        <item x="1616"/>
        <item x="1389"/>
        <item x="3064"/>
        <item x="2930"/>
        <item x="2870"/>
        <item x="2938"/>
        <item x="2000"/>
        <item x="1606"/>
        <item x="2871"/>
        <item x="3030"/>
        <item x="3010"/>
        <item x="563"/>
        <item x="423"/>
        <item x="557"/>
        <item x="553"/>
        <item x="422"/>
        <item x="3006"/>
        <item x="2821"/>
        <item x="2863"/>
        <item x="2939"/>
        <item x="2943"/>
        <item x="1471"/>
        <item x="2149"/>
        <item x="1892"/>
        <item x="3080"/>
        <item x="1938"/>
        <item x="1027"/>
        <item x="1888"/>
        <item x="1927"/>
        <item x="231"/>
        <item x="257"/>
        <item x="545"/>
        <item x="1952"/>
        <item x="2798"/>
        <item x="2100"/>
        <item x="2136"/>
        <item x="213"/>
        <item x="2729"/>
        <item x="2087"/>
        <item x="1343"/>
        <item x="808"/>
        <item x="860"/>
        <item x="1823"/>
        <item x="2725"/>
        <item x="2726"/>
        <item x="2026"/>
        <item x="2028"/>
        <item x="2242"/>
        <item x="2557"/>
        <item x="1688"/>
        <item x="1686"/>
        <item x="1613"/>
        <item x="954"/>
        <item x="2446"/>
        <item x="3017"/>
        <item x="2603"/>
        <item x="2604"/>
        <item x="2608"/>
        <item x="2605"/>
        <item x="2757"/>
        <item x="1624"/>
        <item x="2739"/>
        <item x="434"/>
        <item x="312"/>
        <item x="2297"/>
        <item x="1757"/>
        <item x="1379"/>
        <item x="2231"/>
        <item x="2157"/>
        <item x="2044"/>
        <item x="227"/>
        <item x="587"/>
        <item x="2511"/>
        <item x="275"/>
        <item x="316"/>
        <item x="552"/>
        <item x="2040"/>
        <item x="1252"/>
        <item x="27"/>
        <item x="2106"/>
        <item x="26"/>
        <item x="1774"/>
        <item x="531"/>
        <item x="2299"/>
        <item x="2558"/>
        <item x="1219"/>
        <item x="1504"/>
        <item x="938"/>
        <item x="1565"/>
        <item x="2143"/>
        <item x="1392"/>
        <item x="1442"/>
        <item x="1604"/>
        <item x="2561"/>
        <item x="2243"/>
        <item x="2244"/>
        <item x="94"/>
        <item x="2752"/>
        <item x="3074"/>
        <item x="1129"/>
        <item x="1696"/>
        <item x="1695"/>
        <item x="2624"/>
        <item x="277"/>
        <item x="1632"/>
        <item x="1168"/>
        <item x="261"/>
        <item x="233"/>
        <item x="1913"/>
        <item x="1982"/>
        <item x="2441"/>
        <item x="178"/>
        <item x="875"/>
        <item x="1249"/>
        <item x="769"/>
        <item x="3012"/>
        <item x="2606"/>
        <item x="2300"/>
        <item x="630"/>
        <item x="2911"/>
        <item x="1199"/>
        <item x="1231"/>
        <item x="1288"/>
        <item x="150"/>
        <item x="1904"/>
        <item x="2303"/>
        <item x="129"/>
        <item x="458"/>
        <item x="2801"/>
        <item x="947"/>
        <item x="1880"/>
        <item x="1865"/>
        <item x="1852"/>
        <item x="1856"/>
        <item x="1855"/>
        <item x="1857"/>
        <item x="1999"/>
        <item x="2186"/>
        <item x="1444"/>
        <item x="1599"/>
        <item x="228"/>
        <item x="3056"/>
        <item x="1615"/>
        <item x="1346"/>
        <item x="1631"/>
        <item x="1539"/>
        <item x="1644"/>
        <item x="561"/>
        <item x="126"/>
        <item x="1445"/>
        <item x="205"/>
        <item x="2122"/>
        <item x="503"/>
        <item x="853"/>
        <item x="1172"/>
        <item x="1687"/>
        <item x="564"/>
        <item x="2641"/>
        <item x="2839"/>
        <item x="2498"/>
        <item x="2886"/>
        <item x="2933"/>
        <item x="2842"/>
        <item x="3029"/>
        <item x="2977"/>
        <item x="2969"/>
        <item x="3068"/>
        <item x="1980"/>
        <item x="521"/>
        <item x="2890"/>
        <item x="2718"/>
        <item x="37"/>
        <item x="2846"/>
        <item x="1443"/>
        <item x="900"/>
        <item x="1102"/>
        <item x="1101"/>
        <item x="1097"/>
        <item x="1425"/>
        <item x="1348"/>
        <item x="1200"/>
        <item x="2095"/>
        <item x="1895"/>
        <item x="202"/>
        <item x="1532"/>
        <item x="203"/>
        <item x="1531"/>
        <item x="1801"/>
        <item x="2385"/>
        <item x="2876"/>
        <item x="2884"/>
        <item x="2887"/>
        <item x="3004"/>
        <item x="1399"/>
        <item x="2528"/>
        <item x="2616"/>
        <item x="2652"/>
        <item x="2672"/>
        <item x="2673"/>
        <item x="2737"/>
        <item x="2771"/>
        <item x="2294"/>
        <item x="1953"/>
        <item x="2007"/>
        <item x="1344"/>
        <item x="1653"/>
        <item x="300"/>
        <item x="364"/>
        <item x="365"/>
        <item x="785"/>
        <item x="784"/>
        <item x="876"/>
        <item x="454"/>
        <item x="2549"/>
        <item x="2551"/>
        <item x="1114"/>
        <item x="1133"/>
        <item x="1278"/>
        <item x="1579"/>
        <item x="1157"/>
        <item x="1156"/>
        <item x="1210"/>
        <item x="1211"/>
        <item x="1212"/>
        <item x="1213"/>
        <item x="1277"/>
        <item x="1265"/>
        <item x="1279"/>
        <item x="1264"/>
        <item x="1302"/>
        <item x="1301"/>
        <item x="1577"/>
        <item x="1573"/>
        <item x="1515"/>
        <item x="1580"/>
        <item x="1572"/>
        <item x="1578"/>
        <item x="1529"/>
        <item x="1594"/>
        <item x="1574"/>
        <item x="1575"/>
        <item x="1576"/>
        <item x="1614"/>
        <item x="1641"/>
        <item x="1646"/>
        <item x="1680"/>
        <item x="1649"/>
        <item x="1679"/>
        <item x="1844"/>
        <item x="1842"/>
        <item x="1843"/>
        <item x="1841"/>
        <item x="1879"/>
        <item x="1845"/>
        <item x="1878"/>
        <item x="2019"/>
        <item x="1998"/>
        <item x="2148"/>
        <item x="2163"/>
        <item x="2236"/>
        <item x="2162"/>
        <item x="2147"/>
        <item x="2235"/>
        <item x="2221"/>
        <item x="2222"/>
        <item x="2564"/>
        <item x="2257"/>
        <item x="2480"/>
        <item x="2479"/>
        <item x="2481"/>
        <item x="2485"/>
        <item x="2489"/>
        <item x="2563"/>
        <item x="2779"/>
        <item x="2778"/>
        <item x="2777"/>
        <item x="2787"/>
        <item x="2802"/>
        <item x="2453"/>
        <item x="2284"/>
        <item x="1847"/>
        <item x="1846"/>
        <item x="2611"/>
        <item x="2006"/>
        <item x="268"/>
        <item x="1811"/>
        <item x="2022"/>
        <item x="2021"/>
        <item x="2189"/>
        <item x="904"/>
        <item x="2788"/>
        <item x="1062"/>
        <item x="968"/>
        <item x="1898"/>
        <item x="1628"/>
        <item x="2194"/>
        <item x="1414"/>
        <item x="62"/>
        <item x="489"/>
        <item x="278"/>
        <item x="1719"/>
        <item x="467"/>
        <item x="1866"/>
        <item x="455"/>
        <item x="127"/>
        <item x="672"/>
        <item x="664"/>
        <item x="678"/>
        <item x="1868"/>
        <item x="1650"/>
        <item x="2952"/>
        <item x="3018"/>
        <item x="677"/>
        <item x="676"/>
        <item x="666"/>
        <item x="333"/>
        <item x="243"/>
        <item x="681"/>
        <item x="684"/>
        <item x="2400"/>
        <item x="2625"/>
        <item x="1921"/>
        <item x="2756"/>
        <item x="280"/>
        <item x="1836"/>
        <item x="2542"/>
        <item x="1423"/>
        <item x="1697"/>
        <item x="1166"/>
        <item x="591"/>
        <item x="1038"/>
        <item x="1461"/>
        <item x="2209"/>
        <item x="2076"/>
        <item x="2443"/>
        <item x="1482"/>
        <item x="1654"/>
        <item x="2310"/>
        <item x="2091"/>
        <item x="1887"/>
        <item x="272"/>
        <item x="8"/>
        <item x="57"/>
        <item x="2482"/>
        <item x="2228"/>
        <item x="1959"/>
        <item x="2229"/>
        <item x="2569"/>
        <item x="2172"/>
        <item x="1394"/>
        <item x="597"/>
        <item x="1406"/>
        <item x="1401"/>
        <item x="507"/>
        <item x="1897"/>
        <item x="1871"/>
        <item x="2155"/>
        <item x="2384"/>
        <item x="2721"/>
        <item x="2465"/>
        <item x="2774"/>
        <item x="2523"/>
        <item x="242"/>
        <item x="67"/>
        <item x="2792"/>
        <item x="2573"/>
        <item x="1630"/>
        <item x="2183"/>
        <item x="329"/>
        <item x="1356"/>
        <item x="2011"/>
        <item x="2074"/>
        <item x="2219"/>
        <item x="2658"/>
        <item x="1438"/>
        <item x="1526"/>
        <item x="749"/>
        <item x="1316"/>
        <item x="611"/>
        <item x="1881"/>
        <item x="1669"/>
        <item x="1468"/>
        <item x="2059"/>
        <item x="1966"/>
        <item x="2101"/>
        <item x="2491"/>
        <item x="487"/>
        <item x="680"/>
        <item x="2406"/>
        <item x="2405"/>
        <item x="2341"/>
        <item x="2678"/>
        <item x="2768"/>
        <item x="2083"/>
        <item x="2629"/>
        <item x="2976"/>
        <item x="675"/>
        <item x="3079"/>
        <item x="139"/>
        <item x="1220"/>
        <item x="2844"/>
        <item x="2031"/>
        <item x="2142"/>
        <item x="2141"/>
        <item x="2655"/>
        <item x="3043"/>
        <item x="2432"/>
        <item x="2378"/>
        <item x="2510"/>
        <item x="2379"/>
        <item x="3078"/>
        <item x="1462"/>
        <item x="2799"/>
        <item x="1035"/>
        <item x="1147"/>
        <item x="574"/>
        <item x="2262"/>
        <item x="234"/>
        <item x="674"/>
        <item x="2352"/>
        <item x="3020"/>
        <item x="322"/>
        <item x="89"/>
        <item x="1233"/>
        <item x="1861"/>
        <item x="1170"/>
        <item x="671"/>
        <item x="1363"/>
        <item x="1481"/>
        <item x="1244"/>
        <item x="264"/>
        <item x="191"/>
        <item x="55"/>
        <item x="266"/>
        <item x="188"/>
        <item x="190"/>
        <item x="81"/>
        <item x="189"/>
        <item x="246"/>
        <item x="209"/>
        <item x="207"/>
        <item x="208"/>
        <item x="265"/>
        <item x="281"/>
        <item x="407"/>
        <item x="390"/>
        <item x="332"/>
        <item x="330"/>
        <item x="331"/>
        <item x="408"/>
        <item x="438"/>
        <item x="439"/>
        <item x="547"/>
        <item x="539"/>
        <item x="540"/>
        <item x="541"/>
        <item x="538"/>
        <item x="567"/>
        <item x="542"/>
        <item x="566"/>
        <item x="565"/>
        <item x="603"/>
        <item x="599"/>
        <item x="644"/>
        <item x="2500"/>
        <item x="1347"/>
        <item x="1625"/>
        <item x="969"/>
        <item x="1623"/>
        <item x="2081"/>
        <item x="1818"/>
        <item x="1809"/>
        <item x="949"/>
        <item x="17"/>
        <item x="53"/>
        <item x="172"/>
        <item x="500"/>
        <item x="1054"/>
        <item x="470"/>
        <item x="222"/>
        <item x="338"/>
        <item x="3073"/>
        <item x="3071"/>
        <item x="372"/>
        <item x="391"/>
        <item x="198"/>
        <item x="3072"/>
        <item x="2825"/>
        <item x="456"/>
        <item x="2451"/>
        <item x="970"/>
        <item x="2414"/>
        <item x="952"/>
        <item x="1597"/>
        <item x="1920"/>
        <item x="2220"/>
        <item x="152"/>
        <item x="173"/>
        <item x="450"/>
        <item x="2974"/>
        <item x="80"/>
        <item x="1390"/>
        <item x="140"/>
        <item x="971"/>
        <item x="471"/>
        <item x="501"/>
        <item x="1829"/>
        <item x="1582"/>
        <item x="1518"/>
        <item x="2245"/>
        <item x="2562"/>
        <item x="2421"/>
        <item x="196"/>
        <item x="2118"/>
        <item x="2436"/>
        <item x="2589"/>
        <item x="1640"/>
        <item x="2134"/>
        <item x="2255"/>
        <item x="2593"/>
        <item x="2460"/>
        <item x="2472"/>
        <item x="2780"/>
        <item x="2728"/>
        <item x="2550"/>
        <item x="2744"/>
        <item x="3081"/>
        <item x="2980"/>
        <item x="2533"/>
        <item x="3045"/>
        <item x="2437"/>
        <item x="1990"/>
        <item x="732"/>
        <item x="2901"/>
        <item x="44"/>
        <item x="2345"/>
        <item x="1236"/>
        <item x="486"/>
        <item x="154"/>
        <item x="1889"/>
        <item x="2731"/>
        <item x="962"/>
        <item x="1602"/>
        <item x="961"/>
        <item x="589"/>
        <item x="606"/>
        <item x="2662"/>
        <item x="1828"/>
        <item x="2247"/>
        <item x="1563"/>
        <item x="2232"/>
        <item x="2409"/>
        <item x="2039"/>
        <item x="1182"/>
        <item x="1485"/>
        <item x="1430"/>
        <item x="1506"/>
        <item x="1629"/>
        <item x="1351"/>
        <item x="1411"/>
        <item x="1322"/>
        <item x="1537"/>
        <item x="1508"/>
        <item x="1534"/>
        <item x="1153"/>
        <item x="2475"/>
        <item x="98"/>
        <item x="1475"/>
        <item x="1305"/>
        <item x="1364"/>
        <item x="1568"/>
        <item x="1155"/>
        <item x="1657"/>
        <item x="1450"/>
        <item x="381"/>
        <item x="1132"/>
        <item x="2123"/>
        <item x="1627"/>
        <item x="2354"/>
        <item x="1800"/>
        <item x="2130"/>
        <item x="2129"/>
        <item x="1240"/>
        <item x="2350"/>
        <item x="1218"/>
        <item x="1257"/>
        <item x="665"/>
        <item x="2948"/>
        <item x="441"/>
        <item x="1926"/>
        <item x="2208"/>
        <item x="1612"/>
        <item x="2877"/>
        <item x="2408"/>
        <item x="2883"/>
        <item x="2463"/>
        <item x="929"/>
        <item x="2951"/>
        <item x="2838"/>
        <item x="2435"/>
        <item x="944"/>
        <item x="2439"/>
        <item x="296"/>
        <item x="229"/>
        <item x="1566"/>
        <item x="1276"/>
        <item x="171"/>
        <item x="2075"/>
        <item x="2619"/>
        <item x="377"/>
        <item x="2070"/>
        <item x="1262"/>
        <item x="2623"/>
        <item x="668"/>
        <item x="2370"/>
        <item x="2161"/>
        <item x="483"/>
        <item x="1707"/>
        <item x="2138"/>
        <item x="451"/>
        <item x="120"/>
        <item x="119"/>
        <item x="940"/>
        <item x="2041"/>
        <item x="616"/>
        <item x="1647"/>
        <item x="1994"/>
        <item x="2291"/>
        <item x="1755"/>
        <item x="2003"/>
        <item x="1033"/>
        <item x="1140"/>
        <item x="2912"/>
        <item x="2950"/>
        <item x="2097"/>
        <item x="1266"/>
        <item x="460"/>
        <item x="839"/>
        <item x="1345"/>
        <item x="2997"/>
        <item x="2537"/>
        <item x="1501"/>
        <item x="1543"/>
        <item x="1724"/>
        <item x="1433"/>
        <item x="1382"/>
        <item x="1258"/>
        <item x="699"/>
        <item x="1283"/>
        <item x="2740"/>
        <item x="1071"/>
        <item x="1454"/>
        <item x="791"/>
        <item x="349"/>
        <item x="288"/>
        <item x="1477"/>
        <item x="1516"/>
        <item x="1091"/>
        <item x="1690"/>
        <item x="1339"/>
        <item x="1340"/>
        <item x="1964"/>
        <item x="2504"/>
        <item x="1235"/>
        <item x="1670"/>
        <item x="2068"/>
        <item x="1195"/>
        <item x="1284"/>
        <item x="118"/>
        <item x="1767"/>
        <item x="2145"/>
        <item x="1910"/>
        <item x="1373"/>
        <item x="1608"/>
        <item x="1951"/>
        <item x="1039"/>
        <item x="519"/>
        <item x="141"/>
        <item x="1359"/>
        <item x="978"/>
        <item x="1569"/>
        <item x="2782"/>
        <item x="2025"/>
        <item x="2357"/>
        <item x="2127"/>
        <item x="2552"/>
        <item x="2758"/>
        <item x="2617"/>
        <item x="2273"/>
        <item x="2313"/>
        <item x="2539"/>
        <item x="2060"/>
        <item x="2502"/>
        <item x="2661"/>
        <item x="2738"/>
        <item x="2746"/>
        <item x="2885"/>
        <item x="2784"/>
        <item x="2185"/>
        <item x="2184"/>
        <item x="2553"/>
        <item x="2526"/>
        <item x="2527"/>
        <item x="18"/>
        <item x="1900"/>
        <item x="1720"/>
        <item x="142"/>
        <item x="506"/>
        <item x="462"/>
        <item x="2751"/>
        <item x="2570"/>
        <item x="1040"/>
        <item x="1734"/>
        <item x="1735"/>
        <item x="1748"/>
        <item x="1740"/>
        <item x="1741"/>
        <item x="1742"/>
        <item x="1743"/>
        <item x="1744"/>
        <item x="590"/>
        <item x="2372"/>
        <item x="2676"/>
        <item x="2577"/>
        <item x="2512"/>
        <item x="2466"/>
        <item x="1607"/>
        <item x="2094"/>
        <item x="1963"/>
        <item x="1595"/>
        <item x="1977"/>
        <item x="2156"/>
        <item x="2152"/>
        <item x="1983"/>
        <item x="1848"/>
        <item x="2468"/>
        <item x="2151"/>
        <item x="2293"/>
        <item x="2339"/>
        <item x="56"/>
        <item x="1018"/>
        <item x="502"/>
        <item x="2092"/>
        <item x="2063"/>
        <item x="1287"/>
        <item x="2905"/>
        <item x="1778"/>
        <item x="899"/>
        <item x="536"/>
        <item x="2958"/>
        <item x="3054"/>
        <item x="3076"/>
        <item x="659"/>
        <item x="1449"/>
        <item x="2696"/>
        <item x="1762"/>
        <item x="2196"/>
        <item x="1763"/>
        <item x="148"/>
        <item x="1775"/>
        <item x="1483"/>
        <item x="1256"/>
        <item x="1230"/>
        <item x="996"/>
        <item x="1070"/>
        <item x="2260"/>
        <item x="2261"/>
        <item x="2789"/>
        <item x="2628"/>
        <item x="1620"/>
        <item x="1512"/>
        <item x="1513"/>
        <item x="2986"/>
        <item x="2812"/>
        <item x="2993"/>
        <item x="1029"/>
        <item x="2004"/>
        <item x="2283"/>
        <item x="1776"/>
        <item x="452"/>
        <item x="945"/>
        <item x="743"/>
        <item x="950"/>
        <item x="2319"/>
        <item x="1237"/>
        <item x="1239"/>
        <item x="2438"/>
        <item x="2307"/>
        <item x="1698"/>
        <item x="2002"/>
        <item x="1610"/>
        <item x="2411"/>
        <item x="1593"/>
        <item x="551"/>
        <item x="535"/>
        <item x="2159"/>
        <item x="2282"/>
        <item x="601"/>
        <item x="2301"/>
        <item x="2302"/>
        <item x="1663"/>
        <item x="1771"/>
        <item x="2917"/>
        <item x="232"/>
        <item x="77"/>
        <item x="76"/>
        <item x="58"/>
        <item x="144"/>
        <item x="619"/>
        <item x="3007"/>
        <item x="1275"/>
        <item x="2292"/>
        <item x="2447"/>
        <item x="2029"/>
        <item x="1622"/>
        <item x="1238"/>
        <item x="1215"/>
        <item x="1820"/>
        <item x="933"/>
        <item x="85"/>
        <item x="2602"/>
        <item x="2356"/>
        <item x="2769"/>
        <item x="2679"/>
        <item x="528"/>
        <item x="297"/>
        <item x="64"/>
        <item x="318"/>
        <item x="2503"/>
        <item x="1470"/>
        <item x="1469"/>
        <item x="1860"/>
        <item x="685"/>
        <item x="1467"/>
        <item x="2124"/>
        <item x="2191"/>
        <item x="2404"/>
        <item x="1937"/>
        <item x="315"/>
        <item x="958"/>
        <item x="155"/>
        <item x="1899"/>
        <item x="2125"/>
        <item x="1472"/>
        <item x="1765"/>
        <item x="1816"/>
        <item x="2158"/>
        <item x="2364"/>
        <item x="1699"/>
        <item x="533"/>
        <item x="2507"/>
        <item x="2457"/>
        <item x="2402"/>
        <item x="2618"/>
        <item x="2626"/>
        <item x="2859"/>
        <item x="2697"/>
        <item x="3075"/>
        <item x="2790"/>
        <item x="1678"/>
        <item x="1764"/>
        <item x="2193"/>
        <item x="1972"/>
        <item x="1185"/>
        <item x="194"/>
        <item x="358"/>
        <item x="1725"/>
        <item x="1793"/>
        <item x="304"/>
        <item x="1544"/>
        <item x="1498"/>
        <item x="604"/>
        <item x="2089"/>
        <item x="2014"/>
        <item x="2173"/>
        <item x="2715"/>
        <item x="2716"/>
        <item x="2396"/>
        <item x="2579"/>
        <item x="2987"/>
        <item x="2524"/>
        <item x="1642"/>
        <item x="613"/>
        <item x="3021"/>
        <item x="2925"/>
        <item x="2035"/>
        <item x="1181"/>
        <item x="608"/>
        <item x="2429"/>
        <item x="1882"/>
        <item x="600"/>
        <item x="2473"/>
        <item x="1397"/>
        <item x="2212"/>
        <item x="1693"/>
        <item x="478"/>
        <item x="480"/>
        <item x="2601"/>
        <item x="2753"/>
        <item x="1289"/>
        <item x="271"/>
        <item x="586"/>
        <item x="990"/>
        <item x="2397"/>
        <item x="1383"/>
        <item x="1525"/>
        <item x="1499"/>
        <item x="605"/>
        <item x="192"/>
        <item x="72"/>
        <item x="68"/>
        <item x="287"/>
        <item x="61"/>
        <item x="255"/>
        <item x="99"/>
        <item x="2358"/>
        <item x="2814"/>
        <item x="2931"/>
        <item x="2827"/>
        <item x="3058"/>
        <item x="2953"/>
        <item x="2717"/>
        <item x="2924"/>
        <item x="2874"/>
        <item x="2872"/>
        <item x="2873"/>
        <item x="2908"/>
        <item x="3055"/>
        <item x="2909"/>
        <item x="3024"/>
        <item x="3069"/>
        <item x="2864"/>
        <item x="2990"/>
        <item x="2991"/>
        <item x="2988"/>
        <item x="2989"/>
        <item x="2975"/>
        <item x="2880"/>
        <item x="3039"/>
        <item x="2852"/>
        <item x="2936"/>
        <item x="2719"/>
        <item x="2914"/>
        <item x="3035"/>
        <item x="3036"/>
        <item x="3037"/>
        <item x="2861"/>
        <item x="2995"/>
        <item x="2348"/>
        <item x="648"/>
        <item x="650"/>
        <item x="6"/>
        <item x="145"/>
        <item x="399"/>
        <item x="1491"/>
        <item x="270"/>
        <item x="917"/>
        <item x="915"/>
        <item x="2009"/>
        <item x="2509"/>
        <item x="2595"/>
        <item x="2530"/>
        <item x="2525"/>
        <item x="2765"/>
        <item x="1716"/>
        <item x="1193"/>
        <item x="2213"/>
        <item x="1717"/>
        <item x="2692"/>
        <item x="1079"/>
        <item x="2560"/>
        <item x="2305"/>
        <item x="2649"/>
        <item x="2826"/>
        <item x="2831"/>
        <item x="2830"/>
        <item x="2829"/>
        <item x="2833"/>
        <item x="2828"/>
        <item x="2834"/>
        <item x="2832"/>
        <item x="2835"/>
        <item x="2238"/>
        <item x="2965"/>
        <item x="1139"/>
        <item x="1286"/>
        <item x="2541"/>
        <item x="1457"/>
        <item x="2597"/>
        <item x="1949"/>
        <item x="1713"/>
        <item x="2853"/>
        <item x="2001"/>
        <item x="2764"/>
        <item x="1598"/>
        <item x="1761"/>
        <item x="2349"/>
        <item x="2903"/>
        <item x="2900"/>
        <item x="1059"/>
        <item x="2895"/>
        <item x="2896"/>
        <item x="2847"/>
        <item x="1222"/>
        <item x="670"/>
        <item x="2837"/>
        <item x="78"/>
        <item x="1056"/>
        <item x="1834"/>
        <item x="1715"/>
        <item x="989"/>
        <item x="2892"/>
        <item x="585"/>
        <item x="88"/>
        <item x="2932"/>
        <item x="1996"/>
        <item x="1198"/>
        <item x="2112"/>
        <item x="1783"/>
        <item x="14"/>
        <item x="39"/>
        <item x="1694"/>
        <item x="406"/>
        <item x="11"/>
        <item x="1037"/>
        <item x="1770"/>
        <item x="1592"/>
        <item x="896"/>
        <item x="2897"/>
        <item x="2532"/>
        <item x="2894"/>
        <item x="2540"/>
        <item x="2351"/>
        <item x="1118"/>
        <item x="2328"/>
        <item x="1691"/>
        <item x="2287"/>
        <item x="2010"/>
        <item x="2126"/>
        <item x="2165"/>
        <item x="1273"/>
        <item x="269"/>
        <item x="283"/>
        <item x="2286"/>
        <item x="1681"/>
        <item x="3084"/>
        <item x="2020"/>
        <item x="1993"/>
        <item x="385"/>
        <item x="2902"/>
        <item x="2216"/>
        <item x="700"/>
        <item x="1769"/>
        <item x="1685"/>
        <item x="2824"/>
        <item x="2333"/>
        <item x="2615"/>
        <item x="1936"/>
        <item x="932"/>
        <item x="2843"/>
        <item x="404"/>
        <item x="388"/>
        <item x="387"/>
        <item x="386"/>
        <item x="3014"/>
        <item x="2956"/>
        <item x="2981"/>
        <item x="2710"/>
        <item x="1205"/>
        <item x="3046"/>
        <item x="572"/>
        <item x="1766"/>
        <item x="1138"/>
        <item x="2422"/>
        <item x="2085"/>
        <item x="2584"/>
        <item x="1362"/>
        <item x="1932"/>
        <item x="2572"/>
        <item x="1404"/>
        <item x="1186"/>
        <item x="2996"/>
        <item x="2556"/>
        <item x="125"/>
        <item x="577"/>
        <item x="579"/>
        <item x="2654"/>
        <item x="2111"/>
        <item x="2174"/>
        <item x="964"/>
        <item x="121"/>
        <item x="1883"/>
        <item x="1864"/>
        <item x="133"/>
        <item x="1280"/>
        <item x="959"/>
        <item x="2822"/>
        <item x="1329"/>
        <item x="1954"/>
        <item x="2918"/>
        <item x="2343"/>
        <item x="2199"/>
        <item x="1721"/>
        <item x="2167"/>
        <item x="1789"/>
        <item x="1869"/>
        <item x="2153"/>
        <item x="2049"/>
        <item x="2146"/>
        <item x="1722"/>
        <item x="2201"/>
        <item x="2169"/>
        <item x="2051"/>
        <item x="1271"/>
        <item x="258"/>
        <item x="65"/>
        <item x="93"/>
        <item x="508"/>
        <item x="1885"/>
        <item x="3085"/>
        <item t="default"/>
      </items>
    </pivotField>
    <pivotField showAll="0"/>
    <pivotField showAll="0"/>
    <pivotField multipleItemSelectionAllowed="1" showAll="0">
      <items count="5">
        <item x="0"/>
        <item x="1"/>
        <item x="2"/>
        <item x="3"/>
        <item t="default"/>
      </items>
    </pivotField>
    <pivotField showAll="0"/>
    <pivotField showAll="0">
      <items count="10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t="default"/>
      </items>
    </pivotField>
    <pivotField showAll="0">
      <items count="31">
        <item x="9"/>
        <item x="27"/>
        <item x="15"/>
        <item x="5"/>
        <item x="23"/>
        <item x="20"/>
        <item x="25"/>
        <item x="8"/>
        <item x="19"/>
        <item x="12"/>
        <item x="21"/>
        <item x="26"/>
        <item x="4"/>
        <item x="24"/>
        <item x="22"/>
        <item x="14"/>
        <item x="13"/>
        <item x="2"/>
        <item x="6"/>
        <item x="11"/>
        <item x="17"/>
        <item x="10"/>
        <item x="7"/>
        <item x="18"/>
        <item x="29"/>
        <item x="28"/>
        <item x="1"/>
        <item x="3"/>
        <item x="16"/>
        <item x="0"/>
        <item t="default"/>
      </items>
    </pivotField>
    <pivotField showAll="0">
      <items count="15">
        <item x="9"/>
        <item x="2"/>
        <item x="7"/>
        <item x="1"/>
        <item x="8"/>
        <item x="6"/>
        <item x="12"/>
        <item x="3"/>
        <item x="5"/>
        <item x="10"/>
        <item x="4"/>
        <item x="11"/>
        <item x="0"/>
        <item x="13"/>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99">
    <i>
      <x v="259"/>
    </i>
    <i>
      <x v="77"/>
    </i>
    <i>
      <x v="119"/>
    </i>
    <i>
      <x v="44"/>
    </i>
    <i>
      <x v="90"/>
    </i>
    <i>
      <x v="221"/>
    </i>
    <i>
      <x v="218"/>
    </i>
    <i>
      <x v="161"/>
    </i>
    <i>
      <x v="192"/>
    </i>
    <i>
      <x v="37"/>
    </i>
    <i>
      <x v="253"/>
    </i>
    <i>
      <x v="50"/>
    </i>
    <i>
      <x v="201"/>
    </i>
    <i>
      <x v="67"/>
    </i>
    <i>
      <x v="55"/>
    </i>
    <i>
      <x v="229"/>
    </i>
    <i>
      <x v="79"/>
    </i>
    <i>
      <x v="158"/>
    </i>
    <i>
      <x v="74"/>
    </i>
    <i>
      <x v="83"/>
    </i>
    <i>
      <x v="35"/>
    </i>
    <i>
      <x v="214"/>
    </i>
    <i>
      <x v="198"/>
    </i>
    <i>
      <x v="190"/>
    </i>
    <i>
      <x v="139"/>
    </i>
    <i>
      <x v="118"/>
    </i>
    <i>
      <x v="20"/>
    </i>
    <i>
      <x v="262"/>
    </i>
    <i>
      <x v="33"/>
    </i>
    <i>
      <x v="111"/>
    </i>
    <i>
      <x v="14"/>
    </i>
    <i>
      <x v="114"/>
    </i>
    <i>
      <x v="191"/>
    </i>
    <i>
      <x v="32"/>
    </i>
    <i>
      <x v="76"/>
    </i>
    <i>
      <x v="195"/>
    </i>
    <i>
      <x v="54"/>
    </i>
    <i>
      <x v="185"/>
    </i>
    <i>
      <x v="252"/>
    </i>
    <i>
      <x v="167"/>
    </i>
    <i>
      <x v="16"/>
    </i>
    <i>
      <x v="65"/>
    </i>
    <i>
      <x v="13"/>
    </i>
    <i>
      <x v="100"/>
    </i>
    <i>
      <x v="86"/>
    </i>
    <i>
      <x v="22"/>
    </i>
    <i>
      <x v="206"/>
    </i>
    <i>
      <x v="236"/>
    </i>
    <i>
      <x v="109"/>
    </i>
    <i>
      <x v="159"/>
    </i>
    <i>
      <x v="49"/>
    </i>
    <i>
      <x v="130"/>
    </i>
    <i>
      <x v="75"/>
    </i>
    <i>
      <x v="46"/>
    </i>
    <i>
      <x v="40"/>
    </i>
    <i>
      <x v="245"/>
    </i>
    <i>
      <x v="260"/>
    </i>
    <i>
      <x v="36"/>
    </i>
    <i>
      <x v="99"/>
    </i>
    <i>
      <x v="196"/>
    </i>
    <i>
      <x v="246"/>
    </i>
    <i>
      <x v="261"/>
    </i>
    <i>
      <x v="164"/>
    </i>
    <i>
      <x v="98"/>
    </i>
    <i>
      <x v="268"/>
    </i>
    <i>
      <x v="42"/>
    </i>
    <i>
      <x v="189"/>
    </i>
    <i>
      <x v="178"/>
    </i>
    <i>
      <x v="162"/>
    </i>
    <i>
      <x/>
    </i>
    <i>
      <x v="264"/>
    </i>
    <i>
      <x v="156"/>
    </i>
    <i>
      <x v="8"/>
    </i>
    <i>
      <x v="89"/>
    </i>
    <i>
      <x v="177"/>
    </i>
    <i>
      <x v="271"/>
    </i>
    <i>
      <x v="85"/>
    </i>
    <i>
      <x v="140"/>
    </i>
    <i>
      <x v="179"/>
    </i>
    <i>
      <x v="250"/>
    </i>
    <i>
      <x v="197"/>
    </i>
    <i>
      <x v="72"/>
    </i>
    <i>
      <x v="59"/>
    </i>
    <i>
      <x v="4"/>
    </i>
    <i>
      <x v="251"/>
    </i>
    <i>
      <x v="256"/>
    </i>
    <i>
      <x v="267"/>
    </i>
    <i>
      <x v="186"/>
    </i>
    <i>
      <x v="258"/>
    </i>
    <i>
      <x v="219"/>
    </i>
    <i>
      <x v="141"/>
    </i>
    <i>
      <x v="62"/>
    </i>
    <i>
      <x v="146"/>
    </i>
    <i>
      <x v="182"/>
    </i>
    <i>
      <x v="202"/>
    </i>
    <i>
      <x v="254"/>
    </i>
    <i>
      <x v="94"/>
    </i>
    <i>
      <x v="6"/>
    </i>
    <i t="grand">
      <x/>
    </i>
  </rowItems>
  <colFields count="1">
    <field x="6"/>
  </colFields>
  <colItems count="3">
    <i>
      <x v="5"/>
    </i>
    <i>
      <x v="6"/>
    </i>
    <i t="grand">
      <x/>
    </i>
  </colItems>
  <dataFields count="1">
    <dataField name="Sum of USD committed/contributed" fld="7" baseField="0" baseItem="0" numFmtId="43"/>
  </dataFields>
  <formats count="1">
    <format dxfId="0">
      <pivotArea outline="0" collapsedLevelsAreSubtotals="1" fieldPosition="0"/>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8" Type="http://schemas.openxmlformats.org/officeDocument/2006/relationships/hyperlink" Target="http://cerf.unocha.org/admin/Webservices/DetailFundingadv.aspx?paramID=193&amp;type=country&amp;extraID=193&amp;year=2014" TargetMode="External"/><Relationship Id="rId13" Type="http://schemas.openxmlformats.org/officeDocument/2006/relationships/hyperlink" Target="http://cerf.unocha.org/admin/Webservices/DetailFundingadv.aspx?paramID=155&amp;type=country&amp;extraID=155&amp;year=2014" TargetMode="External"/><Relationship Id="rId18" Type="http://schemas.openxmlformats.org/officeDocument/2006/relationships/hyperlink" Target="http://cerf.unocha.org/admin/Webservices/DetailFundingadv.aspx?paramID=239&amp;type=country&amp;extraID=239&amp;year=2014" TargetMode="External"/><Relationship Id="rId26" Type="http://schemas.openxmlformats.org/officeDocument/2006/relationships/hyperlink" Target="http://cerf.unocha.org/admin/Webservices/DetailFundingadv.aspx?paramID=58&amp;type=country&amp;extraID=58&amp;year=2014" TargetMode="External"/><Relationship Id="rId39" Type="http://schemas.openxmlformats.org/officeDocument/2006/relationships/hyperlink" Target="http://cerf.unocha.org/admin/Webservices/DetailFundingadv.aspx?paramID=196&amp;type=country&amp;extraID=196&amp;year=2014" TargetMode="External"/><Relationship Id="rId3" Type="http://schemas.openxmlformats.org/officeDocument/2006/relationships/hyperlink" Target="http://cerf.unocha.org/admin/Webservices/DetailFundingadv.aspx?paramID=67&amp;type=country&amp;extraID=67&amp;year=2014" TargetMode="External"/><Relationship Id="rId21" Type="http://schemas.openxmlformats.org/officeDocument/2006/relationships/hyperlink" Target="http://cerf.unocha.org/admin/Webservices/DetailFundingadv.aspx?paramID=87&amp;type=country&amp;extraID=87&amp;year=2014" TargetMode="External"/><Relationship Id="rId34" Type="http://schemas.openxmlformats.org/officeDocument/2006/relationships/hyperlink" Target="http://cerf.unocha.org/admin/Webservices/DetailFundingadv.aspx?paramID=167&amp;type=country&amp;extraID=167&amp;year=2014" TargetMode="External"/><Relationship Id="rId42" Type="http://schemas.openxmlformats.org/officeDocument/2006/relationships/hyperlink" Target="http://cerf.unocha.org/admin/Webservices/DetailFundingadv.aspx?paramID=120&amp;type=country&amp;extraID=120&amp;year=2014" TargetMode="External"/><Relationship Id="rId7" Type="http://schemas.openxmlformats.org/officeDocument/2006/relationships/hyperlink" Target="http://cerf.unocha.org/admin/Webservices/DetailFundingadv.aspx?paramID=42&amp;type=country&amp;extraID=42&amp;year=2014" TargetMode="External"/><Relationship Id="rId12" Type="http://schemas.openxmlformats.org/officeDocument/2006/relationships/hyperlink" Target="http://cerf.unocha.org/admin/Webservices/DetailFundingadv.aspx?paramID=237&amp;type=country&amp;extraID=237&amp;year=2014" TargetMode="External"/><Relationship Id="rId17" Type="http://schemas.openxmlformats.org/officeDocument/2006/relationships/hyperlink" Target="http://cerf.unocha.org/admin/Webservices/DetailFundingadv.aspx?paramID=88&amp;type=country&amp;extraID=88&amp;year=2014" TargetMode="External"/><Relationship Id="rId25" Type="http://schemas.openxmlformats.org/officeDocument/2006/relationships/hyperlink" Target="http://cerf.unocha.org/admin/Webservices/DetailFundingadv.aspx?paramID=188&amp;type=country&amp;extraID=188&amp;year=2014" TargetMode="External"/><Relationship Id="rId33" Type="http://schemas.openxmlformats.org/officeDocument/2006/relationships/hyperlink" Target="http://cerf.unocha.org/admin/Webservices/DetailFundingadv.aspx?paramID=25&amp;type=country&amp;extraID=25&amp;year=2014" TargetMode="External"/><Relationship Id="rId38" Type="http://schemas.openxmlformats.org/officeDocument/2006/relationships/hyperlink" Target="http://cerf.unocha.org/admin/Webservices/DetailFundingadv.aspx?paramID=238&amp;type=country&amp;extraID=238&amp;year=2014" TargetMode="External"/><Relationship Id="rId46" Type="http://schemas.openxmlformats.org/officeDocument/2006/relationships/printerSettings" Target="../printerSettings/printerSettings4.bin"/><Relationship Id="rId2" Type="http://schemas.openxmlformats.org/officeDocument/2006/relationships/hyperlink" Target="http://cerf.unocha.org/admin/Webservices/DetailFundingadv.aspx?paramID=200&amp;type=country&amp;extraID=200&amp;year=2014" TargetMode="External"/><Relationship Id="rId16" Type="http://schemas.openxmlformats.org/officeDocument/2006/relationships/hyperlink" Target="http://cerf.unocha.org/admin/Webservices/DetailFundingadv.aspx?paramID=91&amp;type=country&amp;extraID=91&amp;year=2014" TargetMode="External"/><Relationship Id="rId20" Type="http://schemas.openxmlformats.org/officeDocument/2006/relationships/hyperlink" Target="http://cerf.unocha.org/admin/Webservices/DetailFundingadv.aspx?paramID=145&amp;type=country&amp;extraID=145&amp;year=2014" TargetMode="External"/><Relationship Id="rId29" Type="http://schemas.openxmlformats.org/officeDocument/2006/relationships/hyperlink" Target="http://cerf.unocha.org/admin/Webservices/DetailFundingadv.aspx?paramID=33&amp;type=country&amp;extraID=33&amp;year=2014" TargetMode="External"/><Relationship Id="rId41" Type="http://schemas.openxmlformats.org/officeDocument/2006/relationships/hyperlink" Target="http://cerf.unocha.org/admin/Webservices/DetailFundingadv.aspx?paramID=34&amp;type=country&amp;extraID=34&amp;year=2014" TargetMode="External"/><Relationship Id="rId1" Type="http://schemas.openxmlformats.org/officeDocument/2006/relationships/hyperlink" Target="http://cerf.unocha.org/admin/Webservices/DetailFundingadv.aspx?paramID=320&amp;type=country&amp;extraID=320&amp;year=2014" TargetMode="External"/><Relationship Id="rId6" Type="http://schemas.openxmlformats.org/officeDocument/2006/relationships/hyperlink" Target="http://cerf.unocha.org/admin/Webservices/DetailFundingadv.aspx?paramID=110&amp;type=country&amp;extraID=110&amp;year=2014" TargetMode="External"/><Relationship Id="rId11" Type="http://schemas.openxmlformats.org/officeDocument/2006/relationships/hyperlink" Target="http://cerf.unocha.org/admin/Webservices/DetailFundingadv.aspx?paramID=163&amp;type=country&amp;extraID=163&amp;year=2014" TargetMode="External"/><Relationship Id="rId24" Type="http://schemas.openxmlformats.org/officeDocument/2006/relationships/hyperlink" Target="http://cerf.unocha.org/admin/Webservices/DetailFundingadv.aspx?paramID=186&amp;type=country&amp;extraID=186&amp;year=2014" TargetMode="External"/><Relationship Id="rId32" Type="http://schemas.openxmlformats.org/officeDocument/2006/relationships/hyperlink" Target="http://cerf.unocha.org/admin/Webservices/DetailFundingadv.aspx?paramID=121&amp;type=country&amp;extraID=121&amp;year=2014" TargetMode="External"/><Relationship Id="rId37" Type="http://schemas.openxmlformats.org/officeDocument/2006/relationships/hyperlink" Target="http://cerf.unocha.org/admin/Webservices/DetailFundingadv.aspx?paramID=77&amp;type=country&amp;extraID=77&amp;year=2014" TargetMode="External"/><Relationship Id="rId40" Type="http://schemas.openxmlformats.org/officeDocument/2006/relationships/hyperlink" Target="http://cerf.unocha.org/admin/Webservices/DetailFundingadv.aspx?paramID=26&amp;type=country&amp;extraID=26&amp;year=2014" TargetMode="External"/><Relationship Id="rId45" Type="http://schemas.openxmlformats.org/officeDocument/2006/relationships/hyperlink" Target="http://cerf.unocha.org/admin/Webservices/DetailFundingadv.aspx?paramID=241&amp;type=country&amp;extraID=241&amp;year=2014" TargetMode="External"/><Relationship Id="rId5" Type="http://schemas.openxmlformats.org/officeDocument/2006/relationships/hyperlink" Target="http://cerf.unocha.org/admin/Webservices/DetailFundingadv.aspx?paramID=41&amp;type=country&amp;extraID=41&amp;year=2014" TargetMode="External"/><Relationship Id="rId15" Type="http://schemas.openxmlformats.org/officeDocument/2006/relationships/hyperlink" Target="http://cerf.unocha.org/admin/Webservices/DetailFundingadv.aspx?paramID=249&amp;type=country&amp;extraID=249&amp;year=2014" TargetMode="External"/><Relationship Id="rId23" Type="http://schemas.openxmlformats.org/officeDocument/2006/relationships/hyperlink" Target="http://cerf.unocha.org/admin/Webservices/DetailFundingadv.aspx?paramID=47&amp;type=country&amp;extraID=47&amp;year=2014" TargetMode="External"/><Relationship Id="rId28" Type="http://schemas.openxmlformats.org/officeDocument/2006/relationships/hyperlink" Target="http://cerf.unocha.org/admin/Webservices/DetailFundingadv.aspx?paramID=221&amp;type=country&amp;extraID=221&amp;year=2014" TargetMode="External"/><Relationship Id="rId36" Type="http://schemas.openxmlformats.org/officeDocument/2006/relationships/hyperlink" Target="http://cerf.unocha.org/admin/Webservices/DetailFundingadv.aspx?paramID=244&amp;type=country&amp;extraID=244&amp;year=2014" TargetMode="External"/><Relationship Id="rId10" Type="http://schemas.openxmlformats.org/officeDocument/2006/relationships/hyperlink" Target="http://cerf.unocha.org/admin/Webservices/DetailFundingadv.aspx?paramID=220&amp;type=country&amp;extraID=220&amp;year=2014" TargetMode="External"/><Relationship Id="rId19" Type="http://schemas.openxmlformats.org/officeDocument/2006/relationships/hyperlink" Target="http://cerf.unocha.org/admin/Webservices/DetailFundingadv.aspx?paramID=112&amp;type=country&amp;extraID=112&amp;year=2014" TargetMode="External"/><Relationship Id="rId31" Type="http://schemas.openxmlformats.org/officeDocument/2006/relationships/hyperlink" Target="http://cerf.unocha.org/admin/Webservices/DetailFundingadv.aspx?paramID=134&amp;type=country&amp;extraID=134&amp;year=2014" TargetMode="External"/><Relationship Id="rId44" Type="http://schemas.openxmlformats.org/officeDocument/2006/relationships/hyperlink" Target="http://cerf.unocha.org/admin/Webservices/DetailFundingadv.aspx?paramID=192&amp;type=country&amp;extraID=192&amp;year=2014" TargetMode="External"/><Relationship Id="rId4" Type="http://schemas.openxmlformats.org/officeDocument/2006/relationships/hyperlink" Target="http://cerf.unocha.org/admin/Webservices/DetailFundingadv.aspx?paramID=100&amp;type=country&amp;extraID=100&amp;year=2014" TargetMode="External"/><Relationship Id="rId9" Type="http://schemas.openxmlformats.org/officeDocument/2006/relationships/hyperlink" Target="http://cerf.unocha.org/admin/Webservices/DetailFundingadv.aspx?paramID=36&amp;type=country&amp;extraID=36&amp;year=2014" TargetMode="External"/><Relationship Id="rId14" Type="http://schemas.openxmlformats.org/officeDocument/2006/relationships/hyperlink" Target="http://cerf.unocha.org/admin/Webservices/DetailFundingadv.aspx?paramID=130&amp;type=country&amp;extraID=130&amp;year=2014" TargetMode="External"/><Relationship Id="rId22" Type="http://schemas.openxmlformats.org/officeDocument/2006/relationships/hyperlink" Target="http://cerf.unocha.org/admin/Webservices/DetailFundingadv.aspx?paramID=156&amp;type=country&amp;extraID=156&amp;year=2014" TargetMode="External"/><Relationship Id="rId27" Type="http://schemas.openxmlformats.org/officeDocument/2006/relationships/hyperlink" Target="http://cerf.unocha.org/admin/Webservices/DetailFundingadv.aspx?paramID=1&amp;type=country&amp;extraID=1&amp;year=2014" TargetMode="External"/><Relationship Id="rId30" Type="http://schemas.openxmlformats.org/officeDocument/2006/relationships/hyperlink" Target="http://cerf.unocha.org/admin/Webservices/DetailFundingadv.aspx?paramID=49&amp;type=country&amp;extraID=49&amp;year=2014" TargetMode="External"/><Relationship Id="rId35" Type="http://schemas.openxmlformats.org/officeDocument/2006/relationships/hyperlink" Target="http://cerf.unocha.org/admin/Webservices/DetailFundingadv.aspx?paramID=93&amp;type=country&amp;extraID=93&amp;year=2014" TargetMode="External"/><Relationship Id="rId43" Type="http://schemas.openxmlformats.org/officeDocument/2006/relationships/hyperlink" Target="http://cerf.unocha.org/admin/Webservices/DetailFundingadv.aspx?paramID=148&amp;type=country&amp;extraID=148&amp;year=2014"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dimension ref="A1:J84"/>
  <sheetViews>
    <sheetView tabSelected="1" workbookViewId="0">
      <selection activeCell="A3" sqref="A3"/>
    </sheetView>
  </sheetViews>
  <sheetFormatPr defaultRowHeight="12.75"/>
  <cols>
    <col min="1" max="1" width="19.28515625" customWidth="1"/>
    <col min="2" max="2" width="33.5703125" customWidth="1"/>
    <col min="3" max="3" width="4.140625" customWidth="1"/>
    <col min="4" max="4" width="42.7109375" customWidth="1"/>
    <col min="5" max="5" width="16" bestFit="1" customWidth="1"/>
    <col min="6" max="6" width="17" bestFit="1" customWidth="1"/>
    <col min="7" max="7" width="14" customWidth="1"/>
    <col min="8" max="9" width="12.28515625" customWidth="1"/>
    <col min="10" max="10" width="15.5703125" customWidth="1"/>
  </cols>
  <sheetData>
    <row r="1" spans="1:10" ht="15">
      <c r="A1" s="72" t="s">
        <v>5654</v>
      </c>
    </row>
    <row r="2" spans="1:10" ht="15">
      <c r="A2" s="73" t="s">
        <v>5636</v>
      </c>
    </row>
    <row r="3" spans="1:10" ht="15">
      <c r="A3" s="78" t="s">
        <v>5656</v>
      </c>
    </row>
    <row r="4" spans="1:10" s="1" customFormat="1" ht="15">
      <c r="A4" s="73"/>
      <c r="D4"/>
      <c r="E4" s="84">
        <v>41821</v>
      </c>
      <c r="F4" s="84">
        <v>41852</v>
      </c>
      <c r="G4" s="84">
        <v>41883</v>
      </c>
      <c r="H4" s="84">
        <v>41913</v>
      </c>
      <c r="I4" s="84">
        <v>41944</v>
      </c>
      <c r="J4" s="84">
        <v>41974</v>
      </c>
    </row>
    <row r="5" spans="1:10">
      <c r="A5" s="82" t="s">
        <v>186</v>
      </c>
      <c r="B5" s="79" t="s">
        <v>5620</v>
      </c>
    </row>
    <row r="6" spans="1:10">
      <c r="A6" s="1"/>
      <c r="B6" s="1"/>
      <c r="D6" s="79" t="s">
        <v>5629</v>
      </c>
      <c r="E6" s="71">
        <v>72204935</v>
      </c>
      <c r="F6" s="71">
        <v>210144934</v>
      </c>
      <c r="G6" s="71">
        <v>64848698</v>
      </c>
      <c r="H6" s="71">
        <v>32766789</v>
      </c>
      <c r="I6" s="71">
        <v>3549764</v>
      </c>
      <c r="J6" s="71">
        <v>20631201</v>
      </c>
    </row>
    <row r="7" spans="1:10">
      <c r="A7" s="82" t="s">
        <v>5624</v>
      </c>
      <c r="B7" s="79" t="s">
        <v>5623</v>
      </c>
      <c r="D7" s="79" t="s">
        <v>5637</v>
      </c>
      <c r="E7" s="71">
        <v>72.204935000000006</v>
      </c>
      <c r="F7" s="71">
        <v>210.14493400000001</v>
      </c>
      <c r="G7" s="71">
        <v>64.848697999999999</v>
      </c>
      <c r="H7" s="71">
        <v>32.766789000000003</v>
      </c>
      <c r="I7" s="71">
        <v>3.5497640000000001</v>
      </c>
      <c r="J7" s="71">
        <v>20.631201000000001</v>
      </c>
    </row>
    <row r="8" spans="1:10">
      <c r="A8" s="68">
        <v>41828</v>
      </c>
      <c r="B8" s="69">
        <v>639541</v>
      </c>
    </row>
    <row r="9" spans="1:10">
      <c r="A9" s="68">
        <v>41831</v>
      </c>
      <c r="B9" s="69">
        <v>9510870</v>
      </c>
      <c r="E9" s="81">
        <v>0.6986327830508694</v>
      </c>
    </row>
    <row r="10" spans="1:10">
      <c r="A10" s="68">
        <v>41835</v>
      </c>
      <c r="B10" s="69">
        <v>19772275</v>
      </c>
    </row>
    <row r="11" spans="1:10">
      <c r="A11" s="68">
        <v>41836</v>
      </c>
      <c r="B11" s="69">
        <v>5543351</v>
      </c>
    </row>
    <row r="12" spans="1:10">
      <c r="A12" s="68">
        <v>41837</v>
      </c>
      <c r="B12" s="69">
        <v>3725437</v>
      </c>
    </row>
    <row r="13" spans="1:10">
      <c r="A13" s="68">
        <v>41838</v>
      </c>
      <c r="B13" s="69">
        <v>3000000</v>
      </c>
    </row>
    <row r="14" spans="1:10">
      <c r="A14" s="68">
        <v>41840</v>
      </c>
      <c r="B14" s="69">
        <v>0</v>
      </c>
    </row>
    <row r="15" spans="1:10">
      <c r="A15" s="68">
        <v>41841</v>
      </c>
      <c r="B15" s="69">
        <v>3871425</v>
      </c>
    </row>
    <row r="16" spans="1:10">
      <c r="A16" s="68">
        <v>41842</v>
      </c>
      <c r="B16" s="69">
        <v>3386793</v>
      </c>
    </row>
    <row r="17" spans="1:2">
      <c r="A17" s="68">
        <v>41843</v>
      </c>
      <c r="B17" s="69">
        <v>398499</v>
      </c>
    </row>
    <row r="18" spans="1:2">
      <c r="A18" s="68">
        <v>41844</v>
      </c>
      <c r="B18" s="69">
        <v>9399802</v>
      </c>
    </row>
    <row r="19" spans="1:2">
      <c r="A19" s="68">
        <v>41846</v>
      </c>
      <c r="B19" s="69">
        <v>2500000</v>
      </c>
    </row>
    <row r="20" spans="1:2">
      <c r="A20" s="68">
        <v>41847</v>
      </c>
      <c r="B20" s="69">
        <v>0</v>
      </c>
    </row>
    <row r="21" spans="1:2">
      <c r="A21" s="68">
        <v>41848</v>
      </c>
      <c r="B21" s="69">
        <v>3510820</v>
      </c>
    </row>
    <row r="22" spans="1:2">
      <c r="A22" s="68">
        <v>41849</v>
      </c>
      <c r="B22" s="69">
        <v>1715574</v>
      </c>
    </row>
    <row r="23" spans="1:2">
      <c r="A23" s="68">
        <v>41850</v>
      </c>
      <c r="B23" s="69">
        <v>1355818</v>
      </c>
    </row>
    <row r="24" spans="1:2">
      <c r="A24" s="68">
        <v>41851</v>
      </c>
      <c r="B24" s="69">
        <v>3874730</v>
      </c>
    </row>
    <row r="25" spans="1:2">
      <c r="A25" s="68">
        <v>41852</v>
      </c>
      <c r="B25" s="69">
        <v>84260553</v>
      </c>
    </row>
    <row r="26" spans="1:2">
      <c r="A26" s="68">
        <v>41853</v>
      </c>
      <c r="B26" s="69">
        <v>12173878</v>
      </c>
    </row>
    <row r="27" spans="1:2">
      <c r="A27" s="68">
        <v>41854</v>
      </c>
      <c r="B27" s="69">
        <v>266982</v>
      </c>
    </row>
    <row r="28" spans="1:2">
      <c r="A28" s="68">
        <v>41855</v>
      </c>
      <c r="B28" s="69">
        <v>4763507</v>
      </c>
    </row>
    <row r="29" spans="1:2">
      <c r="A29" s="68">
        <v>41856</v>
      </c>
      <c r="B29" s="69">
        <v>6694647</v>
      </c>
    </row>
    <row r="30" spans="1:2">
      <c r="A30" s="68">
        <v>41857</v>
      </c>
      <c r="B30" s="69">
        <v>11671123</v>
      </c>
    </row>
    <row r="31" spans="1:2">
      <c r="A31" s="68">
        <v>41858</v>
      </c>
      <c r="B31" s="69">
        <v>803357</v>
      </c>
    </row>
    <row r="32" spans="1:2">
      <c r="A32" s="68">
        <v>41859</v>
      </c>
      <c r="B32" s="69">
        <v>646829</v>
      </c>
    </row>
    <row r="33" spans="1:2">
      <c r="A33" s="68">
        <v>41860</v>
      </c>
      <c r="B33" s="69">
        <v>0</v>
      </c>
    </row>
    <row r="34" spans="1:2">
      <c r="A34" s="68">
        <v>41861</v>
      </c>
      <c r="B34" s="69">
        <v>435000</v>
      </c>
    </row>
    <row r="35" spans="1:2">
      <c r="A35" s="68">
        <v>41862</v>
      </c>
      <c r="B35" s="69">
        <v>15625729</v>
      </c>
    </row>
    <row r="36" spans="1:2">
      <c r="A36" s="68">
        <v>41863</v>
      </c>
      <c r="B36" s="69">
        <v>3881514</v>
      </c>
    </row>
    <row r="37" spans="1:2">
      <c r="A37" s="68">
        <v>41864</v>
      </c>
      <c r="B37" s="69">
        <v>4214934</v>
      </c>
    </row>
    <row r="38" spans="1:2">
      <c r="A38" s="68">
        <v>41865</v>
      </c>
      <c r="B38" s="69">
        <v>892797</v>
      </c>
    </row>
    <row r="39" spans="1:2">
      <c r="A39" s="68">
        <v>41866</v>
      </c>
      <c r="B39" s="69">
        <v>2906294</v>
      </c>
    </row>
    <row r="40" spans="1:2">
      <c r="A40" s="68">
        <v>41867</v>
      </c>
      <c r="B40" s="69">
        <v>1270648</v>
      </c>
    </row>
    <row r="41" spans="1:2">
      <c r="A41" s="68">
        <v>41869</v>
      </c>
      <c r="B41" s="69">
        <v>14239964</v>
      </c>
    </row>
    <row r="42" spans="1:2">
      <c r="A42" s="68">
        <v>41870</v>
      </c>
      <c r="B42" s="69">
        <v>114642</v>
      </c>
    </row>
    <row r="43" spans="1:2">
      <c r="A43" s="68">
        <v>41871</v>
      </c>
      <c r="B43" s="69">
        <v>406613</v>
      </c>
    </row>
    <row r="44" spans="1:2">
      <c r="A44" s="68">
        <v>41873</v>
      </c>
      <c r="B44" s="69">
        <v>1539257</v>
      </c>
    </row>
    <row r="45" spans="1:2">
      <c r="A45" s="68">
        <v>41875</v>
      </c>
      <c r="B45" s="69">
        <v>5500000</v>
      </c>
    </row>
    <row r="46" spans="1:2">
      <c r="A46" s="68">
        <v>41876</v>
      </c>
      <c r="B46" s="69">
        <v>146045</v>
      </c>
    </row>
    <row r="47" spans="1:2">
      <c r="A47" s="68">
        <v>41877</v>
      </c>
      <c r="B47" s="69">
        <v>32093583</v>
      </c>
    </row>
    <row r="48" spans="1:2">
      <c r="A48" s="68">
        <v>41878</v>
      </c>
      <c r="B48" s="69">
        <v>1097950</v>
      </c>
    </row>
    <row r="49" spans="1:4">
      <c r="A49" s="68">
        <v>41880</v>
      </c>
      <c r="B49" s="69">
        <v>798745</v>
      </c>
      <c r="D49" s="81">
        <v>0.6962962962962963</v>
      </c>
    </row>
    <row r="50" spans="1:4">
      <c r="A50" s="68">
        <v>41882</v>
      </c>
      <c r="B50" s="69">
        <v>3700343</v>
      </c>
    </row>
    <row r="51" spans="1:4">
      <c r="A51" s="68">
        <v>41883</v>
      </c>
      <c r="B51" s="69">
        <v>28575053</v>
      </c>
    </row>
    <row r="52" spans="1:4">
      <c r="A52" s="68">
        <v>41885</v>
      </c>
      <c r="B52" s="69">
        <v>5011548</v>
      </c>
    </row>
    <row r="53" spans="1:4">
      <c r="A53" s="68">
        <v>41886</v>
      </c>
      <c r="B53" s="69">
        <v>6881665</v>
      </c>
    </row>
    <row r="54" spans="1:4">
      <c r="A54" s="68">
        <v>41887</v>
      </c>
      <c r="B54" s="69">
        <v>50000</v>
      </c>
    </row>
    <row r="55" spans="1:4">
      <c r="A55" s="68">
        <v>41890</v>
      </c>
      <c r="B55" s="69">
        <v>512739</v>
      </c>
    </row>
    <row r="56" spans="1:4">
      <c r="A56" s="68">
        <v>41891</v>
      </c>
      <c r="B56" s="69">
        <v>1225</v>
      </c>
    </row>
    <row r="57" spans="1:4">
      <c r="A57" s="68">
        <v>41892</v>
      </c>
      <c r="B57" s="69">
        <v>4665648</v>
      </c>
    </row>
    <row r="58" spans="1:4">
      <c r="A58" s="68">
        <v>41893</v>
      </c>
      <c r="B58" s="69">
        <v>3550664</v>
      </c>
    </row>
    <row r="59" spans="1:4">
      <c r="A59" s="68">
        <v>41898</v>
      </c>
      <c r="B59" s="69">
        <v>658762</v>
      </c>
    </row>
    <row r="60" spans="1:4">
      <c r="A60" s="68">
        <v>41899</v>
      </c>
      <c r="B60" s="69">
        <v>574150</v>
      </c>
    </row>
    <row r="61" spans="1:4">
      <c r="A61" s="68">
        <v>41900</v>
      </c>
      <c r="B61" s="69">
        <v>485257</v>
      </c>
    </row>
    <row r="62" spans="1:4">
      <c r="A62" s="68">
        <v>41906</v>
      </c>
      <c r="B62" s="69">
        <v>1097750</v>
      </c>
    </row>
    <row r="63" spans="1:4">
      <c r="A63" s="68">
        <v>41907</v>
      </c>
      <c r="B63" s="69">
        <v>331675</v>
      </c>
    </row>
    <row r="64" spans="1:4">
      <c r="A64" s="68">
        <v>41908</v>
      </c>
      <c r="B64" s="69">
        <v>1344448</v>
      </c>
    </row>
    <row r="65" spans="1:2">
      <c r="A65" s="68">
        <v>41910</v>
      </c>
      <c r="B65" s="69">
        <v>101146</v>
      </c>
    </row>
    <row r="66" spans="1:2">
      <c r="A66" s="68">
        <v>41911</v>
      </c>
      <c r="B66" s="69">
        <v>4712396</v>
      </c>
    </row>
    <row r="67" spans="1:2">
      <c r="A67" s="68">
        <v>41912</v>
      </c>
      <c r="B67" s="69">
        <v>6294572</v>
      </c>
    </row>
    <row r="68" spans="1:2">
      <c r="A68" s="68">
        <v>41913</v>
      </c>
      <c r="B68" s="69">
        <v>1988028</v>
      </c>
    </row>
    <row r="69" spans="1:2">
      <c r="A69" s="68">
        <v>41918</v>
      </c>
      <c r="B69" s="69">
        <v>100000</v>
      </c>
    </row>
    <row r="70" spans="1:2">
      <c r="A70" s="68">
        <v>41921</v>
      </c>
      <c r="B70" s="69">
        <v>27009392</v>
      </c>
    </row>
    <row r="71" spans="1:2">
      <c r="A71" s="68">
        <v>41933</v>
      </c>
      <c r="B71" s="69">
        <v>327869</v>
      </c>
    </row>
    <row r="72" spans="1:2">
      <c r="A72" s="68">
        <v>41936</v>
      </c>
      <c r="B72" s="69">
        <v>20000</v>
      </c>
    </row>
    <row r="73" spans="1:2">
      <c r="A73" s="68">
        <v>41937</v>
      </c>
      <c r="B73" s="69">
        <v>3000000</v>
      </c>
    </row>
    <row r="74" spans="1:2">
      <c r="A74" s="68">
        <v>41939</v>
      </c>
      <c r="B74" s="69">
        <v>190597</v>
      </c>
    </row>
    <row r="75" spans="1:2">
      <c r="A75" s="68">
        <v>41942</v>
      </c>
      <c r="B75" s="69">
        <v>130903</v>
      </c>
    </row>
    <row r="76" spans="1:2">
      <c r="A76" s="68">
        <v>41944</v>
      </c>
      <c r="B76" s="69">
        <v>177824</v>
      </c>
    </row>
    <row r="77" spans="1:2">
      <c r="A77" s="68">
        <v>41953</v>
      </c>
      <c r="B77" s="69">
        <v>2886292</v>
      </c>
    </row>
    <row r="78" spans="1:2">
      <c r="A78" s="68">
        <v>41957</v>
      </c>
      <c r="B78" s="69">
        <v>214000</v>
      </c>
    </row>
    <row r="79" spans="1:2">
      <c r="A79" s="68">
        <v>41960</v>
      </c>
      <c r="B79" s="69">
        <v>271648</v>
      </c>
    </row>
    <row r="80" spans="1:2">
      <c r="A80" s="68">
        <v>41983</v>
      </c>
      <c r="B80" s="69">
        <v>364204</v>
      </c>
    </row>
    <row r="81" spans="1:2">
      <c r="A81" s="68">
        <v>41984</v>
      </c>
      <c r="B81" s="69">
        <v>15866234</v>
      </c>
    </row>
    <row r="82" spans="1:2">
      <c r="A82" s="68">
        <v>41990</v>
      </c>
      <c r="B82" s="69">
        <v>4400763</v>
      </c>
    </row>
    <row r="83" spans="1:2">
      <c r="A83" s="68">
        <v>42009</v>
      </c>
      <c r="B83" s="69">
        <v>1179331</v>
      </c>
    </row>
    <row r="84" spans="1:2">
      <c r="A84" s="66" t="s">
        <v>5625</v>
      </c>
      <c r="B84" s="69">
        <v>405325652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F96"/>
  <sheetViews>
    <sheetView workbookViewId="0">
      <selection activeCell="C7" sqref="C7"/>
    </sheetView>
  </sheetViews>
  <sheetFormatPr defaultRowHeight="12.75"/>
  <cols>
    <col min="1" max="1" width="32.7109375" customWidth="1"/>
    <col min="2" max="2" width="23" customWidth="1"/>
    <col min="5" max="5" width="16.42578125" customWidth="1"/>
    <col min="6" max="6" width="32" customWidth="1"/>
  </cols>
  <sheetData>
    <row r="1" spans="1:6" ht="15">
      <c r="A1" s="72" t="s">
        <v>5655</v>
      </c>
    </row>
    <row r="2" spans="1:6" ht="15">
      <c r="A2" s="73" t="s">
        <v>5636</v>
      </c>
    </row>
    <row r="3" spans="1:6" ht="15">
      <c r="A3" s="73" t="s">
        <v>5644</v>
      </c>
    </row>
    <row r="6" spans="1:6">
      <c r="A6" s="65" t="s">
        <v>186</v>
      </c>
      <c r="B6" s="1" t="s">
        <v>5620</v>
      </c>
    </row>
    <row r="7" spans="1:6">
      <c r="A7" s="1"/>
      <c r="B7" s="1"/>
    </row>
    <row r="8" spans="1:6" ht="25.5">
      <c r="A8" s="65" t="s">
        <v>5624</v>
      </c>
      <c r="B8" s="1" t="s">
        <v>5623</v>
      </c>
      <c r="E8" s="79" t="s">
        <v>5</v>
      </c>
      <c r="F8" s="83" t="s">
        <v>5637</v>
      </c>
    </row>
    <row r="9" spans="1:6">
      <c r="A9" s="66" t="s">
        <v>5094</v>
      </c>
      <c r="B9" s="69">
        <v>94962197</v>
      </c>
      <c r="E9" s="1" t="s">
        <v>5642</v>
      </c>
      <c r="F9" s="70">
        <v>10.825144999999999</v>
      </c>
    </row>
    <row r="10" spans="1:6">
      <c r="A10" s="66" t="s">
        <v>3993</v>
      </c>
      <c r="B10" s="69">
        <v>80000000</v>
      </c>
      <c r="E10" s="1" t="s">
        <v>445</v>
      </c>
      <c r="F10" s="70">
        <v>13.389514999999999</v>
      </c>
    </row>
    <row r="11" spans="1:6">
      <c r="A11" s="66" t="s">
        <v>4734</v>
      </c>
      <c r="B11" s="69">
        <v>35041595</v>
      </c>
      <c r="E11" s="1" t="s">
        <v>3128</v>
      </c>
      <c r="F11" s="70">
        <v>14.157408999999999</v>
      </c>
    </row>
    <row r="12" spans="1:6">
      <c r="A12" s="66" t="s">
        <v>3940</v>
      </c>
      <c r="B12" s="69">
        <v>28337449</v>
      </c>
      <c r="E12" s="1" t="s">
        <v>2610</v>
      </c>
      <c r="F12" s="70">
        <v>15.150657000000001</v>
      </c>
    </row>
    <row r="13" spans="1:6">
      <c r="A13" s="66" t="s">
        <v>4797</v>
      </c>
      <c r="B13" s="69">
        <v>16070291</v>
      </c>
      <c r="E13" s="1" t="s">
        <v>5643</v>
      </c>
      <c r="F13" s="70">
        <v>15.994090999999999</v>
      </c>
    </row>
    <row r="14" spans="1:6">
      <c r="A14" s="66" t="s">
        <v>57</v>
      </c>
      <c r="B14" s="69">
        <v>15994091</v>
      </c>
      <c r="E14" s="1" t="s">
        <v>5641</v>
      </c>
      <c r="F14" s="70">
        <v>16.070291000000001</v>
      </c>
    </row>
    <row r="15" spans="1:6">
      <c r="A15" s="66" t="s">
        <v>2610</v>
      </c>
      <c r="B15" s="69">
        <v>15150657</v>
      </c>
      <c r="E15" s="1" t="s">
        <v>3940</v>
      </c>
      <c r="F15" s="70">
        <v>28.337448999999999</v>
      </c>
    </row>
    <row r="16" spans="1:6">
      <c r="A16" s="66" t="s">
        <v>3128</v>
      </c>
      <c r="B16" s="69">
        <v>14157409</v>
      </c>
      <c r="E16" s="1" t="s">
        <v>5640</v>
      </c>
      <c r="F16" s="70">
        <v>35.041595000000001</v>
      </c>
    </row>
    <row r="17" spans="1:6">
      <c r="A17" s="66" t="s">
        <v>445</v>
      </c>
      <c r="B17" s="69">
        <v>13389515</v>
      </c>
      <c r="E17" s="1" t="s">
        <v>5639</v>
      </c>
      <c r="F17" s="70">
        <v>80</v>
      </c>
    </row>
    <row r="18" spans="1:6">
      <c r="A18" s="66" t="s">
        <v>925</v>
      </c>
      <c r="B18" s="69">
        <v>10825145</v>
      </c>
      <c r="E18" s="1" t="s">
        <v>5638</v>
      </c>
      <c r="F18" s="70">
        <v>94.962197000000003</v>
      </c>
    </row>
    <row r="19" spans="1:6">
      <c r="A19" s="66" t="s">
        <v>3368</v>
      </c>
      <c r="B19" s="69">
        <v>7646483</v>
      </c>
    </row>
    <row r="20" spans="1:6">
      <c r="A20" s="66" t="s">
        <v>2986</v>
      </c>
      <c r="B20" s="69">
        <v>7341395</v>
      </c>
    </row>
    <row r="21" spans="1:6">
      <c r="A21" s="66" t="s">
        <v>4478</v>
      </c>
      <c r="B21" s="69">
        <v>7075080</v>
      </c>
    </row>
    <row r="22" spans="1:6">
      <c r="A22" s="66" t="s">
        <v>3927</v>
      </c>
      <c r="B22" s="69">
        <v>6492996</v>
      </c>
    </row>
    <row r="23" spans="1:6">
      <c r="A23" s="66" t="s">
        <v>1767</v>
      </c>
      <c r="B23" s="69">
        <v>6215499</v>
      </c>
    </row>
    <row r="24" spans="1:6">
      <c r="A24" s="66" t="s">
        <v>4266</v>
      </c>
      <c r="B24" s="69">
        <v>5827749</v>
      </c>
    </row>
    <row r="25" spans="1:6">
      <c r="A25" s="66" t="s">
        <v>602</v>
      </c>
      <c r="B25" s="69">
        <v>5199975</v>
      </c>
    </row>
    <row r="26" spans="1:6">
      <c r="A26" s="66" t="s">
        <v>2902</v>
      </c>
      <c r="B26" s="69">
        <v>4363474</v>
      </c>
    </row>
    <row r="27" spans="1:6">
      <c r="A27" s="66" t="s">
        <v>47</v>
      </c>
      <c r="B27" s="69">
        <v>3431526</v>
      </c>
    </row>
    <row r="28" spans="1:6">
      <c r="A28" s="66" t="s">
        <v>1060</v>
      </c>
      <c r="B28" s="69">
        <v>3195404</v>
      </c>
    </row>
    <row r="29" spans="1:6">
      <c r="A29" s="66" t="s">
        <v>5260</v>
      </c>
      <c r="B29" s="69">
        <v>2915452</v>
      </c>
    </row>
    <row r="30" spans="1:6">
      <c r="A30" s="66" t="s">
        <v>2865</v>
      </c>
      <c r="B30" s="69">
        <v>2600000</v>
      </c>
    </row>
    <row r="31" spans="1:6">
      <c r="A31" s="66" t="s">
        <v>360</v>
      </c>
      <c r="B31" s="69">
        <v>2055000</v>
      </c>
    </row>
    <row r="32" spans="1:6">
      <c r="A32" s="66" t="s">
        <v>2606</v>
      </c>
      <c r="B32" s="69">
        <v>1952147</v>
      </c>
    </row>
    <row r="33" spans="1:2">
      <c r="A33" s="66" t="s">
        <v>4658</v>
      </c>
      <c r="B33" s="69">
        <v>1935000</v>
      </c>
    </row>
    <row r="34" spans="1:2">
      <c r="A34" s="66" t="s">
        <v>2832</v>
      </c>
      <c r="B34" s="69">
        <v>1753226</v>
      </c>
    </row>
    <row r="35" spans="1:2">
      <c r="A35" s="66" t="s">
        <v>3270</v>
      </c>
      <c r="B35" s="69">
        <v>1671123</v>
      </c>
    </row>
    <row r="36" spans="1:2">
      <c r="A36" s="66" t="s">
        <v>558</v>
      </c>
      <c r="B36" s="69">
        <v>1270648</v>
      </c>
    </row>
    <row r="37" spans="1:2">
      <c r="A37" s="66" t="s">
        <v>2458</v>
      </c>
      <c r="B37" s="69">
        <v>1143992</v>
      </c>
    </row>
    <row r="38" spans="1:2">
      <c r="A38" s="66" t="s">
        <v>3248</v>
      </c>
      <c r="B38" s="69">
        <v>1100000</v>
      </c>
    </row>
    <row r="39" spans="1:2">
      <c r="A39" s="66" t="s">
        <v>3264</v>
      </c>
      <c r="B39" s="69">
        <v>1000000</v>
      </c>
    </row>
    <row r="40" spans="1:2">
      <c r="A40" s="66" t="s">
        <v>4256</v>
      </c>
      <c r="B40" s="69">
        <v>1000000</v>
      </c>
    </row>
    <row r="41" spans="1:2">
      <c r="A41" s="66" t="s">
        <v>4062</v>
      </c>
      <c r="B41" s="69">
        <v>1000000</v>
      </c>
    </row>
    <row r="42" spans="1:2">
      <c r="A42" s="66" t="s">
        <v>2511</v>
      </c>
      <c r="B42" s="69">
        <v>883508</v>
      </c>
    </row>
    <row r="43" spans="1:2">
      <c r="A43" s="66" t="s">
        <v>3252</v>
      </c>
      <c r="B43" s="69">
        <v>803357</v>
      </c>
    </row>
    <row r="44" spans="1:2">
      <c r="A44" s="66" t="s">
        <v>3170</v>
      </c>
      <c r="B44" s="69">
        <v>802795</v>
      </c>
    </row>
    <row r="45" spans="1:2">
      <c r="A45" s="66" t="s">
        <v>4703</v>
      </c>
      <c r="B45" s="69">
        <v>700000</v>
      </c>
    </row>
    <row r="46" spans="1:2">
      <c r="A46" s="66" t="s">
        <v>2743</v>
      </c>
      <c r="B46" s="69">
        <v>658762</v>
      </c>
    </row>
    <row r="47" spans="1:2">
      <c r="A47" s="66" t="s">
        <v>593</v>
      </c>
      <c r="B47" s="69">
        <v>632810</v>
      </c>
    </row>
    <row r="48" spans="1:2">
      <c r="A48" s="66" t="s">
        <v>712</v>
      </c>
      <c r="B48" s="69">
        <v>500000</v>
      </c>
    </row>
    <row r="49" spans="1:2">
      <c r="A49" s="66" t="s">
        <v>4690</v>
      </c>
      <c r="B49" s="69">
        <v>401070</v>
      </c>
    </row>
    <row r="50" spans="1:2">
      <c r="A50" s="66" t="s">
        <v>1020</v>
      </c>
      <c r="B50" s="69">
        <v>300000</v>
      </c>
    </row>
    <row r="51" spans="1:2">
      <c r="A51" s="66" t="s">
        <v>3696</v>
      </c>
      <c r="B51" s="69">
        <v>266982</v>
      </c>
    </row>
    <row r="52" spans="1:2">
      <c r="A52" s="66" t="s">
        <v>1017</v>
      </c>
      <c r="B52" s="69">
        <v>250000</v>
      </c>
    </row>
    <row r="53" spans="1:2">
      <c r="A53" s="66" t="s">
        <v>2730</v>
      </c>
      <c r="B53" s="69">
        <v>247828</v>
      </c>
    </row>
    <row r="54" spans="1:2">
      <c r="A54" s="66" t="s">
        <v>309</v>
      </c>
      <c r="B54" s="69">
        <v>215793</v>
      </c>
    </row>
    <row r="55" spans="1:2">
      <c r="A55" s="66" t="s">
        <v>312</v>
      </c>
      <c r="B55" s="69">
        <v>214000</v>
      </c>
    </row>
    <row r="56" spans="1:2">
      <c r="A56" s="66" t="s">
        <v>3352</v>
      </c>
      <c r="B56" s="69">
        <v>211400</v>
      </c>
    </row>
    <row r="57" spans="1:2">
      <c r="A57" s="66" t="s">
        <v>1739</v>
      </c>
      <c r="B57" s="69">
        <v>193850</v>
      </c>
    </row>
    <row r="58" spans="1:2">
      <c r="A58" s="66" t="s">
        <v>1040</v>
      </c>
      <c r="B58" s="69">
        <v>147620</v>
      </c>
    </row>
    <row r="59" spans="1:2">
      <c r="A59" s="66" t="s">
        <v>4047</v>
      </c>
      <c r="B59" s="69">
        <v>100000</v>
      </c>
    </row>
    <row r="60" spans="1:2">
      <c r="A60" s="66" t="s">
        <v>4720</v>
      </c>
      <c r="B60" s="69">
        <v>100000</v>
      </c>
    </row>
    <row r="61" spans="1:2">
      <c r="A61" s="66" t="s">
        <v>4648</v>
      </c>
      <c r="B61" s="69">
        <v>100000</v>
      </c>
    </row>
    <row r="62" spans="1:2">
      <c r="A62" s="66" t="s">
        <v>2782</v>
      </c>
      <c r="B62" s="69">
        <v>99980</v>
      </c>
    </row>
    <row r="63" spans="1:2">
      <c r="A63" s="66" t="s">
        <v>4687</v>
      </c>
      <c r="B63" s="69">
        <v>89686</v>
      </c>
    </row>
    <row r="64" spans="1:2">
      <c r="A64" s="66" t="s">
        <v>2803</v>
      </c>
      <c r="B64" s="69">
        <v>84875</v>
      </c>
    </row>
    <row r="65" spans="1:2">
      <c r="A65" s="66" t="s">
        <v>4707</v>
      </c>
      <c r="B65" s="69">
        <v>71189</v>
      </c>
    </row>
    <row r="66" spans="1:2">
      <c r="A66" s="66" t="s">
        <v>4681</v>
      </c>
      <c r="B66" s="69">
        <v>66845</v>
      </c>
    </row>
    <row r="67" spans="1:2">
      <c r="A67" s="66" t="s">
        <v>3225</v>
      </c>
      <c r="B67" s="69">
        <v>66141</v>
      </c>
    </row>
    <row r="68" spans="1:2">
      <c r="A68" s="66" t="s">
        <v>3156</v>
      </c>
      <c r="B68" s="69">
        <v>65876</v>
      </c>
    </row>
    <row r="69" spans="1:2">
      <c r="A69" s="66" t="s">
        <v>716</v>
      </c>
      <c r="B69" s="69">
        <v>56900</v>
      </c>
    </row>
    <row r="70" spans="1:2">
      <c r="A70" s="66" t="s">
        <v>4051</v>
      </c>
      <c r="B70" s="69">
        <v>51763</v>
      </c>
    </row>
    <row r="71" spans="1:2">
      <c r="A71" s="66" t="s">
        <v>3980</v>
      </c>
      <c r="B71" s="69">
        <v>50000</v>
      </c>
    </row>
    <row r="72" spans="1:2">
      <c r="A72" s="66" t="s">
        <v>2764</v>
      </c>
      <c r="B72" s="69">
        <v>50000</v>
      </c>
    </row>
    <row r="73" spans="1:2">
      <c r="A73" s="66" t="s">
        <v>3169</v>
      </c>
      <c r="B73" s="69">
        <v>40107</v>
      </c>
    </row>
    <row r="74" spans="1:2">
      <c r="A74" s="66" t="s">
        <v>3730</v>
      </c>
      <c r="B74" s="69">
        <v>26636</v>
      </c>
    </row>
    <row r="75" spans="1:2">
      <c r="A75" s="66" t="s">
        <v>1185</v>
      </c>
      <c r="B75" s="69">
        <v>0</v>
      </c>
    </row>
    <row r="76" spans="1:2">
      <c r="A76" s="66" t="s">
        <v>1633</v>
      </c>
      <c r="B76" s="69">
        <v>-50959</v>
      </c>
    </row>
    <row r="77" spans="1:2">
      <c r="A77" s="66" t="s">
        <v>909</v>
      </c>
      <c r="B77" s="69">
        <v>-112527</v>
      </c>
    </row>
    <row r="78" spans="1:2">
      <c r="A78" s="66" t="s">
        <v>1647</v>
      </c>
      <c r="B78" s="69">
        <v>-178900</v>
      </c>
    </row>
    <row r="79" spans="1:2">
      <c r="A79" s="66" t="s">
        <v>1656</v>
      </c>
      <c r="B79" s="69">
        <v>-213155</v>
      </c>
    </row>
    <row r="80" spans="1:2">
      <c r="A80" s="66" t="s">
        <v>884</v>
      </c>
      <c r="B80" s="69">
        <v>-227915</v>
      </c>
    </row>
    <row r="81" spans="1:2">
      <c r="A81" s="66" t="s">
        <v>1027</v>
      </c>
      <c r="B81" s="69">
        <v>-228552</v>
      </c>
    </row>
    <row r="82" spans="1:2">
      <c r="A82" s="66" t="s">
        <v>234</v>
      </c>
      <c r="B82" s="69">
        <v>-240376</v>
      </c>
    </row>
    <row r="83" spans="1:2">
      <c r="A83" s="66" t="s">
        <v>1446</v>
      </c>
      <c r="B83" s="69">
        <v>-247999</v>
      </c>
    </row>
    <row r="84" spans="1:2">
      <c r="A84" s="66" t="s">
        <v>1669</v>
      </c>
      <c r="B84" s="69">
        <v>-248882</v>
      </c>
    </row>
    <row r="85" spans="1:2">
      <c r="A85" s="66" t="s">
        <v>230</v>
      </c>
      <c r="B85" s="69">
        <v>-249264</v>
      </c>
    </row>
    <row r="86" spans="1:2">
      <c r="A86" s="66" t="s">
        <v>1680</v>
      </c>
      <c r="B86" s="69">
        <v>-249389</v>
      </c>
    </row>
    <row r="87" spans="1:2">
      <c r="A87" s="66" t="s">
        <v>454</v>
      </c>
      <c r="B87" s="69">
        <v>-249419</v>
      </c>
    </row>
    <row r="88" spans="1:2">
      <c r="A88" s="66" t="s">
        <v>1459</v>
      </c>
      <c r="B88" s="69">
        <v>-250000</v>
      </c>
    </row>
    <row r="89" spans="1:2">
      <c r="A89" s="66" t="s">
        <v>1402</v>
      </c>
      <c r="B89" s="69">
        <v>-250000</v>
      </c>
    </row>
    <row r="90" spans="1:2">
      <c r="A90" s="66" t="s">
        <v>132</v>
      </c>
      <c r="B90" s="69">
        <v>-250000</v>
      </c>
    </row>
    <row r="91" spans="1:2">
      <c r="A91" s="66" t="s">
        <v>433</v>
      </c>
      <c r="B91" s="69">
        <v>-250000</v>
      </c>
    </row>
    <row r="92" spans="1:2">
      <c r="A92" s="66" t="s">
        <v>148</v>
      </c>
      <c r="B92" s="69">
        <v>-250000</v>
      </c>
    </row>
    <row r="93" spans="1:2">
      <c r="A93" s="66" t="s">
        <v>1512</v>
      </c>
      <c r="B93" s="69">
        <v>-477366</v>
      </c>
    </row>
    <row r="94" spans="1:2">
      <c r="A94" s="66" t="s">
        <v>91</v>
      </c>
      <c r="B94" s="69">
        <v>-499999</v>
      </c>
    </row>
    <row r="95" spans="1:2">
      <c r="A95" s="66" t="s">
        <v>56</v>
      </c>
      <c r="B95" s="69">
        <v>-613937</v>
      </c>
    </row>
    <row r="96" spans="1:2">
      <c r="A96" s="66" t="s">
        <v>5625</v>
      </c>
      <c r="B96" s="69">
        <v>405325652</v>
      </c>
    </row>
  </sheetData>
  <sortState ref="E8:F18">
    <sortCondition descending="1" ref="F8:F18"/>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M18"/>
  <sheetViews>
    <sheetView zoomScaleNormal="100" workbookViewId="0">
      <selection activeCell="A3" sqref="A3"/>
    </sheetView>
  </sheetViews>
  <sheetFormatPr defaultRowHeight="12.75"/>
  <cols>
    <col min="1" max="1" width="11.5703125" style="1" customWidth="1"/>
    <col min="2" max="2" width="26.85546875" style="1" customWidth="1"/>
    <col min="3" max="3" width="17.42578125" style="1" customWidth="1"/>
    <col min="4" max="4" width="12" style="1" customWidth="1"/>
    <col min="5" max="5" width="17.85546875" style="1" customWidth="1"/>
    <col min="6" max="8" width="9.140625" style="1"/>
    <col min="9" max="9" width="13.7109375" style="1" customWidth="1"/>
    <col min="10" max="10" width="17.7109375" style="1" customWidth="1"/>
    <col min="11" max="11" width="11.5703125" style="1" bestFit="1" customWidth="1"/>
    <col min="12" max="12" width="17.85546875" style="1" customWidth="1"/>
    <col min="13" max="13" width="11.5703125" style="1" bestFit="1" customWidth="1"/>
    <col min="14" max="16384" width="9.140625" style="1"/>
  </cols>
  <sheetData>
    <row r="1" spans="1:13" ht="15">
      <c r="A1" s="72" t="s">
        <v>5653</v>
      </c>
      <c r="B1" s="73"/>
      <c r="C1" s="73"/>
      <c r="D1" s="73"/>
      <c r="E1" s="73"/>
      <c r="F1" s="73"/>
    </row>
    <row r="2" spans="1:13" ht="15">
      <c r="A2" s="73" t="s">
        <v>5636</v>
      </c>
      <c r="B2" s="73"/>
      <c r="C2" s="73"/>
      <c r="D2" s="73"/>
      <c r="E2" s="73"/>
      <c r="F2" s="73"/>
    </row>
    <row r="3" spans="1:13" ht="15">
      <c r="A3" s="73" t="s">
        <v>5630</v>
      </c>
      <c r="B3" s="73"/>
      <c r="C3" s="73"/>
      <c r="D3" s="73"/>
      <c r="E3" s="73"/>
      <c r="F3" s="73"/>
    </row>
    <row r="4" spans="1:13" ht="15">
      <c r="A4" s="73"/>
      <c r="B4" s="73"/>
      <c r="C4" s="73"/>
      <c r="D4" s="73"/>
      <c r="E4" s="73"/>
      <c r="F4" s="73"/>
    </row>
    <row r="5" spans="1:13" ht="15">
      <c r="A5" s="73"/>
      <c r="B5" s="74" t="s">
        <v>5631</v>
      </c>
      <c r="C5" s="74" t="s">
        <v>5632</v>
      </c>
      <c r="D5" s="74" t="s">
        <v>5633</v>
      </c>
      <c r="E5" s="74" t="s">
        <v>5634</v>
      </c>
      <c r="F5" s="74" t="s">
        <v>5635</v>
      </c>
    </row>
    <row r="6" spans="1:13" ht="15">
      <c r="A6" s="72">
        <v>2009</v>
      </c>
      <c r="B6" s="75">
        <v>804.52200500000004</v>
      </c>
      <c r="C6" s="75">
        <v>636.78521000000001</v>
      </c>
      <c r="D6" s="76">
        <v>0.79150751134519937</v>
      </c>
      <c r="E6" s="75">
        <v>167.736795</v>
      </c>
      <c r="F6" s="77">
        <v>0.20849248865480069</v>
      </c>
    </row>
    <row r="7" spans="1:13" ht="15">
      <c r="A7" s="78">
        <v>2010</v>
      </c>
      <c r="B7" s="75">
        <v>603.40853900000002</v>
      </c>
      <c r="C7" s="75">
        <v>329.73770100000002</v>
      </c>
      <c r="D7" s="76">
        <v>0.54645846004509391</v>
      </c>
      <c r="E7" s="75">
        <v>273.670838</v>
      </c>
      <c r="F7" s="77">
        <v>0.45354153995490609</v>
      </c>
    </row>
    <row r="8" spans="1:13" ht="15">
      <c r="A8" s="78">
        <v>2011</v>
      </c>
      <c r="B8" s="75">
        <v>536.92796299999998</v>
      </c>
      <c r="C8" s="75">
        <v>305.36130700000001</v>
      </c>
      <c r="D8" s="76">
        <v>0.56871932185062968</v>
      </c>
      <c r="E8" s="75">
        <v>231.56665599999999</v>
      </c>
      <c r="F8" s="77">
        <v>0.43128067814937027</v>
      </c>
    </row>
    <row r="9" spans="1:13" ht="15">
      <c r="A9" s="78">
        <v>2012</v>
      </c>
      <c r="B9" s="75">
        <v>419.90720199999998</v>
      </c>
      <c r="C9" s="75">
        <v>305.77203800000001</v>
      </c>
      <c r="D9" s="76">
        <v>0.72818955365285687</v>
      </c>
      <c r="E9" s="75">
        <v>114.135164</v>
      </c>
      <c r="F9" s="77">
        <v>0.27181044634714313</v>
      </c>
    </row>
    <row r="10" spans="1:13" ht="15">
      <c r="A10" s="78">
        <v>2013</v>
      </c>
      <c r="B10" s="75">
        <v>400.83974000000001</v>
      </c>
      <c r="C10" s="75">
        <v>264.42435999999998</v>
      </c>
      <c r="D10" s="76">
        <v>0.65967600917014857</v>
      </c>
      <c r="E10" s="75">
        <v>136.41538000000003</v>
      </c>
      <c r="F10" s="77">
        <v>0.34032399082985143</v>
      </c>
      <c r="I10" s="80"/>
      <c r="J10" s="80"/>
      <c r="K10" s="81"/>
      <c r="L10" s="80"/>
      <c r="M10" s="81"/>
    </row>
    <row r="11" spans="1:13" ht="15">
      <c r="A11" s="78">
        <v>2014</v>
      </c>
      <c r="B11" s="75">
        <v>928.83027900000002</v>
      </c>
      <c r="C11" s="75">
        <v>433.11146000000002</v>
      </c>
      <c r="D11" s="76">
        <v>0.46629774006323066</v>
      </c>
      <c r="E11" s="75">
        <v>495.718819</v>
      </c>
      <c r="F11" s="77">
        <v>0.53370225993676934</v>
      </c>
      <c r="I11" s="80"/>
      <c r="J11" s="80"/>
      <c r="K11" s="81"/>
      <c r="L11" s="80"/>
      <c r="M11" s="81"/>
    </row>
    <row r="14" spans="1:13">
      <c r="J14" s="81"/>
    </row>
    <row r="16" spans="1:13">
      <c r="I16" s="79"/>
    </row>
    <row r="18" spans="10:10">
      <c r="J18" s="8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F17"/>
  <sheetViews>
    <sheetView workbookViewId="0">
      <selection activeCell="A3" sqref="A3"/>
    </sheetView>
  </sheetViews>
  <sheetFormatPr defaultRowHeight="12.75"/>
  <cols>
    <col min="1" max="1" width="42.140625" customWidth="1"/>
    <col min="2" max="2" width="34.7109375" customWidth="1"/>
    <col min="5" max="5" width="30.140625" customWidth="1"/>
  </cols>
  <sheetData>
    <row r="1" spans="1:6" s="85" customFormat="1" ht="15">
      <c r="A1" s="72" t="s">
        <v>5652</v>
      </c>
    </row>
    <row r="2" spans="1:6" s="85" customFormat="1" ht="15">
      <c r="A2" s="73" t="s">
        <v>5636</v>
      </c>
    </row>
    <row r="3" spans="1:6" s="85" customFormat="1" ht="15">
      <c r="A3" s="132" t="s">
        <v>5697</v>
      </c>
    </row>
    <row r="4" spans="1:6" s="97" customFormat="1"/>
    <row r="5" spans="1:6">
      <c r="A5" t="s">
        <v>186</v>
      </c>
      <c r="B5" t="s">
        <v>5645</v>
      </c>
    </row>
    <row r="7" spans="1:6">
      <c r="A7" t="s">
        <v>5624</v>
      </c>
      <c r="B7" t="s">
        <v>5623</v>
      </c>
    </row>
    <row r="8" spans="1:6">
      <c r="A8" t="s">
        <v>92</v>
      </c>
      <c r="B8" s="86">
        <v>433111460</v>
      </c>
    </row>
    <row r="9" spans="1:6">
      <c r="A9" t="s">
        <v>76</v>
      </c>
      <c r="B9" s="86">
        <v>134636996</v>
      </c>
      <c r="E9" s="7" t="s">
        <v>5646</v>
      </c>
      <c r="F9" s="81">
        <v>0.31085992506409321</v>
      </c>
    </row>
    <row r="10" spans="1:6">
      <c r="A10" t="s">
        <v>53</v>
      </c>
      <c r="B10" s="86">
        <v>22442638</v>
      </c>
      <c r="E10" s="7" t="s">
        <v>5647</v>
      </c>
      <c r="F10" s="87">
        <v>5.1817234298071911E-2</v>
      </c>
    </row>
    <row r="11" spans="1:6">
      <c r="A11" t="s">
        <v>238</v>
      </c>
      <c r="B11" s="86">
        <v>6928049</v>
      </c>
      <c r="E11" s="7" t="s">
        <v>254</v>
      </c>
      <c r="F11" s="81">
        <v>1.5995995580444813E-2</v>
      </c>
    </row>
    <row r="12" spans="1:6">
      <c r="A12" t="s">
        <v>336</v>
      </c>
      <c r="B12" s="86">
        <v>203573878</v>
      </c>
      <c r="E12" s="7" t="s">
        <v>5648</v>
      </c>
      <c r="F12" s="81">
        <v>0.47002653312382914</v>
      </c>
    </row>
    <row r="13" spans="1:6">
      <c r="A13" t="s">
        <v>286</v>
      </c>
      <c r="B13" s="86">
        <v>19224697</v>
      </c>
      <c r="E13" s="7" t="s">
        <v>5649</v>
      </c>
      <c r="F13" s="81">
        <v>4.4387412422659055E-2</v>
      </c>
    </row>
    <row r="14" spans="1:6">
      <c r="A14" t="s">
        <v>267</v>
      </c>
      <c r="B14" s="86">
        <v>23318304</v>
      </c>
      <c r="E14" s="7" t="s">
        <v>267</v>
      </c>
      <c r="F14" s="87">
        <v>5.3839037184562143E-2</v>
      </c>
    </row>
    <row r="15" spans="1:6">
      <c r="A15" t="s">
        <v>402</v>
      </c>
      <c r="B15" s="86">
        <v>11889213</v>
      </c>
      <c r="E15" s="7" t="s">
        <v>5650</v>
      </c>
      <c r="F15" s="88">
        <v>2.7450700565623452E-2</v>
      </c>
    </row>
    <row r="16" spans="1:6">
      <c r="A16" t="s">
        <v>958</v>
      </c>
      <c r="B16" s="86">
        <v>11097685</v>
      </c>
      <c r="E16" s="7" t="s">
        <v>958</v>
      </c>
      <c r="F16" s="88">
        <v>2.5623161760716284E-2</v>
      </c>
    </row>
    <row r="17" spans="1:2">
      <c r="A17" t="s">
        <v>5625</v>
      </c>
      <c r="B17" s="86">
        <v>433111460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J38"/>
  <sheetViews>
    <sheetView workbookViewId="0">
      <selection activeCell="A7" sqref="A7"/>
    </sheetView>
  </sheetViews>
  <sheetFormatPr defaultRowHeight="15"/>
  <cols>
    <col min="1" max="2" width="9.140625" style="91"/>
    <col min="3" max="3" width="21.42578125" style="91" customWidth="1"/>
    <col min="4" max="4" width="20.140625" style="91" customWidth="1"/>
    <col min="5" max="8" width="9.140625" style="91"/>
    <col min="9" max="9" width="19.140625" style="91" customWidth="1"/>
    <col min="10" max="10" width="22.140625" style="91" customWidth="1"/>
    <col min="11" max="16384" width="9.140625" style="91"/>
  </cols>
  <sheetData>
    <row r="1" spans="1:10">
      <c r="A1" s="96" t="s">
        <v>5696</v>
      </c>
    </row>
    <row r="2" spans="1:10">
      <c r="A2" s="73" t="s">
        <v>5695</v>
      </c>
    </row>
    <row r="3" spans="1:10">
      <c r="A3" s="132" t="s">
        <v>5697</v>
      </c>
    </row>
    <row r="5" spans="1:10">
      <c r="A5" s="91" t="s">
        <v>5658</v>
      </c>
      <c r="B5" s="91" t="s">
        <v>5659</v>
      </c>
      <c r="C5" s="91" t="s">
        <v>5660</v>
      </c>
      <c r="D5" s="91" t="s">
        <v>5661</v>
      </c>
      <c r="E5" s="91" t="s">
        <v>5662</v>
      </c>
      <c r="F5" s="91" t="s">
        <v>5663</v>
      </c>
      <c r="G5" s="91" t="s">
        <v>5664</v>
      </c>
    </row>
    <row r="6" spans="1:10">
      <c r="B6" s="91" t="s">
        <v>5665</v>
      </c>
      <c r="C6" s="91">
        <v>331785983</v>
      </c>
      <c r="D6" s="92">
        <v>440804196</v>
      </c>
      <c r="E6" s="91">
        <v>0</v>
      </c>
      <c r="F6" s="91">
        <v>355854689</v>
      </c>
      <c r="G6" s="91">
        <v>59187559</v>
      </c>
      <c r="I6" s="93"/>
      <c r="J6" s="92"/>
    </row>
    <row r="7" spans="1:10">
      <c r="B7" s="91" t="s">
        <v>5666</v>
      </c>
      <c r="C7" s="91">
        <v>0</v>
      </c>
      <c r="D7" s="92">
        <v>292418694</v>
      </c>
      <c r="E7" s="91">
        <v>0</v>
      </c>
      <c r="F7" s="91">
        <v>0</v>
      </c>
      <c r="G7" s="91">
        <v>0</v>
      </c>
      <c r="J7" s="94" t="s">
        <v>5667</v>
      </c>
    </row>
    <row r="8" spans="1:10">
      <c r="B8" s="91" t="s">
        <v>5668</v>
      </c>
      <c r="C8" s="91">
        <v>126091899</v>
      </c>
      <c r="D8" s="92">
        <v>176530414</v>
      </c>
      <c r="E8" s="91">
        <v>0</v>
      </c>
      <c r="F8" s="91">
        <v>41079308</v>
      </c>
      <c r="G8" s="91">
        <v>212857</v>
      </c>
      <c r="I8" s="91" t="s">
        <v>5669</v>
      </c>
      <c r="J8" s="95">
        <v>21.133441999999999</v>
      </c>
    </row>
    <row r="9" spans="1:10">
      <c r="B9" s="91" t="s">
        <v>233</v>
      </c>
      <c r="C9" s="91">
        <v>797645</v>
      </c>
      <c r="D9" s="92">
        <v>78521622</v>
      </c>
      <c r="E9" s="91">
        <v>0</v>
      </c>
      <c r="F9" s="91">
        <v>0</v>
      </c>
      <c r="G9" s="91">
        <v>0</v>
      </c>
      <c r="I9" s="91" t="s">
        <v>3270</v>
      </c>
      <c r="J9" s="95">
        <v>31.529758000000001</v>
      </c>
    </row>
    <row r="10" spans="1:10">
      <c r="B10" s="91" t="s">
        <v>248</v>
      </c>
      <c r="C10" s="91">
        <v>63984439</v>
      </c>
      <c r="D10" s="92">
        <v>76654263</v>
      </c>
      <c r="E10" s="91">
        <v>0</v>
      </c>
      <c r="F10" s="91">
        <v>72238682</v>
      </c>
      <c r="G10" s="91">
        <v>73191813</v>
      </c>
      <c r="I10" s="91" t="s">
        <v>138</v>
      </c>
      <c r="J10" s="95">
        <v>37.289827000000002</v>
      </c>
    </row>
    <row r="11" spans="1:10">
      <c r="B11" s="91" t="s">
        <v>5670</v>
      </c>
      <c r="C11" s="91">
        <v>57944852</v>
      </c>
      <c r="D11" s="92">
        <v>65724572</v>
      </c>
      <c r="E11" s="91">
        <v>0</v>
      </c>
      <c r="F11" s="91">
        <v>23227395</v>
      </c>
      <c r="G11" s="91">
        <v>11628420</v>
      </c>
      <c r="I11" s="91" t="s">
        <v>5671</v>
      </c>
      <c r="J11" s="95">
        <v>50.325698000000003</v>
      </c>
    </row>
    <row r="12" spans="1:10">
      <c r="B12" s="91" t="s">
        <v>5672</v>
      </c>
      <c r="C12" s="91">
        <v>48445213</v>
      </c>
      <c r="D12" s="92">
        <v>50325698</v>
      </c>
      <c r="E12" s="91">
        <v>41665481</v>
      </c>
      <c r="F12" s="91">
        <v>0</v>
      </c>
      <c r="G12" s="91">
        <v>0</v>
      </c>
      <c r="I12" s="91" t="s">
        <v>4266</v>
      </c>
      <c r="J12" s="95">
        <v>65.724571999999995</v>
      </c>
    </row>
    <row r="13" spans="1:10">
      <c r="B13" s="91" t="s">
        <v>138</v>
      </c>
      <c r="C13" s="91">
        <v>27065797</v>
      </c>
      <c r="D13" s="92">
        <v>37289827</v>
      </c>
      <c r="E13" s="91">
        <v>0</v>
      </c>
      <c r="F13" s="91">
        <v>0</v>
      </c>
      <c r="G13" s="91">
        <v>0</v>
      </c>
      <c r="I13" s="91" t="s">
        <v>248</v>
      </c>
      <c r="J13" s="95">
        <v>76.654263</v>
      </c>
    </row>
    <row r="14" spans="1:10">
      <c r="B14" s="91" t="s">
        <v>5673</v>
      </c>
      <c r="C14" s="91">
        <v>20217858</v>
      </c>
      <c r="D14" s="92">
        <v>31529758</v>
      </c>
      <c r="E14" s="91">
        <v>0</v>
      </c>
      <c r="F14" s="91">
        <v>13457086</v>
      </c>
      <c r="G14" s="91">
        <v>8168139</v>
      </c>
      <c r="I14" s="91" t="s">
        <v>233</v>
      </c>
      <c r="J14" s="95">
        <v>78.521621999999994</v>
      </c>
    </row>
    <row r="15" spans="1:10">
      <c r="B15" s="91" t="s">
        <v>5669</v>
      </c>
      <c r="C15" s="91">
        <v>0</v>
      </c>
      <c r="D15" s="92">
        <v>21133442</v>
      </c>
      <c r="E15" s="91">
        <v>0</v>
      </c>
      <c r="F15" s="91">
        <v>0</v>
      </c>
      <c r="G15" s="91">
        <v>0</v>
      </c>
      <c r="I15" s="91" t="s">
        <v>4801</v>
      </c>
      <c r="J15" s="95">
        <v>176.53041400000001</v>
      </c>
    </row>
    <row r="16" spans="1:10">
      <c r="B16" s="91" t="s">
        <v>5674</v>
      </c>
      <c r="C16" s="91">
        <v>41039574</v>
      </c>
      <c r="D16" s="92">
        <v>16844928</v>
      </c>
      <c r="E16" s="91">
        <v>0</v>
      </c>
      <c r="F16" s="91">
        <v>0</v>
      </c>
      <c r="G16" s="91">
        <v>0</v>
      </c>
      <c r="I16" s="91" t="s">
        <v>2610</v>
      </c>
      <c r="J16" s="95">
        <v>292.41869400000002</v>
      </c>
    </row>
    <row r="17" spans="2:10">
      <c r="D17" s="92"/>
      <c r="I17" s="91" t="s">
        <v>2454</v>
      </c>
      <c r="J17" s="95">
        <v>440.80419599999999</v>
      </c>
    </row>
    <row r="18" spans="2:10">
      <c r="B18" s="91" t="s">
        <v>5675</v>
      </c>
      <c r="C18" s="91">
        <v>18777230</v>
      </c>
      <c r="D18" s="92">
        <v>14037200</v>
      </c>
      <c r="E18" s="91">
        <v>0</v>
      </c>
      <c r="F18" s="91">
        <v>4197430</v>
      </c>
      <c r="G18" s="91">
        <v>0</v>
      </c>
    </row>
    <row r="19" spans="2:10">
      <c r="B19" s="91" t="s">
        <v>5676</v>
      </c>
      <c r="C19" s="91">
        <v>0</v>
      </c>
      <c r="D19" s="92">
        <v>13509692</v>
      </c>
      <c r="E19" s="91">
        <v>0</v>
      </c>
      <c r="F19" s="91">
        <v>16095582</v>
      </c>
      <c r="G19" s="91">
        <v>12328472</v>
      </c>
    </row>
    <row r="20" spans="2:10">
      <c r="B20" s="91" t="s">
        <v>5677</v>
      </c>
      <c r="C20" s="91">
        <v>9170864</v>
      </c>
      <c r="D20" s="92">
        <v>12517588</v>
      </c>
      <c r="E20" s="91">
        <v>-2709996</v>
      </c>
      <c r="F20" s="91">
        <v>0</v>
      </c>
      <c r="G20" s="91">
        <v>0</v>
      </c>
    </row>
    <row r="21" spans="2:10">
      <c r="B21" s="91" t="s">
        <v>5678</v>
      </c>
      <c r="C21" s="91">
        <v>3397172</v>
      </c>
      <c r="D21" s="92">
        <v>10407767</v>
      </c>
      <c r="E21" s="91">
        <v>0</v>
      </c>
      <c r="F21" s="91">
        <v>17884548</v>
      </c>
      <c r="G21" s="91">
        <v>1896603</v>
      </c>
    </row>
    <row r="22" spans="2:10">
      <c r="B22" s="91" t="s">
        <v>5679</v>
      </c>
      <c r="C22" s="91">
        <v>5262825</v>
      </c>
      <c r="D22" s="92">
        <v>5033238</v>
      </c>
      <c r="E22" s="91">
        <v>139275</v>
      </c>
      <c r="F22" s="91">
        <v>1337177</v>
      </c>
      <c r="G22" s="91">
        <v>0</v>
      </c>
    </row>
    <row r="23" spans="2:10">
      <c r="B23" s="91" t="s">
        <v>5680</v>
      </c>
      <c r="C23" s="91">
        <v>6616000</v>
      </c>
      <c r="D23" s="92">
        <v>4232567</v>
      </c>
      <c r="E23" s="91">
        <v>396173</v>
      </c>
      <c r="F23" s="91">
        <v>0</v>
      </c>
      <c r="G23" s="91">
        <v>0</v>
      </c>
    </row>
    <row r="24" spans="2:10">
      <c r="B24" s="91" t="s">
        <v>5681</v>
      </c>
      <c r="C24" s="91">
        <v>2378766</v>
      </c>
      <c r="D24" s="92">
        <v>3824695</v>
      </c>
      <c r="E24" s="91">
        <v>0</v>
      </c>
      <c r="F24" s="91">
        <v>0</v>
      </c>
      <c r="G24" s="91">
        <v>0</v>
      </c>
    </row>
    <row r="25" spans="2:10">
      <c r="B25" s="91" t="s">
        <v>5682</v>
      </c>
      <c r="C25" s="91">
        <v>38725827</v>
      </c>
      <c r="D25" s="92">
        <v>3789431</v>
      </c>
      <c r="E25" s="91">
        <v>0</v>
      </c>
      <c r="F25" s="91">
        <v>11746335</v>
      </c>
      <c r="G25" s="91">
        <v>12678982</v>
      </c>
    </row>
    <row r="26" spans="2:10">
      <c r="B26" s="91" t="s">
        <v>5683</v>
      </c>
      <c r="C26" s="91">
        <v>372644</v>
      </c>
      <c r="D26" s="92">
        <v>1385413</v>
      </c>
      <c r="E26" s="91">
        <v>0</v>
      </c>
      <c r="F26" s="91">
        <v>0</v>
      </c>
      <c r="G26" s="91">
        <v>0</v>
      </c>
    </row>
    <row r="27" spans="2:10">
      <c r="B27" s="91" t="s">
        <v>5684</v>
      </c>
      <c r="C27" s="91">
        <v>466651</v>
      </c>
      <c r="D27" s="92">
        <v>783917</v>
      </c>
      <c r="E27" s="91">
        <v>0</v>
      </c>
      <c r="F27" s="91">
        <v>375156</v>
      </c>
      <c r="G27" s="91">
        <v>0</v>
      </c>
    </row>
    <row r="28" spans="2:10">
      <c r="B28" s="91" t="s">
        <v>5685</v>
      </c>
      <c r="C28" s="91">
        <v>331902</v>
      </c>
      <c r="D28" s="92">
        <v>737101</v>
      </c>
      <c r="E28" s="91">
        <v>0</v>
      </c>
      <c r="F28" s="91">
        <v>0</v>
      </c>
      <c r="G28" s="91">
        <v>0</v>
      </c>
    </row>
    <row r="29" spans="2:10">
      <c r="B29" s="91" t="s">
        <v>5686</v>
      </c>
      <c r="C29" s="91">
        <v>17701459</v>
      </c>
      <c r="D29" s="92">
        <v>292184</v>
      </c>
      <c r="E29" s="91">
        <v>0</v>
      </c>
      <c r="F29" s="91">
        <v>0</v>
      </c>
      <c r="G29" s="91">
        <v>0</v>
      </c>
    </row>
    <row r="30" spans="2:10">
      <c r="B30" s="91" t="s">
        <v>5687</v>
      </c>
      <c r="C30" s="91">
        <v>0</v>
      </c>
      <c r="D30" s="92">
        <v>245631</v>
      </c>
      <c r="E30" s="91">
        <v>0</v>
      </c>
      <c r="F30" s="91">
        <v>0</v>
      </c>
      <c r="G30" s="91">
        <v>0</v>
      </c>
    </row>
    <row r="31" spans="2:10">
      <c r="B31" s="91" t="s">
        <v>5688</v>
      </c>
      <c r="C31" s="91">
        <v>14046688</v>
      </c>
      <c r="D31" s="92">
        <v>117929</v>
      </c>
      <c r="E31" s="91">
        <v>0</v>
      </c>
      <c r="F31" s="91">
        <v>0</v>
      </c>
      <c r="G31" s="91">
        <v>0</v>
      </c>
    </row>
    <row r="32" spans="2:10">
      <c r="B32" s="91" t="s">
        <v>5689</v>
      </c>
      <c r="C32" s="91">
        <v>17351</v>
      </c>
      <c r="D32" s="92">
        <v>19272</v>
      </c>
      <c r="E32" s="91">
        <v>375783</v>
      </c>
      <c r="F32" s="91">
        <v>0</v>
      </c>
      <c r="G32" s="91">
        <v>0</v>
      </c>
    </row>
    <row r="33" spans="2:7">
      <c r="B33" s="91" t="s">
        <v>5690</v>
      </c>
      <c r="C33" s="91">
        <v>316797</v>
      </c>
      <c r="D33" s="92">
        <v>0</v>
      </c>
      <c r="E33" s="91">
        <v>0</v>
      </c>
      <c r="F33" s="91">
        <v>0</v>
      </c>
      <c r="G33" s="91">
        <v>0</v>
      </c>
    </row>
    <row r="34" spans="2:7">
      <c r="B34" s="91" t="s">
        <v>277</v>
      </c>
      <c r="C34" s="91">
        <v>3545364</v>
      </c>
      <c r="D34" s="92">
        <v>0</v>
      </c>
      <c r="E34" s="91">
        <v>0</v>
      </c>
      <c r="F34" s="91">
        <v>0</v>
      </c>
      <c r="G34" s="91">
        <v>0</v>
      </c>
    </row>
    <row r="35" spans="2:7">
      <c r="B35" s="91" t="s">
        <v>5691</v>
      </c>
      <c r="C35" s="91">
        <v>-21851</v>
      </c>
      <c r="D35" s="92">
        <v>0</v>
      </c>
      <c r="E35" s="91">
        <v>0</v>
      </c>
      <c r="F35" s="91">
        <v>0</v>
      </c>
      <c r="G35" s="91">
        <v>0</v>
      </c>
    </row>
    <row r="36" spans="2:7">
      <c r="B36" s="91" t="s">
        <v>5692</v>
      </c>
      <c r="C36" s="91">
        <v>0</v>
      </c>
      <c r="D36" s="92">
        <v>0</v>
      </c>
      <c r="E36" s="91">
        <v>0</v>
      </c>
      <c r="F36" s="91">
        <v>0</v>
      </c>
      <c r="G36" s="91">
        <v>0</v>
      </c>
    </row>
    <row r="37" spans="2:7">
      <c r="B37" s="91" t="s">
        <v>5693</v>
      </c>
      <c r="C37" s="91">
        <v>576476</v>
      </c>
      <c r="D37" s="92">
        <v>0</v>
      </c>
      <c r="E37" s="91">
        <v>0</v>
      </c>
      <c r="F37" s="91">
        <v>0</v>
      </c>
      <c r="G37" s="91">
        <v>0</v>
      </c>
    </row>
    <row r="38" spans="2:7">
      <c r="B38" s="91" t="s">
        <v>5694</v>
      </c>
      <c r="C38" s="91">
        <v>125856</v>
      </c>
      <c r="D38" s="92">
        <v>0</v>
      </c>
      <c r="E38" s="91">
        <v>0</v>
      </c>
      <c r="F38" s="91">
        <v>0</v>
      </c>
      <c r="G38" s="91">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G105"/>
  <sheetViews>
    <sheetView workbookViewId="0">
      <selection activeCell="A8" sqref="A8"/>
    </sheetView>
  </sheetViews>
  <sheetFormatPr defaultRowHeight="12.75"/>
  <cols>
    <col min="1" max="1" width="45.7109375" customWidth="1"/>
    <col min="2" max="2" width="25.140625" customWidth="1"/>
    <col min="3" max="3" width="20.42578125" customWidth="1"/>
    <col min="4" max="4" width="21" customWidth="1"/>
    <col min="6" max="6" width="14.5703125" customWidth="1"/>
    <col min="7" max="7" width="31.140625" customWidth="1"/>
  </cols>
  <sheetData>
    <row r="1" spans="1:7" ht="15">
      <c r="A1" s="72" t="s">
        <v>5657</v>
      </c>
    </row>
    <row r="2" spans="1:7" ht="15">
      <c r="A2" s="73" t="s">
        <v>5636</v>
      </c>
    </row>
    <row r="3" spans="1:7" ht="15">
      <c r="A3" s="132" t="s">
        <v>5697</v>
      </c>
    </row>
    <row r="5" spans="1:7">
      <c r="A5" s="65" t="s">
        <v>5623</v>
      </c>
      <c r="B5" s="65" t="s">
        <v>5627</v>
      </c>
      <c r="C5" s="7"/>
      <c r="D5" s="7"/>
    </row>
    <row r="6" spans="1:7" ht="25.5">
      <c r="A6" s="65" t="s">
        <v>5624</v>
      </c>
      <c r="B6" s="7">
        <v>2012</v>
      </c>
      <c r="C6" s="7">
        <v>2013</v>
      </c>
      <c r="D6" s="7" t="s">
        <v>5625</v>
      </c>
      <c r="G6" s="53" t="s">
        <v>5637</v>
      </c>
    </row>
    <row r="7" spans="1:7">
      <c r="A7" s="66" t="s">
        <v>5094</v>
      </c>
      <c r="B7" s="67">
        <v>236278925</v>
      </c>
      <c r="C7" s="67">
        <v>100499000</v>
      </c>
      <c r="D7" s="67">
        <v>336777925</v>
      </c>
      <c r="F7" s="7" t="s">
        <v>5638</v>
      </c>
      <c r="G7" s="89">
        <v>336.77792499999998</v>
      </c>
    </row>
    <row r="8" spans="1:7">
      <c r="A8" s="66" t="s">
        <v>1767</v>
      </c>
      <c r="B8" s="67">
        <v>52455476</v>
      </c>
      <c r="C8" s="67">
        <v>44371326</v>
      </c>
      <c r="D8" s="67">
        <v>96826802</v>
      </c>
      <c r="F8" s="7" t="s">
        <v>5651</v>
      </c>
      <c r="G8" s="89">
        <v>97.788340000000005</v>
      </c>
    </row>
    <row r="9" spans="1:7">
      <c r="A9" s="66" t="s">
        <v>2986</v>
      </c>
      <c r="B9" s="67">
        <v>37500000</v>
      </c>
      <c r="C9" s="67">
        <v>38817570</v>
      </c>
      <c r="D9" s="67">
        <v>76317570</v>
      </c>
      <c r="F9" t="s">
        <v>2986</v>
      </c>
      <c r="G9" s="89">
        <v>76.317570000000003</v>
      </c>
    </row>
    <row r="10" spans="1:7">
      <c r="A10" s="66" t="s">
        <v>731</v>
      </c>
      <c r="B10" s="67">
        <v>37582826</v>
      </c>
      <c r="C10" s="67">
        <v>21904271</v>
      </c>
      <c r="D10" s="67">
        <v>59487097</v>
      </c>
      <c r="F10" t="s">
        <v>731</v>
      </c>
      <c r="G10" s="89">
        <v>59.487096999999999</v>
      </c>
    </row>
    <row r="11" spans="1:7">
      <c r="A11" s="66" t="s">
        <v>2610</v>
      </c>
      <c r="B11" s="67">
        <v>28390419</v>
      </c>
      <c r="C11" s="67">
        <v>21791016</v>
      </c>
      <c r="D11" s="67">
        <v>50181435</v>
      </c>
      <c r="F11" t="s">
        <v>2610</v>
      </c>
      <c r="G11" s="89">
        <v>50.181435</v>
      </c>
    </row>
    <row r="12" spans="1:7">
      <c r="A12" s="66" t="s">
        <v>4478</v>
      </c>
      <c r="B12" s="67">
        <v>24316793</v>
      </c>
      <c r="C12" s="67">
        <v>25094183</v>
      </c>
      <c r="D12" s="67">
        <v>49410976</v>
      </c>
      <c r="F12" t="s">
        <v>4478</v>
      </c>
      <c r="G12" s="89">
        <v>49.410975999999998</v>
      </c>
    </row>
    <row r="13" spans="1:7">
      <c r="A13" s="66" t="s">
        <v>4266</v>
      </c>
      <c r="B13" s="67">
        <v>22037652</v>
      </c>
      <c r="C13" s="67">
        <v>20688989</v>
      </c>
      <c r="D13" s="67">
        <v>42726641</v>
      </c>
      <c r="F13" t="s">
        <v>4266</v>
      </c>
      <c r="G13" s="89">
        <v>42.726641000000001</v>
      </c>
    </row>
    <row r="14" spans="1:7">
      <c r="A14" s="66" t="s">
        <v>3368</v>
      </c>
      <c r="B14" s="67">
        <v>19791564</v>
      </c>
      <c r="C14" s="67">
        <v>18902574</v>
      </c>
      <c r="D14" s="67">
        <v>38694138</v>
      </c>
      <c r="F14" t="s">
        <v>3368</v>
      </c>
      <c r="G14" s="89">
        <v>38.694138000000002</v>
      </c>
    </row>
    <row r="15" spans="1:7">
      <c r="A15" s="66" t="s">
        <v>3940</v>
      </c>
      <c r="B15" s="67">
        <v>68700</v>
      </c>
      <c r="C15" s="67">
        <v>30194000</v>
      </c>
      <c r="D15" s="67">
        <v>30262700</v>
      </c>
      <c r="F15" t="s">
        <v>3940</v>
      </c>
      <c r="G15" s="89">
        <v>30.262699999999999</v>
      </c>
    </row>
    <row r="16" spans="1:7">
      <c r="A16" s="66" t="s">
        <v>616</v>
      </c>
      <c r="B16" s="67">
        <v>12800981</v>
      </c>
      <c r="C16" s="67">
        <v>14174221</v>
      </c>
      <c r="D16" s="67">
        <v>26975202</v>
      </c>
      <c r="F16" t="s">
        <v>616</v>
      </c>
      <c r="G16" s="89">
        <v>26.975201999999999</v>
      </c>
    </row>
    <row r="17" spans="1:4">
      <c r="A17" s="66" t="s">
        <v>4797</v>
      </c>
      <c r="B17" s="67">
        <v>13610147</v>
      </c>
      <c r="C17" s="67">
        <v>13039225</v>
      </c>
      <c r="D17" s="67">
        <v>26649372</v>
      </c>
    </row>
    <row r="18" spans="1:4">
      <c r="A18" s="66" t="s">
        <v>878</v>
      </c>
      <c r="B18" s="67">
        <v>9348741</v>
      </c>
      <c r="C18" s="67">
        <v>5924685</v>
      </c>
      <c r="D18" s="67">
        <v>15273426</v>
      </c>
    </row>
    <row r="19" spans="1:4">
      <c r="A19" s="66" t="s">
        <v>3993</v>
      </c>
      <c r="B19" s="67">
        <v>12000000</v>
      </c>
      <c r="C19" s="67">
        <v>2000000</v>
      </c>
      <c r="D19" s="67">
        <v>14000000</v>
      </c>
    </row>
    <row r="20" spans="1:4">
      <c r="A20" s="66" t="s">
        <v>1060</v>
      </c>
      <c r="B20" s="67">
        <v>5495714</v>
      </c>
      <c r="C20" s="67">
        <v>7545916</v>
      </c>
      <c r="D20" s="67">
        <v>13041630</v>
      </c>
    </row>
    <row r="21" spans="1:4">
      <c r="A21" s="66" t="s">
        <v>925</v>
      </c>
      <c r="B21" s="67">
        <v>3630111</v>
      </c>
      <c r="C21" s="67">
        <v>7590831</v>
      </c>
      <c r="D21" s="67">
        <v>11220942</v>
      </c>
    </row>
    <row r="22" spans="1:4">
      <c r="A22" s="66" t="s">
        <v>4658</v>
      </c>
      <c r="B22" s="67">
        <v>5175000</v>
      </c>
      <c r="C22" s="67">
        <v>5200000</v>
      </c>
      <c r="D22" s="67">
        <v>10375000</v>
      </c>
    </row>
    <row r="23" spans="1:4">
      <c r="A23" s="66" t="s">
        <v>2458</v>
      </c>
      <c r="B23" s="67">
        <v>6300232</v>
      </c>
      <c r="C23" s="67">
        <v>3914420</v>
      </c>
      <c r="D23" s="67">
        <v>10214652</v>
      </c>
    </row>
    <row r="24" spans="1:4">
      <c r="A24" s="66" t="s">
        <v>3270</v>
      </c>
      <c r="B24" s="67">
        <v>8441558</v>
      </c>
      <c r="C24" s="67">
        <v>1358696</v>
      </c>
      <c r="D24" s="67">
        <v>9800254</v>
      </c>
    </row>
    <row r="25" spans="1:4">
      <c r="A25" s="66" t="s">
        <v>47</v>
      </c>
      <c r="B25" s="67">
        <v>5529651</v>
      </c>
      <c r="C25" s="67">
        <v>3973403</v>
      </c>
      <c r="D25" s="67">
        <v>9503054</v>
      </c>
    </row>
    <row r="26" spans="1:4">
      <c r="A26" s="66" t="s">
        <v>2511</v>
      </c>
      <c r="B26" s="67">
        <v>5063737</v>
      </c>
      <c r="C26" s="67">
        <v>4163840</v>
      </c>
      <c r="D26" s="67">
        <v>9227577</v>
      </c>
    </row>
    <row r="27" spans="1:4">
      <c r="A27" s="66" t="s">
        <v>602</v>
      </c>
      <c r="B27" s="67"/>
      <c r="C27" s="67">
        <v>7359800</v>
      </c>
      <c r="D27" s="67">
        <v>7359800</v>
      </c>
    </row>
    <row r="28" spans="1:4">
      <c r="A28" s="66" t="s">
        <v>2606</v>
      </c>
      <c r="B28" s="67">
        <v>2073412</v>
      </c>
      <c r="C28" s="67">
        <v>2630802</v>
      </c>
      <c r="D28" s="67">
        <v>4704214</v>
      </c>
    </row>
    <row r="29" spans="1:4">
      <c r="A29" s="66" t="s">
        <v>3985</v>
      </c>
      <c r="B29" s="67">
        <v>2000000</v>
      </c>
      <c r="C29" s="67">
        <v>2000000</v>
      </c>
      <c r="D29" s="67">
        <v>4000000</v>
      </c>
    </row>
    <row r="30" spans="1:4">
      <c r="A30" s="66" t="s">
        <v>57</v>
      </c>
      <c r="B30" s="67">
        <v>1777876</v>
      </c>
      <c r="C30" s="67">
        <v>1509706</v>
      </c>
      <c r="D30" s="67">
        <v>3287582</v>
      </c>
    </row>
    <row r="31" spans="1:4">
      <c r="A31" s="66" t="s">
        <v>3170</v>
      </c>
      <c r="B31" s="67">
        <v>1289085</v>
      </c>
      <c r="C31" s="67">
        <v>1437078</v>
      </c>
      <c r="D31" s="67">
        <v>2726163</v>
      </c>
    </row>
    <row r="32" spans="1:4">
      <c r="A32" s="66" t="s">
        <v>2902</v>
      </c>
      <c r="B32" s="67">
        <v>19305</v>
      </c>
      <c r="C32" s="67">
        <v>2370573</v>
      </c>
      <c r="D32" s="67">
        <v>2389878</v>
      </c>
    </row>
    <row r="33" spans="1:4">
      <c r="A33" s="66" t="s">
        <v>312</v>
      </c>
      <c r="B33" s="67">
        <v>2371054</v>
      </c>
      <c r="C33" s="67"/>
      <c r="D33" s="67">
        <v>2371054</v>
      </c>
    </row>
    <row r="34" spans="1:4">
      <c r="A34" s="66" t="s">
        <v>5260</v>
      </c>
      <c r="B34" s="67">
        <v>2118818</v>
      </c>
      <c r="C34" s="67">
        <v>195300</v>
      </c>
      <c r="D34" s="67">
        <v>2314118</v>
      </c>
    </row>
    <row r="35" spans="1:4">
      <c r="A35" s="66" t="s">
        <v>558</v>
      </c>
      <c r="B35" s="67">
        <v>2099627</v>
      </c>
      <c r="C35" s="67"/>
      <c r="D35" s="67">
        <v>2099627</v>
      </c>
    </row>
    <row r="36" spans="1:4">
      <c r="A36" s="66" t="s">
        <v>2832</v>
      </c>
      <c r="B36" s="67">
        <v>387740</v>
      </c>
      <c r="C36" s="67">
        <v>1095760</v>
      </c>
      <c r="D36" s="67">
        <v>1483500</v>
      </c>
    </row>
    <row r="37" spans="1:4">
      <c r="A37" s="66" t="s">
        <v>209</v>
      </c>
      <c r="B37" s="67"/>
      <c r="C37" s="67">
        <v>1341908</v>
      </c>
      <c r="D37" s="67">
        <v>1341908</v>
      </c>
    </row>
    <row r="38" spans="1:4">
      <c r="A38" s="66" t="s">
        <v>2865</v>
      </c>
      <c r="B38" s="67">
        <v>1272000</v>
      </c>
      <c r="C38" s="67"/>
      <c r="D38" s="67">
        <v>1272000</v>
      </c>
    </row>
    <row r="39" spans="1:4">
      <c r="A39" s="66" t="s">
        <v>3927</v>
      </c>
      <c r="B39" s="67">
        <v>100000</v>
      </c>
      <c r="C39" s="67">
        <v>1155704</v>
      </c>
      <c r="D39" s="67">
        <v>1255704</v>
      </c>
    </row>
    <row r="40" spans="1:4">
      <c r="A40" s="66" t="s">
        <v>445</v>
      </c>
      <c r="B40" s="67">
        <v>1043841</v>
      </c>
      <c r="C40" s="67"/>
      <c r="D40" s="67">
        <v>1043841</v>
      </c>
    </row>
    <row r="41" spans="1:4">
      <c r="A41" s="66" t="s">
        <v>1748</v>
      </c>
      <c r="B41" s="67"/>
      <c r="C41" s="67">
        <v>961538</v>
      </c>
      <c r="D41" s="67">
        <v>961538</v>
      </c>
    </row>
    <row r="42" spans="1:4">
      <c r="A42" s="66" t="s">
        <v>3778</v>
      </c>
      <c r="B42" s="67">
        <v>816746</v>
      </c>
      <c r="C42" s="67"/>
      <c r="D42" s="67">
        <v>816746</v>
      </c>
    </row>
    <row r="43" spans="1:4">
      <c r="A43" s="66" t="s">
        <v>912</v>
      </c>
      <c r="B43" s="67">
        <v>508447</v>
      </c>
      <c r="C43" s="67">
        <v>271370</v>
      </c>
      <c r="D43" s="67">
        <v>779817</v>
      </c>
    </row>
    <row r="44" spans="1:4">
      <c r="A44" s="66" t="s">
        <v>3696</v>
      </c>
      <c r="B44" s="67">
        <v>532678</v>
      </c>
      <c r="C44" s="67">
        <v>152746</v>
      </c>
      <c r="D44" s="67">
        <v>685424</v>
      </c>
    </row>
    <row r="45" spans="1:4">
      <c r="A45" s="66" t="s">
        <v>4734</v>
      </c>
      <c r="B45" s="67"/>
      <c r="C45" s="67">
        <v>551048</v>
      </c>
      <c r="D45" s="67">
        <v>551048</v>
      </c>
    </row>
    <row r="46" spans="1:4">
      <c r="A46" s="66" t="s">
        <v>3643</v>
      </c>
      <c r="B46" s="67">
        <v>499961</v>
      </c>
      <c r="C46" s="67"/>
      <c r="D46" s="67">
        <v>499961</v>
      </c>
    </row>
    <row r="47" spans="1:4">
      <c r="A47" s="66" t="s">
        <v>224</v>
      </c>
      <c r="B47" s="67">
        <v>175000</v>
      </c>
      <c r="C47" s="67">
        <v>241744</v>
      </c>
      <c r="D47" s="67">
        <v>416744</v>
      </c>
    </row>
    <row r="48" spans="1:4">
      <c r="A48" s="66" t="s">
        <v>1040</v>
      </c>
      <c r="B48" s="67">
        <v>269370</v>
      </c>
      <c r="C48" s="67">
        <v>122930</v>
      </c>
      <c r="D48" s="67">
        <v>392300</v>
      </c>
    </row>
    <row r="49" spans="1:4">
      <c r="A49" s="66" t="s">
        <v>204</v>
      </c>
      <c r="B49" s="67">
        <v>363372</v>
      </c>
      <c r="C49" s="67"/>
      <c r="D49" s="67">
        <v>363372</v>
      </c>
    </row>
    <row r="50" spans="1:4">
      <c r="A50" s="66" t="s">
        <v>2782</v>
      </c>
      <c r="B50" s="67"/>
      <c r="C50" s="67">
        <v>300000</v>
      </c>
      <c r="D50" s="67">
        <v>300000</v>
      </c>
    </row>
    <row r="51" spans="1:4">
      <c r="A51" s="66" t="s">
        <v>2600</v>
      </c>
      <c r="B51" s="67">
        <v>269444</v>
      </c>
      <c r="C51" s="67"/>
      <c r="D51" s="67">
        <v>269444</v>
      </c>
    </row>
    <row r="52" spans="1:4">
      <c r="A52" s="66" t="s">
        <v>360</v>
      </c>
      <c r="B52" s="67">
        <v>124646</v>
      </c>
      <c r="C52" s="67">
        <v>141302</v>
      </c>
      <c r="D52" s="67">
        <v>265948</v>
      </c>
    </row>
    <row r="53" spans="1:4">
      <c r="A53" s="66" t="s">
        <v>4039</v>
      </c>
      <c r="B53" s="67"/>
      <c r="C53" s="67">
        <v>260746</v>
      </c>
      <c r="D53" s="67">
        <v>260746</v>
      </c>
    </row>
    <row r="54" spans="1:4">
      <c r="A54" s="66" t="s">
        <v>4690</v>
      </c>
      <c r="B54" s="67"/>
      <c r="C54" s="67">
        <v>259740</v>
      </c>
      <c r="D54" s="67">
        <v>259740</v>
      </c>
    </row>
    <row r="55" spans="1:4">
      <c r="A55" s="66" t="s">
        <v>2823</v>
      </c>
      <c r="B55" s="67">
        <v>257400</v>
      </c>
      <c r="C55" s="67"/>
      <c r="D55" s="67">
        <v>257400</v>
      </c>
    </row>
    <row r="56" spans="1:4">
      <c r="A56" s="66" t="s">
        <v>3352</v>
      </c>
      <c r="B56" s="67">
        <v>188964</v>
      </c>
      <c r="C56" s="67"/>
      <c r="D56" s="67">
        <v>188964</v>
      </c>
    </row>
    <row r="57" spans="1:4">
      <c r="A57" s="66" t="s">
        <v>873</v>
      </c>
      <c r="B57" s="67"/>
      <c r="C57" s="67">
        <v>160000</v>
      </c>
      <c r="D57" s="67">
        <v>160000</v>
      </c>
    </row>
    <row r="58" spans="1:4">
      <c r="A58" s="66" t="s">
        <v>3128</v>
      </c>
      <c r="B58" s="67">
        <v>152025</v>
      </c>
      <c r="C58" s="67"/>
      <c r="D58" s="67">
        <v>152025</v>
      </c>
    </row>
    <row r="59" spans="1:4">
      <c r="A59" s="66" t="s">
        <v>1739</v>
      </c>
      <c r="B59" s="67"/>
      <c r="C59" s="67">
        <v>149981</v>
      </c>
      <c r="D59" s="67">
        <v>149981</v>
      </c>
    </row>
    <row r="60" spans="1:4">
      <c r="A60" s="66" t="s">
        <v>863</v>
      </c>
      <c r="B60" s="67">
        <v>112159</v>
      </c>
      <c r="C60" s="67"/>
      <c r="D60" s="67">
        <v>112159</v>
      </c>
    </row>
    <row r="61" spans="1:4">
      <c r="A61" s="66" t="s">
        <v>720</v>
      </c>
      <c r="B61" s="67">
        <v>101858</v>
      </c>
      <c r="C61" s="67"/>
      <c r="D61" s="67">
        <v>101858</v>
      </c>
    </row>
    <row r="62" spans="1:4">
      <c r="A62" s="66" t="s">
        <v>4709</v>
      </c>
      <c r="B62" s="67"/>
      <c r="C62" s="67">
        <v>86895</v>
      </c>
      <c r="D62" s="67">
        <v>86895</v>
      </c>
    </row>
    <row r="63" spans="1:4">
      <c r="A63" s="66" t="s">
        <v>2730</v>
      </c>
      <c r="B63" s="67">
        <v>69111</v>
      </c>
      <c r="C63" s="67">
        <v>5798</v>
      </c>
      <c r="D63" s="67">
        <v>74909</v>
      </c>
    </row>
    <row r="64" spans="1:4">
      <c r="A64" s="66" t="s">
        <v>611</v>
      </c>
      <c r="B64" s="67">
        <v>50000</v>
      </c>
      <c r="C64" s="67"/>
      <c r="D64" s="67">
        <v>50000</v>
      </c>
    </row>
    <row r="65" spans="1:4">
      <c r="A65" s="66" t="s">
        <v>2775</v>
      </c>
      <c r="B65" s="67">
        <v>25974</v>
      </c>
      <c r="C65" s="67">
        <v>15000</v>
      </c>
      <c r="D65" s="67">
        <v>40974</v>
      </c>
    </row>
    <row r="66" spans="1:4">
      <c r="A66" s="66" t="s">
        <v>3980</v>
      </c>
      <c r="B66" s="67"/>
      <c r="C66" s="67">
        <v>36000</v>
      </c>
      <c r="D66" s="67">
        <v>36000</v>
      </c>
    </row>
    <row r="67" spans="1:4">
      <c r="A67" s="66" t="s">
        <v>4713</v>
      </c>
      <c r="B67" s="67">
        <v>30150</v>
      </c>
      <c r="C67" s="67"/>
      <c r="D67" s="67">
        <v>30150</v>
      </c>
    </row>
    <row r="68" spans="1:4">
      <c r="A68" s="66" t="s">
        <v>5256</v>
      </c>
      <c r="B68" s="67"/>
      <c r="C68" s="67">
        <v>16504</v>
      </c>
      <c r="D68" s="67">
        <v>16504</v>
      </c>
    </row>
    <row r="69" spans="1:4">
      <c r="A69" s="66" t="s">
        <v>3637</v>
      </c>
      <c r="B69" s="67">
        <v>15000</v>
      </c>
      <c r="C69" s="67"/>
      <c r="D69" s="67">
        <v>15000</v>
      </c>
    </row>
    <row r="70" spans="1:4">
      <c r="A70" s="66" t="s">
        <v>2773</v>
      </c>
      <c r="B70" s="67">
        <v>14000</v>
      </c>
      <c r="C70" s="67"/>
      <c r="D70" s="67">
        <v>14000</v>
      </c>
    </row>
    <row r="71" spans="1:4">
      <c r="A71" s="66" t="s">
        <v>5323</v>
      </c>
      <c r="B71" s="67">
        <v>10000</v>
      </c>
      <c r="C71" s="67"/>
      <c r="D71" s="67">
        <v>10000</v>
      </c>
    </row>
    <row r="72" spans="1:4">
      <c r="A72" s="66" t="s">
        <v>727</v>
      </c>
      <c r="B72" s="67">
        <v>9476</v>
      </c>
      <c r="C72" s="67"/>
      <c r="D72" s="67">
        <v>9476</v>
      </c>
    </row>
    <row r="73" spans="1:4">
      <c r="A73" s="66" t="s">
        <v>920</v>
      </c>
      <c r="B73" s="67"/>
      <c r="C73" s="67">
        <v>-91733</v>
      </c>
      <c r="D73" s="67">
        <v>-91733</v>
      </c>
    </row>
    <row r="74" spans="1:4">
      <c r="A74" s="66" t="s">
        <v>1531</v>
      </c>
      <c r="B74" s="67"/>
      <c r="C74" s="67">
        <v>-118684</v>
      </c>
      <c r="D74" s="67">
        <v>-118684</v>
      </c>
    </row>
    <row r="75" spans="1:4">
      <c r="A75" s="66" t="s">
        <v>1497</v>
      </c>
      <c r="B75" s="67"/>
      <c r="C75" s="67">
        <v>-126300</v>
      </c>
      <c r="D75" s="67">
        <v>-126300</v>
      </c>
    </row>
    <row r="76" spans="1:4">
      <c r="A76" s="66" t="s">
        <v>46</v>
      </c>
      <c r="B76" s="67">
        <v>-142000</v>
      </c>
      <c r="C76" s="67"/>
      <c r="D76" s="67">
        <v>-142000</v>
      </c>
    </row>
    <row r="77" spans="1:4">
      <c r="A77" s="66" t="s">
        <v>234</v>
      </c>
      <c r="B77" s="67">
        <v>-159292</v>
      </c>
      <c r="C77" s="67"/>
      <c r="D77" s="67">
        <v>-159292</v>
      </c>
    </row>
    <row r="78" spans="1:4">
      <c r="A78" s="66" t="s">
        <v>1481</v>
      </c>
      <c r="B78" s="67"/>
      <c r="C78" s="67">
        <v>-171193</v>
      </c>
      <c r="D78" s="67">
        <v>-171193</v>
      </c>
    </row>
    <row r="79" spans="1:4">
      <c r="A79" s="66" t="s">
        <v>174</v>
      </c>
      <c r="B79" s="67"/>
      <c r="C79" s="67">
        <v>-173340</v>
      </c>
      <c r="D79" s="67">
        <v>-173340</v>
      </c>
    </row>
    <row r="80" spans="1:4">
      <c r="A80" s="66" t="s">
        <v>1394</v>
      </c>
      <c r="B80" s="67"/>
      <c r="C80" s="67">
        <v>-184312</v>
      </c>
      <c r="D80" s="67">
        <v>-184312</v>
      </c>
    </row>
    <row r="81" spans="1:4">
      <c r="A81" s="66" t="s">
        <v>1524</v>
      </c>
      <c r="B81" s="67"/>
      <c r="C81" s="67">
        <v>-192000</v>
      </c>
      <c r="D81" s="67">
        <v>-192000</v>
      </c>
    </row>
    <row r="82" spans="1:4">
      <c r="A82" s="66" t="s">
        <v>543</v>
      </c>
      <c r="B82" s="67"/>
      <c r="C82" s="67">
        <v>-215070</v>
      </c>
      <c r="D82" s="67">
        <v>-215070</v>
      </c>
    </row>
    <row r="83" spans="1:4">
      <c r="A83" s="66" t="s">
        <v>1389</v>
      </c>
      <c r="B83" s="67">
        <v>-228630</v>
      </c>
      <c r="C83" s="67"/>
      <c r="D83" s="67">
        <v>-228630</v>
      </c>
    </row>
    <row r="84" spans="1:4">
      <c r="A84" s="66" t="s">
        <v>1440</v>
      </c>
      <c r="B84" s="67">
        <v>-244972</v>
      </c>
      <c r="C84" s="67"/>
      <c r="D84" s="67">
        <v>-244972</v>
      </c>
    </row>
    <row r="85" spans="1:4">
      <c r="A85" s="66" t="s">
        <v>1536</v>
      </c>
      <c r="B85" s="67"/>
      <c r="C85" s="67">
        <v>-246303</v>
      </c>
      <c r="D85" s="67">
        <v>-246303</v>
      </c>
    </row>
    <row r="86" spans="1:4">
      <c r="A86" s="66" t="s">
        <v>1669</v>
      </c>
      <c r="B86" s="67">
        <v>-249419</v>
      </c>
      <c r="C86" s="67"/>
      <c r="D86" s="67">
        <v>-249419</v>
      </c>
    </row>
    <row r="87" spans="1:4">
      <c r="A87" s="66" t="s">
        <v>1613</v>
      </c>
      <c r="B87" s="67">
        <v>-249480</v>
      </c>
      <c r="C87" s="67"/>
      <c r="D87" s="67">
        <v>-249480</v>
      </c>
    </row>
    <row r="88" spans="1:4">
      <c r="A88" s="66" t="s">
        <v>1195</v>
      </c>
      <c r="B88" s="67">
        <v>-249952</v>
      </c>
      <c r="C88" s="67"/>
      <c r="D88" s="67">
        <v>-249952</v>
      </c>
    </row>
    <row r="89" spans="1:4">
      <c r="A89" s="66" t="s">
        <v>1021</v>
      </c>
      <c r="B89" s="67">
        <v>-250000</v>
      </c>
      <c r="C89" s="67"/>
      <c r="D89" s="67">
        <v>-250000</v>
      </c>
    </row>
    <row r="90" spans="1:4">
      <c r="A90" s="66" t="s">
        <v>56</v>
      </c>
      <c r="B90" s="67">
        <v>-250000</v>
      </c>
      <c r="C90" s="67"/>
      <c r="D90" s="67">
        <v>-250000</v>
      </c>
    </row>
    <row r="91" spans="1:4">
      <c r="A91" s="66" t="s">
        <v>1680</v>
      </c>
      <c r="B91" s="67">
        <v>-250000</v>
      </c>
      <c r="C91" s="67"/>
      <c r="D91" s="67">
        <v>-250000</v>
      </c>
    </row>
    <row r="92" spans="1:4">
      <c r="A92" s="66" t="s">
        <v>230</v>
      </c>
      <c r="B92" s="67">
        <v>-250594</v>
      </c>
      <c r="C92" s="67"/>
      <c r="D92" s="67">
        <v>-250594</v>
      </c>
    </row>
    <row r="93" spans="1:4">
      <c r="A93" s="66" t="s">
        <v>1656</v>
      </c>
      <c r="B93" s="67"/>
      <c r="C93" s="67">
        <v>-294931</v>
      </c>
      <c r="D93" s="67">
        <v>-294931</v>
      </c>
    </row>
    <row r="94" spans="1:4">
      <c r="A94" s="66" t="s">
        <v>1582</v>
      </c>
      <c r="B94" s="67"/>
      <c r="C94" s="67">
        <v>-298725</v>
      </c>
      <c r="D94" s="67">
        <v>-298725</v>
      </c>
    </row>
    <row r="95" spans="1:4">
      <c r="A95" s="66" t="s">
        <v>179</v>
      </c>
      <c r="B95" s="67"/>
      <c r="C95" s="67">
        <v>-300000</v>
      </c>
      <c r="D95" s="67">
        <v>-300000</v>
      </c>
    </row>
    <row r="96" spans="1:4">
      <c r="A96" s="66" t="s">
        <v>1654</v>
      </c>
      <c r="B96" s="67">
        <v>-304607</v>
      </c>
      <c r="C96" s="67"/>
      <c r="D96" s="67">
        <v>-304607</v>
      </c>
    </row>
    <row r="97" spans="1:4">
      <c r="A97" s="66" t="s">
        <v>1446</v>
      </c>
      <c r="B97" s="67">
        <v>-135821</v>
      </c>
      <c r="C97" s="67">
        <v>-247725</v>
      </c>
      <c r="D97" s="67">
        <v>-383546</v>
      </c>
    </row>
    <row r="98" spans="1:4">
      <c r="A98" s="66" t="s">
        <v>1029</v>
      </c>
      <c r="B98" s="67"/>
      <c r="C98" s="67">
        <v>-450570</v>
      </c>
      <c r="D98" s="67">
        <v>-450570</v>
      </c>
    </row>
    <row r="99" spans="1:4">
      <c r="A99" s="66" t="s">
        <v>1469</v>
      </c>
      <c r="B99" s="67">
        <v>-250000</v>
      </c>
      <c r="C99" s="67">
        <v>-204798</v>
      </c>
      <c r="D99" s="67">
        <v>-454798</v>
      </c>
    </row>
    <row r="100" spans="1:4">
      <c r="A100" s="66" t="s">
        <v>1552</v>
      </c>
      <c r="B100" s="67">
        <v>-317648</v>
      </c>
      <c r="C100" s="67">
        <v>-159250</v>
      </c>
      <c r="D100" s="67">
        <v>-476898</v>
      </c>
    </row>
    <row r="101" spans="1:4">
      <c r="A101" s="66" t="s">
        <v>463</v>
      </c>
      <c r="B101" s="67">
        <v>-241269</v>
      </c>
      <c r="C101" s="67">
        <v>-248469</v>
      </c>
      <c r="D101" s="67">
        <v>-489738</v>
      </c>
    </row>
    <row r="102" spans="1:4">
      <c r="A102" s="66" t="s">
        <v>132</v>
      </c>
      <c r="B102" s="67">
        <v>-499270</v>
      </c>
      <c r="C102" s="67">
        <v>0</v>
      </c>
      <c r="D102" s="67">
        <v>-499270</v>
      </c>
    </row>
    <row r="103" spans="1:4">
      <c r="A103" s="66" t="s">
        <v>1406</v>
      </c>
      <c r="B103" s="67">
        <v>-500000</v>
      </c>
      <c r="C103" s="67"/>
      <c r="D103" s="67">
        <v>-500000</v>
      </c>
    </row>
    <row r="104" spans="1:4">
      <c r="A104" s="66" t="s">
        <v>148</v>
      </c>
      <c r="B104" s="67">
        <v>-756697</v>
      </c>
      <c r="C104" s="67">
        <v>-250000</v>
      </c>
      <c r="D104" s="67">
        <v>-1006697</v>
      </c>
    </row>
    <row r="105" spans="1:4">
      <c r="A105" s="66" t="s">
        <v>5625</v>
      </c>
      <c r="B105" s="67">
        <v>561437115</v>
      </c>
      <c r="C105" s="67">
        <v>412004736</v>
      </c>
      <c r="D105" s="67">
        <v>973441851</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A1:AQ3828"/>
  <sheetViews>
    <sheetView topLeftCell="A816" zoomScaleNormal="100" workbookViewId="0">
      <selection activeCell="AN816" sqref="AN816"/>
    </sheetView>
  </sheetViews>
  <sheetFormatPr defaultRowHeight="12.75"/>
  <cols>
    <col min="1" max="1" width="13.42578125" customWidth="1"/>
    <col min="2" max="2" width="16.140625" customWidth="1"/>
    <col min="3" max="3" width="11.42578125" customWidth="1"/>
    <col min="4" max="4" width="11.28515625" customWidth="1"/>
    <col min="5" max="5" width="9.140625" hidden="1" customWidth="1"/>
    <col min="6" max="6" width="9.140625" style="59" customWidth="1"/>
    <col min="7" max="7" width="12.7109375" customWidth="1"/>
    <col min="8" max="9" width="11.7109375" customWidth="1"/>
    <col min="10" max="10" width="21.140625" style="59" customWidth="1"/>
    <col min="11" max="12" width="9.140625" hidden="1" customWidth="1"/>
    <col min="13" max="14" width="9.140625" style="1" customWidth="1"/>
    <col min="15" max="15" width="9.85546875" customWidth="1"/>
    <col min="16" max="18" width="9.140625" customWidth="1"/>
    <col min="19" max="19" width="13.7109375" hidden="1" customWidth="1"/>
    <col min="20" max="24" width="9.140625" hidden="1" customWidth="1"/>
    <col min="25" max="25" width="40.7109375" hidden="1" customWidth="1"/>
    <col min="26" max="28" width="9.140625" hidden="1" customWidth="1"/>
    <col min="29" max="29" width="16.7109375" hidden="1" customWidth="1"/>
    <col min="30" max="31" width="9.140625" hidden="1" customWidth="1"/>
    <col min="32" max="33" width="13.7109375" hidden="1" customWidth="1"/>
    <col min="34" max="39" width="9.140625" hidden="1" customWidth="1"/>
    <col min="40" max="40" width="9.140625" style="59" customWidth="1"/>
    <col min="41" max="42" width="9.140625" hidden="1" customWidth="1"/>
  </cols>
  <sheetData>
    <row r="1" spans="1:42" ht="12.75" customHeight="1">
      <c r="A1" s="98" t="s">
        <v>0</v>
      </c>
      <c r="B1" s="99"/>
      <c r="C1" s="99"/>
      <c r="F1" s="64"/>
      <c r="G1" s="64"/>
      <c r="H1" s="64"/>
      <c r="I1" s="64"/>
      <c r="J1" s="64"/>
      <c r="K1" s="64"/>
      <c r="L1" s="64"/>
      <c r="M1" s="64"/>
      <c r="N1" s="64"/>
      <c r="O1" s="64"/>
      <c r="P1" s="64"/>
      <c r="Q1" s="64"/>
      <c r="R1" s="64"/>
      <c r="S1" s="64"/>
      <c r="T1" s="64"/>
      <c r="U1" s="64"/>
      <c r="V1" s="64"/>
      <c r="W1" s="64"/>
      <c r="X1" s="64"/>
      <c r="Y1" s="64"/>
      <c r="Z1" s="64"/>
      <c r="AA1" s="64"/>
      <c r="AB1" s="64"/>
      <c r="AC1" s="64"/>
      <c r="AD1" s="64"/>
      <c r="AE1" s="64"/>
      <c r="AF1" s="64"/>
      <c r="AG1" s="64"/>
      <c r="AH1" s="64"/>
      <c r="AI1" s="64"/>
      <c r="AJ1" s="64"/>
      <c r="AK1" s="64"/>
      <c r="AL1" s="64"/>
      <c r="AM1" s="64"/>
      <c r="AN1" s="64"/>
    </row>
    <row r="2" spans="1:42" ht="12.75" customHeight="1">
      <c r="A2" s="98" t="s">
        <v>1</v>
      </c>
      <c r="B2" s="99"/>
      <c r="C2" s="99"/>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row>
    <row r="3" spans="1:42" ht="12.75" customHeight="1">
      <c r="A3" s="98" t="s">
        <v>2</v>
      </c>
      <c r="B3" s="99"/>
      <c r="C3" s="99"/>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row>
    <row r="4" spans="1:42" ht="12.75" customHeight="1">
      <c r="A4" s="98" t="s">
        <v>3</v>
      </c>
      <c r="B4" s="99"/>
      <c r="C4" s="99"/>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row>
    <row r="5" spans="1:42" ht="12.75" customHeight="1">
      <c r="A5" s="98" t="s">
        <v>4</v>
      </c>
      <c r="B5" s="99"/>
      <c r="C5" s="99"/>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row>
    <row r="6" spans="1:42">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row>
    <row r="7" spans="1:42" ht="33.75" customHeight="1">
      <c r="A7" s="2" t="s">
        <v>5</v>
      </c>
      <c r="B7" s="2" t="s">
        <v>6</v>
      </c>
      <c r="C7" s="2" t="s">
        <v>7</v>
      </c>
      <c r="D7" s="2" t="s">
        <v>8</v>
      </c>
      <c r="E7" s="2" t="s">
        <v>9</v>
      </c>
      <c r="F7" s="2" t="s">
        <v>10</v>
      </c>
      <c r="G7" s="2" t="s">
        <v>11</v>
      </c>
      <c r="H7" s="2" t="s">
        <v>12</v>
      </c>
      <c r="I7" s="2" t="s">
        <v>13</v>
      </c>
      <c r="J7" s="2" t="s">
        <v>14</v>
      </c>
      <c r="K7" s="2" t="s">
        <v>15</v>
      </c>
      <c r="L7" s="2" t="s">
        <v>16</v>
      </c>
      <c r="M7" s="2" t="s">
        <v>186</v>
      </c>
      <c r="N7" s="2" t="s">
        <v>5626</v>
      </c>
      <c r="O7" s="2" t="s">
        <v>17</v>
      </c>
      <c r="P7" s="2" t="s">
        <v>18</v>
      </c>
      <c r="Q7" s="2" t="s">
        <v>19</v>
      </c>
      <c r="R7" s="2" t="s">
        <v>20</v>
      </c>
      <c r="S7" s="2" t="s">
        <v>21</v>
      </c>
      <c r="T7" s="2" t="s">
        <v>22</v>
      </c>
      <c r="U7" s="2" t="s">
        <v>23</v>
      </c>
      <c r="V7" s="2" t="s">
        <v>24</v>
      </c>
      <c r="W7" s="2" t="s">
        <v>25</v>
      </c>
      <c r="X7" s="2" t="s">
        <v>26</v>
      </c>
      <c r="Y7" s="2" t="s">
        <v>27</v>
      </c>
      <c r="Z7" s="2" t="s">
        <v>28</v>
      </c>
      <c r="AA7" s="2" t="s">
        <v>29</v>
      </c>
      <c r="AB7" s="2" t="s">
        <v>30</v>
      </c>
      <c r="AC7" s="2" t="s">
        <v>31</v>
      </c>
      <c r="AD7" s="2" t="s">
        <v>32</v>
      </c>
      <c r="AE7" s="2" t="s">
        <v>33</v>
      </c>
      <c r="AF7" s="2" t="s">
        <v>34</v>
      </c>
      <c r="AG7" s="2" t="s">
        <v>35</v>
      </c>
      <c r="AH7" s="2" t="s">
        <v>36</v>
      </c>
      <c r="AI7" s="2" t="s">
        <v>37</v>
      </c>
      <c r="AJ7" s="2" t="s">
        <v>38</v>
      </c>
      <c r="AK7" s="2" t="s">
        <v>39</v>
      </c>
      <c r="AL7" s="2" t="s">
        <v>40</v>
      </c>
      <c r="AM7" s="2" t="s">
        <v>41</v>
      </c>
      <c r="AN7" s="2" t="s">
        <v>42</v>
      </c>
      <c r="AO7" s="2" t="s">
        <v>43</v>
      </c>
      <c r="AP7" s="2" t="s">
        <v>44</v>
      </c>
    </row>
    <row r="8" spans="1:42" ht="12.75" customHeight="1">
      <c r="A8" s="61" t="s">
        <v>1767</v>
      </c>
      <c r="B8" s="61" t="s">
        <v>132</v>
      </c>
      <c r="C8" s="61" t="s">
        <v>48</v>
      </c>
      <c r="D8" s="61" t="s">
        <v>48</v>
      </c>
      <c r="E8" s="61" t="s">
        <v>2348</v>
      </c>
      <c r="F8" s="61" t="s">
        <v>2349</v>
      </c>
      <c r="G8" s="62">
        <v>2007</v>
      </c>
      <c r="H8" s="61">
        <v>608305</v>
      </c>
      <c r="I8" s="61">
        <v>0</v>
      </c>
      <c r="J8" s="61" t="s">
        <v>2350</v>
      </c>
      <c r="K8" s="61">
        <v>455000</v>
      </c>
      <c r="L8" s="61" t="s">
        <v>560</v>
      </c>
      <c r="M8" s="61" t="s">
        <v>5622</v>
      </c>
      <c r="N8" s="61"/>
      <c r="O8" s="63">
        <v>38875</v>
      </c>
      <c r="P8" s="61"/>
      <c r="Q8" s="61" t="s">
        <v>137</v>
      </c>
      <c r="R8" s="61" t="s">
        <v>54</v>
      </c>
      <c r="S8" s="61" t="s">
        <v>84</v>
      </c>
      <c r="T8" s="61" t="s">
        <v>1748</v>
      </c>
      <c r="U8" s="61" t="s">
        <v>1748</v>
      </c>
      <c r="V8" s="61" t="s">
        <v>132</v>
      </c>
      <c r="W8" s="61" t="s">
        <v>58</v>
      </c>
      <c r="X8" s="61" t="s">
        <v>138</v>
      </c>
      <c r="Y8" s="61" t="s">
        <v>60</v>
      </c>
      <c r="Z8" s="61" t="s">
        <v>54</v>
      </c>
      <c r="AA8" s="61" t="s">
        <v>61</v>
      </c>
      <c r="AB8" s="61" t="s">
        <v>62</v>
      </c>
      <c r="AC8" s="61">
        <v>112481</v>
      </c>
      <c r="AD8" s="61" t="s">
        <v>88</v>
      </c>
      <c r="AE8" s="61" t="s">
        <v>119</v>
      </c>
      <c r="AF8" s="63">
        <v>39384</v>
      </c>
      <c r="AG8" s="63">
        <v>39220</v>
      </c>
      <c r="AH8" s="62">
        <v>2007</v>
      </c>
      <c r="AI8" s="61" t="s">
        <v>54</v>
      </c>
      <c r="AJ8" s="61" t="s">
        <v>63</v>
      </c>
      <c r="AK8" s="61">
        <v>700000</v>
      </c>
      <c r="AL8" s="63">
        <v>39083</v>
      </c>
      <c r="AM8" s="63">
        <v>39447</v>
      </c>
      <c r="AN8" s="61"/>
      <c r="AO8" s="4"/>
      <c r="AP8" s="4"/>
    </row>
    <row r="9" spans="1:42" ht="90.75" customHeight="1">
      <c r="A9" s="61" t="s">
        <v>2606</v>
      </c>
      <c r="B9" s="61" t="s">
        <v>132</v>
      </c>
      <c r="C9" s="61" t="s">
        <v>48</v>
      </c>
      <c r="D9" s="61" t="s">
        <v>48</v>
      </c>
      <c r="E9" s="61" t="s">
        <v>797</v>
      </c>
      <c r="F9" s="61" t="s">
        <v>798</v>
      </c>
      <c r="G9" s="62">
        <v>2007</v>
      </c>
      <c r="H9" s="61">
        <v>835252</v>
      </c>
      <c r="I9" s="61">
        <v>0</v>
      </c>
      <c r="J9" s="61" t="s">
        <v>4149</v>
      </c>
      <c r="K9" s="61">
        <v>630617</v>
      </c>
      <c r="L9" s="61" t="s">
        <v>560</v>
      </c>
      <c r="M9" s="61" t="s">
        <v>5622</v>
      </c>
      <c r="N9" s="61"/>
      <c r="O9" s="63">
        <v>38922</v>
      </c>
      <c r="P9" s="61"/>
      <c r="Q9" s="61" t="s">
        <v>238</v>
      </c>
      <c r="R9" s="61" t="s">
        <v>54</v>
      </c>
      <c r="S9" s="61" t="s">
        <v>55</v>
      </c>
      <c r="T9" s="61" t="s">
        <v>2606</v>
      </c>
      <c r="U9" s="61" t="s">
        <v>2606</v>
      </c>
      <c r="V9" s="61" t="s">
        <v>132</v>
      </c>
      <c r="W9" s="61" t="s">
        <v>58</v>
      </c>
      <c r="X9" s="61" t="s">
        <v>138</v>
      </c>
      <c r="Y9" s="61" t="s">
        <v>60</v>
      </c>
      <c r="Z9" s="61" t="s">
        <v>54</v>
      </c>
      <c r="AA9" s="61" t="s">
        <v>61</v>
      </c>
      <c r="AB9" s="61" t="s">
        <v>62</v>
      </c>
      <c r="AC9" s="61">
        <v>109250</v>
      </c>
      <c r="AD9" s="61" t="s">
        <v>88</v>
      </c>
      <c r="AE9" s="61" t="s">
        <v>119</v>
      </c>
      <c r="AF9" s="63">
        <v>39303</v>
      </c>
      <c r="AG9" s="63">
        <v>39104</v>
      </c>
      <c r="AH9" s="62">
        <v>2007</v>
      </c>
      <c r="AI9" s="61" t="s">
        <v>54</v>
      </c>
      <c r="AJ9" s="61" t="s">
        <v>63</v>
      </c>
      <c r="AK9" s="61">
        <v>1540800</v>
      </c>
      <c r="AL9" s="63">
        <v>39083</v>
      </c>
      <c r="AM9" s="63">
        <v>39447</v>
      </c>
      <c r="AN9" s="61"/>
      <c r="AO9" s="4"/>
      <c r="AP9" s="4"/>
    </row>
    <row r="10" spans="1:42" ht="90.75" customHeight="1">
      <c r="A10" s="61" t="s">
        <v>4478</v>
      </c>
      <c r="B10" s="61" t="s">
        <v>211</v>
      </c>
      <c r="C10" s="61" t="s">
        <v>48</v>
      </c>
      <c r="D10" s="61" t="s">
        <v>48</v>
      </c>
      <c r="E10" s="61" t="s">
        <v>594</v>
      </c>
      <c r="F10" s="61" t="s">
        <v>595</v>
      </c>
      <c r="G10" s="62">
        <v>2007</v>
      </c>
      <c r="H10" s="61">
        <v>413223</v>
      </c>
      <c r="I10" s="61">
        <v>0</v>
      </c>
      <c r="J10" s="61" t="s">
        <v>4533</v>
      </c>
      <c r="K10" s="61">
        <v>500000</v>
      </c>
      <c r="L10" s="61" t="s">
        <v>874</v>
      </c>
      <c r="M10" s="61" t="s">
        <v>5622</v>
      </c>
      <c r="N10" s="61"/>
      <c r="O10" s="63">
        <v>39058</v>
      </c>
      <c r="P10" s="61"/>
      <c r="Q10" s="61" t="s">
        <v>53</v>
      </c>
      <c r="R10" s="61" t="s">
        <v>54</v>
      </c>
      <c r="S10" s="61" t="s">
        <v>55</v>
      </c>
      <c r="T10" s="61" t="s">
        <v>4478</v>
      </c>
      <c r="U10" s="61" t="s">
        <v>4478</v>
      </c>
      <c r="V10" s="61" t="s">
        <v>211</v>
      </c>
      <c r="W10" s="61" t="s">
        <v>58</v>
      </c>
      <c r="X10" s="61" t="s">
        <v>215</v>
      </c>
      <c r="Y10" s="61" t="s">
        <v>60</v>
      </c>
      <c r="Z10" s="61" t="s">
        <v>54</v>
      </c>
      <c r="AA10" s="61" t="s">
        <v>61</v>
      </c>
      <c r="AB10" s="61" t="s">
        <v>62</v>
      </c>
      <c r="AC10" s="61">
        <v>108685</v>
      </c>
      <c r="AD10" s="61" t="s">
        <v>88</v>
      </c>
      <c r="AE10" s="61" t="s">
        <v>119</v>
      </c>
      <c r="AF10" s="63">
        <v>39092</v>
      </c>
      <c r="AG10" s="63">
        <v>39070</v>
      </c>
      <c r="AH10" s="62">
        <v>2007</v>
      </c>
      <c r="AI10" s="61" t="s">
        <v>54</v>
      </c>
      <c r="AJ10" s="61" t="s">
        <v>63</v>
      </c>
      <c r="AK10" s="61">
        <v>3752732</v>
      </c>
      <c r="AL10" s="63">
        <v>39083</v>
      </c>
      <c r="AM10" s="63">
        <v>39447</v>
      </c>
      <c r="AN10" s="61"/>
      <c r="AO10" s="4"/>
      <c r="AP10" s="4"/>
    </row>
    <row r="11" spans="1:42" ht="57" customHeight="1">
      <c r="A11" s="61" t="s">
        <v>1060</v>
      </c>
      <c r="B11" s="61" t="s">
        <v>179</v>
      </c>
      <c r="C11" s="61" t="s">
        <v>48</v>
      </c>
      <c r="D11" s="61"/>
      <c r="E11" s="61"/>
      <c r="F11" s="61"/>
      <c r="G11" s="62">
        <v>2007</v>
      </c>
      <c r="H11" s="61">
        <v>902071</v>
      </c>
      <c r="I11" s="61">
        <v>0</v>
      </c>
      <c r="J11" s="61" t="s">
        <v>1166</v>
      </c>
      <c r="K11" s="61">
        <v>671141</v>
      </c>
      <c r="L11" s="61" t="s">
        <v>560</v>
      </c>
      <c r="M11" s="61" t="s">
        <v>5622</v>
      </c>
      <c r="N11" s="61"/>
      <c r="O11" s="63">
        <v>39083</v>
      </c>
      <c r="P11" s="61"/>
      <c r="Q11" s="61" t="s">
        <v>102</v>
      </c>
      <c r="R11" s="61" t="s">
        <v>54</v>
      </c>
      <c r="S11" s="61" t="s">
        <v>84</v>
      </c>
      <c r="T11" s="61" t="s">
        <v>1060</v>
      </c>
      <c r="U11" s="61" t="s">
        <v>1060</v>
      </c>
      <c r="V11" s="61" t="s">
        <v>179</v>
      </c>
      <c r="W11" s="61" t="s">
        <v>58</v>
      </c>
      <c r="X11" s="61" t="s">
        <v>185</v>
      </c>
      <c r="Y11" s="61" t="s">
        <v>60</v>
      </c>
      <c r="Z11" s="61" t="s">
        <v>54</v>
      </c>
      <c r="AA11" s="61" t="s">
        <v>61</v>
      </c>
      <c r="AB11" s="61" t="s">
        <v>62</v>
      </c>
      <c r="AC11" s="61">
        <v>114129</v>
      </c>
      <c r="AD11" s="61" t="s">
        <v>88</v>
      </c>
      <c r="AE11" s="61" t="s">
        <v>5</v>
      </c>
      <c r="AF11" s="63">
        <v>39273</v>
      </c>
      <c r="AG11" s="63">
        <v>39240</v>
      </c>
      <c r="AH11" s="62"/>
      <c r="AI11" s="61"/>
      <c r="AJ11" s="61" t="s">
        <v>63</v>
      </c>
      <c r="AK11" s="61"/>
      <c r="AL11" s="63"/>
      <c r="AM11" s="63"/>
      <c r="AN11" s="61"/>
      <c r="AO11" s="4"/>
      <c r="AP11" s="4"/>
    </row>
    <row r="12" spans="1:42" ht="57" customHeight="1">
      <c r="A12" s="61" t="s">
        <v>4720</v>
      </c>
      <c r="B12" s="61" t="s">
        <v>132</v>
      </c>
      <c r="C12" s="61" t="s">
        <v>48</v>
      </c>
      <c r="D12" s="61" t="s">
        <v>48</v>
      </c>
      <c r="E12" s="61" t="s">
        <v>2478</v>
      </c>
      <c r="F12" s="61" t="s">
        <v>2479</v>
      </c>
      <c r="G12" s="62">
        <v>2007</v>
      </c>
      <c r="H12" s="61">
        <v>29297</v>
      </c>
      <c r="I12" s="61">
        <v>0</v>
      </c>
      <c r="J12" s="61" t="s">
        <v>4721</v>
      </c>
      <c r="K12" s="61"/>
      <c r="L12" s="61" t="s">
        <v>52</v>
      </c>
      <c r="M12" s="61" t="s">
        <v>5622</v>
      </c>
      <c r="N12" s="61"/>
      <c r="O12" s="63">
        <v>39084</v>
      </c>
      <c r="P12" s="61"/>
      <c r="Q12" s="61" t="s">
        <v>238</v>
      </c>
      <c r="R12" s="61" t="s">
        <v>54</v>
      </c>
      <c r="S12" s="61" t="s">
        <v>84</v>
      </c>
      <c r="T12" s="61" t="s">
        <v>4720</v>
      </c>
      <c r="U12" s="61" t="s">
        <v>57</v>
      </c>
      <c r="V12" s="61" t="s">
        <v>132</v>
      </c>
      <c r="W12" s="61" t="s">
        <v>58</v>
      </c>
      <c r="X12" s="61" t="s">
        <v>138</v>
      </c>
      <c r="Y12" s="61" t="s">
        <v>60</v>
      </c>
      <c r="Z12" s="61" t="s">
        <v>54</v>
      </c>
      <c r="AA12" s="61" t="s">
        <v>61</v>
      </c>
      <c r="AB12" s="61" t="s">
        <v>62</v>
      </c>
      <c r="AC12" s="61">
        <v>117266</v>
      </c>
      <c r="AD12" s="61" t="s">
        <v>88</v>
      </c>
      <c r="AE12" s="61" t="s">
        <v>70</v>
      </c>
      <c r="AF12" s="63">
        <v>39883</v>
      </c>
      <c r="AG12" s="63">
        <v>39330</v>
      </c>
      <c r="AH12" s="62">
        <v>2007</v>
      </c>
      <c r="AI12" s="61" t="s">
        <v>54</v>
      </c>
      <c r="AJ12" s="61" t="s">
        <v>63</v>
      </c>
      <c r="AK12" s="61">
        <v>6337300</v>
      </c>
      <c r="AL12" s="63">
        <v>39083</v>
      </c>
      <c r="AM12" s="63">
        <v>39447</v>
      </c>
      <c r="AN12" s="61"/>
      <c r="AO12" s="4"/>
      <c r="AP12" s="4"/>
    </row>
    <row r="13" spans="1:42" ht="159" customHeight="1">
      <c r="A13" s="61" t="s">
        <v>4720</v>
      </c>
      <c r="B13" s="61" t="s">
        <v>132</v>
      </c>
      <c r="C13" s="61" t="s">
        <v>48</v>
      </c>
      <c r="D13" s="61" t="s">
        <v>48</v>
      </c>
      <c r="E13" s="61" t="s">
        <v>2481</v>
      </c>
      <c r="F13" s="61" t="s">
        <v>2482</v>
      </c>
      <c r="G13" s="62">
        <v>2007</v>
      </c>
      <c r="H13" s="61">
        <v>29297</v>
      </c>
      <c r="I13" s="61">
        <v>0</v>
      </c>
      <c r="J13" s="61" t="s">
        <v>4722</v>
      </c>
      <c r="K13" s="61"/>
      <c r="L13" s="61" t="s">
        <v>52</v>
      </c>
      <c r="M13" s="61" t="s">
        <v>5622</v>
      </c>
      <c r="N13" s="61"/>
      <c r="O13" s="63">
        <v>39084</v>
      </c>
      <c r="P13" s="61"/>
      <c r="Q13" s="61" t="s">
        <v>69</v>
      </c>
      <c r="R13" s="61" t="s">
        <v>54</v>
      </c>
      <c r="S13" s="61" t="s">
        <v>55</v>
      </c>
      <c r="T13" s="61" t="s">
        <v>4720</v>
      </c>
      <c r="U13" s="61" t="s">
        <v>57</v>
      </c>
      <c r="V13" s="61" t="s">
        <v>132</v>
      </c>
      <c r="W13" s="61" t="s">
        <v>58</v>
      </c>
      <c r="X13" s="61" t="s">
        <v>138</v>
      </c>
      <c r="Y13" s="61" t="s">
        <v>60</v>
      </c>
      <c r="Z13" s="61" t="s">
        <v>54</v>
      </c>
      <c r="AA13" s="61" t="s">
        <v>61</v>
      </c>
      <c r="AB13" s="61" t="s">
        <v>62</v>
      </c>
      <c r="AC13" s="61">
        <v>112070</v>
      </c>
      <c r="AD13" s="61" t="s">
        <v>88</v>
      </c>
      <c r="AE13" s="61" t="s">
        <v>70</v>
      </c>
      <c r="AF13" s="63">
        <v>39330</v>
      </c>
      <c r="AG13" s="63">
        <v>39203</v>
      </c>
      <c r="AH13" s="62">
        <v>2007</v>
      </c>
      <c r="AI13" s="61" t="s">
        <v>54</v>
      </c>
      <c r="AJ13" s="61" t="s">
        <v>63</v>
      </c>
      <c r="AK13" s="61">
        <v>0</v>
      </c>
      <c r="AL13" s="63"/>
      <c r="AM13" s="63"/>
      <c r="AN13" s="61"/>
      <c r="AO13" s="4"/>
      <c r="AP13" s="4"/>
    </row>
    <row r="14" spans="1:42" ht="57" customHeight="1">
      <c r="A14" s="61" t="s">
        <v>5256</v>
      </c>
      <c r="B14" s="61" t="s">
        <v>132</v>
      </c>
      <c r="C14" s="61" t="s">
        <v>48</v>
      </c>
      <c r="D14" s="61" t="s">
        <v>48</v>
      </c>
      <c r="E14" s="61" t="s">
        <v>2481</v>
      </c>
      <c r="F14" s="61" t="s">
        <v>2482</v>
      </c>
      <c r="G14" s="62">
        <v>2007</v>
      </c>
      <c r="H14" s="61">
        <v>77302</v>
      </c>
      <c r="I14" s="61">
        <v>0</v>
      </c>
      <c r="J14" s="61" t="s">
        <v>2752</v>
      </c>
      <c r="K14" s="61"/>
      <c r="L14" s="61" t="s">
        <v>52</v>
      </c>
      <c r="M14" s="61" t="s">
        <v>5622</v>
      </c>
      <c r="N14" s="61"/>
      <c r="O14" s="63">
        <v>39084</v>
      </c>
      <c r="P14" s="61"/>
      <c r="Q14" s="61" t="s">
        <v>69</v>
      </c>
      <c r="R14" s="61" t="s">
        <v>54</v>
      </c>
      <c r="S14" s="61" t="s">
        <v>55</v>
      </c>
      <c r="T14" s="61" t="s">
        <v>5256</v>
      </c>
      <c r="U14" s="61" t="s">
        <v>57</v>
      </c>
      <c r="V14" s="61" t="s">
        <v>132</v>
      </c>
      <c r="W14" s="61" t="s">
        <v>58</v>
      </c>
      <c r="X14" s="61" t="s">
        <v>138</v>
      </c>
      <c r="Y14" s="61" t="s">
        <v>60</v>
      </c>
      <c r="Z14" s="61" t="s">
        <v>54</v>
      </c>
      <c r="AA14" s="61" t="s">
        <v>61</v>
      </c>
      <c r="AB14" s="61" t="s">
        <v>62</v>
      </c>
      <c r="AC14" s="61">
        <v>114795</v>
      </c>
      <c r="AD14" s="61" t="s">
        <v>88</v>
      </c>
      <c r="AE14" s="61" t="s">
        <v>70</v>
      </c>
      <c r="AF14" s="63">
        <v>39248</v>
      </c>
      <c r="AG14" s="63">
        <v>39248</v>
      </c>
      <c r="AH14" s="62">
        <v>2007</v>
      </c>
      <c r="AI14" s="61" t="s">
        <v>54</v>
      </c>
      <c r="AJ14" s="61" t="s">
        <v>63</v>
      </c>
      <c r="AK14" s="61">
        <v>0</v>
      </c>
      <c r="AL14" s="63"/>
      <c r="AM14" s="63"/>
      <c r="AN14" s="61"/>
      <c r="AO14" s="4"/>
      <c r="AP14" s="4"/>
    </row>
    <row r="15" spans="1:42" ht="57" customHeight="1">
      <c r="A15" s="61" t="s">
        <v>3170</v>
      </c>
      <c r="B15" s="61" t="s">
        <v>413</v>
      </c>
      <c r="C15" s="61" t="s">
        <v>48</v>
      </c>
      <c r="D15" s="61"/>
      <c r="E15" s="61"/>
      <c r="F15" s="61"/>
      <c r="G15" s="62">
        <v>2007</v>
      </c>
      <c r="H15" s="61">
        <v>1457726</v>
      </c>
      <c r="I15" s="61">
        <v>0</v>
      </c>
      <c r="J15" s="61" t="s">
        <v>3187</v>
      </c>
      <c r="K15" s="61">
        <v>1000000</v>
      </c>
      <c r="L15" s="61" t="s">
        <v>560</v>
      </c>
      <c r="M15" s="61" t="s">
        <v>5622</v>
      </c>
      <c r="N15" s="61"/>
      <c r="O15" s="63">
        <v>39092</v>
      </c>
      <c r="P15" s="61"/>
      <c r="Q15" s="61" t="s">
        <v>102</v>
      </c>
      <c r="R15" s="61" t="s">
        <v>54</v>
      </c>
      <c r="S15" s="61" t="s">
        <v>84</v>
      </c>
      <c r="T15" s="61" t="s">
        <v>3170</v>
      </c>
      <c r="U15" s="61" t="s">
        <v>3170</v>
      </c>
      <c r="V15" s="61" t="s">
        <v>413</v>
      </c>
      <c r="W15" s="61" t="s">
        <v>416</v>
      </c>
      <c r="X15" s="61" t="s">
        <v>417</v>
      </c>
      <c r="Y15" s="61" t="s">
        <v>60</v>
      </c>
      <c r="Z15" s="61" t="s">
        <v>54</v>
      </c>
      <c r="AA15" s="61" t="s">
        <v>61</v>
      </c>
      <c r="AB15" s="61" t="s">
        <v>62</v>
      </c>
      <c r="AC15" s="61">
        <v>130136</v>
      </c>
      <c r="AD15" s="61"/>
      <c r="AE15" s="61" t="s">
        <v>5</v>
      </c>
      <c r="AF15" s="63">
        <v>39658</v>
      </c>
      <c r="AG15" s="63">
        <v>39658</v>
      </c>
      <c r="AH15" s="62"/>
      <c r="AI15" s="61"/>
      <c r="AJ15" s="61" t="s">
        <v>63</v>
      </c>
      <c r="AK15" s="61"/>
      <c r="AL15" s="63"/>
      <c r="AM15" s="63"/>
      <c r="AN15" s="61"/>
      <c r="AO15" s="4"/>
      <c r="AP15" s="4"/>
    </row>
    <row r="16" spans="1:42" ht="79.5" customHeight="1">
      <c r="A16" s="61" t="s">
        <v>2610</v>
      </c>
      <c r="B16" s="61" t="s">
        <v>413</v>
      </c>
      <c r="C16" s="61" t="s">
        <v>48</v>
      </c>
      <c r="D16" s="61"/>
      <c r="E16" s="61"/>
      <c r="F16" s="61"/>
      <c r="G16" s="62">
        <v>2007</v>
      </c>
      <c r="H16" s="61">
        <v>657895</v>
      </c>
      <c r="I16" s="61">
        <v>0</v>
      </c>
      <c r="J16" s="61" t="s">
        <v>2650</v>
      </c>
      <c r="K16" s="61">
        <v>500000</v>
      </c>
      <c r="L16" s="61" t="s">
        <v>560</v>
      </c>
      <c r="M16" s="61" t="s">
        <v>5622</v>
      </c>
      <c r="N16" s="61"/>
      <c r="O16" s="63">
        <v>39097</v>
      </c>
      <c r="P16" s="61"/>
      <c r="Q16" s="61" t="s">
        <v>146</v>
      </c>
      <c r="R16" s="61" t="s">
        <v>54</v>
      </c>
      <c r="S16" s="61" t="s">
        <v>84</v>
      </c>
      <c r="T16" s="61" t="s">
        <v>2610</v>
      </c>
      <c r="U16" s="61" t="s">
        <v>2610</v>
      </c>
      <c r="V16" s="61" t="s">
        <v>413</v>
      </c>
      <c r="W16" s="61" t="s">
        <v>416</v>
      </c>
      <c r="X16" s="61" t="s">
        <v>417</v>
      </c>
      <c r="Y16" s="61" t="s">
        <v>60</v>
      </c>
      <c r="Z16" s="61" t="s">
        <v>54</v>
      </c>
      <c r="AA16" s="61" t="s">
        <v>61</v>
      </c>
      <c r="AB16" s="61" t="s">
        <v>62</v>
      </c>
      <c r="AC16" s="61">
        <v>112228</v>
      </c>
      <c r="AD16" s="61" t="s">
        <v>88</v>
      </c>
      <c r="AE16" s="61" t="s">
        <v>5</v>
      </c>
      <c r="AF16" s="63">
        <v>39211</v>
      </c>
      <c r="AG16" s="63">
        <v>39211</v>
      </c>
      <c r="AH16" s="62"/>
      <c r="AI16" s="61"/>
      <c r="AJ16" s="61" t="s">
        <v>63</v>
      </c>
      <c r="AK16" s="61"/>
      <c r="AL16" s="63"/>
      <c r="AM16" s="63"/>
      <c r="AN16" s="61"/>
      <c r="AO16" s="4"/>
      <c r="AP16" s="4"/>
    </row>
    <row r="17" spans="1:42" ht="79.5" customHeight="1">
      <c r="A17" s="61" t="s">
        <v>2511</v>
      </c>
      <c r="B17" s="61" t="s">
        <v>179</v>
      </c>
      <c r="C17" s="61" t="s">
        <v>48</v>
      </c>
      <c r="D17" s="61" t="s">
        <v>48</v>
      </c>
      <c r="E17" s="61" t="s">
        <v>1212</v>
      </c>
      <c r="F17" s="61" t="s">
        <v>1213</v>
      </c>
      <c r="G17" s="62">
        <v>2007</v>
      </c>
      <c r="H17" s="61">
        <v>929078</v>
      </c>
      <c r="I17" s="61">
        <v>0</v>
      </c>
      <c r="J17" s="61" t="s">
        <v>1213</v>
      </c>
      <c r="K17" s="61"/>
      <c r="L17" s="61" t="s">
        <v>52</v>
      </c>
      <c r="M17" s="61" t="s">
        <v>5622</v>
      </c>
      <c r="N17" s="61"/>
      <c r="O17" s="63">
        <v>39108</v>
      </c>
      <c r="P17" s="61"/>
      <c r="Q17" s="61" t="s">
        <v>184</v>
      </c>
      <c r="R17" s="61" t="s">
        <v>54</v>
      </c>
      <c r="S17" s="61" t="s">
        <v>84</v>
      </c>
      <c r="T17" s="61" t="s">
        <v>2511</v>
      </c>
      <c r="U17" s="61" t="s">
        <v>2511</v>
      </c>
      <c r="V17" s="61" t="s">
        <v>179</v>
      </c>
      <c r="W17" s="61" t="s">
        <v>58</v>
      </c>
      <c r="X17" s="61" t="s">
        <v>185</v>
      </c>
      <c r="Y17" s="61" t="s">
        <v>60</v>
      </c>
      <c r="Z17" s="61" t="s">
        <v>54</v>
      </c>
      <c r="AA17" s="61" t="s">
        <v>61</v>
      </c>
      <c r="AB17" s="61" t="s">
        <v>62</v>
      </c>
      <c r="AC17" s="61">
        <v>115507</v>
      </c>
      <c r="AD17" s="61" t="s">
        <v>88</v>
      </c>
      <c r="AE17" s="61" t="s">
        <v>119</v>
      </c>
      <c r="AF17" s="63">
        <v>39385</v>
      </c>
      <c r="AG17" s="63">
        <v>39272</v>
      </c>
      <c r="AH17" s="62">
        <v>2007</v>
      </c>
      <c r="AI17" s="61" t="s">
        <v>54</v>
      </c>
      <c r="AJ17" s="61" t="s">
        <v>63</v>
      </c>
      <c r="AK17" s="61">
        <v>1789800</v>
      </c>
      <c r="AL17" s="63">
        <v>39083</v>
      </c>
      <c r="AM17" s="63">
        <v>39447</v>
      </c>
      <c r="AN17" s="61"/>
      <c r="AO17" s="4"/>
      <c r="AP17" s="4"/>
    </row>
    <row r="18" spans="1:42" ht="57" customHeight="1">
      <c r="A18" s="61" t="s">
        <v>2511</v>
      </c>
      <c r="B18" s="61" t="s">
        <v>179</v>
      </c>
      <c r="C18" s="61" t="s">
        <v>48</v>
      </c>
      <c r="D18" s="61" t="s">
        <v>48</v>
      </c>
      <c r="E18" s="61" t="s">
        <v>501</v>
      </c>
      <c r="F18" s="61" t="s">
        <v>502</v>
      </c>
      <c r="G18" s="62">
        <v>2007</v>
      </c>
      <c r="H18" s="61">
        <v>489362</v>
      </c>
      <c r="I18" s="61">
        <v>0</v>
      </c>
      <c r="J18" s="61" t="s">
        <v>502</v>
      </c>
      <c r="K18" s="61"/>
      <c r="L18" s="61" t="s">
        <v>52</v>
      </c>
      <c r="M18" s="61" t="s">
        <v>5622</v>
      </c>
      <c r="N18" s="61"/>
      <c r="O18" s="63">
        <v>39108</v>
      </c>
      <c r="P18" s="61"/>
      <c r="Q18" s="61" t="s">
        <v>184</v>
      </c>
      <c r="R18" s="61" t="s">
        <v>54</v>
      </c>
      <c r="S18" s="61" t="s">
        <v>84</v>
      </c>
      <c r="T18" s="61" t="s">
        <v>2511</v>
      </c>
      <c r="U18" s="61" t="s">
        <v>2511</v>
      </c>
      <c r="V18" s="61" t="s">
        <v>179</v>
      </c>
      <c r="W18" s="61" t="s">
        <v>58</v>
      </c>
      <c r="X18" s="61" t="s">
        <v>185</v>
      </c>
      <c r="Y18" s="61" t="s">
        <v>60</v>
      </c>
      <c r="Z18" s="61" t="s">
        <v>54</v>
      </c>
      <c r="AA18" s="61" t="s">
        <v>61</v>
      </c>
      <c r="AB18" s="61" t="s">
        <v>62</v>
      </c>
      <c r="AC18" s="61">
        <v>117354</v>
      </c>
      <c r="AD18" s="61" t="s">
        <v>88</v>
      </c>
      <c r="AE18" s="61" t="s">
        <v>119</v>
      </c>
      <c r="AF18" s="63">
        <v>39385</v>
      </c>
      <c r="AG18" s="63">
        <v>39335</v>
      </c>
      <c r="AH18" s="62">
        <v>2007</v>
      </c>
      <c r="AI18" s="61" t="s">
        <v>54</v>
      </c>
      <c r="AJ18" s="61" t="s">
        <v>63</v>
      </c>
      <c r="AK18" s="61">
        <v>3316565</v>
      </c>
      <c r="AL18" s="63">
        <v>39083</v>
      </c>
      <c r="AM18" s="63">
        <v>39447</v>
      </c>
      <c r="AN18" s="61"/>
      <c r="AO18" s="4"/>
      <c r="AP18" s="4"/>
    </row>
    <row r="19" spans="1:42" ht="90.75" customHeight="1">
      <c r="A19" s="61" t="s">
        <v>2832</v>
      </c>
      <c r="B19" s="61" t="s">
        <v>179</v>
      </c>
      <c r="C19" s="61" t="s">
        <v>48</v>
      </c>
      <c r="D19" s="61"/>
      <c r="E19" s="61"/>
      <c r="F19" s="61"/>
      <c r="G19" s="62">
        <v>2007</v>
      </c>
      <c r="H19" s="61">
        <v>5000000</v>
      </c>
      <c r="I19" s="61">
        <v>0</v>
      </c>
      <c r="J19" s="61" t="s">
        <v>2852</v>
      </c>
      <c r="K19" s="61">
        <v>3800000</v>
      </c>
      <c r="L19" s="61" t="s">
        <v>560</v>
      </c>
      <c r="M19" s="61" t="s">
        <v>5622</v>
      </c>
      <c r="N19" s="61"/>
      <c r="O19" s="63">
        <v>39112</v>
      </c>
      <c r="P19" s="61"/>
      <c r="Q19" s="61" t="s">
        <v>69</v>
      </c>
      <c r="R19" s="61" t="s">
        <v>54</v>
      </c>
      <c r="S19" s="61" t="s">
        <v>84</v>
      </c>
      <c r="T19" s="61" t="s">
        <v>2832</v>
      </c>
      <c r="U19" s="61" t="s">
        <v>2832</v>
      </c>
      <c r="V19" s="61" t="s">
        <v>179</v>
      </c>
      <c r="W19" s="61" t="s">
        <v>58</v>
      </c>
      <c r="X19" s="61" t="s">
        <v>185</v>
      </c>
      <c r="Y19" s="61" t="s">
        <v>60</v>
      </c>
      <c r="Z19" s="61" t="s">
        <v>54</v>
      </c>
      <c r="AA19" s="61" t="s">
        <v>61</v>
      </c>
      <c r="AB19" s="61" t="s">
        <v>62</v>
      </c>
      <c r="AC19" s="61">
        <v>109489</v>
      </c>
      <c r="AD19" s="61" t="s">
        <v>88</v>
      </c>
      <c r="AE19" s="61" t="s">
        <v>119</v>
      </c>
      <c r="AF19" s="63">
        <v>39239</v>
      </c>
      <c r="AG19" s="63">
        <v>39115</v>
      </c>
      <c r="AH19" s="62"/>
      <c r="AI19" s="61"/>
      <c r="AJ19" s="61" t="s">
        <v>63</v>
      </c>
      <c r="AK19" s="61"/>
      <c r="AL19" s="63"/>
      <c r="AM19" s="63"/>
      <c r="AN19" s="61"/>
      <c r="AO19" s="4"/>
      <c r="AP19" s="4"/>
    </row>
    <row r="20" spans="1:42" ht="79.5" customHeight="1">
      <c r="A20" s="61" t="s">
        <v>2743</v>
      </c>
      <c r="B20" s="61" t="s">
        <v>179</v>
      </c>
      <c r="C20" s="61" t="s">
        <v>48</v>
      </c>
      <c r="D20" s="61" t="s">
        <v>48</v>
      </c>
      <c r="E20" s="61" t="s">
        <v>894</v>
      </c>
      <c r="F20" s="61" t="s">
        <v>592</v>
      </c>
      <c r="G20" s="62">
        <v>2007</v>
      </c>
      <c r="H20" s="61">
        <v>410397</v>
      </c>
      <c r="I20" s="61">
        <v>0</v>
      </c>
      <c r="J20" s="61" t="s">
        <v>2752</v>
      </c>
      <c r="K20" s="61">
        <v>300000</v>
      </c>
      <c r="L20" s="61" t="s">
        <v>560</v>
      </c>
      <c r="M20" s="61" t="s">
        <v>5622</v>
      </c>
      <c r="N20" s="61"/>
      <c r="O20" s="63">
        <v>39125</v>
      </c>
      <c r="P20" s="61"/>
      <c r="Q20" s="61" t="s">
        <v>69</v>
      </c>
      <c r="R20" s="61" t="s">
        <v>54</v>
      </c>
      <c r="S20" s="61" t="s">
        <v>55</v>
      </c>
      <c r="T20" s="61" t="s">
        <v>2743</v>
      </c>
      <c r="U20" s="61" t="s">
        <v>2743</v>
      </c>
      <c r="V20" s="61" t="s">
        <v>179</v>
      </c>
      <c r="W20" s="61" t="s">
        <v>58</v>
      </c>
      <c r="X20" s="61" t="s">
        <v>185</v>
      </c>
      <c r="Y20" s="61" t="s">
        <v>60</v>
      </c>
      <c r="Z20" s="61" t="s">
        <v>54</v>
      </c>
      <c r="AA20" s="61" t="s">
        <v>61</v>
      </c>
      <c r="AB20" s="61" t="s">
        <v>62</v>
      </c>
      <c r="AC20" s="61">
        <v>110995</v>
      </c>
      <c r="AD20" s="61" t="s">
        <v>88</v>
      </c>
      <c r="AE20" s="61" t="s">
        <v>119</v>
      </c>
      <c r="AF20" s="63">
        <v>39335</v>
      </c>
      <c r="AG20" s="63">
        <v>39162</v>
      </c>
      <c r="AH20" s="62">
        <v>2007</v>
      </c>
      <c r="AI20" s="61" t="s">
        <v>54</v>
      </c>
      <c r="AJ20" s="61" t="s">
        <v>63</v>
      </c>
      <c r="AK20" s="61">
        <v>0</v>
      </c>
      <c r="AL20" s="63">
        <v>39083</v>
      </c>
      <c r="AM20" s="63">
        <v>39447</v>
      </c>
      <c r="AN20" s="61"/>
      <c r="AO20" s="4"/>
      <c r="AP20" s="4"/>
    </row>
    <row r="21" spans="1:42" ht="79.5" customHeight="1">
      <c r="A21" s="61" t="s">
        <v>3270</v>
      </c>
      <c r="B21" s="61" t="s">
        <v>132</v>
      </c>
      <c r="C21" s="61" t="s">
        <v>48</v>
      </c>
      <c r="D21" s="61" t="s">
        <v>48</v>
      </c>
      <c r="E21" s="61" t="s">
        <v>2478</v>
      </c>
      <c r="F21" s="61" t="s">
        <v>2479</v>
      </c>
      <c r="G21" s="62">
        <v>2007</v>
      </c>
      <c r="H21" s="61">
        <v>503946</v>
      </c>
      <c r="I21" s="61">
        <v>0</v>
      </c>
      <c r="J21" s="61" t="s">
        <v>3296</v>
      </c>
      <c r="K21" s="61"/>
      <c r="L21" s="61" t="s">
        <v>52</v>
      </c>
      <c r="M21" s="61" t="s">
        <v>5622</v>
      </c>
      <c r="N21" s="61"/>
      <c r="O21" s="63">
        <v>39139</v>
      </c>
      <c r="P21" s="61"/>
      <c r="Q21" s="61" t="s">
        <v>238</v>
      </c>
      <c r="R21" s="61" t="s">
        <v>54</v>
      </c>
      <c r="S21" s="61" t="s">
        <v>55</v>
      </c>
      <c r="T21" s="61" t="s">
        <v>3270</v>
      </c>
      <c r="U21" s="61" t="s">
        <v>3270</v>
      </c>
      <c r="V21" s="61" t="s">
        <v>132</v>
      </c>
      <c r="W21" s="61" t="s">
        <v>58</v>
      </c>
      <c r="X21" s="61" t="s">
        <v>138</v>
      </c>
      <c r="Y21" s="61" t="s">
        <v>60</v>
      </c>
      <c r="Z21" s="61" t="s">
        <v>54</v>
      </c>
      <c r="AA21" s="61" t="s">
        <v>61</v>
      </c>
      <c r="AB21" s="61" t="s">
        <v>62</v>
      </c>
      <c r="AC21" s="61">
        <v>117260</v>
      </c>
      <c r="AD21" s="61" t="s">
        <v>88</v>
      </c>
      <c r="AE21" s="61" t="s">
        <v>119</v>
      </c>
      <c r="AF21" s="63">
        <v>39330</v>
      </c>
      <c r="AG21" s="63">
        <v>39330</v>
      </c>
      <c r="AH21" s="62">
        <v>2007</v>
      </c>
      <c r="AI21" s="61" t="s">
        <v>54</v>
      </c>
      <c r="AJ21" s="61" t="s">
        <v>63</v>
      </c>
      <c r="AK21" s="61">
        <v>6337300</v>
      </c>
      <c r="AL21" s="63">
        <v>39083</v>
      </c>
      <c r="AM21" s="63">
        <v>39447</v>
      </c>
      <c r="AN21" s="61"/>
      <c r="AO21" s="4"/>
      <c r="AP21" s="4"/>
    </row>
    <row r="22" spans="1:42" ht="159" customHeight="1">
      <c r="A22" s="61" t="s">
        <v>3270</v>
      </c>
      <c r="B22" s="61" t="s">
        <v>132</v>
      </c>
      <c r="C22" s="61" t="s">
        <v>48</v>
      </c>
      <c r="D22" s="61" t="s">
        <v>48</v>
      </c>
      <c r="E22" s="61" t="s">
        <v>2481</v>
      </c>
      <c r="F22" s="61" t="s">
        <v>2482</v>
      </c>
      <c r="G22" s="62">
        <v>2007</v>
      </c>
      <c r="H22" s="61">
        <v>1348054</v>
      </c>
      <c r="I22" s="61">
        <v>0</v>
      </c>
      <c r="J22" s="61" t="s">
        <v>3297</v>
      </c>
      <c r="K22" s="61"/>
      <c r="L22" s="61" t="s">
        <v>52</v>
      </c>
      <c r="M22" s="61" t="s">
        <v>5622</v>
      </c>
      <c r="N22" s="61"/>
      <c r="O22" s="63">
        <v>39139</v>
      </c>
      <c r="P22" s="61"/>
      <c r="Q22" s="61" t="s">
        <v>69</v>
      </c>
      <c r="R22" s="61" t="s">
        <v>54</v>
      </c>
      <c r="S22" s="61" t="s">
        <v>55</v>
      </c>
      <c r="T22" s="61" t="s">
        <v>3270</v>
      </c>
      <c r="U22" s="61" t="s">
        <v>3270</v>
      </c>
      <c r="V22" s="61" t="s">
        <v>132</v>
      </c>
      <c r="W22" s="61" t="s">
        <v>58</v>
      </c>
      <c r="X22" s="61" t="s">
        <v>138</v>
      </c>
      <c r="Y22" s="61" t="s">
        <v>60</v>
      </c>
      <c r="Z22" s="61" t="s">
        <v>54</v>
      </c>
      <c r="AA22" s="61" t="s">
        <v>61</v>
      </c>
      <c r="AB22" s="61" t="s">
        <v>62</v>
      </c>
      <c r="AC22" s="61">
        <v>110650</v>
      </c>
      <c r="AD22" s="61" t="s">
        <v>88</v>
      </c>
      <c r="AE22" s="61" t="s">
        <v>119</v>
      </c>
      <c r="AF22" s="63">
        <v>39330</v>
      </c>
      <c r="AG22" s="63">
        <v>39149</v>
      </c>
      <c r="AH22" s="62">
        <v>2007</v>
      </c>
      <c r="AI22" s="61" t="s">
        <v>54</v>
      </c>
      <c r="AJ22" s="61" t="s">
        <v>63</v>
      </c>
      <c r="AK22" s="61">
        <v>0</v>
      </c>
      <c r="AL22" s="63"/>
      <c r="AM22" s="63"/>
      <c r="AN22" s="61"/>
      <c r="AO22" s="4"/>
      <c r="AP22" s="4"/>
    </row>
    <row r="23" spans="1:42" ht="79.5" customHeight="1">
      <c r="A23" s="61" t="s">
        <v>4734</v>
      </c>
      <c r="B23" s="61" t="s">
        <v>1116</v>
      </c>
      <c r="C23" s="61" t="s">
        <v>48</v>
      </c>
      <c r="D23" s="61"/>
      <c r="E23" s="61"/>
      <c r="F23" s="61"/>
      <c r="G23" s="62">
        <v>2007</v>
      </c>
      <c r="H23" s="61">
        <v>100000</v>
      </c>
      <c r="I23" s="61">
        <v>0</v>
      </c>
      <c r="J23" s="61" t="s">
        <v>4740</v>
      </c>
      <c r="K23" s="61"/>
      <c r="L23" s="61" t="s">
        <v>52</v>
      </c>
      <c r="M23" s="61" t="s">
        <v>5622</v>
      </c>
      <c r="N23" s="61"/>
      <c r="O23" s="63">
        <v>39142</v>
      </c>
      <c r="P23" s="61"/>
      <c r="Q23" s="61" t="s">
        <v>69</v>
      </c>
      <c r="R23" s="61" t="s">
        <v>54</v>
      </c>
      <c r="S23" s="61" t="s">
        <v>55</v>
      </c>
      <c r="T23" s="61" t="s">
        <v>4734</v>
      </c>
      <c r="U23" s="61" t="s">
        <v>4734</v>
      </c>
      <c r="V23" s="61" t="s">
        <v>1116</v>
      </c>
      <c r="W23" s="61" t="s">
        <v>416</v>
      </c>
      <c r="X23" s="61" t="s">
        <v>1118</v>
      </c>
      <c r="Y23" s="61" t="s">
        <v>60</v>
      </c>
      <c r="Z23" s="61" t="s">
        <v>54</v>
      </c>
      <c r="AA23" s="61" t="s">
        <v>61</v>
      </c>
      <c r="AB23" s="61" t="s">
        <v>62</v>
      </c>
      <c r="AC23" s="61">
        <v>110374</v>
      </c>
      <c r="AD23" s="61" t="s">
        <v>88</v>
      </c>
      <c r="AE23" s="61" t="s">
        <v>5</v>
      </c>
      <c r="AF23" s="63">
        <v>39143</v>
      </c>
      <c r="AG23" s="63">
        <v>39143</v>
      </c>
      <c r="AH23" s="62"/>
      <c r="AI23" s="61"/>
      <c r="AJ23" s="61" t="s">
        <v>63</v>
      </c>
      <c r="AK23" s="61"/>
      <c r="AL23" s="63"/>
      <c r="AM23" s="63"/>
      <c r="AN23" s="61"/>
      <c r="AO23" s="4"/>
      <c r="AP23" s="4"/>
    </row>
    <row r="24" spans="1:42" ht="79.5" customHeight="1">
      <c r="A24" s="61" t="s">
        <v>2986</v>
      </c>
      <c r="B24" s="61" t="s">
        <v>230</v>
      </c>
      <c r="C24" s="61" t="s">
        <v>48</v>
      </c>
      <c r="D24" s="61" t="s">
        <v>48</v>
      </c>
      <c r="E24" s="61" t="s">
        <v>3067</v>
      </c>
      <c r="F24" s="61" t="s">
        <v>3068</v>
      </c>
      <c r="G24" s="62">
        <v>2007</v>
      </c>
      <c r="H24" s="61">
        <v>3600000</v>
      </c>
      <c r="I24" s="61">
        <v>0</v>
      </c>
      <c r="J24" s="61" t="s">
        <v>3068</v>
      </c>
      <c r="K24" s="61"/>
      <c r="L24" s="61" t="s">
        <v>52</v>
      </c>
      <c r="M24" s="61" t="s">
        <v>5622</v>
      </c>
      <c r="N24" s="61"/>
      <c r="O24" s="63">
        <v>39148</v>
      </c>
      <c r="P24" s="61"/>
      <c r="Q24" s="61" t="s">
        <v>307</v>
      </c>
      <c r="R24" s="61" t="s">
        <v>54</v>
      </c>
      <c r="S24" s="61" t="s">
        <v>55</v>
      </c>
      <c r="T24" s="61" t="s">
        <v>2986</v>
      </c>
      <c r="U24" s="61" t="s">
        <v>2986</v>
      </c>
      <c r="V24" s="61" t="s">
        <v>230</v>
      </c>
      <c r="W24" s="61" t="s">
        <v>58</v>
      </c>
      <c r="X24" s="61" t="s">
        <v>233</v>
      </c>
      <c r="Y24" s="61" t="s">
        <v>60</v>
      </c>
      <c r="Z24" s="61" t="s">
        <v>54</v>
      </c>
      <c r="AA24" s="61" t="s">
        <v>61</v>
      </c>
      <c r="AB24" s="61" t="s">
        <v>62</v>
      </c>
      <c r="AC24" s="61">
        <v>111057</v>
      </c>
      <c r="AD24" s="61" t="s">
        <v>88</v>
      </c>
      <c r="AE24" s="61" t="s">
        <v>5</v>
      </c>
      <c r="AF24" s="63">
        <v>39184</v>
      </c>
      <c r="AG24" s="63">
        <v>39163</v>
      </c>
      <c r="AH24" s="62">
        <v>2007</v>
      </c>
      <c r="AI24" s="61" t="s">
        <v>54</v>
      </c>
      <c r="AJ24" s="61" t="s">
        <v>63</v>
      </c>
      <c r="AK24" s="61">
        <v>17604000</v>
      </c>
      <c r="AL24" s="63">
        <v>39083</v>
      </c>
      <c r="AM24" s="63">
        <v>39447</v>
      </c>
      <c r="AN24" s="61"/>
      <c r="AO24" s="4"/>
      <c r="AP24" s="4"/>
    </row>
    <row r="25" spans="1:42" ht="79.5" customHeight="1">
      <c r="A25" s="61" t="s">
        <v>2986</v>
      </c>
      <c r="B25" s="61" t="s">
        <v>274</v>
      </c>
      <c r="C25" s="61" t="s">
        <v>48</v>
      </c>
      <c r="D25" s="61" t="s">
        <v>48</v>
      </c>
      <c r="E25" s="61" t="s">
        <v>3070</v>
      </c>
      <c r="F25" s="61" t="s">
        <v>3071</v>
      </c>
      <c r="G25" s="62">
        <v>2007</v>
      </c>
      <c r="H25" s="61">
        <v>155000</v>
      </c>
      <c r="I25" s="61">
        <v>0</v>
      </c>
      <c r="J25" s="61" t="s">
        <v>3071</v>
      </c>
      <c r="K25" s="61"/>
      <c r="L25" s="61" t="s">
        <v>52</v>
      </c>
      <c r="M25" s="61" t="s">
        <v>5622</v>
      </c>
      <c r="N25" s="61"/>
      <c r="O25" s="63">
        <v>39148</v>
      </c>
      <c r="P25" s="61"/>
      <c r="Q25" s="61" t="s">
        <v>184</v>
      </c>
      <c r="R25" s="61" t="s">
        <v>54</v>
      </c>
      <c r="S25" s="61" t="s">
        <v>55</v>
      </c>
      <c r="T25" s="61" t="s">
        <v>2986</v>
      </c>
      <c r="U25" s="61" t="s">
        <v>2986</v>
      </c>
      <c r="V25" s="61" t="s">
        <v>274</v>
      </c>
      <c r="W25" s="61" t="s">
        <v>58</v>
      </c>
      <c r="X25" s="61" t="s">
        <v>277</v>
      </c>
      <c r="Y25" s="61" t="s">
        <v>60</v>
      </c>
      <c r="Z25" s="61" t="s">
        <v>54</v>
      </c>
      <c r="AA25" s="61" t="s">
        <v>61</v>
      </c>
      <c r="AB25" s="61" t="s">
        <v>62</v>
      </c>
      <c r="AC25" s="61">
        <v>110621</v>
      </c>
      <c r="AD25" s="61" t="s">
        <v>88</v>
      </c>
      <c r="AE25" s="61" t="s">
        <v>5</v>
      </c>
      <c r="AF25" s="63">
        <v>39184</v>
      </c>
      <c r="AG25" s="63">
        <v>39149</v>
      </c>
      <c r="AH25" s="62">
        <v>2007</v>
      </c>
      <c r="AI25" s="61" t="s">
        <v>54</v>
      </c>
      <c r="AJ25" s="61" t="s">
        <v>63</v>
      </c>
      <c r="AK25" s="61">
        <v>155000</v>
      </c>
      <c r="AL25" s="63">
        <v>39083</v>
      </c>
      <c r="AM25" s="63">
        <v>39447</v>
      </c>
      <c r="AN25" s="61"/>
      <c r="AO25" s="4"/>
      <c r="AP25" s="4"/>
    </row>
    <row r="26" spans="1:42" ht="79.5" customHeight="1">
      <c r="A26" s="61" t="s">
        <v>2986</v>
      </c>
      <c r="B26" s="61" t="s">
        <v>274</v>
      </c>
      <c r="C26" s="61" t="s">
        <v>48</v>
      </c>
      <c r="D26" s="61" t="s">
        <v>48</v>
      </c>
      <c r="E26" s="61" t="s">
        <v>817</v>
      </c>
      <c r="F26" s="61" t="s">
        <v>818</v>
      </c>
      <c r="G26" s="62">
        <v>2007</v>
      </c>
      <c r="H26" s="61">
        <v>500000</v>
      </c>
      <c r="I26" s="61">
        <v>0</v>
      </c>
      <c r="J26" s="61" t="s">
        <v>818</v>
      </c>
      <c r="K26" s="61"/>
      <c r="L26" s="61" t="s">
        <v>52</v>
      </c>
      <c r="M26" s="61" t="s">
        <v>5622</v>
      </c>
      <c r="N26" s="61"/>
      <c r="O26" s="63">
        <v>39148</v>
      </c>
      <c r="P26" s="61"/>
      <c r="Q26" s="61" t="s">
        <v>184</v>
      </c>
      <c r="R26" s="61" t="s">
        <v>54</v>
      </c>
      <c r="S26" s="61" t="s">
        <v>55</v>
      </c>
      <c r="T26" s="61" t="s">
        <v>2986</v>
      </c>
      <c r="U26" s="61" t="s">
        <v>2986</v>
      </c>
      <c r="V26" s="61" t="s">
        <v>274</v>
      </c>
      <c r="W26" s="61" t="s">
        <v>58</v>
      </c>
      <c r="X26" s="61" t="s">
        <v>277</v>
      </c>
      <c r="Y26" s="61" t="s">
        <v>60</v>
      </c>
      <c r="Z26" s="61" t="s">
        <v>54</v>
      </c>
      <c r="AA26" s="61" t="s">
        <v>61</v>
      </c>
      <c r="AB26" s="61" t="s">
        <v>62</v>
      </c>
      <c r="AC26" s="61">
        <v>110620</v>
      </c>
      <c r="AD26" s="61" t="s">
        <v>88</v>
      </c>
      <c r="AE26" s="61" t="s">
        <v>5</v>
      </c>
      <c r="AF26" s="63">
        <v>39184</v>
      </c>
      <c r="AG26" s="63">
        <v>39149</v>
      </c>
      <c r="AH26" s="62">
        <v>2007</v>
      </c>
      <c r="AI26" s="61" t="s">
        <v>54</v>
      </c>
      <c r="AJ26" s="61" t="s">
        <v>63</v>
      </c>
      <c r="AK26" s="61">
        <v>500000</v>
      </c>
      <c r="AL26" s="63">
        <v>39083</v>
      </c>
      <c r="AM26" s="63">
        <v>39447</v>
      </c>
      <c r="AN26" s="61"/>
      <c r="AO26" s="4"/>
      <c r="AP26" s="4"/>
    </row>
    <row r="27" spans="1:42" ht="102" customHeight="1">
      <c r="A27" s="61" t="s">
        <v>2986</v>
      </c>
      <c r="B27" s="61" t="s">
        <v>274</v>
      </c>
      <c r="C27" s="61" t="s">
        <v>48</v>
      </c>
      <c r="D27" s="61" t="s">
        <v>48</v>
      </c>
      <c r="E27" s="61" t="s">
        <v>3072</v>
      </c>
      <c r="F27" s="61" t="s">
        <v>3073</v>
      </c>
      <c r="G27" s="62">
        <v>2007</v>
      </c>
      <c r="H27" s="61">
        <v>1121000</v>
      </c>
      <c r="I27" s="61">
        <v>0</v>
      </c>
      <c r="J27" s="61" t="s">
        <v>3073</v>
      </c>
      <c r="K27" s="61"/>
      <c r="L27" s="61" t="s">
        <v>52</v>
      </c>
      <c r="M27" s="61" t="s">
        <v>5622</v>
      </c>
      <c r="N27" s="61"/>
      <c r="O27" s="63">
        <v>39148</v>
      </c>
      <c r="P27" s="61"/>
      <c r="Q27" s="61" t="s">
        <v>184</v>
      </c>
      <c r="R27" s="61" t="s">
        <v>54</v>
      </c>
      <c r="S27" s="61" t="s">
        <v>55</v>
      </c>
      <c r="T27" s="61" t="s">
        <v>2986</v>
      </c>
      <c r="U27" s="61" t="s">
        <v>2986</v>
      </c>
      <c r="V27" s="61" t="s">
        <v>274</v>
      </c>
      <c r="W27" s="61" t="s">
        <v>58</v>
      </c>
      <c r="X27" s="61" t="s">
        <v>277</v>
      </c>
      <c r="Y27" s="61" t="s">
        <v>60</v>
      </c>
      <c r="Z27" s="61" t="s">
        <v>54</v>
      </c>
      <c r="AA27" s="61" t="s">
        <v>61</v>
      </c>
      <c r="AB27" s="61" t="s">
        <v>62</v>
      </c>
      <c r="AC27" s="61">
        <v>110619</v>
      </c>
      <c r="AD27" s="61" t="s">
        <v>88</v>
      </c>
      <c r="AE27" s="61" t="s">
        <v>5</v>
      </c>
      <c r="AF27" s="63">
        <v>39261</v>
      </c>
      <c r="AG27" s="63">
        <v>39149</v>
      </c>
      <c r="AH27" s="62">
        <v>2007</v>
      </c>
      <c r="AI27" s="61" t="s">
        <v>54</v>
      </c>
      <c r="AJ27" s="61" t="s">
        <v>63</v>
      </c>
      <c r="AK27" s="61">
        <v>2121000</v>
      </c>
      <c r="AL27" s="63">
        <v>39083</v>
      </c>
      <c r="AM27" s="63">
        <v>39447</v>
      </c>
      <c r="AN27" s="61"/>
      <c r="AO27" s="4"/>
      <c r="AP27" s="4"/>
    </row>
    <row r="28" spans="1:42" ht="79.5" customHeight="1">
      <c r="A28" s="61" t="s">
        <v>2986</v>
      </c>
      <c r="B28" s="61" t="s">
        <v>274</v>
      </c>
      <c r="C28" s="61" t="s">
        <v>48</v>
      </c>
      <c r="D28" s="61" t="s">
        <v>48</v>
      </c>
      <c r="E28" s="61" t="s">
        <v>275</v>
      </c>
      <c r="F28" s="61" t="s">
        <v>276</v>
      </c>
      <c r="G28" s="62">
        <v>2007</v>
      </c>
      <c r="H28" s="61">
        <v>24000</v>
      </c>
      <c r="I28" s="61">
        <v>0</v>
      </c>
      <c r="J28" s="61" t="s">
        <v>276</v>
      </c>
      <c r="K28" s="61"/>
      <c r="L28" s="61" t="s">
        <v>52</v>
      </c>
      <c r="M28" s="61" t="s">
        <v>5622</v>
      </c>
      <c r="N28" s="61"/>
      <c r="O28" s="63">
        <v>39148</v>
      </c>
      <c r="P28" s="61"/>
      <c r="Q28" s="61" t="s">
        <v>184</v>
      </c>
      <c r="R28" s="61" t="s">
        <v>54</v>
      </c>
      <c r="S28" s="61" t="s">
        <v>55</v>
      </c>
      <c r="T28" s="61" t="s">
        <v>2986</v>
      </c>
      <c r="U28" s="61" t="s">
        <v>2986</v>
      </c>
      <c r="V28" s="61" t="s">
        <v>274</v>
      </c>
      <c r="W28" s="61" t="s">
        <v>58</v>
      </c>
      <c r="X28" s="61" t="s">
        <v>277</v>
      </c>
      <c r="Y28" s="61" t="s">
        <v>60</v>
      </c>
      <c r="Z28" s="61" t="s">
        <v>54</v>
      </c>
      <c r="AA28" s="61" t="s">
        <v>61</v>
      </c>
      <c r="AB28" s="61" t="s">
        <v>62</v>
      </c>
      <c r="AC28" s="61">
        <v>110622</v>
      </c>
      <c r="AD28" s="61" t="s">
        <v>88</v>
      </c>
      <c r="AE28" s="61" t="s">
        <v>5</v>
      </c>
      <c r="AF28" s="63">
        <v>39184</v>
      </c>
      <c r="AG28" s="63">
        <v>39149</v>
      </c>
      <c r="AH28" s="62">
        <v>2007</v>
      </c>
      <c r="AI28" s="61" t="s">
        <v>54</v>
      </c>
      <c r="AJ28" s="61" t="s">
        <v>63</v>
      </c>
      <c r="AK28" s="61">
        <v>1680000</v>
      </c>
      <c r="AL28" s="63">
        <v>39083</v>
      </c>
      <c r="AM28" s="63">
        <v>39447</v>
      </c>
      <c r="AN28" s="61"/>
      <c r="AO28" s="4"/>
      <c r="AP28" s="4"/>
    </row>
    <row r="29" spans="1:42" ht="125.25" customHeight="1">
      <c r="A29" s="61" t="s">
        <v>2986</v>
      </c>
      <c r="B29" s="61" t="s">
        <v>179</v>
      </c>
      <c r="C29" s="61" t="s">
        <v>48</v>
      </c>
      <c r="D29" s="61" t="s">
        <v>48</v>
      </c>
      <c r="E29" s="61" t="s">
        <v>1212</v>
      </c>
      <c r="F29" s="61" t="s">
        <v>1213</v>
      </c>
      <c r="G29" s="62">
        <v>2007</v>
      </c>
      <c r="H29" s="61">
        <v>1800000</v>
      </c>
      <c r="I29" s="61">
        <v>0</v>
      </c>
      <c r="J29" s="61" t="s">
        <v>1213</v>
      </c>
      <c r="K29" s="61"/>
      <c r="L29" s="61" t="s">
        <v>52</v>
      </c>
      <c r="M29" s="61" t="s">
        <v>5622</v>
      </c>
      <c r="N29" s="61"/>
      <c r="O29" s="63">
        <v>39148</v>
      </c>
      <c r="P29" s="61"/>
      <c r="Q29" s="61" t="s">
        <v>184</v>
      </c>
      <c r="R29" s="61" t="s">
        <v>54</v>
      </c>
      <c r="S29" s="61" t="s">
        <v>55</v>
      </c>
      <c r="T29" s="61" t="s">
        <v>2986</v>
      </c>
      <c r="U29" s="61" t="s">
        <v>2986</v>
      </c>
      <c r="V29" s="61" t="s">
        <v>179</v>
      </c>
      <c r="W29" s="61" t="s">
        <v>58</v>
      </c>
      <c r="X29" s="61" t="s">
        <v>185</v>
      </c>
      <c r="Y29" s="61" t="s">
        <v>60</v>
      </c>
      <c r="Z29" s="61" t="s">
        <v>54</v>
      </c>
      <c r="AA29" s="61" t="s">
        <v>61</v>
      </c>
      <c r="AB29" s="61" t="s">
        <v>62</v>
      </c>
      <c r="AC29" s="61">
        <v>111056</v>
      </c>
      <c r="AD29" s="61" t="s">
        <v>88</v>
      </c>
      <c r="AE29" s="61" t="s">
        <v>119</v>
      </c>
      <c r="AF29" s="63">
        <v>39227</v>
      </c>
      <c r="AG29" s="63">
        <v>39163</v>
      </c>
      <c r="AH29" s="62">
        <v>2007</v>
      </c>
      <c r="AI29" s="61" t="s">
        <v>54</v>
      </c>
      <c r="AJ29" s="61" t="s">
        <v>63</v>
      </c>
      <c r="AK29" s="61">
        <v>1789800</v>
      </c>
      <c r="AL29" s="63">
        <v>39083</v>
      </c>
      <c r="AM29" s="63">
        <v>39447</v>
      </c>
      <c r="AN29" s="61"/>
      <c r="AO29" s="4"/>
      <c r="AP29" s="4"/>
    </row>
    <row r="30" spans="1:42" ht="68.25" customHeight="1">
      <c r="A30" s="61" t="s">
        <v>3170</v>
      </c>
      <c r="B30" s="61" t="s">
        <v>870</v>
      </c>
      <c r="C30" s="61" t="s">
        <v>48</v>
      </c>
      <c r="D30" s="61"/>
      <c r="E30" s="61"/>
      <c r="F30" s="61"/>
      <c r="G30" s="62">
        <v>2007</v>
      </c>
      <c r="H30" s="61">
        <v>168874</v>
      </c>
      <c r="I30" s="61">
        <v>0</v>
      </c>
      <c r="J30" s="61" t="s">
        <v>3175</v>
      </c>
      <c r="K30" s="61">
        <v>127500</v>
      </c>
      <c r="L30" s="61" t="s">
        <v>560</v>
      </c>
      <c r="M30" s="61" t="s">
        <v>5622</v>
      </c>
      <c r="N30" s="61"/>
      <c r="O30" s="63">
        <v>39154</v>
      </c>
      <c r="P30" s="61"/>
      <c r="Q30" s="61" t="s">
        <v>307</v>
      </c>
      <c r="R30" s="61" t="s">
        <v>54</v>
      </c>
      <c r="S30" s="61" t="s">
        <v>84</v>
      </c>
      <c r="T30" s="61" t="s">
        <v>3170</v>
      </c>
      <c r="U30" s="61" t="s">
        <v>3170</v>
      </c>
      <c r="V30" s="61" t="s">
        <v>872</v>
      </c>
      <c r="W30" s="61" t="s">
        <v>86</v>
      </c>
      <c r="X30" s="61" t="s">
        <v>870</v>
      </c>
      <c r="Y30" s="61" t="s">
        <v>60</v>
      </c>
      <c r="Z30" s="61" t="s">
        <v>54</v>
      </c>
      <c r="AA30" s="61" t="s">
        <v>61</v>
      </c>
      <c r="AB30" s="61" t="s">
        <v>62</v>
      </c>
      <c r="AC30" s="61">
        <v>117244</v>
      </c>
      <c r="AD30" s="61" t="s">
        <v>88</v>
      </c>
      <c r="AE30" s="61" t="s">
        <v>5</v>
      </c>
      <c r="AF30" s="63">
        <v>39330</v>
      </c>
      <c r="AG30" s="63">
        <v>39330</v>
      </c>
      <c r="AH30" s="62"/>
      <c r="AI30" s="61"/>
      <c r="AJ30" s="61" t="s">
        <v>63</v>
      </c>
      <c r="AK30" s="61"/>
      <c r="AL30" s="63"/>
      <c r="AM30" s="63"/>
      <c r="AN30" s="61"/>
      <c r="AO30" s="4"/>
      <c r="AP30" s="4"/>
    </row>
    <row r="31" spans="1:42" ht="68.25" customHeight="1">
      <c r="A31" s="61" t="s">
        <v>558</v>
      </c>
      <c r="B31" s="61" t="s">
        <v>179</v>
      </c>
      <c r="C31" s="61" t="s">
        <v>48</v>
      </c>
      <c r="D31" s="61" t="s">
        <v>48</v>
      </c>
      <c r="E31" s="61" t="s">
        <v>573</v>
      </c>
      <c r="F31" s="61" t="s">
        <v>314</v>
      </c>
      <c r="G31" s="62">
        <v>2007</v>
      </c>
      <c r="H31" s="61">
        <v>31459</v>
      </c>
      <c r="I31" s="61">
        <v>0</v>
      </c>
      <c r="J31" s="61" t="s">
        <v>574</v>
      </c>
      <c r="K31" s="61"/>
      <c r="L31" s="61" t="s">
        <v>52</v>
      </c>
      <c r="M31" s="61" t="s">
        <v>5622</v>
      </c>
      <c r="N31" s="61"/>
      <c r="O31" s="63">
        <v>39160</v>
      </c>
      <c r="P31" s="61"/>
      <c r="Q31" s="61" t="s">
        <v>53</v>
      </c>
      <c r="R31" s="61" t="s">
        <v>54</v>
      </c>
      <c r="S31" s="61" t="s">
        <v>55</v>
      </c>
      <c r="T31" s="61" t="s">
        <v>558</v>
      </c>
      <c r="U31" s="61" t="s">
        <v>558</v>
      </c>
      <c r="V31" s="61" t="s">
        <v>179</v>
      </c>
      <c r="W31" s="61" t="s">
        <v>58</v>
      </c>
      <c r="X31" s="61" t="s">
        <v>185</v>
      </c>
      <c r="Y31" s="61" t="s">
        <v>60</v>
      </c>
      <c r="Z31" s="61" t="s">
        <v>54</v>
      </c>
      <c r="AA31" s="61" t="s">
        <v>61</v>
      </c>
      <c r="AB31" s="61" t="s">
        <v>62</v>
      </c>
      <c r="AC31" s="61">
        <v>112663</v>
      </c>
      <c r="AD31" s="61" t="s">
        <v>88</v>
      </c>
      <c r="AE31" s="61" t="s">
        <v>70</v>
      </c>
      <c r="AF31" s="63">
        <v>39534</v>
      </c>
      <c r="AG31" s="63">
        <v>39227</v>
      </c>
      <c r="AH31" s="62">
        <v>2007</v>
      </c>
      <c r="AI31" s="61" t="s">
        <v>54</v>
      </c>
      <c r="AJ31" s="61" t="s">
        <v>63</v>
      </c>
      <c r="AK31" s="61">
        <v>6020475</v>
      </c>
      <c r="AL31" s="63">
        <v>39083</v>
      </c>
      <c r="AM31" s="63">
        <v>39447</v>
      </c>
      <c r="AN31" s="61"/>
      <c r="AO31" s="4"/>
      <c r="AP31" s="4"/>
    </row>
    <row r="32" spans="1:42" ht="68.25" customHeight="1">
      <c r="A32" s="61" t="s">
        <v>558</v>
      </c>
      <c r="B32" s="61" t="s">
        <v>179</v>
      </c>
      <c r="C32" s="61" t="s">
        <v>48</v>
      </c>
      <c r="D32" s="61" t="s">
        <v>48</v>
      </c>
      <c r="E32" s="61" t="s">
        <v>575</v>
      </c>
      <c r="F32" s="61" t="s">
        <v>576</v>
      </c>
      <c r="G32" s="62">
        <v>2007</v>
      </c>
      <c r="H32" s="61">
        <v>345000</v>
      </c>
      <c r="I32" s="61">
        <v>0</v>
      </c>
      <c r="J32" s="61" t="s">
        <v>576</v>
      </c>
      <c r="K32" s="61"/>
      <c r="L32" s="61" t="s">
        <v>52</v>
      </c>
      <c r="M32" s="61" t="s">
        <v>5622</v>
      </c>
      <c r="N32" s="61"/>
      <c r="O32" s="63">
        <v>39160</v>
      </c>
      <c r="P32" s="61"/>
      <c r="Q32" s="61" t="s">
        <v>307</v>
      </c>
      <c r="R32" s="61" t="s">
        <v>54</v>
      </c>
      <c r="S32" s="61" t="s">
        <v>55</v>
      </c>
      <c r="T32" s="61" t="s">
        <v>558</v>
      </c>
      <c r="U32" s="61" t="s">
        <v>558</v>
      </c>
      <c r="V32" s="61" t="s">
        <v>179</v>
      </c>
      <c r="W32" s="61" t="s">
        <v>58</v>
      </c>
      <c r="X32" s="61" t="s">
        <v>185</v>
      </c>
      <c r="Y32" s="61" t="s">
        <v>60</v>
      </c>
      <c r="Z32" s="61" t="s">
        <v>54</v>
      </c>
      <c r="AA32" s="61" t="s">
        <v>61</v>
      </c>
      <c r="AB32" s="61" t="s">
        <v>62</v>
      </c>
      <c r="AC32" s="61">
        <v>111058</v>
      </c>
      <c r="AD32" s="61" t="s">
        <v>88</v>
      </c>
      <c r="AE32" s="61" t="s">
        <v>70</v>
      </c>
      <c r="AF32" s="63">
        <v>39227</v>
      </c>
      <c r="AG32" s="63">
        <v>39163</v>
      </c>
      <c r="AH32" s="62">
        <v>2007</v>
      </c>
      <c r="AI32" s="61" t="s">
        <v>54</v>
      </c>
      <c r="AJ32" s="61" t="s">
        <v>63</v>
      </c>
      <c r="AK32" s="61">
        <v>28063692</v>
      </c>
      <c r="AL32" s="63">
        <v>39083</v>
      </c>
      <c r="AM32" s="63">
        <v>39447</v>
      </c>
      <c r="AN32" s="61"/>
      <c r="AO32" s="4"/>
      <c r="AP32" s="4"/>
    </row>
    <row r="33" spans="1:42" ht="90.75" customHeight="1">
      <c r="A33" s="61" t="s">
        <v>558</v>
      </c>
      <c r="B33" s="61" t="s">
        <v>179</v>
      </c>
      <c r="C33" s="61" t="s">
        <v>48</v>
      </c>
      <c r="D33" s="61" t="s">
        <v>48</v>
      </c>
      <c r="E33" s="61" t="s">
        <v>577</v>
      </c>
      <c r="F33" s="61" t="s">
        <v>578</v>
      </c>
      <c r="G33" s="62">
        <v>2007</v>
      </c>
      <c r="H33" s="61">
        <v>237096</v>
      </c>
      <c r="I33" s="61">
        <v>0</v>
      </c>
      <c r="J33" s="61" t="s">
        <v>578</v>
      </c>
      <c r="K33" s="61"/>
      <c r="L33" s="61" t="s">
        <v>52</v>
      </c>
      <c r="M33" s="61" t="s">
        <v>5622</v>
      </c>
      <c r="N33" s="61"/>
      <c r="O33" s="63">
        <v>39160</v>
      </c>
      <c r="P33" s="61"/>
      <c r="Q33" s="61" t="s">
        <v>307</v>
      </c>
      <c r="R33" s="61" t="s">
        <v>54</v>
      </c>
      <c r="S33" s="61" t="s">
        <v>55</v>
      </c>
      <c r="T33" s="61" t="s">
        <v>558</v>
      </c>
      <c r="U33" s="61" t="s">
        <v>558</v>
      </c>
      <c r="V33" s="61" t="s">
        <v>179</v>
      </c>
      <c r="W33" s="61" t="s">
        <v>58</v>
      </c>
      <c r="X33" s="61" t="s">
        <v>185</v>
      </c>
      <c r="Y33" s="61" t="s">
        <v>60</v>
      </c>
      <c r="Z33" s="61" t="s">
        <v>54</v>
      </c>
      <c r="AA33" s="61" t="s">
        <v>61</v>
      </c>
      <c r="AB33" s="61" t="s">
        <v>62</v>
      </c>
      <c r="AC33" s="61">
        <v>112661</v>
      </c>
      <c r="AD33" s="61" t="s">
        <v>88</v>
      </c>
      <c r="AE33" s="61" t="s">
        <v>70</v>
      </c>
      <c r="AF33" s="63">
        <v>39227</v>
      </c>
      <c r="AG33" s="63">
        <v>39227</v>
      </c>
      <c r="AH33" s="62">
        <v>2007</v>
      </c>
      <c r="AI33" s="61" t="s">
        <v>54</v>
      </c>
      <c r="AJ33" s="61" t="s">
        <v>63</v>
      </c>
      <c r="AK33" s="61">
        <v>22500000</v>
      </c>
      <c r="AL33" s="63">
        <v>39083</v>
      </c>
      <c r="AM33" s="63">
        <v>39447</v>
      </c>
      <c r="AN33" s="61"/>
      <c r="AO33" s="4"/>
      <c r="AP33" s="4"/>
    </row>
    <row r="34" spans="1:42" ht="79.5" customHeight="1">
      <c r="A34" s="61" t="s">
        <v>558</v>
      </c>
      <c r="B34" s="61" t="s">
        <v>179</v>
      </c>
      <c r="C34" s="61" t="s">
        <v>48</v>
      </c>
      <c r="D34" s="61" t="s">
        <v>48</v>
      </c>
      <c r="E34" s="61" t="s">
        <v>579</v>
      </c>
      <c r="F34" s="61" t="s">
        <v>580</v>
      </c>
      <c r="G34" s="62">
        <v>2007</v>
      </c>
      <c r="H34" s="61">
        <v>360883</v>
      </c>
      <c r="I34" s="61">
        <v>0</v>
      </c>
      <c r="J34" s="61" t="s">
        <v>580</v>
      </c>
      <c r="K34" s="61"/>
      <c r="L34" s="61" t="s">
        <v>52</v>
      </c>
      <c r="M34" s="61" t="s">
        <v>5622</v>
      </c>
      <c r="N34" s="61"/>
      <c r="O34" s="63">
        <v>39160</v>
      </c>
      <c r="P34" s="61"/>
      <c r="Q34" s="61" t="s">
        <v>184</v>
      </c>
      <c r="R34" s="61" t="s">
        <v>54</v>
      </c>
      <c r="S34" s="61" t="s">
        <v>55</v>
      </c>
      <c r="T34" s="61" t="s">
        <v>558</v>
      </c>
      <c r="U34" s="61" t="s">
        <v>558</v>
      </c>
      <c r="V34" s="61" t="s">
        <v>179</v>
      </c>
      <c r="W34" s="61" t="s">
        <v>58</v>
      </c>
      <c r="X34" s="61" t="s">
        <v>185</v>
      </c>
      <c r="Y34" s="61" t="s">
        <v>60</v>
      </c>
      <c r="Z34" s="61" t="s">
        <v>54</v>
      </c>
      <c r="AA34" s="61" t="s">
        <v>61</v>
      </c>
      <c r="AB34" s="61" t="s">
        <v>62</v>
      </c>
      <c r="AC34" s="61">
        <v>112664</v>
      </c>
      <c r="AD34" s="61" t="s">
        <v>88</v>
      </c>
      <c r="AE34" s="61" t="s">
        <v>70</v>
      </c>
      <c r="AF34" s="63">
        <v>39534</v>
      </c>
      <c r="AG34" s="63">
        <v>39227</v>
      </c>
      <c r="AH34" s="62">
        <v>2007</v>
      </c>
      <c r="AI34" s="61" t="s">
        <v>54</v>
      </c>
      <c r="AJ34" s="61" t="s">
        <v>63</v>
      </c>
      <c r="AK34" s="61">
        <v>3497500</v>
      </c>
      <c r="AL34" s="63">
        <v>39083</v>
      </c>
      <c r="AM34" s="63">
        <v>39447</v>
      </c>
      <c r="AN34" s="61"/>
      <c r="AO34" s="4"/>
      <c r="AP34" s="4"/>
    </row>
    <row r="35" spans="1:42" ht="79.5" customHeight="1">
      <c r="A35" s="61" t="s">
        <v>558</v>
      </c>
      <c r="B35" s="61" t="s">
        <v>179</v>
      </c>
      <c r="C35" s="61" t="s">
        <v>48</v>
      </c>
      <c r="D35" s="61" t="s">
        <v>48</v>
      </c>
      <c r="E35" s="61" t="s">
        <v>581</v>
      </c>
      <c r="F35" s="61" t="s">
        <v>582</v>
      </c>
      <c r="G35" s="62">
        <v>2007</v>
      </c>
      <c r="H35" s="61">
        <v>25562</v>
      </c>
      <c r="I35" s="61">
        <v>0</v>
      </c>
      <c r="J35" s="61" t="s">
        <v>582</v>
      </c>
      <c r="K35" s="61"/>
      <c r="L35" s="61" t="s">
        <v>52</v>
      </c>
      <c r="M35" s="61" t="s">
        <v>5622</v>
      </c>
      <c r="N35" s="61"/>
      <c r="O35" s="63">
        <v>39160</v>
      </c>
      <c r="P35" s="61" t="s">
        <v>583</v>
      </c>
      <c r="Q35" s="61" t="s">
        <v>137</v>
      </c>
      <c r="R35" s="61" t="s">
        <v>54</v>
      </c>
      <c r="S35" s="61" t="s">
        <v>55</v>
      </c>
      <c r="T35" s="61" t="s">
        <v>558</v>
      </c>
      <c r="U35" s="61" t="s">
        <v>558</v>
      </c>
      <c r="V35" s="61" t="s">
        <v>179</v>
      </c>
      <c r="W35" s="61" t="s">
        <v>58</v>
      </c>
      <c r="X35" s="61" t="s">
        <v>185</v>
      </c>
      <c r="Y35" s="61" t="s">
        <v>60</v>
      </c>
      <c r="Z35" s="61" t="s">
        <v>54</v>
      </c>
      <c r="AA35" s="61" t="s">
        <v>61</v>
      </c>
      <c r="AB35" s="61" t="s">
        <v>62</v>
      </c>
      <c r="AC35" s="61">
        <v>112658</v>
      </c>
      <c r="AD35" s="61" t="s">
        <v>88</v>
      </c>
      <c r="AE35" s="61" t="s">
        <v>70</v>
      </c>
      <c r="AF35" s="63">
        <v>39534</v>
      </c>
      <c r="AG35" s="63">
        <v>39227</v>
      </c>
      <c r="AH35" s="62">
        <v>2007</v>
      </c>
      <c r="AI35" s="61" t="s">
        <v>54</v>
      </c>
      <c r="AJ35" s="61" t="s">
        <v>63</v>
      </c>
      <c r="AK35" s="61">
        <v>1110000</v>
      </c>
      <c r="AL35" s="63">
        <v>39083</v>
      </c>
      <c r="AM35" s="63">
        <v>39447</v>
      </c>
      <c r="AN35" s="61"/>
      <c r="AO35" s="4"/>
      <c r="AP35" s="4"/>
    </row>
    <row r="36" spans="1:42" ht="159" customHeight="1">
      <c r="A36" s="61" t="s">
        <v>616</v>
      </c>
      <c r="B36" s="61" t="s">
        <v>179</v>
      </c>
      <c r="C36" s="61" t="s">
        <v>48</v>
      </c>
      <c r="D36" s="61" t="s">
        <v>48</v>
      </c>
      <c r="E36" s="61" t="s">
        <v>575</v>
      </c>
      <c r="F36" s="61" t="s">
        <v>576</v>
      </c>
      <c r="G36" s="62">
        <v>2007</v>
      </c>
      <c r="H36" s="61">
        <v>1025986</v>
      </c>
      <c r="I36" s="61">
        <v>0</v>
      </c>
      <c r="J36" s="61" t="s">
        <v>663</v>
      </c>
      <c r="K36" s="61">
        <v>750000</v>
      </c>
      <c r="L36" s="61" t="s">
        <v>560</v>
      </c>
      <c r="M36" s="61" t="s">
        <v>5622</v>
      </c>
      <c r="N36" s="61"/>
      <c r="O36" s="63">
        <v>39160</v>
      </c>
      <c r="P36" s="61"/>
      <c r="Q36" s="61" t="s">
        <v>307</v>
      </c>
      <c r="R36" s="61" t="s">
        <v>54</v>
      </c>
      <c r="S36" s="61" t="s">
        <v>55</v>
      </c>
      <c r="T36" s="61" t="s">
        <v>616</v>
      </c>
      <c r="U36" s="61" t="s">
        <v>616</v>
      </c>
      <c r="V36" s="61" t="s">
        <v>179</v>
      </c>
      <c r="W36" s="61" t="s">
        <v>58</v>
      </c>
      <c r="X36" s="61" t="s">
        <v>185</v>
      </c>
      <c r="Y36" s="61" t="s">
        <v>60</v>
      </c>
      <c r="Z36" s="61" t="s">
        <v>54</v>
      </c>
      <c r="AA36" s="61" t="s">
        <v>61</v>
      </c>
      <c r="AB36" s="61" t="s">
        <v>62</v>
      </c>
      <c r="AC36" s="61">
        <v>111059</v>
      </c>
      <c r="AD36" s="61" t="s">
        <v>88</v>
      </c>
      <c r="AE36" s="61" t="s">
        <v>70</v>
      </c>
      <c r="AF36" s="63">
        <v>39335</v>
      </c>
      <c r="AG36" s="63">
        <v>39163</v>
      </c>
      <c r="AH36" s="62">
        <v>2007</v>
      </c>
      <c r="AI36" s="61" t="s">
        <v>54</v>
      </c>
      <c r="AJ36" s="61" t="s">
        <v>63</v>
      </c>
      <c r="AK36" s="61">
        <v>28063692</v>
      </c>
      <c r="AL36" s="63">
        <v>39083</v>
      </c>
      <c r="AM36" s="63">
        <v>39447</v>
      </c>
      <c r="AN36" s="61"/>
      <c r="AO36" s="4"/>
      <c r="AP36" s="4"/>
    </row>
    <row r="37" spans="1:42" ht="159" customHeight="1">
      <c r="A37" s="61" t="s">
        <v>616</v>
      </c>
      <c r="B37" s="61" t="s">
        <v>179</v>
      </c>
      <c r="C37" s="61" t="s">
        <v>48</v>
      </c>
      <c r="D37" s="61" t="s">
        <v>48</v>
      </c>
      <c r="E37" s="61" t="s">
        <v>664</v>
      </c>
      <c r="F37" s="61" t="s">
        <v>424</v>
      </c>
      <c r="G37" s="62">
        <v>2007</v>
      </c>
      <c r="H37" s="61">
        <v>1025986</v>
      </c>
      <c r="I37" s="61">
        <v>0</v>
      </c>
      <c r="J37" s="61" t="s">
        <v>665</v>
      </c>
      <c r="K37" s="61">
        <v>750000</v>
      </c>
      <c r="L37" s="61" t="s">
        <v>560</v>
      </c>
      <c r="M37" s="61" t="s">
        <v>5622</v>
      </c>
      <c r="N37" s="61"/>
      <c r="O37" s="63">
        <v>39160</v>
      </c>
      <c r="P37" s="61"/>
      <c r="Q37" s="61" t="s">
        <v>307</v>
      </c>
      <c r="R37" s="61" t="s">
        <v>54</v>
      </c>
      <c r="S37" s="61" t="s">
        <v>55</v>
      </c>
      <c r="T37" s="61" t="s">
        <v>616</v>
      </c>
      <c r="U37" s="61" t="s">
        <v>616</v>
      </c>
      <c r="V37" s="61" t="s">
        <v>179</v>
      </c>
      <c r="W37" s="61" t="s">
        <v>58</v>
      </c>
      <c r="X37" s="61" t="s">
        <v>185</v>
      </c>
      <c r="Y37" s="61" t="s">
        <v>60</v>
      </c>
      <c r="Z37" s="61" t="s">
        <v>54</v>
      </c>
      <c r="AA37" s="61" t="s">
        <v>61</v>
      </c>
      <c r="AB37" s="61" t="s">
        <v>62</v>
      </c>
      <c r="AC37" s="61">
        <v>111192</v>
      </c>
      <c r="AD37" s="61" t="s">
        <v>88</v>
      </c>
      <c r="AE37" s="61" t="s">
        <v>70</v>
      </c>
      <c r="AF37" s="63">
        <v>39335</v>
      </c>
      <c r="AG37" s="63">
        <v>39168</v>
      </c>
      <c r="AH37" s="62">
        <v>2007</v>
      </c>
      <c r="AI37" s="61" t="s">
        <v>54</v>
      </c>
      <c r="AJ37" s="61" t="s">
        <v>63</v>
      </c>
      <c r="AK37" s="61">
        <v>60205730</v>
      </c>
      <c r="AL37" s="63">
        <v>39083</v>
      </c>
      <c r="AM37" s="63">
        <v>39447</v>
      </c>
      <c r="AN37" s="61"/>
      <c r="AO37" s="4"/>
      <c r="AP37" s="4"/>
    </row>
    <row r="38" spans="1:42" ht="159" customHeight="1">
      <c r="A38" s="61" t="s">
        <v>731</v>
      </c>
      <c r="B38" s="61" t="s">
        <v>179</v>
      </c>
      <c r="C38" s="61" t="s">
        <v>48</v>
      </c>
      <c r="D38" s="61" t="s">
        <v>48</v>
      </c>
      <c r="E38" s="61" t="s">
        <v>573</v>
      </c>
      <c r="F38" s="61" t="s">
        <v>314</v>
      </c>
      <c r="G38" s="62">
        <v>2007</v>
      </c>
      <c r="H38" s="61">
        <v>206753</v>
      </c>
      <c r="I38" s="61">
        <v>0</v>
      </c>
      <c r="J38" s="61" t="s">
        <v>828</v>
      </c>
      <c r="K38" s="61"/>
      <c r="L38" s="61" t="s">
        <v>52</v>
      </c>
      <c r="M38" s="61" t="s">
        <v>5622</v>
      </c>
      <c r="N38" s="61"/>
      <c r="O38" s="63">
        <v>39160</v>
      </c>
      <c r="P38" s="61"/>
      <c r="Q38" s="61" t="s">
        <v>53</v>
      </c>
      <c r="R38" s="61" t="s">
        <v>54</v>
      </c>
      <c r="S38" s="61" t="s">
        <v>55</v>
      </c>
      <c r="T38" s="61" t="s">
        <v>731</v>
      </c>
      <c r="U38" s="61" t="s">
        <v>731</v>
      </c>
      <c r="V38" s="61" t="s">
        <v>179</v>
      </c>
      <c r="W38" s="61" t="s">
        <v>58</v>
      </c>
      <c r="X38" s="61" t="s">
        <v>185</v>
      </c>
      <c r="Y38" s="61" t="s">
        <v>60</v>
      </c>
      <c r="Z38" s="61" t="s">
        <v>54</v>
      </c>
      <c r="AA38" s="61" t="s">
        <v>61</v>
      </c>
      <c r="AB38" s="61" t="s">
        <v>62</v>
      </c>
      <c r="AC38" s="61">
        <v>112670</v>
      </c>
      <c r="AD38" s="61" t="s">
        <v>88</v>
      </c>
      <c r="AE38" s="61" t="s">
        <v>70</v>
      </c>
      <c r="AF38" s="63">
        <v>39534</v>
      </c>
      <c r="AG38" s="63">
        <v>39227</v>
      </c>
      <c r="AH38" s="62">
        <v>2007</v>
      </c>
      <c r="AI38" s="61" t="s">
        <v>54</v>
      </c>
      <c r="AJ38" s="61" t="s">
        <v>63</v>
      </c>
      <c r="AK38" s="61">
        <v>6020475</v>
      </c>
      <c r="AL38" s="63">
        <v>39083</v>
      </c>
      <c r="AM38" s="63">
        <v>39447</v>
      </c>
      <c r="AN38" s="61"/>
      <c r="AO38" s="4"/>
      <c r="AP38" s="4"/>
    </row>
    <row r="39" spans="1:42" ht="159" customHeight="1">
      <c r="A39" s="61" t="s">
        <v>731</v>
      </c>
      <c r="B39" s="61" t="s">
        <v>179</v>
      </c>
      <c r="C39" s="61" t="s">
        <v>48</v>
      </c>
      <c r="D39" s="61" t="s">
        <v>48</v>
      </c>
      <c r="E39" s="61" t="s">
        <v>575</v>
      </c>
      <c r="F39" s="61" t="s">
        <v>576</v>
      </c>
      <c r="G39" s="62">
        <v>2007</v>
      </c>
      <c r="H39" s="61">
        <v>1339943</v>
      </c>
      <c r="I39" s="61">
        <v>0</v>
      </c>
      <c r="J39" s="61" t="s">
        <v>576</v>
      </c>
      <c r="K39" s="61"/>
      <c r="L39" s="61" t="s">
        <v>52</v>
      </c>
      <c r="M39" s="61" t="s">
        <v>5622</v>
      </c>
      <c r="N39" s="61"/>
      <c r="O39" s="63">
        <v>39160</v>
      </c>
      <c r="P39" s="61"/>
      <c r="Q39" s="61" t="s">
        <v>307</v>
      </c>
      <c r="R39" s="61" t="s">
        <v>54</v>
      </c>
      <c r="S39" s="61" t="s">
        <v>55</v>
      </c>
      <c r="T39" s="61" t="s">
        <v>731</v>
      </c>
      <c r="U39" s="61" t="s">
        <v>731</v>
      </c>
      <c r="V39" s="61" t="s">
        <v>179</v>
      </c>
      <c r="W39" s="61" t="s">
        <v>58</v>
      </c>
      <c r="X39" s="61" t="s">
        <v>185</v>
      </c>
      <c r="Y39" s="61" t="s">
        <v>60</v>
      </c>
      <c r="Z39" s="61" t="s">
        <v>54</v>
      </c>
      <c r="AA39" s="61" t="s">
        <v>61</v>
      </c>
      <c r="AB39" s="61" t="s">
        <v>62</v>
      </c>
      <c r="AC39" s="61">
        <v>111061</v>
      </c>
      <c r="AD39" s="61" t="s">
        <v>88</v>
      </c>
      <c r="AE39" s="61" t="s">
        <v>70</v>
      </c>
      <c r="AF39" s="63">
        <v>39534</v>
      </c>
      <c r="AG39" s="63">
        <v>39163</v>
      </c>
      <c r="AH39" s="62">
        <v>2007</v>
      </c>
      <c r="AI39" s="61" t="s">
        <v>54</v>
      </c>
      <c r="AJ39" s="61" t="s">
        <v>63</v>
      </c>
      <c r="AK39" s="61">
        <v>28063692</v>
      </c>
      <c r="AL39" s="63">
        <v>39083</v>
      </c>
      <c r="AM39" s="63">
        <v>39447</v>
      </c>
      <c r="AN39" s="61"/>
      <c r="AO39" s="4"/>
      <c r="AP39" s="4"/>
    </row>
    <row r="40" spans="1:42" ht="159" customHeight="1">
      <c r="A40" s="61" t="s">
        <v>731</v>
      </c>
      <c r="B40" s="61" t="s">
        <v>179</v>
      </c>
      <c r="C40" s="61" t="s">
        <v>48</v>
      </c>
      <c r="D40" s="61" t="s">
        <v>48</v>
      </c>
      <c r="E40" s="61" t="s">
        <v>664</v>
      </c>
      <c r="F40" s="61" t="s">
        <v>424</v>
      </c>
      <c r="G40" s="62">
        <v>2007</v>
      </c>
      <c r="H40" s="61">
        <v>3190931</v>
      </c>
      <c r="I40" s="61">
        <v>0</v>
      </c>
      <c r="J40" s="61" t="s">
        <v>424</v>
      </c>
      <c r="K40" s="61"/>
      <c r="L40" s="61" t="s">
        <v>52</v>
      </c>
      <c r="M40" s="61" t="s">
        <v>5622</v>
      </c>
      <c r="N40" s="61"/>
      <c r="O40" s="63">
        <v>39160</v>
      </c>
      <c r="P40" s="61"/>
      <c r="Q40" s="61" t="s">
        <v>307</v>
      </c>
      <c r="R40" s="61" t="s">
        <v>54</v>
      </c>
      <c r="S40" s="61" t="s">
        <v>55</v>
      </c>
      <c r="T40" s="61" t="s">
        <v>731</v>
      </c>
      <c r="U40" s="61" t="s">
        <v>731</v>
      </c>
      <c r="V40" s="61" t="s">
        <v>179</v>
      </c>
      <c r="W40" s="61" t="s">
        <v>58</v>
      </c>
      <c r="X40" s="61" t="s">
        <v>185</v>
      </c>
      <c r="Y40" s="61" t="s">
        <v>60</v>
      </c>
      <c r="Z40" s="61" t="s">
        <v>54</v>
      </c>
      <c r="AA40" s="61" t="s">
        <v>61</v>
      </c>
      <c r="AB40" s="61" t="s">
        <v>62</v>
      </c>
      <c r="AC40" s="61">
        <v>112667</v>
      </c>
      <c r="AD40" s="61" t="s">
        <v>88</v>
      </c>
      <c r="AE40" s="61" t="s">
        <v>70</v>
      </c>
      <c r="AF40" s="63">
        <v>39534</v>
      </c>
      <c r="AG40" s="63">
        <v>39227</v>
      </c>
      <c r="AH40" s="62">
        <v>2007</v>
      </c>
      <c r="AI40" s="61" t="s">
        <v>54</v>
      </c>
      <c r="AJ40" s="61" t="s">
        <v>63</v>
      </c>
      <c r="AK40" s="61">
        <v>60205730</v>
      </c>
      <c r="AL40" s="63">
        <v>39083</v>
      </c>
      <c r="AM40" s="63">
        <v>39447</v>
      </c>
      <c r="AN40" s="61"/>
      <c r="AO40" s="4"/>
      <c r="AP40" s="4"/>
    </row>
    <row r="41" spans="1:42" ht="79.5" customHeight="1">
      <c r="A41" s="61" t="s">
        <v>731</v>
      </c>
      <c r="B41" s="61" t="s">
        <v>179</v>
      </c>
      <c r="C41" s="61" t="s">
        <v>48</v>
      </c>
      <c r="D41" s="61" t="s">
        <v>48</v>
      </c>
      <c r="E41" s="61" t="s">
        <v>829</v>
      </c>
      <c r="F41" s="61" t="s">
        <v>830</v>
      </c>
      <c r="G41" s="62">
        <v>2007</v>
      </c>
      <c r="H41" s="61">
        <v>971249</v>
      </c>
      <c r="I41" s="61">
        <v>0</v>
      </c>
      <c r="J41" s="61" t="s">
        <v>830</v>
      </c>
      <c r="K41" s="61"/>
      <c r="L41" s="61" t="s">
        <v>52</v>
      </c>
      <c r="M41" s="61" t="s">
        <v>5622</v>
      </c>
      <c r="N41" s="61"/>
      <c r="O41" s="63">
        <v>39160</v>
      </c>
      <c r="P41" s="61"/>
      <c r="Q41" s="61" t="s">
        <v>307</v>
      </c>
      <c r="R41" s="61" t="s">
        <v>54</v>
      </c>
      <c r="S41" s="61" t="s">
        <v>55</v>
      </c>
      <c r="T41" s="61" t="s">
        <v>731</v>
      </c>
      <c r="U41" s="61" t="s">
        <v>731</v>
      </c>
      <c r="V41" s="61" t="s">
        <v>179</v>
      </c>
      <c r="W41" s="61" t="s">
        <v>58</v>
      </c>
      <c r="X41" s="61" t="s">
        <v>185</v>
      </c>
      <c r="Y41" s="61" t="s">
        <v>60</v>
      </c>
      <c r="Z41" s="61" t="s">
        <v>54</v>
      </c>
      <c r="AA41" s="61" t="s">
        <v>61</v>
      </c>
      <c r="AB41" s="61" t="s">
        <v>62</v>
      </c>
      <c r="AC41" s="61">
        <v>112669</v>
      </c>
      <c r="AD41" s="61" t="s">
        <v>88</v>
      </c>
      <c r="AE41" s="61" t="s">
        <v>70</v>
      </c>
      <c r="AF41" s="63">
        <v>39534</v>
      </c>
      <c r="AG41" s="63">
        <v>39227</v>
      </c>
      <c r="AH41" s="62">
        <v>2007</v>
      </c>
      <c r="AI41" s="61" t="s">
        <v>54</v>
      </c>
      <c r="AJ41" s="61" t="s">
        <v>63</v>
      </c>
      <c r="AK41" s="61">
        <v>12628112</v>
      </c>
      <c r="AL41" s="63">
        <v>39083</v>
      </c>
      <c r="AM41" s="63">
        <v>39447</v>
      </c>
      <c r="AN41" s="61"/>
      <c r="AO41" s="4"/>
      <c r="AP41" s="4"/>
    </row>
    <row r="42" spans="1:42" ht="79.5" customHeight="1">
      <c r="A42" s="61" t="s">
        <v>731</v>
      </c>
      <c r="B42" s="61" t="s">
        <v>179</v>
      </c>
      <c r="C42" s="61" t="s">
        <v>48</v>
      </c>
      <c r="D42" s="61" t="s">
        <v>48</v>
      </c>
      <c r="E42" s="61" t="s">
        <v>499</v>
      </c>
      <c r="F42" s="61" t="s">
        <v>500</v>
      </c>
      <c r="G42" s="62">
        <v>2007</v>
      </c>
      <c r="H42" s="61">
        <v>456192</v>
      </c>
      <c r="I42" s="61">
        <v>0</v>
      </c>
      <c r="J42" s="61" t="s">
        <v>500</v>
      </c>
      <c r="K42" s="61"/>
      <c r="L42" s="61" t="s">
        <v>52</v>
      </c>
      <c r="M42" s="61" t="s">
        <v>5622</v>
      </c>
      <c r="N42" s="61"/>
      <c r="O42" s="63">
        <v>39160</v>
      </c>
      <c r="P42" s="61"/>
      <c r="Q42" s="61" t="s">
        <v>196</v>
      </c>
      <c r="R42" s="61" t="s">
        <v>54</v>
      </c>
      <c r="S42" s="61" t="s">
        <v>55</v>
      </c>
      <c r="T42" s="61" t="s">
        <v>731</v>
      </c>
      <c r="U42" s="61" t="s">
        <v>731</v>
      </c>
      <c r="V42" s="61" t="s">
        <v>179</v>
      </c>
      <c r="W42" s="61" t="s">
        <v>58</v>
      </c>
      <c r="X42" s="61" t="s">
        <v>185</v>
      </c>
      <c r="Y42" s="61" t="s">
        <v>60</v>
      </c>
      <c r="Z42" s="61" t="s">
        <v>54</v>
      </c>
      <c r="AA42" s="61" t="s">
        <v>61</v>
      </c>
      <c r="AB42" s="61" t="s">
        <v>62</v>
      </c>
      <c r="AC42" s="61">
        <v>112668</v>
      </c>
      <c r="AD42" s="61" t="s">
        <v>88</v>
      </c>
      <c r="AE42" s="61" t="s">
        <v>70</v>
      </c>
      <c r="AF42" s="63">
        <v>39534</v>
      </c>
      <c r="AG42" s="63">
        <v>39227</v>
      </c>
      <c r="AH42" s="62">
        <v>2007</v>
      </c>
      <c r="AI42" s="61" t="s">
        <v>54</v>
      </c>
      <c r="AJ42" s="61" t="s">
        <v>63</v>
      </c>
      <c r="AK42" s="61">
        <v>27260890</v>
      </c>
      <c r="AL42" s="63">
        <v>39083</v>
      </c>
      <c r="AM42" s="63">
        <v>39447</v>
      </c>
      <c r="AN42" s="61"/>
      <c r="AO42" s="4"/>
      <c r="AP42" s="4"/>
    </row>
    <row r="43" spans="1:42" ht="79.5" customHeight="1">
      <c r="A43" s="61" t="s">
        <v>731</v>
      </c>
      <c r="B43" s="61" t="s">
        <v>179</v>
      </c>
      <c r="C43" s="61" t="s">
        <v>48</v>
      </c>
      <c r="D43" s="61" t="s">
        <v>48</v>
      </c>
      <c r="E43" s="61" t="s">
        <v>579</v>
      </c>
      <c r="F43" s="61" t="s">
        <v>580</v>
      </c>
      <c r="G43" s="62">
        <v>2007</v>
      </c>
      <c r="H43" s="61">
        <v>2455622</v>
      </c>
      <c r="I43" s="61">
        <v>0</v>
      </c>
      <c r="J43" s="61" t="s">
        <v>580</v>
      </c>
      <c r="K43" s="61"/>
      <c r="L43" s="61" t="s">
        <v>52</v>
      </c>
      <c r="M43" s="61" t="s">
        <v>5622</v>
      </c>
      <c r="N43" s="61"/>
      <c r="O43" s="63">
        <v>39160</v>
      </c>
      <c r="P43" s="61"/>
      <c r="Q43" s="61" t="s">
        <v>184</v>
      </c>
      <c r="R43" s="61" t="s">
        <v>54</v>
      </c>
      <c r="S43" s="61" t="s">
        <v>55</v>
      </c>
      <c r="T43" s="61" t="s">
        <v>731</v>
      </c>
      <c r="U43" s="61" t="s">
        <v>731</v>
      </c>
      <c r="V43" s="61" t="s">
        <v>179</v>
      </c>
      <c r="W43" s="61" t="s">
        <v>58</v>
      </c>
      <c r="X43" s="61" t="s">
        <v>185</v>
      </c>
      <c r="Y43" s="61" t="s">
        <v>60</v>
      </c>
      <c r="Z43" s="61" t="s">
        <v>54</v>
      </c>
      <c r="AA43" s="61" t="s">
        <v>61</v>
      </c>
      <c r="AB43" s="61" t="s">
        <v>62</v>
      </c>
      <c r="AC43" s="61">
        <v>112671</v>
      </c>
      <c r="AD43" s="61" t="s">
        <v>88</v>
      </c>
      <c r="AE43" s="61" t="s">
        <v>70</v>
      </c>
      <c r="AF43" s="63">
        <v>39534</v>
      </c>
      <c r="AG43" s="63">
        <v>39227</v>
      </c>
      <c r="AH43" s="62">
        <v>2007</v>
      </c>
      <c r="AI43" s="61" t="s">
        <v>54</v>
      </c>
      <c r="AJ43" s="61" t="s">
        <v>63</v>
      </c>
      <c r="AK43" s="61">
        <v>3497500</v>
      </c>
      <c r="AL43" s="63">
        <v>39083</v>
      </c>
      <c r="AM43" s="63">
        <v>39447</v>
      </c>
      <c r="AN43" s="61"/>
      <c r="AO43" s="4"/>
      <c r="AP43" s="4"/>
    </row>
    <row r="44" spans="1:42" ht="68.25" customHeight="1">
      <c r="A44" s="61" t="s">
        <v>1206</v>
      </c>
      <c r="B44" s="61" t="s">
        <v>179</v>
      </c>
      <c r="C44" s="61" t="s">
        <v>48</v>
      </c>
      <c r="D44" s="61" t="s">
        <v>48</v>
      </c>
      <c r="E44" s="61" t="s">
        <v>497</v>
      </c>
      <c r="F44" s="61" t="s">
        <v>498</v>
      </c>
      <c r="G44" s="62">
        <v>2007</v>
      </c>
      <c r="H44" s="61">
        <v>960218</v>
      </c>
      <c r="I44" s="61">
        <v>0</v>
      </c>
      <c r="J44" s="61" t="s">
        <v>1210</v>
      </c>
      <c r="K44" s="61">
        <v>2374175</v>
      </c>
      <c r="L44" s="61" t="s">
        <v>1211</v>
      </c>
      <c r="M44" s="61" t="s">
        <v>5622</v>
      </c>
      <c r="N44" s="61"/>
      <c r="O44" s="63">
        <v>39160</v>
      </c>
      <c r="P44" s="61"/>
      <c r="Q44" s="61" t="s">
        <v>196</v>
      </c>
      <c r="R44" s="61" t="s">
        <v>54</v>
      </c>
      <c r="S44" s="61" t="s">
        <v>55</v>
      </c>
      <c r="T44" s="61" t="s">
        <v>1206</v>
      </c>
      <c r="U44" s="61" t="s">
        <v>415</v>
      </c>
      <c r="V44" s="61" t="s">
        <v>179</v>
      </c>
      <c r="W44" s="61" t="s">
        <v>58</v>
      </c>
      <c r="X44" s="61" t="s">
        <v>185</v>
      </c>
      <c r="Y44" s="61" t="s">
        <v>60</v>
      </c>
      <c r="Z44" s="61" t="s">
        <v>54</v>
      </c>
      <c r="AA44" s="61" t="s">
        <v>61</v>
      </c>
      <c r="AB44" s="61" t="s">
        <v>105</v>
      </c>
      <c r="AC44" s="61">
        <v>111067</v>
      </c>
      <c r="AD44" s="61" t="s">
        <v>88</v>
      </c>
      <c r="AE44" s="61" t="s">
        <v>70</v>
      </c>
      <c r="AF44" s="63">
        <v>39385</v>
      </c>
      <c r="AG44" s="63">
        <v>39163</v>
      </c>
      <c r="AH44" s="62">
        <v>2007</v>
      </c>
      <c r="AI44" s="61" t="s">
        <v>54</v>
      </c>
      <c r="AJ44" s="61" t="s">
        <v>63</v>
      </c>
      <c r="AK44" s="61">
        <v>67954480</v>
      </c>
      <c r="AL44" s="63">
        <v>39083</v>
      </c>
      <c r="AM44" s="63">
        <v>39447</v>
      </c>
      <c r="AN44" s="61"/>
      <c r="AO44" s="4"/>
      <c r="AP44" s="4"/>
    </row>
    <row r="45" spans="1:42" ht="159" customHeight="1">
      <c r="A45" s="61" t="s">
        <v>1206</v>
      </c>
      <c r="B45" s="61" t="s">
        <v>179</v>
      </c>
      <c r="C45" s="61" t="s">
        <v>48</v>
      </c>
      <c r="D45" s="61" t="s">
        <v>48</v>
      </c>
      <c r="E45" s="61" t="s">
        <v>1212</v>
      </c>
      <c r="F45" s="61" t="s">
        <v>1213</v>
      </c>
      <c r="G45" s="62">
        <v>2007</v>
      </c>
      <c r="H45" s="61">
        <v>327539</v>
      </c>
      <c r="I45" s="61">
        <v>0</v>
      </c>
      <c r="J45" s="61" t="s">
        <v>1214</v>
      </c>
      <c r="K45" s="61"/>
      <c r="L45" s="61" t="s">
        <v>52</v>
      </c>
      <c r="M45" s="61" t="s">
        <v>5622</v>
      </c>
      <c r="N45" s="61"/>
      <c r="O45" s="63">
        <v>39160</v>
      </c>
      <c r="P45" s="61"/>
      <c r="Q45" s="61" t="s">
        <v>184</v>
      </c>
      <c r="R45" s="61" t="s">
        <v>54</v>
      </c>
      <c r="S45" s="61" t="s">
        <v>55</v>
      </c>
      <c r="T45" s="61" t="s">
        <v>1206</v>
      </c>
      <c r="U45" s="61" t="s">
        <v>415</v>
      </c>
      <c r="V45" s="61" t="s">
        <v>179</v>
      </c>
      <c r="W45" s="61" t="s">
        <v>58</v>
      </c>
      <c r="X45" s="61" t="s">
        <v>185</v>
      </c>
      <c r="Y45" s="61" t="s">
        <v>60</v>
      </c>
      <c r="Z45" s="61" t="s">
        <v>54</v>
      </c>
      <c r="AA45" s="61" t="s">
        <v>61</v>
      </c>
      <c r="AB45" s="61" t="s">
        <v>105</v>
      </c>
      <c r="AC45" s="61">
        <v>111069</v>
      </c>
      <c r="AD45" s="61" t="s">
        <v>88</v>
      </c>
      <c r="AE45" s="61" t="s">
        <v>70</v>
      </c>
      <c r="AF45" s="63">
        <v>39534</v>
      </c>
      <c r="AG45" s="63">
        <v>39163</v>
      </c>
      <c r="AH45" s="62">
        <v>2007</v>
      </c>
      <c r="AI45" s="61" t="s">
        <v>54</v>
      </c>
      <c r="AJ45" s="61" t="s">
        <v>63</v>
      </c>
      <c r="AK45" s="61">
        <v>1789800</v>
      </c>
      <c r="AL45" s="63">
        <v>39083</v>
      </c>
      <c r="AM45" s="63">
        <v>39447</v>
      </c>
      <c r="AN45" s="61"/>
      <c r="AO45" s="4"/>
      <c r="AP45" s="4"/>
    </row>
    <row r="46" spans="1:42" ht="79.5" customHeight="1">
      <c r="A46" s="61" t="s">
        <v>1767</v>
      </c>
      <c r="B46" s="61" t="s">
        <v>46</v>
      </c>
      <c r="C46" s="61" t="s">
        <v>48</v>
      </c>
      <c r="D46" s="61"/>
      <c r="E46" s="61"/>
      <c r="F46" s="61"/>
      <c r="G46" s="62">
        <v>2007</v>
      </c>
      <c r="H46" s="61">
        <v>88904</v>
      </c>
      <c r="I46" s="61">
        <v>0</v>
      </c>
      <c r="J46" s="61" t="s">
        <v>1768</v>
      </c>
      <c r="K46" s="61">
        <v>60188</v>
      </c>
      <c r="L46" s="61" t="s">
        <v>560</v>
      </c>
      <c r="M46" s="61" t="s">
        <v>5622</v>
      </c>
      <c r="N46" s="61"/>
      <c r="O46" s="63">
        <v>39160</v>
      </c>
      <c r="P46" s="61"/>
      <c r="Q46" s="61" t="s">
        <v>128</v>
      </c>
      <c r="R46" s="61" t="s">
        <v>54</v>
      </c>
      <c r="S46" s="61" t="s">
        <v>84</v>
      </c>
      <c r="T46" s="61" t="s">
        <v>1748</v>
      </c>
      <c r="U46" s="61" t="s">
        <v>1748</v>
      </c>
      <c r="V46" s="61" t="s">
        <v>56</v>
      </c>
      <c r="W46" s="61" t="s">
        <v>86</v>
      </c>
      <c r="X46" s="61" t="s">
        <v>46</v>
      </c>
      <c r="Y46" s="61" t="s">
        <v>60</v>
      </c>
      <c r="Z46" s="61" t="s">
        <v>54</v>
      </c>
      <c r="AA46" s="61" t="s">
        <v>61</v>
      </c>
      <c r="AB46" s="61" t="s">
        <v>62</v>
      </c>
      <c r="AC46" s="61">
        <v>132578</v>
      </c>
      <c r="AD46" s="61" t="s">
        <v>88</v>
      </c>
      <c r="AE46" s="61" t="s">
        <v>5</v>
      </c>
      <c r="AF46" s="63">
        <v>39737</v>
      </c>
      <c r="AG46" s="63">
        <v>39737</v>
      </c>
      <c r="AH46" s="62"/>
      <c r="AI46" s="61"/>
      <c r="AJ46" s="61" t="s">
        <v>63</v>
      </c>
      <c r="AK46" s="61"/>
      <c r="AL46" s="63"/>
      <c r="AM46" s="63"/>
      <c r="AN46" s="61"/>
      <c r="AO46" s="4"/>
      <c r="AP46" s="4"/>
    </row>
    <row r="47" spans="1:42" ht="102" customHeight="1">
      <c r="A47" s="61" t="s">
        <v>1767</v>
      </c>
      <c r="B47" s="61" t="s">
        <v>179</v>
      </c>
      <c r="C47" s="61" t="s">
        <v>48</v>
      </c>
      <c r="D47" s="61" t="s">
        <v>48</v>
      </c>
      <c r="E47" s="61" t="s">
        <v>575</v>
      </c>
      <c r="F47" s="61" t="s">
        <v>576</v>
      </c>
      <c r="G47" s="62">
        <v>2007</v>
      </c>
      <c r="H47" s="61">
        <v>9700434</v>
      </c>
      <c r="I47" s="61">
        <v>0</v>
      </c>
      <c r="J47" s="61" t="s">
        <v>2381</v>
      </c>
      <c r="K47" s="61">
        <v>7000000</v>
      </c>
      <c r="L47" s="61" t="s">
        <v>560</v>
      </c>
      <c r="M47" s="61" t="s">
        <v>5622</v>
      </c>
      <c r="N47" s="61"/>
      <c r="O47" s="63">
        <v>39160</v>
      </c>
      <c r="P47" s="61"/>
      <c r="Q47" s="61" t="s">
        <v>307</v>
      </c>
      <c r="R47" s="61" t="s">
        <v>54</v>
      </c>
      <c r="S47" s="61" t="s">
        <v>55</v>
      </c>
      <c r="T47" s="61" t="s">
        <v>1748</v>
      </c>
      <c r="U47" s="61" t="s">
        <v>1748</v>
      </c>
      <c r="V47" s="61" t="s">
        <v>179</v>
      </c>
      <c r="W47" s="61" t="s">
        <v>58</v>
      </c>
      <c r="X47" s="61" t="s">
        <v>185</v>
      </c>
      <c r="Y47" s="61" t="s">
        <v>60</v>
      </c>
      <c r="Z47" s="61" t="s">
        <v>54</v>
      </c>
      <c r="AA47" s="61" t="s">
        <v>61</v>
      </c>
      <c r="AB47" s="61" t="s">
        <v>62</v>
      </c>
      <c r="AC47" s="61">
        <v>111062</v>
      </c>
      <c r="AD47" s="61" t="s">
        <v>88</v>
      </c>
      <c r="AE47" s="61" t="s">
        <v>70</v>
      </c>
      <c r="AF47" s="63">
        <v>39534</v>
      </c>
      <c r="AG47" s="63">
        <v>39163</v>
      </c>
      <c r="AH47" s="62">
        <v>2007</v>
      </c>
      <c r="AI47" s="61" t="s">
        <v>54</v>
      </c>
      <c r="AJ47" s="61" t="s">
        <v>63</v>
      </c>
      <c r="AK47" s="61">
        <v>28063692</v>
      </c>
      <c r="AL47" s="63">
        <v>39083</v>
      </c>
      <c r="AM47" s="63">
        <v>39447</v>
      </c>
      <c r="AN47" s="61"/>
      <c r="AO47" s="4"/>
      <c r="AP47" s="4"/>
    </row>
    <row r="48" spans="1:42" ht="102" customHeight="1">
      <c r="A48" s="61" t="s">
        <v>1767</v>
      </c>
      <c r="B48" s="61" t="s">
        <v>179</v>
      </c>
      <c r="C48" s="61" t="s">
        <v>48</v>
      </c>
      <c r="D48" s="61" t="s">
        <v>48</v>
      </c>
      <c r="E48" s="61" t="s">
        <v>497</v>
      </c>
      <c r="F48" s="61" t="s">
        <v>498</v>
      </c>
      <c r="G48" s="62">
        <v>2007</v>
      </c>
      <c r="H48" s="61">
        <v>14111030</v>
      </c>
      <c r="I48" s="61">
        <v>0</v>
      </c>
      <c r="J48" s="61" t="s">
        <v>2382</v>
      </c>
      <c r="K48" s="61">
        <v>10150000</v>
      </c>
      <c r="L48" s="61" t="s">
        <v>560</v>
      </c>
      <c r="M48" s="61" t="s">
        <v>5622</v>
      </c>
      <c r="N48" s="61"/>
      <c r="O48" s="63">
        <v>39160</v>
      </c>
      <c r="P48" s="61"/>
      <c r="Q48" s="61" t="s">
        <v>196</v>
      </c>
      <c r="R48" s="61" t="s">
        <v>54</v>
      </c>
      <c r="S48" s="61" t="s">
        <v>55</v>
      </c>
      <c r="T48" s="61" t="s">
        <v>1748</v>
      </c>
      <c r="U48" s="61" t="s">
        <v>1748</v>
      </c>
      <c r="V48" s="61" t="s">
        <v>179</v>
      </c>
      <c r="W48" s="61" t="s">
        <v>58</v>
      </c>
      <c r="X48" s="61" t="s">
        <v>185</v>
      </c>
      <c r="Y48" s="61" t="s">
        <v>60</v>
      </c>
      <c r="Z48" s="61" t="s">
        <v>54</v>
      </c>
      <c r="AA48" s="61" t="s">
        <v>61</v>
      </c>
      <c r="AB48" s="61" t="s">
        <v>62</v>
      </c>
      <c r="AC48" s="61">
        <v>111063</v>
      </c>
      <c r="AD48" s="61" t="s">
        <v>88</v>
      </c>
      <c r="AE48" s="61" t="s">
        <v>119</v>
      </c>
      <c r="AF48" s="63">
        <v>39534</v>
      </c>
      <c r="AG48" s="63">
        <v>39163</v>
      </c>
      <c r="AH48" s="62">
        <v>2007</v>
      </c>
      <c r="AI48" s="61" t="s">
        <v>54</v>
      </c>
      <c r="AJ48" s="61" t="s">
        <v>63</v>
      </c>
      <c r="AK48" s="61">
        <v>67954480</v>
      </c>
      <c r="AL48" s="63">
        <v>39083</v>
      </c>
      <c r="AM48" s="63">
        <v>39447</v>
      </c>
      <c r="AN48" s="61"/>
      <c r="AO48" s="4"/>
      <c r="AP48" s="4"/>
    </row>
    <row r="49" spans="1:42" ht="102" customHeight="1">
      <c r="A49" s="61" t="s">
        <v>2775</v>
      </c>
      <c r="B49" s="61" t="s">
        <v>2777</v>
      </c>
      <c r="C49" s="61" t="s">
        <v>48</v>
      </c>
      <c r="D49" s="61"/>
      <c r="E49" s="61"/>
      <c r="F49" s="61"/>
      <c r="G49" s="62">
        <v>2007</v>
      </c>
      <c r="H49" s="61">
        <v>148344</v>
      </c>
      <c r="I49" s="61">
        <v>0</v>
      </c>
      <c r="J49" s="61" t="s">
        <v>2778</v>
      </c>
      <c r="K49" s="61">
        <v>112000</v>
      </c>
      <c r="L49" s="61" t="s">
        <v>560</v>
      </c>
      <c r="M49" s="61" t="s">
        <v>5622</v>
      </c>
      <c r="N49" s="61"/>
      <c r="O49" s="63">
        <v>39160</v>
      </c>
      <c r="P49" s="61"/>
      <c r="Q49" s="61" t="s">
        <v>184</v>
      </c>
      <c r="R49" s="61" t="s">
        <v>54</v>
      </c>
      <c r="S49" s="61" t="s">
        <v>55</v>
      </c>
      <c r="T49" s="61" t="s">
        <v>2775</v>
      </c>
      <c r="U49" s="61" t="s">
        <v>2775</v>
      </c>
      <c r="V49" s="61" t="s">
        <v>2777</v>
      </c>
      <c r="W49" s="61" t="s">
        <v>86</v>
      </c>
      <c r="X49" s="61" t="s">
        <v>2779</v>
      </c>
      <c r="Y49" s="61" t="s">
        <v>60</v>
      </c>
      <c r="Z49" s="61" t="s">
        <v>54</v>
      </c>
      <c r="AA49" s="61" t="s">
        <v>61</v>
      </c>
      <c r="AB49" s="61" t="s">
        <v>62</v>
      </c>
      <c r="AC49" s="61">
        <v>115639</v>
      </c>
      <c r="AD49" s="61" t="s">
        <v>88</v>
      </c>
      <c r="AE49" s="61" t="s">
        <v>5</v>
      </c>
      <c r="AF49" s="63">
        <v>41544.447222222218</v>
      </c>
      <c r="AG49" s="63">
        <v>39273</v>
      </c>
      <c r="AH49" s="62"/>
      <c r="AI49" s="61"/>
      <c r="AJ49" s="61" t="s">
        <v>63</v>
      </c>
      <c r="AK49" s="61"/>
      <c r="AL49" s="63"/>
      <c r="AM49" s="63"/>
      <c r="AN49" s="61"/>
      <c r="AO49" s="4"/>
      <c r="AP49" s="4"/>
    </row>
    <row r="50" spans="1:42" ht="79.5" customHeight="1">
      <c r="A50" s="61" t="s">
        <v>2986</v>
      </c>
      <c r="B50" s="61" t="s">
        <v>124</v>
      </c>
      <c r="C50" s="61" t="s">
        <v>48</v>
      </c>
      <c r="D50" s="61"/>
      <c r="E50" s="61"/>
      <c r="F50" s="61"/>
      <c r="G50" s="62">
        <v>2007</v>
      </c>
      <c r="H50" s="61">
        <v>845165</v>
      </c>
      <c r="I50" s="61">
        <v>0</v>
      </c>
      <c r="J50" s="61" t="s">
        <v>2992</v>
      </c>
      <c r="K50" s="61"/>
      <c r="L50" s="61" t="s">
        <v>52</v>
      </c>
      <c r="M50" s="61" t="s">
        <v>5622</v>
      </c>
      <c r="N50" s="61"/>
      <c r="O50" s="63">
        <v>39160</v>
      </c>
      <c r="P50" s="61"/>
      <c r="Q50" s="61" t="s">
        <v>128</v>
      </c>
      <c r="R50" s="61" t="s">
        <v>54</v>
      </c>
      <c r="S50" s="61" t="s">
        <v>55</v>
      </c>
      <c r="T50" s="61" t="s">
        <v>2986</v>
      </c>
      <c r="U50" s="61" t="s">
        <v>2986</v>
      </c>
      <c r="V50" s="61" t="s">
        <v>124</v>
      </c>
      <c r="W50" s="61" t="s">
        <v>58</v>
      </c>
      <c r="X50" s="61" t="s">
        <v>129</v>
      </c>
      <c r="Y50" s="61" t="s">
        <v>60</v>
      </c>
      <c r="Z50" s="61" t="s">
        <v>54</v>
      </c>
      <c r="AA50" s="61" t="s">
        <v>61</v>
      </c>
      <c r="AB50" s="61" t="s">
        <v>62</v>
      </c>
      <c r="AC50" s="61">
        <v>111552</v>
      </c>
      <c r="AD50" s="61" t="s">
        <v>88</v>
      </c>
      <c r="AE50" s="61" t="s">
        <v>119</v>
      </c>
      <c r="AF50" s="63">
        <v>39511</v>
      </c>
      <c r="AG50" s="63">
        <v>39176</v>
      </c>
      <c r="AH50" s="62"/>
      <c r="AI50" s="61"/>
      <c r="AJ50" s="61" t="s">
        <v>63</v>
      </c>
      <c r="AK50" s="61"/>
      <c r="AL50" s="63"/>
      <c r="AM50" s="63"/>
      <c r="AN50" s="61"/>
      <c r="AO50" s="4"/>
      <c r="AP50" s="4"/>
    </row>
    <row r="51" spans="1:42" ht="45.75" customHeight="1">
      <c r="A51" s="61" t="s">
        <v>2986</v>
      </c>
      <c r="B51" s="61" t="s">
        <v>179</v>
      </c>
      <c r="C51" s="61" t="s">
        <v>48</v>
      </c>
      <c r="D51" s="61"/>
      <c r="E51" s="61"/>
      <c r="F51" s="61"/>
      <c r="G51" s="62">
        <v>2007</v>
      </c>
      <c r="H51" s="61">
        <v>4237288</v>
      </c>
      <c r="I51" s="61">
        <v>0</v>
      </c>
      <c r="J51" s="61" t="s">
        <v>3077</v>
      </c>
      <c r="K51" s="61">
        <v>500000000</v>
      </c>
      <c r="L51" s="61" t="s">
        <v>2989</v>
      </c>
      <c r="M51" s="61" t="s">
        <v>5622</v>
      </c>
      <c r="N51" s="61"/>
      <c r="O51" s="63">
        <v>39160</v>
      </c>
      <c r="P51" s="61"/>
      <c r="Q51" s="61" t="s">
        <v>196</v>
      </c>
      <c r="R51" s="61" t="s">
        <v>54</v>
      </c>
      <c r="S51" s="61" t="s">
        <v>55</v>
      </c>
      <c r="T51" s="61" t="s">
        <v>2986</v>
      </c>
      <c r="U51" s="61" t="s">
        <v>2986</v>
      </c>
      <c r="V51" s="61" t="s">
        <v>179</v>
      </c>
      <c r="W51" s="61" t="s">
        <v>58</v>
      </c>
      <c r="X51" s="61" t="s">
        <v>185</v>
      </c>
      <c r="Y51" s="61" t="s">
        <v>60</v>
      </c>
      <c r="Z51" s="61" t="s">
        <v>54</v>
      </c>
      <c r="AA51" s="61" t="s">
        <v>61</v>
      </c>
      <c r="AB51" s="61" t="s">
        <v>62</v>
      </c>
      <c r="AC51" s="61">
        <v>111571</v>
      </c>
      <c r="AD51" s="61" t="s">
        <v>88</v>
      </c>
      <c r="AE51" s="61" t="s">
        <v>119</v>
      </c>
      <c r="AF51" s="63">
        <v>39240</v>
      </c>
      <c r="AG51" s="63">
        <v>39177</v>
      </c>
      <c r="AH51" s="62"/>
      <c r="AI51" s="61"/>
      <c r="AJ51" s="61" t="s">
        <v>63</v>
      </c>
      <c r="AK51" s="61"/>
      <c r="AL51" s="63"/>
      <c r="AM51" s="63"/>
      <c r="AN51" s="61"/>
      <c r="AO51" s="4"/>
      <c r="AP51" s="4"/>
    </row>
    <row r="52" spans="1:42" ht="125.25" customHeight="1">
      <c r="A52" s="61" t="s">
        <v>3368</v>
      </c>
      <c r="B52" s="61" t="s">
        <v>274</v>
      </c>
      <c r="C52" s="61" t="s">
        <v>48</v>
      </c>
      <c r="D52" s="61" t="s">
        <v>48</v>
      </c>
      <c r="E52" s="61" t="s">
        <v>275</v>
      </c>
      <c r="F52" s="61" t="s">
        <v>276</v>
      </c>
      <c r="G52" s="62">
        <v>2007</v>
      </c>
      <c r="H52" s="61">
        <v>493421</v>
      </c>
      <c r="I52" s="61">
        <v>0</v>
      </c>
      <c r="J52" s="61" t="s">
        <v>3574</v>
      </c>
      <c r="K52" s="61">
        <v>3000000</v>
      </c>
      <c r="L52" s="61" t="s">
        <v>3371</v>
      </c>
      <c r="M52" s="61" t="s">
        <v>5622</v>
      </c>
      <c r="N52" s="61"/>
      <c r="O52" s="63">
        <v>39160</v>
      </c>
      <c r="P52" s="61"/>
      <c r="Q52" s="61" t="s">
        <v>184</v>
      </c>
      <c r="R52" s="61" t="s">
        <v>54</v>
      </c>
      <c r="S52" s="61" t="s">
        <v>55</v>
      </c>
      <c r="T52" s="61" t="s">
        <v>3368</v>
      </c>
      <c r="U52" s="61" t="s">
        <v>3368</v>
      </c>
      <c r="V52" s="61" t="s">
        <v>274</v>
      </c>
      <c r="W52" s="61" t="s">
        <v>58</v>
      </c>
      <c r="X52" s="61" t="s">
        <v>277</v>
      </c>
      <c r="Y52" s="61" t="s">
        <v>60</v>
      </c>
      <c r="Z52" s="61" t="s">
        <v>54</v>
      </c>
      <c r="AA52" s="61" t="s">
        <v>61</v>
      </c>
      <c r="AB52" s="61" t="s">
        <v>62</v>
      </c>
      <c r="AC52" s="61">
        <v>114161</v>
      </c>
      <c r="AD52" s="61" t="s">
        <v>88</v>
      </c>
      <c r="AE52" s="61" t="s">
        <v>119</v>
      </c>
      <c r="AF52" s="63">
        <v>39350</v>
      </c>
      <c r="AG52" s="63">
        <v>39241</v>
      </c>
      <c r="AH52" s="62">
        <v>2007</v>
      </c>
      <c r="AI52" s="61" t="s">
        <v>54</v>
      </c>
      <c r="AJ52" s="61" t="s">
        <v>63</v>
      </c>
      <c r="AK52" s="61">
        <v>1680000</v>
      </c>
      <c r="AL52" s="63">
        <v>39083</v>
      </c>
      <c r="AM52" s="63">
        <v>39447</v>
      </c>
      <c r="AN52" s="61"/>
      <c r="AO52" s="4"/>
      <c r="AP52" s="4"/>
    </row>
    <row r="53" spans="1:42" ht="68.25" customHeight="1">
      <c r="A53" s="61" t="s">
        <v>57</v>
      </c>
      <c r="B53" s="61" t="s">
        <v>179</v>
      </c>
      <c r="C53" s="61" t="s">
        <v>48</v>
      </c>
      <c r="D53" s="61" t="s">
        <v>48</v>
      </c>
      <c r="E53" s="61" t="s">
        <v>573</v>
      </c>
      <c r="F53" s="61" t="s">
        <v>314</v>
      </c>
      <c r="G53" s="62">
        <v>2007</v>
      </c>
      <c r="H53" s="61">
        <v>13919</v>
      </c>
      <c r="I53" s="61">
        <v>0</v>
      </c>
      <c r="J53" s="61" t="s">
        <v>3798</v>
      </c>
      <c r="K53" s="61"/>
      <c r="L53" s="61" t="s">
        <v>52</v>
      </c>
      <c r="M53" s="61" t="s">
        <v>5622</v>
      </c>
      <c r="N53" s="61"/>
      <c r="O53" s="63">
        <v>39160</v>
      </c>
      <c r="P53" s="61"/>
      <c r="Q53" s="61" t="s">
        <v>53</v>
      </c>
      <c r="R53" s="61" t="s">
        <v>54</v>
      </c>
      <c r="S53" s="61" t="s">
        <v>55</v>
      </c>
      <c r="T53" s="61" t="s">
        <v>57</v>
      </c>
      <c r="U53" s="61" t="s">
        <v>57</v>
      </c>
      <c r="V53" s="61" t="s">
        <v>179</v>
      </c>
      <c r="W53" s="61" t="s">
        <v>58</v>
      </c>
      <c r="X53" s="61" t="s">
        <v>185</v>
      </c>
      <c r="Y53" s="61" t="s">
        <v>60</v>
      </c>
      <c r="Z53" s="61" t="s">
        <v>54</v>
      </c>
      <c r="AA53" s="61" t="s">
        <v>61</v>
      </c>
      <c r="AB53" s="61" t="s">
        <v>62</v>
      </c>
      <c r="AC53" s="61">
        <v>112690</v>
      </c>
      <c r="AD53" s="61" t="s">
        <v>88</v>
      </c>
      <c r="AE53" s="61" t="s">
        <v>70</v>
      </c>
      <c r="AF53" s="63">
        <v>39534</v>
      </c>
      <c r="AG53" s="63">
        <v>39227</v>
      </c>
      <c r="AH53" s="62">
        <v>2007</v>
      </c>
      <c r="AI53" s="61" t="s">
        <v>54</v>
      </c>
      <c r="AJ53" s="61" t="s">
        <v>63</v>
      </c>
      <c r="AK53" s="61">
        <v>6020475</v>
      </c>
      <c r="AL53" s="63">
        <v>39083</v>
      </c>
      <c r="AM53" s="63">
        <v>39447</v>
      </c>
      <c r="AN53" s="61"/>
      <c r="AO53" s="4"/>
      <c r="AP53" s="4"/>
    </row>
    <row r="54" spans="1:42" ht="125.25" customHeight="1">
      <c r="A54" s="61" t="s">
        <v>57</v>
      </c>
      <c r="B54" s="61" t="s">
        <v>179</v>
      </c>
      <c r="C54" s="61" t="s">
        <v>48</v>
      </c>
      <c r="D54" s="61" t="s">
        <v>48</v>
      </c>
      <c r="E54" s="61" t="s">
        <v>829</v>
      </c>
      <c r="F54" s="61" t="s">
        <v>830</v>
      </c>
      <c r="G54" s="62">
        <v>2007</v>
      </c>
      <c r="H54" s="61">
        <v>21754</v>
      </c>
      <c r="I54" s="61">
        <v>0</v>
      </c>
      <c r="J54" s="61" t="s">
        <v>830</v>
      </c>
      <c r="K54" s="61"/>
      <c r="L54" s="61" t="s">
        <v>52</v>
      </c>
      <c r="M54" s="61" t="s">
        <v>5622</v>
      </c>
      <c r="N54" s="61"/>
      <c r="O54" s="63">
        <v>39160</v>
      </c>
      <c r="P54" s="61"/>
      <c r="Q54" s="61" t="s">
        <v>307</v>
      </c>
      <c r="R54" s="61" t="s">
        <v>54</v>
      </c>
      <c r="S54" s="61" t="s">
        <v>55</v>
      </c>
      <c r="T54" s="61" t="s">
        <v>57</v>
      </c>
      <c r="U54" s="61" t="s">
        <v>57</v>
      </c>
      <c r="V54" s="61" t="s">
        <v>179</v>
      </c>
      <c r="W54" s="61" t="s">
        <v>58</v>
      </c>
      <c r="X54" s="61" t="s">
        <v>185</v>
      </c>
      <c r="Y54" s="61" t="s">
        <v>60</v>
      </c>
      <c r="Z54" s="61" t="s">
        <v>54</v>
      </c>
      <c r="AA54" s="61" t="s">
        <v>61</v>
      </c>
      <c r="AB54" s="61" t="s">
        <v>62</v>
      </c>
      <c r="AC54" s="61">
        <v>112688</v>
      </c>
      <c r="AD54" s="61" t="s">
        <v>88</v>
      </c>
      <c r="AE54" s="61" t="s">
        <v>70</v>
      </c>
      <c r="AF54" s="63">
        <v>39534</v>
      </c>
      <c r="AG54" s="63">
        <v>39227</v>
      </c>
      <c r="AH54" s="62">
        <v>2007</v>
      </c>
      <c r="AI54" s="61" t="s">
        <v>54</v>
      </c>
      <c r="AJ54" s="61" t="s">
        <v>63</v>
      </c>
      <c r="AK54" s="61">
        <v>12628112</v>
      </c>
      <c r="AL54" s="63">
        <v>39083</v>
      </c>
      <c r="AM54" s="63">
        <v>39447</v>
      </c>
      <c r="AN54" s="61"/>
      <c r="AO54" s="4"/>
      <c r="AP54" s="4"/>
    </row>
    <row r="55" spans="1:42" ht="125.25" customHeight="1">
      <c r="A55" s="61" t="s">
        <v>57</v>
      </c>
      <c r="B55" s="61" t="s">
        <v>179</v>
      </c>
      <c r="C55" s="61" t="s">
        <v>48</v>
      </c>
      <c r="D55" s="61" t="s">
        <v>48</v>
      </c>
      <c r="E55" s="61" t="s">
        <v>577</v>
      </c>
      <c r="F55" s="61" t="s">
        <v>578</v>
      </c>
      <c r="G55" s="62">
        <v>2007</v>
      </c>
      <c r="H55" s="61">
        <v>41300</v>
      </c>
      <c r="I55" s="61">
        <v>0</v>
      </c>
      <c r="J55" s="61" t="s">
        <v>578</v>
      </c>
      <c r="K55" s="61"/>
      <c r="L55" s="61" t="s">
        <v>52</v>
      </c>
      <c r="M55" s="61" t="s">
        <v>5622</v>
      </c>
      <c r="N55" s="61"/>
      <c r="O55" s="63">
        <v>39160</v>
      </c>
      <c r="P55" s="61"/>
      <c r="Q55" s="61" t="s">
        <v>307</v>
      </c>
      <c r="R55" s="61" t="s">
        <v>54</v>
      </c>
      <c r="S55" s="61" t="s">
        <v>55</v>
      </c>
      <c r="T55" s="61" t="s">
        <v>57</v>
      </c>
      <c r="U55" s="61" t="s">
        <v>57</v>
      </c>
      <c r="V55" s="61" t="s">
        <v>179</v>
      </c>
      <c r="W55" s="61" t="s">
        <v>58</v>
      </c>
      <c r="X55" s="61" t="s">
        <v>185</v>
      </c>
      <c r="Y55" s="61" t="s">
        <v>60</v>
      </c>
      <c r="Z55" s="61" t="s">
        <v>54</v>
      </c>
      <c r="AA55" s="61" t="s">
        <v>61</v>
      </c>
      <c r="AB55" s="61" t="s">
        <v>62</v>
      </c>
      <c r="AC55" s="61">
        <v>112689</v>
      </c>
      <c r="AD55" s="61" t="s">
        <v>88</v>
      </c>
      <c r="AE55" s="61" t="s">
        <v>70</v>
      </c>
      <c r="AF55" s="63">
        <v>39534</v>
      </c>
      <c r="AG55" s="63">
        <v>39227</v>
      </c>
      <c r="AH55" s="62">
        <v>2007</v>
      </c>
      <c r="AI55" s="61" t="s">
        <v>54</v>
      </c>
      <c r="AJ55" s="61" t="s">
        <v>63</v>
      </c>
      <c r="AK55" s="61">
        <v>22500000</v>
      </c>
      <c r="AL55" s="63">
        <v>39083</v>
      </c>
      <c r="AM55" s="63">
        <v>39447</v>
      </c>
      <c r="AN55" s="61"/>
      <c r="AO55" s="4"/>
      <c r="AP55" s="4"/>
    </row>
    <row r="56" spans="1:42" ht="68.25" customHeight="1">
      <c r="A56" s="61" t="s">
        <v>57</v>
      </c>
      <c r="B56" s="61" t="s">
        <v>179</v>
      </c>
      <c r="C56" s="61" t="s">
        <v>48</v>
      </c>
      <c r="D56" s="61" t="s">
        <v>48</v>
      </c>
      <c r="E56" s="61" t="s">
        <v>497</v>
      </c>
      <c r="F56" s="61" t="s">
        <v>498</v>
      </c>
      <c r="G56" s="62">
        <v>2007</v>
      </c>
      <c r="H56" s="61">
        <v>26187</v>
      </c>
      <c r="I56" s="61">
        <v>0</v>
      </c>
      <c r="J56" s="61" t="s">
        <v>3799</v>
      </c>
      <c r="K56" s="61"/>
      <c r="L56" s="61" t="s">
        <v>52</v>
      </c>
      <c r="M56" s="61" t="s">
        <v>5622</v>
      </c>
      <c r="N56" s="61"/>
      <c r="O56" s="63">
        <v>39160</v>
      </c>
      <c r="P56" s="61"/>
      <c r="Q56" s="61" t="s">
        <v>196</v>
      </c>
      <c r="R56" s="61" t="s">
        <v>54</v>
      </c>
      <c r="S56" s="61" t="s">
        <v>55</v>
      </c>
      <c r="T56" s="61" t="s">
        <v>57</v>
      </c>
      <c r="U56" s="61" t="s">
        <v>57</v>
      </c>
      <c r="V56" s="61" t="s">
        <v>179</v>
      </c>
      <c r="W56" s="61" t="s">
        <v>58</v>
      </c>
      <c r="X56" s="61" t="s">
        <v>185</v>
      </c>
      <c r="Y56" s="61" t="s">
        <v>60</v>
      </c>
      <c r="Z56" s="61" t="s">
        <v>54</v>
      </c>
      <c r="AA56" s="61" t="s">
        <v>61</v>
      </c>
      <c r="AB56" s="61" t="s">
        <v>105</v>
      </c>
      <c r="AC56" s="61">
        <v>111071</v>
      </c>
      <c r="AD56" s="61" t="s">
        <v>88</v>
      </c>
      <c r="AE56" s="61" t="s">
        <v>70</v>
      </c>
      <c r="AF56" s="63">
        <v>39227</v>
      </c>
      <c r="AG56" s="63">
        <v>39163</v>
      </c>
      <c r="AH56" s="62">
        <v>2007</v>
      </c>
      <c r="AI56" s="61" t="s">
        <v>54</v>
      </c>
      <c r="AJ56" s="61" t="s">
        <v>63</v>
      </c>
      <c r="AK56" s="61">
        <v>67954480</v>
      </c>
      <c r="AL56" s="63">
        <v>39083</v>
      </c>
      <c r="AM56" s="63">
        <v>39447</v>
      </c>
      <c r="AN56" s="61"/>
      <c r="AO56" s="4"/>
      <c r="AP56" s="4"/>
    </row>
    <row r="57" spans="1:42" ht="125.25" customHeight="1">
      <c r="A57" s="61" t="s">
        <v>2606</v>
      </c>
      <c r="B57" s="61" t="s">
        <v>179</v>
      </c>
      <c r="C57" s="61" t="s">
        <v>48</v>
      </c>
      <c r="D57" s="61" t="s">
        <v>48</v>
      </c>
      <c r="E57" s="61" t="s">
        <v>497</v>
      </c>
      <c r="F57" s="61" t="s">
        <v>498</v>
      </c>
      <c r="G57" s="62">
        <v>2007</v>
      </c>
      <c r="H57" s="61">
        <v>438698</v>
      </c>
      <c r="I57" s="61">
        <v>0</v>
      </c>
      <c r="J57" s="61" t="s">
        <v>498</v>
      </c>
      <c r="K57" s="61">
        <v>331217</v>
      </c>
      <c r="L57" s="61" t="s">
        <v>560</v>
      </c>
      <c r="M57" s="61" t="s">
        <v>5622</v>
      </c>
      <c r="N57" s="61"/>
      <c r="O57" s="63">
        <v>39160</v>
      </c>
      <c r="P57" s="61"/>
      <c r="Q57" s="61" t="s">
        <v>196</v>
      </c>
      <c r="R57" s="61" t="s">
        <v>54</v>
      </c>
      <c r="S57" s="61" t="s">
        <v>55</v>
      </c>
      <c r="T57" s="61" t="s">
        <v>2606</v>
      </c>
      <c r="U57" s="61" t="s">
        <v>2606</v>
      </c>
      <c r="V57" s="61" t="s">
        <v>179</v>
      </c>
      <c r="W57" s="61" t="s">
        <v>58</v>
      </c>
      <c r="X57" s="61" t="s">
        <v>185</v>
      </c>
      <c r="Y57" s="61" t="s">
        <v>60</v>
      </c>
      <c r="Z57" s="61" t="s">
        <v>54</v>
      </c>
      <c r="AA57" s="61" t="s">
        <v>61</v>
      </c>
      <c r="AB57" s="61" t="s">
        <v>62</v>
      </c>
      <c r="AC57" s="61">
        <v>111065</v>
      </c>
      <c r="AD57" s="61" t="s">
        <v>88</v>
      </c>
      <c r="AE57" s="61" t="s">
        <v>70</v>
      </c>
      <c r="AF57" s="63">
        <v>39227</v>
      </c>
      <c r="AG57" s="63">
        <v>39163</v>
      </c>
      <c r="AH57" s="62">
        <v>2007</v>
      </c>
      <c r="AI57" s="61" t="s">
        <v>54</v>
      </c>
      <c r="AJ57" s="61" t="s">
        <v>63</v>
      </c>
      <c r="AK57" s="61">
        <v>67954480</v>
      </c>
      <c r="AL57" s="63">
        <v>39083</v>
      </c>
      <c r="AM57" s="63">
        <v>39447</v>
      </c>
      <c r="AN57" s="61"/>
      <c r="AO57" s="4"/>
      <c r="AP57" s="4"/>
    </row>
    <row r="58" spans="1:42" ht="57" customHeight="1">
      <c r="A58" s="61" t="s">
        <v>925</v>
      </c>
      <c r="B58" s="61" t="s">
        <v>132</v>
      </c>
      <c r="C58" s="61" t="s">
        <v>48</v>
      </c>
      <c r="D58" s="61" t="s">
        <v>48</v>
      </c>
      <c r="E58" s="61" t="s">
        <v>928</v>
      </c>
      <c r="F58" s="61" t="s">
        <v>929</v>
      </c>
      <c r="G58" s="62">
        <v>2007</v>
      </c>
      <c r="H58" s="61">
        <v>201588</v>
      </c>
      <c r="I58" s="61">
        <v>0</v>
      </c>
      <c r="J58" s="61" t="s">
        <v>930</v>
      </c>
      <c r="K58" s="61"/>
      <c r="L58" s="61" t="s">
        <v>52</v>
      </c>
      <c r="M58" s="61" t="s">
        <v>5622</v>
      </c>
      <c r="N58" s="61"/>
      <c r="O58" s="63">
        <v>39161</v>
      </c>
      <c r="P58" s="61"/>
      <c r="Q58" s="61" t="s">
        <v>184</v>
      </c>
      <c r="R58" s="61" t="s">
        <v>54</v>
      </c>
      <c r="S58" s="61" t="s">
        <v>55</v>
      </c>
      <c r="T58" s="61" t="s">
        <v>925</v>
      </c>
      <c r="U58" s="61" t="s">
        <v>927</v>
      </c>
      <c r="V58" s="61" t="s">
        <v>132</v>
      </c>
      <c r="W58" s="61" t="s">
        <v>58</v>
      </c>
      <c r="X58" s="61" t="s">
        <v>138</v>
      </c>
      <c r="Y58" s="61" t="s">
        <v>60</v>
      </c>
      <c r="Z58" s="61" t="s">
        <v>54</v>
      </c>
      <c r="AA58" s="61" t="s">
        <v>61</v>
      </c>
      <c r="AB58" s="61" t="s">
        <v>62</v>
      </c>
      <c r="AC58" s="61">
        <v>111100</v>
      </c>
      <c r="AD58" s="61" t="s">
        <v>88</v>
      </c>
      <c r="AE58" s="61" t="s">
        <v>5</v>
      </c>
      <c r="AF58" s="63">
        <v>39398</v>
      </c>
      <c r="AG58" s="63">
        <v>39163</v>
      </c>
      <c r="AH58" s="62">
        <v>2007</v>
      </c>
      <c r="AI58" s="61" t="s">
        <v>54</v>
      </c>
      <c r="AJ58" s="61" t="s">
        <v>63</v>
      </c>
      <c r="AK58" s="61">
        <v>2270000</v>
      </c>
      <c r="AL58" s="63">
        <v>39083</v>
      </c>
      <c r="AM58" s="63">
        <v>39447</v>
      </c>
      <c r="AN58" s="61"/>
      <c r="AO58" s="4"/>
      <c r="AP58" s="4"/>
    </row>
    <row r="59" spans="1:42" ht="79.5" customHeight="1">
      <c r="A59" s="61" t="s">
        <v>1767</v>
      </c>
      <c r="B59" s="61" t="s">
        <v>46</v>
      </c>
      <c r="C59" s="61" t="s">
        <v>48</v>
      </c>
      <c r="D59" s="61" t="s">
        <v>48</v>
      </c>
      <c r="E59" s="61" t="s">
        <v>1770</v>
      </c>
      <c r="F59" s="61" t="s">
        <v>1771</v>
      </c>
      <c r="G59" s="62">
        <v>2007</v>
      </c>
      <c r="H59" s="61">
        <v>681199</v>
      </c>
      <c r="I59" s="61">
        <v>0</v>
      </c>
      <c r="J59" s="61" t="s">
        <v>1772</v>
      </c>
      <c r="K59" s="61">
        <v>500000</v>
      </c>
      <c r="L59" s="61" t="s">
        <v>560</v>
      </c>
      <c r="M59" s="61" t="s">
        <v>5622</v>
      </c>
      <c r="N59" s="61"/>
      <c r="O59" s="63">
        <v>39162</v>
      </c>
      <c r="P59" s="61"/>
      <c r="Q59" s="61" t="s">
        <v>128</v>
      </c>
      <c r="R59" s="61" t="s">
        <v>54</v>
      </c>
      <c r="S59" s="61" t="s">
        <v>84</v>
      </c>
      <c r="T59" s="61" t="s">
        <v>1748</v>
      </c>
      <c r="U59" s="61" t="s">
        <v>1748</v>
      </c>
      <c r="V59" s="61" t="s">
        <v>56</v>
      </c>
      <c r="W59" s="61" t="s">
        <v>86</v>
      </c>
      <c r="X59" s="61" t="s">
        <v>46</v>
      </c>
      <c r="Y59" s="61" t="s">
        <v>60</v>
      </c>
      <c r="Z59" s="61" t="s">
        <v>54</v>
      </c>
      <c r="AA59" s="61" t="s">
        <v>61</v>
      </c>
      <c r="AB59" s="61" t="s">
        <v>62</v>
      </c>
      <c r="AC59" s="61">
        <v>118537</v>
      </c>
      <c r="AD59" s="61" t="s">
        <v>88</v>
      </c>
      <c r="AE59" s="61" t="s">
        <v>5</v>
      </c>
      <c r="AF59" s="63">
        <v>39408</v>
      </c>
      <c r="AG59" s="63">
        <v>39365</v>
      </c>
      <c r="AH59" s="62">
        <v>2007</v>
      </c>
      <c r="AI59" s="61" t="s">
        <v>54</v>
      </c>
      <c r="AJ59" s="61" t="s">
        <v>63</v>
      </c>
      <c r="AK59" s="61">
        <v>979000</v>
      </c>
      <c r="AL59" s="63">
        <v>39114</v>
      </c>
      <c r="AM59" s="63">
        <v>39355</v>
      </c>
      <c r="AN59" s="61"/>
      <c r="AO59" s="4"/>
      <c r="AP59" s="4"/>
    </row>
    <row r="60" spans="1:42" ht="79.5" customHeight="1">
      <c r="A60" s="61" t="s">
        <v>1767</v>
      </c>
      <c r="B60" s="61" t="s">
        <v>433</v>
      </c>
      <c r="C60" s="61" t="s">
        <v>48</v>
      </c>
      <c r="D60" s="61" t="s">
        <v>48</v>
      </c>
      <c r="E60" s="61" t="s">
        <v>1879</v>
      </c>
      <c r="F60" s="61" t="s">
        <v>1880</v>
      </c>
      <c r="G60" s="62">
        <v>2007</v>
      </c>
      <c r="H60" s="61">
        <v>675676</v>
      </c>
      <c r="I60" s="61">
        <v>0</v>
      </c>
      <c r="J60" s="61" t="s">
        <v>1881</v>
      </c>
      <c r="K60" s="61">
        <v>500000</v>
      </c>
      <c r="L60" s="61" t="s">
        <v>560</v>
      </c>
      <c r="M60" s="61" t="s">
        <v>5622</v>
      </c>
      <c r="N60" s="61"/>
      <c r="O60" s="63">
        <v>39162</v>
      </c>
      <c r="P60" s="61"/>
      <c r="Q60" s="61" t="s">
        <v>128</v>
      </c>
      <c r="R60" s="61" t="s">
        <v>54</v>
      </c>
      <c r="S60" s="61" t="s">
        <v>84</v>
      </c>
      <c r="T60" s="61" t="s">
        <v>1748</v>
      </c>
      <c r="U60" s="61" t="s">
        <v>1748</v>
      </c>
      <c r="V60" s="61" t="s">
        <v>433</v>
      </c>
      <c r="W60" s="61" t="s">
        <v>86</v>
      </c>
      <c r="X60" s="61" t="s">
        <v>1318</v>
      </c>
      <c r="Y60" s="61" t="s">
        <v>60</v>
      </c>
      <c r="Z60" s="61" t="s">
        <v>54</v>
      </c>
      <c r="AA60" s="61" t="s">
        <v>61</v>
      </c>
      <c r="AB60" s="61" t="s">
        <v>62</v>
      </c>
      <c r="AC60" s="61">
        <v>116561</v>
      </c>
      <c r="AD60" s="61" t="s">
        <v>88</v>
      </c>
      <c r="AE60" s="61"/>
      <c r="AF60" s="63">
        <v>39408</v>
      </c>
      <c r="AG60" s="63">
        <v>39310</v>
      </c>
      <c r="AH60" s="62">
        <v>2007</v>
      </c>
      <c r="AI60" s="61" t="s">
        <v>54</v>
      </c>
      <c r="AJ60" s="61" t="s">
        <v>63</v>
      </c>
      <c r="AK60" s="61">
        <v>1356875</v>
      </c>
      <c r="AL60" s="63">
        <v>39083</v>
      </c>
      <c r="AM60" s="63">
        <v>39447</v>
      </c>
      <c r="AN60" s="61"/>
      <c r="AO60" s="4"/>
      <c r="AP60" s="4"/>
    </row>
    <row r="61" spans="1:42" ht="68.25" customHeight="1">
      <c r="A61" s="61" t="s">
        <v>1767</v>
      </c>
      <c r="B61" s="61" t="s">
        <v>433</v>
      </c>
      <c r="C61" s="61" t="s">
        <v>48</v>
      </c>
      <c r="D61" s="61" t="s">
        <v>48</v>
      </c>
      <c r="E61" s="61" t="s">
        <v>1879</v>
      </c>
      <c r="F61" s="61" t="s">
        <v>1880</v>
      </c>
      <c r="G61" s="62">
        <v>2007</v>
      </c>
      <c r="H61" s="61">
        <v>681199</v>
      </c>
      <c r="I61" s="61">
        <v>0</v>
      </c>
      <c r="J61" s="61" t="s">
        <v>1882</v>
      </c>
      <c r="K61" s="61">
        <v>500000</v>
      </c>
      <c r="L61" s="61" t="s">
        <v>560</v>
      </c>
      <c r="M61" s="61" t="s">
        <v>5622</v>
      </c>
      <c r="N61" s="61"/>
      <c r="O61" s="63">
        <v>39162</v>
      </c>
      <c r="P61" s="61"/>
      <c r="Q61" s="61" t="s">
        <v>128</v>
      </c>
      <c r="R61" s="61" t="s">
        <v>54</v>
      </c>
      <c r="S61" s="61" t="s">
        <v>84</v>
      </c>
      <c r="T61" s="61" t="s">
        <v>1748</v>
      </c>
      <c r="U61" s="61" t="s">
        <v>1748</v>
      </c>
      <c r="V61" s="61" t="s">
        <v>433</v>
      </c>
      <c r="W61" s="61" t="s">
        <v>86</v>
      </c>
      <c r="X61" s="61" t="s">
        <v>1318</v>
      </c>
      <c r="Y61" s="61" t="s">
        <v>60</v>
      </c>
      <c r="Z61" s="61" t="s">
        <v>54</v>
      </c>
      <c r="AA61" s="61" t="s">
        <v>61</v>
      </c>
      <c r="AB61" s="61" t="s">
        <v>62</v>
      </c>
      <c r="AC61" s="61">
        <v>118536</v>
      </c>
      <c r="AD61" s="61" t="s">
        <v>88</v>
      </c>
      <c r="AE61" s="61" t="s">
        <v>5</v>
      </c>
      <c r="AF61" s="63">
        <v>39408</v>
      </c>
      <c r="AG61" s="63">
        <v>39365</v>
      </c>
      <c r="AH61" s="62">
        <v>2007</v>
      </c>
      <c r="AI61" s="61" t="s">
        <v>54</v>
      </c>
      <c r="AJ61" s="61" t="s">
        <v>63</v>
      </c>
      <c r="AK61" s="61">
        <v>1356875</v>
      </c>
      <c r="AL61" s="63">
        <v>39083</v>
      </c>
      <c r="AM61" s="63">
        <v>39447</v>
      </c>
      <c r="AN61" s="61"/>
      <c r="AO61" s="4"/>
      <c r="AP61" s="4"/>
    </row>
    <row r="62" spans="1:42" ht="79.5" customHeight="1">
      <c r="A62" s="61" t="s">
        <v>2902</v>
      </c>
      <c r="B62" s="61" t="s">
        <v>543</v>
      </c>
      <c r="C62" s="61" t="s">
        <v>48</v>
      </c>
      <c r="D62" s="61" t="s">
        <v>48</v>
      </c>
      <c r="E62" s="61" t="s">
        <v>2976</v>
      </c>
      <c r="F62" s="61" t="s">
        <v>2482</v>
      </c>
      <c r="G62" s="62">
        <v>2007</v>
      </c>
      <c r="H62" s="61">
        <v>336012</v>
      </c>
      <c r="I62" s="61">
        <v>0</v>
      </c>
      <c r="J62" s="61" t="s">
        <v>592</v>
      </c>
      <c r="K62" s="61"/>
      <c r="L62" s="61" t="s">
        <v>52</v>
      </c>
      <c r="M62" s="61" t="s">
        <v>5622</v>
      </c>
      <c r="N62" s="61"/>
      <c r="O62" s="63">
        <v>39166</v>
      </c>
      <c r="P62" s="61"/>
      <c r="Q62" s="61" t="s">
        <v>69</v>
      </c>
      <c r="R62" s="61" t="s">
        <v>54</v>
      </c>
      <c r="S62" s="61" t="s">
        <v>55</v>
      </c>
      <c r="T62" s="61" t="s">
        <v>2902</v>
      </c>
      <c r="U62" s="61" t="s">
        <v>2902</v>
      </c>
      <c r="V62" s="61" t="s">
        <v>543</v>
      </c>
      <c r="W62" s="61" t="s">
        <v>58</v>
      </c>
      <c r="X62" s="61" t="s">
        <v>546</v>
      </c>
      <c r="Y62" s="61" t="s">
        <v>60</v>
      </c>
      <c r="Z62" s="61" t="s">
        <v>54</v>
      </c>
      <c r="AA62" s="61" t="s">
        <v>61</v>
      </c>
      <c r="AB62" s="61" t="s">
        <v>62</v>
      </c>
      <c r="AC62" s="61">
        <v>111746</v>
      </c>
      <c r="AD62" s="61" t="s">
        <v>88</v>
      </c>
      <c r="AE62" s="61" t="s">
        <v>70</v>
      </c>
      <c r="AF62" s="63">
        <v>39259</v>
      </c>
      <c r="AG62" s="63">
        <v>39189</v>
      </c>
      <c r="AH62" s="62">
        <v>2007</v>
      </c>
      <c r="AI62" s="61" t="s">
        <v>54</v>
      </c>
      <c r="AJ62" s="61" t="s">
        <v>63</v>
      </c>
      <c r="AK62" s="61">
        <v>0</v>
      </c>
      <c r="AL62" s="63">
        <v>39083</v>
      </c>
      <c r="AM62" s="63">
        <v>39447</v>
      </c>
      <c r="AN62" s="61"/>
      <c r="AO62" s="4"/>
      <c r="AP62" s="4"/>
    </row>
    <row r="63" spans="1:42" ht="79.5" customHeight="1">
      <c r="A63" s="61" t="s">
        <v>312</v>
      </c>
      <c r="B63" s="61" t="s">
        <v>244</v>
      </c>
      <c r="C63" s="61" t="s">
        <v>48</v>
      </c>
      <c r="D63" s="61" t="s">
        <v>48</v>
      </c>
      <c r="E63" s="61" t="s">
        <v>316</v>
      </c>
      <c r="F63" s="61" t="s">
        <v>317</v>
      </c>
      <c r="G63" s="62">
        <v>2007</v>
      </c>
      <c r="H63" s="61">
        <v>11235</v>
      </c>
      <c r="I63" s="61">
        <v>0</v>
      </c>
      <c r="J63" s="61" t="s">
        <v>319</v>
      </c>
      <c r="K63" s="61"/>
      <c r="L63" s="61" t="s">
        <v>52</v>
      </c>
      <c r="M63" s="61" t="s">
        <v>5622</v>
      </c>
      <c r="N63" s="61"/>
      <c r="O63" s="63">
        <v>39171</v>
      </c>
      <c r="P63" s="61"/>
      <c r="Q63" s="61" t="s">
        <v>196</v>
      </c>
      <c r="R63" s="61" t="s">
        <v>54</v>
      </c>
      <c r="S63" s="61" t="s">
        <v>55</v>
      </c>
      <c r="T63" s="61" t="s">
        <v>312</v>
      </c>
      <c r="U63" s="61" t="s">
        <v>208</v>
      </c>
      <c r="V63" s="61" t="s">
        <v>244</v>
      </c>
      <c r="W63" s="61" t="s">
        <v>58</v>
      </c>
      <c r="X63" s="61" t="s">
        <v>248</v>
      </c>
      <c r="Y63" s="61" t="s">
        <v>60</v>
      </c>
      <c r="Z63" s="61" t="s">
        <v>54</v>
      </c>
      <c r="AA63" s="61" t="s">
        <v>61</v>
      </c>
      <c r="AB63" s="61" t="s">
        <v>62</v>
      </c>
      <c r="AC63" s="61">
        <v>111395</v>
      </c>
      <c r="AD63" s="61" t="s">
        <v>88</v>
      </c>
      <c r="AE63" s="61" t="s">
        <v>70</v>
      </c>
      <c r="AF63" s="63">
        <v>39175</v>
      </c>
      <c r="AG63" s="63">
        <v>39175</v>
      </c>
      <c r="AH63" s="62">
        <v>2007</v>
      </c>
      <c r="AI63" s="61" t="s">
        <v>54</v>
      </c>
      <c r="AJ63" s="61" t="s">
        <v>63</v>
      </c>
      <c r="AK63" s="61">
        <v>50552608</v>
      </c>
      <c r="AL63" s="63">
        <v>39083</v>
      </c>
      <c r="AM63" s="63">
        <v>39447</v>
      </c>
      <c r="AN63" s="61"/>
      <c r="AO63" s="4"/>
      <c r="AP63" s="4"/>
    </row>
    <row r="64" spans="1:42" ht="79.5" customHeight="1">
      <c r="A64" s="61" t="s">
        <v>731</v>
      </c>
      <c r="B64" s="61" t="s">
        <v>211</v>
      </c>
      <c r="C64" s="61" t="s">
        <v>48</v>
      </c>
      <c r="D64" s="61" t="s">
        <v>48</v>
      </c>
      <c r="E64" s="61" t="s">
        <v>594</v>
      </c>
      <c r="F64" s="61" t="s">
        <v>595</v>
      </c>
      <c r="G64" s="62">
        <v>2007</v>
      </c>
      <c r="H64" s="61">
        <v>702432</v>
      </c>
      <c r="I64" s="61">
        <v>0</v>
      </c>
      <c r="J64" s="61" t="s">
        <v>776</v>
      </c>
      <c r="K64" s="61">
        <v>800000</v>
      </c>
      <c r="L64" s="61" t="s">
        <v>734</v>
      </c>
      <c r="M64" s="61" t="s">
        <v>5622</v>
      </c>
      <c r="N64" s="61"/>
      <c r="O64" s="63">
        <v>39171</v>
      </c>
      <c r="P64" s="61"/>
      <c r="Q64" s="61" t="s">
        <v>53</v>
      </c>
      <c r="R64" s="61" t="s">
        <v>54</v>
      </c>
      <c r="S64" s="61" t="s">
        <v>55</v>
      </c>
      <c r="T64" s="61" t="s">
        <v>731</v>
      </c>
      <c r="U64" s="61" t="s">
        <v>731</v>
      </c>
      <c r="V64" s="61" t="s">
        <v>211</v>
      </c>
      <c r="W64" s="61" t="s">
        <v>58</v>
      </c>
      <c r="X64" s="61" t="s">
        <v>215</v>
      </c>
      <c r="Y64" s="61" t="s">
        <v>60</v>
      </c>
      <c r="Z64" s="61" t="s">
        <v>54</v>
      </c>
      <c r="AA64" s="61" t="s">
        <v>61</v>
      </c>
      <c r="AB64" s="61" t="s">
        <v>62</v>
      </c>
      <c r="AC64" s="61">
        <v>111611</v>
      </c>
      <c r="AD64" s="61" t="s">
        <v>88</v>
      </c>
      <c r="AE64" s="61" t="s">
        <v>119</v>
      </c>
      <c r="AF64" s="63">
        <v>39258</v>
      </c>
      <c r="AG64" s="63">
        <v>39183</v>
      </c>
      <c r="AH64" s="62">
        <v>2007</v>
      </c>
      <c r="AI64" s="61" t="s">
        <v>54</v>
      </c>
      <c r="AJ64" s="61" t="s">
        <v>63</v>
      </c>
      <c r="AK64" s="61">
        <v>3752732</v>
      </c>
      <c r="AL64" s="63">
        <v>39083</v>
      </c>
      <c r="AM64" s="63">
        <v>39447</v>
      </c>
      <c r="AN64" s="61"/>
      <c r="AO64" s="4"/>
      <c r="AP64" s="4"/>
    </row>
    <row r="65" spans="1:42" ht="79.5" customHeight="1">
      <c r="A65" s="61" t="s">
        <v>731</v>
      </c>
      <c r="B65" s="61" t="s">
        <v>132</v>
      </c>
      <c r="C65" s="61" t="s">
        <v>48</v>
      </c>
      <c r="D65" s="61" t="s">
        <v>48</v>
      </c>
      <c r="E65" s="61" t="s">
        <v>797</v>
      </c>
      <c r="F65" s="61" t="s">
        <v>798</v>
      </c>
      <c r="G65" s="62">
        <v>2007</v>
      </c>
      <c r="H65" s="61">
        <v>943400</v>
      </c>
      <c r="I65" s="61">
        <v>0</v>
      </c>
      <c r="J65" s="61" t="s">
        <v>799</v>
      </c>
      <c r="K65" s="61">
        <v>1000000</v>
      </c>
      <c r="L65" s="61" t="s">
        <v>734</v>
      </c>
      <c r="M65" s="61" t="s">
        <v>5622</v>
      </c>
      <c r="N65" s="61"/>
      <c r="O65" s="63">
        <v>39171</v>
      </c>
      <c r="P65" s="61"/>
      <c r="Q65" s="61" t="s">
        <v>238</v>
      </c>
      <c r="R65" s="61" t="s">
        <v>54</v>
      </c>
      <c r="S65" s="61" t="s">
        <v>55</v>
      </c>
      <c r="T65" s="61" t="s">
        <v>731</v>
      </c>
      <c r="U65" s="61" t="s">
        <v>731</v>
      </c>
      <c r="V65" s="61" t="s">
        <v>132</v>
      </c>
      <c r="W65" s="61" t="s">
        <v>58</v>
      </c>
      <c r="X65" s="61" t="s">
        <v>138</v>
      </c>
      <c r="Y65" s="61" t="s">
        <v>60</v>
      </c>
      <c r="Z65" s="61" t="s">
        <v>54</v>
      </c>
      <c r="AA65" s="61" t="s">
        <v>61</v>
      </c>
      <c r="AB65" s="61" t="s">
        <v>62</v>
      </c>
      <c r="AC65" s="61">
        <v>116028</v>
      </c>
      <c r="AD65" s="61" t="s">
        <v>88</v>
      </c>
      <c r="AE65" s="61" t="s">
        <v>119</v>
      </c>
      <c r="AF65" s="63">
        <v>39386</v>
      </c>
      <c r="AG65" s="63">
        <v>39283</v>
      </c>
      <c r="AH65" s="62">
        <v>2007</v>
      </c>
      <c r="AI65" s="61" t="s">
        <v>54</v>
      </c>
      <c r="AJ65" s="61" t="s">
        <v>63</v>
      </c>
      <c r="AK65" s="61">
        <v>1540800</v>
      </c>
      <c r="AL65" s="63">
        <v>39083</v>
      </c>
      <c r="AM65" s="63">
        <v>39447</v>
      </c>
      <c r="AN65" s="61"/>
      <c r="AO65" s="4"/>
      <c r="AP65" s="4"/>
    </row>
    <row r="66" spans="1:42" ht="147.75" customHeight="1">
      <c r="A66" s="61" t="s">
        <v>731</v>
      </c>
      <c r="B66" s="61" t="s">
        <v>132</v>
      </c>
      <c r="C66" s="61" t="s">
        <v>48</v>
      </c>
      <c r="D66" s="61" t="s">
        <v>48</v>
      </c>
      <c r="E66" s="61" t="s">
        <v>567</v>
      </c>
      <c r="F66" s="61" t="s">
        <v>568</v>
      </c>
      <c r="G66" s="62">
        <v>2007</v>
      </c>
      <c r="H66" s="61">
        <v>943400</v>
      </c>
      <c r="I66" s="61">
        <v>0</v>
      </c>
      <c r="J66" s="61" t="s">
        <v>801</v>
      </c>
      <c r="K66" s="61">
        <v>1000000</v>
      </c>
      <c r="L66" s="61" t="s">
        <v>734</v>
      </c>
      <c r="M66" s="61" t="s">
        <v>5622</v>
      </c>
      <c r="N66" s="61"/>
      <c r="O66" s="63">
        <v>39171</v>
      </c>
      <c r="P66" s="61"/>
      <c r="Q66" s="61" t="s">
        <v>184</v>
      </c>
      <c r="R66" s="61" t="s">
        <v>54</v>
      </c>
      <c r="S66" s="61" t="s">
        <v>55</v>
      </c>
      <c r="T66" s="61" t="s">
        <v>731</v>
      </c>
      <c r="U66" s="61" t="s">
        <v>731</v>
      </c>
      <c r="V66" s="61" t="s">
        <v>132</v>
      </c>
      <c r="W66" s="61" t="s">
        <v>58</v>
      </c>
      <c r="X66" s="61" t="s">
        <v>138</v>
      </c>
      <c r="Y66" s="61" t="s">
        <v>60</v>
      </c>
      <c r="Z66" s="61" t="s">
        <v>54</v>
      </c>
      <c r="AA66" s="61" t="s">
        <v>61</v>
      </c>
      <c r="AB66" s="61" t="s">
        <v>62</v>
      </c>
      <c r="AC66" s="61">
        <v>116029</v>
      </c>
      <c r="AD66" s="61" t="s">
        <v>88</v>
      </c>
      <c r="AE66" s="61" t="s">
        <v>119</v>
      </c>
      <c r="AF66" s="63">
        <v>39386</v>
      </c>
      <c r="AG66" s="63">
        <v>39283</v>
      </c>
      <c r="AH66" s="62">
        <v>2007</v>
      </c>
      <c r="AI66" s="61" t="s">
        <v>54</v>
      </c>
      <c r="AJ66" s="61" t="s">
        <v>63</v>
      </c>
      <c r="AK66" s="61">
        <v>1617840</v>
      </c>
      <c r="AL66" s="63">
        <v>39083</v>
      </c>
      <c r="AM66" s="63">
        <v>39447</v>
      </c>
      <c r="AN66" s="61"/>
      <c r="AO66" s="4"/>
      <c r="AP66" s="4"/>
    </row>
    <row r="67" spans="1:42" ht="125.25" customHeight="1">
      <c r="A67" s="61" t="s">
        <v>731</v>
      </c>
      <c r="B67" s="61" t="s">
        <v>274</v>
      </c>
      <c r="C67" s="61" t="s">
        <v>48</v>
      </c>
      <c r="D67" s="61" t="s">
        <v>48</v>
      </c>
      <c r="E67" s="61" t="s">
        <v>817</v>
      </c>
      <c r="F67" s="61" t="s">
        <v>818</v>
      </c>
      <c r="G67" s="62">
        <v>2007</v>
      </c>
      <c r="H67" s="61">
        <v>344828</v>
      </c>
      <c r="I67" s="61">
        <v>0</v>
      </c>
      <c r="J67" s="61" t="s">
        <v>819</v>
      </c>
      <c r="K67" s="61">
        <v>400000</v>
      </c>
      <c r="L67" s="61" t="s">
        <v>734</v>
      </c>
      <c r="M67" s="61" t="s">
        <v>5622</v>
      </c>
      <c r="N67" s="61"/>
      <c r="O67" s="63">
        <v>39171</v>
      </c>
      <c r="P67" s="61"/>
      <c r="Q67" s="61" t="s">
        <v>184</v>
      </c>
      <c r="R67" s="61" t="s">
        <v>54</v>
      </c>
      <c r="S67" s="61" t="s">
        <v>84</v>
      </c>
      <c r="T67" s="61" t="s">
        <v>731</v>
      </c>
      <c r="U67" s="61" t="s">
        <v>731</v>
      </c>
      <c r="V67" s="61" t="s">
        <v>274</v>
      </c>
      <c r="W67" s="61" t="s">
        <v>58</v>
      </c>
      <c r="X67" s="61" t="s">
        <v>277</v>
      </c>
      <c r="Y67" s="61" t="s">
        <v>60</v>
      </c>
      <c r="Z67" s="61" t="s">
        <v>54</v>
      </c>
      <c r="AA67" s="61" t="s">
        <v>61</v>
      </c>
      <c r="AB67" s="61" t="s">
        <v>62</v>
      </c>
      <c r="AC67" s="61">
        <v>116031</v>
      </c>
      <c r="AD67" s="61" t="s">
        <v>88</v>
      </c>
      <c r="AE67" s="61" t="s">
        <v>5</v>
      </c>
      <c r="AF67" s="63">
        <v>39283</v>
      </c>
      <c r="AG67" s="63">
        <v>39283</v>
      </c>
      <c r="AH67" s="62">
        <v>2007</v>
      </c>
      <c r="AI67" s="61" t="s">
        <v>54</v>
      </c>
      <c r="AJ67" s="61" t="s">
        <v>63</v>
      </c>
      <c r="AK67" s="61">
        <v>500000</v>
      </c>
      <c r="AL67" s="63">
        <v>39083</v>
      </c>
      <c r="AM67" s="63">
        <v>39447</v>
      </c>
      <c r="AN67" s="61"/>
      <c r="AO67" s="4"/>
      <c r="AP67" s="4"/>
    </row>
    <row r="68" spans="1:42" ht="102" customHeight="1">
      <c r="A68" s="61" t="s">
        <v>731</v>
      </c>
      <c r="B68" s="61" t="s">
        <v>244</v>
      </c>
      <c r="C68" s="61" t="s">
        <v>48</v>
      </c>
      <c r="D68" s="61" t="s">
        <v>48</v>
      </c>
      <c r="E68" s="61" t="s">
        <v>316</v>
      </c>
      <c r="F68" s="61" t="s">
        <v>317</v>
      </c>
      <c r="G68" s="62">
        <v>2007</v>
      </c>
      <c r="H68" s="61">
        <v>1724138</v>
      </c>
      <c r="I68" s="61">
        <v>0</v>
      </c>
      <c r="J68" s="61" t="s">
        <v>540</v>
      </c>
      <c r="K68" s="61"/>
      <c r="L68" s="61" t="s">
        <v>52</v>
      </c>
      <c r="M68" s="61" t="s">
        <v>5622</v>
      </c>
      <c r="N68" s="61"/>
      <c r="O68" s="63">
        <v>39171</v>
      </c>
      <c r="P68" s="61"/>
      <c r="Q68" s="61" t="s">
        <v>196</v>
      </c>
      <c r="R68" s="61" t="s">
        <v>54</v>
      </c>
      <c r="S68" s="61" t="s">
        <v>55</v>
      </c>
      <c r="T68" s="61" t="s">
        <v>731</v>
      </c>
      <c r="U68" s="61" t="s">
        <v>731</v>
      </c>
      <c r="V68" s="61" t="s">
        <v>244</v>
      </c>
      <c r="W68" s="61" t="s">
        <v>58</v>
      </c>
      <c r="X68" s="61" t="s">
        <v>248</v>
      </c>
      <c r="Y68" s="61" t="s">
        <v>60</v>
      </c>
      <c r="Z68" s="61" t="s">
        <v>54</v>
      </c>
      <c r="AA68" s="61" t="s">
        <v>61</v>
      </c>
      <c r="AB68" s="61" t="s">
        <v>62</v>
      </c>
      <c r="AC68" s="61">
        <v>111388</v>
      </c>
      <c r="AD68" s="61" t="s">
        <v>88</v>
      </c>
      <c r="AE68" s="61" t="s">
        <v>119</v>
      </c>
      <c r="AF68" s="63">
        <v>39182</v>
      </c>
      <c r="AG68" s="63">
        <v>39175</v>
      </c>
      <c r="AH68" s="62">
        <v>2007</v>
      </c>
      <c r="AI68" s="61" t="s">
        <v>54</v>
      </c>
      <c r="AJ68" s="61" t="s">
        <v>63</v>
      </c>
      <c r="AK68" s="61">
        <v>50552608</v>
      </c>
      <c r="AL68" s="63">
        <v>39083</v>
      </c>
      <c r="AM68" s="63">
        <v>39447</v>
      </c>
      <c r="AN68" s="61"/>
      <c r="AO68" s="4"/>
      <c r="AP68" s="4"/>
    </row>
    <row r="69" spans="1:42" ht="136.5" customHeight="1">
      <c r="A69" s="61" t="s">
        <v>878</v>
      </c>
      <c r="B69" s="61" t="s">
        <v>244</v>
      </c>
      <c r="C69" s="61" t="s">
        <v>48</v>
      </c>
      <c r="D69" s="61" t="s">
        <v>48</v>
      </c>
      <c r="E69" s="61" t="s">
        <v>316</v>
      </c>
      <c r="F69" s="61" t="s">
        <v>317</v>
      </c>
      <c r="G69" s="62">
        <v>2007</v>
      </c>
      <c r="H69" s="61">
        <v>24131468</v>
      </c>
      <c r="I69" s="61">
        <v>0</v>
      </c>
      <c r="J69" s="61" t="s">
        <v>540</v>
      </c>
      <c r="K69" s="61"/>
      <c r="L69" s="61" t="s">
        <v>52</v>
      </c>
      <c r="M69" s="61" t="s">
        <v>5622</v>
      </c>
      <c r="N69" s="61"/>
      <c r="O69" s="63">
        <v>39171</v>
      </c>
      <c r="P69" s="61"/>
      <c r="Q69" s="61" t="s">
        <v>196</v>
      </c>
      <c r="R69" s="61" t="s">
        <v>54</v>
      </c>
      <c r="S69" s="61" t="s">
        <v>55</v>
      </c>
      <c r="T69" s="61" t="s">
        <v>878</v>
      </c>
      <c r="U69" s="61" t="s">
        <v>878</v>
      </c>
      <c r="V69" s="61" t="s">
        <v>244</v>
      </c>
      <c r="W69" s="61" t="s">
        <v>58</v>
      </c>
      <c r="X69" s="61" t="s">
        <v>248</v>
      </c>
      <c r="Y69" s="61" t="s">
        <v>60</v>
      </c>
      <c r="Z69" s="61" t="s">
        <v>54</v>
      </c>
      <c r="AA69" s="61" t="s">
        <v>61</v>
      </c>
      <c r="AB69" s="61" t="s">
        <v>62</v>
      </c>
      <c r="AC69" s="61">
        <v>111394</v>
      </c>
      <c r="AD69" s="61" t="s">
        <v>88</v>
      </c>
      <c r="AE69" s="61" t="s">
        <v>70</v>
      </c>
      <c r="AF69" s="63">
        <v>39248</v>
      </c>
      <c r="AG69" s="63">
        <v>39175</v>
      </c>
      <c r="AH69" s="62">
        <v>2007</v>
      </c>
      <c r="AI69" s="61" t="s">
        <v>54</v>
      </c>
      <c r="AJ69" s="61" t="s">
        <v>63</v>
      </c>
      <c r="AK69" s="61">
        <v>50552608</v>
      </c>
      <c r="AL69" s="63">
        <v>39083</v>
      </c>
      <c r="AM69" s="63">
        <v>39447</v>
      </c>
      <c r="AN69" s="61"/>
      <c r="AO69" s="4"/>
      <c r="AP69" s="4"/>
    </row>
    <row r="70" spans="1:42" ht="57" customHeight="1">
      <c r="A70" s="61" t="s">
        <v>2511</v>
      </c>
      <c r="B70" s="61" t="s">
        <v>244</v>
      </c>
      <c r="C70" s="61" t="s">
        <v>48</v>
      </c>
      <c r="D70" s="61" t="s">
        <v>48</v>
      </c>
      <c r="E70" s="61" t="s">
        <v>316</v>
      </c>
      <c r="F70" s="61" t="s">
        <v>317</v>
      </c>
      <c r="G70" s="62">
        <v>2007</v>
      </c>
      <c r="H70" s="61">
        <v>1324503</v>
      </c>
      <c r="I70" s="61">
        <v>0</v>
      </c>
      <c r="J70" s="61" t="s">
        <v>540</v>
      </c>
      <c r="K70" s="61"/>
      <c r="L70" s="61" t="s">
        <v>52</v>
      </c>
      <c r="M70" s="61" t="s">
        <v>5622</v>
      </c>
      <c r="N70" s="61"/>
      <c r="O70" s="63">
        <v>39171</v>
      </c>
      <c r="P70" s="61"/>
      <c r="Q70" s="61" t="s">
        <v>196</v>
      </c>
      <c r="R70" s="61" t="s">
        <v>54</v>
      </c>
      <c r="S70" s="61" t="s">
        <v>55</v>
      </c>
      <c r="T70" s="61" t="s">
        <v>2511</v>
      </c>
      <c r="U70" s="61" t="s">
        <v>2511</v>
      </c>
      <c r="V70" s="61" t="s">
        <v>244</v>
      </c>
      <c r="W70" s="61" t="s">
        <v>58</v>
      </c>
      <c r="X70" s="61" t="s">
        <v>248</v>
      </c>
      <c r="Y70" s="61" t="s">
        <v>60</v>
      </c>
      <c r="Z70" s="61" t="s">
        <v>54</v>
      </c>
      <c r="AA70" s="61" t="s">
        <v>61</v>
      </c>
      <c r="AB70" s="61" t="s">
        <v>62</v>
      </c>
      <c r="AC70" s="61">
        <v>111389</v>
      </c>
      <c r="AD70" s="61" t="s">
        <v>88</v>
      </c>
      <c r="AE70" s="61" t="s">
        <v>70</v>
      </c>
      <c r="AF70" s="63">
        <v>39175</v>
      </c>
      <c r="AG70" s="63">
        <v>39175</v>
      </c>
      <c r="AH70" s="62">
        <v>2007</v>
      </c>
      <c r="AI70" s="61" t="s">
        <v>54</v>
      </c>
      <c r="AJ70" s="61" t="s">
        <v>63</v>
      </c>
      <c r="AK70" s="61">
        <v>50552608</v>
      </c>
      <c r="AL70" s="63">
        <v>39083</v>
      </c>
      <c r="AM70" s="63">
        <v>39447</v>
      </c>
      <c r="AN70" s="61"/>
      <c r="AO70" s="4"/>
      <c r="AP70" s="4"/>
    </row>
    <row r="71" spans="1:42" ht="125.25" customHeight="1">
      <c r="A71" s="61" t="s">
        <v>2902</v>
      </c>
      <c r="B71" s="61" t="s">
        <v>244</v>
      </c>
      <c r="C71" s="61" t="s">
        <v>48</v>
      </c>
      <c r="D71" s="61" t="s">
        <v>48</v>
      </c>
      <c r="E71" s="61" t="s">
        <v>316</v>
      </c>
      <c r="F71" s="61" t="s">
        <v>317</v>
      </c>
      <c r="G71" s="62">
        <v>2007</v>
      </c>
      <c r="H71" s="61">
        <v>236967</v>
      </c>
      <c r="I71" s="61">
        <v>0</v>
      </c>
      <c r="J71" s="61" t="s">
        <v>540</v>
      </c>
      <c r="K71" s="61"/>
      <c r="L71" s="61" t="s">
        <v>52</v>
      </c>
      <c r="M71" s="61" t="s">
        <v>5622</v>
      </c>
      <c r="N71" s="61"/>
      <c r="O71" s="63">
        <v>39171</v>
      </c>
      <c r="P71" s="61"/>
      <c r="Q71" s="61" t="s">
        <v>196</v>
      </c>
      <c r="R71" s="61" t="s">
        <v>54</v>
      </c>
      <c r="S71" s="61" t="s">
        <v>55</v>
      </c>
      <c r="T71" s="61" t="s">
        <v>2902</v>
      </c>
      <c r="U71" s="61" t="s">
        <v>2902</v>
      </c>
      <c r="V71" s="61" t="s">
        <v>244</v>
      </c>
      <c r="W71" s="61" t="s">
        <v>58</v>
      </c>
      <c r="X71" s="61" t="s">
        <v>248</v>
      </c>
      <c r="Y71" s="61" t="s">
        <v>60</v>
      </c>
      <c r="Z71" s="61" t="s">
        <v>54</v>
      </c>
      <c r="AA71" s="61" t="s">
        <v>61</v>
      </c>
      <c r="AB71" s="61" t="s">
        <v>62</v>
      </c>
      <c r="AC71" s="61">
        <v>111390</v>
      </c>
      <c r="AD71" s="61" t="s">
        <v>88</v>
      </c>
      <c r="AE71" s="61" t="s">
        <v>70</v>
      </c>
      <c r="AF71" s="63">
        <v>39175</v>
      </c>
      <c r="AG71" s="63">
        <v>39175</v>
      </c>
      <c r="AH71" s="62">
        <v>2007</v>
      </c>
      <c r="AI71" s="61" t="s">
        <v>54</v>
      </c>
      <c r="AJ71" s="61" t="s">
        <v>63</v>
      </c>
      <c r="AK71" s="61">
        <v>50552608</v>
      </c>
      <c r="AL71" s="63">
        <v>39083</v>
      </c>
      <c r="AM71" s="63">
        <v>39447</v>
      </c>
      <c r="AN71" s="61"/>
      <c r="AO71" s="4"/>
      <c r="AP71" s="4"/>
    </row>
    <row r="72" spans="1:42" ht="79.5" customHeight="1">
      <c r="A72" s="61" t="s">
        <v>57</v>
      </c>
      <c r="B72" s="61" t="s">
        <v>244</v>
      </c>
      <c r="C72" s="61" t="s">
        <v>48</v>
      </c>
      <c r="D72" s="61" t="s">
        <v>48</v>
      </c>
      <c r="E72" s="61" t="s">
        <v>316</v>
      </c>
      <c r="F72" s="61" t="s">
        <v>317</v>
      </c>
      <c r="G72" s="62">
        <v>2007</v>
      </c>
      <c r="H72" s="61">
        <v>10089</v>
      </c>
      <c r="I72" s="61">
        <v>0</v>
      </c>
      <c r="J72" s="61" t="s">
        <v>540</v>
      </c>
      <c r="K72" s="61"/>
      <c r="L72" s="61" t="s">
        <v>52</v>
      </c>
      <c r="M72" s="61" t="s">
        <v>5622</v>
      </c>
      <c r="N72" s="61"/>
      <c r="O72" s="63">
        <v>39171</v>
      </c>
      <c r="P72" s="61"/>
      <c r="Q72" s="61" t="s">
        <v>196</v>
      </c>
      <c r="R72" s="61" t="s">
        <v>54</v>
      </c>
      <c r="S72" s="61" t="s">
        <v>55</v>
      </c>
      <c r="T72" s="61" t="s">
        <v>57</v>
      </c>
      <c r="U72" s="61" t="s">
        <v>57</v>
      </c>
      <c r="V72" s="61" t="s">
        <v>244</v>
      </c>
      <c r="W72" s="61" t="s">
        <v>58</v>
      </c>
      <c r="X72" s="61" t="s">
        <v>248</v>
      </c>
      <c r="Y72" s="61" t="s">
        <v>60</v>
      </c>
      <c r="Z72" s="61" t="s">
        <v>54</v>
      </c>
      <c r="AA72" s="61" t="s">
        <v>61</v>
      </c>
      <c r="AB72" s="61" t="s">
        <v>62</v>
      </c>
      <c r="AC72" s="61">
        <v>111391</v>
      </c>
      <c r="AD72" s="61" t="s">
        <v>88</v>
      </c>
      <c r="AE72" s="61" t="s">
        <v>70</v>
      </c>
      <c r="AF72" s="63">
        <v>39175</v>
      </c>
      <c r="AG72" s="63">
        <v>39175</v>
      </c>
      <c r="AH72" s="62">
        <v>2007</v>
      </c>
      <c r="AI72" s="61" t="s">
        <v>54</v>
      </c>
      <c r="AJ72" s="61" t="s">
        <v>63</v>
      </c>
      <c r="AK72" s="61">
        <v>50552608</v>
      </c>
      <c r="AL72" s="63">
        <v>39083</v>
      </c>
      <c r="AM72" s="63">
        <v>39447</v>
      </c>
      <c r="AN72" s="61"/>
      <c r="AO72" s="4"/>
      <c r="AP72" s="4"/>
    </row>
    <row r="73" spans="1:42" ht="90.75" customHeight="1">
      <c r="A73" s="61" t="s">
        <v>4478</v>
      </c>
      <c r="B73" s="61" t="s">
        <v>244</v>
      </c>
      <c r="C73" s="61" t="s">
        <v>48</v>
      </c>
      <c r="D73" s="61" t="s">
        <v>48</v>
      </c>
      <c r="E73" s="61" t="s">
        <v>316</v>
      </c>
      <c r="F73" s="61" t="s">
        <v>317</v>
      </c>
      <c r="G73" s="62">
        <v>2007</v>
      </c>
      <c r="H73" s="61">
        <v>409836</v>
      </c>
      <c r="I73" s="61">
        <v>0</v>
      </c>
      <c r="J73" s="61" t="s">
        <v>540</v>
      </c>
      <c r="K73" s="61"/>
      <c r="L73" s="61" t="s">
        <v>52</v>
      </c>
      <c r="M73" s="61" t="s">
        <v>5622</v>
      </c>
      <c r="N73" s="61"/>
      <c r="O73" s="63">
        <v>39171</v>
      </c>
      <c r="P73" s="61"/>
      <c r="Q73" s="61" t="s">
        <v>196</v>
      </c>
      <c r="R73" s="61" t="s">
        <v>54</v>
      </c>
      <c r="S73" s="61" t="s">
        <v>55</v>
      </c>
      <c r="T73" s="61" t="s">
        <v>4478</v>
      </c>
      <c r="U73" s="61" t="s">
        <v>4478</v>
      </c>
      <c r="V73" s="61" t="s">
        <v>244</v>
      </c>
      <c r="W73" s="61" t="s">
        <v>58</v>
      </c>
      <c r="X73" s="61" t="s">
        <v>248</v>
      </c>
      <c r="Y73" s="61" t="s">
        <v>60</v>
      </c>
      <c r="Z73" s="61" t="s">
        <v>54</v>
      </c>
      <c r="AA73" s="61" t="s">
        <v>61</v>
      </c>
      <c r="AB73" s="61" t="s">
        <v>62</v>
      </c>
      <c r="AC73" s="61">
        <v>111392</v>
      </c>
      <c r="AD73" s="61" t="s">
        <v>88</v>
      </c>
      <c r="AE73" s="61" t="s">
        <v>70</v>
      </c>
      <c r="AF73" s="63">
        <v>39175</v>
      </c>
      <c r="AG73" s="63">
        <v>39175</v>
      </c>
      <c r="AH73" s="62">
        <v>2007</v>
      </c>
      <c r="AI73" s="61" t="s">
        <v>54</v>
      </c>
      <c r="AJ73" s="61" t="s">
        <v>63</v>
      </c>
      <c r="AK73" s="61">
        <v>50552608</v>
      </c>
      <c r="AL73" s="63">
        <v>39083</v>
      </c>
      <c r="AM73" s="63">
        <v>39447</v>
      </c>
      <c r="AN73" s="61"/>
      <c r="AO73" s="4"/>
      <c r="AP73" s="4"/>
    </row>
    <row r="74" spans="1:42" ht="79.5" customHeight="1">
      <c r="A74" s="61" t="s">
        <v>4797</v>
      </c>
      <c r="B74" s="61" t="s">
        <v>244</v>
      </c>
      <c r="C74" s="61" t="s">
        <v>48</v>
      </c>
      <c r="D74" s="61" t="s">
        <v>48</v>
      </c>
      <c r="E74" s="61" t="s">
        <v>316</v>
      </c>
      <c r="F74" s="61" t="s">
        <v>317</v>
      </c>
      <c r="G74" s="62">
        <v>2007</v>
      </c>
      <c r="H74" s="61">
        <v>17988</v>
      </c>
      <c r="I74" s="61">
        <v>0</v>
      </c>
      <c r="J74" s="61" t="s">
        <v>540</v>
      </c>
      <c r="K74" s="61"/>
      <c r="L74" s="61" t="s">
        <v>52</v>
      </c>
      <c r="M74" s="61" t="s">
        <v>5622</v>
      </c>
      <c r="N74" s="61"/>
      <c r="O74" s="63">
        <v>39171</v>
      </c>
      <c r="P74" s="61"/>
      <c r="Q74" s="61" t="s">
        <v>196</v>
      </c>
      <c r="R74" s="61" t="s">
        <v>54</v>
      </c>
      <c r="S74" s="61" t="s">
        <v>55</v>
      </c>
      <c r="T74" s="61" t="s">
        <v>4797</v>
      </c>
      <c r="U74" s="61" t="s">
        <v>4801</v>
      </c>
      <c r="V74" s="61" t="s">
        <v>244</v>
      </c>
      <c r="W74" s="61" t="s">
        <v>58</v>
      </c>
      <c r="X74" s="61" t="s">
        <v>248</v>
      </c>
      <c r="Y74" s="61" t="s">
        <v>60</v>
      </c>
      <c r="Z74" s="61" t="s">
        <v>54</v>
      </c>
      <c r="AA74" s="61" t="s">
        <v>61</v>
      </c>
      <c r="AB74" s="61" t="s">
        <v>62</v>
      </c>
      <c r="AC74" s="61">
        <v>111393</v>
      </c>
      <c r="AD74" s="61" t="s">
        <v>88</v>
      </c>
      <c r="AE74" s="61" t="s">
        <v>70</v>
      </c>
      <c r="AF74" s="63">
        <v>39175</v>
      </c>
      <c r="AG74" s="63">
        <v>39175</v>
      </c>
      <c r="AH74" s="62">
        <v>2007</v>
      </c>
      <c r="AI74" s="61" t="s">
        <v>54</v>
      </c>
      <c r="AJ74" s="61" t="s">
        <v>63</v>
      </c>
      <c r="AK74" s="61">
        <v>50552608</v>
      </c>
      <c r="AL74" s="63">
        <v>39083</v>
      </c>
      <c r="AM74" s="63">
        <v>39447</v>
      </c>
      <c r="AN74" s="61"/>
      <c r="AO74" s="4"/>
      <c r="AP74" s="4"/>
    </row>
    <row r="75" spans="1:42" ht="204.75" customHeight="1">
      <c r="A75" s="61" t="s">
        <v>3368</v>
      </c>
      <c r="B75" s="61" t="s">
        <v>3512</v>
      </c>
      <c r="C75" s="61" t="s">
        <v>48</v>
      </c>
      <c r="D75" s="61"/>
      <c r="E75" s="61"/>
      <c r="F75" s="61"/>
      <c r="G75" s="62">
        <v>2007</v>
      </c>
      <c r="H75" s="61">
        <v>380148</v>
      </c>
      <c r="I75" s="61">
        <v>0</v>
      </c>
      <c r="J75" s="61" t="s">
        <v>3513</v>
      </c>
      <c r="K75" s="61">
        <v>2311300</v>
      </c>
      <c r="L75" s="61" t="s">
        <v>3371</v>
      </c>
      <c r="M75" s="61" t="s">
        <v>5622</v>
      </c>
      <c r="N75" s="61"/>
      <c r="O75" s="63">
        <v>39172</v>
      </c>
      <c r="P75" s="61"/>
      <c r="Q75" s="61" t="s">
        <v>184</v>
      </c>
      <c r="R75" s="61" t="s">
        <v>54</v>
      </c>
      <c r="S75" s="61" t="s">
        <v>55</v>
      </c>
      <c r="T75" s="61" t="s">
        <v>3368</v>
      </c>
      <c r="U75" s="61" t="s">
        <v>3368</v>
      </c>
      <c r="V75" s="61" t="s">
        <v>3512</v>
      </c>
      <c r="W75" s="61" t="s">
        <v>86</v>
      </c>
      <c r="X75" s="61" t="s">
        <v>3512</v>
      </c>
      <c r="Y75" s="61" t="s">
        <v>60</v>
      </c>
      <c r="Z75" s="61" t="s">
        <v>54</v>
      </c>
      <c r="AA75" s="61" t="s">
        <v>61</v>
      </c>
      <c r="AB75" s="61" t="s">
        <v>62</v>
      </c>
      <c r="AC75" s="61">
        <v>117273</v>
      </c>
      <c r="AD75" s="61" t="s">
        <v>88</v>
      </c>
      <c r="AE75" s="61" t="s">
        <v>5</v>
      </c>
      <c r="AF75" s="63">
        <v>39330</v>
      </c>
      <c r="AG75" s="63">
        <v>39330</v>
      </c>
      <c r="AH75" s="62"/>
      <c r="AI75" s="61"/>
      <c r="AJ75" s="61" t="s">
        <v>63</v>
      </c>
      <c r="AK75" s="61"/>
      <c r="AL75" s="63"/>
      <c r="AM75" s="63"/>
      <c r="AN75" s="61"/>
      <c r="AO75" s="4"/>
      <c r="AP75" s="4"/>
    </row>
    <row r="76" spans="1:42" ht="171" customHeight="1">
      <c r="A76" s="61" t="s">
        <v>2610</v>
      </c>
      <c r="B76" s="61" t="s">
        <v>201</v>
      </c>
      <c r="C76" s="61" t="s">
        <v>48</v>
      </c>
      <c r="D76" s="61"/>
      <c r="E76" s="61"/>
      <c r="F76" s="61"/>
      <c r="G76" s="62">
        <v>2007</v>
      </c>
      <c r="H76" s="61">
        <v>53333</v>
      </c>
      <c r="I76" s="61">
        <v>0</v>
      </c>
      <c r="J76" s="61" t="s">
        <v>2615</v>
      </c>
      <c r="K76" s="61">
        <v>40000</v>
      </c>
      <c r="L76" s="61" t="s">
        <v>560</v>
      </c>
      <c r="M76" s="61" t="s">
        <v>5622</v>
      </c>
      <c r="N76" s="61"/>
      <c r="O76" s="63">
        <v>39174</v>
      </c>
      <c r="P76" s="61"/>
      <c r="Q76" s="61" t="s">
        <v>184</v>
      </c>
      <c r="R76" s="61" t="s">
        <v>54</v>
      </c>
      <c r="S76" s="61" t="s">
        <v>84</v>
      </c>
      <c r="T76" s="61" t="s">
        <v>2610</v>
      </c>
      <c r="U76" s="61" t="s">
        <v>2610</v>
      </c>
      <c r="V76" s="61" t="s">
        <v>201</v>
      </c>
      <c r="W76" s="61" t="s">
        <v>203</v>
      </c>
      <c r="X76" s="61" t="s">
        <v>201</v>
      </c>
      <c r="Y76" s="61" t="s">
        <v>60</v>
      </c>
      <c r="Z76" s="61" t="s">
        <v>54</v>
      </c>
      <c r="AA76" s="61" t="s">
        <v>61</v>
      </c>
      <c r="AB76" s="61" t="s">
        <v>62</v>
      </c>
      <c r="AC76" s="61">
        <v>111548</v>
      </c>
      <c r="AD76" s="61" t="s">
        <v>88</v>
      </c>
      <c r="AE76" s="61" t="s">
        <v>5</v>
      </c>
      <c r="AF76" s="63">
        <v>39176</v>
      </c>
      <c r="AG76" s="63">
        <v>39176</v>
      </c>
      <c r="AH76" s="62"/>
      <c r="AI76" s="61"/>
      <c r="AJ76" s="61" t="s">
        <v>63</v>
      </c>
      <c r="AK76" s="61"/>
      <c r="AL76" s="63"/>
      <c r="AM76" s="63"/>
      <c r="AN76" s="61"/>
      <c r="AO76" s="4"/>
      <c r="AP76" s="4"/>
    </row>
    <row r="77" spans="1:42" ht="90.75" customHeight="1">
      <c r="A77" s="61" t="s">
        <v>2458</v>
      </c>
      <c r="B77" s="61" t="s">
        <v>413</v>
      </c>
      <c r="C77" s="61" t="s">
        <v>48</v>
      </c>
      <c r="D77" s="61"/>
      <c r="E77" s="61"/>
      <c r="F77" s="61"/>
      <c r="G77" s="62">
        <v>2007</v>
      </c>
      <c r="H77" s="61">
        <v>666667</v>
      </c>
      <c r="I77" s="61">
        <v>0</v>
      </c>
      <c r="J77" s="61" t="s">
        <v>2469</v>
      </c>
      <c r="K77" s="61">
        <v>500000</v>
      </c>
      <c r="L77" s="61" t="s">
        <v>560</v>
      </c>
      <c r="M77" s="61" t="s">
        <v>5622</v>
      </c>
      <c r="N77" s="61"/>
      <c r="O77" s="63">
        <v>39175</v>
      </c>
      <c r="P77" s="61"/>
      <c r="Q77" s="61" t="s">
        <v>102</v>
      </c>
      <c r="R77" s="61" t="s">
        <v>54</v>
      </c>
      <c r="S77" s="61" t="s">
        <v>84</v>
      </c>
      <c r="T77" s="61" t="s">
        <v>2458</v>
      </c>
      <c r="U77" s="61" t="s">
        <v>2458</v>
      </c>
      <c r="V77" s="61" t="s">
        <v>413</v>
      </c>
      <c r="W77" s="61" t="s">
        <v>416</v>
      </c>
      <c r="X77" s="61" t="s">
        <v>417</v>
      </c>
      <c r="Y77" s="61" t="s">
        <v>60</v>
      </c>
      <c r="Z77" s="61" t="s">
        <v>54</v>
      </c>
      <c r="AA77" s="61" t="s">
        <v>61</v>
      </c>
      <c r="AB77" s="61" t="s">
        <v>62</v>
      </c>
      <c r="AC77" s="61">
        <v>111828</v>
      </c>
      <c r="AD77" s="61" t="s">
        <v>88</v>
      </c>
      <c r="AE77" s="61" t="s">
        <v>5</v>
      </c>
      <c r="AF77" s="63">
        <v>39192</v>
      </c>
      <c r="AG77" s="63">
        <v>39192</v>
      </c>
      <c r="AH77" s="62"/>
      <c r="AI77" s="61"/>
      <c r="AJ77" s="61" t="s">
        <v>63</v>
      </c>
      <c r="AK77" s="61"/>
      <c r="AL77" s="63"/>
      <c r="AM77" s="63"/>
      <c r="AN77" s="61"/>
      <c r="AO77" s="4"/>
      <c r="AP77" s="4"/>
    </row>
    <row r="78" spans="1:42" ht="125.25" customHeight="1">
      <c r="A78" s="61" t="s">
        <v>2458</v>
      </c>
      <c r="B78" s="61" t="s">
        <v>132</v>
      </c>
      <c r="C78" s="61" t="s">
        <v>48</v>
      </c>
      <c r="D78" s="61" t="s">
        <v>48</v>
      </c>
      <c r="E78" s="61" t="s">
        <v>2478</v>
      </c>
      <c r="F78" s="61" t="s">
        <v>2479</v>
      </c>
      <c r="G78" s="62">
        <v>2007</v>
      </c>
      <c r="H78" s="61">
        <v>130107</v>
      </c>
      <c r="I78" s="61">
        <v>0</v>
      </c>
      <c r="J78" s="61" t="s">
        <v>2480</v>
      </c>
      <c r="K78" s="61"/>
      <c r="L78" s="61" t="s">
        <v>52</v>
      </c>
      <c r="M78" s="61" t="s">
        <v>5622</v>
      </c>
      <c r="N78" s="61"/>
      <c r="O78" s="63">
        <v>39175</v>
      </c>
      <c r="P78" s="61"/>
      <c r="Q78" s="61" t="s">
        <v>238</v>
      </c>
      <c r="R78" s="61" t="s">
        <v>54</v>
      </c>
      <c r="S78" s="61" t="s">
        <v>55</v>
      </c>
      <c r="T78" s="61" t="s">
        <v>2458</v>
      </c>
      <c r="U78" s="61" t="s">
        <v>2458</v>
      </c>
      <c r="V78" s="61" t="s">
        <v>132</v>
      </c>
      <c r="W78" s="61" t="s">
        <v>58</v>
      </c>
      <c r="X78" s="61" t="s">
        <v>138</v>
      </c>
      <c r="Y78" s="61" t="s">
        <v>60</v>
      </c>
      <c r="Z78" s="61" t="s">
        <v>54</v>
      </c>
      <c r="AA78" s="61" t="s">
        <v>61</v>
      </c>
      <c r="AB78" s="61" t="s">
        <v>62</v>
      </c>
      <c r="AC78" s="61">
        <v>117261</v>
      </c>
      <c r="AD78" s="61" t="s">
        <v>88</v>
      </c>
      <c r="AE78" s="61" t="s">
        <v>119</v>
      </c>
      <c r="AF78" s="63">
        <v>39330</v>
      </c>
      <c r="AG78" s="63">
        <v>39330</v>
      </c>
      <c r="AH78" s="62">
        <v>2007</v>
      </c>
      <c r="AI78" s="61" t="s">
        <v>54</v>
      </c>
      <c r="AJ78" s="61" t="s">
        <v>63</v>
      </c>
      <c r="AK78" s="61">
        <v>6337300</v>
      </c>
      <c r="AL78" s="63">
        <v>39083</v>
      </c>
      <c r="AM78" s="63">
        <v>39447</v>
      </c>
      <c r="AN78" s="61"/>
      <c r="AO78" s="4"/>
      <c r="AP78" s="4"/>
    </row>
    <row r="79" spans="1:42" ht="102" customHeight="1">
      <c r="A79" s="61" t="s">
        <v>2458</v>
      </c>
      <c r="B79" s="61" t="s">
        <v>132</v>
      </c>
      <c r="C79" s="61" t="s">
        <v>48</v>
      </c>
      <c r="D79" s="61" t="s">
        <v>48</v>
      </c>
      <c r="E79" s="61" t="s">
        <v>2481</v>
      </c>
      <c r="F79" s="61" t="s">
        <v>2482</v>
      </c>
      <c r="G79" s="62">
        <v>2007</v>
      </c>
      <c r="H79" s="61">
        <v>689565</v>
      </c>
      <c r="I79" s="61">
        <v>0</v>
      </c>
      <c r="J79" s="61" t="s">
        <v>2483</v>
      </c>
      <c r="K79" s="61"/>
      <c r="L79" s="61" t="s">
        <v>52</v>
      </c>
      <c r="M79" s="61" t="s">
        <v>5622</v>
      </c>
      <c r="N79" s="61"/>
      <c r="O79" s="63">
        <v>39175</v>
      </c>
      <c r="P79" s="61"/>
      <c r="Q79" s="61" t="s">
        <v>69</v>
      </c>
      <c r="R79" s="61" t="s">
        <v>54</v>
      </c>
      <c r="S79" s="61" t="s">
        <v>55</v>
      </c>
      <c r="T79" s="61" t="s">
        <v>2458</v>
      </c>
      <c r="U79" s="61" t="s">
        <v>2458</v>
      </c>
      <c r="V79" s="61" t="s">
        <v>132</v>
      </c>
      <c r="W79" s="61" t="s">
        <v>58</v>
      </c>
      <c r="X79" s="61" t="s">
        <v>138</v>
      </c>
      <c r="Y79" s="61" t="s">
        <v>60</v>
      </c>
      <c r="Z79" s="61" t="s">
        <v>54</v>
      </c>
      <c r="AA79" s="61" t="s">
        <v>61</v>
      </c>
      <c r="AB79" s="61" t="s">
        <v>62</v>
      </c>
      <c r="AC79" s="61">
        <v>112076</v>
      </c>
      <c r="AD79" s="61" t="s">
        <v>88</v>
      </c>
      <c r="AE79" s="61" t="s">
        <v>119</v>
      </c>
      <c r="AF79" s="63">
        <v>39330</v>
      </c>
      <c r="AG79" s="63">
        <v>39204</v>
      </c>
      <c r="AH79" s="62">
        <v>2007</v>
      </c>
      <c r="AI79" s="61" t="s">
        <v>54</v>
      </c>
      <c r="AJ79" s="61" t="s">
        <v>63</v>
      </c>
      <c r="AK79" s="61">
        <v>0</v>
      </c>
      <c r="AL79" s="63"/>
      <c r="AM79" s="63"/>
      <c r="AN79" s="61"/>
      <c r="AO79" s="4"/>
      <c r="AP79" s="4"/>
    </row>
    <row r="80" spans="1:42" ht="57" customHeight="1">
      <c r="A80" s="61" t="s">
        <v>4266</v>
      </c>
      <c r="B80" s="61" t="s">
        <v>225</v>
      </c>
      <c r="C80" s="61" t="s">
        <v>48</v>
      </c>
      <c r="D80" s="61" t="s">
        <v>48</v>
      </c>
      <c r="E80" s="61" t="s">
        <v>4269</v>
      </c>
      <c r="F80" s="61" t="s">
        <v>4270</v>
      </c>
      <c r="G80" s="62">
        <v>2007</v>
      </c>
      <c r="H80" s="61">
        <v>125868</v>
      </c>
      <c r="I80" s="61">
        <v>0</v>
      </c>
      <c r="J80" s="61" t="s">
        <v>4270</v>
      </c>
      <c r="K80" s="61">
        <v>95030</v>
      </c>
      <c r="L80" s="61" t="s">
        <v>560</v>
      </c>
      <c r="M80" s="61" t="s">
        <v>5622</v>
      </c>
      <c r="N80" s="61"/>
      <c r="O80" s="63">
        <v>39176</v>
      </c>
      <c r="P80" s="61"/>
      <c r="Q80" s="61" t="s">
        <v>102</v>
      </c>
      <c r="R80" s="61" t="s">
        <v>54</v>
      </c>
      <c r="S80" s="61" t="s">
        <v>84</v>
      </c>
      <c r="T80" s="61" t="s">
        <v>4266</v>
      </c>
      <c r="U80" s="61" t="s">
        <v>4266</v>
      </c>
      <c r="V80" s="61" t="s">
        <v>85</v>
      </c>
      <c r="W80" s="61" t="s">
        <v>86</v>
      </c>
      <c r="X80" s="61" t="s">
        <v>229</v>
      </c>
      <c r="Y80" s="61" t="s">
        <v>60</v>
      </c>
      <c r="Z80" s="61" t="s">
        <v>54</v>
      </c>
      <c r="AA80" s="61" t="s">
        <v>61</v>
      </c>
      <c r="AB80" s="61" t="s">
        <v>62</v>
      </c>
      <c r="AC80" s="61">
        <v>111591</v>
      </c>
      <c r="AD80" s="61" t="s">
        <v>88</v>
      </c>
      <c r="AE80" s="61" t="s">
        <v>5</v>
      </c>
      <c r="AF80" s="63">
        <v>39258</v>
      </c>
      <c r="AG80" s="63">
        <v>39182</v>
      </c>
      <c r="AH80" s="62">
        <v>2007</v>
      </c>
      <c r="AI80" s="61" t="s">
        <v>54</v>
      </c>
      <c r="AJ80" s="61" t="s">
        <v>63</v>
      </c>
      <c r="AK80" s="61">
        <v>125868</v>
      </c>
      <c r="AL80" s="63">
        <v>39114</v>
      </c>
      <c r="AM80" s="63">
        <v>39355</v>
      </c>
      <c r="AN80" s="61"/>
      <c r="AO80" s="4"/>
      <c r="AP80" s="4"/>
    </row>
    <row r="81" spans="1:42" ht="57" customHeight="1">
      <c r="A81" s="61" t="s">
        <v>4478</v>
      </c>
      <c r="B81" s="61" t="s">
        <v>179</v>
      </c>
      <c r="C81" s="61" t="s">
        <v>48</v>
      </c>
      <c r="D81" s="61" t="s">
        <v>48</v>
      </c>
      <c r="E81" s="61" t="s">
        <v>894</v>
      </c>
      <c r="F81" s="61" t="s">
        <v>592</v>
      </c>
      <c r="G81" s="62">
        <v>2007</v>
      </c>
      <c r="H81" s="61">
        <v>5210743</v>
      </c>
      <c r="I81" s="61">
        <v>0</v>
      </c>
      <c r="J81" s="61" t="s">
        <v>4596</v>
      </c>
      <c r="K81" s="61">
        <v>5210743</v>
      </c>
      <c r="L81" s="61" t="s">
        <v>874</v>
      </c>
      <c r="M81" s="61" t="s">
        <v>5622</v>
      </c>
      <c r="N81" s="61"/>
      <c r="O81" s="63">
        <v>39177</v>
      </c>
      <c r="P81" s="61"/>
      <c r="Q81" s="61" t="s">
        <v>69</v>
      </c>
      <c r="R81" s="61" t="s">
        <v>54</v>
      </c>
      <c r="S81" s="61" t="s">
        <v>55</v>
      </c>
      <c r="T81" s="61" t="s">
        <v>4478</v>
      </c>
      <c r="U81" s="61" t="s">
        <v>4478</v>
      </c>
      <c r="V81" s="61" t="s">
        <v>179</v>
      </c>
      <c r="W81" s="61" t="s">
        <v>58</v>
      </c>
      <c r="X81" s="61" t="s">
        <v>185</v>
      </c>
      <c r="Y81" s="61" t="s">
        <v>60</v>
      </c>
      <c r="Z81" s="61" t="s">
        <v>54</v>
      </c>
      <c r="AA81" s="61" t="s">
        <v>61</v>
      </c>
      <c r="AB81" s="61" t="s">
        <v>62</v>
      </c>
      <c r="AC81" s="61">
        <v>112677</v>
      </c>
      <c r="AD81" s="61" t="s">
        <v>88</v>
      </c>
      <c r="AE81" s="61" t="s">
        <v>119</v>
      </c>
      <c r="AF81" s="63">
        <v>39534</v>
      </c>
      <c r="AG81" s="63">
        <v>39227</v>
      </c>
      <c r="AH81" s="62">
        <v>2007</v>
      </c>
      <c r="AI81" s="61" t="s">
        <v>54</v>
      </c>
      <c r="AJ81" s="61" t="s">
        <v>63</v>
      </c>
      <c r="AK81" s="61">
        <v>0</v>
      </c>
      <c r="AL81" s="63">
        <v>39083</v>
      </c>
      <c r="AM81" s="63">
        <v>39447</v>
      </c>
      <c r="AN81" s="61"/>
      <c r="AO81" s="4"/>
      <c r="AP81" s="4"/>
    </row>
    <row r="82" spans="1:42" ht="57" customHeight="1">
      <c r="A82" s="61" t="s">
        <v>2782</v>
      </c>
      <c r="B82" s="61" t="s">
        <v>2783</v>
      </c>
      <c r="C82" s="61" t="s">
        <v>48</v>
      </c>
      <c r="D82" s="61"/>
      <c r="E82" s="61"/>
      <c r="F82" s="61"/>
      <c r="G82" s="62">
        <v>2007</v>
      </c>
      <c r="H82" s="61">
        <v>58800</v>
      </c>
      <c r="I82" s="61">
        <v>0</v>
      </c>
      <c r="J82" s="61" t="s">
        <v>2784</v>
      </c>
      <c r="K82" s="61"/>
      <c r="L82" s="61" t="s">
        <v>52</v>
      </c>
      <c r="M82" s="61" t="s">
        <v>5622</v>
      </c>
      <c r="N82" s="61"/>
      <c r="O82" s="63">
        <v>39181</v>
      </c>
      <c r="P82" s="61"/>
      <c r="Q82" s="61" t="s">
        <v>196</v>
      </c>
      <c r="R82" s="61" t="s">
        <v>54</v>
      </c>
      <c r="S82" s="61" t="s">
        <v>55</v>
      </c>
      <c r="T82" s="61" t="s">
        <v>2782</v>
      </c>
      <c r="U82" s="61" t="s">
        <v>2782</v>
      </c>
      <c r="V82" s="61" t="s">
        <v>85</v>
      </c>
      <c r="W82" s="61" t="s">
        <v>86</v>
      </c>
      <c r="X82" s="61" t="s">
        <v>2785</v>
      </c>
      <c r="Y82" s="61" t="s">
        <v>60</v>
      </c>
      <c r="Z82" s="61" t="s">
        <v>54</v>
      </c>
      <c r="AA82" s="61" t="s">
        <v>61</v>
      </c>
      <c r="AB82" s="61" t="s">
        <v>62</v>
      </c>
      <c r="AC82" s="61">
        <v>122773</v>
      </c>
      <c r="AD82" s="61" t="s">
        <v>88</v>
      </c>
      <c r="AE82" s="61" t="s">
        <v>5</v>
      </c>
      <c r="AF82" s="63">
        <v>39498</v>
      </c>
      <c r="AG82" s="63">
        <v>39497</v>
      </c>
      <c r="AH82" s="62"/>
      <c r="AI82" s="61"/>
      <c r="AJ82" s="61" t="s">
        <v>63</v>
      </c>
      <c r="AK82" s="61"/>
      <c r="AL82" s="63"/>
      <c r="AM82" s="63"/>
      <c r="AN82" s="61"/>
      <c r="AO82" s="4"/>
      <c r="AP82" s="4"/>
    </row>
    <row r="83" spans="1:42" ht="57" customHeight="1">
      <c r="A83" s="61" t="s">
        <v>3368</v>
      </c>
      <c r="B83" s="61" t="s">
        <v>124</v>
      </c>
      <c r="C83" s="61" t="s">
        <v>48</v>
      </c>
      <c r="D83" s="61" t="s">
        <v>48</v>
      </c>
      <c r="E83" s="61" t="s">
        <v>3397</v>
      </c>
      <c r="F83" s="61" t="s">
        <v>592</v>
      </c>
      <c r="G83" s="62">
        <v>2007</v>
      </c>
      <c r="H83" s="61">
        <v>0</v>
      </c>
      <c r="I83" s="61">
        <v>1151316</v>
      </c>
      <c r="J83" s="61" t="s">
        <v>3398</v>
      </c>
      <c r="K83" s="61">
        <v>7000000</v>
      </c>
      <c r="L83" s="61" t="s">
        <v>3371</v>
      </c>
      <c r="M83" s="61" t="s">
        <v>5622</v>
      </c>
      <c r="N83" s="61"/>
      <c r="O83" s="63">
        <v>39182</v>
      </c>
      <c r="P83" s="61"/>
      <c r="Q83" s="61" t="s">
        <v>69</v>
      </c>
      <c r="R83" s="61" t="s">
        <v>54</v>
      </c>
      <c r="S83" s="61" t="s">
        <v>739</v>
      </c>
      <c r="T83" s="61" t="s">
        <v>3368</v>
      </c>
      <c r="U83" s="61" t="s">
        <v>3368</v>
      </c>
      <c r="V83" s="61" t="s">
        <v>124</v>
      </c>
      <c r="W83" s="61" t="s">
        <v>58</v>
      </c>
      <c r="X83" s="61" t="s">
        <v>129</v>
      </c>
      <c r="Y83" s="61" t="s">
        <v>60</v>
      </c>
      <c r="Z83" s="61" t="s">
        <v>54</v>
      </c>
      <c r="AA83" s="61" t="s">
        <v>61</v>
      </c>
      <c r="AB83" s="61" t="s">
        <v>62</v>
      </c>
      <c r="AC83" s="61">
        <v>111732</v>
      </c>
      <c r="AD83" s="61" t="s">
        <v>88</v>
      </c>
      <c r="AE83" s="61" t="s">
        <v>5</v>
      </c>
      <c r="AF83" s="63">
        <v>39255</v>
      </c>
      <c r="AG83" s="63">
        <v>39189</v>
      </c>
      <c r="AH83" s="62">
        <v>2007</v>
      </c>
      <c r="AI83" s="61" t="s">
        <v>54</v>
      </c>
      <c r="AJ83" s="61" t="s">
        <v>63</v>
      </c>
      <c r="AK83" s="61">
        <v>0</v>
      </c>
      <c r="AL83" s="63"/>
      <c r="AM83" s="63"/>
      <c r="AN83" s="61"/>
      <c r="AO83" s="4"/>
      <c r="AP83" s="4"/>
    </row>
    <row r="84" spans="1:42" ht="57" customHeight="1">
      <c r="A84" s="61" t="s">
        <v>3368</v>
      </c>
      <c r="B84" s="61" t="s">
        <v>959</v>
      </c>
      <c r="C84" s="61" t="s">
        <v>48</v>
      </c>
      <c r="D84" s="61" t="s">
        <v>48</v>
      </c>
      <c r="E84" s="61" t="s">
        <v>3565</v>
      </c>
      <c r="F84" s="61" t="s">
        <v>3566</v>
      </c>
      <c r="G84" s="62">
        <v>2007</v>
      </c>
      <c r="H84" s="61">
        <v>125000</v>
      </c>
      <c r="I84" s="61">
        <v>0</v>
      </c>
      <c r="J84" s="61" t="s">
        <v>3567</v>
      </c>
      <c r="K84" s="61"/>
      <c r="L84" s="61" t="s">
        <v>52</v>
      </c>
      <c r="M84" s="61" t="s">
        <v>5622</v>
      </c>
      <c r="N84" s="61"/>
      <c r="O84" s="63">
        <v>39182</v>
      </c>
      <c r="P84" s="61"/>
      <c r="Q84" s="61" t="s">
        <v>238</v>
      </c>
      <c r="R84" s="61" t="s">
        <v>54</v>
      </c>
      <c r="S84" s="61" t="s">
        <v>55</v>
      </c>
      <c r="T84" s="61" t="s">
        <v>3368</v>
      </c>
      <c r="U84" s="61" t="s">
        <v>3368</v>
      </c>
      <c r="V84" s="61" t="s">
        <v>959</v>
      </c>
      <c r="W84" s="61" t="s">
        <v>58</v>
      </c>
      <c r="X84" s="61" t="s">
        <v>961</v>
      </c>
      <c r="Y84" s="61" t="s">
        <v>60</v>
      </c>
      <c r="Z84" s="61" t="s">
        <v>54</v>
      </c>
      <c r="AA84" s="61" t="s">
        <v>61</v>
      </c>
      <c r="AB84" s="61" t="s">
        <v>62</v>
      </c>
      <c r="AC84" s="61">
        <v>111751</v>
      </c>
      <c r="AD84" s="61" t="s">
        <v>88</v>
      </c>
      <c r="AE84" s="61" t="s">
        <v>5</v>
      </c>
      <c r="AF84" s="63">
        <v>39350</v>
      </c>
      <c r="AG84" s="63">
        <v>39189</v>
      </c>
      <c r="AH84" s="62">
        <v>2007</v>
      </c>
      <c r="AI84" s="61" t="s">
        <v>54</v>
      </c>
      <c r="AJ84" s="61" t="s">
        <v>63</v>
      </c>
      <c r="AK84" s="61">
        <v>236957</v>
      </c>
      <c r="AL84" s="63">
        <v>39083</v>
      </c>
      <c r="AM84" s="63">
        <v>39447</v>
      </c>
      <c r="AN84" s="61"/>
      <c r="AO84" s="4"/>
      <c r="AP84" s="4"/>
    </row>
    <row r="85" spans="1:42" ht="102" customHeight="1">
      <c r="A85" s="61" t="s">
        <v>3368</v>
      </c>
      <c r="B85" s="61" t="s">
        <v>959</v>
      </c>
      <c r="C85" s="61" t="s">
        <v>48</v>
      </c>
      <c r="D85" s="61" t="s">
        <v>48</v>
      </c>
      <c r="E85" s="61" t="s">
        <v>3568</v>
      </c>
      <c r="F85" s="61" t="s">
        <v>3569</v>
      </c>
      <c r="G85" s="62">
        <v>2007</v>
      </c>
      <c r="H85" s="61">
        <v>105263</v>
      </c>
      <c r="I85" s="61">
        <v>0</v>
      </c>
      <c r="J85" s="61" t="s">
        <v>3570</v>
      </c>
      <c r="K85" s="61"/>
      <c r="L85" s="61" t="s">
        <v>52</v>
      </c>
      <c r="M85" s="61" t="s">
        <v>5622</v>
      </c>
      <c r="N85" s="61"/>
      <c r="O85" s="63">
        <v>39182</v>
      </c>
      <c r="P85" s="61"/>
      <c r="Q85" s="61" t="s">
        <v>196</v>
      </c>
      <c r="R85" s="61" t="s">
        <v>54</v>
      </c>
      <c r="S85" s="61" t="s">
        <v>55</v>
      </c>
      <c r="T85" s="61" t="s">
        <v>3368</v>
      </c>
      <c r="U85" s="61" t="s">
        <v>3368</v>
      </c>
      <c r="V85" s="61" t="s">
        <v>959</v>
      </c>
      <c r="W85" s="61" t="s">
        <v>58</v>
      </c>
      <c r="X85" s="61" t="s">
        <v>961</v>
      </c>
      <c r="Y85" s="61" t="s">
        <v>60</v>
      </c>
      <c r="Z85" s="61" t="s">
        <v>54</v>
      </c>
      <c r="AA85" s="61" t="s">
        <v>61</v>
      </c>
      <c r="AB85" s="61" t="s">
        <v>62</v>
      </c>
      <c r="AC85" s="61">
        <v>111752</v>
      </c>
      <c r="AD85" s="61" t="s">
        <v>88</v>
      </c>
      <c r="AE85" s="61" t="s">
        <v>5</v>
      </c>
      <c r="AF85" s="63">
        <v>39350</v>
      </c>
      <c r="AG85" s="63">
        <v>39189</v>
      </c>
      <c r="AH85" s="62">
        <v>2007</v>
      </c>
      <c r="AI85" s="61" t="s">
        <v>54</v>
      </c>
      <c r="AJ85" s="61" t="s">
        <v>63</v>
      </c>
      <c r="AK85" s="61">
        <v>200000</v>
      </c>
      <c r="AL85" s="63">
        <v>39083</v>
      </c>
      <c r="AM85" s="63">
        <v>39447</v>
      </c>
      <c r="AN85" s="61"/>
      <c r="AO85" s="4"/>
      <c r="AP85" s="4"/>
    </row>
    <row r="86" spans="1:42" ht="79.5" customHeight="1">
      <c r="A86" s="61" t="s">
        <v>3368</v>
      </c>
      <c r="B86" s="61" t="s">
        <v>959</v>
      </c>
      <c r="C86" s="61" t="s">
        <v>48</v>
      </c>
      <c r="D86" s="61" t="s">
        <v>48</v>
      </c>
      <c r="E86" s="61" t="s">
        <v>960</v>
      </c>
      <c r="F86" s="61" t="s">
        <v>929</v>
      </c>
      <c r="G86" s="62">
        <v>2007</v>
      </c>
      <c r="H86" s="61">
        <v>263158</v>
      </c>
      <c r="I86" s="61">
        <v>0</v>
      </c>
      <c r="J86" s="61" t="s">
        <v>3571</v>
      </c>
      <c r="K86" s="61"/>
      <c r="L86" s="61" t="s">
        <v>52</v>
      </c>
      <c r="M86" s="61" t="s">
        <v>5622</v>
      </c>
      <c r="N86" s="61"/>
      <c r="O86" s="63">
        <v>39182</v>
      </c>
      <c r="P86" s="61"/>
      <c r="Q86" s="61" t="s">
        <v>184</v>
      </c>
      <c r="R86" s="61" t="s">
        <v>54</v>
      </c>
      <c r="S86" s="61" t="s">
        <v>55</v>
      </c>
      <c r="T86" s="61" t="s">
        <v>3368</v>
      </c>
      <c r="U86" s="61" t="s">
        <v>3368</v>
      </c>
      <c r="V86" s="61" t="s">
        <v>959</v>
      </c>
      <c r="W86" s="61" t="s">
        <v>58</v>
      </c>
      <c r="X86" s="61" t="s">
        <v>961</v>
      </c>
      <c r="Y86" s="61" t="s">
        <v>60</v>
      </c>
      <c r="Z86" s="61" t="s">
        <v>54</v>
      </c>
      <c r="AA86" s="61" t="s">
        <v>61</v>
      </c>
      <c r="AB86" s="61" t="s">
        <v>62</v>
      </c>
      <c r="AC86" s="61">
        <v>111753</v>
      </c>
      <c r="AD86" s="61" t="s">
        <v>88</v>
      </c>
      <c r="AE86" s="61" t="s">
        <v>5</v>
      </c>
      <c r="AF86" s="63">
        <v>39350</v>
      </c>
      <c r="AG86" s="63">
        <v>39189</v>
      </c>
      <c r="AH86" s="62">
        <v>2007</v>
      </c>
      <c r="AI86" s="61" t="s">
        <v>54</v>
      </c>
      <c r="AJ86" s="61" t="s">
        <v>63</v>
      </c>
      <c r="AK86" s="61">
        <v>500000</v>
      </c>
      <c r="AL86" s="63">
        <v>39083</v>
      </c>
      <c r="AM86" s="63">
        <v>39447</v>
      </c>
      <c r="AN86" s="61"/>
      <c r="AO86" s="4"/>
      <c r="AP86" s="4"/>
    </row>
    <row r="87" spans="1:42" ht="79.5" customHeight="1">
      <c r="A87" s="61" t="s">
        <v>3368</v>
      </c>
      <c r="B87" s="61" t="s">
        <v>959</v>
      </c>
      <c r="C87" s="61" t="s">
        <v>48</v>
      </c>
      <c r="D87" s="61" t="s">
        <v>48</v>
      </c>
      <c r="E87" s="61" t="s">
        <v>1693</v>
      </c>
      <c r="F87" s="61" t="s">
        <v>1694</v>
      </c>
      <c r="G87" s="62">
        <v>2007</v>
      </c>
      <c r="H87" s="61">
        <v>164474</v>
      </c>
      <c r="I87" s="61">
        <v>0</v>
      </c>
      <c r="J87" s="61" t="s">
        <v>3573</v>
      </c>
      <c r="K87" s="61"/>
      <c r="L87" s="61" t="s">
        <v>52</v>
      </c>
      <c r="M87" s="61" t="s">
        <v>5622</v>
      </c>
      <c r="N87" s="61"/>
      <c r="O87" s="63">
        <v>39182</v>
      </c>
      <c r="P87" s="61"/>
      <c r="Q87" s="61" t="s">
        <v>146</v>
      </c>
      <c r="R87" s="61" t="s">
        <v>54</v>
      </c>
      <c r="S87" s="61" t="s">
        <v>55</v>
      </c>
      <c r="T87" s="61" t="s">
        <v>3368</v>
      </c>
      <c r="U87" s="61" t="s">
        <v>3368</v>
      </c>
      <c r="V87" s="61" t="s">
        <v>959</v>
      </c>
      <c r="W87" s="61" t="s">
        <v>58</v>
      </c>
      <c r="X87" s="61" t="s">
        <v>961</v>
      </c>
      <c r="Y87" s="61" t="s">
        <v>60</v>
      </c>
      <c r="Z87" s="61" t="s">
        <v>54</v>
      </c>
      <c r="AA87" s="61" t="s">
        <v>61</v>
      </c>
      <c r="AB87" s="61" t="s">
        <v>62</v>
      </c>
      <c r="AC87" s="61">
        <v>111754</v>
      </c>
      <c r="AD87" s="61" t="s">
        <v>88</v>
      </c>
      <c r="AE87" s="61" t="s">
        <v>5</v>
      </c>
      <c r="AF87" s="63">
        <v>39350</v>
      </c>
      <c r="AG87" s="63">
        <v>39189</v>
      </c>
      <c r="AH87" s="62">
        <v>2007</v>
      </c>
      <c r="AI87" s="61" t="s">
        <v>54</v>
      </c>
      <c r="AJ87" s="61" t="s">
        <v>63</v>
      </c>
      <c r="AK87" s="61">
        <v>172498</v>
      </c>
      <c r="AL87" s="63">
        <v>39083</v>
      </c>
      <c r="AM87" s="63">
        <v>39447</v>
      </c>
      <c r="AN87" s="61"/>
      <c r="AO87" s="4"/>
      <c r="AP87" s="4"/>
    </row>
    <row r="88" spans="1:42" ht="102" customHeight="1">
      <c r="A88" s="61" t="s">
        <v>3368</v>
      </c>
      <c r="B88" s="61" t="s">
        <v>274</v>
      </c>
      <c r="C88" s="61" t="s">
        <v>48</v>
      </c>
      <c r="D88" s="61" t="s">
        <v>48</v>
      </c>
      <c r="E88" s="61" t="s">
        <v>3575</v>
      </c>
      <c r="F88" s="61" t="s">
        <v>2482</v>
      </c>
      <c r="G88" s="62">
        <v>2007</v>
      </c>
      <c r="H88" s="61">
        <v>328947</v>
      </c>
      <c r="I88" s="61">
        <v>0</v>
      </c>
      <c r="J88" s="61" t="s">
        <v>3576</v>
      </c>
      <c r="K88" s="61">
        <v>2000000</v>
      </c>
      <c r="L88" s="61" t="s">
        <v>560</v>
      </c>
      <c r="M88" s="61" t="s">
        <v>5622</v>
      </c>
      <c r="N88" s="61"/>
      <c r="O88" s="63">
        <v>39182</v>
      </c>
      <c r="P88" s="61"/>
      <c r="Q88" s="61" t="s">
        <v>69</v>
      </c>
      <c r="R88" s="61" t="s">
        <v>54</v>
      </c>
      <c r="S88" s="61" t="s">
        <v>55</v>
      </c>
      <c r="T88" s="61" t="s">
        <v>3368</v>
      </c>
      <c r="U88" s="61" t="s">
        <v>3368</v>
      </c>
      <c r="V88" s="61" t="s">
        <v>274</v>
      </c>
      <c r="W88" s="61" t="s">
        <v>58</v>
      </c>
      <c r="X88" s="61" t="s">
        <v>277</v>
      </c>
      <c r="Y88" s="61" t="s">
        <v>60</v>
      </c>
      <c r="Z88" s="61" t="s">
        <v>54</v>
      </c>
      <c r="AA88" s="61" t="s">
        <v>61</v>
      </c>
      <c r="AB88" s="61" t="s">
        <v>62</v>
      </c>
      <c r="AC88" s="61">
        <v>111601</v>
      </c>
      <c r="AD88" s="61" t="s">
        <v>88</v>
      </c>
      <c r="AE88" s="61" t="s">
        <v>5</v>
      </c>
      <c r="AF88" s="63">
        <v>39350</v>
      </c>
      <c r="AG88" s="63">
        <v>39182</v>
      </c>
      <c r="AH88" s="62">
        <v>2007</v>
      </c>
      <c r="AI88" s="61" t="s">
        <v>54</v>
      </c>
      <c r="AJ88" s="61" t="s">
        <v>63</v>
      </c>
      <c r="AK88" s="61">
        <v>0</v>
      </c>
      <c r="AL88" s="63">
        <v>39083</v>
      </c>
      <c r="AM88" s="63">
        <v>39447</v>
      </c>
      <c r="AN88" s="61"/>
      <c r="AO88" s="4"/>
      <c r="AP88" s="4"/>
    </row>
    <row r="89" spans="1:42" ht="90.75" customHeight="1">
      <c r="A89" s="61" t="s">
        <v>3368</v>
      </c>
      <c r="B89" s="61" t="s">
        <v>179</v>
      </c>
      <c r="C89" s="61" t="s">
        <v>48</v>
      </c>
      <c r="D89" s="61" t="s">
        <v>48</v>
      </c>
      <c r="E89" s="61" t="s">
        <v>575</v>
      </c>
      <c r="F89" s="61" t="s">
        <v>576</v>
      </c>
      <c r="G89" s="62">
        <v>2007</v>
      </c>
      <c r="H89" s="61">
        <v>285124</v>
      </c>
      <c r="I89" s="61">
        <v>0</v>
      </c>
      <c r="J89" s="61" t="s">
        <v>3596</v>
      </c>
      <c r="K89" s="61"/>
      <c r="L89" s="61" t="s">
        <v>52</v>
      </c>
      <c r="M89" s="61" t="s">
        <v>5622</v>
      </c>
      <c r="N89" s="61"/>
      <c r="O89" s="63">
        <v>39182</v>
      </c>
      <c r="P89" s="61"/>
      <c r="Q89" s="61" t="s">
        <v>307</v>
      </c>
      <c r="R89" s="61" t="s">
        <v>54</v>
      </c>
      <c r="S89" s="61" t="s">
        <v>55</v>
      </c>
      <c r="T89" s="61" t="s">
        <v>3368</v>
      </c>
      <c r="U89" s="61" t="s">
        <v>3368</v>
      </c>
      <c r="V89" s="61" t="s">
        <v>179</v>
      </c>
      <c r="W89" s="61" t="s">
        <v>58</v>
      </c>
      <c r="X89" s="61" t="s">
        <v>185</v>
      </c>
      <c r="Y89" s="61" t="s">
        <v>60</v>
      </c>
      <c r="Z89" s="61" t="s">
        <v>54</v>
      </c>
      <c r="AA89" s="61" t="s">
        <v>61</v>
      </c>
      <c r="AB89" s="61" t="s">
        <v>62</v>
      </c>
      <c r="AC89" s="61">
        <v>112649</v>
      </c>
      <c r="AD89" s="61" t="s">
        <v>88</v>
      </c>
      <c r="AE89" s="61" t="s">
        <v>119</v>
      </c>
      <c r="AF89" s="63">
        <v>39282</v>
      </c>
      <c r="AG89" s="63">
        <v>39227</v>
      </c>
      <c r="AH89" s="62">
        <v>2007</v>
      </c>
      <c r="AI89" s="61" t="s">
        <v>54</v>
      </c>
      <c r="AJ89" s="61" t="s">
        <v>63</v>
      </c>
      <c r="AK89" s="61">
        <v>28063692</v>
      </c>
      <c r="AL89" s="63">
        <v>39083</v>
      </c>
      <c r="AM89" s="63">
        <v>39447</v>
      </c>
      <c r="AN89" s="61"/>
      <c r="AO89" s="4"/>
      <c r="AP89" s="4"/>
    </row>
    <row r="90" spans="1:42" ht="102" customHeight="1">
      <c r="A90" s="61" t="s">
        <v>3368</v>
      </c>
      <c r="B90" s="61" t="s">
        <v>179</v>
      </c>
      <c r="C90" s="61" t="s">
        <v>48</v>
      </c>
      <c r="D90" s="61" t="s">
        <v>48</v>
      </c>
      <c r="E90" s="61" t="s">
        <v>664</v>
      </c>
      <c r="F90" s="61" t="s">
        <v>424</v>
      </c>
      <c r="G90" s="62">
        <v>2007</v>
      </c>
      <c r="H90" s="61">
        <v>541322</v>
      </c>
      <c r="I90" s="61">
        <v>0</v>
      </c>
      <c r="J90" s="61" t="s">
        <v>3597</v>
      </c>
      <c r="K90" s="61"/>
      <c r="L90" s="61" t="s">
        <v>52</v>
      </c>
      <c r="M90" s="61" t="s">
        <v>5622</v>
      </c>
      <c r="N90" s="61"/>
      <c r="O90" s="63">
        <v>39182</v>
      </c>
      <c r="P90" s="61"/>
      <c r="Q90" s="61" t="s">
        <v>307</v>
      </c>
      <c r="R90" s="61" t="s">
        <v>54</v>
      </c>
      <c r="S90" s="61" t="s">
        <v>55</v>
      </c>
      <c r="T90" s="61" t="s">
        <v>3368</v>
      </c>
      <c r="U90" s="61" t="s">
        <v>3368</v>
      </c>
      <c r="V90" s="61" t="s">
        <v>179</v>
      </c>
      <c r="W90" s="61" t="s">
        <v>58</v>
      </c>
      <c r="X90" s="61" t="s">
        <v>185</v>
      </c>
      <c r="Y90" s="61" t="s">
        <v>60</v>
      </c>
      <c r="Z90" s="61" t="s">
        <v>54</v>
      </c>
      <c r="AA90" s="61" t="s">
        <v>61</v>
      </c>
      <c r="AB90" s="61" t="s">
        <v>62</v>
      </c>
      <c r="AC90" s="61">
        <v>111594</v>
      </c>
      <c r="AD90" s="61" t="s">
        <v>88</v>
      </c>
      <c r="AE90" s="61" t="s">
        <v>119</v>
      </c>
      <c r="AF90" s="63">
        <v>39282</v>
      </c>
      <c r="AG90" s="63">
        <v>39182</v>
      </c>
      <c r="AH90" s="62">
        <v>2007</v>
      </c>
      <c r="AI90" s="61" t="s">
        <v>54</v>
      </c>
      <c r="AJ90" s="61" t="s">
        <v>63</v>
      </c>
      <c r="AK90" s="61">
        <v>60205730</v>
      </c>
      <c r="AL90" s="63">
        <v>39083</v>
      </c>
      <c r="AM90" s="63">
        <v>39447</v>
      </c>
      <c r="AN90" s="61"/>
      <c r="AO90" s="4"/>
      <c r="AP90" s="4"/>
    </row>
    <row r="91" spans="1:42" ht="102" customHeight="1">
      <c r="A91" s="61" t="s">
        <v>3368</v>
      </c>
      <c r="B91" s="61" t="s">
        <v>179</v>
      </c>
      <c r="C91" s="61" t="s">
        <v>48</v>
      </c>
      <c r="D91" s="61" t="s">
        <v>48</v>
      </c>
      <c r="E91" s="61" t="s">
        <v>894</v>
      </c>
      <c r="F91" s="61" t="s">
        <v>592</v>
      </c>
      <c r="G91" s="62">
        <v>2007</v>
      </c>
      <c r="H91" s="61">
        <v>5042017</v>
      </c>
      <c r="I91" s="61">
        <v>0</v>
      </c>
      <c r="J91" s="61" t="s">
        <v>3599</v>
      </c>
      <c r="K91" s="61">
        <v>30000000</v>
      </c>
      <c r="L91" s="61" t="s">
        <v>3371</v>
      </c>
      <c r="M91" s="61" t="s">
        <v>5622</v>
      </c>
      <c r="N91" s="61"/>
      <c r="O91" s="63">
        <v>39182</v>
      </c>
      <c r="P91" s="61"/>
      <c r="Q91" s="61" t="s">
        <v>69</v>
      </c>
      <c r="R91" s="61" t="s">
        <v>54</v>
      </c>
      <c r="S91" s="61" t="s">
        <v>55</v>
      </c>
      <c r="T91" s="61" t="s">
        <v>3368</v>
      </c>
      <c r="U91" s="61" t="s">
        <v>3368</v>
      </c>
      <c r="V91" s="61" t="s">
        <v>179</v>
      </c>
      <c r="W91" s="61" t="s">
        <v>58</v>
      </c>
      <c r="X91" s="61" t="s">
        <v>185</v>
      </c>
      <c r="Y91" s="61" t="s">
        <v>60</v>
      </c>
      <c r="Z91" s="61" t="s">
        <v>54</v>
      </c>
      <c r="AA91" s="61" t="s">
        <v>61</v>
      </c>
      <c r="AB91" s="61" t="s">
        <v>62</v>
      </c>
      <c r="AC91" s="61">
        <v>111593</v>
      </c>
      <c r="AD91" s="61" t="s">
        <v>88</v>
      </c>
      <c r="AE91" s="61" t="s">
        <v>119</v>
      </c>
      <c r="AF91" s="63">
        <v>39227</v>
      </c>
      <c r="AG91" s="63">
        <v>39182</v>
      </c>
      <c r="AH91" s="62">
        <v>2007</v>
      </c>
      <c r="AI91" s="61" t="s">
        <v>54</v>
      </c>
      <c r="AJ91" s="61" t="s">
        <v>63</v>
      </c>
      <c r="AK91" s="61">
        <v>0</v>
      </c>
      <c r="AL91" s="63">
        <v>39083</v>
      </c>
      <c r="AM91" s="63">
        <v>39447</v>
      </c>
      <c r="AN91" s="61"/>
      <c r="AO91" s="4"/>
      <c r="AP91" s="4"/>
    </row>
    <row r="92" spans="1:42" ht="102" customHeight="1">
      <c r="A92" s="61" t="s">
        <v>3368</v>
      </c>
      <c r="B92" s="61" t="s">
        <v>543</v>
      </c>
      <c r="C92" s="61" t="s">
        <v>48</v>
      </c>
      <c r="D92" s="61" t="s">
        <v>48</v>
      </c>
      <c r="E92" s="61" t="s">
        <v>2976</v>
      </c>
      <c r="F92" s="61" t="s">
        <v>2482</v>
      </c>
      <c r="G92" s="62">
        <v>2007</v>
      </c>
      <c r="H92" s="61">
        <v>837450</v>
      </c>
      <c r="I92" s="61">
        <v>0</v>
      </c>
      <c r="J92" s="61" t="s">
        <v>3611</v>
      </c>
      <c r="K92" s="61">
        <v>5000000</v>
      </c>
      <c r="L92" s="61" t="s">
        <v>3371</v>
      </c>
      <c r="M92" s="61" t="s">
        <v>5622</v>
      </c>
      <c r="N92" s="61"/>
      <c r="O92" s="63">
        <v>39182</v>
      </c>
      <c r="P92" s="61"/>
      <c r="Q92" s="61" t="s">
        <v>184</v>
      </c>
      <c r="R92" s="61" t="s">
        <v>54</v>
      </c>
      <c r="S92" s="61" t="s">
        <v>55</v>
      </c>
      <c r="T92" s="61" t="s">
        <v>3368</v>
      </c>
      <c r="U92" s="61" t="s">
        <v>3368</v>
      </c>
      <c r="V92" s="61" t="s">
        <v>543</v>
      </c>
      <c r="W92" s="61" t="s">
        <v>58</v>
      </c>
      <c r="X92" s="61" t="s">
        <v>546</v>
      </c>
      <c r="Y92" s="61" t="s">
        <v>60</v>
      </c>
      <c r="Z92" s="61" t="s">
        <v>54</v>
      </c>
      <c r="AA92" s="61" t="s">
        <v>61</v>
      </c>
      <c r="AB92" s="61" t="s">
        <v>62</v>
      </c>
      <c r="AC92" s="61">
        <v>111600</v>
      </c>
      <c r="AD92" s="61" t="s">
        <v>88</v>
      </c>
      <c r="AE92" s="61" t="s">
        <v>119</v>
      </c>
      <c r="AF92" s="63">
        <v>39350</v>
      </c>
      <c r="AG92" s="63">
        <v>39182</v>
      </c>
      <c r="AH92" s="62">
        <v>2007</v>
      </c>
      <c r="AI92" s="61" t="s">
        <v>54</v>
      </c>
      <c r="AJ92" s="61" t="s">
        <v>63</v>
      </c>
      <c r="AK92" s="61">
        <v>0</v>
      </c>
      <c r="AL92" s="63">
        <v>39083</v>
      </c>
      <c r="AM92" s="63">
        <v>39447</v>
      </c>
      <c r="AN92" s="61"/>
      <c r="AO92" s="4"/>
      <c r="AP92" s="4"/>
    </row>
    <row r="93" spans="1:42" ht="182.25" customHeight="1">
      <c r="A93" s="61" t="s">
        <v>4266</v>
      </c>
      <c r="B93" s="61" t="s">
        <v>47</v>
      </c>
      <c r="C93" s="61" t="s">
        <v>48</v>
      </c>
      <c r="D93" s="61" t="s">
        <v>48</v>
      </c>
      <c r="E93" s="61" t="s">
        <v>49</v>
      </c>
      <c r="F93" s="61" t="s">
        <v>50</v>
      </c>
      <c r="G93" s="62">
        <v>2007</v>
      </c>
      <c r="H93" s="61">
        <v>1469496</v>
      </c>
      <c r="I93" s="61">
        <v>0</v>
      </c>
      <c r="J93" s="61" t="s">
        <v>50</v>
      </c>
      <c r="K93" s="61">
        <v>10000000</v>
      </c>
      <c r="L93" s="61" t="s">
        <v>83</v>
      </c>
      <c r="M93" s="61" t="s">
        <v>5622</v>
      </c>
      <c r="N93" s="61"/>
      <c r="O93" s="63">
        <v>39184</v>
      </c>
      <c r="P93" s="61"/>
      <c r="Q93" s="61" t="s">
        <v>53</v>
      </c>
      <c r="R93" s="61" t="s">
        <v>54</v>
      </c>
      <c r="S93" s="61" t="s">
        <v>55</v>
      </c>
      <c r="T93" s="61" t="s">
        <v>4266</v>
      </c>
      <c r="U93" s="61" t="s">
        <v>4266</v>
      </c>
      <c r="V93" s="61" t="s">
        <v>47</v>
      </c>
      <c r="W93" s="61" t="s">
        <v>58</v>
      </c>
      <c r="X93" s="61" t="s">
        <v>59</v>
      </c>
      <c r="Y93" s="61" t="s">
        <v>60</v>
      </c>
      <c r="Z93" s="61" t="s">
        <v>54</v>
      </c>
      <c r="AA93" s="61" t="s">
        <v>61</v>
      </c>
      <c r="AB93" s="61" t="s">
        <v>62</v>
      </c>
      <c r="AC93" s="61">
        <v>111705</v>
      </c>
      <c r="AD93" s="61" t="s">
        <v>88</v>
      </c>
      <c r="AE93" s="61" t="s">
        <v>119</v>
      </c>
      <c r="AF93" s="63">
        <v>39895</v>
      </c>
      <c r="AG93" s="63">
        <v>39188</v>
      </c>
      <c r="AH93" s="62">
        <v>2007</v>
      </c>
      <c r="AI93" s="61" t="s">
        <v>54</v>
      </c>
      <c r="AJ93" s="61" t="s">
        <v>63</v>
      </c>
      <c r="AK93" s="61">
        <v>2000000</v>
      </c>
      <c r="AL93" s="63">
        <v>39083</v>
      </c>
      <c r="AM93" s="63">
        <v>39447</v>
      </c>
      <c r="AN93" s="61"/>
      <c r="AO93" s="4"/>
      <c r="AP93" s="4"/>
    </row>
    <row r="94" spans="1:42" ht="182.25" customHeight="1">
      <c r="A94" s="61" t="s">
        <v>4266</v>
      </c>
      <c r="B94" s="61" t="s">
        <v>211</v>
      </c>
      <c r="C94" s="61" t="s">
        <v>48</v>
      </c>
      <c r="D94" s="61" t="s">
        <v>48</v>
      </c>
      <c r="E94" s="61" t="s">
        <v>594</v>
      </c>
      <c r="F94" s="61" t="s">
        <v>595</v>
      </c>
      <c r="G94" s="62">
        <v>2007</v>
      </c>
      <c r="H94" s="61">
        <v>734748</v>
      </c>
      <c r="I94" s="61">
        <v>0</v>
      </c>
      <c r="J94" s="61" t="s">
        <v>595</v>
      </c>
      <c r="K94" s="61">
        <v>5000000</v>
      </c>
      <c r="L94" s="61" t="s">
        <v>83</v>
      </c>
      <c r="M94" s="61" t="s">
        <v>5622</v>
      </c>
      <c r="N94" s="61"/>
      <c r="O94" s="63">
        <v>39184</v>
      </c>
      <c r="P94" s="61"/>
      <c r="Q94" s="61" t="s">
        <v>53</v>
      </c>
      <c r="R94" s="61" t="s">
        <v>54</v>
      </c>
      <c r="S94" s="61" t="s">
        <v>55</v>
      </c>
      <c r="T94" s="61" t="s">
        <v>4266</v>
      </c>
      <c r="U94" s="61" t="s">
        <v>4266</v>
      </c>
      <c r="V94" s="61" t="s">
        <v>211</v>
      </c>
      <c r="W94" s="61" t="s">
        <v>58</v>
      </c>
      <c r="X94" s="61" t="s">
        <v>215</v>
      </c>
      <c r="Y94" s="61" t="s">
        <v>60</v>
      </c>
      <c r="Z94" s="61" t="s">
        <v>54</v>
      </c>
      <c r="AA94" s="61" t="s">
        <v>61</v>
      </c>
      <c r="AB94" s="61" t="s">
        <v>62</v>
      </c>
      <c r="AC94" s="61">
        <v>111704</v>
      </c>
      <c r="AD94" s="61" t="s">
        <v>88</v>
      </c>
      <c r="AE94" s="61" t="s">
        <v>119</v>
      </c>
      <c r="AF94" s="63">
        <v>39258</v>
      </c>
      <c r="AG94" s="63">
        <v>39188</v>
      </c>
      <c r="AH94" s="62">
        <v>2007</v>
      </c>
      <c r="AI94" s="61" t="s">
        <v>54</v>
      </c>
      <c r="AJ94" s="61" t="s">
        <v>63</v>
      </c>
      <c r="AK94" s="61">
        <v>3752732</v>
      </c>
      <c r="AL94" s="63">
        <v>39083</v>
      </c>
      <c r="AM94" s="63">
        <v>39447</v>
      </c>
      <c r="AN94" s="61"/>
      <c r="AO94" s="4"/>
      <c r="AP94" s="4"/>
    </row>
    <row r="95" spans="1:42" ht="114" customHeight="1">
      <c r="A95" s="61" t="s">
        <v>3270</v>
      </c>
      <c r="B95" s="61" t="s">
        <v>211</v>
      </c>
      <c r="C95" s="61" t="s">
        <v>48</v>
      </c>
      <c r="D95" s="61" t="s">
        <v>48</v>
      </c>
      <c r="E95" s="61" t="s">
        <v>594</v>
      </c>
      <c r="F95" s="61" t="s">
        <v>595</v>
      </c>
      <c r="G95" s="62">
        <v>2007</v>
      </c>
      <c r="H95" s="61">
        <v>741000</v>
      </c>
      <c r="I95" s="61">
        <v>0</v>
      </c>
      <c r="J95" s="61" t="s">
        <v>3285</v>
      </c>
      <c r="K95" s="61"/>
      <c r="L95" s="61" t="s">
        <v>52</v>
      </c>
      <c r="M95" s="61" t="s">
        <v>5622</v>
      </c>
      <c r="N95" s="61"/>
      <c r="O95" s="63">
        <v>39186</v>
      </c>
      <c r="P95" s="61"/>
      <c r="Q95" s="61" t="s">
        <v>53</v>
      </c>
      <c r="R95" s="61" t="s">
        <v>54</v>
      </c>
      <c r="S95" s="61" t="s">
        <v>55</v>
      </c>
      <c r="T95" s="61" t="s">
        <v>3270</v>
      </c>
      <c r="U95" s="61" t="s">
        <v>3270</v>
      </c>
      <c r="V95" s="61" t="s">
        <v>211</v>
      </c>
      <c r="W95" s="61" t="s">
        <v>58</v>
      </c>
      <c r="X95" s="61" t="s">
        <v>215</v>
      </c>
      <c r="Y95" s="61" t="s">
        <v>60</v>
      </c>
      <c r="Z95" s="61" t="s">
        <v>54</v>
      </c>
      <c r="AA95" s="61" t="s">
        <v>61</v>
      </c>
      <c r="AB95" s="61" t="s">
        <v>62</v>
      </c>
      <c r="AC95" s="61">
        <v>112156</v>
      </c>
      <c r="AD95" s="61" t="s">
        <v>88</v>
      </c>
      <c r="AE95" s="61" t="s">
        <v>119</v>
      </c>
      <c r="AF95" s="63">
        <v>39258</v>
      </c>
      <c r="AG95" s="63">
        <v>39209</v>
      </c>
      <c r="AH95" s="62">
        <v>2007</v>
      </c>
      <c r="AI95" s="61" t="s">
        <v>54</v>
      </c>
      <c r="AJ95" s="61" t="s">
        <v>63</v>
      </c>
      <c r="AK95" s="61">
        <v>3752732</v>
      </c>
      <c r="AL95" s="63">
        <v>39083</v>
      </c>
      <c r="AM95" s="63">
        <v>39447</v>
      </c>
      <c r="AN95" s="61"/>
      <c r="AO95" s="4"/>
      <c r="AP95" s="4"/>
    </row>
    <row r="96" spans="1:42" ht="171" customHeight="1">
      <c r="A96" s="61" t="s">
        <v>4266</v>
      </c>
      <c r="B96" s="61" t="s">
        <v>132</v>
      </c>
      <c r="C96" s="61" t="s">
        <v>48</v>
      </c>
      <c r="D96" s="61" t="s">
        <v>48</v>
      </c>
      <c r="E96" s="61" t="s">
        <v>2478</v>
      </c>
      <c r="F96" s="61" t="s">
        <v>2479</v>
      </c>
      <c r="G96" s="62">
        <v>2007</v>
      </c>
      <c r="H96" s="61">
        <v>1318510</v>
      </c>
      <c r="I96" s="61">
        <v>0</v>
      </c>
      <c r="J96" s="61" t="s">
        <v>4414</v>
      </c>
      <c r="K96" s="61"/>
      <c r="L96" s="61" t="s">
        <v>52</v>
      </c>
      <c r="M96" s="61" t="s">
        <v>5622</v>
      </c>
      <c r="N96" s="61"/>
      <c r="O96" s="63">
        <v>39188</v>
      </c>
      <c r="P96" s="61"/>
      <c r="Q96" s="61" t="s">
        <v>238</v>
      </c>
      <c r="R96" s="61" t="s">
        <v>54</v>
      </c>
      <c r="S96" s="61" t="s">
        <v>55</v>
      </c>
      <c r="T96" s="61" t="s">
        <v>4266</v>
      </c>
      <c r="U96" s="61" t="s">
        <v>4266</v>
      </c>
      <c r="V96" s="61" t="s">
        <v>132</v>
      </c>
      <c r="W96" s="61" t="s">
        <v>58</v>
      </c>
      <c r="X96" s="61" t="s">
        <v>138</v>
      </c>
      <c r="Y96" s="61" t="s">
        <v>60</v>
      </c>
      <c r="Z96" s="61" t="s">
        <v>54</v>
      </c>
      <c r="AA96" s="61" t="s">
        <v>61</v>
      </c>
      <c r="AB96" s="61" t="s">
        <v>62</v>
      </c>
      <c r="AC96" s="61">
        <v>117263</v>
      </c>
      <c r="AD96" s="61" t="s">
        <v>88</v>
      </c>
      <c r="AE96" s="61" t="s">
        <v>119</v>
      </c>
      <c r="AF96" s="63">
        <v>39330</v>
      </c>
      <c r="AG96" s="63">
        <v>39330</v>
      </c>
      <c r="AH96" s="62">
        <v>2007</v>
      </c>
      <c r="AI96" s="61" t="s">
        <v>54</v>
      </c>
      <c r="AJ96" s="61" t="s">
        <v>63</v>
      </c>
      <c r="AK96" s="61">
        <v>6337300</v>
      </c>
      <c r="AL96" s="63">
        <v>39083</v>
      </c>
      <c r="AM96" s="63">
        <v>39447</v>
      </c>
      <c r="AN96" s="61"/>
      <c r="AO96" s="4"/>
      <c r="AP96" s="4"/>
    </row>
    <row r="97" spans="1:42" ht="114" customHeight="1">
      <c r="A97" s="61" t="s">
        <v>4266</v>
      </c>
      <c r="B97" s="61" t="s">
        <v>132</v>
      </c>
      <c r="C97" s="61" t="s">
        <v>48</v>
      </c>
      <c r="D97" s="61" t="s">
        <v>48</v>
      </c>
      <c r="E97" s="61" t="s">
        <v>2481</v>
      </c>
      <c r="F97" s="61" t="s">
        <v>2482</v>
      </c>
      <c r="G97" s="62">
        <v>2007</v>
      </c>
      <c r="H97" s="61">
        <v>1538690</v>
      </c>
      <c r="I97" s="61">
        <v>0</v>
      </c>
      <c r="J97" s="61" t="s">
        <v>4415</v>
      </c>
      <c r="K97" s="61"/>
      <c r="L97" s="61" t="s">
        <v>52</v>
      </c>
      <c r="M97" s="61" t="s">
        <v>5622</v>
      </c>
      <c r="N97" s="61"/>
      <c r="O97" s="63">
        <v>39188</v>
      </c>
      <c r="P97" s="61"/>
      <c r="Q97" s="61" t="s">
        <v>69</v>
      </c>
      <c r="R97" s="61" t="s">
        <v>54</v>
      </c>
      <c r="S97" s="61" t="s">
        <v>55</v>
      </c>
      <c r="T97" s="61" t="s">
        <v>4266</v>
      </c>
      <c r="U97" s="61" t="s">
        <v>4266</v>
      </c>
      <c r="V97" s="61" t="s">
        <v>132</v>
      </c>
      <c r="W97" s="61" t="s">
        <v>58</v>
      </c>
      <c r="X97" s="61" t="s">
        <v>138</v>
      </c>
      <c r="Y97" s="61" t="s">
        <v>60</v>
      </c>
      <c r="Z97" s="61" t="s">
        <v>54</v>
      </c>
      <c r="AA97" s="61" t="s">
        <v>61</v>
      </c>
      <c r="AB97" s="61" t="s">
        <v>62</v>
      </c>
      <c r="AC97" s="61">
        <v>112071</v>
      </c>
      <c r="AD97" s="61" t="s">
        <v>88</v>
      </c>
      <c r="AE97" s="61" t="s">
        <v>119</v>
      </c>
      <c r="AF97" s="63">
        <v>39330</v>
      </c>
      <c r="AG97" s="63">
        <v>39203</v>
      </c>
      <c r="AH97" s="62">
        <v>2007</v>
      </c>
      <c r="AI97" s="61" t="s">
        <v>54</v>
      </c>
      <c r="AJ97" s="61" t="s">
        <v>63</v>
      </c>
      <c r="AK97" s="61">
        <v>0</v>
      </c>
      <c r="AL97" s="63"/>
      <c r="AM97" s="63"/>
      <c r="AN97" s="61"/>
      <c r="AO97" s="4"/>
      <c r="AP97" s="4"/>
    </row>
    <row r="98" spans="1:42" ht="102" customHeight="1">
      <c r="A98" s="61" t="s">
        <v>3778</v>
      </c>
      <c r="B98" s="61" t="s">
        <v>1207</v>
      </c>
      <c r="C98" s="61" t="s">
        <v>48</v>
      </c>
      <c r="D98" s="61"/>
      <c r="E98" s="61"/>
      <c r="F98" s="61"/>
      <c r="G98" s="62">
        <v>2007</v>
      </c>
      <c r="H98" s="61">
        <v>3000</v>
      </c>
      <c r="I98" s="61">
        <v>0</v>
      </c>
      <c r="J98" s="61" t="s">
        <v>3972</v>
      </c>
      <c r="K98" s="61"/>
      <c r="L98" s="61" t="s">
        <v>52</v>
      </c>
      <c r="M98" s="61" t="s">
        <v>5622</v>
      </c>
      <c r="N98" s="61"/>
      <c r="O98" s="63">
        <v>39198</v>
      </c>
      <c r="P98" s="61"/>
      <c r="Q98" s="61" t="s">
        <v>184</v>
      </c>
      <c r="R98" s="61" t="s">
        <v>54</v>
      </c>
      <c r="S98" s="61" t="s">
        <v>84</v>
      </c>
      <c r="T98" s="61" t="s">
        <v>3778</v>
      </c>
      <c r="U98" s="61" t="s">
        <v>415</v>
      </c>
      <c r="V98" s="61" t="s">
        <v>1207</v>
      </c>
      <c r="W98" s="61" t="s">
        <v>416</v>
      </c>
      <c r="X98" s="61" t="s">
        <v>1209</v>
      </c>
      <c r="Y98" s="61" t="s">
        <v>60</v>
      </c>
      <c r="Z98" s="61" t="s">
        <v>54</v>
      </c>
      <c r="AA98" s="61" t="s">
        <v>61</v>
      </c>
      <c r="AB98" s="61" t="s">
        <v>62</v>
      </c>
      <c r="AC98" s="61">
        <v>112013</v>
      </c>
      <c r="AD98" s="61" t="s">
        <v>88</v>
      </c>
      <c r="AE98" s="61" t="s">
        <v>5</v>
      </c>
      <c r="AF98" s="63">
        <v>39199</v>
      </c>
      <c r="AG98" s="63">
        <v>39199</v>
      </c>
      <c r="AH98" s="62"/>
      <c r="AI98" s="61"/>
      <c r="AJ98" s="61" t="s">
        <v>63</v>
      </c>
      <c r="AK98" s="61"/>
      <c r="AL98" s="63"/>
      <c r="AM98" s="63"/>
      <c r="AN98" s="61"/>
      <c r="AO98" s="4"/>
      <c r="AP98" s="4"/>
    </row>
    <row r="99" spans="1:42" ht="102" customHeight="1">
      <c r="A99" s="61" t="s">
        <v>2606</v>
      </c>
      <c r="B99" s="61" t="s">
        <v>47</v>
      </c>
      <c r="C99" s="61" t="s">
        <v>48</v>
      </c>
      <c r="D99" s="61" t="s">
        <v>48</v>
      </c>
      <c r="E99" s="61" t="s">
        <v>49</v>
      </c>
      <c r="F99" s="61" t="s">
        <v>50</v>
      </c>
      <c r="G99" s="62">
        <v>2007</v>
      </c>
      <c r="H99" s="61">
        <v>4000000</v>
      </c>
      <c r="I99" s="61">
        <v>0</v>
      </c>
      <c r="J99" s="61" t="s">
        <v>50</v>
      </c>
      <c r="K99" s="61">
        <v>3000000</v>
      </c>
      <c r="L99" s="61" t="s">
        <v>560</v>
      </c>
      <c r="M99" s="61" t="s">
        <v>5622</v>
      </c>
      <c r="N99" s="61"/>
      <c r="O99" s="63">
        <v>39198</v>
      </c>
      <c r="P99" s="61"/>
      <c r="Q99" s="61" t="s">
        <v>53</v>
      </c>
      <c r="R99" s="61" t="s">
        <v>54</v>
      </c>
      <c r="S99" s="61" t="s">
        <v>55</v>
      </c>
      <c r="T99" s="61" t="s">
        <v>2606</v>
      </c>
      <c r="U99" s="61" t="s">
        <v>2606</v>
      </c>
      <c r="V99" s="61" t="s">
        <v>47</v>
      </c>
      <c r="W99" s="61" t="s">
        <v>58</v>
      </c>
      <c r="X99" s="61" t="s">
        <v>59</v>
      </c>
      <c r="Y99" s="61" t="s">
        <v>60</v>
      </c>
      <c r="Z99" s="61" t="s">
        <v>54</v>
      </c>
      <c r="AA99" s="61" t="s">
        <v>61</v>
      </c>
      <c r="AB99" s="61" t="s">
        <v>62</v>
      </c>
      <c r="AC99" s="61">
        <v>111963</v>
      </c>
      <c r="AD99" s="61" t="s">
        <v>88</v>
      </c>
      <c r="AE99" s="61" t="s">
        <v>119</v>
      </c>
      <c r="AF99" s="63">
        <v>39895</v>
      </c>
      <c r="AG99" s="63">
        <v>39198</v>
      </c>
      <c r="AH99" s="62">
        <v>2007</v>
      </c>
      <c r="AI99" s="61" t="s">
        <v>54</v>
      </c>
      <c r="AJ99" s="61" t="s">
        <v>63</v>
      </c>
      <c r="AK99" s="61">
        <v>2000000</v>
      </c>
      <c r="AL99" s="63">
        <v>39083</v>
      </c>
      <c r="AM99" s="63">
        <v>39447</v>
      </c>
      <c r="AN99" s="61"/>
      <c r="AO99" s="4"/>
      <c r="AP99" s="4"/>
    </row>
    <row r="100" spans="1:42" ht="102" customHeight="1">
      <c r="A100" s="61" t="s">
        <v>4478</v>
      </c>
      <c r="B100" s="61" t="s">
        <v>244</v>
      </c>
      <c r="C100" s="61" t="s">
        <v>48</v>
      </c>
      <c r="D100" s="61" t="s">
        <v>48</v>
      </c>
      <c r="E100" s="61" t="s">
        <v>316</v>
      </c>
      <c r="F100" s="61" t="s">
        <v>317</v>
      </c>
      <c r="G100" s="62">
        <v>2007</v>
      </c>
      <c r="H100" s="61">
        <v>409836</v>
      </c>
      <c r="I100" s="61">
        <v>0</v>
      </c>
      <c r="J100" s="61" t="s">
        <v>4632</v>
      </c>
      <c r="K100" s="61">
        <v>500000</v>
      </c>
      <c r="L100" s="61" t="s">
        <v>874</v>
      </c>
      <c r="M100" s="61" t="s">
        <v>5622</v>
      </c>
      <c r="N100" s="61"/>
      <c r="O100" s="63">
        <v>39199</v>
      </c>
      <c r="P100" s="61"/>
      <c r="Q100" s="61" t="s">
        <v>196</v>
      </c>
      <c r="R100" s="61" t="s">
        <v>54</v>
      </c>
      <c r="S100" s="61" t="s">
        <v>55</v>
      </c>
      <c r="T100" s="61" t="s">
        <v>4478</v>
      </c>
      <c r="U100" s="61" t="s">
        <v>4478</v>
      </c>
      <c r="V100" s="61" t="s">
        <v>244</v>
      </c>
      <c r="W100" s="61" t="s">
        <v>58</v>
      </c>
      <c r="X100" s="61" t="s">
        <v>248</v>
      </c>
      <c r="Y100" s="61" t="s">
        <v>60</v>
      </c>
      <c r="Z100" s="61" t="s">
        <v>54</v>
      </c>
      <c r="AA100" s="61" t="s">
        <v>61</v>
      </c>
      <c r="AB100" s="61" t="s">
        <v>62</v>
      </c>
      <c r="AC100" s="61">
        <v>112003</v>
      </c>
      <c r="AD100" s="61" t="s">
        <v>88</v>
      </c>
      <c r="AE100" s="61" t="s">
        <v>119</v>
      </c>
      <c r="AF100" s="63">
        <v>39213</v>
      </c>
      <c r="AG100" s="63">
        <v>39199</v>
      </c>
      <c r="AH100" s="62">
        <v>2007</v>
      </c>
      <c r="AI100" s="61" t="s">
        <v>54</v>
      </c>
      <c r="AJ100" s="61" t="s">
        <v>63</v>
      </c>
      <c r="AK100" s="61">
        <v>50552608</v>
      </c>
      <c r="AL100" s="63">
        <v>39083</v>
      </c>
      <c r="AM100" s="63">
        <v>39447</v>
      </c>
      <c r="AN100" s="61"/>
      <c r="AO100" s="4"/>
      <c r="AP100" s="4"/>
    </row>
    <row r="101" spans="1:42" ht="125.25" customHeight="1">
      <c r="A101" s="61" t="s">
        <v>445</v>
      </c>
      <c r="B101" s="61" t="s">
        <v>179</v>
      </c>
      <c r="C101" s="61" t="s">
        <v>48</v>
      </c>
      <c r="D101" s="61" t="s">
        <v>48</v>
      </c>
      <c r="E101" s="61" t="s">
        <v>497</v>
      </c>
      <c r="F101" s="61" t="s">
        <v>498</v>
      </c>
      <c r="G101" s="62">
        <v>2007</v>
      </c>
      <c r="H101" s="61">
        <v>3639568</v>
      </c>
      <c r="I101" s="61">
        <v>0</v>
      </c>
      <c r="J101" s="61" t="s">
        <v>498</v>
      </c>
      <c r="K101" s="61"/>
      <c r="L101" s="61" t="s">
        <v>52</v>
      </c>
      <c r="M101" s="61" t="s">
        <v>5622</v>
      </c>
      <c r="N101" s="61"/>
      <c r="O101" s="63">
        <v>39202</v>
      </c>
      <c r="P101" s="61"/>
      <c r="Q101" s="61" t="s">
        <v>196</v>
      </c>
      <c r="R101" s="61" t="s">
        <v>54</v>
      </c>
      <c r="S101" s="61" t="s">
        <v>55</v>
      </c>
      <c r="T101" s="61" t="s">
        <v>445</v>
      </c>
      <c r="U101" s="61" t="s">
        <v>445</v>
      </c>
      <c r="V101" s="61" t="s">
        <v>179</v>
      </c>
      <c r="W101" s="61" t="s">
        <v>58</v>
      </c>
      <c r="X101" s="61" t="s">
        <v>185</v>
      </c>
      <c r="Y101" s="61" t="s">
        <v>60</v>
      </c>
      <c r="Z101" s="61" t="s">
        <v>54</v>
      </c>
      <c r="AA101" s="61" t="s">
        <v>61</v>
      </c>
      <c r="AB101" s="61" t="s">
        <v>62</v>
      </c>
      <c r="AC101" s="61">
        <v>112656</v>
      </c>
      <c r="AD101" s="61" t="s">
        <v>88</v>
      </c>
      <c r="AE101" s="61" t="s">
        <v>70</v>
      </c>
      <c r="AF101" s="63">
        <v>39302</v>
      </c>
      <c r="AG101" s="63">
        <v>39227</v>
      </c>
      <c r="AH101" s="62">
        <v>2007</v>
      </c>
      <c r="AI101" s="61" t="s">
        <v>54</v>
      </c>
      <c r="AJ101" s="61" t="s">
        <v>63</v>
      </c>
      <c r="AK101" s="61">
        <v>67954480</v>
      </c>
      <c r="AL101" s="63">
        <v>39083</v>
      </c>
      <c r="AM101" s="63">
        <v>39447</v>
      </c>
      <c r="AN101" s="61"/>
      <c r="AO101" s="4"/>
      <c r="AP101" s="4"/>
    </row>
    <row r="102" spans="1:42" ht="102" customHeight="1">
      <c r="A102" s="61" t="s">
        <v>445</v>
      </c>
      <c r="B102" s="61" t="s">
        <v>179</v>
      </c>
      <c r="C102" s="61" t="s">
        <v>48</v>
      </c>
      <c r="D102" s="61" t="s">
        <v>48</v>
      </c>
      <c r="E102" s="61" t="s">
        <v>499</v>
      </c>
      <c r="F102" s="61" t="s">
        <v>500</v>
      </c>
      <c r="G102" s="62">
        <v>2007</v>
      </c>
      <c r="H102" s="61">
        <v>1602412</v>
      </c>
      <c r="I102" s="61">
        <v>0</v>
      </c>
      <c r="J102" s="61" t="s">
        <v>500</v>
      </c>
      <c r="K102" s="61"/>
      <c r="L102" s="61" t="s">
        <v>52</v>
      </c>
      <c r="M102" s="61" t="s">
        <v>5622</v>
      </c>
      <c r="N102" s="61"/>
      <c r="O102" s="63">
        <v>39202</v>
      </c>
      <c r="P102" s="61"/>
      <c r="Q102" s="61" t="s">
        <v>196</v>
      </c>
      <c r="R102" s="61" t="s">
        <v>54</v>
      </c>
      <c r="S102" s="61" t="s">
        <v>55</v>
      </c>
      <c r="T102" s="61" t="s">
        <v>445</v>
      </c>
      <c r="U102" s="61" t="s">
        <v>445</v>
      </c>
      <c r="V102" s="61" t="s">
        <v>179</v>
      </c>
      <c r="W102" s="61" t="s">
        <v>58</v>
      </c>
      <c r="X102" s="61" t="s">
        <v>185</v>
      </c>
      <c r="Y102" s="61" t="s">
        <v>60</v>
      </c>
      <c r="Z102" s="61" t="s">
        <v>54</v>
      </c>
      <c r="AA102" s="61" t="s">
        <v>61</v>
      </c>
      <c r="AB102" s="61" t="s">
        <v>62</v>
      </c>
      <c r="AC102" s="61">
        <v>112657</v>
      </c>
      <c r="AD102" s="61" t="s">
        <v>88</v>
      </c>
      <c r="AE102" s="61" t="s">
        <v>70</v>
      </c>
      <c r="AF102" s="63">
        <v>39282</v>
      </c>
      <c r="AG102" s="63">
        <v>39227</v>
      </c>
      <c r="AH102" s="62">
        <v>2007</v>
      </c>
      <c r="AI102" s="61" t="s">
        <v>54</v>
      </c>
      <c r="AJ102" s="61" t="s">
        <v>63</v>
      </c>
      <c r="AK102" s="61">
        <v>27260890</v>
      </c>
      <c r="AL102" s="63">
        <v>39083</v>
      </c>
      <c r="AM102" s="63">
        <v>39447</v>
      </c>
      <c r="AN102" s="61"/>
      <c r="AO102" s="4"/>
      <c r="AP102" s="4"/>
    </row>
    <row r="103" spans="1:42" ht="102" customHeight="1">
      <c r="A103" s="61" t="s">
        <v>445</v>
      </c>
      <c r="B103" s="61" t="s">
        <v>179</v>
      </c>
      <c r="C103" s="61" t="s">
        <v>48</v>
      </c>
      <c r="D103" s="61" t="s">
        <v>48</v>
      </c>
      <c r="E103" s="61" t="s">
        <v>501</v>
      </c>
      <c r="F103" s="61" t="s">
        <v>502</v>
      </c>
      <c r="G103" s="62">
        <v>2007</v>
      </c>
      <c r="H103" s="61">
        <v>2361760</v>
      </c>
      <c r="I103" s="61">
        <v>0</v>
      </c>
      <c r="J103" s="61" t="s">
        <v>502</v>
      </c>
      <c r="K103" s="61"/>
      <c r="L103" s="61" t="s">
        <v>52</v>
      </c>
      <c r="M103" s="61" t="s">
        <v>5622</v>
      </c>
      <c r="N103" s="61"/>
      <c r="O103" s="63">
        <v>39202</v>
      </c>
      <c r="P103" s="61"/>
      <c r="Q103" s="61" t="s">
        <v>184</v>
      </c>
      <c r="R103" s="61" t="s">
        <v>54</v>
      </c>
      <c r="S103" s="61" t="s">
        <v>55</v>
      </c>
      <c r="T103" s="61" t="s">
        <v>445</v>
      </c>
      <c r="U103" s="61" t="s">
        <v>445</v>
      </c>
      <c r="V103" s="61" t="s">
        <v>179</v>
      </c>
      <c r="W103" s="61" t="s">
        <v>58</v>
      </c>
      <c r="X103" s="61" t="s">
        <v>185</v>
      </c>
      <c r="Y103" s="61" t="s">
        <v>60</v>
      </c>
      <c r="Z103" s="61" t="s">
        <v>54</v>
      </c>
      <c r="AA103" s="61" t="s">
        <v>61</v>
      </c>
      <c r="AB103" s="61" t="s">
        <v>62</v>
      </c>
      <c r="AC103" s="61">
        <v>112654</v>
      </c>
      <c r="AD103" s="61" t="s">
        <v>88</v>
      </c>
      <c r="AE103" s="61" t="s">
        <v>70</v>
      </c>
      <c r="AF103" s="63">
        <v>39227</v>
      </c>
      <c r="AG103" s="63">
        <v>39227</v>
      </c>
      <c r="AH103" s="62">
        <v>2007</v>
      </c>
      <c r="AI103" s="61" t="s">
        <v>54</v>
      </c>
      <c r="AJ103" s="61" t="s">
        <v>63</v>
      </c>
      <c r="AK103" s="61">
        <v>3316565</v>
      </c>
      <c r="AL103" s="63">
        <v>39083</v>
      </c>
      <c r="AM103" s="63">
        <v>39447</v>
      </c>
      <c r="AN103" s="61"/>
      <c r="AO103" s="4"/>
      <c r="AP103" s="4"/>
    </row>
    <row r="104" spans="1:42" ht="102" customHeight="1">
      <c r="A104" s="61" t="s">
        <v>445</v>
      </c>
      <c r="B104" s="61" t="s">
        <v>179</v>
      </c>
      <c r="C104" s="61" t="s">
        <v>48</v>
      </c>
      <c r="D104" s="61" t="s">
        <v>48</v>
      </c>
      <c r="E104" s="61" t="s">
        <v>503</v>
      </c>
      <c r="F104" s="61" t="s">
        <v>504</v>
      </c>
      <c r="G104" s="62">
        <v>2007</v>
      </c>
      <c r="H104" s="61">
        <v>1140160</v>
      </c>
      <c r="I104" s="61">
        <v>0</v>
      </c>
      <c r="J104" s="61" t="s">
        <v>505</v>
      </c>
      <c r="K104" s="61"/>
      <c r="L104" s="61" t="s">
        <v>52</v>
      </c>
      <c r="M104" s="61" t="s">
        <v>5622</v>
      </c>
      <c r="N104" s="61"/>
      <c r="O104" s="63">
        <v>39202</v>
      </c>
      <c r="P104" s="61"/>
      <c r="Q104" s="61" t="s">
        <v>184</v>
      </c>
      <c r="R104" s="61" t="s">
        <v>54</v>
      </c>
      <c r="S104" s="61" t="s">
        <v>55</v>
      </c>
      <c r="T104" s="61" t="s">
        <v>445</v>
      </c>
      <c r="U104" s="61" t="s">
        <v>445</v>
      </c>
      <c r="V104" s="61" t="s">
        <v>179</v>
      </c>
      <c r="W104" s="61" t="s">
        <v>58</v>
      </c>
      <c r="X104" s="61" t="s">
        <v>185</v>
      </c>
      <c r="Y104" s="61" t="s">
        <v>60</v>
      </c>
      <c r="Z104" s="61" t="s">
        <v>54</v>
      </c>
      <c r="AA104" s="61" t="s">
        <v>61</v>
      </c>
      <c r="AB104" s="61" t="s">
        <v>62</v>
      </c>
      <c r="AC104" s="61">
        <v>112655</v>
      </c>
      <c r="AD104" s="61" t="s">
        <v>88</v>
      </c>
      <c r="AE104" s="61" t="s">
        <v>70</v>
      </c>
      <c r="AF104" s="63">
        <v>39227</v>
      </c>
      <c r="AG104" s="63">
        <v>39227</v>
      </c>
      <c r="AH104" s="62">
        <v>2007</v>
      </c>
      <c r="AI104" s="61" t="s">
        <v>54</v>
      </c>
      <c r="AJ104" s="61" t="s">
        <v>63</v>
      </c>
      <c r="AK104" s="61">
        <v>2331000</v>
      </c>
      <c r="AL104" s="63">
        <v>39083</v>
      </c>
      <c r="AM104" s="63">
        <v>39447</v>
      </c>
      <c r="AN104" s="61"/>
      <c r="AO104" s="4"/>
      <c r="AP104" s="4"/>
    </row>
    <row r="105" spans="1:42" ht="102" customHeight="1">
      <c r="A105" s="61" t="s">
        <v>558</v>
      </c>
      <c r="B105" s="61" t="s">
        <v>244</v>
      </c>
      <c r="C105" s="61" t="s">
        <v>48</v>
      </c>
      <c r="D105" s="61" t="s">
        <v>48</v>
      </c>
      <c r="E105" s="61" t="s">
        <v>316</v>
      </c>
      <c r="F105" s="61" t="s">
        <v>317</v>
      </c>
      <c r="G105" s="62">
        <v>2007</v>
      </c>
      <c r="H105" s="61">
        <v>266666</v>
      </c>
      <c r="I105" s="61">
        <v>0</v>
      </c>
      <c r="J105" s="61" t="s">
        <v>540</v>
      </c>
      <c r="K105" s="61"/>
      <c r="L105" s="61" t="s">
        <v>52</v>
      </c>
      <c r="M105" s="61" t="s">
        <v>5622</v>
      </c>
      <c r="N105" s="61"/>
      <c r="O105" s="63">
        <v>39202</v>
      </c>
      <c r="P105" s="61"/>
      <c r="Q105" s="61" t="s">
        <v>196</v>
      </c>
      <c r="R105" s="61" t="s">
        <v>54</v>
      </c>
      <c r="S105" s="61" t="s">
        <v>55</v>
      </c>
      <c r="T105" s="61" t="s">
        <v>558</v>
      </c>
      <c r="U105" s="61" t="s">
        <v>558</v>
      </c>
      <c r="V105" s="61" t="s">
        <v>244</v>
      </c>
      <c r="W105" s="61" t="s">
        <v>58</v>
      </c>
      <c r="X105" s="61" t="s">
        <v>248</v>
      </c>
      <c r="Y105" s="61" t="s">
        <v>60</v>
      </c>
      <c r="Z105" s="61" t="s">
        <v>54</v>
      </c>
      <c r="AA105" s="61" t="s">
        <v>61</v>
      </c>
      <c r="AB105" s="61" t="s">
        <v>62</v>
      </c>
      <c r="AC105" s="61">
        <v>115142</v>
      </c>
      <c r="AD105" s="61"/>
      <c r="AE105" s="61" t="s">
        <v>70</v>
      </c>
      <c r="AF105" s="63">
        <v>39351</v>
      </c>
      <c r="AG105" s="63">
        <v>39260</v>
      </c>
      <c r="AH105" s="62">
        <v>2007</v>
      </c>
      <c r="AI105" s="61" t="s">
        <v>54</v>
      </c>
      <c r="AJ105" s="61" t="s">
        <v>63</v>
      </c>
      <c r="AK105" s="61">
        <v>50552608</v>
      </c>
      <c r="AL105" s="63">
        <v>39083</v>
      </c>
      <c r="AM105" s="63">
        <v>39447</v>
      </c>
      <c r="AN105" s="61"/>
      <c r="AO105" s="4"/>
      <c r="AP105" s="4"/>
    </row>
    <row r="106" spans="1:42" ht="182.25" customHeight="1">
      <c r="A106" s="61" t="s">
        <v>3368</v>
      </c>
      <c r="B106" s="61" t="s">
        <v>1497</v>
      </c>
      <c r="C106" s="61" t="s">
        <v>48</v>
      </c>
      <c r="D106" s="61"/>
      <c r="E106" s="61"/>
      <c r="F106" s="61"/>
      <c r="G106" s="62">
        <v>2007</v>
      </c>
      <c r="H106" s="61">
        <v>822368</v>
      </c>
      <c r="I106" s="61">
        <v>0</v>
      </c>
      <c r="J106" s="61" t="s">
        <v>3474</v>
      </c>
      <c r="K106" s="61">
        <v>5000000</v>
      </c>
      <c r="L106" s="61" t="s">
        <v>3371</v>
      </c>
      <c r="M106" s="61" t="s">
        <v>5622</v>
      </c>
      <c r="N106" s="61"/>
      <c r="O106" s="63">
        <v>39202</v>
      </c>
      <c r="P106" s="61"/>
      <c r="Q106" s="61" t="s">
        <v>53</v>
      </c>
      <c r="R106" s="61" t="s">
        <v>54</v>
      </c>
      <c r="S106" s="61" t="s">
        <v>55</v>
      </c>
      <c r="T106" s="61" t="s">
        <v>3368</v>
      </c>
      <c r="U106" s="61" t="s">
        <v>3368</v>
      </c>
      <c r="V106" s="61" t="s">
        <v>1497</v>
      </c>
      <c r="W106" s="61" t="s">
        <v>86</v>
      </c>
      <c r="X106" s="61" t="s">
        <v>1501</v>
      </c>
      <c r="Y106" s="61" t="s">
        <v>60</v>
      </c>
      <c r="Z106" s="61" t="s">
        <v>54</v>
      </c>
      <c r="AA106" s="61" t="s">
        <v>61</v>
      </c>
      <c r="AB106" s="61" t="s">
        <v>62</v>
      </c>
      <c r="AC106" s="61">
        <v>117854</v>
      </c>
      <c r="AD106" s="61" t="s">
        <v>88</v>
      </c>
      <c r="AE106" s="61" t="s">
        <v>5</v>
      </c>
      <c r="AF106" s="63">
        <v>39350</v>
      </c>
      <c r="AG106" s="63">
        <v>39350</v>
      </c>
      <c r="AH106" s="62"/>
      <c r="AI106" s="61"/>
      <c r="AJ106" s="61" t="s">
        <v>63</v>
      </c>
      <c r="AK106" s="61"/>
      <c r="AL106" s="63"/>
      <c r="AM106" s="63"/>
      <c r="AN106" s="61"/>
      <c r="AO106" s="4"/>
      <c r="AP106" s="4"/>
    </row>
    <row r="107" spans="1:42" ht="102" customHeight="1">
      <c r="A107" s="61" t="s">
        <v>3368</v>
      </c>
      <c r="B107" s="61" t="s">
        <v>211</v>
      </c>
      <c r="C107" s="61" t="s">
        <v>48</v>
      </c>
      <c r="D107" s="61"/>
      <c r="E107" s="61"/>
      <c r="F107" s="61"/>
      <c r="G107" s="62">
        <v>2007</v>
      </c>
      <c r="H107" s="61">
        <v>1671263</v>
      </c>
      <c r="I107" s="61">
        <v>0</v>
      </c>
      <c r="J107" s="61" t="s">
        <v>3503</v>
      </c>
      <c r="K107" s="61">
        <v>10000000</v>
      </c>
      <c r="L107" s="61" t="s">
        <v>3371</v>
      </c>
      <c r="M107" s="61" t="s">
        <v>5622</v>
      </c>
      <c r="N107" s="61"/>
      <c r="O107" s="63">
        <v>39202</v>
      </c>
      <c r="P107" s="61"/>
      <c r="Q107" s="61" t="s">
        <v>53</v>
      </c>
      <c r="R107" s="61" t="s">
        <v>54</v>
      </c>
      <c r="S107" s="61" t="s">
        <v>55</v>
      </c>
      <c r="T107" s="61" t="s">
        <v>3368</v>
      </c>
      <c r="U107" s="61" t="s">
        <v>3368</v>
      </c>
      <c r="V107" s="61" t="s">
        <v>211</v>
      </c>
      <c r="W107" s="61" t="s">
        <v>58</v>
      </c>
      <c r="X107" s="61" t="s">
        <v>215</v>
      </c>
      <c r="Y107" s="61" t="s">
        <v>60</v>
      </c>
      <c r="Z107" s="61" t="s">
        <v>54</v>
      </c>
      <c r="AA107" s="61" t="s">
        <v>61</v>
      </c>
      <c r="AB107" s="61" t="s">
        <v>62</v>
      </c>
      <c r="AC107" s="61">
        <v>117898</v>
      </c>
      <c r="AD107" s="61" t="s">
        <v>88</v>
      </c>
      <c r="AE107" s="61" t="s">
        <v>119</v>
      </c>
      <c r="AF107" s="63">
        <v>39350</v>
      </c>
      <c r="AG107" s="63">
        <v>39350</v>
      </c>
      <c r="AH107" s="62"/>
      <c r="AI107" s="61"/>
      <c r="AJ107" s="61" t="s">
        <v>63</v>
      </c>
      <c r="AK107" s="61"/>
      <c r="AL107" s="63"/>
      <c r="AM107" s="63"/>
      <c r="AN107" s="61"/>
      <c r="AO107" s="4"/>
      <c r="AP107" s="4"/>
    </row>
    <row r="108" spans="1:42" ht="102" customHeight="1">
      <c r="A108" s="61" t="s">
        <v>3368</v>
      </c>
      <c r="B108" s="61" t="s">
        <v>959</v>
      </c>
      <c r="C108" s="61" t="s">
        <v>48</v>
      </c>
      <c r="D108" s="61" t="s">
        <v>48</v>
      </c>
      <c r="E108" s="61" t="s">
        <v>960</v>
      </c>
      <c r="F108" s="61" t="s">
        <v>929</v>
      </c>
      <c r="G108" s="62">
        <v>2007</v>
      </c>
      <c r="H108" s="61">
        <v>164474</v>
      </c>
      <c r="I108" s="61">
        <v>0</v>
      </c>
      <c r="J108" s="61" t="s">
        <v>3572</v>
      </c>
      <c r="K108" s="61">
        <v>1000000</v>
      </c>
      <c r="L108" s="61" t="s">
        <v>3371</v>
      </c>
      <c r="M108" s="61" t="s">
        <v>5622</v>
      </c>
      <c r="N108" s="61"/>
      <c r="O108" s="63">
        <v>39202</v>
      </c>
      <c r="P108" s="61"/>
      <c r="Q108" s="61" t="s">
        <v>184</v>
      </c>
      <c r="R108" s="61" t="s">
        <v>54</v>
      </c>
      <c r="S108" s="61" t="s">
        <v>55</v>
      </c>
      <c r="T108" s="61" t="s">
        <v>3368</v>
      </c>
      <c r="U108" s="61" t="s">
        <v>3368</v>
      </c>
      <c r="V108" s="61" t="s">
        <v>959</v>
      </c>
      <c r="W108" s="61" t="s">
        <v>58</v>
      </c>
      <c r="X108" s="61" t="s">
        <v>961</v>
      </c>
      <c r="Y108" s="61" t="s">
        <v>60</v>
      </c>
      <c r="Z108" s="61" t="s">
        <v>54</v>
      </c>
      <c r="AA108" s="61" t="s">
        <v>61</v>
      </c>
      <c r="AB108" s="61" t="s">
        <v>62</v>
      </c>
      <c r="AC108" s="61">
        <v>117853</v>
      </c>
      <c r="AD108" s="61" t="s">
        <v>88</v>
      </c>
      <c r="AE108" s="61" t="s">
        <v>5</v>
      </c>
      <c r="AF108" s="63">
        <v>39350</v>
      </c>
      <c r="AG108" s="63">
        <v>39350</v>
      </c>
      <c r="AH108" s="62">
        <v>2007</v>
      </c>
      <c r="AI108" s="61" t="s">
        <v>54</v>
      </c>
      <c r="AJ108" s="61" t="s">
        <v>63</v>
      </c>
      <c r="AK108" s="61">
        <v>500000</v>
      </c>
      <c r="AL108" s="63">
        <v>39083</v>
      </c>
      <c r="AM108" s="63">
        <v>39447</v>
      </c>
      <c r="AN108" s="61"/>
      <c r="AO108" s="4"/>
      <c r="AP108" s="4"/>
    </row>
    <row r="109" spans="1:42" ht="102" customHeight="1">
      <c r="A109" s="61" t="s">
        <v>3368</v>
      </c>
      <c r="B109" s="61" t="s">
        <v>244</v>
      </c>
      <c r="C109" s="61" t="s">
        <v>48</v>
      </c>
      <c r="D109" s="61" t="s">
        <v>48</v>
      </c>
      <c r="E109" s="61" t="s">
        <v>316</v>
      </c>
      <c r="F109" s="61" t="s">
        <v>317</v>
      </c>
      <c r="G109" s="62">
        <v>2007</v>
      </c>
      <c r="H109" s="61">
        <v>493421</v>
      </c>
      <c r="I109" s="61">
        <v>0</v>
      </c>
      <c r="J109" s="61" t="s">
        <v>540</v>
      </c>
      <c r="K109" s="61"/>
      <c r="L109" s="61" t="s">
        <v>52</v>
      </c>
      <c r="M109" s="61" t="s">
        <v>5622</v>
      </c>
      <c r="N109" s="61"/>
      <c r="O109" s="63">
        <v>39202</v>
      </c>
      <c r="P109" s="61"/>
      <c r="Q109" s="61" t="s">
        <v>196</v>
      </c>
      <c r="R109" s="61" t="s">
        <v>54</v>
      </c>
      <c r="S109" s="61" t="s">
        <v>55</v>
      </c>
      <c r="T109" s="61" t="s">
        <v>3368</v>
      </c>
      <c r="U109" s="61" t="s">
        <v>3368</v>
      </c>
      <c r="V109" s="61" t="s">
        <v>244</v>
      </c>
      <c r="W109" s="61" t="s">
        <v>58</v>
      </c>
      <c r="X109" s="61" t="s">
        <v>248</v>
      </c>
      <c r="Y109" s="61" t="s">
        <v>60</v>
      </c>
      <c r="Z109" s="61" t="s">
        <v>54</v>
      </c>
      <c r="AA109" s="61" t="s">
        <v>61</v>
      </c>
      <c r="AB109" s="61" t="s">
        <v>62</v>
      </c>
      <c r="AC109" s="61">
        <v>115141</v>
      </c>
      <c r="AD109" s="61"/>
      <c r="AE109" s="61" t="s">
        <v>70</v>
      </c>
      <c r="AF109" s="63">
        <v>39260</v>
      </c>
      <c r="AG109" s="63">
        <v>39260</v>
      </c>
      <c r="AH109" s="62">
        <v>2007</v>
      </c>
      <c r="AI109" s="61" t="s">
        <v>54</v>
      </c>
      <c r="AJ109" s="61" t="s">
        <v>63</v>
      </c>
      <c r="AK109" s="61">
        <v>50552608</v>
      </c>
      <c r="AL109" s="63">
        <v>39083</v>
      </c>
      <c r="AM109" s="63">
        <v>39447</v>
      </c>
      <c r="AN109" s="61"/>
      <c r="AO109" s="4"/>
      <c r="AP109" s="4"/>
    </row>
    <row r="110" spans="1:42" ht="147.75" customHeight="1">
      <c r="A110" s="61" t="s">
        <v>5094</v>
      </c>
      <c r="B110" s="61" t="s">
        <v>244</v>
      </c>
      <c r="C110" s="61" t="s">
        <v>48</v>
      </c>
      <c r="D110" s="61" t="s">
        <v>48</v>
      </c>
      <c r="E110" s="61" t="s">
        <v>316</v>
      </c>
      <c r="F110" s="61" t="s">
        <v>317</v>
      </c>
      <c r="G110" s="62">
        <v>2007</v>
      </c>
      <c r="H110" s="61">
        <v>25995600</v>
      </c>
      <c r="I110" s="61">
        <v>0</v>
      </c>
      <c r="J110" s="61" t="s">
        <v>540</v>
      </c>
      <c r="K110" s="61"/>
      <c r="L110" s="61" t="s">
        <v>52</v>
      </c>
      <c r="M110" s="61" t="s">
        <v>5622</v>
      </c>
      <c r="N110" s="61"/>
      <c r="O110" s="63">
        <v>39202</v>
      </c>
      <c r="P110" s="61"/>
      <c r="Q110" s="61" t="s">
        <v>196</v>
      </c>
      <c r="R110" s="61" t="s">
        <v>54</v>
      </c>
      <c r="S110" s="61" t="s">
        <v>55</v>
      </c>
      <c r="T110" s="61" t="s">
        <v>5094</v>
      </c>
      <c r="U110" s="61" t="s">
        <v>5098</v>
      </c>
      <c r="V110" s="61" t="s">
        <v>244</v>
      </c>
      <c r="W110" s="61" t="s">
        <v>58</v>
      </c>
      <c r="X110" s="61" t="s">
        <v>248</v>
      </c>
      <c r="Y110" s="61" t="s">
        <v>60</v>
      </c>
      <c r="Z110" s="61" t="s">
        <v>54</v>
      </c>
      <c r="AA110" s="61" t="s">
        <v>61</v>
      </c>
      <c r="AB110" s="61" t="s">
        <v>62</v>
      </c>
      <c r="AC110" s="61">
        <v>112263</v>
      </c>
      <c r="AD110" s="61"/>
      <c r="AE110" s="61" t="s">
        <v>70</v>
      </c>
      <c r="AF110" s="63">
        <v>39379</v>
      </c>
      <c r="AG110" s="63">
        <v>39213</v>
      </c>
      <c r="AH110" s="62">
        <v>2007</v>
      </c>
      <c r="AI110" s="61" t="s">
        <v>54</v>
      </c>
      <c r="AJ110" s="61" t="s">
        <v>63</v>
      </c>
      <c r="AK110" s="61">
        <v>50552608</v>
      </c>
      <c r="AL110" s="63">
        <v>39083</v>
      </c>
      <c r="AM110" s="63">
        <v>39447</v>
      </c>
      <c r="AN110" s="61"/>
      <c r="AO110" s="4"/>
      <c r="AP110" s="4"/>
    </row>
    <row r="111" spans="1:42" ht="102" customHeight="1">
      <c r="A111" s="61" t="s">
        <v>2511</v>
      </c>
      <c r="B111" s="61" t="s">
        <v>2546</v>
      </c>
      <c r="C111" s="61" t="s">
        <v>48</v>
      </c>
      <c r="D111" s="61" t="s">
        <v>48</v>
      </c>
      <c r="E111" s="61" t="s">
        <v>2547</v>
      </c>
      <c r="F111" s="61" t="s">
        <v>2548</v>
      </c>
      <c r="G111" s="62">
        <v>2007</v>
      </c>
      <c r="H111" s="61">
        <v>97837</v>
      </c>
      <c r="I111" s="61">
        <v>0</v>
      </c>
      <c r="J111" s="61" t="s">
        <v>2549</v>
      </c>
      <c r="K111" s="61">
        <v>71617</v>
      </c>
      <c r="L111" s="61" t="s">
        <v>560</v>
      </c>
      <c r="M111" s="61" t="s">
        <v>5622</v>
      </c>
      <c r="N111" s="61"/>
      <c r="O111" s="63">
        <v>39205</v>
      </c>
      <c r="P111" s="61"/>
      <c r="Q111" s="61" t="s">
        <v>184</v>
      </c>
      <c r="R111" s="61" t="s">
        <v>54</v>
      </c>
      <c r="S111" s="61" t="s">
        <v>84</v>
      </c>
      <c r="T111" s="61" t="s">
        <v>2511</v>
      </c>
      <c r="U111" s="61" t="s">
        <v>2511</v>
      </c>
      <c r="V111" s="61" t="s">
        <v>2546</v>
      </c>
      <c r="W111" s="61" t="s">
        <v>86</v>
      </c>
      <c r="X111" s="61" t="s">
        <v>2550</v>
      </c>
      <c r="Y111" s="61" t="s">
        <v>60</v>
      </c>
      <c r="Z111" s="61" t="s">
        <v>54</v>
      </c>
      <c r="AA111" s="61" t="s">
        <v>61</v>
      </c>
      <c r="AB111" s="61" t="s">
        <v>62</v>
      </c>
      <c r="AC111" s="61">
        <v>112886</v>
      </c>
      <c r="AD111" s="61" t="s">
        <v>88</v>
      </c>
      <c r="AE111" s="61" t="s">
        <v>5</v>
      </c>
      <c r="AF111" s="63">
        <v>39258</v>
      </c>
      <c r="AG111" s="63">
        <v>39234</v>
      </c>
      <c r="AH111" s="62">
        <v>2007</v>
      </c>
      <c r="AI111" s="61" t="s">
        <v>54</v>
      </c>
      <c r="AJ111" s="61" t="s">
        <v>63</v>
      </c>
      <c r="AK111" s="61">
        <v>97837</v>
      </c>
      <c r="AL111" s="63">
        <v>39114</v>
      </c>
      <c r="AM111" s="63">
        <v>39355</v>
      </c>
      <c r="AN111" s="61"/>
      <c r="AO111" s="4"/>
      <c r="AP111" s="4"/>
    </row>
    <row r="112" spans="1:42" ht="102" customHeight="1">
      <c r="A112" s="61" t="s">
        <v>558</v>
      </c>
      <c r="B112" s="61" t="s">
        <v>132</v>
      </c>
      <c r="C112" s="61" t="s">
        <v>48</v>
      </c>
      <c r="D112" s="61" t="s">
        <v>48</v>
      </c>
      <c r="E112" s="61" t="s">
        <v>567</v>
      </c>
      <c r="F112" s="61" t="s">
        <v>568</v>
      </c>
      <c r="G112" s="62">
        <v>2007</v>
      </c>
      <c r="H112" s="61">
        <v>45809</v>
      </c>
      <c r="I112" s="61">
        <v>0</v>
      </c>
      <c r="J112" s="61" t="s">
        <v>569</v>
      </c>
      <c r="K112" s="61"/>
      <c r="L112" s="61" t="s">
        <v>52</v>
      </c>
      <c r="M112" s="61" t="s">
        <v>5622</v>
      </c>
      <c r="N112" s="61"/>
      <c r="O112" s="63">
        <v>39206</v>
      </c>
      <c r="P112" s="61"/>
      <c r="Q112" s="61" t="s">
        <v>184</v>
      </c>
      <c r="R112" s="61" t="s">
        <v>54</v>
      </c>
      <c r="S112" s="61" t="s">
        <v>55</v>
      </c>
      <c r="T112" s="61" t="s">
        <v>558</v>
      </c>
      <c r="U112" s="61" t="s">
        <v>558</v>
      </c>
      <c r="V112" s="61" t="s">
        <v>132</v>
      </c>
      <c r="W112" s="61" t="s">
        <v>58</v>
      </c>
      <c r="X112" s="61" t="s">
        <v>138</v>
      </c>
      <c r="Y112" s="61" t="s">
        <v>60</v>
      </c>
      <c r="Z112" s="61" t="s">
        <v>54</v>
      </c>
      <c r="AA112" s="61" t="s">
        <v>61</v>
      </c>
      <c r="AB112" s="61" t="s">
        <v>62</v>
      </c>
      <c r="AC112" s="61">
        <v>114793</v>
      </c>
      <c r="AD112" s="61" t="s">
        <v>88</v>
      </c>
      <c r="AE112" s="61" t="s">
        <v>70</v>
      </c>
      <c r="AF112" s="63">
        <v>39412</v>
      </c>
      <c r="AG112" s="63">
        <v>39248</v>
      </c>
      <c r="AH112" s="62">
        <v>2007</v>
      </c>
      <c r="AI112" s="61" t="s">
        <v>54</v>
      </c>
      <c r="AJ112" s="61" t="s">
        <v>63</v>
      </c>
      <c r="AK112" s="61">
        <v>1617840</v>
      </c>
      <c r="AL112" s="63">
        <v>39083</v>
      </c>
      <c r="AM112" s="63">
        <v>39447</v>
      </c>
      <c r="AN112" s="61"/>
      <c r="AO112" s="4"/>
      <c r="AP112" s="4"/>
    </row>
    <row r="113" spans="1:42" ht="102" customHeight="1">
      <c r="A113" s="61" t="s">
        <v>179</v>
      </c>
      <c r="B113" s="61" t="s">
        <v>179</v>
      </c>
      <c r="C113" s="61" t="s">
        <v>48</v>
      </c>
      <c r="D113" s="61" t="s">
        <v>48</v>
      </c>
      <c r="E113" s="61" t="s">
        <v>497</v>
      </c>
      <c r="F113" s="61" t="s">
        <v>498</v>
      </c>
      <c r="G113" s="62">
        <v>2007</v>
      </c>
      <c r="H113" s="61">
        <v>583095</v>
      </c>
      <c r="I113" s="61">
        <v>0</v>
      </c>
      <c r="J113" s="61" t="s">
        <v>526</v>
      </c>
      <c r="K113" s="61"/>
      <c r="L113" s="61" t="s">
        <v>52</v>
      </c>
      <c r="M113" s="61" t="s">
        <v>5622</v>
      </c>
      <c r="N113" s="61"/>
      <c r="O113" s="63">
        <v>39206</v>
      </c>
      <c r="P113" s="61"/>
      <c r="Q113" s="61" t="s">
        <v>196</v>
      </c>
      <c r="R113" s="61" t="s">
        <v>54</v>
      </c>
      <c r="S113" s="61" t="s">
        <v>55</v>
      </c>
      <c r="T113" s="61" t="s">
        <v>179</v>
      </c>
      <c r="U113" s="61" t="s">
        <v>208</v>
      </c>
      <c r="V113" s="61" t="s">
        <v>179</v>
      </c>
      <c r="W113" s="61" t="s">
        <v>58</v>
      </c>
      <c r="X113" s="61" t="s">
        <v>185</v>
      </c>
      <c r="Y113" s="61" t="s">
        <v>60</v>
      </c>
      <c r="Z113" s="61" t="s">
        <v>54</v>
      </c>
      <c r="AA113" s="61" t="s">
        <v>61</v>
      </c>
      <c r="AB113" s="61" t="s">
        <v>62</v>
      </c>
      <c r="AC113" s="61">
        <v>124380</v>
      </c>
      <c r="AD113" s="61" t="s">
        <v>88</v>
      </c>
      <c r="AE113" s="61" t="s">
        <v>70</v>
      </c>
      <c r="AF113" s="63">
        <v>39534</v>
      </c>
      <c r="AG113" s="63">
        <v>39534</v>
      </c>
      <c r="AH113" s="62">
        <v>2007</v>
      </c>
      <c r="AI113" s="61" t="s">
        <v>54</v>
      </c>
      <c r="AJ113" s="61" t="s">
        <v>63</v>
      </c>
      <c r="AK113" s="61">
        <v>67954480</v>
      </c>
      <c r="AL113" s="63">
        <v>39083</v>
      </c>
      <c r="AM113" s="63">
        <v>39447</v>
      </c>
      <c r="AN113" s="61"/>
      <c r="AO113" s="4"/>
      <c r="AP113" s="4"/>
    </row>
    <row r="114" spans="1:42" ht="102" customHeight="1">
      <c r="A114" s="61" t="s">
        <v>179</v>
      </c>
      <c r="B114" s="61" t="s">
        <v>179</v>
      </c>
      <c r="C114" s="61" t="s">
        <v>48</v>
      </c>
      <c r="D114" s="61" t="s">
        <v>48</v>
      </c>
      <c r="E114" s="61" t="s">
        <v>894</v>
      </c>
      <c r="F114" s="61" t="s">
        <v>592</v>
      </c>
      <c r="G114" s="62">
        <v>2007</v>
      </c>
      <c r="H114" s="61">
        <v>-583095</v>
      </c>
      <c r="I114" s="61">
        <v>0</v>
      </c>
      <c r="J114" s="61" t="s">
        <v>5015</v>
      </c>
      <c r="K114" s="61"/>
      <c r="L114" s="61" t="s">
        <v>52</v>
      </c>
      <c r="M114" s="61" t="s">
        <v>5622</v>
      </c>
      <c r="N114" s="61"/>
      <c r="O114" s="63">
        <v>39206</v>
      </c>
      <c r="P114" s="61"/>
      <c r="Q114" s="61" t="s">
        <v>69</v>
      </c>
      <c r="R114" s="61" t="s">
        <v>54</v>
      </c>
      <c r="S114" s="61" t="s">
        <v>55</v>
      </c>
      <c r="T114" s="61" t="s">
        <v>179</v>
      </c>
      <c r="U114" s="61" t="s">
        <v>208</v>
      </c>
      <c r="V114" s="61" t="s">
        <v>179</v>
      </c>
      <c r="W114" s="61" t="s">
        <v>58</v>
      </c>
      <c r="X114" s="61" t="s">
        <v>185</v>
      </c>
      <c r="Y114" s="61" t="s">
        <v>60</v>
      </c>
      <c r="Z114" s="61" t="s">
        <v>54</v>
      </c>
      <c r="AA114" s="61" t="s">
        <v>61</v>
      </c>
      <c r="AB114" s="61" t="s">
        <v>62</v>
      </c>
      <c r="AC114" s="61">
        <v>124381</v>
      </c>
      <c r="AD114" s="61"/>
      <c r="AE114" s="61" t="s">
        <v>70</v>
      </c>
      <c r="AF114" s="63">
        <v>39534</v>
      </c>
      <c r="AG114" s="63">
        <v>39534</v>
      </c>
      <c r="AH114" s="62">
        <v>2007</v>
      </c>
      <c r="AI114" s="61" t="s">
        <v>54</v>
      </c>
      <c r="AJ114" s="61" t="s">
        <v>63</v>
      </c>
      <c r="AK114" s="61">
        <v>0</v>
      </c>
      <c r="AL114" s="63">
        <v>39083</v>
      </c>
      <c r="AM114" s="63">
        <v>39447</v>
      </c>
      <c r="AN114" s="61"/>
      <c r="AO114" s="4"/>
      <c r="AP114" s="4"/>
    </row>
    <row r="115" spans="1:42" ht="102" customHeight="1">
      <c r="A115" s="61" t="s">
        <v>593</v>
      </c>
      <c r="B115" s="61" t="s">
        <v>211</v>
      </c>
      <c r="C115" s="61" t="s">
        <v>48</v>
      </c>
      <c r="D115" s="61" t="s">
        <v>48</v>
      </c>
      <c r="E115" s="61" t="s">
        <v>594</v>
      </c>
      <c r="F115" s="61" t="s">
        <v>595</v>
      </c>
      <c r="G115" s="62">
        <v>2007</v>
      </c>
      <c r="H115" s="61">
        <v>50000</v>
      </c>
      <c r="I115" s="61">
        <v>0</v>
      </c>
      <c r="J115" s="61" t="s">
        <v>596</v>
      </c>
      <c r="K115" s="61"/>
      <c r="L115" s="61" t="s">
        <v>52</v>
      </c>
      <c r="M115" s="61" t="s">
        <v>5622</v>
      </c>
      <c r="N115" s="61"/>
      <c r="O115" s="63">
        <v>39210</v>
      </c>
      <c r="P115" s="61"/>
      <c r="Q115" s="61" t="s">
        <v>53</v>
      </c>
      <c r="R115" s="61" t="s">
        <v>54</v>
      </c>
      <c r="S115" s="61" t="s">
        <v>55</v>
      </c>
      <c r="T115" s="61" t="s">
        <v>593</v>
      </c>
      <c r="U115" s="61" t="s">
        <v>593</v>
      </c>
      <c r="V115" s="61" t="s">
        <v>211</v>
      </c>
      <c r="W115" s="61" t="s">
        <v>58</v>
      </c>
      <c r="X115" s="61" t="s">
        <v>215</v>
      </c>
      <c r="Y115" s="61" t="s">
        <v>60</v>
      </c>
      <c r="Z115" s="61" t="s">
        <v>54</v>
      </c>
      <c r="AA115" s="61" t="s">
        <v>61</v>
      </c>
      <c r="AB115" s="61" t="s">
        <v>62</v>
      </c>
      <c r="AC115" s="61">
        <v>112193</v>
      </c>
      <c r="AD115" s="61" t="s">
        <v>88</v>
      </c>
      <c r="AE115" s="61" t="s">
        <v>119</v>
      </c>
      <c r="AF115" s="63">
        <v>39258</v>
      </c>
      <c r="AG115" s="63">
        <v>39211</v>
      </c>
      <c r="AH115" s="62">
        <v>2007</v>
      </c>
      <c r="AI115" s="61" t="s">
        <v>54</v>
      </c>
      <c r="AJ115" s="61" t="s">
        <v>63</v>
      </c>
      <c r="AK115" s="61">
        <v>3752732</v>
      </c>
      <c r="AL115" s="63">
        <v>39083</v>
      </c>
      <c r="AM115" s="63">
        <v>39447</v>
      </c>
      <c r="AN115" s="61"/>
      <c r="AO115" s="4"/>
      <c r="AP115" s="4"/>
    </row>
    <row r="116" spans="1:42" ht="102" customHeight="1">
      <c r="A116" s="61" t="s">
        <v>2610</v>
      </c>
      <c r="B116" s="61" t="s">
        <v>2690</v>
      </c>
      <c r="C116" s="61" t="s">
        <v>48</v>
      </c>
      <c r="D116" s="61" t="s">
        <v>48</v>
      </c>
      <c r="E116" s="61" t="s">
        <v>2691</v>
      </c>
      <c r="F116" s="61" t="s">
        <v>2692</v>
      </c>
      <c r="G116" s="62">
        <v>2007</v>
      </c>
      <c r="H116" s="61">
        <v>153620</v>
      </c>
      <c r="I116" s="61">
        <v>0</v>
      </c>
      <c r="J116" s="61" t="s">
        <v>2693</v>
      </c>
      <c r="K116" s="61">
        <v>112450</v>
      </c>
      <c r="L116" s="61" t="s">
        <v>560</v>
      </c>
      <c r="M116" s="61" t="s">
        <v>5622</v>
      </c>
      <c r="N116" s="61"/>
      <c r="O116" s="63">
        <v>39211</v>
      </c>
      <c r="P116" s="61"/>
      <c r="Q116" s="61" t="s">
        <v>184</v>
      </c>
      <c r="R116" s="61" t="s">
        <v>54</v>
      </c>
      <c r="S116" s="61" t="s">
        <v>84</v>
      </c>
      <c r="T116" s="61" t="s">
        <v>2610</v>
      </c>
      <c r="U116" s="61" t="s">
        <v>2610</v>
      </c>
      <c r="V116" s="61" t="s">
        <v>2690</v>
      </c>
      <c r="W116" s="61" t="s">
        <v>86</v>
      </c>
      <c r="X116" s="61" t="s">
        <v>2694</v>
      </c>
      <c r="Y116" s="61" t="s">
        <v>60</v>
      </c>
      <c r="Z116" s="61" t="s">
        <v>54</v>
      </c>
      <c r="AA116" s="61" t="s">
        <v>61</v>
      </c>
      <c r="AB116" s="61" t="s">
        <v>62</v>
      </c>
      <c r="AC116" s="61">
        <v>112237</v>
      </c>
      <c r="AD116" s="61"/>
      <c r="AE116" s="61" t="s">
        <v>5</v>
      </c>
      <c r="AF116" s="63">
        <v>39258</v>
      </c>
      <c r="AG116" s="63">
        <v>39213</v>
      </c>
      <c r="AH116" s="62">
        <v>2007</v>
      </c>
      <c r="AI116" s="61" t="s">
        <v>54</v>
      </c>
      <c r="AJ116" s="61" t="s">
        <v>63</v>
      </c>
      <c r="AK116" s="61">
        <v>153620</v>
      </c>
      <c r="AL116" s="63">
        <v>39114</v>
      </c>
      <c r="AM116" s="63">
        <v>39355</v>
      </c>
      <c r="AN116" s="61"/>
      <c r="AO116" s="4"/>
      <c r="AP116" s="4"/>
    </row>
    <row r="117" spans="1:42" ht="102" customHeight="1">
      <c r="A117" s="61" t="s">
        <v>2610</v>
      </c>
      <c r="B117" s="61" t="s">
        <v>179</v>
      </c>
      <c r="C117" s="61" t="s">
        <v>48</v>
      </c>
      <c r="D117" s="61"/>
      <c r="E117" s="61"/>
      <c r="F117" s="61"/>
      <c r="G117" s="62">
        <v>2007</v>
      </c>
      <c r="H117" s="61">
        <v>155112</v>
      </c>
      <c r="I117" s="61">
        <v>0</v>
      </c>
      <c r="J117" s="61" t="s">
        <v>2701</v>
      </c>
      <c r="K117" s="61">
        <v>113542</v>
      </c>
      <c r="L117" s="61" t="s">
        <v>560</v>
      </c>
      <c r="M117" s="61" t="s">
        <v>5622</v>
      </c>
      <c r="N117" s="61"/>
      <c r="O117" s="63">
        <v>39212</v>
      </c>
      <c r="P117" s="61"/>
      <c r="Q117" s="61" t="s">
        <v>307</v>
      </c>
      <c r="R117" s="61" t="s">
        <v>54</v>
      </c>
      <c r="S117" s="61" t="s">
        <v>84</v>
      </c>
      <c r="T117" s="61" t="s">
        <v>2610</v>
      </c>
      <c r="U117" s="61" t="s">
        <v>2610</v>
      </c>
      <c r="V117" s="61" t="s">
        <v>179</v>
      </c>
      <c r="W117" s="61" t="s">
        <v>58</v>
      </c>
      <c r="X117" s="61" t="s">
        <v>185</v>
      </c>
      <c r="Y117" s="61" t="s">
        <v>60</v>
      </c>
      <c r="Z117" s="61" t="s">
        <v>54</v>
      </c>
      <c r="AA117" s="61" t="s">
        <v>61</v>
      </c>
      <c r="AB117" s="61" t="s">
        <v>62</v>
      </c>
      <c r="AC117" s="61">
        <v>112415</v>
      </c>
      <c r="AD117" s="61" t="s">
        <v>88</v>
      </c>
      <c r="AE117" s="61" t="s">
        <v>119</v>
      </c>
      <c r="AF117" s="63">
        <v>39512</v>
      </c>
      <c r="AG117" s="63">
        <v>39218</v>
      </c>
      <c r="AH117" s="62"/>
      <c r="AI117" s="61"/>
      <c r="AJ117" s="61" t="s">
        <v>63</v>
      </c>
      <c r="AK117" s="61"/>
      <c r="AL117" s="63"/>
      <c r="AM117" s="63"/>
      <c r="AN117" s="61"/>
      <c r="AO117" s="4"/>
      <c r="AP117" s="4"/>
    </row>
    <row r="118" spans="1:42" ht="102" customHeight="1">
      <c r="A118" s="61" t="s">
        <v>2610</v>
      </c>
      <c r="B118" s="61" t="s">
        <v>179</v>
      </c>
      <c r="C118" s="61" t="s">
        <v>48</v>
      </c>
      <c r="D118" s="61" t="s">
        <v>48</v>
      </c>
      <c r="E118" s="61" t="s">
        <v>497</v>
      </c>
      <c r="F118" s="61" t="s">
        <v>498</v>
      </c>
      <c r="G118" s="62">
        <v>2007</v>
      </c>
      <c r="H118" s="61">
        <v>943804</v>
      </c>
      <c r="I118" s="61">
        <v>0</v>
      </c>
      <c r="J118" s="61" t="s">
        <v>2702</v>
      </c>
      <c r="K118" s="61"/>
      <c r="L118" s="61" t="s">
        <v>52</v>
      </c>
      <c r="M118" s="61" t="s">
        <v>5622</v>
      </c>
      <c r="N118" s="61"/>
      <c r="O118" s="63">
        <v>39212</v>
      </c>
      <c r="P118" s="61"/>
      <c r="Q118" s="61" t="s">
        <v>196</v>
      </c>
      <c r="R118" s="61" t="s">
        <v>54</v>
      </c>
      <c r="S118" s="61" t="s">
        <v>84</v>
      </c>
      <c r="T118" s="61" t="s">
        <v>2610</v>
      </c>
      <c r="U118" s="61" t="s">
        <v>2610</v>
      </c>
      <c r="V118" s="61" t="s">
        <v>179</v>
      </c>
      <c r="W118" s="61" t="s">
        <v>58</v>
      </c>
      <c r="X118" s="61" t="s">
        <v>185</v>
      </c>
      <c r="Y118" s="61" t="s">
        <v>60</v>
      </c>
      <c r="Z118" s="61" t="s">
        <v>54</v>
      </c>
      <c r="AA118" s="61" t="s">
        <v>61</v>
      </c>
      <c r="AB118" s="61" t="s">
        <v>62</v>
      </c>
      <c r="AC118" s="61">
        <v>112413</v>
      </c>
      <c r="AD118" s="61" t="s">
        <v>88</v>
      </c>
      <c r="AE118" s="61" t="s">
        <v>119</v>
      </c>
      <c r="AF118" s="63">
        <v>39534</v>
      </c>
      <c r="AG118" s="63">
        <v>39218</v>
      </c>
      <c r="AH118" s="62">
        <v>2007</v>
      </c>
      <c r="AI118" s="61" t="s">
        <v>54</v>
      </c>
      <c r="AJ118" s="61" t="s">
        <v>63</v>
      </c>
      <c r="AK118" s="61">
        <v>67954480</v>
      </c>
      <c r="AL118" s="63">
        <v>39083</v>
      </c>
      <c r="AM118" s="63">
        <v>39447</v>
      </c>
      <c r="AN118" s="61"/>
      <c r="AO118" s="4"/>
      <c r="AP118" s="4"/>
    </row>
    <row r="119" spans="1:42" ht="102" customHeight="1">
      <c r="A119" s="61" t="s">
        <v>2610</v>
      </c>
      <c r="B119" s="61" t="s">
        <v>179</v>
      </c>
      <c r="C119" s="61" t="s">
        <v>48</v>
      </c>
      <c r="D119" s="61" t="s">
        <v>48</v>
      </c>
      <c r="E119" s="61" t="s">
        <v>499</v>
      </c>
      <c r="F119" s="61" t="s">
        <v>500</v>
      </c>
      <c r="G119" s="62">
        <v>2007</v>
      </c>
      <c r="H119" s="61">
        <v>497118</v>
      </c>
      <c r="I119" s="61">
        <v>0</v>
      </c>
      <c r="J119" s="61" t="s">
        <v>2704</v>
      </c>
      <c r="K119" s="61"/>
      <c r="L119" s="61" t="s">
        <v>52</v>
      </c>
      <c r="M119" s="61" t="s">
        <v>5622</v>
      </c>
      <c r="N119" s="61"/>
      <c r="O119" s="63">
        <v>39212</v>
      </c>
      <c r="P119" s="61"/>
      <c r="Q119" s="61" t="s">
        <v>196</v>
      </c>
      <c r="R119" s="61" t="s">
        <v>54</v>
      </c>
      <c r="S119" s="61" t="s">
        <v>84</v>
      </c>
      <c r="T119" s="61" t="s">
        <v>2610</v>
      </c>
      <c r="U119" s="61" t="s">
        <v>2610</v>
      </c>
      <c r="V119" s="61" t="s">
        <v>179</v>
      </c>
      <c r="W119" s="61" t="s">
        <v>58</v>
      </c>
      <c r="X119" s="61" t="s">
        <v>185</v>
      </c>
      <c r="Y119" s="61" t="s">
        <v>60</v>
      </c>
      <c r="Z119" s="61" t="s">
        <v>54</v>
      </c>
      <c r="AA119" s="61" t="s">
        <v>61</v>
      </c>
      <c r="AB119" s="61" t="s">
        <v>62</v>
      </c>
      <c r="AC119" s="61">
        <v>112645</v>
      </c>
      <c r="AD119" s="61" t="s">
        <v>88</v>
      </c>
      <c r="AE119" s="61" t="s">
        <v>119</v>
      </c>
      <c r="AF119" s="63">
        <v>39534</v>
      </c>
      <c r="AG119" s="63">
        <v>39227</v>
      </c>
      <c r="AH119" s="62">
        <v>2007</v>
      </c>
      <c r="AI119" s="61" t="s">
        <v>54</v>
      </c>
      <c r="AJ119" s="61" t="s">
        <v>63</v>
      </c>
      <c r="AK119" s="61">
        <v>27260890</v>
      </c>
      <c r="AL119" s="63">
        <v>39083</v>
      </c>
      <c r="AM119" s="63">
        <v>39447</v>
      </c>
      <c r="AN119" s="61"/>
      <c r="AO119" s="4"/>
      <c r="AP119" s="4"/>
    </row>
    <row r="120" spans="1:42" ht="102" customHeight="1">
      <c r="A120" s="61" t="s">
        <v>2594</v>
      </c>
      <c r="B120" s="61" t="s">
        <v>179</v>
      </c>
      <c r="C120" s="61" t="s">
        <v>48</v>
      </c>
      <c r="D120" s="61" t="s">
        <v>48</v>
      </c>
      <c r="E120" s="61" t="s">
        <v>575</v>
      </c>
      <c r="F120" s="61" t="s">
        <v>576</v>
      </c>
      <c r="G120" s="62">
        <v>2007</v>
      </c>
      <c r="H120" s="61">
        <v>3906</v>
      </c>
      <c r="I120" s="61">
        <v>0</v>
      </c>
      <c r="J120" s="61" t="s">
        <v>576</v>
      </c>
      <c r="K120" s="61"/>
      <c r="L120" s="61" t="s">
        <v>52</v>
      </c>
      <c r="M120" s="61" t="s">
        <v>5622</v>
      </c>
      <c r="N120" s="61"/>
      <c r="O120" s="63">
        <v>39213</v>
      </c>
      <c r="P120" s="61"/>
      <c r="Q120" s="61" t="s">
        <v>307</v>
      </c>
      <c r="R120" s="61" t="s">
        <v>54</v>
      </c>
      <c r="S120" s="61" t="s">
        <v>55</v>
      </c>
      <c r="T120" s="61" t="s">
        <v>2594</v>
      </c>
      <c r="U120" s="61" t="s">
        <v>57</v>
      </c>
      <c r="V120" s="61" t="s">
        <v>179</v>
      </c>
      <c r="W120" s="61" t="s">
        <v>58</v>
      </c>
      <c r="X120" s="61" t="s">
        <v>185</v>
      </c>
      <c r="Y120" s="61" t="s">
        <v>60</v>
      </c>
      <c r="Z120" s="61" t="s">
        <v>54</v>
      </c>
      <c r="AA120" s="61" t="s">
        <v>61</v>
      </c>
      <c r="AB120" s="61" t="s">
        <v>62</v>
      </c>
      <c r="AC120" s="61">
        <v>115995</v>
      </c>
      <c r="AD120" s="61" t="s">
        <v>88</v>
      </c>
      <c r="AE120" s="61" t="s">
        <v>70</v>
      </c>
      <c r="AF120" s="63">
        <v>39534</v>
      </c>
      <c r="AG120" s="63">
        <v>39282</v>
      </c>
      <c r="AH120" s="62">
        <v>2007</v>
      </c>
      <c r="AI120" s="61" t="s">
        <v>54</v>
      </c>
      <c r="AJ120" s="61" t="s">
        <v>63</v>
      </c>
      <c r="AK120" s="61">
        <v>28063692</v>
      </c>
      <c r="AL120" s="63">
        <v>39083</v>
      </c>
      <c r="AM120" s="63">
        <v>39447</v>
      </c>
      <c r="AN120" s="61"/>
      <c r="AO120" s="4"/>
      <c r="AP120" s="4"/>
    </row>
    <row r="121" spans="1:42" ht="57" customHeight="1">
      <c r="A121" s="61" t="s">
        <v>2594</v>
      </c>
      <c r="B121" s="61" t="s">
        <v>179</v>
      </c>
      <c r="C121" s="61" t="s">
        <v>48</v>
      </c>
      <c r="D121" s="61" t="s">
        <v>48</v>
      </c>
      <c r="E121" s="61" t="s">
        <v>577</v>
      </c>
      <c r="F121" s="61" t="s">
        <v>578</v>
      </c>
      <c r="G121" s="62">
        <v>2007</v>
      </c>
      <c r="H121" s="61">
        <v>7418</v>
      </c>
      <c r="I121" s="61">
        <v>0</v>
      </c>
      <c r="J121" s="61" t="s">
        <v>578</v>
      </c>
      <c r="K121" s="61"/>
      <c r="L121" s="61" t="s">
        <v>52</v>
      </c>
      <c r="M121" s="61" t="s">
        <v>5622</v>
      </c>
      <c r="N121" s="61"/>
      <c r="O121" s="63">
        <v>39213</v>
      </c>
      <c r="P121" s="61"/>
      <c r="Q121" s="61" t="s">
        <v>307</v>
      </c>
      <c r="R121" s="61" t="s">
        <v>54</v>
      </c>
      <c r="S121" s="61" t="s">
        <v>55</v>
      </c>
      <c r="T121" s="61" t="s">
        <v>2594</v>
      </c>
      <c r="U121" s="61" t="s">
        <v>57</v>
      </c>
      <c r="V121" s="61" t="s">
        <v>179</v>
      </c>
      <c r="W121" s="61" t="s">
        <v>58</v>
      </c>
      <c r="X121" s="61" t="s">
        <v>185</v>
      </c>
      <c r="Y121" s="61" t="s">
        <v>60</v>
      </c>
      <c r="Z121" s="61" t="s">
        <v>54</v>
      </c>
      <c r="AA121" s="61" t="s">
        <v>61</v>
      </c>
      <c r="AB121" s="61" t="s">
        <v>62</v>
      </c>
      <c r="AC121" s="61">
        <v>112687</v>
      </c>
      <c r="AD121" s="61" t="s">
        <v>88</v>
      </c>
      <c r="AE121" s="61" t="s">
        <v>70</v>
      </c>
      <c r="AF121" s="63">
        <v>39282</v>
      </c>
      <c r="AG121" s="63">
        <v>39227</v>
      </c>
      <c r="AH121" s="62">
        <v>2007</v>
      </c>
      <c r="AI121" s="61" t="s">
        <v>54</v>
      </c>
      <c r="AJ121" s="61" t="s">
        <v>63</v>
      </c>
      <c r="AK121" s="61">
        <v>22500000</v>
      </c>
      <c r="AL121" s="63">
        <v>39083</v>
      </c>
      <c r="AM121" s="63">
        <v>39447</v>
      </c>
      <c r="AN121" s="61"/>
      <c r="AO121" s="4"/>
      <c r="AP121" s="4"/>
    </row>
    <row r="122" spans="1:42" ht="57" customHeight="1">
      <c r="A122" s="61" t="s">
        <v>3643</v>
      </c>
      <c r="B122" s="61" t="s">
        <v>3644</v>
      </c>
      <c r="C122" s="61" t="s">
        <v>48</v>
      </c>
      <c r="D122" s="61" t="s">
        <v>48</v>
      </c>
      <c r="E122" s="61" t="s">
        <v>3645</v>
      </c>
      <c r="F122" s="61" t="s">
        <v>3646</v>
      </c>
      <c r="G122" s="62">
        <v>2007</v>
      </c>
      <c r="H122" s="61">
        <v>100000</v>
      </c>
      <c r="I122" s="61">
        <v>0</v>
      </c>
      <c r="J122" s="61" t="s">
        <v>3647</v>
      </c>
      <c r="K122" s="61"/>
      <c r="L122" s="61" t="s">
        <v>52</v>
      </c>
      <c r="M122" s="61" t="s">
        <v>5622</v>
      </c>
      <c r="N122" s="61"/>
      <c r="O122" s="63">
        <v>39217</v>
      </c>
      <c r="P122" s="61"/>
      <c r="Q122" s="61" t="s">
        <v>307</v>
      </c>
      <c r="R122" s="61" t="s">
        <v>54</v>
      </c>
      <c r="S122" s="61" t="s">
        <v>55</v>
      </c>
      <c r="T122" s="61" t="s">
        <v>3643</v>
      </c>
      <c r="U122" s="61" t="s">
        <v>57</v>
      </c>
      <c r="V122" s="61" t="s">
        <v>3644</v>
      </c>
      <c r="W122" s="61" t="s">
        <v>86</v>
      </c>
      <c r="X122" s="61" t="s">
        <v>3648</v>
      </c>
      <c r="Y122" s="61" t="s">
        <v>60</v>
      </c>
      <c r="Z122" s="61" t="s">
        <v>54</v>
      </c>
      <c r="AA122" s="61" t="s">
        <v>61</v>
      </c>
      <c r="AB122" s="61" t="s">
        <v>62</v>
      </c>
      <c r="AC122" s="61">
        <v>115074</v>
      </c>
      <c r="AD122" s="61" t="s">
        <v>88</v>
      </c>
      <c r="AE122" s="61" t="s">
        <v>70</v>
      </c>
      <c r="AF122" s="63">
        <v>39258</v>
      </c>
      <c r="AG122" s="63">
        <v>39258</v>
      </c>
      <c r="AH122" s="62">
        <v>2007</v>
      </c>
      <c r="AI122" s="61" t="s">
        <v>54</v>
      </c>
      <c r="AJ122" s="61" t="s">
        <v>63</v>
      </c>
      <c r="AK122" s="61">
        <v>1050000</v>
      </c>
      <c r="AL122" s="63">
        <v>39083</v>
      </c>
      <c r="AM122" s="63">
        <v>39447</v>
      </c>
      <c r="AN122" s="61"/>
      <c r="AO122" s="4"/>
      <c r="AP122" s="4"/>
    </row>
    <row r="123" spans="1:42" ht="57" customHeight="1">
      <c r="A123" s="61" t="s">
        <v>4266</v>
      </c>
      <c r="B123" s="61" t="s">
        <v>4350</v>
      </c>
      <c r="C123" s="61" t="s">
        <v>48</v>
      </c>
      <c r="D123" s="61"/>
      <c r="E123" s="61"/>
      <c r="F123" s="61"/>
      <c r="G123" s="62">
        <v>2007</v>
      </c>
      <c r="H123" s="61">
        <v>107835</v>
      </c>
      <c r="I123" s="61">
        <v>0</v>
      </c>
      <c r="J123" s="61" t="s">
        <v>4353</v>
      </c>
      <c r="K123" s="61">
        <v>78935</v>
      </c>
      <c r="L123" s="61" t="s">
        <v>560</v>
      </c>
      <c r="M123" s="61" t="s">
        <v>5622</v>
      </c>
      <c r="N123" s="61"/>
      <c r="O123" s="63">
        <v>39217</v>
      </c>
      <c r="P123" s="61"/>
      <c r="Q123" s="61" t="s">
        <v>53</v>
      </c>
      <c r="R123" s="61" t="s">
        <v>54</v>
      </c>
      <c r="S123" s="61" t="s">
        <v>84</v>
      </c>
      <c r="T123" s="61" t="s">
        <v>4266</v>
      </c>
      <c r="U123" s="61" t="s">
        <v>4266</v>
      </c>
      <c r="V123" s="61" t="s">
        <v>4350</v>
      </c>
      <c r="W123" s="61" t="s">
        <v>203</v>
      </c>
      <c r="X123" s="61" t="s">
        <v>4352</v>
      </c>
      <c r="Y123" s="61" t="s">
        <v>60</v>
      </c>
      <c r="Z123" s="61" t="s">
        <v>54</v>
      </c>
      <c r="AA123" s="61" t="s">
        <v>61</v>
      </c>
      <c r="AB123" s="61" t="s">
        <v>62</v>
      </c>
      <c r="AC123" s="61">
        <v>112417</v>
      </c>
      <c r="AD123" s="61" t="s">
        <v>88</v>
      </c>
      <c r="AE123" s="61" t="s">
        <v>5</v>
      </c>
      <c r="AF123" s="63">
        <v>39218</v>
      </c>
      <c r="AG123" s="63">
        <v>39218</v>
      </c>
      <c r="AH123" s="62"/>
      <c r="AI123" s="61"/>
      <c r="AJ123" s="61" t="s">
        <v>63</v>
      </c>
      <c r="AK123" s="61"/>
      <c r="AL123" s="63"/>
      <c r="AM123" s="63"/>
      <c r="AN123" s="61"/>
      <c r="AO123" s="4"/>
      <c r="AP123" s="4"/>
    </row>
    <row r="124" spans="1:42" ht="79.5" customHeight="1">
      <c r="A124" s="61" t="s">
        <v>2606</v>
      </c>
      <c r="B124" s="61" t="s">
        <v>4143</v>
      </c>
      <c r="C124" s="61" t="s">
        <v>48</v>
      </c>
      <c r="D124" s="61"/>
      <c r="E124" s="61"/>
      <c r="F124" s="61"/>
      <c r="G124" s="62">
        <v>2007</v>
      </c>
      <c r="H124" s="61">
        <v>409836</v>
      </c>
      <c r="I124" s="61">
        <v>0</v>
      </c>
      <c r="J124" s="61" t="s">
        <v>4146</v>
      </c>
      <c r="K124" s="61">
        <v>300000</v>
      </c>
      <c r="L124" s="61" t="s">
        <v>560</v>
      </c>
      <c r="M124" s="61" t="s">
        <v>5622</v>
      </c>
      <c r="N124" s="61"/>
      <c r="O124" s="63">
        <v>39218</v>
      </c>
      <c r="P124" s="61"/>
      <c r="Q124" s="61" t="s">
        <v>102</v>
      </c>
      <c r="R124" s="61" t="s">
        <v>54</v>
      </c>
      <c r="S124" s="61" t="s">
        <v>84</v>
      </c>
      <c r="T124" s="61" t="s">
        <v>2606</v>
      </c>
      <c r="U124" s="61" t="s">
        <v>2606</v>
      </c>
      <c r="V124" s="61" t="s">
        <v>4143</v>
      </c>
      <c r="W124" s="61" t="s">
        <v>86</v>
      </c>
      <c r="X124" s="61" t="s">
        <v>4145</v>
      </c>
      <c r="Y124" s="61" t="s">
        <v>60</v>
      </c>
      <c r="Z124" s="61" t="s">
        <v>54</v>
      </c>
      <c r="AA124" s="61" t="s">
        <v>61</v>
      </c>
      <c r="AB124" s="61" t="s">
        <v>62</v>
      </c>
      <c r="AC124" s="61">
        <v>126812</v>
      </c>
      <c r="AD124" s="61"/>
      <c r="AE124" s="61" t="s">
        <v>5</v>
      </c>
      <c r="AF124" s="63">
        <v>39605</v>
      </c>
      <c r="AG124" s="63">
        <v>39605</v>
      </c>
      <c r="AH124" s="62"/>
      <c r="AI124" s="61"/>
      <c r="AJ124" s="61" t="s">
        <v>63</v>
      </c>
      <c r="AK124" s="61"/>
      <c r="AL124" s="63"/>
      <c r="AM124" s="63"/>
      <c r="AN124" s="61"/>
      <c r="AO124" s="4"/>
      <c r="AP124" s="4"/>
    </row>
    <row r="125" spans="1:42" ht="102" customHeight="1">
      <c r="A125" s="61" t="s">
        <v>4266</v>
      </c>
      <c r="B125" s="61" t="s">
        <v>179</v>
      </c>
      <c r="C125" s="61" t="s">
        <v>48</v>
      </c>
      <c r="D125" s="61" t="s">
        <v>48</v>
      </c>
      <c r="E125" s="61" t="s">
        <v>664</v>
      </c>
      <c r="F125" s="61" t="s">
        <v>424</v>
      </c>
      <c r="G125" s="62">
        <v>2007</v>
      </c>
      <c r="H125" s="61">
        <v>5049474</v>
      </c>
      <c r="I125" s="61">
        <v>0</v>
      </c>
      <c r="J125" s="61" t="s">
        <v>424</v>
      </c>
      <c r="K125" s="61"/>
      <c r="L125" s="61" t="s">
        <v>52</v>
      </c>
      <c r="M125" s="61" t="s">
        <v>5622</v>
      </c>
      <c r="N125" s="61"/>
      <c r="O125" s="63">
        <v>39220</v>
      </c>
      <c r="P125" s="61"/>
      <c r="Q125" s="61" t="s">
        <v>307</v>
      </c>
      <c r="R125" s="61" t="s">
        <v>54</v>
      </c>
      <c r="S125" s="61" t="s">
        <v>55</v>
      </c>
      <c r="T125" s="61" t="s">
        <v>4266</v>
      </c>
      <c r="U125" s="61" t="s">
        <v>4266</v>
      </c>
      <c r="V125" s="61" t="s">
        <v>179</v>
      </c>
      <c r="W125" s="61" t="s">
        <v>58</v>
      </c>
      <c r="X125" s="61" t="s">
        <v>185</v>
      </c>
      <c r="Y125" s="61" t="s">
        <v>60</v>
      </c>
      <c r="Z125" s="61" t="s">
        <v>54</v>
      </c>
      <c r="AA125" s="61" t="s">
        <v>61</v>
      </c>
      <c r="AB125" s="61" t="s">
        <v>62</v>
      </c>
      <c r="AC125" s="61">
        <v>112675</v>
      </c>
      <c r="AD125" s="61" t="s">
        <v>88</v>
      </c>
      <c r="AE125" s="61" t="s">
        <v>70</v>
      </c>
      <c r="AF125" s="63">
        <v>39534</v>
      </c>
      <c r="AG125" s="63">
        <v>39227</v>
      </c>
      <c r="AH125" s="62">
        <v>2007</v>
      </c>
      <c r="AI125" s="61" t="s">
        <v>54</v>
      </c>
      <c r="AJ125" s="61" t="s">
        <v>63</v>
      </c>
      <c r="AK125" s="61">
        <v>60205730</v>
      </c>
      <c r="AL125" s="63">
        <v>39083</v>
      </c>
      <c r="AM125" s="63">
        <v>39447</v>
      </c>
      <c r="AN125" s="61"/>
      <c r="AO125" s="4"/>
      <c r="AP125" s="4"/>
    </row>
    <row r="126" spans="1:42" ht="45.75" customHeight="1">
      <c r="A126" s="61" t="s">
        <v>4266</v>
      </c>
      <c r="B126" s="61" t="s">
        <v>179</v>
      </c>
      <c r="C126" s="61" t="s">
        <v>48</v>
      </c>
      <c r="D126" s="61" t="s">
        <v>48</v>
      </c>
      <c r="E126" s="61" t="s">
        <v>577</v>
      </c>
      <c r="F126" s="61" t="s">
        <v>578</v>
      </c>
      <c r="G126" s="62">
        <v>2007</v>
      </c>
      <c r="H126" s="61">
        <v>171152</v>
      </c>
      <c r="I126" s="61">
        <v>0</v>
      </c>
      <c r="J126" s="61" t="s">
        <v>578</v>
      </c>
      <c r="K126" s="61"/>
      <c r="L126" s="61" t="s">
        <v>52</v>
      </c>
      <c r="M126" s="61" t="s">
        <v>5622</v>
      </c>
      <c r="N126" s="61"/>
      <c r="O126" s="63">
        <v>39220</v>
      </c>
      <c r="P126" s="61"/>
      <c r="Q126" s="61" t="s">
        <v>307</v>
      </c>
      <c r="R126" s="61" t="s">
        <v>54</v>
      </c>
      <c r="S126" s="61" t="s">
        <v>55</v>
      </c>
      <c r="T126" s="61" t="s">
        <v>4266</v>
      </c>
      <c r="U126" s="61" t="s">
        <v>4266</v>
      </c>
      <c r="V126" s="61" t="s">
        <v>179</v>
      </c>
      <c r="W126" s="61" t="s">
        <v>58</v>
      </c>
      <c r="X126" s="61" t="s">
        <v>185</v>
      </c>
      <c r="Y126" s="61" t="s">
        <v>60</v>
      </c>
      <c r="Z126" s="61" t="s">
        <v>54</v>
      </c>
      <c r="AA126" s="61" t="s">
        <v>61</v>
      </c>
      <c r="AB126" s="61" t="s">
        <v>62</v>
      </c>
      <c r="AC126" s="61">
        <v>112676</v>
      </c>
      <c r="AD126" s="61" t="s">
        <v>88</v>
      </c>
      <c r="AE126" s="61" t="s">
        <v>70</v>
      </c>
      <c r="AF126" s="63">
        <v>39534</v>
      </c>
      <c r="AG126" s="63">
        <v>39227</v>
      </c>
      <c r="AH126" s="62">
        <v>2007</v>
      </c>
      <c r="AI126" s="61" t="s">
        <v>54</v>
      </c>
      <c r="AJ126" s="61" t="s">
        <v>63</v>
      </c>
      <c r="AK126" s="61">
        <v>22500000</v>
      </c>
      <c r="AL126" s="63">
        <v>39083</v>
      </c>
      <c r="AM126" s="63">
        <v>39447</v>
      </c>
      <c r="AN126" s="61"/>
      <c r="AO126" s="4"/>
      <c r="AP126" s="4"/>
    </row>
    <row r="127" spans="1:42" ht="114" customHeight="1">
      <c r="A127" s="61" t="s">
        <v>4266</v>
      </c>
      <c r="B127" s="61" t="s">
        <v>179</v>
      </c>
      <c r="C127" s="61" t="s">
        <v>48</v>
      </c>
      <c r="D127" s="61" t="s">
        <v>48</v>
      </c>
      <c r="E127" s="61" t="s">
        <v>497</v>
      </c>
      <c r="F127" s="61" t="s">
        <v>498</v>
      </c>
      <c r="G127" s="62">
        <v>2007</v>
      </c>
      <c r="H127" s="61">
        <v>938246</v>
      </c>
      <c r="I127" s="61">
        <v>0</v>
      </c>
      <c r="J127" s="61" t="s">
        <v>3107</v>
      </c>
      <c r="K127" s="61"/>
      <c r="L127" s="61" t="s">
        <v>52</v>
      </c>
      <c r="M127" s="61" t="s">
        <v>5622</v>
      </c>
      <c r="N127" s="61"/>
      <c r="O127" s="63">
        <v>39220</v>
      </c>
      <c r="P127" s="61"/>
      <c r="Q127" s="61" t="s">
        <v>196</v>
      </c>
      <c r="R127" s="61" t="s">
        <v>54</v>
      </c>
      <c r="S127" s="61" t="s">
        <v>55</v>
      </c>
      <c r="T127" s="61" t="s">
        <v>4266</v>
      </c>
      <c r="U127" s="61" t="s">
        <v>4266</v>
      </c>
      <c r="V127" s="61" t="s">
        <v>179</v>
      </c>
      <c r="W127" s="61" t="s">
        <v>58</v>
      </c>
      <c r="X127" s="61" t="s">
        <v>185</v>
      </c>
      <c r="Y127" s="61" t="s">
        <v>60</v>
      </c>
      <c r="Z127" s="61" t="s">
        <v>54</v>
      </c>
      <c r="AA127" s="61" t="s">
        <v>61</v>
      </c>
      <c r="AB127" s="61" t="s">
        <v>62</v>
      </c>
      <c r="AC127" s="61">
        <v>112673</v>
      </c>
      <c r="AD127" s="61" t="s">
        <v>88</v>
      </c>
      <c r="AE127" s="61" t="s">
        <v>70</v>
      </c>
      <c r="AF127" s="63">
        <v>39534</v>
      </c>
      <c r="AG127" s="63">
        <v>39227</v>
      </c>
      <c r="AH127" s="62">
        <v>2007</v>
      </c>
      <c r="AI127" s="61" t="s">
        <v>54</v>
      </c>
      <c r="AJ127" s="61" t="s">
        <v>63</v>
      </c>
      <c r="AK127" s="61">
        <v>67954480</v>
      </c>
      <c r="AL127" s="63">
        <v>39083</v>
      </c>
      <c r="AM127" s="63">
        <v>39447</v>
      </c>
      <c r="AN127" s="61"/>
      <c r="AO127" s="4"/>
      <c r="AP127" s="4"/>
    </row>
    <row r="128" spans="1:42" ht="57" customHeight="1">
      <c r="A128" s="61" t="s">
        <v>4266</v>
      </c>
      <c r="B128" s="61" t="s">
        <v>179</v>
      </c>
      <c r="C128" s="61" t="s">
        <v>48</v>
      </c>
      <c r="D128" s="61" t="s">
        <v>48</v>
      </c>
      <c r="E128" s="61" t="s">
        <v>499</v>
      </c>
      <c r="F128" s="61" t="s">
        <v>500</v>
      </c>
      <c r="G128" s="62">
        <v>2007</v>
      </c>
      <c r="H128" s="61">
        <v>3317735</v>
      </c>
      <c r="I128" s="61">
        <v>0</v>
      </c>
      <c r="J128" s="61" t="s">
        <v>4431</v>
      </c>
      <c r="K128" s="61"/>
      <c r="L128" s="61" t="s">
        <v>52</v>
      </c>
      <c r="M128" s="61" t="s">
        <v>5622</v>
      </c>
      <c r="N128" s="61"/>
      <c r="O128" s="63">
        <v>39220</v>
      </c>
      <c r="P128" s="61"/>
      <c r="Q128" s="61" t="s">
        <v>196</v>
      </c>
      <c r="R128" s="61" t="s">
        <v>54</v>
      </c>
      <c r="S128" s="61" t="s">
        <v>55</v>
      </c>
      <c r="T128" s="61" t="s">
        <v>4266</v>
      </c>
      <c r="U128" s="61" t="s">
        <v>4266</v>
      </c>
      <c r="V128" s="61" t="s">
        <v>179</v>
      </c>
      <c r="W128" s="61" t="s">
        <v>58</v>
      </c>
      <c r="X128" s="61" t="s">
        <v>185</v>
      </c>
      <c r="Y128" s="61" t="s">
        <v>60</v>
      </c>
      <c r="Z128" s="61" t="s">
        <v>54</v>
      </c>
      <c r="AA128" s="61" t="s">
        <v>61</v>
      </c>
      <c r="AB128" s="61" t="s">
        <v>62</v>
      </c>
      <c r="AC128" s="61">
        <v>112674</v>
      </c>
      <c r="AD128" s="61" t="s">
        <v>88</v>
      </c>
      <c r="AE128" s="61" t="s">
        <v>70</v>
      </c>
      <c r="AF128" s="63">
        <v>39534</v>
      </c>
      <c r="AG128" s="63">
        <v>39227</v>
      </c>
      <c r="AH128" s="62">
        <v>2007</v>
      </c>
      <c r="AI128" s="61" t="s">
        <v>54</v>
      </c>
      <c r="AJ128" s="61" t="s">
        <v>63</v>
      </c>
      <c r="AK128" s="61">
        <v>27260890</v>
      </c>
      <c r="AL128" s="63">
        <v>39083</v>
      </c>
      <c r="AM128" s="63">
        <v>39447</v>
      </c>
      <c r="AN128" s="61"/>
      <c r="AO128" s="4"/>
      <c r="AP128" s="4"/>
    </row>
    <row r="129" spans="1:42" ht="79.5" customHeight="1">
      <c r="A129" s="61" t="s">
        <v>4266</v>
      </c>
      <c r="B129" s="61" t="s">
        <v>179</v>
      </c>
      <c r="C129" s="61" t="s">
        <v>48</v>
      </c>
      <c r="D129" s="61" t="s">
        <v>48</v>
      </c>
      <c r="E129" s="61" t="s">
        <v>581</v>
      </c>
      <c r="F129" s="61" t="s">
        <v>582</v>
      </c>
      <c r="G129" s="62">
        <v>2007</v>
      </c>
      <c r="H129" s="61">
        <v>140018</v>
      </c>
      <c r="I129" s="61">
        <v>0</v>
      </c>
      <c r="J129" s="61" t="s">
        <v>582</v>
      </c>
      <c r="K129" s="61"/>
      <c r="L129" s="61" t="s">
        <v>52</v>
      </c>
      <c r="M129" s="61" t="s">
        <v>5622</v>
      </c>
      <c r="N129" s="61"/>
      <c r="O129" s="63">
        <v>39220</v>
      </c>
      <c r="P129" s="61" t="s">
        <v>583</v>
      </c>
      <c r="Q129" s="61" t="s">
        <v>137</v>
      </c>
      <c r="R129" s="61" t="s">
        <v>54</v>
      </c>
      <c r="S129" s="61" t="s">
        <v>55</v>
      </c>
      <c r="T129" s="61" t="s">
        <v>4266</v>
      </c>
      <c r="U129" s="61" t="s">
        <v>4266</v>
      </c>
      <c r="V129" s="61" t="s">
        <v>179</v>
      </c>
      <c r="W129" s="61" t="s">
        <v>58</v>
      </c>
      <c r="X129" s="61" t="s">
        <v>185</v>
      </c>
      <c r="Y129" s="61" t="s">
        <v>60</v>
      </c>
      <c r="Z129" s="61" t="s">
        <v>54</v>
      </c>
      <c r="AA129" s="61" t="s">
        <v>61</v>
      </c>
      <c r="AB129" s="61" t="s">
        <v>62</v>
      </c>
      <c r="AC129" s="61">
        <v>124325</v>
      </c>
      <c r="AD129" s="61"/>
      <c r="AE129" s="61" t="s">
        <v>119</v>
      </c>
      <c r="AF129" s="63">
        <v>39534</v>
      </c>
      <c r="AG129" s="63">
        <v>39534</v>
      </c>
      <c r="AH129" s="62">
        <v>2007</v>
      </c>
      <c r="AI129" s="61" t="s">
        <v>54</v>
      </c>
      <c r="AJ129" s="61" t="s">
        <v>63</v>
      </c>
      <c r="AK129" s="61">
        <v>1110000</v>
      </c>
      <c r="AL129" s="63">
        <v>39083</v>
      </c>
      <c r="AM129" s="63">
        <v>39447</v>
      </c>
      <c r="AN129" s="61"/>
      <c r="AO129" s="4"/>
      <c r="AP129" s="4"/>
    </row>
    <row r="130" spans="1:42" ht="79.5" customHeight="1">
      <c r="A130" s="61" t="s">
        <v>616</v>
      </c>
      <c r="B130" s="61" t="s">
        <v>179</v>
      </c>
      <c r="C130" s="61" t="s">
        <v>48</v>
      </c>
      <c r="D130" s="61"/>
      <c r="E130" s="61"/>
      <c r="F130" s="61"/>
      <c r="G130" s="62">
        <v>2007</v>
      </c>
      <c r="H130" s="61">
        <v>1502732</v>
      </c>
      <c r="I130" s="61">
        <v>0</v>
      </c>
      <c r="J130" s="61" t="s">
        <v>662</v>
      </c>
      <c r="K130" s="61">
        <v>1100000</v>
      </c>
      <c r="L130" s="61" t="s">
        <v>560</v>
      </c>
      <c r="M130" s="61" t="s">
        <v>5622</v>
      </c>
      <c r="N130" s="61"/>
      <c r="O130" s="63">
        <v>39222</v>
      </c>
      <c r="P130" s="61"/>
      <c r="Q130" s="61" t="s">
        <v>196</v>
      </c>
      <c r="R130" s="61" t="s">
        <v>54</v>
      </c>
      <c r="S130" s="61" t="s">
        <v>84</v>
      </c>
      <c r="T130" s="61" t="s">
        <v>616</v>
      </c>
      <c r="U130" s="61" t="s">
        <v>616</v>
      </c>
      <c r="V130" s="61" t="s">
        <v>179</v>
      </c>
      <c r="W130" s="61" t="s">
        <v>58</v>
      </c>
      <c r="X130" s="61" t="s">
        <v>185</v>
      </c>
      <c r="Y130" s="61" t="s">
        <v>60</v>
      </c>
      <c r="Z130" s="61" t="s">
        <v>54</v>
      </c>
      <c r="AA130" s="61" t="s">
        <v>61</v>
      </c>
      <c r="AB130" s="61" t="s">
        <v>62</v>
      </c>
      <c r="AC130" s="61">
        <v>112889</v>
      </c>
      <c r="AD130" s="61" t="s">
        <v>88</v>
      </c>
      <c r="AE130" s="61" t="s">
        <v>119</v>
      </c>
      <c r="AF130" s="63">
        <v>39240</v>
      </c>
      <c r="AG130" s="63">
        <v>39234</v>
      </c>
      <c r="AH130" s="62"/>
      <c r="AI130" s="61"/>
      <c r="AJ130" s="61" t="s">
        <v>63</v>
      </c>
      <c r="AK130" s="61"/>
      <c r="AL130" s="63"/>
      <c r="AM130" s="63"/>
      <c r="AN130" s="61"/>
      <c r="AO130" s="4"/>
      <c r="AP130" s="4"/>
    </row>
    <row r="131" spans="1:42" ht="102" customHeight="1">
      <c r="A131" s="61" t="s">
        <v>878</v>
      </c>
      <c r="B131" s="61" t="s">
        <v>179</v>
      </c>
      <c r="C131" s="61" t="s">
        <v>48</v>
      </c>
      <c r="D131" s="61" t="s">
        <v>48</v>
      </c>
      <c r="E131" s="61" t="s">
        <v>894</v>
      </c>
      <c r="F131" s="61" t="s">
        <v>592</v>
      </c>
      <c r="G131" s="62">
        <v>2007</v>
      </c>
      <c r="H131" s="61">
        <v>587861</v>
      </c>
      <c r="I131" s="61">
        <v>0</v>
      </c>
      <c r="J131" s="61" t="s">
        <v>895</v>
      </c>
      <c r="K131" s="61"/>
      <c r="L131" s="61" t="s">
        <v>52</v>
      </c>
      <c r="M131" s="61" t="s">
        <v>5622</v>
      </c>
      <c r="N131" s="61"/>
      <c r="O131" s="63">
        <v>39226</v>
      </c>
      <c r="P131" s="61"/>
      <c r="Q131" s="61" t="s">
        <v>69</v>
      </c>
      <c r="R131" s="61" t="s">
        <v>54</v>
      </c>
      <c r="S131" s="61" t="s">
        <v>55</v>
      </c>
      <c r="T131" s="61" t="s">
        <v>878</v>
      </c>
      <c r="U131" s="61" t="s">
        <v>878</v>
      </c>
      <c r="V131" s="61" t="s">
        <v>179</v>
      </c>
      <c r="W131" s="61" t="s">
        <v>58</v>
      </c>
      <c r="X131" s="61" t="s">
        <v>185</v>
      </c>
      <c r="Y131" s="61" t="s">
        <v>60</v>
      </c>
      <c r="Z131" s="61" t="s">
        <v>54</v>
      </c>
      <c r="AA131" s="61" t="s">
        <v>61</v>
      </c>
      <c r="AB131" s="61" t="s">
        <v>62</v>
      </c>
      <c r="AC131" s="61">
        <v>112691</v>
      </c>
      <c r="AD131" s="61" t="s">
        <v>88</v>
      </c>
      <c r="AE131" s="61" t="s">
        <v>70</v>
      </c>
      <c r="AF131" s="63">
        <v>39227</v>
      </c>
      <c r="AG131" s="63">
        <v>39227</v>
      </c>
      <c r="AH131" s="62">
        <v>2007</v>
      </c>
      <c r="AI131" s="61" t="s">
        <v>54</v>
      </c>
      <c r="AJ131" s="61" t="s">
        <v>63</v>
      </c>
      <c r="AK131" s="61">
        <v>0</v>
      </c>
      <c r="AL131" s="63">
        <v>39083</v>
      </c>
      <c r="AM131" s="63">
        <v>39447</v>
      </c>
      <c r="AN131" s="61"/>
      <c r="AO131" s="4"/>
      <c r="AP131" s="4"/>
    </row>
    <row r="132" spans="1:42" ht="102" customHeight="1">
      <c r="A132" s="61" t="s">
        <v>2606</v>
      </c>
      <c r="B132" s="61" t="s">
        <v>179</v>
      </c>
      <c r="C132" s="61" t="s">
        <v>48</v>
      </c>
      <c r="D132" s="61" t="s">
        <v>48</v>
      </c>
      <c r="E132" s="61" t="s">
        <v>664</v>
      </c>
      <c r="F132" s="61" t="s">
        <v>424</v>
      </c>
      <c r="G132" s="62">
        <v>2007</v>
      </c>
      <c r="H132" s="61">
        <v>5177515</v>
      </c>
      <c r="I132" s="61">
        <v>0</v>
      </c>
      <c r="J132" s="61" t="s">
        <v>4163</v>
      </c>
      <c r="K132" s="61"/>
      <c r="L132" s="61" t="s">
        <v>52</v>
      </c>
      <c r="M132" s="61" t="s">
        <v>5622</v>
      </c>
      <c r="N132" s="61"/>
      <c r="O132" s="63">
        <v>39226</v>
      </c>
      <c r="P132" s="61"/>
      <c r="Q132" s="61" t="s">
        <v>307</v>
      </c>
      <c r="R132" s="61" t="s">
        <v>54</v>
      </c>
      <c r="S132" s="61" t="s">
        <v>84</v>
      </c>
      <c r="T132" s="61" t="s">
        <v>2606</v>
      </c>
      <c r="U132" s="61" t="s">
        <v>2606</v>
      </c>
      <c r="V132" s="61" t="s">
        <v>179</v>
      </c>
      <c r="W132" s="61" t="s">
        <v>58</v>
      </c>
      <c r="X132" s="61" t="s">
        <v>185</v>
      </c>
      <c r="Y132" s="61" t="s">
        <v>60</v>
      </c>
      <c r="Z132" s="61" t="s">
        <v>54</v>
      </c>
      <c r="AA132" s="61" t="s">
        <v>61</v>
      </c>
      <c r="AB132" s="61" t="s">
        <v>62</v>
      </c>
      <c r="AC132" s="61">
        <v>112672</v>
      </c>
      <c r="AD132" s="61" t="s">
        <v>88</v>
      </c>
      <c r="AE132" s="61" t="s">
        <v>119</v>
      </c>
      <c r="AF132" s="63">
        <v>39605</v>
      </c>
      <c r="AG132" s="63">
        <v>39227</v>
      </c>
      <c r="AH132" s="62">
        <v>2007</v>
      </c>
      <c r="AI132" s="61" t="s">
        <v>54</v>
      </c>
      <c r="AJ132" s="61" t="s">
        <v>63</v>
      </c>
      <c r="AK132" s="61">
        <v>60205730</v>
      </c>
      <c r="AL132" s="63">
        <v>39083</v>
      </c>
      <c r="AM132" s="63">
        <v>39447</v>
      </c>
      <c r="AN132" s="61"/>
      <c r="AO132" s="4"/>
      <c r="AP132" s="4"/>
    </row>
    <row r="133" spans="1:42" ht="45.75" customHeight="1">
      <c r="A133" s="61" t="s">
        <v>2606</v>
      </c>
      <c r="B133" s="61" t="s">
        <v>179</v>
      </c>
      <c r="C133" s="61" t="s">
        <v>48</v>
      </c>
      <c r="D133" s="61" t="s">
        <v>48</v>
      </c>
      <c r="E133" s="61" t="s">
        <v>577</v>
      </c>
      <c r="F133" s="61" t="s">
        <v>578</v>
      </c>
      <c r="G133" s="62">
        <v>2007</v>
      </c>
      <c r="H133" s="61">
        <v>739645</v>
      </c>
      <c r="I133" s="61">
        <v>0</v>
      </c>
      <c r="J133" s="61" t="s">
        <v>4167</v>
      </c>
      <c r="K133" s="61"/>
      <c r="L133" s="61" t="s">
        <v>52</v>
      </c>
      <c r="M133" s="61" t="s">
        <v>5622</v>
      </c>
      <c r="N133" s="61"/>
      <c r="O133" s="63">
        <v>39226</v>
      </c>
      <c r="P133" s="61"/>
      <c r="Q133" s="61" t="s">
        <v>307</v>
      </c>
      <c r="R133" s="61" t="s">
        <v>54</v>
      </c>
      <c r="S133" s="61" t="s">
        <v>84</v>
      </c>
      <c r="T133" s="61" t="s">
        <v>2606</v>
      </c>
      <c r="U133" s="61" t="s">
        <v>2606</v>
      </c>
      <c r="V133" s="61" t="s">
        <v>179</v>
      </c>
      <c r="W133" s="61" t="s">
        <v>58</v>
      </c>
      <c r="X133" s="61" t="s">
        <v>185</v>
      </c>
      <c r="Y133" s="61" t="s">
        <v>60</v>
      </c>
      <c r="Z133" s="61" t="s">
        <v>54</v>
      </c>
      <c r="AA133" s="61" t="s">
        <v>61</v>
      </c>
      <c r="AB133" s="61" t="s">
        <v>62</v>
      </c>
      <c r="AC133" s="61">
        <v>115991</v>
      </c>
      <c r="AD133" s="61" t="s">
        <v>88</v>
      </c>
      <c r="AE133" s="61" t="s">
        <v>70</v>
      </c>
      <c r="AF133" s="63">
        <v>39534</v>
      </c>
      <c r="AG133" s="63">
        <v>39282</v>
      </c>
      <c r="AH133" s="62">
        <v>2007</v>
      </c>
      <c r="AI133" s="61" t="s">
        <v>54</v>
      </c>
      <c r="AJ133" s="61" t="s">
        <v>63</v>
      </c>
      <c r="AK133" s="61">
        <v>22500000</v>
      </c>
      <c r="AL133" s="63">
        <v>39083</v>
      </c>
      <c r="AM133" s="63">
        <v>39447</v>
      </c>
      <c r="AN133" s="61"/>
      <c r="AO133" s="4"/>
      <c r="AP133" s="4"/>
    </row>
    <row r="134" spans="1:42" ht="57" customHeight="1">
      <c r="A134" s="61" t="s">
        <v>179</v>
      </c>
      <c r="B134" s="61" t="s">
        <v>179</v>
      </c>
      <c r="C134" s="61" t="s">
        <v>48</v>
      </c>
      <c r="D134" s="61" t="s">
        <v>48</v>
      </c>
      <c r="E134" s="61" t="s">
        <v>573</v>
      </c>
      <c r="F134" s="61" t="s">
        <v>314</v>
      </c>
      <c r="G134" s="62">
        <v>2007</v>
      </c>
      <c r="H134" s="61">
        <v>168416</v>
      </c>
      <c r="I134" s="61">
        <v>0</v>
      </c>
      <c r="J134" s="61" t="s">
        <v>5003</v>
      </c>
      <c r="K134" s="61"/>
      <c r="L134" s="61" t="s">
        <v>52</v>
      </c>
      <c r="M134" s="61" t="s">
        <v>5622</v>
      </c>
      <c r="N134" s="61"/>
      <c r="O134" s="63">
        <v>39226</v>
      </c>
      <c r="P134" s="61"/>
      <c r="Q134" s="61" t="s">
        <v>53</v>
      </c>
      <c r="R134" s="61" t="s">
        <v>54</v>
      </c>
      <c r="S134" s="61" t="s">
        <v>55</v>
      </c>
      <c r="T134" s="61" t="s">
        <v>179</v>
      </c>
      <c r="U134" s="61" t="s">
        <v>208</v>
      </c>
      <c r="V134" s="61" t="s">
        <v>179</v>
      </c>
      <c r="W134" s="61" t="s">
        <v>58</v>
      </c>
      <c r="X134" s="61" t="s">
        <v>185</v>
      </c>
      <c r="Y134" s="61" t="s">
        <v>60</v>
      </c>
      <c r="Z134" s="61" t="s">
        <v>54</v>
      </c>
      <c r="AA134" s="61" t="s">
        <v>61</v>
      </c>
      <c r="AB134" s="61" t="s">
        <v>62</v>
      </c>
      <c r="AC134" s="61">
        <v>112684</v>
      </c>
      <c r="AD134" s="61" t="s">
        <v>88</v>
      </c>
      <c r="AE134" s="61" t="s">
        <v>70</v>
      </c>
      <c r="AF134" s="63">
        <v>39227</v>
      </c>
      <c r="AG134" s="63">
        <v>39227</v>
      </c>
      <c r="AH134" s="62">
        <v>2007</v>
      </c>
      <c r="AI134" s="61" t="s">
        <v>54</v>
      </c>
      <c r="AJ134" s="61" t="s">
        <v>63</v>
      </c>
      <c r="AK134" s="61">
        <v>6020475</v>
      </c>
      <c r="AL134" s="63">
        <v>39083</v>
      </c>
      <c r="AM134" s="63">
        <v>39447</v>
      </c>
      <c r="AN134" s="61"/>
      <c r="AO134" s="4"/>
      <c r="AP134" s="4"/>
    </row>
    <row r="135" spans="1:42" ht="79.5" customHeight="1">
      <c r="A135" s="61" t="s">
        <v>179</v>
      </c>
      <c r="B135" s="61" t="s">
        <v>179</v>
      </c>
      <c r="C135" s="61" t="s">
        <v>48</v>
      </c>
      <c r="D135" s="61" t="s">
        <v>48</v>
      </c>
      <c r="E135" s="61" t="s">
        <v>575</v>
      </c>
      <c r="F135" s="61" t="s">
        <v>576</v>
      </c>
      <c r="G135" s="62">
        <v>2007</v>
      </c>
      <c r="H135" s="61">
        <v>416186</v>
      </c>
      <c r="I135" s="61">
        <v>0</v>
      </c>
      <c r="J135" s="61" t="s">
        <v>576</v>
      </c>
      <c r="K135" s="61"/>
      <c r="L135" s="61" t="s">
        <v>52</v>
      </c>
      <c r="M135" s="61" t="s">
        <v>5622</v>
      </c>
      <c r="N135" s="61"/>
      <c r="O135" s="63">
        <v>39226</v>
      </c>
      <c r="P135" s="61"/>
      <c r="Q135" s="61" t="s">
        <v>307</v>
      </c>
      <c r="R135" s="61" t="s">
        <v>54</v>
      </c>
      <c r="S135" s="61" t="s">
        <v>55</v>
      </c>
      <c r="T135" s="61" t="s">
        <v>179</v>
      </c>
      <c r="U135" s="61" t="s">
        <v>208</v>
      </c>
      <c r="V135" s="61" t="s">
        <v>179</v>
      </c>
      <c r="W135" s="61" t="s">
        <v>58</v>
      </c>
      <c r="X135" s="61" t="s">
        <v>185</v>
      </c>
      <c r="Y135" s="61" t="s">
        <v>60</v>
      </c>
      <c r="Z135" s="61" t="s">
        <v>54</v>
      </c>
      <c r="AA135" s="61" t="s">
        <v>61</v>
      </c>
      <c r="AB135" s="61" t="s">
        <v>62</v>
      </c>
      <c r="AC135" s="61">
        <v>112678</v>
      </c>
      <c r="AD135" s="61" t="s">
        <v>88</v>
      </c>
      <c r="AE135" s="61" t="s">
        <v>70</v>
      </c>
      <c r="AF135" s="63">
        <v>39534</v>
      </c>
      <c r="AG135" s="63">
        <v>39227</v>
      </c>
      <c r="AH135" s="62">
        <v>2007</v>
      </c>
      <c r="AI135" s="61" t="s">
        <v>54</v>
      </c>
      <c r="AJ135" s="61" t="s">
        <v>63</v>
      </c>
      <c r="AK135" s="61">
        <v>28063692</v>
      </c>
      <c r="AL135" s="63">
        <v>39083</v>
      </c>
      <c r="AM135" s="63">
        <v>39447</v>
      </c>
      <c r="AN135" s="61"/>
      <c r="AO135" s="4"/>
      <c r="AP135" s="4"/>
    </row>
    <row r="136" spans="1:42" ht="45.75" customHeight="1">
      <c r="A136" s="61" t="s">
        <v>179</v>
      </c>
      <c r="B136" s="61" t="s">
        <v>179</v>
      </c>
      <c r="C136" s="61" t="s">
        <v>48</v>
      </c>
      <c r="D136" s="61" t="s">
        <v>48</v>
      </c>
      <c r="E136" s="61" t="s">
        <v>577</v>
      </c>
      <c r="F136" s="61" t="s">
        <v>578</v>
      </c>
      <c r="G136" s="62">
        <v>2007</v>
      </c>
      <c r="H136" s="61">
        <v>199008</v>
      </c>
      <c r="I136" s="61">
        <v>0</v>
      </c>
      <c r="J136" s="61" t="s">
        <v>578</v>
      </c>
      <c r="K136" s="61"/>
      <c r="L136" s="61" t="s">
        <v>52</v>
      </c>
      <c r="M136" s="61" t="s">
        <v>5622</v>
      </c>
      <c r="N136" s="61"/>
      <c r="O136" s="63">
        <v>39226</v>
      </c>
      <c r="P136" s="61"/>
      <c r="Q136" s="61" t="s">
        <v>307</v>
      </c>
      <c r="R136" s="61" t="s">
        <v>54</v>
      </c>
      <c r="S136" s="61" t="s">
        <v>55</v>
      </c>
      <c r="T136" s="61" t="s">
        <v>179</v>
      </c>
      <c r="U136" s="61" t="s">
        <v>208</v>
      </c>
      <c r="V136" s="61" t="s">
        <v>179</v>
      </c>
      <c r="W136" s="61" t="s">
        <v>58</v>
      </c>
      <c r="X136" s="61" t="s">
        <v>185</v>
      </c>
      <c r="Y136" s="61" t="s">
        <v>60</v>
      </c>
      <c r="Z136" s="61" t="s">
        <v>54</v>
      </c>
      <c r="AA136" s="61" t="s">
        <v>61</v>
      </c>
      <c r="AB136" s="61" t="s">
        <v>62</v>
      </c>
      <c r="AC136" s="61">
        <v>112695</v>
      </c>
      <c r="AD136" s="61" t="s">
        <v>88</v>
      </c>
      <c r="AE136" s="61" t="s">
        <v>70</v>
      </c>
      <c r="AF136" s="63">
        <v>39227</v>
      </c>
      <c r="AG136" s="63">
        <v>39227</v>
      </c>
      <c r="AH136" s="62">
        <v>2007</v>
      </c>
      <c r="AI136" s="61" t="s">
        <v>54</v>
      </c>
      <c r="AJ136" s="61" t="s">
        <v>63</v>
      </c>
      <c r="AK136" s="61">
        <v>22500000</v>
      </c>
      <c r="AL136" s="63">
        <v>39083</v>
      </c>
      <c r="AM136" s="63">
        <v>39447</v>
      </c>
      <c r="AN136" s="61"/>
      <c r="AO136" s="4"/>
      <c r="AP136" s="4"/>
    </row>
    <row r="137" spans="1:42" ht="45.75" customHeight="1">
      <c r="A137" s="61" t="s">
        <v>179</v>
      </c>
      <c r="B137" s="61" t="s">
        <v>179</v>
      </c>
      <c r="C137" s="61" t="s">
        <v>48</v>
      </c>
      <c r="D137" s="61" t="s">
        <v>48</v>
      </c>
      <c r="E137" s="61" t="s">
        <v>497</v>
      </c>
      <c r="F137" s="61" t="s">
        <v>498</v>
      </c>
      <c r="G137" s="62">
        <v>2007</v>
      </c>
      <c r="H137" s="61">
        <v>4768294</v>
      </c>
      <c r="I137" s="61">
        <v>0</v>
      </c>
      <c r="J137" s="61" t="s">
        <v>498</v>
      </c>
      <c r="K137" s="61"/>
      <c r="L137" s="61" t="s">
        <v>52</v>
      </c>
      <c r="M137" s="61" t="s">
        <v>5622</v>
      </c>
      <c r="N137" s="61"/>
      <c r="O137" s="63">
        <v>39226</v>
      </c>
      <c r="P137" s="61"/>
      <c r="Q137" s="61" t="s">
        <v>196</v>
      </c>
      <c r="R137" s="61" t="s">
        <v>54</v>
      </c>
      <c r="S137" s="61" t="s">
        <v>55</v>
      </c>
      <c r="T137" s="61" t="s">
        <v>179</v>
      </c>
      <c r="U137" s="61" t="s">
        <v>208</v>
      </c>
      <c r="V137" s="61" t="s">
        <v>179</v>
      </c>
      <c r="W137" s="61" t="s">
        <v>58</v>
      </c>
      <c r="X137" s="61" t="s">
        <v>185</v>
      </c>
      <c r="Y137" s="61" t="s">
        <v>60</v>
      </c>
      <c r="Z137" s="61" t="s">
        <v>54</v>
      </c>
      <c r="AA137" s="61" t="s">
        <v>61</v>
      </c>
      <c r="AB137" s="61" t="s">
        <v>62</v>
      </c>
      <c r="AC137" s="61">
        <v>112680</v>
      </c>
      <c r="AD137" s="61" t="s">
        <v>88</v>
      </c>
      <c r="AE137" s="61" t="s">
        <v>70</v>
      </c>
      <c r="AF137" s="63">
        <v>39534</v>
      </c>
      <c r="AG137" s="63">
        <v>39227</v>
      </c>
      <c r="AH137" s="62">
        <v>2007</v>
      </c>
      <c r="AI137" s="61" t="s">
        <v>54</v>
      </c>
      <c r="AJ137" s="61" t="s">
        <v>63</v>
      </c>
      <c r="AK137" s="61">
        <v>67954480</v>
      </c>
      <c r="AL137" s="63">
        <v>39083</v>
      </c>
      <c r="AM137" s="63">
        <v>39447</v>
      </c>
      <c r="AN137" s="61"/>
      <c r="AO137" s="4"/>
      <c r="AP137" s="4"/>
    </row>
    <row r="138" spans="1:42" ht="182.25" customHeight="1">
      <c r="A138" s="61" t="s">
        <v>179</v>
      </c>
      <c r="B138" s="61" t="s">
        <v>179</v>
      </c>
      <c r="C138" s="61" t="s">
        <v>48</v>
      </c>
      <c r="D138" s="61" t="s">
        <v>48</v>
      </c>
      <c r="E138" s="61" t="s">
        <v>499</v>
      </c>
      <c r="F138" s="61" t="s">
        <v>500</v>
      </c>
      <c r="G138" s="62">
        <v>2007</v>
      </c>
      <c r="H138" s="61">
        <v>2990147</v>
      </c>
      <c r="I138" s="61">
        <v>0</v>
      </c>
      <c r="J138" s="61" t="s">
        <v>500</v>
      </c>
      <c r="K138" s="61"/>
      <c r="L138" s="61" t="s">
        <v>52</v>
      </c>
      <c r="M138" s="61" t="s">
        <v>5622</v>
      </c>
      <c r="N138" s="61"/>
      <c r="O138" s="63">
        <v>39226</v>
      </c>
      <c r="P138" s="61"/>
      <c r="Q138" s="61" t="s">
        <v>196</v>
      </c>
      <c r="R138" s="61" t="s">
        <v>54</v>
      </c>
      <c r="S138" s="61" t="s">
        <v>55</v>
      </c>
      <c r="T138" s="61" t="s">
        <v>179</v>
      </c>
      <c r="U138" s="61" t="s">
        <v>208</v>
      </c>
      <c r="V138" s="61" t="s">
        <v>179</v>
      </c>
      <c r="W138" s="61" t="s">
        <v>58</v>
      </c>
      <c r="X138" s="61" t="s">
        <v>185</v>
      </c>
      <c r="Y138" s="61" t="s">
        <v>60</v>
      </c>
      <c r="Z138" s="61" t="s">
        <v>54</v>
      </c>
      <c r="AA138" s="61" t="s">
        <v>61</v>
      </c>
      <c r="AB138" s="61" t="s">
        <v>62</v>
      </c>
      <c r="AC138" s="61">
        <v>112682</v>
      </c>
      <c r="AD138" s="61" t="s">
        <v>88</v>
      </c>
      <c r="AE138" s="61" t="s">
        <v>70</v>
      </c>
      <c r="AF138" s="63">
        <v>39534</v>
      </c>
      <c r="AG138" s="63">
        <v>39227</v>
      </c>
      <c r="AH138" s="62">
        <v>2007</v>
      </c>
      <c r="AI138" s="61" t="s">
        <v>54</v>
      </c>
      <c r="AJ138" s="61" t="s">
        <v>63</v>
      </c>
      <c r="AK138" s="61">
        <v>27260890</v>
      </c>
      <c r="AL138" s="63">
        <v>39083</v>
      </c>
      <c r="AM138" s="63">
        <v>39447</v>
      </c>
      <c r="AN138" s="61"/>
      <c r="AO138" s="4"/>
      <c r="AP138" s="4"/>
    </row>
    <row r="139" spans="1:42" ht="136.5" customHeight="1">
      <c r="A139" s="61" t="s">
        <v>179</v>
      </c>
      <c r="B139" s="61" t="s">
        <v>179</v>
      </c>
      <c r="C139" s="61" t="s">
        <v>48</v>
      </c>
      <c r="D139" s="61" t="s">
        <v>48</v>
      </c>
      <c r="E139" s="61" t="s">
        <v>499</v>
      </c>
      <c r="F139" s="61" t="s">
        <v>500</v>
      </c>
      <c r="G139" s="62">
        <v>2007</v>
      </c>
      <c r="H139" s="61">
        <v>104821</v>
      </c>
      <c r="I139" s="61">
        <v>0</v>
      </c>
      <c r="J139" s="61" t="s">
        <v>500</v>
      </c>
      <c r="K139" s="61"/>
      <c r="L139" s="61" t="s">
        <v>52</v>
      </c>
      <c r="M139" s="61" t="s">
        <v>5622</v>
      </c>
      <c r="N139" s="61"/>
      <c r="O139" s="63">
        <v>39226</v>
      </c>
      <c r="P139" s="61"/>
      <c r="Q139" s="61" t="s">
        <v>196</v>
      </c>
      <c r="R139" s="61" t="s">
        <v>54</v>
      </c>
      <c r="S139" s="61" t="s">
        <v>55</v>
      </c>
      <c r="T139" s="61" t="s">
        <v>179</v>
      </c>
      <c r="U139" s="61" t="s">
        <v>208</v>
      </c>
      <c r="V139" s="61" t="s">
        <v>179</v>
      </c>
      <c r="W139" s="61" t="s">
        <v>58</v>
      </c>
      <c r="X139" s="61" t="s">
        <v>185</v>
      </c>
      <c r="Y139" s="61" t="s">
        <v>60</v>
      </c>
      <c r="Z139" s="61" t="s">
        <v>54</v>
      </c>
      <c r="AA139" s="61" t="s">
        <v>61</v>
      </c>
      <c r="AB139" s="61" t="s">
        <v>62</v>
      </c>
      <c r="AC139" s="61">
        <v>112693</v>
      </c>
      <c r="AD139" s="61" t="s">
        <v>88</v>
      </c>
      <c r="AE139" s="61" t="s">
        <v>70</v>
      </c>
      <c r="AF139" s="63">
        <v>39231</v>
      </c>
      <c r="AG139" s="63">
        <v>39227</v>
      </c>
      <c r="AH139" s="62">
        <v>2007</v>
      </c>
      <c r="AI139" s="61" t="s">
        <v>54</v>
      </c>
      <c r="AJ139" s="61" t="s">
        <v>63</v>
      </c>
      <c r="AK139" s="61">
        <v>27260890</v>
      </c>
      <c r="AL139" s="63">
        <v>39083</v>
      </c>
      <c r="AM139" s="63">
        <v>39447</v>
      </c>
      <c r="AN139" s="61"/>
      <c r="AO139" s="4"/>
      <c r="AP139" s="4"/>
    </row>
    <row r="140" spans="1:42" ht="57" customHeight="1">
      <c r="A140" s="61" t="s">
        <v>179</v>
      </c>
      <c r="B140" s="61" t="s">
        <v>179</v>
      </c>
      <c r="C140" s="61" t="s">
        <v>48</v>
      </c>
      <c r="D140" s="61" t="s">
        <v>48</v>
      </c>
      <c r="E140" s="61" t="s">
        <v>501</v>
      </c>
      <c r="F140" s="61" t="s">
        <v>502</v>
      </c>
      <c r="G140" s="62">
        <v>2007</v>
      </c>
      <c r="H140" s="61">
        <v>284032</v>
      </c>
      <c r="I140" s="61">
        <v>0</v>
      </c>
      <c r="J140" s="61" t="s">
        <v>502</v>
      </c>
      <c r="K140" s="61"/>
      <c r="L140" s="61" t="s">
        <v>52</v>
      </c>
      <c r="M140" s="61" t="s">
        <v>5622</v>
      </c>
      <c r="N140" s="61"/>
      <c r="O140" s="63">
        <v>39226</v>
      </c>
      <c r="P140" s="61"/>
      <c r="Q140" s="61" t="s">
        <v>184</v>
      </c>
      <c r="R140" s="61" t="s">
        <v>54</v>
      </c>
      <c r="S140" s="61" t="s">
        <v>55</v>
      </c>
      <c r="T140" s="61" t="s">
        <v>179</v>
      </c>
      <c r="U140" s="61" t="s">
        <v>208</v>
      </c>
      <c r="V140" s="61" t="s">
        <v>179</v>
      </c>
      <c r="W140" s="61" t="s">
        <v>58</v>
      </c>
      <c r="X140" s="61" t="s">
        <v>185</v>
      </c>
      <c r="Y140" s="61" t="s">
        <v>60</v>
      </c>
      <c r="Z140" s="61" t="s">
        <v>54</v>
      </c>
      <c r="AA140" s="61" t="s">
        <v>61</v>
      </c>
      <c r="AB140" s="61" t="s">
        <v>62</v>
      </c>
      <c r="AC140" s="61">
        <v>112697</v>
      </c>
      <c r="AD140" s="61" t="s">
        <v>88</v>
      </c>
      <c r="AE140" s="61" t="s">
        <v>70</v>
      </c>
      <c r="AF140" s="63">
        <v>39227</v>
      </c>
      <c r="AG140" s="63">
        <v>39227</v>
      </c>
      <c r="AH140" s="62">
        <v>2007</v>
      </c>
      <c r="AI140" s="61" t="s">
        <v>54</v>
      </c>
      <c r="AJ140" s="61" t="s">
        <v>63</v>
      </c>
      <c r="AK140" s="61">
        <v>3316565</v>
      </c>
      <c r="AL140" s="63">
        <v>39083</v>
      </c>
      <c r="AM140" s="63">
        <v>39447</v>
      </c>
      <c r="AN140" s="61"/>
      <c r="AO140" s="4"/>
      <c r="AP140" s="4"/>
    </row>
    <row r="141" spans="1:42" ht="90.75" customHeight="1">
      <c r="A141" s="61" t="s">
        <v>179</v>
      </c>
      <c r="B141" s="61" t="s">
        <v>179</v>
      </c>
      <c r="C141" s="61" t="s">
        <v>48</v>
      </c>
      <c r="D141" s="61" t="s">
        <v>48</v>
      </c>
      <c r="E141" s="61" t="s">
        <v>894</v>
      </c>
      <c r="F141" s="61" t="s">
        <v>592</v>
      </c>
      <c r="G141" s="62">
        <v>2007</v>
      </c>
      <c r="H141" s="61">
        <v>-416186</v>
      </c>
      <c r="I141" s="61">
        <v>0</v>
      </c>
      <c r="J141" s="61" t="s">
        <v>5004</v>
      </c>
      <c r="K141" s="61"/>
      <c r="L141" s="61" t="s">
        <v>52</v>
      </c>
      <c r="M141" s="61" t="s">
        <v>5622</v>
      </c>
      <c r="N141" s="61"/>
      <c r="O141" s="63">
        <v>39226</v>
      </c>
      <c r="P141" s="61"/>
      <c r="Q141" s="61" t="s">
        <v>69</v>
      </c>
      <c r="R141" s="61" t="s">
        <v>54</v>
      </c>
      <c r="S141" s="61" t="s">
        <v>55</v>
      </c>
      <c r="T141" s="61" t="s">
        <v>179</v>
      </c>
      <c r="U141" s="61" t="s">
        <v>208</v>
      </c>
      <c r="V141" s="61" t="s">
        <v>179</v>
      </c>
      <c r="W141" s="61" t="s">
        <v>58</v>
      </c>
      <c r="X141" s="61" t="s">
        <v>185</v>
      </c>
      <c r="Y141" s="61" t="s">
        <v>60</v>
      </c>
      <c r="Z141" s="61" t="s">
        <v>54</v>
      </c>
      <c r="AA141" s="61" t="s">
        <v>61</v>
      </c>
      <c r="AB141" s="61" t="s">
        <v>62</v>
      </c>
      <c r="AC141" s="61">
        <v>124378</v>
      </c>
      <c r="AD141" s="61"/>
      <c r="AE141" s="61" t="s">
        <v>70</v>
      </c>
      <c r="AF141" s="63">
        <v>39534</v>
      </c>
      <c r="AG141" s="63">
        <v>39227</v>
      </c>
      <c r="AH141" s="62">
        <v>2007</v>
      </c>
      <c r="AI141" s="61" t="s">
        <v>54</v>
      </c>
      <c r="AJ141" s="61" t="s">
        <v>63</v>
      </c>
      <c r="AK141" s="61">
        <v>0</v>
      </c>
      <c r="AL141" s="63">
        <v>39083</v>
      </c>
      <c r="AM141" s="63">
        <v>39447</v>
      </c>
      <c r="AN141" s="61"/>
      <c r="AO141" s="4"/>
      <c r="AP141" s="4"/>
    </row>
    <row r="142" spans="1:42" ht="147.75" customHeight="1">
      <c r="A142" s="61" t="s">
        <v>179</v>
      </c>
      <c r="B142" s="61" t="s">
        <v>179</v>
      </c>
      <c r="C142" s="61" t="s">
        <v>48</v>
      </c>
      <c r="D142" s="61" t="s">
        <v>48</v>
      </c>
      <c r="E142" s="61" t="s">
        <v>894</v>
      </c>
      <c r="F142" s="61" t="s">
        <v>592</v>
      </c>
      <c r="G142" s="62">
        <v>2007</v>
      </c>
      <c r="H142" s="61">
        <v>-284032</v>
      </c>
      <c r="I142" s="61">
        <v>0</v>
      </c>
      <c r="J142" s="61" t="s">
        <v>5005</v>
      </c>
      <c r="K142" s="61"/>
      <c r="L142" s="61" t="s">
        <v>52</v>
      </c>
      <c r="M142" s="61" t="s">
        <v>5622</v>
      </c>
      <c r="N142" s="61"/>
      <c r="O142" s="63">
        <v>39226</v>
      </c>
      <c r="P142" s="61"/>
      <c r="Q142" s="61" t="s">
        <v>69</v>
      </c>
      <c r="R142" s="61" t="s">
        <v>54</v>
      </c>
      <c r="S142" s="61" t="s">
        <v>55</v>
      </c>
      <c r="T142" s="61" t="s">
        <v>179</v>
      </c>
      <c r="U142" s="61" t="s">
        <v>208</v>
      </c>
      <c r="V142" s="61" t="s">
        <v>179</v>
      </c>
      <c r="W142" s="61" t="s">
        <v>58</v>
      </c>
      <c r="X142" s="61" t="s">
        <v>185</v>
      </c>
      <c r="Y142" s="61" t="s">
        <v>60</v>
      </c>
      <c r="Z142" s="61" t="s">
        <v>54</v>
      </c>
      <c r="AA142" s="61" t="s">
        <v>61</v>
      </c>
      <c r="AB142" s="61" t="s">
        <v>62</v>
      </c>
      <c r="AC142" s="61">
        <v>112698</v>
      </c>
      <c r="AD142" s="61"/>
      <c r="AE142" s="61" t="s">
        <v>70</v>
      </c>
      <c r="AF142" s="63">
        <v>39227</v>
      </c>
      <c r="AG142" s="63">
        <v>39227</v>
      </c>
      <c r="AH142" s="62">
        <v>2007</v>
      </c>
      <c r="AI142" s="61" t="s">
        <v>54</v>
      </c>
      <c r="AJ142" s="61" t="s">
        <v>63</v>
      </c>
      <c r="AK142" s="61">
        <v>0</v>
      </c>
      <c r="AL142" s="63">
        <v>39083</v>
      </c>
      <c r="AM142" s="63">
        <v>39447</v>
      </c>
      <c r="AN142" s="61"/>
      <c r="AO142" s="4"/>
      <c r="AP142" s="4"/>
    </row>
    <row r="143" spans="1:42" ht="79.5" customHeight="1">
      <c r="A143" s="61" t="s">
        <v>179</v>
      </c>
      <c r="B143" s="61" t="s">
        <v>179</v>
      </c>
      <c r="C143" s="61" t="s">
        <v>48</v>
      </c>
      <c r="D143" s="61" t="s">
        <v>48</v>
      </c>
      <c r="E143" s="61" t="s">
        <v>894</v>
      </c>
      <c r="F143" s="61" t="s">
        <v>592</v>
      </c>
      <c r="G143" s="62">
        <v>2007</v>
      </c>
      <c r="H143" s="61">
        <v>-168416</v>
      </c>
      <c r="I143" s="61">
        <v>0</v>
      </c>
      <c r="J143" s="61" t="s">
        <v>5008</v>
      </c>
      <c r="K143" s="61"/>
      <c r="L143" s="61" t="s">
        <v>52</v>
      </c>
      <c r="M143" s="61" t="s">
        <v>5622</v>
      </c>
      <c r="N143" s="61"/>
      <c r="O143" s="63">
        <v>39226</v>
      </c>
      <c r="P143" s="61"/>
      <c r="Q143" s="61" t="s">
        <v>69</v>
      </c>
      <c r="R143" s="61" t="s">
        <v>54</v>
      </c>
      <c r="S143" s="61" t="s">
        <v>55</v>
      </c>
      <c r="T143" s="61" t="s">
        <v>179</v>
      </c>
      <c r="U143" s="61" t="s">
        <v>208</v>
      </c>
      <c r="V143" s="61" t="s">
        <v>179</v>
      </c>
      <c r="W143" s="61" t="s">
        <v>58</v>
      </c>
      <c r="X143" s="61" t="s">
        <v>185</v>
      </c>
      <c r="Y143" s="61" t="s">
        <v>60</v>
      </c>
      <c r="Z143" s="61" t="s">
        <v>54</v>
      </c>
      <c r="AA143" s="61" t="s">
        <v>61</v>
      </c>
      <c r="AB143" s="61" t="s">
        <v>62</v>
      </c>
      <c r="AC143" s="61">
        <v>112685</v>
      </c>
      <c r="AD143" s="61"/>
      <c r="AE143" s="61" t="s">
        <v>70</v>
      </c>
      <c r="AF143" s="63">
        <v>39227</v>
      </c>
      <c r="AG143" s="63">
        <v>39227</v>
      </c>
      <c r="AH143" s="62">
        <v>2007</v>
      </c>
      <c r="AI143" s="61" t="s">
        <v>54</v>
      </c>
      <c r="AJ143" s="61" t="s">
        <v>63</v>
      </c>
      <c r="AK143" s="61">
        <v>0</v>
      </c>
      <c r="AL143" s="63">
        <v>39083</v>
      </c>
      <c r="AM143" s="63">
        <v>39447</v>
      </c>
      <c r="AN143" s="61"/>
      <c r="AO143" s="4"/>
      <c r="AP143" s="4"/>
    </row>
    <row r="144" spans="1:42" ht="90.75" customHeight="1">
      <c r="A144" s="61" t="s">
        <v>179</v>
      </c>
      <c r="B144" s="61" t="s">
        <v>179</v>
      </c>
      <c r="C144" s="61" t="s">
        <v>48</v>
      </c>
      <c r="D144" s="61" t="s">
        <v>48</v>
      </c>
      <c r="E144" s="61" t="s">
        <v>894</v>
      </c>
      <c r="F144" s="61" t="s">
        <v>592</v>
      </c>
      <c r="G144" s="62">
        <v>2007</v>
      </c>
      <c r="H144" s="61">
        <v>-199008</v>
      </c>
      <c r="I144" s="61">
        <v>0</v>
      </c>
      <c r="J144" s="61" t="s">
        <v>5009</v>
      </c>
      <c r="K144" s="61"/>
      <c r="L144" s="61" t="s">
        <v>52</v>
      </c>
      <c r="M144" s="61" t="s">
        <v>5622</v>
      </c>
      <c r="N144" s="61"/>
      <c r="O144" s="63">
        <v>39226</v>
      </c>
      <c r="P144" s="61"/>
      <c r="Q144" s="61" t="s">
        <v>69</v>
      </c>
      <c r="R144" s="61" t="s">
        <v>54</v>
      </c>
      <c r="S144" s="61" t="s">
        <v>55</v>
      </c>
      <c r="T144" s="61" t="s">
        <v>179</v>
      </c>
      <c r="U144" s="61" t="s">
        <v>208</v>
      </c>
      <c r="V144" s="61" t="s">
        <v>179</v>
      </c>
      <c r="W144" s="61" t="s">
        <v>58</v>
      </c>
      <c r="X144" s="61" t="s">
        <v>185</v>
      </c>
      <c r="Y144" s="61" t="s">
        <v>60</v>
      </c>
      <c r="Z144" s="61" t="s">
        <v>54</v>
      </c>
      <c r="AA144" s="61" t="s">
        <v>61</v>
      </c>
      <c r="AB144" s="61" t="s">
        <v>62</v>
      </c>
      <c r="AC144" s="61">
        <v>112696</v>
      </c>
      <c r="AD144" s="61"/>
      <c r="AE144" s="61" t="s">
        <v>70</v>
      </c>
      <c r="AF144" s="63">
        <v>39227</v>
      </c>
      <c r="AG144" s="63">
        <v>39227</v>
      </c>
      <c r="AH144" s="62">
        <v>2007</v>
      </c>
      <c r="AI144" s="61" t="s">
        <v>54</v>
      </c>
      <c r="AJ144" s="61" t="s">
        <v>63</v>
      </c>
      <c r="AK144" s="61">
        <v>0</v>
      </c>
      <c r="AL144" s="63">
        <v>39083</v>
      </c>
      <c r="AM144" s="63">
        <v>39447</v>
      </c>
      <c r="AN144" s="61"/>
      <c r="AO144" s="4"/>
      <c r="AP144" s="4"/>
    </row>
    <row r="145" spans="1:42" ht="147.75" customHeight="1">
      <c r="A145" s="61" t="s">
        <v>179</v>
      </c>
      <c r="B145" s="61" t="s">
        <v>179</v>
      </c>
      <c r="C145" s="61" t="s">
        <v>48</v>
      </c>
      <c r="D145" s="61" t="s">
        <v>48</v>
      </c>
      <c r="E145" s="61" t="s">
        <v>894</v>
      </c>
      <c r="F145" s="61" t="s">
        <v>592</v>
      </c>
      <c r="G145" s="62">
        <v>2007</v>
      </c>
      <c r="H145" s="61">
        <v>-104821</v>
      </c>
      <c r="I145" s="61">
        <v>0</v>
      </c>
      <c r="J145" s="61" t="s">
        <v>5010</v>
      </c>
      <c r="K145" s="61"/>
      <c r="L145" s="61" t="s">
        <v>52</v>
      </c>
      <c r="M145" s="61" t="s">
        <v>5622</v>
      </c>
      <c r="N145" s="61"/>
      <c r="O145" s="63">
        <v>39226</v>
      </c>
      <c r="P145" s="61"/>
      <c r="Q145" s="61" t="s">
        <v>69</v>
      </c>
      <c r="R145" s="61" t="s">
        <v>54</v>
      </c>
      <c r="S145" s="61" t="s">
        <v>55</v>
      </c>
      <c r="T145" s="61" t="s">
        <v>179</v>
      </c>
      <c r="U145" s="61" t="s">
        <v>208</v>
      </c>
      <c r="V145" s="61" t="s">
        <v>179</v>
      </c>
      <c r="W145" s="61" t="s">
        <v>58</v>
      </c>
      <c r="X145" s="61" t="s">
        <v>185</v>
      </c>
      <c r="Y145" s="61" t="s">
        <v>60</v>
      </c>
      <c r="Z145" s="61" t="s">
        <v>54</v>
      </c>
      <c r="AA145" s="61" t="s">
        <v>61</v>
      </c>
      <c r="AB145" s="61" t="s">
        <v>62</v>
      </c>
      <c r="AC145" s="61">
        <v>112704</v>
      </c>
      <c r="AD145" s="61"/>
      <c r="AE145" s="61" t="s">
        <v>70</v>
      </c>
      <c r="AF145" s="63">
        <v>39231</v>
      </c>
      <c r="AG145" s="63">
        <v>39227</v>
      </c>
      <c r="AH145" s="62">
        <v>2007</v>
      </c>
      <c r="AI145" s="61" t="s">
        <v>54</v>
      </c>
      <c r="AJ145" s="61" t="s">
        <v>63</v>
      </c>
      <c r="AK145" s="61">
        <v>0</v>
      </c>
      <c r="AL145" s="63">
        <v>39083</v>
      </c>
      <c r="AM145" s="63">
        <v>39447</v>
      </c>
      <c r="AN145" s="61"/>
      <c r="AO145" s="4"/>
      <c r="AP145" s="4"/>
    </row>
    <row r="146" spans="1:42" ht="68.25" customHeight="1">
      <c r="A146" s="61" t="s">
        <v>179</v>
      </c>
      <c r="B146" s="61" t="s">
        <v>179</v>
      </c>
      <c r="C146" s="61" t="s">
        <v>48</v>
      </c>
      <c r="D146" s="61" t="s">
        <v>48</v>
      </c>
      <c r="E146" s="61" t="s">
        <v>894</v>
      </c>
      <c r="F146" s="61" t="s">
        <v>592</v>
      </c>
      <c r="G146" s="62">
        <v>2007</v>
      </c>
      <c r="H146" s="61">
        <v>-4768294</v>
      </c>
      <c r="I146" s="61">
        <v>0</v>
      </c>
      <c r="J146" s="61" t="s">
        <v>5011</v>
      </c>
      <c r="K146" s="61"/>
      <c r="L146" s="61" t="s">
        <v>52</v>
      </c>
      <c r="M146" s="61" t="s">
        <v>5622</v>
      </c>
      <c r="N146" s="61"/>
      <c r="O146" s="63">
        <v>39226</v>
      </c>
      <c r="P146" s="61"/>
      <c r="Q146" s="61" t="s">
        <v>69</v>
      </c>
      <c r="R146" s="61" t="s">
        <v>54</v>
      </c>
      <c r="S146" s="61" t="s">
        <v>55</v>
      </c>
      <c r="T146" s="61" t="s">
        <v>179</v>
      </c>
      <c r="U146" s="61" t="s">
        <v>208</v>
      </c>
      <c r="V146" s="61" t="s">
        <v>179</v>
      </c>
      <c r="W146" s="61" t="s">
        <v>58</v>
      </c>
      <c r="X146" s="61" t="s">
        <v>185</v>
      </c>
      <c r="Y146" s="61" t="s">
        <v>60</v>
      </c>
      <c r="Z146" s="61" t="s">
        <v>54</v>
      </c>
      <c r="AA146" s="61" t="s">
        <v>61</v>
      </c>
      <c r="AB146" s="61" t="s">
        <v>62</v>
      </c>
      <c r="AC146" s="61">
        <v>124373</v>
      </c>
      <c r="AD146" s="61"/>
      <c r="AE146" s="61" t="s">
        <v>70</v>
      </c>
      <c r="AF146" s="63">
        <v>39534</v>
      </c>
      <c r="AG146" s="63">
        <v>39227</v>
      </c>
      <c r="AH146" s="62">
        <v>2007</v>
      </c>
      <c r="AI146" s="61" t="s">
        <v>54</v>
      </c>
      <c r="AJ146" s="61" t="s">
        <v>63</v>
      </c>
      <c r="AK146" s="61">
        <v>0</v>
      </c>
      <c r="AL146" s="63">
        <v>39083</v>
      </c>
      <c r="AM146" s="63">
        <v>39447</v>
      </c>
      <c r="AN146" s="61"/>
      <c r="AO146" s="4"/>
      <c r="AP146" s="4"/>
    </row>
    <row r="147" spans="1:42" ht="90.75" customHeight="1">
      <c r="A147" s="61" t="s">
        <v>179</v>
      </c>
      <c r="B147" s="61" t="s">
        <v>179</v>
      </c>
      <c r="C147" s="61" t="s">
        <v>48</v>
      </c>
      <c r="D147" s="61" t="s">
        <v>48</v>
      </c>
      <c r="E147" s="61" t="s">
        <v>894</v>
      </c>
      <c r="F147" s="61" t="s">
        <v>592</v>
      </c>
      <c r="G147" s="62">
        <v>2007</v>
      </c>
      <c r="H147" s="61">
        <v>-2990147</v>
      </c>
      <c r="I147" s="61">
        <v>0</v>
      </c>
      <c r="J147" s="61" t="s">
        <v>5012</v>
      </c>
      <c r="K147" s="61"/>
      <c r="L147" s="61" t="s">
        <v>52</v>
      </c>
      <c r="M147" s="61" t="s">
        <v>5622</v>
      </c>
      <c r="N147" s="61"/>
      <c r="O147" s="63">
        <v>39226</v>
      </c>
      <c r="P147" s="61"/>
      <c r="Q147" s="61" t="s">
        <v>69</v>
      </c>
      <c r="R147" s="61" t="s">
        <v>54</v>
      </c>
      <c r="S147" s="61" t="s">
        <v>55</v>
      </c>
      <c r="T147" s="61" t="s">
        <v>179</v>
      </c>
      <c r="U147" s="61" t="s">
        <v>208</v>
      </c>
      <c r="V147" s="61" t="s">
        <v>179</v>
      </c>
      <c r="W147" s="61" t="s">
        <v>58</v>
      </c>
      <c r="X147" s="61" t="s">
        <v>185</v>
      </c>
      <c r="Y147" s="61" t="s">
        <v>60</v>
      </c>
      <c r="Z147" s="61" t="s">
        <v>54</v>
      </c>
      <c r="AA147" s="61" t="s">
        <v>61</v>
      </c>
      <c r="AB147" s="61" t="s">
        <v>62</v>
      </c>
      <c r="AC147" s="61">
        <v>124374</v>
      </c>
      <c r="AD147" s="61"/>
      <c r="AE147" s="61" t="s">
        <v>70</v>
      </c>
      <c r="AF147" s="63">
        <v>39534</v>
      </c>
      <c r="AG147" s="63">
        <v>39227</v>
      </c>
      <c r="AH147" s="62">
        <v>2007</v>
      </c>
      <c r="AI147" s="61" t="s">
        <v>54</v>
      </c>
      <c r="AJ147" s="61" t="s">
        <v>63</v>
      </c>
      <c r="AK147" s="61">
        <v>0</v>
      </c>
      <c r="AL147" s="63">
        <v>39083</v>
      </c>
      <c r="AM147" s="63">
        <v>39447</v>
      </c>
      <c r="AN147" s="61"/>
      <c r="AO147" s="4"/>
      <c r="AP147" s="4"/>
    </row>
    <row r="148" spans="1:42" ht="147.75" customHeight="1">
      <c r="A148" s="61" t="s">
        <v>5260</v>
      </c>
      <c r="B148" s="61" t="s">
        <v>179</v>
      </c>
      <c r="C148" s="61" t="s">
        <v>48</v>
      </c>
      <c r="D148" s="61" t="s">
        <v>48</v>
      </c>
      <c r="E148" s="61" t="s">
        <v>1212</v>
      </c>
      <c r="F148" s="61" t="s">
        <v>1213</v>
      </c>
      <c r="G148" s="62">
        <v>2007</v>
      </c>
      <c r="H148" s="61">
        <v>105474</v>
      </c>
      <c r="I148" s="61">
        <v>0</v>
      </c>
      <c r="J148" s="61" t="s">
        <v>5307</v>
      </c>
      <c r="K148" s="61"/>
      <c r="L148" s="61" t="s">
        <v>52</v>
      </c>
      <c r="M148" s="61" t="s">
        <v>5622</v>
      </c>
      <c r="N148" s="61"/>
      <c r="O148" s="63">
        <v>39226</v>
      </c>
      <c r="P148" s="61"/>
      <c r="Q148" s="61" t="s">
        <v>184</v>
      </c>
      <c r="R148" s="61" t="s">
        <v>54</v>
      </c>
      <c r="S148" s="61" t="s">
        <v>55</v>
      </c>
      <c r="T148" s="61" t="s">
        <v>5260</v>
      </c>
      <c r="U148" s="61" t="s">
        <v>5262</v>
      </c>
      <c r="V148" s="61" t="s">
        <v>179</v>
      </c>
      <c r="W148" s="61" t="s">
        <v>58</v>
      </c>
      <c r="X148" s="61" t="s">
        <v>185</v>
      </c>
      <c r="Y148" s="61" t="s">
        <v>60</v>
      </c>
      <c r="Z148" s="61" t="s">
        <v>54</v>
      </c>
      <c r="AA148" s="61" t="s">
        <v>61</v>
      </c>
      <c r="AB148" s="61" t="s">
        <v>105</v>
      </c>
      <c r="AC148" s="61">
        <v>112686</v>
      </c>
      <c r="AD148" s="61" t="s">
        <v>88</v>
      </c>
      <c r="AE148" s="61" t="s">
        <v>70</v>
      </c>
      <c r="AF148" s="63">
        <v>39302</v>
      </c>
      <c r="AG148" s="63">
        <v>39227</v>
      </c>
      <c r="AH148" s="62">
        <v>2007</v>
      </c>
      <c r="AI148" s="61" t="s">
        <v>54</v>
      </c>
      <c r="AJ148" s="61" t="s">
        <v>63</v>
      </c>
      <c r="AK148" s="61">
        <v>1789800</v>
      </c>
      <c r="AL148" s="63">
        <v>39083</v>
      </c>
      <c r="AM148" s="63">
        <v>39447</v>
      </c>
      <c r="AN148" s="61"/>
      <c r="AO148" s="4"/>
      <c r="AP148" s="4"/>
    </row>
    <row r="149" spans="1:42" ht="125.25" customHeight="1">
      <c r="A149" s="61" t="s">
        <v>1767</v>
      </c>
      <c r="B149" s="61" t="s">
        <v>46</v>
      </c>
      <c r="C149" s="61" t="s">
        <v>48</v>
      </c>
      <c r="D149" s="61"/>
      <c r="E149" s="61"/>
      <c r="F149" s="61"/>
      <c r="G149" s="62">
        <v>2007</v>
      </c>
      <c r="H149" s="61">
        <v>1032448</v>
      </c>
      <c r="I149" s="61">
        <v>0</v>
      </c>
      <c r="J149" s="61" t="s">
        <v>1769</v>
      </c>
      <c r="K149" s="61">
        <v>700000</v>
      </c>
      <c r="L149" s="61" t="s">
        <v>560</v>
      </c>
      <c r="M149" s="61" t="s">
        <v>5622</v>
      </c>
      <c r="N149" s="61"/>
      <c r="O149" s="63">
        <v>39231</v>
      </c>
      <c r="P149" s="61"/>
      <c r="Q149" s="61" t="s">
        <v>137</v>
      </c>
      <c r="R149" s="61" t="s">
        <v>54</v>
      </c>
      <c r="S149" s="61" t="s">
        <v>84</v>
      </c>
      <c r="T149" s="61" t="s">
        <v>1748</v>
      </c>
      <c r="U149" s="61" t="s">
        <v>1748</v>
      </c>
      <c r="V149" s="61" t="s">
        <v>56</v>
      </c>
      <c r="W149" s="61" t="s">
        <v>86</v>
      </c>
      <c r="X149" s="61" t="s">
        <v>46</v>
      </c>
      <c r="Y149" s="61" t="s">
        <v>60</v>
      </c>
      <c r="Z149" s="61" t="s">
        <v>54</v>
      </c>
      <c r="AA149" s="61" t="s">
        <v>61</v>
      </c>
      <c r="AB149" s="61" t="s">
        <v>62</v>
      </c>
      <c r="AC149" s="61">
        <v>123908</v>
      </c>
      <c r="AD149" s="61" t="s">
        <v>88</v>
      </c>
      <c r="AE149" s="61" t="s">
        <v>5</v>
      </c>
      <c r="AF149" s="63">
        <v>39521</v>
      </c>
      <c r="AG149" s="63">
        <v>39521</v>
      </c>
      <c r="AH149" s="62"/>
      <c r="AI149" s="61"/>
      <c r="AJ149" s="61" t="s">
        <v>63</v>
      </c>
      <c r="AK149" s="61"/>
      <c r="AL149" s="63"/>
      <c r="AM149" s="63"/>
      <c r="AN149" s="61"/>
      <c r="AO149" s="4"/>
      <c r="AP149" s="4"/>
    </row>
    <row r="150" spans="1:42" ht="90.75" customHeight="1">
      <c r="A150" s="61" t="s">
        <v>1767</v>
      </c>
      <c r="B150" s="61" t="s">
        <v>46</v>
      </c>
      <c r="C150" s="61" t="s">
        <v>48</v>
      </c>
      <c r="D150" s="61" t="s">
        <v>48</v>
      </c>
      <c r="E150" s="61" t="s">
        <v>1773</v>
      </c>
      <c r="F150" s="61" t="s">
        <v>932</v>
      </c>
      <c r="G150" s="62">
        <v>2007</v>
      </c>
      <c r="H150" s="61">
        <v>405405</v>
      </c>
      <c r="I150" s="61">
        <v>0</v>
      </c>
      <c r="J150" s="61" t="s">
        <v>1774</v>
      </c>
      <c r="K150" s="61">
        <v>300000</v>
      </c>
      <c r="L150" s="61" t="s">
        <v>560</v>
      </c>
      <c r="M150" s="61" t="s">
        <v>5622</v>
      </c>
      <c r="N150" s="61"/>
      <c r="O150" s="63">
        <v>39231</v>
      </c>
      <c r="P150" s="61"/>
      <c r="Q150" s="61" t="s">
        <v>137</v>
      </c>
      <c r="R150" s="61" t="s">
        <v>54</v>
      </c>
      <c r="S150" s="61" t="s">
        <v>84</v>
      </c>
      <c r="T150" s="61" t="s">
        <v>1748</v>
      </c>
      <c r="U150" s="61" t="s">
        <v>1748</v>
      </c>
      <c r="V150" s="61" t="s">
        <v>56</v>
      </c>
      <c r="W150" s="61" t="s">
        <v>86</v>
      </c>
      <c r="X150" s="61" t="s">
        <v>46</v>
      </c>
      <c r="Y150" s="61" t="s">
        <v>60</v>
      </c>
      <c r="Z150" s="61" t="s">
        <v>54</v>
      </c>
      <c r="AA150" s="61" t="s">
        <v>61</v>
      </c>
      <c r="AB150" s="61" t="s">
        <v>62</v>
      </c>
      <c r="AC150" s="61">
        <v>116621</v>
      </c>
      <c r="AD150" s="61" t="s">
        <v>88</v>
      </c>
      <c r="AE150" s="61" t="s">
        <v>5</v>
      </c>
      <c r="AF150" s="63">
        <v>39408</v>
      </c>
      <c r="AG150" s="63">
        <v>39314</v>
      </c>
      <c r="AH150" s="62">
        <v>2007</v>
      </c>
      <c r="AI150" s="61" t="s">
        <v>54</v>
      </c>
      <c r="AJ150" s="61" t="s">
        <v>63</v>
      </c>
      <c r="AK150" s="61">
        <v>854915</v>
      </c>
      <c r="AL150" s="63">
        <v>39083</v>
      </c>
      <c r="AM150" s="63">
        <v>39355</v>
      </c>
      <c r="AN150" s="61"/>
      <c r="AO150" s="4"/>
      <c r="AP150" s="4"/>
    </row>
    <row r="151" spans="1:42" ht="102" customHeight="1">
      <c r="A151" s="61" t="s">
        <v>1767</v>
      </c>
      <c r="B151" s="61" t="s">
        <v>433</v>
      </c>
      <c r="C151" s="61" t="s">
        <v>48</v>
      </c>
      <c r="D151" s="61" t="s">
        <v>48</v>
      </c>
      <c r="E151" s="61" t="s">
        <v>1883</v>
      </c>
      <c r="F151" s="61" t="s">
        <v>1884</v>
      </c>
      <c r="G151" s="62">
        <v>2007</v>
      </c>
      <c r="H151" s="61">
        <v>675676</v>
      </c>
      <c r="I151" s="61">
        <v>0</v>
      </c>
      <c r="J151" s="61" t="s">
        <v>1885</v>
      </c>
      <c r="K151" s="61">
        <v>500000</v>
      </c>
      <c r="L151" s="61" t="s">
        <v>560</v>
      </c>
      <c r="M151" s="61" t="s">
        <v>5622</v>
      </c>
      <c r="N151" s="61"/>
      <c r="O151" s="63">
        <v>39231</v>
      </c>
      <c r="P151" s="61"/>
      <c r="Q151" s="61" t="s">
        <v>137</v>
      </c>
      <c r="R151" s="61" t="s">
        <v>54</v>
      </c>
      <c r="S151" s="61" t="s">
        <v>84</v>
      </c>
      <c r="T151" s="61" t="s">
        <v>1748</v>
      </c>
      <c r="U151" s="61" t="s">
        <v>1748</v>
      </c>
      <c r="V151" s="61" t="s">
        <v>433</v>
      </c>
      <c r="W151" s="61" t="s">
        <v>86</v>
      </c>
      <c r="X151" s="61" t="s">
        <v>1318</v>
      </c>
      <c r="Y151" s="61" t="s">
        <v>60</v>
      </c>
      <c r="Z151" s="61" t="s">
        <v>54</v>
      </c>
      <c r="AA151" s="61" t="s">
        <v>61</v>
      </c>
      <c r="AB151" s="61" t="s">
        <v>62</v>
      </c>
      <c r="AC151" s="61">
        <v>116622</v>
      </c>
      <c r="AD151" s="61" t="s">
        <v>88</v>
      </c>
      <c r="AE151" s="61" t="s">
        <v>5</v>
      </c>
      <c r="AF151" s="63">
        <v>39408</v>
      </c>
      <c r="AG151" s="63">
        <v>39314</v>
      </c>
      <c r="AH151" s="62">
        <v>2007</v>
      </c>
      <c r="AI151" s="61" t="s">
        <v>54</v>
      </c>
      <c r="AJ151" s="61" t="s">
        <v>63</v>
      </c>
      <c r="AK151" s="61">
        <v>708820</v>
      </c>
      <c r="AL151" s="63">
        <v>39264</v>
      </c>
      <c r="AM151" s="63">
        <v>39447</v>
      </c>
      <c r="AN151" s="61"/>
      <c r="AO151" s="4"/>
      <c r="AP151" s="4"/>
    </row>
    <row r="152" spans="1:42" ht="102" customHeight="1">
      <c r="A152" s="61" t="s">
        <v>1767</v>
      </c>
      <c r="B152" s="61" t="s">
        <v>1894</v>
      </c>
      <c r="C152" s="61" t="s">
        <v>48</v>
      </c>
      <c r="D152" s="61"/>
      <c r="E152" s="61"/>
      <c r="F152" s="61"/>
      <c r="G152" s="62">
        <v>2007</v>
      </c>
      <c r="H152" s="61">
        <v>2043597</v>
      </c>
      <c r="I152" s="61">
        <v>0</v>
      </c>
      <c r="J152" s="61" t="s">
        <v>1896</v>
      </c>
      <c r="K152" s="61">
        <v>1500000</v>
      </c>
      <c r="L152" s="61" t="s">
        <v>560</v>
      </c>
      <c r="M152" s="61" t="s">
        <v>5622</v>
      </c>
      <c r="N152" s="61"/>
      <c r="O152" s="63">
        <v>39231</v>
      </c>
      <c r="P152" s="61"/>
      <c r="Q152" s="61" t="s">
        <v>184</v>
      </c>
      <c r="R152" s="61" t="s">
        <v>54</v>
      </c>
      <c r="S152" s="61" t="s">
        <v>84</v>
      </c>
      <c r="T152" s="61" t="s">
        <v>1748</v>
      </c>
      <c r="U152" s="61" t="s">
        <v>1748</v>
      </c>
      <c r="V152" s="61" t="s">
        <v>454</v>
      </c>
      <c r="W152" s="61" t="s">
        <v>86</v>
      </c>
      <c r="X152" s="61" t="s">
        <v>1894</v>
      </c>
      <c r="Y152" s="61" t="s">
        <v>60</v>
      </c>
      <c r="Z152" s="61" t="s">
        <v>54</v>
      </c>
      <c r="AA152" s="61" t="s">
        <v>61</v>
      </c>
      <c r="AB152" s="61" t="s">
        <v>62</v>
      </c>
      <c r="AC152" s="61">
        <v>118549</v>
      </c>
      <c r="AD152" s="61" t="s">
        <v>88</v>
      </c>
      <c r="AE152" s="61" t="s">
        <v>5</v>
      </c>
      <c r="AF152" s="63">
        <v>39365</v>
      </c>
      <c r="AG152" s="63">
        <v>39365</v>
      </c>
      <c r="AH152" s="62"/>
      <c r="AI152" s="61"/>
      <c r="AJ152" s="61" t="s">
        <v>63</v>
      </c>
      <c r="AK152" s="61"/>
      <c r="AL152" s="63"/>
      <c r="AM152" s="63"/>
      <c r="AN152" s="61"/>
      <c r="AO152" s="4"/>
      <c r="AP152" s="4"/>
    </row>
    <row r="153" spans="1:42" ht="102" customHeight="1">
      <c r="A153" s="61" t="s">
        <v>1767</v>
      </c>
      <c r="B153" s="61" t="s">
        <v>1904</v>
      </c>
      <c r="C153" s="61" t="s">
        <v>48</v>
      </c>
      <c r="D153" s="61"/>
      <c r="E153" s="61"/>
      <c r="F153" s="61"/>
      <c r="G153" s="62">
        <v>2007</v>
      </c>
      <c r="H153" s="61">
        <v>2493188</v>
      </c>
      <c r="I153" s="61">
        <v>0</v>
      </c>
      <c r="J153" s="61" t="s">
        <v>1905</v>
      </c>
      <c r="K153" s="61">
        <v>1830000</v>
      </c>
      <c r="L153" s="61" t="s">
        <v>560</v>
      </c>
      <c r="M153" s="61" t="s">
        <v>5622</v>
      </c>
      <c r="N153" s="61"/>
      <c r="O153" s="63">
        <v>39231</v>
      </c>
      <c r="P153" s="61"/>
      <c r="Q153" s="61" t="s">
        <v>137</v>
      </c>
      <c r="R153" s="61" t="s">
        <v>54</v>
      </c>
      <c r="S153" s="61" t="s">
        <v>84</v>
      </c>
      <c r="T153" s="61" t="s">
        <v>1748</v>
      </c>
      <c r="U153" s="61" t="s">
        <v>1748</v>
      </c>
      <c r="V153" s="61" t="s">
        <v>454</v>
      </c>
      <c r="W153" s="61" t="s">
        <v>86</v>
      </c>
      <c r="X153" s="61" t="s">
        <v>1904</v>
      </c>
      <c r="Y153" s="61" t="s">
        <v>60</v>
      </c>
      <c r="Z153" s="61" t="s">
        <v>54</v>
      </c>
      <c r="AA153" s="61" t="s">
        <v>61</v>
      </c>
      <c r="AB153" s="61" t="s">
        <v>62</v>
      </c>
      <c r="AC153" s="61">
        <v>118538</v>
      </c>
      <c r="AD153" s="61" t="s">
        <v>88</v>
      </c>
      <c r="AE153" s="61" t="s">
        <v>5</v>
      </c>
      <c r="AF153" s="63">
        <v>39365</v>
      </c>
      <c r="AG153" s="63">
        <v>39365</v>
      </c>
      <c r="AH153" s="62"/>
      <c r="AI153" s="61"/>
      <c r="AJ153" s="61" t="s">
        <v>63</v>
      </c>
      <c r="AK153" s="61"/>
      <c r="AL153" s="63"/>
      <c r="AM153" s="63"/>
      <c r="AN153" s="61"/>
      <c r="AO153" s="4"/>
      <c r="AP153" s="4"/>
    </row>
    <row r="154" spans="1:42" ht="102" customHeight="1">
      <c r="A154" s="61" t="s">
        <v>1767</v>
      </c>
      <c r="B154" s="61" t="s">
        <v>1904</v>
      </c>
      <c r="C154" s="61" t="s">
        <v>48</v>
      </c>
      <c r="D154" s="61"/>
      <c r="E154" s="61"/>
      <c r="F154" s="61"/>
      <c r="G154" s="62">
        <v>2007</v>
      </c>
      <c r="H154" s="61">
        <v>715339</v>
      </c>
      <c r="I154" s="61">
        <v>0</v>
      </c>
      <c r="J154" s="61" t="s">
        <v>1906</v>
      </c>
      <c r="K154" s="61">
        <v>485000</v>
      </c>
      <c r="L154" s="61" t="s">
        <v>560</v>
      </c>
      <c r="M154" s="61" t="s">
        <v>5622</v>
      </c>
      <c r="N154" s="61"/>
      <c r="O154" s="63">
        <v>39231</v>
      </c>
      <c r="P154" s="61"/>
      <c r="Q154" s="61" t="s">
        <v>1907</v>
      </c>
      <c r="R154" s="61" t="s">
        <v>54</v>
      </c>
      <c r="S154" s="61" t="s">
        <v>84</v>
      </c>
      <c r="T154" s="61" t="s">
        <v>1748</v>
      </c>
      <c r="U154" s="61" t="s">
        <v>1748</v>
      </c>
      <c r="V154" s="61" t="s">
        <v>454</v>
      </c>
      <c r="W154" s="61" t="s">
        <v>86</v>
      </c>
      <c r="X154" s="61" t="s">
        <v>1904</v>
      </c>
      <c r="Y154" s="61" t="s">
        <v>60</v>
      </c>
      <c r="Z154" s="61" t="s">
        <v>54</v>
      </c>
      <c r="AA154" s="61" t="s">
        <v>61</v>
      </c>
      <c r="AB154" s="61" t="s">
        <v>62</v>
      </c>
      <c r="AC154" s="61">
        <v>123909</v>
      </c>
      <c r="AD154" s="61" t="s">
        <v>88</v>
      </c>
      <c r="AE154" s="61" t="s">
        <v>5</v>
      </c>
      <c r="AF154" s="63">
        <v>39521</v>
      </c>
      <c r="AG154" s="63">
        <v>39521</v>
      </c>
      <c r="AH154" s="62"/>
      <c r="AI154" s="61"/>
      <c r="AJ154" s="61" t="s">
        <v>63</v>
      </c>
      <c r="AK154" s="61"/>
      <c r="AL154" s="63"/>
      <c r="AM154" s="63"/>
      <c r="AN154" s="61"/>
      <c r="AO154" s="4"/>
      <c r="AP154" s="4"/>
    </row>
    <row r="155" spans="1:42" ht="102" customHeight="1">
      <c r="A155" s="61" t="s">
        <v>1767</v>
      </c>
      <c r="B155" s="61" t="s">
        <v>1029</v>
      </c>
      <c r="C155" s="61" t="s">
        <v>48</v>
      </c>
      <c r="D155" s="61"/>
      <c r="E155" s="61"/>
      <c r="F155" s="61"/>
      <c r="G155" s="62">
        <v>2007</v>
      </c>
      <c r="H155" s="61">
        <v>2702703</v>
      </c>
      <c r="I155" s="61">
        <v>0</v>
      </c>
      <c r="J155" s="61" t="s">
        <v>1954</v>
      </c>
      <c r="K155" s="61">
        <v>2000000</v>
      </c>
      <c r="L155" s="61" t="s">
        <v>560</v>
      </c>
      <c r="M155" s="61" t="s">
        <v>5622</v>
      </c>
      <c r="N155" s="61"/>
      <c r="O155" s="63">
        <v>39231</v>
      </c>
      <c r="P155" s="61"/>
      <c r="Q155" s="61" t="s">
        <v>307</v>
      </c>
      <c r="R155" s="61" t="s">
        <v>54</v>
      </c>
      <c r="S155" s="61" t="s">
        <v>84</v>
      </c>
      <c r="T155" s="61" t="s">
        <v>1748</v>
      </c>
      <c r="U155" s="61" t="s">
        <v>1748</v>
      </c>
      <c r="V155" s="61" t="s">
        <v>1029</v>
      </c>
      <c r="W155" s="61" t="s">
        <v>86</v>
      </c>
      <c r="X155" s="61" t="s">
        <v>1353</v>
      </c>
      <c r="Y155" s="61" t="s">
        <v>60</v>
      </c>
      <c r="Z155" s="61" t="s">
        <v>54</v>
      </c>
      <c r="AA155" s="61" t="s">
        <v>61</v>
      </c>
      <c r="AB155" s="61" t="s">
        <v>62</v>
      </c>
      <c r="AC155" s="61">
        <v>116620</v>
      </c>
      <c r="AD155" s="61" t="s">
        <v>88</v>
      </c>
      <c r="AE155" s="61" t="s">
        <v>5</v>
      </c>
      <c r="AF155" s="63">
        <v>39314</v>
      </c>
      <c r="AG155" s="63">
        <v>39314</v>
      </c>
      <c r="AH155" s="62"/>
      <c r="AI155" s="61"/>
      <c r="AJ155" s="61" t="s">
        <v>63</v>
      </c>
      <c r="AK155" s="61"/>
      <c r="AL155" s="63"/>
      <c r="AM155" s="63"/>
      <c r="AN155" s="61"/>
      <c r="AO155" s="4"/>
      <c r="AP155" s="4"/>
    </row>
    <row r="156" spans="1:42" ht="102" customHeight="1">
      <c r="A156" s="61" t="s">
        <v>1767</v>
      </c>
      <c r="B156" s="61" t="s">
        <v>1973</v>
      </c>
      <c r="C156" s="61" t="s">
        <v>48</v>
      </c>
      <c r="D156" s="61"/>
      <c r="E156" s="61"/>
      <c r="F156" s="61"/>
      <c r="G156" s="62">
        <v>2007</v>
      </c>
      <c r="H156" s="61">
        <v>878378</v>
      </c>
      <c r="I156" s="61">
        <v>0</v>
      </c>
      <c r="J156" s="61" t="s">
        <v>1974</v>
      </c>
      <c r="K156" s="61">
        <v>650000</v>
      </c>
      <c r="L156" s="61" t="s">
        <v>560</v>
      </c>
      <c r="M156" s="61" t="s">
        <v>5622</v>
      </c>
      <c r="N156" s="61"/>
      <c r="O156" s="63">
        <v>39231</v>
      </c>
      <c r="P156" s="61"/>
      <c r="Q156" s="61" t="s">
        <v>238</v>
      </c>
      <c r="R156" s="61" t="s">
        <v>54</v>
      </c>
      <c r="S156" s="61" t="s">
        <v>84</v>
      </c>
      <c r="T156" s="61" t="s">
        <v>1748</v>
      </c>
      <c r="U156" s="61" t="s">
        <v>1748</v>
      </c>
      <c r="V156" s="61" t="s">
        <v>1973</v>
      </c>
      <c r="W156" s="61" t="s">
        <v>86</v>
      </c>
      <c r="X156" s="61" t="s">
        <v>1975</v>
      </c>
      <c r="Y156" s="61" t="s">
        <v>60</v>
      </c>
      <c r="Z156" s="61" t="s">
        <v>54</v>
      </c>
      <c r="AA156" s="61" t="s">
        <v>61</v>
      </c>
      <c r="AB156" s="61" t="s">
        <v>62</v>
      </c>
      <c r="AC156" s="61">
        <v>116628</v>
      </c>
      <c r="AD156" s="61" t="s">
        <v>88</v>
      </c>
      <c r="AE156" s="61" t="s">
        <v>5</v>
      </c>
      <c r="AF156" s="63">
        <v>39314</v>
      </c>
      <c r="AG156" s="63">
        <v>39314</v>
      </c>
      <c r="AH156" s="62"/>
      <c r="AI156" s="61"/>
      <c r="AJ156" s="61" t="s">
        <v>63</v>
      </c>
      <c r="AK156" s="61"/>
      <c r="AL156" s="63"/>
      <c r="AM156" s="63"/>
      <c r="AN156" s="61"/>
      <c r="AO156" s="4"/>
      <c r="AP156" s="4"/>
    </row>
    <row r="157" spans="1:42" ht="102" customHeight="1">
      <c r="A157" s="61" t="s">
        <v>1767</v>
      </c>
      <c r="B157" s="61" t="s">
        <v>1097</v>
      </c>
      <c r="C157" s="61" t="s">
        <v>48</v>
      </c>
      <c r="D157" s="61"/>
      <c r="E157" s="61"/>
      <c r="F157" s="61"/>
      <c r="G157" s="62">
        <v>2007</v>
      </c>
      <c r="H157" s="61">
        <v>885559</v>
      </c>
      <c r="I157" s="61">
        <v>0</v>
      </c>
      <c r="J157" s="61" t="s">
        <v>1982</v>
      </c>
      <c r="K157" s="61">
        <v>650000</v>
      </c>
      <c r="L157" s="61" t="s">
        <v>560</v>
      </c>
      <c r="M157" s="61" t="s">
        <v>5622</v>
      </c>
      <c r="N157" s="61"/>
      <c r="O157" s="63">
        <v>39231</v>
      </c>
      <c r="P157" s="61"/>
      <c r="Q157" s="61" t="s">
        <v>184</v>
      </c>
      <c r="R157" s="61" t="s">
        <v>54</v>
      </c>
      <c r="S157" s="61" t="s">
        <v>84</v>
      </c>
      <c r="T157" s="61" t="s">
        <v>1748</v>
      </c>
      <c r="U157" s="61" t="s">
        <v>1748</v>
      </c>
      <c r="V157" s="61" t="s">
        <v>1097</v>
      </c>
      <c r="W157" s="61" t="s">
        <v>416</v>
      </c>
      <c r="X157" s="61" t="s">
        <v>1099</v>
      </c>
      <c r="Y157" s="61" t="s">
        <v>60</v>
      </c>
      <c r="Z157" s="61" t="s">
        <v>54</v>
      </c>
      <c r="AA157" s="61" t="s">
        <v>61</v>
      </c>
      <c r="AB157" s="61" t="s">
        <v>62</v>
      </c>
      <c r="AC157" s="61">
        <v>118541</v>
      </c>
      <c r="AD157" s="61" t="s">
        <v>88</v>
      </c>
      <c r="AE157" s="61" t="s">
        <v>5</v>
      </c>
      <c r="AF157" s="63">
        <v>39365</v>
      </c>
      <c r="AG157" s="63">
        <v>39365</v>
      </c>
      <c r="AH157" s="62"/>
      <c r="AI157" s="61"/>
      <c r="AJ157" s="61" t="s">
        <v>63</v>
      </c>
      <c r="AK157" s="61"/>
      <c r="AL157" s="63"/>
      <c r="AM157" s="63"/>
      <c r="AN157" s="61"/>
      <c r="AO157" s="4"/>
      <c r="AP157" s="4"/>
    </row>
    <row r="158" spans="1:42" ht="102" customHeight="1">
      <c r="A158" s="61" t="s">
        <v>1767</v>
      </c>
      <c r="B158" s="61" t="s">
        <v>1988</v>
      </c>
      <c r="C158" s="61" t="s">
        <v>48</v>
      </c>
      <c r="D158" s="61"/>
      <c r="E158" s="61"/>
      <c r="F158" s="61"/>
      <c r="G158" s="62">
        <v>2007</v>
      </c>
      <c r="H158" s="61">
        <v>476839</v>
      </c>
      <c r="I158" s="61">
        <v>0</v>
      </c>
      <c r="J158" s="61" t="s">
        <v>1989</v>
      </c>
      <c r="K158" s="61">
        <v>350000</v>
      </c>
      <c r="L158" s="61" t="s">
        <v>560</v>
      </c>
      <c r="M158" s="61" t="s">
        <v>5622</v>
      </c>
      <c r="N158" s="61"/>
      <c r="O158" s="63">
        <v>39231</v>
      </c>
      <c r="P158" s="61"/>
      <c r="Q158" s="61" t="s">
        <v>184</v>
      </c>
      <c r="R158" s="61" t="s">
        <v>54</v>
      </c>
      <c r="S158" s="61" t="s">
        <v>84</v>
      </c>
      <c r="T158" s="61" t="s">
        <v>1748</v>
      </c>
      <c r="U158" s="61" t="s">
        <v>1748</v>
      </c>
      <c r="V158" s="61" t="s">
        <v>1988</v>
      </c>
      <c r="W158" s="61" t="s">
        <v>416</v>
      </c>
      <c r="X158" s="61" t="s">
        <v>1990</v>
      </c>
      <c r="Y158" s="61" t="s">
        <v>60</v>
      </c>
      <c r="Z158" s="61" t="s">
        <v>54</v>
      </c>
      <c r="AA158" s="61" t="s">
        <v>61</v>
      </c>
      <c r="AB158" s="61" t="s">
        <v>62</v>
      </c>
      <c r="AC158" s="61">
        <v>118540</v>
      </c>
      <c r="AD158" s="61" t="s">
        <v>88</v>
      </c>
      <c r="AE158" s="61" t="s">
        <v>5</v>
      </c>
      <c r="AF158" s="63">
        <v>39365</v>
      </c>
      <c r="AG158" s="63">
        <v>39365</v>
      </c>
      <c r="AH158" s="62"/>
      <c r="AI158" s="61"/>
      <c r="AJ158" s="61" t="s">
        <v>63</v>
      </c>
      <c r="AK158" s="61"/>
      <c r="AL158" s="63"/>
      <c r="AM158" s="63"/>
      <c r="AN158" s="61"/>
      <c r="AO158" s="4"/>
      <c r="AP158" s="4"/>
    </row>
    <row r="159" spans="1:42" ht="102" customHeight="1">
      <c r="A159" s="61" t="s">
        <v>1767</v>
      </c>
      <c r="B159" s="61" t="s">
        <v>1993</v>
      </c>
      <c r="C159" s="61" t="s">
        <v>48</v>
      </c>
      <c r="D159" s="61"/>
      <c r="E159" s="61"/>
      <c r="F159" s="61"/>
      <c r="G159" s="62">
        <v>2007</v>
      </c>
      <c r="H159" s="61">
        <v>567568</v>
      </c>
      <c r="I159" s="61">
        <v>0</v>
      </c>
      <c r="J159" s="61" t="s">
        <v>1994</v>
      </c>
      <c r="K159" s="61">
        <v>420000</v>
      </c>
      <c r="L159" s="61" t="s">
        <v>560</v>
      </c>
      <c r="M159" s="61" t="s">
        <v>5622</v>
      </c>
      <c r="N159" s="61"/>
      <c r="O159" s="63">
        <v>39231</v>
      </c>
      <c r="P159" s="61"/>
      <c r="Q159" s="61" t="s">
        <v>137</v>
      </c>
      <c r="R159" s="61" t="s">
        <v>54</v>
      </c>
      <c r="S159" s="61" t="s">
        <v>84</v>
      </c>
      <c r="T159" s="61" t="s">
        <v>1748</v>
      </c>
      <c r="U159" s="61" t="s">
        <v>1748</v>
      </c>
      <c r="V159" s="61" t="s">
        <v>1993</v>
      </c>
      <c r="W159" s="61" t="s">
        <v>86</v>
      </c>
      <c r="X159" s="61" t="s">
        <v>1991</v>
      </c>
      <c r="Y159" s="61" t="s">
        <v>60</v>
      </c>
      <c r="Z159" s="61" t="s">
        <v>54</v>
      </c>
      <c r="AA159" s="61" t="s">
        <v>61</v>
      </c>
      <c r="AB159" s="61" t="s">
        <v>62</v>
      </c>
      <c r="AC159" s="61">
        <v>116624</v>
      </c>
      <c r="AD159" s="61" t="s">
        <v>88</v>
      </c>
      <c r="AE159" s="61" t="s">
        <v>5</v>
      </c>
      <c r="AF159" s="63">
        <v>39314</v>
      </c>
      <c r="AG159" s="63">
        <v>39314</v>
      </c>
      <c r="AH159" s="62"/>
      <c r="AI159" s="61"/>
      <c r="AJ159" s="61" t="s">
        <v>63</v>
      </c>
      <c r="AK159" s="61"/>
      <c r="AL159" s="63"/>
      <c r="AM159" s="63"/>
      <c r="AN159" s="61"/>
      <c r="AO159" s="4"/>
      <c r="AP159" s="4"/>
    </row>
    <row r="160" spans="1:42" ht="102" customHeight="1">
      <c r="A160" s="61" t="s">
        <v>1767</v>
      </c>
      <c r="B160" s="61" t="s">
        <v>1406</v>
      </c>
      <c r="C160" s="61" t="s">
        <v>48</v>
      </c>
      <c r="D160" s="61"/>
      <c r="E160" s="61"/>
      <c r="F160" s="61"/>
      <c r="G160" s="62">
        <v>2007</v>
      </c>
      <c r="H160" s="61">
        <v>1362398</v>
      </c>
      <c r="I160" s="61">
        <v>0</v>
      </c>
      <c r="J160" s="61" t="s">
        <v>1995</v>
      </c>
      <c r="K160" s="61">
        <v>1000000</v>
      </c>
      <c r="L160" s="61" t="s">
        <v>560</v>
      </c>
      <c r="M160" s="61" t="s">
        <v>5622</v>
      </c>
      <c r="N160" s="61"/>
      <c r="O160" s="63">
        <v>39231</v>
      </c>
      <c r="P160" s="61"/>
      <c r="Q160" s="61" t="s">
        <v>137</v>
      </c>
      <c r="R160" s="61" t="s">
        <v>54</v>
      </c>
      <c r="S160" s="61" t="s">
        <v>84</v>
      </c>
      <c r="T160" s="61" t="s">
        <v>1748</v>
      </c>
      <c r="U160" s="61" t="s">
        <v>1748</v>
      </c>
      <c r="V160" s="61" t="s">
        <v>1406</v>
      </c>
      <c r="W160" s="61" t="s">
        <v>86</v>
      </c>
      <c r="X160" s="61" t="s">
        <v>1410</v>
      </c>
      <c r="Y160" s="61" t="s">
        <v>60</v>
      </c>
      <c r="Z160" s="61" t="s">
        <v>54</v>
      </c>
      <c r="AA160" s="61" t="s">
        <v>61</v>
      </c>
      <c r="AB160" s="61" t="s">
        <v>62</v>
      </c>
      <c r="AC160" s="61">
        <v>118550</v>
      </c>
      <c r="AD160" s="61" t="s">
        <v>88</v>
      </c>
      <c r="AE160" s="61" t="s">
        <v>5</v>
      </c>
      <c r="AF160" s="63">
        <v>39365</v>
      </c>
      <c r="AG160" s="63">
        <v>39365</v>
      </c>
      <c r="AH160" s="62"/>
      <c r="AI160" s="61"/>
      <c r="AJ160" s="61" t="s">
        <v>63</v>
      </c>
      <c r="AK160" s="61"/>
      <c r="AL160" s="63"/>
      <c r="AM160" s="63"/>
      <c r="AN160" s="61"/>
      <c r="AO160" s="4"/>
      <c r="AP160" s="4"/>
    </row>
    <row r="161" spans="1:42" ht="102" customHeight="1">
      <c r="A161" s="61" t="s">
        <v>1767</v>
      </c>
      <c r="B161" s="61" t="s">
        <v>2025</v>
      </c>
      <c r="C161" s="61" t="s">
        <v>48</v>
      </c>
      <c r="D161" s="61"/>
      <c r="E161" s="61"/>
      <c r="F161" s="61"/>
      <c r="G161" s="62">
        <v>2007</v>
      </c>
      <c r="H161" s="61">
        <v>749319</v>
      </c>
      <c r="I161" s="61">
        <v>0</v>
      </c>
      <c r="J161" s="61" t="s">
        <v>2026</v>
      </c>
      <c r="K161" s="61">
        <v>550000</v>
      </c>
      <c r="L161" s="61" t="s">
        <v>560</v>
      </c>
      <c r="M161" s="61" t="s">
        <v>5622</v>
      </c>
      <c r="N161" s="61"/>
      <c r="O161" s="63">
        <v>39231</v>
      </c>
      <c r="P161" s="61"/>
      <c r="Q161" s="61" t="s">
        <v>184</v>
      </c>
      <c r="R161" s="61" t="s">
        <v>54</v>
      </c>
      <c r="S161" s="61" t="s">
        <v>84</v>
      </c>
      <c r="T161" s="61" t="s">
        <v>1748</v>
      </c>
      <c r="U161" s="61" t="s">
        <v>1748</v>
      </c>
      <c r="V161" s="61" t="s">
        <v>762</v>
      </c>
      <c r="W161" s="61" t="s">
        <v>86</v>
      </c>
      <c r="X161" s="61" t="s">
        <v>2027</v>
      </c>
      <c r="Y161" s="61" t="s">
        <v>60</v>
      </c>
      <c r="Z161" s="61" t="s">
        <v>54</v>
      </c>
      <c r="AA161" s="61" t="s">
        <v>61</v>
      </c>
      <c r="AB161" s="61" t="s">
        <v>62</v>
      </c>
      <c r="AC161" s="61">
        <v>118542</v>
      </c>
      <c r="AD161" s="61" t="s">
        <v>88</v>
      </c>
      <c r="AE161" s="61" t="s">
        <v>5</v>
      </c>
      <c r="AF161" s="63">
        <v>39365</v>
      </c>
      <c r="AG161" s="63">
        <v>39365</v>
      </c>
      <c r="AH161" s="62"/>
      <c r="AI161" s="61"/>
      <c r="AJ161" s="61" t="s">
        <v>63</v>
      </c>
      <c r="AK161" s="61"/>
      <c r="AL161" s="63"/>
      <c r="AM161" s="63"/>
      <c r="AN161" s="61"/>
      <c r="AO161" s="4"/>
      <c r="AP161" s="4"/>
    </row>
    <row r="162" spans="1:42" ht="136.5" customHeight="1">
      <c r="A162" s="61" t="s">
        <v>1767</v>
      </c>
      <c r="B162" s="61" t="s">
        <v>413</v>
      </c>
      <c r="C162" s="61" t="s">
        <v>48</v>
      </c>
      <c r="D162" s="61"/>
      <c r="E162" s="61"/>
      <c r="F162" s="61"/>
      <c r="G162" s="62">
        <v>2007</v>
      </c>
      <c r="H162" s="61">
        <v>6081081</v>
      </c>
      <c r="I162" s="61">
        <v>0</v>
      </c>
      <c r="J162" s="61" t="s">
        <v>2031</v>
      </c>
      <c r="K162" s="61">
        <v>4500000</v>
      </c>
      <c r="L162" s="61" t="s">
        <v>560</v>
      </c>
      <c r="M162" s="61" t="s">
        <v>5622</v>
      </c>
      <c r="N162" s="61"/>
      <c r="O162" s="63">
        <v>39231</v>
      </c>
      <c r="P162" s="61"/>
      <c r="Q162" s="61" t="s">
        <v>146</v>
      </c>
      <c r="R162" s="61" t="s">
        <v>54</v>
      </c>
      <c r="S162" s="61" t="s">
        <v>84</v>
      </c>
      <c r="T162" s="61" t="s">
        <v>1748</v>
      </c>
      <c r="U162" s="61" t="s">
        <v>1748</v>
      </c>
      <c r="V162" s="61" t="s">
        <v>413</v>
      </c>
      <c r="W162" s="61" t="s">
        <v>416</v>
      </c>
      <c r="X162" s="61" t="s">
        <v>417</v>
      </c>
      <c r="Y162" s="61" t="s">
        <v>60</v>
      </c>
      <c r="Z162" s="61" t="s">
        <v>54</v>
      </c>
      <c r="AA162" s="61" t="s">
        <v>61</v>
      </c>
      <c r="AB162" s="61" t="s">
        <v>62</v>
      </c>
      <c r="AC162" s="61">
        <v>116625</v>
      </c>
      <c r="AD162" s="61" t="s">
        <v>88</v>
      </c>
      <c r="AE162" s="61" t="s">
        <v>5</v>
      </c>
      <c r="AF162" s="63">
        <v>39314</v>
      </c>
      <c r="AG162" s="63">
        <v>39314</v>
      </c>
      <c r="AH162" s="62"/>
      <c r="AI162" s="61"/>
      <c r="AJ162" s="61" t="s">
        <v>63</v>
      </c>
      <c r="AK162" s="61"/>
      <c r="AL162" s="63"/>
      <c r="AM162" s="63"/>
      <c r="AN162" s="61"/>
      <c r="AO162" s="4"/>
      <c r="AP162" s="4"/>
    </row>
    <row r="163" spans="1:42" ht="125.25" customHeight="1">
      <c r="A163" s="61" t="s">
        <v>1767</v>
      </c>
      <c r="B163" s="61" t="s">
        <v>884</v>
      </c>
      <c r="C163" s="61" t="s">
        <v>48</v>
      </c>
      <c r="D163" s="61"/>
      <c r="E163" s="61"/>
      <c r="F163" s="61"/>
      <c r="G163" s="62">
        <v>2007</v>
      </c>
      <c r="H163" s="61">
        <v>157703</v>
      </c>
      <c r="I163" s="61">
        <v>0</v>
      </c>
      <c r="J163" s="61" t="s">
        <v>2051</v>
      </c>
      <c r="K163" s="61">
        <v>99984</v>
      </c>
      <c r="L163" s="61" t="s">
        <v>560</v>
      </c>
      <c r="M163" s="61" t="s">
        <v>5622</v>
      </c>
      <c r="N163" s="61"/>
      <c r="O163" s="63">
        <v>39231</v>
      </c>
      <c r="P163" s="61"/>
      <c r="Q163" s="61" t="s">
        <v>137</v>
      </c>
      <c r="R163" s="61" t="s">
        <v>54</v>
      </c>
      <c r="S163" s="61" t="s">
        <v>84</v>
      </c>
      <c r="T163" s="61" t="s">
        <v>1748</v>
      </c>
      <c r="U163" s="61" t="s">
        <v>1748</v>
      </c>
      <c r="V163" s="61" t="s">
        <v>884</v>
      </c>
      <c r="W163" s="61" t="s">
        <v>86</v>
      </c>
      <c r="X163" s="61" t="s">
        <v>888</v>
      </c>
      <c r="Y163" s="61" t="s">
        <v>60</v>
      </c>
      <c r="Z163" s="61" t="s">
        <v>54</v>
      </c>
      <c r="AA163" s="61" t="s">
        <v>61</v>
      </c>
      <c r="AB163" s="61" t="s">
        <v>62</v>
      </c>
      <c r="AC163" s="61">
        <v>126256</v>
      </c>
      <c r="AD163" s="61" t="s">
        <v>88</v>
      </c>
      <c r="AE163" s="61" t="s">
        <v>5</v>
      </c>
      <c r="AF163" s="63">
        <v>39596</v>
      </c>
      <c r="AG163" s="63">
        <v>39596</v>
      </c>
      <c r="AH163" s="62"/>
      <c r="AI163" s="61"/>
      <c r="AJ163" s="61" t="s">
        <v>63</v>
      </c>
      <c r="AK163" s="61"/>
      <c r="AL163" s="63"/>
      <c r="AM163" s="63"/>
      <c r="AN163" s="61"/>
      <c r="AO163" s="4"/>
      <c r="AP163" s="4"/>
    </row>
    <row r="164" spans="1:42" ht="125.25" customHeight="1">
      <c r="A164" s="61" t="s">
        <v>1767</v>
      </c>
      <c r="B164" s="61" t="s">
        <v>2055</v>
      </c>
      <c r="C164" s="61" t="s">
        <v>48</v>
      </c>
      <c r="D164" s="61"/>
      <c r="E164" s="61"/>
      <c r="F164" s="61"/>
      <c r="G164" s="62">
        <v>2007</v>
      </c>
      <c r="H164" s="61">
        <v>299728</v>
      </c>
      <c r="I164" s="61">
        <v>0</v>
      </c>
      <c r="J164" s="61" t="s">
        <v>2056</v>
      </c>
      <c r="K164" s="61">
        <v>220000</v>
      </c>
      <c r="L164" s="61" t="s">
        <v>560</v>
      </c>
      <c r="M164" s="61" t="s">
        <v>5622</v>
      </c>
      <c r="N164" s="61"/>
      <c r="O164" s="63">
        <v>39231</v>
      </c>
      <c r="P164" s="61"/>
      <c r="Q164" s="61" t="s">
        <v>184</v>
      </c>
      <c r="R164" s="61" t="s">
        <v>54</v>
      </c>
      <c r="S164" s="61" t="s">
        <v>84</v>
      </c>
      <c r="T164" s="61" t="s">
        <v>1748</v>
      </c>
      <c r="U164" s="61" t="s">
        <v>1748</v>
      </c>
      <c r="V164" s="61" t="s">
        <v>57</v>
      </c>
      <c r="W164" s="61" t="s">
        <v>86</v>
      </c>
      <c r="X164" s="61" t="s">
        <v>2057</v>
      </c>
      <c r="Y164" s="61" t="s">
        <v>60</v>
      </c>
      <c r="Z164" s="61" t="s">
        <v>54</v>
      </c>
      <c r="AA164" s="61" t="s">
        <v>61</v>
      </c>
      <c r="AB164" s="61" t="s">
        <v>62</v>
      </c>
      <c r="AC164" s="61">
        <v>118539</v>
      </c>
      <c r="AD164" s="61" t="s">
        <v>88</v>
      </c>
      <c r="AE164" s="61" t="s">
        <v>5</v>
      </c>
      <c r="AF164" s="63">
        <v>39365</v>
      </c>
      <c r="AG164" s="63">
        <v>39365</v>
      </c>
      <c r="AH164" s="62"/>
      <c r="AI164" s="61"/>
      <c r="AJ164" s="61" t="s">
        <v>63</v>
      </c>
      <c r="AK164" s="61"/>
      <c r="AL164" s="63"/>
      <c r="AM164" s="63"/>
      <c r="AN164" s="61"/>
      <c r="AO164" s="4"/>
      <c r="AP164" s="4"/>
    </row>
    <row r="165" spans="1:42" ht="114" customHeight="1">
      <c r="A165" s="61" t="s">
        <v>1767</v>
      </c>
      <c r="B165" s="61" t="s">
        <v>2061</v>
      </c>
      <c r="C165" s="61" t="s">
        <v>48</v>
      </c>
      <c r="D165" s="61"/>
      <c r="E165" s="61"/>
      <c r="F165" s="61"/>
      <c r="G165" s="62">
        <v>2007</v>
      </c>
      <c r="H165" s="61">
        <v>878378</v>
      </c>
      <c r="I165" s="61">
        <v>0</v>
      </c>
      <c r="J165" s="61" t="s">
        <v>2062</v>
      </c>
      <c r="K165" s="61">
        <v>650000</v>
      </c>
      <c r="L165" s="61" t="s">
        <v>560</v>
      </c>
      <c r="M165" s="61" t="s">
        <v>5622</v>
      </c>
      <c r="N165" s="61"/>
      <c r="O165" s="63">
        <v>39231</v>
      </c>
      <c r="P165" s="61"/>
      <c r="Q165" s="61" t="s">
        <v>184</v>
      </c>
      <c r="R165" s="61" t="s">
        <v>54</v>
      </c>
      <c r="S165" s="61" t="s">
        <v>84</v>
      </c>
      <c r="T165" s="61" t="s">
        <v>1748</v>
      </c>
      <c r="U165" s="61" t="s">
        <v>1748</v>
      </c>
      <c r="V165" s="61" t="s">
        <v>2061</v>
      </c>
      <c r="W165" s="61" t="s">
        <v>86</v>
      </c>
      <c r="X165" s="61" t="s">
        <v>2063</v>
      </c>
      <c r="Y165" s="61" t="s">
        <v>60</v>
      </c>
      <c r="Z165" s="61" t="s">
        <v>54</v>
      </c>
      <c r="AA165" s="61" t="s">
        <v>61</v>
      </c>
      <c r="AB165" s="61" t="s">
        <v>62</v>
      </c>
      <c r="AC165" s="61">
        <v>116619</v>
      </c>
      <c r="AD165" s="61" t="s">
        <v>88</v>
      </c>
      <c r="AE165" s="61" t="s">
        <v>5</v>
      </c>
      <c r="AF165" s="63">
        <v>39314</v>
      </c>
      <c r="AG165" s="63">
        <v>39314</v>
      </c>
      <c r="AH165" s="62"/>
      <c r="AI165" s="61"/>
      <c r="AJ165" s="61" t="s">
        <v>63</v>
      </c>
      <c r="AK165" s="61"/>
      <c r="AL165" s="63"/>
      <c r="AM165" s="63"/>
      <c r="AN165" s="61"/>
      <c r="AO165" s="4"/>
      <c r="AP165" s="4"/>
    </row>
    <row r="166" spans="1:42" ht="102" customHeight="1">
      <c r="A166" s="61" t="s">
        <v>1767</v>
      </c>
      <c r="B166" s="61" t="s">
        <v>1464</v>
      </c>
      <c r="C166" s="61" t="s">
        <v>48</v>
      </c>
      <c r="D166" s="61"/>
      <c r="E166" s="61"/>
      <c r="F166" s="61"/>
      <c r="G166" s="62">
        <v>2007</v>
      </c>
      <c r="H166" s="61">
        <v>1089918</v>
      </c>
      <c r="I166" s="61">
        <v>0</v>
      </c>
      <c r="J166" s="61" t="s">
        <v>2080</v>
      </c>
      <c r="K166" s="61">
        <v>800000</v>
      </c>
      <c r="L166" s="61" t="s">
        <v>560</v>
      </c>
      <c r="M166" s="61" t="s">
        <v>5622</v>
      </c>
      <c r="N166" s="61"/>
      <c r="O166" s="63">
        <v>39231</v>
      </c>
      <c r="P166" s="61"/>
      <c r="Q166" s="61" t="s">
        <v>184</v>
      </c>
      <c r="R166" s="61" t="s">
        <v>54</v>
      </c>
      <c r="S166" s="61" t="s">
        <v>84</v>
      </c>
      <c r="T166" s="61" t="s">
        <v>1748</v>
      </c>
      <c r="U166" s="61" t="s">
        <v>1748</v>
      </c>
      <c r="V166" s="61" t="s">
        <v>1464</v>
      </c>
      <c r="W166" s="61" t="s">
        <v>86</v>
      </c>
      <c r="X166" s="61" t="s">
        <v>1468</v>
      </c>
      <c r="Y166" s="61" t="s">
        <v>60</v>
      </c>
      <c r="Z166" s="61" t="s">
        <v>54</v>
      </c>
      <c r="AA166" s="61" t="s">
        <v>61</v>
      </c>
      <c r="AB166" s="61" t="s">
        <v>62</v>
      </c>
      <c r="AC166" s="61">
        <v>118544</v>
      </c>
      <c r="AD166" s="61" t="s">
        <v>88</v>
      </c>
      <c r="AE166" s="61" t="s">
        <v>5</v>
      </c>
      <c r="AF166" s="63">
        <v>39365</v>
      </c>
      <c r="AG166" s="63">
        <v>39365</v>
      </c>
      <c r="AH166" s="62"/>
      <c r="AI166" s="61"/>
      <c r="AJ166" s="61" t="s">
        <v>63</v>
      </c>
      <c r="AK166" s="61"/>
      <c r="AL166" s="63"/>
      <c r="AM166" s="63"/>
      <c r="AN166" s="61"/>
      <c r="AO166" s="4"/>
      <c r="AP166" s="4"/>
    </row>
    <row r="167" spans="1:42" ht="102" customHeight="1">
      <c r="A167" s="61" t="s">
        <v>1767</v>
      </c>
      <c r="B167" s="61" t="s">
        <v>1469</v>
      </c>
      <c r="C167" s="61" t="s">
        <v>48</v>
      </c>
      <c r="D167" s="61"/>
      <c r="E167" s="61"/>
      <c r="F167" s="61"/>
      <c r="G167" s="62">
        <v>2007</v>
      </c>
      <c r="H167" s="61">
        <v>817439</v>
      </c>
      <c r="I167" s="61">
        <v>0</v>
      </c>
      <c r="J167" s="61" t="s">
        <v>2088</v>
      </c>
      <c r="K167" s="61">
        <v>600000</v>
      </c>
      <c r="L167" s="61" t="s">
        <v>560</v>
      </c>
      <c r="M167" s="61" t="s">
        <v>5622</v>
      </c>
      <c r="N167" s="61"/>
      <c r="O167" s="63">
        <v>39231</v>
      </c>
      <c r="P167" s="61"/>
      <c r="Q167" s="61" t="s">
        <v>184</v>
      </c>
      <c r="R167" s="61" t="s">
        <v>54</v>
      </c>
      <c r="S167" s="61" t="s">
        <v>84</v>
      </c>
      <c r="T167" s="61" t="s">
        <v>1748</v>
      </c>
      <c r="U167" s="61" t="s">
        <v>1748</v>
      </c>
      <c r="V167" s="61" t="s">
        <v>1469</v>
      </c>
      <c r="W167" s="61" t="s">
        <v>86</v>
      </c>
      <c r="X167" s="61" t="s">
        <v>1469</v>
      </c>
      <c r="Y167" s="61" t="s">
        <v>60</v>
      </c>
      <c r="Z167" s="61" t="s">
        <v>54</v>
      </c>
      <c r="AA167" s="61" t="s">
        <v>61</v>
      </c>
      <c r="AB167" s="61" t="s">
        <v>62</v>
      </c>
      <c r="AC167" s="61">
        <v>118547</v>
      </c>
      <c r="AD167" s="61" t="s">
        <v>88</v>
      </c>
      <c r="AE167" s="61" t="s">
        <v>5</v>
      </c>
      <c r="AF167" s="63">
        <v>39365</v>
      </c>
      <c r="AG167" s="63">
        <v>39365</v>
      </c>
      <c r="AH167" s="62"/>
      <c r="AI167" s="61"/>
      <c r="AJ167" s="61" t="s">
        <v>63</v>
      </c>
      <c r="AK167" s="61"/>
      <c r="AL167" s="63"/>
      <c r="AM167" s="63"/>
      <c r="AN167" s="61"/>
      <c r="AO167" s="4"/>
      <c r="AP167" s="4"/>
    </row>
    <row r="168" spans="1:42" ht="102" customHeight="1">
      <c r="A168" s="61" t="s">
        <v>1767</v>
      </c>
      <c r="B168" s="61" t="s">
        <v>2092</v>
      </c>
      <c r="C168" s="61" t="s">
        <v>48</v>
      </c>
      <c r="D168" s="61" t="s">
        <v>48</v>
      </c>
      <c r="E168" s="61" t="s">
        <v>2093</v>
      </c>
      <c r="F168" s="61" t="s">
        <v>2094</v>
      </c>
      <c r="G168" s="62">
        <v>2007</v>
      </c>
      <c r="H168" s="61">
        <v>1351351</v>
      </c>
      <c r="I168" s="61">
        <v>0</v>
      </c>
      <c r="J168" s="61" t="s">
        <v>2095</v>
      </c>
      <c r="K168" s="61">
        <v>1000000</v>
      </c>
      <c r="L168" s="61" t="s">
        <v>560</v>
      </c>
      <c r="M168" s="61" t="s">
        <v>5622</v>
      </c>
      <c r="N168" s="61"/>
      <c r="O168" s="63">
        <v>39231</v>
      </c>
      <c r="P168" s="61"/>
      <c r="Q168" s="61" t="s">
        <v>307</v>
      </c>
      <c r="R168" s="61" t="s">
        <v>54</v>
      </c>
      <c r="S168" s="61" t="s">
        <v>84</v>
      </c>
      <c r="T168" s="61" t="s">
        <v>1748</v>
      </c>
      <c r="U168" s="61" t="s">
        <v>1748</v>
      </c>
      <c r="V168" s="61" t="s">
        <v>2092</v>
      </c>
      <c r="W168" s="61" t="s">
        <v>86</v>
      </c>
      <c r="X168" s="61" t="s">
        <v>2096</v>
      </c>
      <c r="Y168" s="61" t="s">
        <v>60</v>
      </c>
      <c r="Z168" s="61" t="s">
        <v>54</v>
      </c>
      <c r="AA168" s="61" t="s">
        <v>61</v>
      </c>
      <c r="AB168" s="61" t="s">
        <v>62</v>
      </c>
      <c r="AC168" s="61">
        <v>112777</v>
      </c>
      <c r="AD168" s="61" t="s">
        <v>88</v>
      </c>
      <c r="AE168" s="61" t="s">
        <v>5</v>
      </c>
      <c r="AF168" s="63">
        <v>39408</v>
      </c>
      <c r="AG168" s="63">
        <v>39232</v>
      </c>
      <c r="AH168" s="62">
        <v>2007</v>
      </c>
      <c r="AI168" s="61" t="s">
        <v>54</v>
      </c>
      <c r="AJ168" s="61" t="s">
        <v>63</v>
      </c>
      <c r="AK168" s="61">
        <v>2000000</v>
      </c>
      <c r="AL168" s="63">
        <v>39083</v>
      </c>
      <c r="AM168" s="63">
        <v>39447</v>
      </c>
      <c r="AN168" s="61"/>
      <c r="AO168" s="4"/>
      <c r="AP168" s="4"/>
    </row>
    <row r="169" spans="1:42" ht="102" customHeight="1">
      <c r="A169" s="61" t="s">
        <v>1767</v>
      </c>
      <c r="B169" s="61" t="s">
        <v>2108</v>
      </c>
      <c r="C169" s="61" t="s">
        <v>48</v>
      </c>
      <c r="D169" s="61"/>
      <c r="E169" s="61"/>
      <c r="F169" s="61"/>
      <c r="G169" s="62">
        <v>2007</v>
      </c>
      <c r="H169" s="61">
        <v>619823</v>
      </c>
      <c r="I169" s="61">
        <v>0</v>
      </c>
      <c r="J169" s="61" t="s">
        <v>2109</v>
      </c>
      <c r="K169" s="61">
        <v>436975</v>
      </c>
      <c r="L169" s="61" t="s">
        <v>560</v>
      </c>
      <c r="M169" s="61" t="s">
        <v>5622</v>
      </c>
      <c r="N169" s="61"/>
      <c r="O169" s="63">
        <v>39231</v>
      </c>
      <c r="P169" s="61"/>
      <c r="Q169" s="61" t="s">
        <v>102</v>
      </c>
      <c r="R169" s="61" t="s">
        <v>54</v>
      </c>
      <c r="S169" s="61" t="s">
        <v>84</v>
      </c>
      <c r="T169" s="61" t="s">
        <v>1748</v>
      </c>
      <c r="U169" s="61" t="s">
        <v>1748</v>
      </c>
      <c r="V169" s="61" t="s">
        <v>2108</v>
      </c>
      <c r="W169" s="61" t="s">
        <v>86</v>
      </c>
      <c r="X169" s="61" t="s">
        <v>2110</v>
      </c>
      <c r="Y169" s="61" t="s">
        <v>60</v>
      </c>
      <c r="Z169" s="61" t="s">
        <v>54</v>
      </c>
      <c r="AA169" s="61" t="s">
        <v>61</v>
      </c>
      <c r="AB169" s="61" t="s">
        <v>62</v>
      </c>
      <c r="AC169" s="61">
        <v>121039</v>
      </c>
      <c r="AD169" s="61" t="s">
        <v>88</v>
      </c>
      <c r="AE169" s="61" t="s">
        <v>5</v>
      </c>
      <c r="AF169" s="63">
        <v>39434</v>
      </c>
      <c r="AG169" s="63">
        <v>39434</v>
      </c>
      <c r="AH169" s="62"/>
      <c r="AI169" s="61"/>
      <c r="AJ169" s="61" t="s">
        <v>63</v>
      </c>
      <c r="AK169" s="61"/>
      <c r="AL169" s="63"/>
      <c r="AM169" s="63"/>
      <c r="AN169" s="61"/>
      <c r="AO169" s="4"/>
      <c r="AP169" s="4"/>
    </row>
    <row r="170" spans="1:42" ht="102" customHeight="1">
      <c r="A170" s="61" t="s">
        <v>1767</v>
      </c>
      <c r="B170" s="61" t="s">
        <v>211</v>
      </c>
      <c r="C170" s="61" t="s">
        <v>48</v>
      </c>
      <c r="D170" s="61" t="s">
        <v>48</v>
      </c>
      <c r="E170" s="61" t="s">
        <v>594</v>
      </c>
      <c r="F170" s="61" t="s">
        <v>595</v>
      </c>
      <c r="G170" s="62">
        <v>2007</v>
      </c>
      <c r="H170" s="61">
        <v>1679435</v>
      </c>
      <c r="I170" s="61">
        <v>0</v>
      </c>
      <c r="J170" s="61" t="s">
        <v>2124</v>
      </c>
      <c r="K170" s="61">
        <v>1250000</v>
      </c>
      <c r="L170" s="61" t="s">
        <v>560</v>
      </c>
      <c r="M170" s="61" t="s">
        <v>5622</v>
      </c>
      <c r="N170" s="61"/>
      <c r="O170" s="63">
        <v>39231</v>
      </c>
      <c r="P170" s="61"/>
      <c r="Q170" s="61" t="s">
        <v>53</v>
      </c>
      <c r="R170" s="61" t="s">
        <v>54</v>
      </c>
      <c r="S170" s="61" t="s">
        <v>55</v>
      </c>
      <c r="T170" s="61" t="s">
        <v>1748</v>
      </c>
      <c r="U170" s="61" t="s">
        <v>1748</v>
      </c>
      <c r="V170" s="61" t="s">
        <v>211</v>
      </c>
      <c r="W170" s="61" t="s">
        <v>58</v>
      </c>
      <c r="X170" s="61" t="s">
        <v>215</v>
      </c>
      <c r="Y170" s="61" t="s">
        <v>60</v>
      </c>
      <c r="Z170" s="61" t="s">
        <v>54</v>
      </c>
      <c r="AA170" s="61" t="s">
        <v>61</v>
      </c>
      <c r="AB170" s="61" t="s">
        <v>62</v>
      </c>
      <c r="AC170" s="61">
        <v>116627</v>
      </c>
      <c r="AD170" s="61" t="s">
        <v>88</v>
      </c>
      <c r="AE170" s="61" t="s">
        <v>119</v>
      </c>
      <c r="AF170" s="63">
        <v>39904</v>
      </c>
      <c r="AG170" s="63">
        <v>39314</v>
      </c>
      <c r="AH170" s="62">
        <v>2007</v>
      </c>
      <c r="AI170" s="61" t="s">
        <v>54</v>
      </c>
      <c r="AJ170" s="61" t="s">
        <v>63</v>
      </c>
      <c r="AK170" s="61">
        <v>3752732</v>
      </c>
      <c r="AL170" s="63">
        <v>39083</v>
      </c>
      <c r="AM170" s="63">
        <v>39447</v>
      </c>
      <c r="AN170" s="61"/>
      <c r="AO170" s="4"/>
      <c r="AP170" s="4"/>
    </row>
    <row r="171" spans="1:42" ht="102" customHeight="1">
      <c r="A171" s="61" t="s">
        <v>1767</v>
      </c>
      <c r="B171" s="61" t="s">
        <v>457</v>
      </c>
      <c r="C171" s="61" t="s">
        <v>48</v>
      </c>
      <c r="D171" s="61" t="s">
        <v>48</v>
      </c>
      <c r="E171" s="61" t="s">
        <v>2149</v>
      </c>
      <c r="F171" s="61" t="s">
        <v>2150</v>
      </c>
      <c r="G171" s="62">
        <v>2007</v>
      </c>
      <c r="H171" s="61">
        <v>531335</v>
      </c>
      <c r="I171" s="61">
        <v>0</v>
      </c>
      <c r="J171" s="61" t="s">
        <v>2151</v>
      </c>
      <c r="K171" s="61">
        <v>390000</v>
      </c>
      <c r="L171" s="61" t="s">
        <v>560</v>
      </c>
      <c r="M171" s="61" t="s">
        <v>5622</v>
      </c>
      <c r="N171" s="61"/>
      <c r="O171" s="63">
        <v>39231</v>
      </c>
      <c r="P171" s="61"/>
      <c r="Q171" s="61" t="s">
        <v>137</v>
      </c>
      <c r="R171" s="61" t="s">
        <v>54</v>
      </c>
      <c r="S171" s="61" t="s">
        <v>84</v>
      </c>
      <c r="T171" s="61" t="s">
        <v>1748</v>
      </c>
      <c r="U171" s="61" t="s">
        <v>1748</v>
      </c>
      <c r="V171" s="61" t="s">
        <v>462</v>
      </c>
      <c r="W171" s="61" t="s">
        <v>86</v>
      </c>
      <c r="X171" s="61" t="s">
        <v>457</v>
      </c>
      <c r="Y171" s="61" t="s">
        <v>60</v>
      </c>
      <c r="Z171" s="61" t="s">
        <v>54</v>
      </c>
      <c r="AA171" s="61" t="s">
        <v>61</v>
      </c>
      <c r="AB171" s="61" t="s">
        <v>62</v>
      </c>
      <c r="AC171" s="61">
        <v>118543</v>
      </c>
      <c r="AD171" s="61" t="s">
        <v>88</v>
      </c>
      <c r="AE171" s="61" t="s">
        <v>5</v>
      </c>
      <c r="AF171" s="63">
        <v>39365</v>
      </c>
      <c r="AG171" s="63">
        <v>39365</v>
      </c>
      <c r="AH171" s="62">
        <v>2007</v>
      </c>
      <c r="AI171" s="61" t="s">
        <v>54</v>
      </c>
      <c r="AJ171" s="61" t="s">
        <v>63</v>
      </c>
      <c r="AK171" s="61">
        <v>2455220</v>
      </c>
      <c r="AL171" s="63">
        <v>39083</v>
      </c>
      <c r="AM171" s="63">
        <v>39447</v>
      </c>
      <c r="AN171" s="61"/>
      <c r="AO171" s="4"/>
      <c r="AP171" s="4"/>
    </row>
    <row r="172" spans="1:42" ht="102" customHeight="1">
      <c r="A172" s="61" t="s">
        <v>1767</v>
      </c>
      <c r="B172" s="61" t="s">
        <v>1596</v>
      </c>
      <c r="C172" s="61" t="s">
        <v>48</v>
      </c>
      <c r="D172" s="61" t="s">
        <v>48</v>
      </c>
      <c r="E172" s="61" t="s">
        <v>2211</v>
      </c>
      <c r="F172" s="61" t="s">
        <v>2212</v>
      </c>
      <c r="G172" s="62">
        <v>2007</v>
      </c>
      <c r="H172" s="61">
        <v>945946</v>
      </c>
      <c r="I172" s="61">
        <v>0</v>
      </c>
      <c r="J172" s="61" t="s">
        <v>2213</v>
      </c>
      <c r="K172" s="61">
        <v>700000</v>
      </c>
      <c r="L172" s="61" t="s">
        <v>560</v>
      </c>
      <c r="M172" s="61" t="s">
        <v>5622</v>
      </c>
      <c r="N172" s="61"/>
      <c r="O172" s="63">
        <v>39231</v>
      </c>
      <c r="P172" s="61"/>
      <c r="Q172" s="61" t="s">
        <v>307</v>
      </c>
      <c r="R172" s="61" t="s">
        <v>54</v>
      </c>
      <c r="S172" s="61" t="s">
        <v>84</v>
      </c>
      <c r="T172" s="61" t="s">
        <v>1748</v>
      </c>
      <c r="U172" s="61" t="s">
        <v>1748</v>
      </c>
      <c r="V172" s="61" t="s">
        <v>1596</v>
      </c>
      <c r="W172" s="61" t="s">
        <v>86</v>
      </c>
      <c r="X172" s="61" t="s">
        <v>1600</v>
      </c>
      <c r="Y172" s="61" t="s">
        <v>60</v>
      </c>
      <c r="Z172" s="61" t="s">
        <v>54</v>
      </c>
      <c r="AA172" s="61" t="s">
        <v>61</v>
      </c>
      <c r="AB172" s="61" t="s">
        <v>62</v>
      </c>
      <c r="AC172" s="61">
        <v>116576</v>
      </c>
      <c r="AD172" s="61" t="s">
        <v>88</v>
      </c>
      <c r="AE172" s="61" t="s">
        <v>5</v>
      </c>
      <c r="AF172" s="63">
        <v>39314</v>
      </c>
      <c r="AG172" s="63">
        <v>39310</v>
      </c>
      <c r="AH172" s="62">
        <v>2007</v>
      </c>
      <c r="AI172" s="61" t="s">
        <v>54</v>
      </c>
      <c r="AJ172" s="61" t="s">
        <v>63</v>
      </c>
      <c r="AK172" s="61">
        <v>390000</v>
      </c>
      <c r="AL172" s="63">
        <v>39264</v>
      </c>
      <c r="AM172" s="63">
        <v>39447</v>
      </c>
      <c r="AN172" s="61"/>
      <c r="AO172" s="4"/>
      <c r="AP172" s="4"/>
    </row>
    <row r="173" spans="1:42" ht="79.5" customHeight="1">
      <c r="A173" s="61" t="s">
        <v>1767</v>
      </c>
      <c r="B173" s="61" t="s">
        <v>463</v>
      </c>
      <c r="C173" s="61" t="s">
        <v>48</v>
      </c>
      <c r="D173" s="61"/>
      <c r="E173" s="61"/>
      <c r="F173" s="61"/>
      <c r="G173" s="62">
        <v>2007</v>
      </c>
      <c r="H173" s="61">
        <v>871935</v>
      </c>
      <c r="I173" s="61">
        <v>0</v>
      </c>
      <c r="J173" s="61" t="s">
        <v>2264</v>
      </c>
      <c r="K173" s="61">
        <v>640000</v>
      </c>
      <c r="L173" s="61" t="s">
        <v>560</v>
      </c>
      <c r="M173" s="61" t="s">
        <v>5622</v>
      </c>
      <c r="N173" s="61"/>
      <c r="O173" s="63">
        <v>39231</v>
      </c>
      <c r="P173" s="61"/>
      <c r="Q173" s="61" t="s">
        <v>184</v>
      </c>
      <c r="R173" s="61" t="s">
        <v>54</v>
      </c>
      <c r="S173" s="61" t="s">
        <v>84</v>
      </c>
      <c r="T173" s="61" t="s">
        <v>1748</v>
      </c>
      <c r="U173" s="61" t="s">
        <v>1748</v>
      </c>
      <c r="V173" s="61" t="s">
        <v>463</v>
      </c>
      <c r="W173" s="61" t="s">
        <v>86</v>
      </c>
      <c r="X173" s="61" t="s">
        <v>467</v>
      </c>
      <c r="Y173" s="61" t="s">
        <v>60</v>
      </c>
      <c r="Z173" s="61" t="s">
        <v>54</v>
      </c>
      <c r="AA173" s="61" t="s">
        <v>61</v>
      </c>
      <c r="AB173" s="61" t="s">
        <v>62</v>
      </c>
      <c r="AC173" s="61">
        <v>118545</v>
      </c>
      <c r="AD173" s="61" t="s">
        <v>88</v>
      </c>
      <c r="AE173" s="61" t="s">
        <v>5</v>
      </c>
      <c r="AF173" s="63">
        <v>39365</v>
      </c>
      <c r="AG173" s="63">
        <v>39365</v>
      </c>
      <c r="AH173" s="62"/>
      <c r="AI173" s="61"/>
      <c r="AJ173" s="61" t="s">
        <v>63</v>
      </c>
      <c r="AK173" s="61"/>
      <c r="AL173" s="63"/>
      <c r="AM173" s="63"/>
      <c r="AN173" s="61"/>
      <c r="AO173" s="4"/>
      <c r="AP173" s="4"/>
    </row>
    <row r="174" spans="1:42" ht="102" customHeight="1">
      <c r="A174" s="61" t="s">
        <v>1767</v>
      </c>
      <c r="B174" s="61" t="s">
        <v>463</v>
      </c>
      <c r="C174" s="61" t="s">
        <v>48</v>
      </c>
      <c r="D174" s="61"/>
      <c r="E174" s="61"/>
      <c r="F174" s="61"/>
      <c r="G174" s="62">
        <v>2007</v>
      </c>
      <c r="H174" s="61">
        <v>544959</v>
      </c>
      <c r="I174" s="61">
        <v>0</v>
      </c>
      <c r="J174" s="61" t="s">
        <v>2265</v>
      </c>
      <c r="K174" s="61">
        <v>400000</v>
      </c>
      <c r="L174" s="61" t="s">
        <v>560</v>
      </c>
      <c r="M174" s="61" t="s">
        <v>5622</v>
      </c>
      <c r="N174" s="61"/>
      <c r="O174" s="63">
        <v>39231</v>
      </c>
      <c r="P174" s="61"/>
      <c r="Q174" s="61" t="s">
        <v>137</v>
      </c>
      <c r="R174" s="61" t="s">
        <v>54</v>
      </c>
      <c r="S174" s="61" t="s">
        <v>84</v>
      </c>
      <c r="T174" s="61" t="s">
        <v>1748</v>
      </c>
      <c r="U174" s="61" t="s">
        <v>1748</v>
      </c>
      <c r="V174" s="61" t="s">
        <v>463</v>
      </c>
      <c r="W174" s="61" t="s">
        <v>86</v>
      </c>
      <c r="X174" s="61" t="s">
        <v>467</v>
      </c>
      <c r="Y174" s="61" t="s">
        <v>60</v>
      </c>
      <c r="Z174" s="61" t="s">
        <v>54</v>
      </c>
      <c r="AA174" s="61" t="s">
        <v>61</v>
      </c>
      <c r="AB174" s="61" t="s">
        <v>62</v>
      </c>
      <c r="AC174" s="61">
        <v>118546</v>
      </c>
      <c r="AD174" s="61" t="s">
        <v>88</v>
      </c>
      <c r="AE174" s="61" t="s">
        <v>5</v>
      </c>
      <c r="AF174" s="63">
        <v>39365</v>
      </c>
      <c r="AG174" s="63">
        <v>39365</v>
      </c>
      <c r="AH174" s="62"/>
      <c r="AI174" s="61"/>
      <c r="AJ174" s="61" t="s">
        <v>63</v>
      </c>
      <c r="AK174" s="61"/>
      <c r="AL174" s="63"/>
      <c r="AM174" s="63"/>
      <c r="AN174" s="61"/>
      <c r="AO174" s="4"/>
      <c r="AP174" s="4"/>
    </row>
    <row r="175" spans="1:42" ht="182.25" customHeight="1">
      <c r="A175" s="61" t="s">
        <v>1767</v>
      </c>
      <c r="B175" s="61" t="s">
        <v>463</v>
      </c>
      <c r="C175" s="61" t="s">
        <v>48</v>
      </c>
      <c r="D175" s="61"/>
      <c r="E175" s="61"/>
      <c r="F175" s="61"/>
      <c r="G175" s="62">
        <v>2007</v>
      </c>
      <c r="H175" s="61">
        <v>1216216</v>
      </c>
      <c r="I175" s="61">
        <v>0</v>
      </c>
      <c r="J175" s="61" t="s">
        <v>2266</v>
      </c>
      <c r="K175" s="61">
        <v>900000</v>
      </c>
      <c r="L175" s="61" t="s">
        <v>560</v>
      </c>
      <c r="M175" s="61" t="s">
        <v>5622</v>
      </c>
      <c r="N175" s="61"/>
      <c r="O175" s="63">
        <v>39231</v>
      </c>
      <c r="P175" s="61"/>
      <c r="Q175" s="61" t="s">
        <v>307</v>
      </c>
      <c r="R175" s="61" t="s">
        <v>54</v>
      </c>
      <c r="S175" s="61" t="s">
        <v>84</v>
      </c>
      <c r="T175" s="61" t="s">
        <v>1748</v>
      </c>
      <c r="U175" s="61" t="s">
        <v>1748</v>
      </c>
      <c r="V175" s="61" t="s">
        <v>463</v>
      </c>
      <c r="W175" s="61" t="s">
        <v>86</v>
      </c>
      <c r="X175" s="61" t="s">
        <v>467</v>
      </c>
      <c r="Y175" s="61" t="s">
        <v>60</v>
      </c>
      <c r="Z175" s="61" t="s">
        <v>54</v>
      </c>
      <c r="AA175" s="61" t="s">
        <v>61</v>
      </c>
      <c r="AB175" s="61" t="s">
        <v>62</v>
      </c>
      <c r="AC175" s="61">
        <v>112774</v>
      </c>
      <c r="AD175" s="61" t="s">
        <v>88</v>
      </c>
      <c r="AE175" s="61" t="s">
        <v>5</v>
      </c>
      <c r="AF175" s="63">
        <v>39310</v>
      </c>
      <c r="AG175" s="63">
        <v>39232</v>
      </c>
      <c r="AH175" s="62"/>
      <c r="AI175" s="61"/>
      <c r="AJ175" s="61" t="s">
        <v>63</v>
      </c>
      <c r="AK175" s="61"/>
      <c r="AL175" s="63"/>
      <c r="AM175" s="63"/>
      <c r="AN175" s="61"/>
      <c r="AO175" s="4"/>
      <c r="AP175" s="4"/>
    </row>
    <row r="176" spans="1:42" ht="57" customHeight="1">
      <c r="A176" s="61" t="s">
        <v>1767</v>
      </c>
      <c r="B176" s="61" t="s">
        <v>2316</v>
      </c>
      <c r="C176" s="61" t="s">
        <v>48</v>
      </c>
      <c r="D176" s="61"/>
      <c r="E176" s="61"/>
      <c r="F176" s="61"/>
      <c r="G176" s="62">
        <v>2007</v>
      </c>
      <c r="H176" s="61">
        <v>899183</v>
      </c>
      <c r="I176" s="61">
        <v>0</v>
      </c>
      <c r="J176" s="61" t="s">
        <v>2317</v>
      </c>
      <c r="K176" s="61">
        <v>660000</v>
      </c>
      <c r="L176" s="61" t="s">
        <v>560</v>
      </c>
      <c r="M176" s="61" t="s">
        <v>5622</v>
      </c>
      <c r="N176" s="61"/>
      <c r="O176" s="63">
        <v>39231</v>
      </c>
      <c r="P176" s="61"/>
      <c r="Q176" s="61" t="s">
        <v>184</v>
      </c>
      <c r="R176" s="61" t="s">
        <v>54</v>
      </c>
      <c r="S176" s="61" t="s">
        <v>84</v>
      </c>
      <c r="T176" s="61" t="s">
        <v>1748</v>
      </c>
      <c r="U176" s="61" t="s">
        <v>1748</v>
      </c>
      <c r="V176" s="61" t="s">
        <v>2318</v>
      </c>
      <c r="W176" s="61" t="s">
        <v>86</v>
      </c>
      <c r="X176" s="61" t="s">
        <v>2319</v>
      </c>
      <c r="Y176" s="61" t="s">
        <v>60</v>
      </c>
      <c r="Z176" s="61" t="s">
        <v>54</v>
      </c>
      <c r="AA176" s="61" t="s">
        <v>61</v>
      </c>
      <c r="AB176" s="61" t="s">
        <v>62</v>
      </c>
      <c r="AC176" s="61">
        <v>118548</v>
      </c>
      <c r="AD176" s="61" t="s">
        <v>88</v>
      </c>
      <c r="AE176" s="61" t="s">
        <v>5</v>
      </c>
      <c r="AF176" s="63">
        <v>39365</v>
      </c>
      <c r="AG176" s="63">
        <v>39365</v>
      </c>
      <c r="AH176" s="62"/>
      <c r="AI176" s="61"/>
      <c r="AJ176" s="61" t="s">
        <v>63</v>
      </c>
      <c r="AK176" s="61"/>
      <c r="AL176" s="63"/>
      <c r="AM176" s="63"/>
      <c r="AN176" s="61"/>
      <c r="AO176" s="4"/>
      <c r="AP176" s="4"/>
    </row>
    <row r="177" spans="1:42" ht="90.75" customHeight="1">
      <c r="A177" s="61" t="s">
        <v>1767</v>
      </c>
      <c r="B177" s="61" t="s">
        <v>2318</v>
      </c>
      <c r="C177" s="61" t="s">
        <v>48</v>
      </c>
      <c r="D177" s="61"/>
      <c r="E177" s="61"/>
      <c r="F177" s="61"/>
      <c r="G177" s="62">
        <v>2007</v>
      </c>
      <c r="H177" s="61">
        <v>490463</v>
      </c>
      <c r="I177" s="61">
        <v>0</v>
      </c>
      <c r="J177" s="61" t="s">
        <v>2326</v>
      </c>
      <c r="K177" s="61">
        <v>360000</v>
      </c>
      <c r="L177" s="61" t="s">
        <v>560</v>
      </c>
      <c r="M177" s="61" t="s">
        <v>5622</v>
      </c>
      <c r="N177" s="61"/>
      <c r="O177" s="63">
        <v>39231</v>
      </c>
      <c r="P177" s="61"/>
      <c r="Q177" s="61" t="s">
        <v>184</v>
      </c>
      <c r="R177" s="61" t="s">
        <v>54</v>
      </c>
      <c r="S177" s="61" t="s">
        <v>84</v>
      </c>
      <c r="T177" s="61" t="s">
        <v>1748</v>
      </c>
      <c r="U177" s="61" t="s">
        <v>1748</v>
      </c>
      <c r="V177" s="61" t="s">
        <v>2318</v>
      </c>
      <c r="W177" s="61" t="s">
        <v>86</v>
      </c>
      <c r="X177" s="61" t="s">
        <v>2327</v>
      </c>
      <c r="Y177" s="61" t="s">
        <v>60</v>
      </c>
      <c r="Z177" s="61" t="s">
        <v>54</v>
      </c>
      <c r="AA177" s="61" t="s">
        <v>61</v>
      </c>
      <c r="AB177" s="61" t="s">
        <v>62</v>
      </c>
      <c r="AC177" s="61">
        <v>118552</v>
      </c>
      <c r="AD177" s="61" t="s">
        <v>88</v>
      </c>
      <c r="AE177" s="61" t="s">
        <v>5</v>
      </c>
      <c r="AF177" s="63">
        <v>39365</v>
      </c>
      <c r="AG177" s="63">
        <v>39365</v>
      </c>
      <c r="AH177" s="62"/>
      <c r="AI177" s="61"/>
      <c r="AJ177" s="61" t="s">
        <v>63</v>
      </c>
      <c r="AK177" s="61"/>
      <c r="AL177" s="63"/>
      <c r="AM177" s="63"/>
      <c r="AN177" s="61"/>
      <c r="AO177" s="4"/>
      <c r="AP177" s="4"/>
    </row>
    <row r="178" spans="1:42" ht="159" customHeight="1">
      <c r="A178" s="61" t="s">
        <v>1767</v>
      </c>
      <c r="B178" s="61" t="s">
        <v>132</v>
      </c>
      <c r="C178" s="61" t="s">
        <v>48</v>
      </c>
      <c r="D178" s="61" t="s">
        <v>48</v>
      </c>
      <c r="E178" s="61" t="s">
        <v>928</v>
      </c>
      <c r="F178" s="61" t="s">
        <v>929</v>
      </c>
      <c r="G178" s="62">
        <v>2007</v>
      </c>
      <c r="H178" s="61">
        <v>1081080</v>
      </c>
      <c r="I178" s="61">
        <v>0</v>
      </c>
      <c r="J178" s="61" t="s">
        <v>2347</v>
      </c>
      <c r="K178" s="61">
        <v>800000</v>
      </c>
      <c r="L178" s="61" t="s">
        <v>560</v>
      </c>
      <c r="M178" s="61" t="s">
        <v>5622</v>
      </c>
      <c r="N178" s="61"/>
      <c r="O178" s="63">
        <v>39231</v>
      </c>
      <c r="P178" s="61"/>
      <c r="Q178" s="61" t="s">
        <v>184</v>
      </c>
      <c r="R178" s="61" t="s">
        <v>54</v>
      </c>
      <c r="S178" s="61" t="s">
        <v>55</v>
      </c>
      <c r="T178" s="61" t="s">
        <v>1748</v>
      </c>
      <c r="U178" s="61" t="s">
        <v>1748</v>
      </c>
      <c r="V178" s="61" t="s">
        <v>132</v>
      </c>
      <c r="W178" s="61" t="s">
        <v>58</v>
      </c>
      <c r="X178" s="61" t="s">
        <v>138</v>
      </c>
      <c r="Y178" s="61" t="s">
        <v>60</v>
      </c>
      <c r="Z178" s="61" t="s">
        <v>54</v>
      </c>
      <c r="AA178" s="61" t="s">
        <v>61</v>
      </c>
      <c r="AB178" s="61" t="s">
        <v>62</v>
      </c>
      <c r="AC178" s="61">
        <v>116626</v>
      </c>
      <c r="AD178" s="61" t="s">
        <v>88</v>
      </c>
      <c r="AE178" s="61" t="s">
        <v>119</v>
      </c>
      <c r="AF178" s="63">
        <v>39337</v>
      </c>
      <c r="AG178" s="63">
        <v>39314</v>
      </c>
      <c r="AH178" s="62">
        <v>2007</v>
      </c>
      <c r="AI178" s="61" t="s">
        <v>54</v>
      </c>
      <c r="AJ178" s="61" t="s">
        <v>63</v>
      </c>
      <c r="AK178" s="61">
        <v>2270000</v>
      </c>
      <c r="AL178" s="63">
        <v>39083</v>
      </c>
      <c r="AM178" s="63">
        <v>39447</v>
      </c>
      <c r="AN178" s="61"/>
      <c r="AO178" s="4"/>
      <c r="AP178" s="4"/>
    </row>
    <row r="179" spans="1:42" ht="45.75" customHeight="1">
      <c r="A179" s="61" t="s">
        <v>1767</v>
      </c>
      <c r="B179" s="61" t="s">
        <v>543</v>
      </c>
      <c r="C179" s="61" t="s">
        <v>48</v>
      </c>
      <c r="D179" s="61" t="s">
        <v>48</v>
      </c>
      <c r="E179" s="61" t="s">
        <v>2447</v>
      </c>
      <c r="F179" s="61" t="s">
        <v>2448</v>
      </c>
      <c r="G179" s="62">
        <v>2007</v>
      </c>
      <c r="H179" s="61">
        <v>243243</v>
      </c>
      <c r="I179" s="61">
        <v>0</v>
      </c>
      <c r="J179" s="61" t="s">
        <v>2449</v>
      </c>
      <c r="K179" s="61">
        <v>180000</v>
      </c>
      <c r="L179" s="61" t="s">
        <v>560</v>
      </c>
      <c r="M179" s="61" t="s">
        <v>5622</v>
      </c>
      <c r="N179" s="61"/>
      <c r="O179" s="63">
        <v>39231</v>
      </c>
      <c r="P179" s="61"/>
      <c r="Q179" s="61" t="s">
        <v>184</v>
      </c>
      <c r="R179" s="61" t="s">
        <v>54</v>
      </c>
      <c r="S179" s="61" t="s">
        <v>84</v>
      </c>
      <c r="T179" s="61" t="s">
        <v>1748</v>
      </c>
      <c r="U179" s="61" t="s">
        <v>1748</v>
      </c>
      <c r="V179" s="61" t="s">
        <v>543</v>
      </c>
      <c r="W179" s="61" t="s">
        <v>58</v>
      </c>
      <c r="X179" s="61" t="s">
        <v>546</v>
      </c>
      <c r="Y179" s="61" t="s">
        <v>60</v>
      </c>
      <c r="Z179" s="61" t="s">
        <v>54</v>
      </c>
      <c r="AA179" s="61" t="s">
        <v>61</v>
      </c>
      <c r="AB179" s="61" t="s">
        <v>62</v>
      </c>
      <c r="AC179" s="61">
        <v>116632</v>
      </c>
      <c r="AD179" s="61" t="s">
        <v>88</v>
      </c>
      <c r="AE179" s="61" t="s">
        <v>5</v>
      </c>
      <c r="AF179" s="63">
        <v>39314</v>
      </c>
      <c r="AG179" s="63">
        <v>39314</v>
      </c>
      <c r="AH179" s="62">
        <v>2007</v>
      </c>
      <c r="AI179" s="61" t="s">
        <v>54</v>
      </c>
      <c r="AJ179" s="61" t="s">
        <v>63</v>
      </c>
      <c r="AK179" s="61">
        <v>153010</v>
      </c>
      <c r="AL179" s="63">
        <v>39326</v>
      </c>
      <c r="AM179" s="63">
        <v>39447</v>
      </c>
      <c r="AN179" s="61"/>
      <c r="AO179" s="4"/>
      <c r="AP179" s="4"/>
    </row>
    <row r="180" spans="1:42" ht="136.5" customHeight="1">
      <c r="A180" s="61" t="s">
        <v>1767</v>
      </c>
      <c r="B180" s="61" t="s">
        <v>543</v>
      </c>
      <c r="C180" s="61" t="s">
        <v>65</v>
      </c>
      <c r="D180" s="61" t="s">
        <v>65</v>
      </c>
      <c r="E180" s="61" t="s">
        <v>1725</v>
      </c>
      <c r="F180" s="61" t="s">
        <v>1726</v>
      </c>
      <c r="G180" s="62">
        <v>2008</v>
      </c>
      <c r="H180" s="61">
        <v>3550296</v>
      </c>
      <c r="I180" s="61">
        <v>0</v>
      </c>
      <c r="J180" s="61" t="s">
        <v>2450</v>
      </c>
      <c r="K180" s="61">
        <v>2400000</v>
      </c>
      <c r="L180" s="61" t="s">
        <v>560</v>
      </c>
      <c r="M180" s="61" t="s">
        <v>5622</v>
      </c>
      <c r="N180" s="61"/>
      <c r="O180" s="63">
        <v>39231</v>
      </c>
      <c r="P180" s="61" t="s">
        <v>286</v>
      </c>
      <c r="Q180" s="61" t="s">
        <v>184</v>
      </c>
      <c r="R180" s="61" t="s">
        <v>54</v>
      </c>
      <c r="S180" s="61" t="s">
        <v>55</v>
      </c>
      <c r="T180" s="61" t="s">
        <v>1748</v>
      </c>
      <c r="U180" s="61" t="s">
        <v>1748</v>
      </c>
      <c r="V180" s="61" t="s">
        <v>543</v>
      </c>
      <c r="W180" s="61" t="s">
        <v>58</v>
      </c>
      <c r="X180" s="61" t="s">
        <v>546</v>
      </c>
      <c r="Y180" s="61" t="s">
        <v>60</v>
      </c>
      <c r="Z180" s="61" t="s">
        <v>54</v>
      </c>
      <c r="AA180" s="61" t="s">
        <v>61</v>
      </c>
      <c r="AB180" s="61" t="s">
        <v>62</v>
      </c>
      <c r="AC180" s="61">
        <v>124030</v>
      </c>
      <c r="AD180" s="61" t="s">
        <v>88</v>
      </c>
      <c r="AE180" s="61" t="s">
        <v>119</v>
      </c>
      <c r="AF180" s="63">
        <v>39741</v>
      </c>
      <c r="AG180" s="63">
        <v>39527</v>
      </c>
      <c r="AH180" s="62">
        <v>2008</v>
      </c>
      <c r="AI180" s="61" t="s">
        <v>54</v>
      </c>
      <c r="AJ180" s="61" t="s">
        <v>63</v>
      </c>
      <c r="AK180" s="61">
        <v>4519680</v>
      </c>
      <c r="AL180" s="63">
        <v>39448</v>
      </c>
      <c r="AM180" s="63">
        <v>39813</v>
      </c>
      <c r="AN180" s="61"/>
      <c r="AO180" s="4"/>
      <c r="AP180" s="4"/>
    </row>
    <row r="181" spans="1:42" ht="45.75" customHeight="1">
      <c r="A181" s="61" t="s">
        <v>2511</v>
      </c>
      <c r="B181" s="61" t="s">
        <v>1904</v>
      </c>
      <c r="C181" s="61" t="s">
        <v>48</v>
      </c>
      <c r="D181" s="61"/>
      <c r="E181" s="61"/>
      <c r="F181" s="61"/>
      <c r="G181" s="62">
        <v>2007</v>
      </c>
      <c r="H181" s="61">
        <v>225687</v>
      </c>
      <c r="I181" s="61">
        <v>0</v>
      </c>
      <c r="J181" s="61" t="s">
        <v>2517</v>
      </c>
      <c r="K181" s="61">
        <v>167911</v>
      </c>
      <c r="L181" s="61" t="s">
        <v>560</v>
      </c>
      <c r="M181" s="61" t="s">
        <v>5622</v>
      </c>
      <c r="N181" s="61"/>
      <c r="O181" s="63">
        <v>39240</v>
      </c>
      <c r="P181" s="61"/>
      <c r="Q181" s="61" t="s">
        <v>184</v>
      </c>
      <c r="R181" s="61" t="s">
        <v>54</v>
      </c>
      <c r="S181" s="61" t="s">
        <v>84</v>
      </c>
      <c r="T181" s="61" t="s">
        <v>2511</v>
      </c>
      <c r="U181" s="61" t="s">
        <v>2511</v>
      </c>
      <c r="V181" s="61" t="s">
        <v>454</v>
      </c>
      <c r="W181" s="61" t="s">
        <v>86</v>
      </c>
      <c r="X181" s="61" t="s">
        <v>1904</v>
      </c>
      <c r="Y181" s="61" t="s">
        <v>60</v>
      </c>
      <c r="Z181" s="61" t="s">
        <v>54</v>
      </c>
      <c r="AA181" s="61" t="s">
        <v>61</v>
      </c>
      <c r="AB181" s="61" t="s">
        <v>62</v>
      </c>
      <c r="AC181" s="61">
        <v>117307</v>
      </c>
      <c r="AD181" s="61" t="s">
        <v>88</v>
      </c>
      <c r="AE181" s="61" t="s">
        <v>5</v>
      </c>
      <c r="AF181" s="63">
        <v>39332</v>
      </c>
      <c r="AG181" s="63">
        <v>39332</v>
      </c>
      <c r="AH181" s="62"/>
      <c r="AI181" s="61"/>
      <c r="AJ181" s="61" t="s">
        <v>63</v>
      </c>
      <c r="AK181" s="61"/>
      <c r="AL181" s="63"/>
      <c r="AM181" s="63"/>
      <c r="AN181" s="61"/>
      <c r="AO181" s="4"/>
      <c r="AP181" s="4"/>
    </row>
    <row r="182" spans="1:42" ht="102" customHeight="1">
      <c r="A182" s="61" t="s">
        <v>3368</v>
      </c>
      <c r="B182" s="61" t="s">
        <v>132</v>
      </c>
      <c r="C182" s="61" t="s">
        <v>48</v>
      </c>
      <c r="D182" s="61" t="s">
        <v>48</v>
      </c>
      <c r="E182" s="61" t="s">
        <v>2478</v>
      </c>
      <c r="F182" s="61" t="s">
        <v>2479</v>
      </c>
      <c r="G182" s="62">
        <v>2007</v>
      </c>
      <c r="H182" s="61">
        <v>454134</v>
      </c>
      <c r="I182" s="61">
        <v>0</v>
      </c>
      <c r="J182" s="61" t="s">
        <v>3560</v>
      </c>
      <c r="K182" s="61"/>
      <c r="L182" s="61" t="s">
        <v>52</v>
      </c>
      <c r="M182" s="61" t="s">
        <v>5622</v>
      </c>
      <c r="N182" s="61"/>
      <c r="O182" s="63">
        <v>39241</v>
      </c>
      <c r="P182" s="61"/>
      <c r="Q182" s="61" t="s">
        <v>238</v>
      </c>
      <c r="R182" s="61" t="s">
        <v>54</v>
      </c>
      <c r="S182" s="61" t="s">
        <v>55</v>
      </c>
      <c r="T182" s="61" t="s">
        <v>3368</v>
      </c>
      <c r="U182" s="61" t="s">
        <v>3368</v>
      </c>
      <c r="V182" s="61" t="s">
        <v>132</v>
      </c>
      <c r="W182" s="61" t="s">
        <v>58</v>
      </c>
      <c r="X182" s="61" t="s">
        <v>138</v>
      </c>
      <c r="Y182" s="61" t="s">
        <v>60</v>
      </c>
      <c r="Z182" s="61" t="s">
        <v>54</v>
      </c>
      <c r="AA182" s="61" t="s">
        <v>61</v>
      </c>
      <c r="AB182" s="61" t="s">
        <v>62</v>
      </c>
      <c r="AC182" s="61">
        <v>117262</v>
      </c>
      <c r="AD182" s="61" t="s">
        <v>88</v>
      </c>
      <c r="AE182" s="61" t="s">
        <v>119</v>
      </c>
      <c r="AF182" s="63">
        <v>39350</v>
      </c>
      <c r="AG182" s="63">
        <v>39330</v>
      </c>
      <c r="AH182" s="62">
        <v>2007</v>
      </c>
      <c r="AI182" s="61" t="s">
        <v>54</v>
      </c>
      <c r="AJ182" s="61" t="s">
        <v>63</v>
      </c>
      <c r="AK182" s="61">
        <v>6337300</v>
      </c>
      <c r="AL182" s="63">
        <v>39083</v>
      </c>
      <c r="AM182" s="63">
        <v>39447</v>
      </c>
      <c r="AN182" s="61"/>
      <c r="AO182" s="4"/>
      <c r="AP182" s="4"/>
    </row>
    <row r="183" spans="1:42" ht="57" customHeight="1">
      <c r="A183" s="61" t="s">
        <v>3368</v>
      </c>
      <c r="B183" s="61" t="s">
        <v>132</v>
      </c>
      <c r="C183" s="61" t="s">
        <v>48</v>
      </c>
      <c r="D183" s="61" t="s">
        <v>48</v>
      </c>
      <c r="E183" s="61" t="s">
        <v>2481</v>
      </c>
      <c r="F183" s="61" t="s">
        <v>2482</v>
      </c>
      <c r="G183" s="62">
        <v>2007</v>
      </c>
      <c r="H183" s="61">
        <v>368216</v>
      </c>
      <c r="I183" s="61">
        <v>0</v>
      </c>
      <c r="J183" s="61" t="s">
        <v>3561</v>
      </c>
      <c r="K183" s="61"/>
      <c r="L183" s="61" t="s">
        <v>52</v>
      </c>
      <c r="M183" s="61" t="s">
        <v>5622</v>
      </c>
      <c r="N183" s="61"/>
      <c r="O183" s="63">
        <v>39241</v>
      </c>
      <c r="P183" s="61"/>
      <c r="Q183" s="61" t="s">
        <v>69</v>
      </c>
      <c r="R183" s="61" t="s">
        <v>54</v>
      </c>
      <c r="S183" s="61" t="s">
        <v>55</v>
      </c>
      <c r="T183" s="61" t="s">
        <v>3368</v>
      </c>
      <c r="U183" s="61" t="s">
        <v>3368</v>
      </c>
      <c r="V183" s="61" t="s">
        <v>132</v>
      </c>
      <c r="W183" s="61" t="s">
        <v>58</v>
      </c>
      <c r="X183" s="61" t="s">
        <v>138</v>
      </c>
      <c r="Y183" s="61" t="s">
        <v>60</v>
      </c>
      <c r="Z183" s="61" t="s">
        <v>54</v>
      </c>
      <c r="AA183" s="61" t="s">
        <v>61</v>
      </c>
      <c r="AB183" s="61" t="s">
        <v>62</v>
      </c>
      <c r="AC183" s="61">
        <v>114794</v>
      </c>
      <c r="AD183" s="61" t="s">
        <v>88</v>
      </c>
      <c r="AE183" s="61" t="s">
        <v>119</v>
      </c>
      <c r="AF183" s="63">
        <v>39350</v>
      </c>
      <c r="AG183" s="63">
        <v>39248</v>
      </c>
      <c r="AH183" s="62">
        <v>2007</v>
      </c>
      <c r="AI183" s="61" t="s">
        <v>54</v>
      </c>
      <c r="AJ183" s="61" t="s">
        <v>63</v>
      </c>
      <c r="AK183" s="61">
        <v>0</v>
      </c>
      <c r="AL183" s="63"/>
      <c r="AM183" s="63"/>
      <c r="AN183" s="61"/>
      <c r="AO183" s="4"/>
      <c r="AP183" s="4"/>
    </row>
    <row r="184" spans="1:42" ht="102" customHeight="1">
      <c r="A184" s="61" t="s">
        <v>2902</v>
      </c>
      <c r="B184" s="61" t="s">
        <v>201</v>
      </c>
      <c r="C184" s="61" t="s">
        <v>48</v>
      </c>
      <c r="D184" s="61"/>
      <c r="E184" s="61"/>
      <c r="F184" s="61"/>
      <c r="G184" s="62">
        <v>2007</v>
      </c>
      <c r="H184" s="61">
        <v>3494624</v>
      </c>
      <c r="I184" s="61">
        <v>0</v>
      </c>
      <c r="J184" s="61" t="s">
        <v>2903</v>
      </c>
      <c r="K184" s="61">
        <v>2600000</v>
      </c>
      <c r="L184" s="61" t="s">
        <v>560</v>
      </c>
      <c r="M184" s="61" t="s">
        <v>5622</v>
      </c>
      <c r="N184" s="61"/>
      <c r="O184" s="63">
        <v>39245</v>
      </c>
      <c r="P184" s="61"/>
      <c r="Q184" s="61" t="s">
        <v>102</v>
      </c>
      <c r="R184" s="61" t="s">
        <v>54</v>
      </c>
      <c r="S184" s="61" t="s">
        <v>84</v>
      </c>
      <c r="T184" s="61" t="s">
        <v>2902</v>
      </c>
      <c r="U184" s="61" t="s">
        <v>2902</v>
      </c>
      <c r="V184" s="61" t="s">
        <v>201</v>
      </c>
      <c r="W184" s="61" t="s">
        <v>203</v>
      </c>
      <c r="X184" s="61" t="s">
        <v>201</v>
      </c>
      <c r="Y184" s="61" t="s">
        <v>60</v>
      </c>
      <c r="Z184" s="61" t="s">
        <v>54</v>
      </c>
      <c r="AA184" s="61" t="s">
        <v>61</v>
      </c>
      <c r="AB184" s="61" t="s">
        <v>62</v>
      </c>
      <c r="AC184" s="61">
        <v>115573</v>
      </c>
      <c r="AD184" s="61" t="s">
        <v>88</v>
      </c>
      <c r="AE184" s="61" t="s">
        <v>5</v>
      </c>
      <c r="AF184" s="63">
        <v>39272</v>
      </c>
      <c r="AG184" s="63">
        <v>39272</v>
      </c>
      <c r="AH184" s="62"/>
      <c r="AI184" s="61"/>
      <c r="AJ184" s="61" t="s">
        <v>63</v>
      </c>
      <c r="AK184" s="61"/>
      <c r="AL184" s="63"/>
      <c r="AM184" s="63"/>
      <c r="AN184" s="61"/>
      <c r="AO184" s="4"/>
      <c r="AP184" s="4"/>
    </row>
    <row r="185" spans="1:42" ht="79.5" customHeight="1">
      <c r="A185" s="61" t="s">
        <v>3368</v>
      </c>
      <c r="B185" s="61" t="s">
        <v>124</v>
      </c>
      <c r="C185" s="61" t="s">
        <v>48</v>
      </c>
      <c r="D185" s="61" t="s">
        <v>48</v>
      </c>
      <c r="E185" s="61" t="s">
        <v>3391</v>
      </c>
      <c r="F185" s="61" t="s">
        <v>3392</v>
      </c>
      <c r="G185" s="62">
        <v>2007</v>
      </c>
      <c r="H185" s="61">
        <v>911896</v>
      </c>
      <c r="I185" s="61">
        <v>0</v>
      </c>
      <c r="J185" s="61" t="s">
        <v>3393</v>
      </c>
      <c r="K185" s="61"/>
      <c r="L185" s="61" t="s">
        <v>52</v>
      </c>
      <c r="M185" s="61" t="s">
        <v>5622</v>
      </c>
      <c r="N185" s="61"/>
      <c r="O185" s="63">
        <v>39246</v>
      </c>
      <c r="P185" s="61"/>
      <c r="Q185" s="61" t="s">
        <v>128</v>
      </c>
      <c r="R185" s="61" t="s">
        <v>54</v>
      </c>
      <c r="S185" s="61" t="s">
        <v>55</v>
      </c>
      <c r="T185" s="61" t="s">
        <v>3368</v>
      </c>
      <c r="U185" s="61" t="s">
        <v>3368</v>
      </c>
      <c r="V185" s="61" t="s">
        <v>124</v>
      </c>
      <c r="W185" s="61" t="s">
        <v>58</v>
      </c>
      <c r="X185" s="61" t="s">
        <v>129</v>
      </c>
      <c r="Y185" s="61" t="s">
        <v>60</v>
      </c>
      <c r="Z185" s="61" t="s">
        <v>54</v>
      </c>
      <c r="AA185" s="61" t="s">
        <v>61</v>
      </c>
      <c r="AB185" s="61" t="s">
        <v>62</v>
      </c>
      <c r="AC185" s="61">
        <v>115009</v>
      </c>
      <c r="AD185" s="61" t="s">
        <v>88</v>
      </c>
      <c r="AE185" s="61" t="s">
        <v>70</v>
      </c>
      <c r="AF185" s="63">
        <v>39363</v>
      </c>
      <c r="AG185" s="63">
        <v>39255</v>
      </c>
      <c r="AH185" s="62">
        <v>2007</v>
      </c>
      <c r="AI185" s="61" t="s">
        <v>54</v>
      </c>
      <c r="AJ185" s="61" t="s">
        <v>63</v>
      </c>
      <c r="AK185" s="61">
        <v>900000</v>
      </c>
      <c r="AL185" s="63">
        <v>39083</v>
      </c>
      <c r="AM185" s="63">
        <v>39447</v>
      </c>
      <c r="AN185" s="61"/>
      <c r="AO185" s="4"/>
      <c r="AP185" s="4"/>
    </row>
    <row r="186" spans="1:42" ht="102" customHeight="1">
      <c r="A186" s="61" t="s">
        <v>3120</v>
      </c>
      <c r="B186" s="61" t="s">
        <v>132</v>
      </c>
      <c r="C186" s="61" t="s">
        <v>48</v>
      </c>
      <c r="D186" s="61" t="s">
        <v>48</v>
      </c>
      <c r="E186" s="61" t="s">
        <v>3122</v>
      </c>
      <c r="F186" s="61" t="s">
        <v>3123</v>
      </c>
      <c r="G186" s="62">
        <v>2007</v>
      </c>
      <c r="H186" s="61">
        <v>50000</v>
      </c>
      <c r="I186" s="61">
        <v>0</v>
      </c>
      <c r="J186" s="61" t="s">
        <v>3124</v>
      </c>
      <c r="K186" s="61"/>
      <c r="L186" s="61" t="s">
        <v>52</v>
      </c>
      <c r="M186" s="61" t="s">
        <v>5622</v>
      </c>
      <c r="N186" s="61"/>
      <c r="O186" s="63">
        <v>39251</v>
      </c>
      <c r="P186" s="61"/>
      <c r="Q186" s="61" t="s">
        <v>184</v>
      </c>
      <c r="R186" s="61" t="s">
        <v>54</v>
      </c>
      <c r="S186" s="61" t="s">
        <v>55</v>
      </c>
      <c r="T186" s="61" t="s">
        <v>3120</v>
      </c>
      <c r="U186" s="61" t="s">
        <v>3120</v>
      </c>
      <c r="V186" s="61" t="s">
        <v>132</v>
      </c>
      <c r="W186" s="61" t="s">
        <v>58</v>
      </c>
      <c r="X186" s="61" t="s">
        <v>138</v>
      </c>
      <c r="Y186" s="61" t="s">
        <v>60</v>
      </c>
      <c r="Z186" s="61" t="s">
        <v>54</v>
      </c>
      <c r="AA186" s="61" t="s">
        <v>61</v>
      </c>
      <c r="AB186" s="61" t="s">
        <v>62</v>
      </c>
      <c r="AC186" s="61">
        <v>119446</v>
      </c>
      <c r="AD186" s="61" t="s">
        <v>88</v>
      </c>
      <c r="AE186" s="61" t="s">
        <v>70</v>
      </c>
      <c r="AF186" s="63">
        <v>39387</v>
      </c>
      <c r="AG186" s="63">
        <v>39387</v>
      </c>
      <c r="AH186" s="62">
        <v>2007</v>
      </c>
      <c r="AI186" s="61" t="s">
        <v>54</v>
      </c>
      <c r="AJ186" s="61" t="s">
        <v>63</v>
      </c>
      <c r="AK186" s="61">
        <v>1500000</v>
      </c>
      <c r="AL186" s="63">
        <v>39083</v>
      </c>
      <c r="AM186" s="63">
        <v>39447</v>
      </c>
      <c r="AN186" s="61"/>
      <c r="AO186" s="4"/>
      <c r="AP186" s="4"/>
    </row>
    <row r="187" spans="1:42" ht="102" customHeight="1">
      <c r="A187" s="61" t="s">
        <v>4266</v>
      </c>
      <c r="B187" s="61" t="s">
        <v>884</v>
      </c>
      <c r="C187" s="61" t="s">
        <v>48</v>
      </c>
      <c r="D187" s="61"/>
      <c r="E187" s="61"/>
      <c r="F187" s="61"/>
      <c r="G187" s="62">
        <v>2007</v>
      </c>
      <c r="H187" s="61">
        <v>573110</v>
      </c>
      <c r="I187" s="61">
        <v>0</v>
      </c>
      <c r="J187" s="61" t="s">
        <v>4294</v>
      </c>
      <c r="K187" s="61">
        <v>426394</v>
      </c>
      <c r="L187" s="61" t="s">
        <v>560</v>
      </c>
      <c r="M187" s="61" t="s">
        <v>5622</v>
      </c>
      <c r="N187" s="61"/>
      <c r="O187" s="63">
        <v>39253</v>
      </c>
      <c r="P187" s="61"/>
      <c r="Q187" s="61" t="s">
        <v>196</v>
      </c>
      <c r="R187" s="61" t="s">
        <v>54</v>
      </c>
      <c r="S187" s="61" t="s">
        <v>84</v>
      </c>
      <c r="T187" s="61" t="s">
        <v>4266</v>
      </c>
      <c r="U187" s="61" t="s">
        <v>4266</v>
      </c>
      <c r="V187" s="61" t="s">
        <v>884</v>
      </c>
      <c r="W187" s="61" t="s">
        <v>86</v>
      </c>
      <c r="X187" s="61" t="s">
        <v>888</v>
      </c>
      <c r="Y187" s="61" t="s">
        <v>60</v>
      </c>
      <c r="Z187" s="61" t="s">
        <v>54</v>
      </c>
      <c r="AA187" s="61" t="s">
        <v>61</v>
      </c>
      <c r="AB187" s="61" t="s">
        <v>62</v>
      </c>
      <c r="AC187" s="61">
        <v>115569</v>
      </c>
      <c r="AD187" s="61" t="s">
        <v>88</v>
      </c>
      <c r="AE187" s="61" t="s">
        <v>5</v>
      </c>
      <c r="AF187" s="63">
        <v>39272</v>
      </c>
      <c r="AG187" s="63">
        <v>39272</v>
      </c>
      <c r="AH187" s="62"/>
      <c r="AI187" s="61"/>
      <c r="AJ187" s="61" t="s">
        <v>63</v>
      </c>
      <c r="AK187" s="61"/>
      <c r="AL187" s="63"/>
      <c r="AM187" s="63"/>
      <c r="AN187" s="61"/>
      <c r="AO187" s="4"/>
      <c r="AP187" s="4"/>
    </row>
    <row r="188" spans="1:42" ht="102" customHeight="1">
      <c r="A188" s="61" t="s">
        <v>3170</v>
      </c>
      <c r="B188" s="61" t="s">
        <v>454</v>
      </c>
      <c r="C188" s="61" t="s">
        <v>48</v>
      </c>
      <c r="D188" s="61"/>
      <c r="E188" s="61"/>
      <c r="F188" s="61"/>
      <c r="G188" s="62">
        <v>2007</v>
      </c>
      <c r="H188" s="61">
        <v>202966</v>
      </c>
      <c r="I188" s="61">
        <v>0</v>
      </c>
      <c r="J188" s="61" t="s">
        <v>3171</v>
      </c>
      <c r="K188" s="61">
        <v>150195</v>
      </c>
      <c r="L188" s="61" t="s">
        <v>560</v>
      </c>
      <c r="M188" s="61" t="s">
        <v>5622</v>
      </c>
      <c r="N188" s="61"/>
      <c r="O188" s="63">
        <v>39254</v>
      </c>
      <c r="P188" s="61"/>
      <c r="Q188" s="61" t="s">
        <v>184</v>
      </c>
      <c r="R188" s="61" t="s">
        <v>54</v>
      </c>
      <c r="S188" s="61" t="s">
        <v>84</v>
      </c>
      <c r="T188" s="61" t="s">
        <v>3170</v>
      </c>
      <c r="U188" s="61" t="s">
        <v>3170</v>
      </c>
      <c r="V188" s="61" t="s">
        <v>454</v>
      </c>
      <c r="W188" s="61" t="s">
        <v>86</v>
      </c>
      <c r="X188" s="61" t="s">
        <v>735</v>
      </c>
      <c r="Y188" s="61" t="s">
        <v>60</v>
      </c>
      <c r="Z188" s="61" t="s">
        <v>54</v>
      </c>
      <c r="AA188" s="61" t="s">
        <v>61</v>
      </c>
      <c r="AB188" s="61" t="s">
        <v>62</v>
      </c>
      <c r="AC188" s="61">
        <v>117242</v>
      </c>
      <c r="AD188" s="61" t="s">
        <v>88</v>
      </c>
      <c r="AE188" s="61" t="s">
        <v>5</v>
      </c>
      <c r="AF188" s="63">
        <v>39330</v>
      </c>
      <c r="AG188" s="63">
        <v>39330</v>
      </c>
      <c r="AH188" s="62"/>
      <c r="AI188" s="61"/>
      <c r="AJ188" s="61" t="s">
        <v>63</v>
      </c>
      <c r="AK188" s="61"/>
      <c r="AL188" s="63"/>
      <c r="AM188" s="63"/>
      <c r="AN188" s="61"/>
      <c r="AO188" s="4"/>
      <c r="AP188" s="4"/>
    </row>
    <row r="189" spans="1:42" ht="102" customHeight="1">
      <c r="A189" s="61" t="s">
        <v>463</v>
      </c>
      <c r="B189" s="61" t="s">
        <v>463</v>
      </c>
      <c r="C189" s="61" t="s">
        <v>48</v>
      </c>
      <c r="D189" s="61" t="s">
        <v>48</v>
      </c>
      <c r="E189" s="61" t="s">
        <v>4027</v>
      </c>
      <c r="F189" s="61" t="s">
        <v>4028</v>
      </c>
      <c r="G189" s="62">
        <v>2007</v>
      </c>
      <c r="H189" s="61">
        <v>82757</v>
      </c>
      <c r="I189" s="61">
        <v>0</v>
      </c>
      <c r="J189" s="61" t="s">
        <v>4029</v>
      </c>
      <c r="K189" s="61"/>
      <c r="L189" s="61" t="s">
        <v>52</v>
      </c>
      <c r="M189" s="61" t="s">
        <v>5622</v>
      </c>
      <c r="N189" s="61"/>
      <c r="O189" s="63">
        <v>39258</v>
      </c>
      <c r="P189" s="61"/>
      <c r="Q189" s="61" t="s">
        <v>184</v>
      </c>
      <c r="R189" s="61" t="s">
        <v>54</v>
      </c>
      <c r="S189" s="61" t="s">
        <v>55</v>
      </c>
      <c r="T189" s="61" t="s">
        <v>463</v>
      </c>
      <c r="U189" s="61" t="s">
        <v>57</v>
      </c>
      <c r="V189" s="61" t="s">
        <v>463</v>
      </c>
      <c r="W189" s="61" t="s">
        <v>86</v>
      </c>
      <c r="X189" s="61" t="s">
        <v>467</v>
      </c>
      <c r="Y189" s="61" t="s">
        <v>60</v>
      </c>
      <c r="Z189" s="61" t="s">
        <v>54</v>
      </c>
      <c r="AA189" s="61" t="s">
        <v>61</v>
      </c>
      <c r="AB189" s="61" t="s">
        <v>62</v>
      </c>
      <c r="AC189" s="61">
        <v>115077</v>
      </c>
      <c r="AD189" s="61" t="s">
        <v>88</v>
      </c>
      <c r="AE189" s="61" t="s">
        <v>70</v>
      </c>
      <c r="AF189" s="63">
        <v>39258</v>
      </c>
      <c r="AG189" s="63">
        <v>39258</v>
      </c>
      <c r="AH189" s="62">
        <v>2007</v>
      </c>
      <c r="AI189" s="61" t="s">
        <v>54</v>
      </c>
      <c r="AJ189" s="61" t="s">
        <v>63</v>
      </c>
      <c r="AK189" s="61">
        <v>82757</v>
      </c>
      <c r="AL189" s="63">
        <v>39083</v>
      </c>
      <c r="AM189" s="63">
        <v>39447</v>
      </c>
      <c r="AN189" s="61"/>
      <c r="AO189" s="4"/>
      <c r="AP189" s="4"/>
    </row>
    <row r="190" spans="1:42" ht="102" customHeight="1">
      <c r="A190" s="61" t="s">
        <v>463</v>
      </c>
      <c r="B190" s="61" t="s">
        <v>463</v>
      </c>
      <c r="C190" s="61" t="s">
        <v>48</v>
      </c>
      <c r="D190" s="61" t="s">
        <v>48</v>
      </c>
      <c r="E190" s="61" t="s">
        <v>4030</v>
      </c>
      <c r="F190" s="61" t="s">
        <v>4031</v>
      </c>
      <c r="G190" s="62">
        <v>2007</v>
      </c>
      <c r="H190" s="61">
        <v>99000</v>
      </c>
      <c r="I190" s="61">
        <v>0</v>
      </c>
      <c r="J190" s="61" t="s">
        <v>4031</v>
      </c>
      <c r="K190" s="61"/>
      <c r="L190" s="61" t="s">
        <v>52</v>
      </c>
      <c r="M190" s="61" t="s">
        <v>5622</v>
      </c>
      <c r="N190" s="61"/>
      <c r="O190" s="63">
        <v>39258</v>
      </c>
      <c r="P190" s="61"/>
      <c r="Q190" s="61" t="s">
        <v>184</v>
      </c>
      <c r="R190" s="61" t="s">
        <v>54</v>
      </c>
      <c r="S190" s="61" t="s">
        <v>55</v>
      </c>
      <c r="T190" s="61" t="s">
        <v>463</v>
      </c>
      <c r="U190" s="61" t="s">
        <v>57</v>
      </c>
      <c r="V190" s="61" t="s">
        <v>463</v>
      </c>
      <c r="W190" s="61" t="s">
        <v>86</v>
      </c>
      <c r="X190" s="61" t="s">
        <v>467</v>
      </c>
      <c r="Y190" s="61" t="s">
        <v>60</v>
      </c>
      <c r="Z190" s="61" t="s">
        <v>54</v>
      </c>
      <c r="AA190" s="61" t="s">
        <v>61</v>
      </c>
      <c r="AB190" s="61" t="s">
        <v>62</v>
      </c>
      <c r="AC190" s="61">
        <v>115081</v>
      </c>
      <c r="AD190" s="61" t="s">
        <v>88</v>
      </c>
      <c r="AE190" s="61" t="s">
        <v>70</v>
      </c>
      <c r="AF190" s="63">
        <v>39258</v>
      </c>
      <c r="AG190" s="63">
        <v>39258</v>
      </c>
      <c r="AH190" s="62">
        <v>2007</v>
      </c>
      <c r="AI190" s="61" t="s">
        <v>54</v>
      </c>
      <c r="AJ190" s="61" t="s">
        <v>63</v>
      </c>
      <c r="AK190" s="61">
        <v>99000</v>
      </c>
      <c r="AL190" s="63">
        <v>39083</v>
      </c>
      <c r="AM190" s="63">
        <v>39447</v>
      </c>
      <c r="AN190" s="61"/>
      <c r="AO190" s="4"/>
      <c r="AP190" s="4"/>
    </row>
    <row r="191" spans="1:42" ht="102" customHeight="1">
      <c r="A191" s="61" t="s">
        <v>132</v>
      </c>
      <c r="B191" s="61" t="s">
        <v>132</v>
      </c>
      <c r="C191" s="61" t="s">
        <v>48</v>
      </c>
      <c r="D191" s="61" t="s">
        <v>48</v>
      </c>
      <c r="E191" s="61" t="s">
        <v>797</v>
      </c>
      <c r="F191" s="61" t="s">
        <v>798</v>
      </c>
      <c r="G191" s="62">
        <v>2007</v>
      </c>
      <c r="H191" s="61">
        <v>567052</v>
      </c>
      <c r="I191" s="61">
        <v>0</v>
      </c>
      <c r="J191" s="61" t="s">
        <v>798</v>
      </c>
      <c r="K191" s="61"/>
      <c r="L191" s="61" t="s">
        <v>52</v>
      </c>
      <c r="M191" s="61" t="s">
        <v>5622</v>
      </c>
      <c r="N191" s="61"/>
      <c r="O191" s="63">
        <v>39258</v>
      </c>
      <c r="P191" s="61"/>
      <c r="Q191" s="61" t="s">
        <v>238</v>
      </c>
      <c r="R191" s="61" t="s">
        <v>54</v>
      </c>
      <c r="S191" s="61" t="s">
        <v>55</v>
      </c>
      <c r="T191" s="61" t="s">
        <v>132</v>
      </c>
      <c r="U191" s="61" t="s">
        <v>208</v>
      </c>
      <c r="V191" s="61" t="s">
        <v>132</v>
      </c>
      <c r="W191" s="61" t="s">
        <v>58</v>
      </c>
      <c r="X191" s="61" t="s">
        <v>138</v>
      </c>
      <c r="Y191" s="61" t="s">
        <v>60</v>
      </c>
      <c r="Z191" s="61" t="s">
        <v>54</v>
      </c>
      <c r="AA191" s="61" t="s">
        <v>61</v>
      </c>
      <c r="AB191" s="61" t="s">
        <v>62</v>
      </c>
      <c r="AC191" s="61">
        <v>115042</v>
      </c>
      <c r="AD191" s="61" t="s">
        <v>88</v>
      </c>
      <c r="AE191" s="61" t="s">
        <v>70</v>
      </c>
      <c r="AF191" s="63">
        <v>39258</v>
      </c>
      <c r="AG191" s="63">
        <v>39258</v>
      </c>
      <c r="AH191" s="62">
        <v>2007</v>
      </c>
      <c r="AI191" s="61" t="s">
        <v>54</v>
      </c>
      <c r="AJ191" s="61" t="s">
        <v>63</v>
      </c>
      <c r="AK191" s="61">
        <v>1540800</v>
      </c>
      <c r="AL191" s="63">
        <v>39083</v>
      </c>
      <c r="AM191" s="63">
        <v>39447</v>
      </c>
      <c r="AN191" s="61"/>
      <c r="AO191" s="4"/>
      <c r="AP191" s="4"/>
    </row>
    <row r="192" spans="1:42" ht="102" customHeight="1">
      <c r="A192" s="61" t="s">
        <v>132</v>
      </c>
      <c r="B192" s="61" t="s">
        <v>132</v>
      </c>
      <c r="C192" s="61" t="s">
        <v>48</v>
      </c>
      <c r="D192" s="61" t="s">
        <v>48</v>
      </c>
      <c r="E192" s="61" t="s">
        <v>2478</v>
      </c>
      <c r="F192" s="61" t="s">
        <v>2479</v>
      </c>
      <c r="G192" s="62">
        <v>2007</v>
      </c>
      <c r="H192" s="61">
        <v>434616</v>
      </c>
      <c r="I192" s="61">
        <v>0</v>
      </c>
      <c r="J192" s="61" t="s">
        <v>2479</v>
      </c>
      <c r="K192" s="61"/>
      <c r="L192" s="61" t="s">
        <v>52</v>
      </c>
      <c r="M192" s="61" t="s">
        <v>5622</v>
      </c>
      <c r="N192" s="61"/>
      <c r="O192" s="63">
        <v>39258</v>
      </c>
      <c r="P192" s="61"/>
      <c r="Q192" s="61" t="s">
        <v>238</v>
      </c>
      <c r="R192" s="61" t="s">
        <v>54</v>
      </c>
      <c r="S192" s="61" t="s">
        <v>55</v>
      </c>
      <c r="T192" s="61" t="s">
        <v>132</v>
      </c>
      <c r="U192" s="61" t="s">
        <v>208</v>
      </c>
      <c r="V192" s="61" t="s">
        <v>132</v>
      </c>
      <c r="W192" s="61" t="s">
        <v>58</v>
      </c>
      <c r="X192" s="61" t="s">
        <v>138</v>
      </c>
      <c r="Y192" s="61" t="s">
        <v>60</v>
      </c>
      <c r="Z192" s="61" t="s">
        <v>54</v>
      </c>
      <c r="AA192" s="61" t="s">
        <v>61</v>
      </c>
      <c r="AB192" s="61" t="s">
        <v>62</v>
      </c>
      <c r="AC192" s="61">
        <v>115044</v>
      </c>
      <c r="AD192" s="61" t="s">
        <v>88</v>
      </c>
      <c r="AE192" s="61" t="s">
        <v>70</v>
      </c>
      <c r="AF192" s="63">
        <v>39895</v>
      </c>
      <c r="AG192" s="63">
        <v>39258</v>
      </c>
      <c r="AH192" s="62">
        <v>2007</v>
      </c>
      <c r="AI192" s="61" t="s">
        <v>54</v>
      </c>
      <c r="AJ192" s="61" t="s">
        <v>63</v>
      </c>
      <c r="AK192" s="61">
        <v>6337300</v>
      </c>
      <c r="AL192" s="63">
        <v>39083</v>
      </c>
      <c r="AM192" s="63">
        <v>39447</v>
      </c>
      <c r="AN192" s="61"/>
      <c r="AO192" s="4"/>
      <c r="AP192" s="4"/>
    </row>
    <row r="193" spans="1:42" ht="102" customHeight="1">
      <c r="A193" s="61" t="s">
        <v>132</v>
      </c>
      <c r="B193" s="61" t="s">
        <v>132</v>
      </c>
      <c r="C193" s="61" t="s">
        <v>48</v>
      </c>
      <c r="D193" s="61" t="s">
        <v>48</v>
      </c>
      <c r="E193" s="61" t="s">
        <v>4868</v>
      </c>
      <c r="F193" s="61" t="s">
        <v>4869</v>
      </c>
      <c r="G193" s="62">
        <v>2007</v>
      </c>
      <c r="H193" s="61">
        <v>975619</v>
      </c>
      <c r="I193" s="61">
        <v>0</v>
      </c>
      <c r="J193" s="61" t="s">
        <v>4869</v>
      </c>
      <c r="K193" s="61"/>
      <c r="L193" s="61" t="s">
        <v>52</v>
      </c>
      <c r="M193" s="61" t="s">
        <v>5622</v>
      </c>
      <c r="N193" s="61"/>
      <c r="O193" s="63">
        <v>39258</v>
      </c>
      <c r="P193" s="61"/>
      <c r="Q193" s="61" t="s">
        <v>184</v>
      </c>
      <c r="R193" s="61" t="s">
        <v>54</v>
      </c>
      <c r="S193" s="61" t="s">
        <v>55</v>
      </c>
      <c r="T193" s="61" t="s">
        <v>132</v>
      </c>
      <c r="U193" s="61" t="s">
        <v>208</v>
      </c>
      <c r="V193" s="61" t="s">
        <v>132</v>
      </c>
      <c r="W193" s="61" t="s">
        <v>58</v>
      </c>
      <c r="X193" s="61" t="s">
        <v>138</v>
      </c>
      <c r="Y193" s="61" t="s">
        <v>60</v>
      </c>
      <c r="Z193" s="61" t="s">
        <v>54</v>
      </c>
      <c r="AA193" s="61" t="s">
        <v>61</v>
      </c>
      <c r="AB193" s="61" t="s">
        <v>62</v>
      </c>
      <c r="AC193" s="61">
        <v>115046</v>
      </c>
      <c r="AD193" s="61" t="s">
        <v>88</v>
      </c>
      <c r="AE193" s="61" t="s">
        <v>70</v>
      </c>
      <c r="AF193" s="63">
        <v>39261</v>
      </c>
      <c r="AG193" s="63">
        <v>39258</v>
      </c>
      <c r="AH193" s="62">
        <v>2007</v>
      </c>
      <c r="AI193" s="61" t="s">
        <v>54</v>
      </c>
      <c r="AJ193" s="61" t="s">
        <v>63</v>
      </c>
      <c r="AK193" s="61">
        <v>4535000</v>
      </c>
      <c r="AL193" s="63">
        <v>39083</v>
      </c>
      <c r="AM193" s="63">
        <v>39447</v>
      </c>
      <c r="AN193" s="61"/>
      <c r="AO193" s="4"/>
      <c r="AP193" s="4"/>
    </row>
    <row r="194" spans="1:42" ht="102" customHeight="1">
      <c r="A194" s="61" t="s">
        <v>132</v>
      </c>
      <c r="B194" s="61" t="s">
        <v>132</v>
      </c>
      <c r="C194" s="61" t="s">
        <v>48</v>
      </c>
      <c r="D194" s="61" t="s">
        <v>48</v>
      </c>
      <c r="E194" s="61" t="s">
        <v>4870</v>
      </c>
      <c r="F194" s="61" t="s">
        <v>3073</v>
      </c>
      <c r="G194" s="62">
        <v>2007</v>
      </c>
      <c r="H194" s="61">
        <v>173430</v>
      </c>
      <c r="I194" s="61">
        <v>0</v>
      </c>
      <c r="J194" s="61" t="s">
        <v>3073</v>
      </c>
      <c r="K194" s="61"/>
      <c r="L194" s="61" t="s">
        <v>52</v>
      </c>
      <c r="M194" s="61" t="s">
        <v>5622</v>
      </c>
      <c r="N194" s="61"/>
      <c r="O194" s="63">
        <v>39258</v>
      </c>
      <c r="P194" s="61"/>
      <c r="Q194" s="61" t="s">
        <v>184</v>
      </c>
      <c r="R194" s="61" t="s">
        <v>54</v>
      </c>
      <c r="S194" s="61" t="s">
        <v>55</v>
      </c>
      <c r="T194" s="61" t="s">
        <v>132</v>
      </c>
      <c r="U194" s="61" t="s">
        <v>208</v>
      </c>
      <c r="V194" s="61" t="s">
        <v>132</v>
      </c>
      <c r="W194" s="61" t="s">
        <v>58</v>
      </c>
      <c r="X194" s="61" t="s">
        <v>138</v>
      </c>
      <c r="Y194" s="61" t="s">
        <v>60</v>
      </c>
      <c r="Z194" s="61" t="s">
        <v>54</v>
      </c>
      <c r="AA194" s="61" t="s">
        <v>61</v>
      </c>
      <c r="AB194" s="61" t="s">
        <v>62</v>
      </c>
      <c r="AC194" s="61">
        <v>115049</v>
      </c>
      <c r="AD194" s="61" t="s">
        <v>88</v>
      </c>
      <c r="AE194" s="61" t="s">
        <v>70</v>
      </c>
      <c r="AF194" s="63">
        <v>39258</v>
      </c>
      <c r="AG194" s="63">
        <v>39258</v>
      </c>
      <c r="AH194" s="62">
        <v>2007</v>
      </c>
      <c r="AI194" s="61" t="s">
        <v>54</v>
      </c>
      <c r="AJ194" s="61" t="s">
        <v>63</v>
      </c>
      <c r="AK194" s="61">
        <v>1121000</v>
      </c>
      <c r="AL194" s="63">
        <v>39083</v>
      </c>
      <c r="AM194" s="63">
        <v>39447</v>
      </c>
      <c r="AN194" s="61"/>
      <c r="AO194" s="4"/>
      <c r="AP194" s="4"/>
    </row>
    <row r="195" spans="1:42" ht="102" customHeight="1">
      <c r="A195" s="61" t="s">
        <v>132</v>
      </c>
      <c r="B195" s="61" t="s">
        <v>132</v>
      </c>
      <c r="C195" s="61" t="s">
        <v>48</v>
      </c>
      <c r="D195" s="61" t="s">
        <v>48</v>
      </c>
      <c r="E195" s="61" t="s">
        <v>4871</v>
      </c>
      <c r="F195" s="61" t="s">
        <v>276</v>
      </c>
      <c r="G195" s="62">
        <v>2007</v>
      </c>
      <c r="H195" s="61">
        <v>530789</v>
      </c>
      <c r="I195" s="61">
        <v>0</v>
      </c>
      <c r="J195" s="61" t="s">
        <v>276</v>
      </c>
      <c r="K195" s="61"/>
      <c r="L195" s="61" t="s">
        <v>52</v>
      </c>
      <c r="M195" s="61" t="s">
        <v>5622</v>
      </c>
      <c r="N195" s="61"/>
      <c r="O195" s="63">
        <v>39258</v>
      </c>
      <c r="P195" s="61"/>
      <c r="Q195" s="61" t="s">
        <v>184</v>
      </c>
      <c r="R195" s="61" t="s">
        <v>54</v>
      </c>
      <c r="S195" s="61" t="s">
        <v>55</v>
      </c>
      <c r="T195" s="61" t="s">
        <v>132</v>
      </c>
      <c r="U195" s="61" t="s">
        <v>208</v>
      </c>
      <c r="V195" s="61" t="s">
        <v>132</v>
      </c>
      <c r="W195" s="61" t="s">
        <v>58</v>
      </c>
      <c r="X195" s="61" t="s">
        <v>138</v>
      </c>
      <c r="Y195" s="61" t="s">
        <v>60</v>
      </c>
      <c r="Z195" s="61" t="s">
        <v>54</v>
      </c>
      <c r="AA195" s="61" t="s">
        <v>61</v>
      </c>
      <c r="AB195" s="61" t="s">
        <v>62</v>
      </c>
      <c r="AC195" s="61">
        <v>115051</v>
      </c>
      <c r="AD195" s="61" t="s">
        <v>88</v>
      </c>
      <c r="AE195" s="61" t="s">
        <v>70</v>
      </c>
      <c r="AF195" s="63">
        <v>39258</v>
      </c>
      <c r="AG195" s="63">
        <v>39258</v>
      </c>
      <c r="AH195" s="62">
        <v>2007</v>
      </c>
      <c r="AI195" s="61" t="s">
        <v>54</v>
      </c>
      <c r="AJ195" s="61" t="s">
        <v>63</v>
      </c>
      <c r="AK195" s="61">
        <v>1310000</v>
      </c>
      <c r="AL195" s="63">
        <v>39083</v>
      </c>
      <c r="AM195" s="63">
        <v>39447</v>
      </c>
      <c r="AN195" s="61"/>
      <c r="AO195" s="4"/>
      <c r="AP195" s="4"/>
    </row>
    <row r="196" spans="1:42" ht="102" customHeight="1">
      <c r="A196" s="61" t="s">
        <v>132</v>
      </c>
      <c r="B196" s="61" t="s">
        <v>132</v>
      </c>
      <c r="C196" s="61" t="s">
        <v>48</v>
      </c>
      <c r="D196" s="61" t="s">
        <v>48</v>
      </c>
      <c r="E196" s="61" t="s">
        <v>4872</v>
      </c>
      <c r="F196" s="61" t="s">
        <v>4873</v>
      </c>
      <c r="G196" s="62">
        <v>2007</v>
      </c>
      <c r="H196" s="61">
        <v>300000</v>
      </c>
      <c r="I196" s="61">
        <v>0</v>
      </c>
      <c r="J196" s="61" t="s">
        <v>4873</v>
      </c>
      <c r="K196" s="61"/>
      <c r="L196" s="61" t="s">
        <v>52</v>
      </c>
      <c r="M196" s="61" t="s">
        <v>5622</v>
      </c>
      <c r="N196" s="61"/>
      <c r="O196" s="63">
        <v>39258</v>
      </c>
      <c r="P196" s="61"/>
      <c r="Q196" s="61" t="s">
        <v>184</v>
      </c>
      <c r="R196" s="61" t="s">
        <v>54</v>
      </c>
      <c r="S196" s="61" t="s">
        <v>55</v>
      </c>
      <c r="T196" s="61" t="s">
        <v>132</v>
      </c>
      <c r="U196" s="61" t="s">
        <v>208</v>
      </c>
      <c r="V196" s="61" t="s">
        <v>132</v>
      </c>
      <c r="W196" s="61" t="s">
        <v>58</v>
      </c>
      <c r="X196" s="61" t="s">
        <v>138</v>
      </c>
      <c r="Y196" s="61" t="s">
        <v>60</v>
      </c>
      <c r="Z196" s="61" t="s">
        <v>54</v>
      </c>
      <c r="AA196" s="61" t="s">
        <v>61</v>
      </c>
      <c r="AB196" s="61" t="s">
        <v>62</v>
      </c>
      <c r="AC196" s="61">
        <v>115054</v>
      </c>
      <c r="AD196" s="61" t="s">
        <v>88</v>
      </c>
      <c r="AE196" s="61" t="s">
        <v>70</v>
      </c>
      <c r="AF196" s="63">
        <v>39258</v>
      </c>
      <c r="AG196" s="63">
        <v>39258</v>
      </c>
      <c r="AH196" s="62">
        <v>2007</v>
      </c>
      <c r="AI196" s="61" t="s">
        <v>54</v>
      </c>
      <c r="AJ196" s="61" t="s">
        <v>63</v>
      </c>
      <c r="AK196" s="61">
        <v>750000</v>
      </c>
      <c r="AL196" s="63">
        <v>39083</v>
      </c>
      <c r="AM196" s="63">
        <v>39447</v>
      </c>
      <c r="AN196" s="61"/>
      <c r="AO196" s="4"/>
      <c r="AP196" s="4"/>
    </row>
    <row r="197" spans="1:42" ht="102" customHeight="1">
      <c r="A197" s="61" t="s">
        <v>132</v>
      </c>
      <c r="B197" s="61" t="s">
        <v>132</v>
      </c>
      <c r="C197" s="61" t="s">
        <v>48</v>
      </c>
      <c r="D197" s="61" t="s">
        <v>48</v>
      </c>
      <c r="E197" s="61" t="s">
        <v>928</v>
      </c>
      <c r="F197" s="61" t="s">
        <v>929</v>
      </c>
      <c r="G197" s="62">
        <v>2007</v>
      </c>
      <c r="H197" s="61">
        <v>758144</v>
      </c>
      <c r="I197" s="61">
        <v>0</v>
      </c>
      <c r="J197" s="61" t="s">
        <v>929</v>
      </c>
      <c r="K197" s="61"/>
      <c r="L197" s="61" t="s">
        <v>52</v>
      </c>
      <c r="M197" s="61" t="s">
        <v>5622</v>
      </c>
      <c r="N197" s="61"/>
      <c r="O197" s="63">
        <v>39258</v>
      </c>
      <c r="P197" s="61"/>
      <c r="Q197" s="61" t="s">
        <v>184</v>
      </c>
      <c r="R197" s="61" t="s">
        <v>54</v>
      </c>
      <c r="S197" s="61" t="s">
        <v>55</v>
      </c>
      <c r="T197" s="61" t="s">
        <v>132</v>
      </c>
      <c r="U197" s="61" t="s">
        <v>208</v>
      </c>
      <c r="V197" s="61" t="s">
        <v>132</v>
      </c>
      <c r="W197" s="61" t="s">
        <v>58</v>
      </c>
      <c r="X197" s="61" t="s">
        <v>138</v>
      </c>
      <c r="Y197" s="61" t="s">
        <v>60</v>
      </c>
      <c r="Z197" s="61" t="s">
        <v>54</v>
      </c>
      <c r="AA197" s="61" t="s">
        <v>61</v>
      </c>
      <c r="AB197" s="61" t="s">
        <v>62</v>
      </c>
      <c r="AC197" s="61">
        <v>115057</v>
      </c>
      <c r="AD197" s="61" t="s">
        <v>88</v>
      </c>
      <c r="AE197" s="61" t="s">
        <v>70</v>
      </c>
      <c r="AF197" s="63">
        <v>39259</v>
      </c>
      <c r="AG197" s="63">
        <v>39258</v>
      </c>
      <c r="AH197" s="62">
        <v>2007</v>
      </c>
      <c r="AI197" s="61" t="s">
        <v>54</v>
      </c>
      <c r="AJ197" s="61" t="s">
        <v>63</v>
      </c>
      <c r="AK197" s="61">
        <v>2270000</v>
      </c>
      <c r="AL197" s="63">
        <v>39083</v>
      </c>
      <c r="AM197" s="63">
        <v>39447</v>
      </c>
      <c r="AN197" s="61"/>
      <c r="AO197" s="4"/>
      <c r="AP197" s="4"/>
    </row>
    <row r="198" spans="1:42" ht="79.5" customHeight="1">
      <c r="A198" s="61" t="s">
        <v>132</v>
      </c>
      <c r="B198" s="61" t="s">
        <v>132</v>
      </c>
      <c r="C198" s="61" t="s">
        <v>48</v>
      </c>
      <c r="D198" s="61" t="s">
        <v>48</v>
      </c>
      <c r="E198" s="61" t="s">
        <v>2481</v>
      </c>
      <c r="F198" s="61" t="s">
        <v>2482</v>
      </c>
      <c r="G198" s="62">
        <v>2007</v>
      </c>
      <c r="H198" s="61">
        <v>-434616</v>
      </c>
      <c r="I198" s="61">
        <v>0</v>
      </c>
      <c r="J198" s="61" t="s">
        <v>4876</v>
      </c>
      <c r="K198" s="61"/>
      <c r="L198" s="61" t="s">
        <v>52</v>
      </c>
      <c r="M198" s="61" t="s">
        <v>5622</v>
      </c>
      <c r="N198" s="61"/>
      <c r="O198" s="63">
        <v>39258</v>
      </c>
      <c r="P198" s="61"/>
      <c r="Q198" s="61" t="s">
        <v>69</v>
      </c>
      <c r="R198" s="61" t="s">
        <v>54</v>
      </c>
      <c r="S198" s="61" t="s">
        <v>55</v>
      </c>
      <c r="T198" s="61" t="s">
        <v>132</v>
      </c>
      <c r="U198" s="61" t="s">
        <v>208</v>
      </c>
      <c r="V198" s="61" t="s">
        <v>132</v>
      </c>
      <c r="W198" s="61" t="s">
        <v>58</v>
      </c>
      <c r="X198" s="61" t="s">
        <v>138</v>
      </c>
      <c r="Y198" s="61" t="s">
        <v>60</v>
      </c>
      <c r="Z198" s="61" t="s">
        <v>54</v>
      </c>
      <c r="AA198" s="61" t="s">
        <v>61</v>
      </c>
      <c r="AB198" s="61" t="s">
        <v>62</v>
      </c>
      <c r="AC198" s="61">
        <v>138317</v>
      </c>
      <c r="AD198" s="61"/>
      <c r="AE198" s="61" t="s">
        <v>70</v>
      </c>
      <c r="AF198" s="63">
        <v>39895</v>
      </c>
      <c r="AG198" s="63">
        <v>39258</v>
      </c>
      <c r="AH198" s="62">
        <v>2007</v>
      </c>
      <c r="AI198" s="61" t="s">
        <v>54</v>
      </c>
      <c r="AJ198" s="61" t="s">
        <v>63</v>
      </c>
      <c r="AK198" s="61">
        <v>0</v>
      </c>
      <c r="AL198" s="63"/>
      <c r="AM198" s="63"/>
      <c r="AN198" s="61"/>
      <c r="AO198" s="4"/>
      <c r="AP198" s="4"/>
    </row>
    <row r="199" spans="1:42" ht="57" customHeight="1">
      <c r="A199" s="61" t="s">
        <v>132</v>
      </c>
      <c r="B199" s="61" t="s">
        <v>132</v>
      </c>
      <c r="C199" s="61" t="s">
        <v>48</v>
      </c>
      <c r="D199" s="61" t="s">
        <v>48</v>
      </c>
      <c r="E199" s="61" t="s">
        <v>2481</v>
      </c>
      <c r="F199" s="61" t="s">
        <v>2482</v>
      </c>
      <c r="G199" s="62">
        <v>2007</v>
      </c>
      <c r="H199" s="61">
        <v>-173430</v>
      </c>
      <c r="I199" s="61">
        <v>0</v>
      </c>
      <c r="J199" s="61" t="s">
        <v>4877</v>
      </c>
      <c r="K199" s="61"/>
      <c r="L199" s="61" t="s">
        <v>52</v>
      </c>
      <c r="M199" s="61" t="s">
        <v>5622</v>
      </c>
      <c r="N199" s="61"/>
      <c r="O199" s="63">
        <v>39258</v>
      </c>
      <c r="P199" s="61"/>
      <c r="Q199" s="61" t="s">
        <v>69</v>
      </c>
      <c r="R199" s="61" t="s">
        <v>54</v>
      </c>
      <c r="S199" s="61" t="s">
        <v>55</v>
      </c>
      <c r="T199" s="61" t="s">
        <v>132</v>
      </c>
      <c r="U199" s="61" t="s">
        <v>208</v>
      </c>
      <c r="V199" s="61" t="s">
        <v>132</v>
      </c>
      <c r="W199" s="61" t="s">
        <v>58</v>
      </c>
      <c r="X199" s="61" t="s">
        <v>138</v>
      </c>
      <c r="Y199" s="61" t="s">
        <v>60</v>
      </c>
      <c r="Z199" s="61" t="s">
        <v>54</v>
      </c>
      <c r="AA199" s="61" t="s">
        <v>61</v>
      </c>
      <c r="AB199" s="61" t="s">
        <v>62</v>
      </c>
      <c r="AC199" s="61">
        <v>115050</v>
      </c>
      <c r="AD199" s="61"/>
      <c r="AE199" s="61" t="s">
        <v>70</v>
      </c>
      <c r="AF199" s="63">
        <v>39258</v>
      </c>
      <c r="AG199" s="63">
        <v>39258</v>
      </c>
      <c r="AH199" s="62">
        <v>2007</v>
      </c>
      <c r="AI199" s="61" t="s">
        <v>54</v>
      </c>
      <c r="AJ199" s="61" t="s">
        <v>63</v>
      </c>
      <c r="AK199" s="61">
        <v>0</v>
      </c>
      <c r="AL199" s="63"/>
      <c r="AM199" s="63"/>
      <c r="AN199" s="61"/>
      <c r="AO199" s="4"/>
      <c r="AP199" s="4"/>
    </row>
    <row r="200" spans="1:42" ht="79.5" customHeight="1">
      <c r="A200" s="61" t="s">
        <v>132</v>
      </c>
      <c r="B200" s="61" t="s">
        <v>132</v>
      </c>
      <c r="C200" s="61" t="s">
        <v>48</v>
      </c>
      <c r="D200" s="61" t="s">
        <v>48</v>
      </c>
      <c r="E200" s="61" t="s">
        <v>2481</v>
      </c>
      <c r="F200" s="61" t="s">
        <v>2482</v>
      </c>
      <c r="G200" s="62">
        <v>2007</v>
      </c>
      <c r="H200" s="61">
        <v>-530789</v>
      </c>
      <c r="I200" s="61">
        <v>0</v>
      </c>
      <c r="J200" s="61" t="s">
        <v>4878</v>
      </c>
      <c r="K200" s="61"/>
      <c r="L200" s="61" t="s">
        <v>52</v>
      </c>
      <c r="M200" s="61" t="s">
        <v>5622</v>
      </c>
      <c r="N200" s="61"/>
      <c r="O200" s="63">
        <v>39258</v>
      </c>
      <c r="P200" s="61"/>
      <c r="Q200" s="61" t="s">
        <v>69</v>
      </c>
      <c r="R200" s="61" t="s">
        <v>54</v>
      </c>
      <c r="S200" s="61" t="s">
        <v>55</v>
      </c>
      <c r="T200" s="61" t="s">
        <v>132</v>
      </c>
      <c r="U200" s="61" t="s">
        <v>208</v>
      </c>
      <c r="V200" s="61" t="s">
        <v>132</v>
      </c>
      <c r="W200" s="61" t="s">
        <v>58</v>
      </c>
      <c r="X200" s="61" t="s">
        <v>138</v>
      </c>
      <c r="Y200" s="61" t="s">
        <v>60</v>
      </c>
      <c r="Z200" s="61" t="s">
        <v>54</v>
      </c>
      <c r="AA200" s="61" t="s">
        <v>61</v>
      </c>
      <c r="AB200" s="61" t="s">
        <v>62</v>
      </c>
      <c r="AC200" s="61">
        <v>115052</v>
      </c>
      <c r="AD200" s="61"/>
      <c r="AE200" s="61" t="s">
        <v>70</v>
      </c>
      <c r="AF200" s="63">
        <v>39258</v>
      </c>
      <c r="AG200" s="63">
        <v>39258</v>
      </c>
      <c r="AH200" s="62">
        <v>2007</v>
      </c>
      <c r="AI200" s="61" t="s">
        <v>54</v>
      </c>
      <c r="AJ200" s="61" t="s">
        <v>63</v>
      </c>
      <c r="AK200" s="61">
        <v>0</v>
      </c>
      <c r="AL200" s="63"/>
      <c r="AM200" s="63"/>
      <c r="AN200" s="61"/>
      <c r="AO200" s="4"/>
      <c r="AP200" s="4"/>
    </row>
    <row r="201" spans="1:42" ht="45.75" customHeight="1">
      <c r="A201" s="61" t="s">
        <v>132</v>
      </c>
      <c r="B201" s="61" t="s">
        <v>132</v>
      </c>
      <c r="C201" s="61" t="s">
        <v>48</v>
      </c>
      <c r="D201" s="61" t="s">
        <v>48</v>
      </c>
      <c r="E201" s="61" t="s">
        <v>2481</v>
      </c>
      <c r="F201" s="61" t="s">
        <v>2482</v>
      </c>
      <c r="G201" s="62">
        <v>2007</v>
      </c>
      <c r="H201" s="61">
        <v>-567052</v>
      </c>
      <c r="I201" s="61">
        <v>0</v>
      </c>
      <c r="J201" s="61" t="s">
        <v>4879</v>
      </c>
      <c r="K201" s="61"/>
      <c r="L201" s="61" t="s">
        <v>52</v>
      </c>
      <c r="M201" s="61" t="s">
        <v>5622</v>
      </c>
      <c r="N201" s="61"/>
      <c r="O201" s="63">
        <v>39258</v>
      </c>
      <c r="P201" s="61"/>
      <c r="Q201" s="61" t="s">
        <v>69</v>
      </c>
      <c r="R201" s="61" t="s">
        <v>54</v>
      </c>
      <c r="S201" s="61" t="s">
        <v>55</v>
      </c>
      <c r="T201" s="61" t="s">
        <v>132</v>
      </c>
      <c r="U201" s="61" t="s">
        <v>208</v>
      </c>
      <c r="V201" s="61" t="s">
        <v>132</v>
      </c>
      <c r="W201" s="61" t="s">
        <v>58</v>
      </c>
      <c r="X201" s="61" t="s">
        <v>138</v>
      </c>
      <c r="Y201" s="61" t="s">
        <v>60</v>
      </c>
      <c r="Z201" s="61" t="s">
        <v>54</v>
      </c>
      <c r="AA201" s="61" t="s">
        <v>61</v>
      </c>
      <c r="AB201" s="61" t="s">
        <v>62</v>
      </c>
      <c r="AC201" s="61">
        <v>115043</v>
      </c>
      <c r="AD201" s="61"/>
      <c r="AE201" s="61" t="s">
        <v>70</v>
      </c>
      <c r="AF201" s="63">
        <v>39258</v>
      </c>
      <c r="AG201" s="63">
        <v>39258</v>
      </c>
      <c r="AH201" s="62">
        <v>2007</v>
      </c>
      <c r="AI201" s="61" t="s">
        <v>54</v>
      </c>
      <c r="AJ201" s="61" t="s">
        <v>63</v>
      </c>
      <c r="AK201" s="61">
        <v>0</v>
      </c>
      <c r="AL201" s="63"/>
      <c r="AM201" s="63"/>
      <c r="AN201" s="61"/>
      <c r="AO201" s="4"/>
      <c r="AP201" s="4"/>
    </row>
    <row r="202" spans="1:42" ht="102" customHeight="1">
      <c r="A202" s="61" t="s">
        <v>132</v>
      </c>
      <c r="B202" s="61" t="s">
        <v>132</v>
      </c>
      <c r="C202" s="61" t="s">
        <v>48</v>
      </c>
      <c r="D202" s="61" t="s">
        <v>48</v>
      </c>
      <c r="E202" s="61" t="s">
        <v>2481</v>
      </c>
      <c r="F202" s="61" t="s">
        <v>2482</v>
      </c>
      <c r="G202" s="62">
        <v>2007</v>
      </c>
      <c r="H202" s="61">
        <v>-300000</v>
      </c>
      <c r="I202" s="61">
        <v>0</v>
      </c>
      <c r="J202" s="61" t="s">
        <v>4880</v>
      </c>
      <c r="K202" s="61"/>
      <c r="L202" s="61" t="s">
        <v>52</v>
      </c>
      <c r="M202" s="61" t="s">
        <v>5622</v>
      </c>
      <c r="N202" s="61"/>
      <c r="O202" s="63">
        <v>39258</v>
      </c>
      <c r="P202" s="61"/>
      <c r="Q202" s="61" t="s">
        <v>69</v>
      </c>
      <c r="R202" s="61" t="s">
        <v>54</v>
      </c>
      <c r="S202" s="61" t="s">
        <v>55</v>
      </c>
      <c r="T202" s="61" t="s">
        <v>132</v>
      </c>
      <c r="U202" s="61" t="s">
        <v>208</v>
      </c>
      <c r="V202" s="61" t="s">
        <v>132</v>
      </c>
      <c r="W202" s="61" t="s">
        <v>58</v>
      </c>
      <c r="X202" s="61" t="s">
        <v>138</v>
      </c>
      <c r="Y202" s="61" t="s">
        <v>60</v>
      </c>
      <c r="Z202" s="61" t="s">
        <v>54</v>
      </c>
      <c r="AA202" s="61" t="s">
        <v>61</v>
      </c>
      <c r="AB202" s="61" t="s">
        <v>62</v>
      </c>
      <c r="AC202" s="61">
        <v>115055</v>
      </c>
      <c r="AD202" s="61"/>
      <c r="AE202" s="61" t="s">
        <v>70</v>
      </c>
      <c r="AF202" s="63">
        <v>39258</v>
      </c>
      <c r="AG202" s="63">
        <v>39258</v>
      </c>
      <c r="AH202" s="62">
        <v>2007</v>
      </c>
      <c r="AI202" s="61" t="s">
        <v>54</v>
      </c>
      <c r="AJ202" s="61" t="s">
        <v>63</v>
      </c>
      <c r="AK202" s="61">
        <v>0</v>
      </c>
      <c r="AL202" s="63"/>
      <c r="AM202" s="63"/>
      <c r="AN202" s="61"/>
      <c r="AO202" s="4"/>
      <c r="AP202" s="4"/>
    </row>
    <row r="203" spans="1:42" ht="102" customHeight="1">
      <c r="A203" s="61" t="s">
        <v>132</v>
      </c>
      <c r="B203" s="61" t="s">
        <v>132</v>
      </c>
      <c r="C203" s="61" t="s">
        <v>48</v>
      </c>
      <c r="D203" s="61" t="s">
        <v>48</v>
      </c>
      <c r="E203" s="61" t="s">
        <v>2481</v>
      </c>
      <c r="F203" s="61" t="s">
        <v>2482</v>
      </c>
      <c r="G203" s="62">
        <v>2007</v>
      </c>
      <c r="H203" s="61">
        <v>-758144</v>
      </c>
      <c r="I203" s="61">
        <v>0</v>
      </c>
      <c r="J203" s="61" t="s">
        <v>4881</v>
      </c>
      <c r="K203" s="61"/>
      <c r="L203" s="61" t="s">
        <v>52</v>
      </c>
      <c r="M203" s="61" t="s">
        <v>5622</v>
      </c>
      <c r="N203" s="61"/>
      <c r="O203" s="63">
        <v>39258</v>
      </c>
      <c r="P203" s="61"/>
      <c r="Q203" s="61" t="s">
        <v>69</v>
      </c>
      <c r="R203" s="61" t="s">
        <v>54</v>
      </c>
      <c r="S203" s="61" t="s">
        <v>55</v>
      </c>
      <c r="T203" s="61" t="s">
        <v>132</v>
      </c>
      <c r="U203" s="61" t="s">
        <v>208</v>
      </c>
      <c r="V203" s="61" t="s">
        <v>132</v>
      </c>
      <c r="W203" s="61" t="s">
        <v>58</v>
      </c>
      <c r="X203" s="61" t="s">
        <v>138</v>
      </c>
      <c r="Y203" s="61" t="s">
        <v>60</v>
      </c>
      <c r="Z203" s="61" t="s">
        <v>54</v>
      </c>
      <c r="AA203" s="61" t="s">
        <v>61</v>
      </c>
      <c r="AB203" s="61" t="s">
        <v>62</v>
      </c>
      <c r="AC203" s="61">
        <v>115131</v>
      </c>
      <c r="AD203" s="61"/>
      <c r="AE203" s="61" t="s">
        <v>70</v>
      </c>
      <c r="AF203" s="63">
        <v>39259</v>
      </c>
      <c r="AG203" s="63">
        <v>39258</v>
      </c>
      <c r="AH203" s="62">
        <v>2007</v>
      </c>
      <c r="AI203" s="61" t="s">
        <v>54</v>
      </c>
      <c r="AJ203" s="61" t="s">
        <v>63</v>
      </c>
      <c r="AK203" s="61">
        <v>0</v>
      </c>
      <c r="AL203" s="63"/>
      <c r="AM203" s="63"/>
      <c r="AN203" s="61"/>
      <c r="AO203" s="4"/>
      <c r="AP203" s="4"/>
    </row>
    <row r="204" spans="1:42" ht="57" customHeight="1">
      <c r="A204" s="61" t="s">
        <v>132</v>
      </c>
      <c r="B204" s="61" t="s">
        <v>132</v>
      </c>
      <c r="C204" s="61" t="s">
        <v>48</v>
      </c>
      <c r="D204" s="61" t="s">
        <v>48</v>
      </c>
      <c r="E204" s="61" t="s">
        <v>2481</v>
      </c>
      <c r="F204" s="61" t="s">
        <v>2482</v>
      </c>
      <c r="G204" s="62">
        <v>2007</v>
      </c>
      <c r="H204" s="61">
        <v>-276410</v>
      </c>
      <c r="I204" s="61">
        <v>0</v>
      </c>
      <c r="J204" s="61" t="s">
        <v>4882</v>
      </c>
      <c r="K204" s="61"/>
      <c r="L204" s="61" t="s">
        <v>52</v>
      </c>
      <c r="M204" s="61" t="s">
        <v>5622</v>
      </c>
      <c r="N204" s="61"/>
      <c r="O204" s="63">
        <v>39258</v>
      </c>
      <c r="P204" s="61"/>
      <c r="Q204" s="61" t="s">
        <v>69</v>
      </c>
      <c r="R204" s="61" t="s">
        <v>54</v>
      </c>
      <c r="S204" s="61" t="s">
        <v>55</v>
      </c>
      <c r="T204" s="61" t="s">
        <v>132</v>
      </c>
      <c r="U204" s="61" t="s">
        <v>208</v>
      </c>
      <c r="V204" s="61" t="s">
        <v>132</v>
      </c>
      <c r="W204" s="61" t="s">
        <v>58</v>
      </c>
      <c r="X204" s="61" t="s">
        <v>138</v>
      </c>
      <c r="Y204" s="61" t="s">
        <v>60</v>
      </c>
      <c r="Z204" s="61" t="s">
        <v>54</v>
      </c>
      <c r="AA204" s="61" t="s">
        <v>61</v>
      </c>
      <c r="AB204" s="61" t="s">
        <v>62</v>
      </c>
      <c r="AC204" s="61">
        <v>115060</v>
      </c>
      <c r="AD204" s="61"/>
      <c r="AE204" s="61" t="s">
        <v>70</v>
      </c>
      <c r="AF204" s="63">
        <v>39258</v>
      </c>
      <c r="AG204" s="63">
        <v>39258</v>
      </c>
      <c r="AH204" s="62">
        <v>2007</v>
      </c>
      <c r="AI204" s="61" t="s">
        <v>54</v>
      </c>
      <c r="AJ204" s="61" t="s">
        <v>63</v>
      </c>
      <c r="AK204" s="61">
        <v>0</v>
      </c>
      <c r="AL204" s="63"/>
      <c r="AM204" s="63"/>
      <c r="AN204" s="61"/>
      <c r="AO204" s="4"/>
      <c r="AP204" s="4"/>
    </row>
    <row r="205" spans="1:42" ht="57" customHeight="1">
      <c r="A205" s="61" t="s">
        <v>132</v>
      </c>
      <c r="B205" s="61" t="s">
        <v>132</v>
      </c>
      <c r="C205" s="61" t="s">
        <v>48</v>
      </c>
      <c r="D205" s="61" t="s">
        <v>48</v>
      </c>
      <c r="E205" s="61" t="s">
        <v>2481</v>
      </c>
      <c r="F205" s="61" t="s">
        <v>2482</v>
      </c>
      <c r="G205" s="62">
        <v>2007</v>
      </c>
      <c r="H205" s="61">
        <v>-300000</v>
      </c>
      <c r="I205" s="61">
        <v>0</v>
      </c>
      <c r="J205" s="61" t="s">
        <v>4883</v>
      </c>
      <c r="K205" s="61"/>
      <c r="L205" s="61" t="s">
        <v>52</v>
      </c>
      <c r="M205" s="61" t="s">
        <v>5622</v>
      </c>
      <c r="N205" s="61"/>
      <c r="O205" s="63">
        <v>39258</v>
      </c>
      <c r="P205" s="61"/>
      <c r="Q205" s="61" t="s">
        <v>69</v>
      </c>
      <c r="R205" s="61" t="s">
        <v>54</v>
      </c>
      <c r="S205" s="61" t="s">
        <v>55</v>
      </c>
      <c r="T205" s="61" t="s">
        <v>132</v>
      </c>
      <c r="U205" s="61" t="s">
        <v>208</v>
      </c>
      <c r="V205" s="61" t="s">
        <v>132</v>
      </c>
      <c r="W205" s="61" t="s">
        <v>58</v>
      </c>
      <c r="X205" s="61" t="s">
        <v>138</v>
      </c>
      <c r="Y205" s="61" t="s">
        <v>60</v>
      </c>
      <c r="Z205" s="61" t="s">
        <v>54</v>
      </c>
      <c r="AA205" s="61" t="s">
        <v>61</v>
      </c>
      <c r="AB205" s="61" t="s">
        <v>62</v>
      </c>
      <c r="AC205" s="61">
        <v>115062</v>
      </c>
      <c r="AD205" s="61"/>
      <c r="AE205" s="61" t="s">
        <v>70</v>
      </c>
      <c r="AF205" s="63">
        <v>39258</v>
      </c>
      <c r="AG205" s="63">
        <v>39258</v>
      </c>
      <c r="AH205" s="62">
        <v>2007</v>
      </c>
      <c r="AI205" s="61" t="s">
        <v>54</v>
      </c>
      <c r="AJ205" s="61" t="s">
        <v>63</v>
      </c>
      <c r="AK205" s="61">
        <v>0</v>
      </c>
      <c r="AL205" s="63"/>
      <c r="AM205" s="63"/>
      <c r="AN205" s="61"/>
      <c r="AO205" s="4"/>
      <c r="AP205" s="4"/>
    </row>
    <row r="206" spans="1:42" ht="57" customHeight="1">
      <c r="A206" s="61" t="s">
        <v>132</v>
      </c>
      <c r="B206" s="61" t="s">
        <v>132</v>
      </c>
      <c r="C206" s="61" t="s">
        <v>48</v>
      </c>
      <c r="D206" s="61" t="s">
        <v>48</v>
      </c>
      <c r="E206" s="61" t="s">
        <v>2481</v>
      </c>
      <c r="F206" s="61" t="s">
        <v>2482</v>
      </c>
      <c r="G206" s="62">
        <v>2007</v>
      </c>
      <c r="H206" s="61">
        <v>-300000</v>
      </c>
      <c r="I206" s="61">
        <v>0</v>
      </c>
      <c r="J206" s="61" t="s">
        <v>4884</v>
      </c>
      <c r="K206" s="61"/>
      <c r="L206" s="61" t="s">
        <v>52</v>
      </c>
      <c r="M206" s="61" t="s">
        <v>5622</v>
      </c>
      <c r="N206" s="61"/>
      <c r="O206" s="63">
        <v>39258</v>
      </c>
      <c r="P206" s="61"/>
      <c r="Q206" s="61" t="s">
        <v>69</v>
      </c>
      <c r="R206" s="61" t="s">
        <v>54</v>
      </c>
      <c r="S206" s="61" t="s">
        <v>55</v>
      </c>
      <c r="T206" s="61" t="s">
        <v>132</v>
      </c>
      <c r="U206" s="61" t="s">
        <v>208</v>
      </c>
      <c r="V206" s="61" t="s">
        <v>132</v>
      </c>
      <c r="W206" s="61" t="s">
        <v>58</v>
      </c>
      <c r="X206" s="61" t="s">
        <v>138</v>
      </c>
      <c r="Y206" s="61" t="s">
        <v>60</v>
      </c>
      <c r="Z206" s="61" t="s">
        <v>54</v>
      </c>
      <c r="AA206" s="61" t="s">
        <v>61</v>
      </c>
      <c r="AB206" s="61" t="s">
        <v>62</v>
      </c>
      <c r="AC206" s="61">
        <v>115064</v>
      </c>
      <c r="AD206" s="61"/>
      <c r="AE206" s="61" t="s">
        <v>5</v>
      </c>
      <c r="AF206" s="63">
        <v>39258</v>
      </c>
      <c r="AG206" s="63">
        <v>39258</v>
      </c>
      <c r="AH206" s="62">
        <v>2007</v>
      </c>
      <c r="AI206" s="61" t="s">
        <v>54</v>
      </c>
      <c r="AJ206" s="61" t="s">
        <v>63</v>
      </c>
      <c r="AK206" s="61">
        <v>0</v>
      </c>
      <c r="AL206" s="63"/>
      <c r="AM206" s="63"/>
      <c r="AN206" s="61"/>
      <c r="AO206" s="4"/>
      <c r="AP206" s="4"/>
    </row>
    <row r="207" spans="1:42" ht="57" customHeight="1">
      <c r="A207" s="61" t="s">
        <v>132</v>
      </c>
      <c r="B207" s="61" t="s">
        <v>132</v>
      </c>
      <c r="C207" s="61" t="s">
        <v>48</v>
      </c>
      <c r="D207" s="61" t="s">
        <v>48</v>
      </c>
      <c r="E207" s="61" t="s">
        <v>2481</v>
      </c>
      <c r="F207" s="61" t="s">
        <v>2482</v>
      </c>
      <c r="G207" s="62">
        <v>2007</v>
      </c>
      <c r="H207" s="61">
        <v>-975619</v>
      </c>
      <c r="I207" s="61">
        <v>0</v>
      </c>
      <c r="J207" s="61" t="s">
        <v>4888</v>
      </c>
      <c r="K207" s="61"/>
      <c r="L207" s="61" t="s">
        <v>52</v>
      </c>
      <c r="M207" s="61" t="s">
        <v>5622</v>
      </c>
      <c r="N207" s="61"/>
      <c r="O207" s="63">
        <v>39258</v>
      </c>
      <c r="P207" s="61"/>
      <c r="Q207" s="61" t="s">
        <v>69</v>
      </c>
      <c r="R207" s="61" t="s">
        <v>54</v>
      </c>
      <c r="S207" s="61" t="s">
        <v>55</v>
      </c>
      <c r="T207" s="61" t="s">
        <v>132</v>
      </c>
      <c r="U207" s="61" t="s">
        <v>208</v>
      </c>
      <c r="V207" s="61" t="s">
        <v>132</v>
      </c>
      <c r="W207" s="61" t="s">
        <v>58</v>
      </c>
      <c r="X207" s="61" t="s">
        <v>138</v>
      </c>
      <c r="Y207" s="61" t="s">
        <v>60</v>
      </c>
      <c r="Z207" s="61" t="s">
        <v>54</v>
      </c>
      <c r="AA207" s="61" t="s">
        <v>61</v>
      </c>
      <c r="AB207" s="61" t="s">
        <v>62</v>
      </c>
      <c r="AC207" s="61">
        <v>115149</v>
      </c>
      <c r="AD207" s="61"/>
      <c r="AE207" s="61" t="s">
        <v>70</v>
      </c>
      <c r="AF207" s="63">
        <v>39261</v>
      </c>
      <c r="AG207" s="63">
        <v>39258</v>
      </c>
      <c r="AH207" s="62">
        <v>2007</v>
      </c>
      <c r="AI207" s="61" t="s">
        <v>54</v>
      </c>
      <c r="AJ207" s="61" t="s">
        <v>63</v>
      </c>
      <c r="AK207" s="61">
        <v>0</v>
      </c>
      <c r="AL207" s="63"/>
      <c r="AM207" s="63"/>
      <c r="AN207" s="61"/>
      <c r="AO207" s="4"/>
      <c r="AP207" s="4"/>
    </row>
    <row r="208" spans="1:42" ht="68.25" customHeight="1">
      <c r="A208" s="61" t="s">
        <v>132</v>
      </c>
      <c r="B208" s="61" t="s">
        <v>132</v>
      </c>
      <c r="C208" s="61" t="s">
        <v>48</v>
      </c>
      <c r="D208" s="61" t="s">
        <v>48</v>
      </c>
      <c r="E208" s="61" t="s">
        <v>4889</v>
      </c>
      <c r="F208" s="61" t="s">
        <v>4890</v>
      </c>
      <c r="G208" s="62">
        <v>2007</v>
      </c>
      <c r="H208" s="61">
        <v>276410</v>
      </c>
      <c r="I208" s="61">
        <v>0</v>
      </c>
      <c r="J208" s="61" t="s">
        <v>4890</v>
      </c>
      <c r="K208" s="61"/>
      <c r="L208" s="61" t="s">
        <v>52</v>
      </c>
      <c r="M208" s="61" t="s">
        <v>5622</v>
      </c>
      <c r="N208" s="61"/>
      <c r="O208" s="63">
        <v>39258</v>
      </c>
      <c r="P208" s="61"/>
      <c r="Q208" s="61" t="s">
        <v>137</v>
      </c>
      <c r="R208" s="61" t="s">
        <v>54</v>
      </c>
      <c r="S208" s="61" t="s">
        <v>55</v>
      </c>
      <c r="T208" s="61" t="s">
        <v>132</v>
      </c>
      <c r="U208" s="61" t="s">
        <v>208</v>
      </c>
      <c r="V208" s="61" t="s">
        <v>132</v>
      </c>
      <c r="W208" s="61" t="s">
        <v>58</v>
      </c>
      <c r="X208" s="61" t="s">
        <v>138</v>
      </c>
      <c r="Y208" s="61" t="s">
        <v>60</v>
      </c>
      <c r="Z208" s="61" t="s">
        <v>54</v>
      </c>
      <c r="AA208" s="61" t="s">
        <v>61</v>
      </c>
      <c r="AB208" s="61" t="s">
        <v>62</v>
      </c>
      <c r="AC208" s="61">
        <v>115059</v>
      </c>
      <c r="AD208" s="61" t="s">
        <v>88</v>
      </c>
      <c r="AE208" s="61" t="s">
        <v>70</v>
      </c>
      <c r="AF208" s="63">
        <v>39258</v>
      </c>
      <c r="AG208" s="63">
        <v>39258</v>
      </c>
      <c r="AH208" s="62">
        <v>2007</v>
      </c>
      <c r="AI208" s="61" t="s">
        <v>54</v>
      </c>
      <c r="AJ208" s="61" t="s">
        <v>63</v>
      </c>
      <c r="AK208" s="61">
        <v>774100</v>
      </c>
      <c r="AL208" s="63">
        <v>39083</v>
      </c>
      <c r="AM208" s="63">
        <v>39447</v>
      </c>
      <c r="AN208" s="61"/>
      <c r="AO208" s="4"/>
      <c r="AP208" s="4"/>
    </row>
    <row r="209" spans="1:42" ht="57" customHeight="1">
      <c r="A209" s="61" t="s">
        <v>132</v>
      </c>
      <c r="B209" s="61" t="s">
        <v>132</v>
      </c>
      <c r="C209" s="61" t="s">
        <v>48</v>
      </c>
      <c r="D209" s="61" t="s">
        <v>48</v>
      </c>
      <c r="E209" s="61" t="s">
        <v>4893</v>
      </c>
      <c r="F209" s="61" t="s">
        <v>4894</v>
      </c>
      <c r="G209" s="62">
        <v>2007</v>
      </c>
      <c r="H209" s="61">
        <v>300000</v>
      </c>
      <c r="I209" s="61">
        <v>0</v>
      </c>
      <c r="J209" s="61" t="s">
        <v>4894</v>
      </c>
      <c r="K209" s="61"/>
      <c r="L209" s="61" t="s">
        <v>52</v>
      </c>
      <c r="M209" s="61" t="s">
        <v>5622</v>
      </c>
      <c r="N209" s="61"/>
      <c r="O209" s="63">
        <v>39258</v>
      </c>
      <c r="P209" s="61"/>
      <c r="Q209" s="61" t="s">
        <v>137</v>
      </c>
      <c r="R209" s="61" t="s">
        <v>54</v>
      </c>
      <c r="S209" s="61" t="s">
        <v>55</v>
      </c>
      <c r="T209" s="61" t="s">
        <v>132</v>
      </c>
      <c r="U209" s="61" t="s">
        <v>208</v>
      </c>
      <c r="V209" s="61" t="s">
        <v>132</v>
      </c>
      <c r="W209" s="61" t="s">
        <v>58</v>
      </c>
      <c r="X209" s="61" t="s">
        <v>138</v>
      </c>
      <c r="Y209" s="61" t="s">
        <v>60</v>
      </c>
      <c r="Z209" s="61" t="s">
        <v>54</v>
      </c>
      <c r="AA209" s="61" t="s">
        <v>61</v>
      </c>
      <c r="AB209" s="61" t="s">
        <v>62</v>
      </c>
      <c r="AC209" s="61">
        <v>115061</v>
      </c>
      <c r="AD209" s="61" t="s">
        <v>88</v>
      </c>
      <c r="AE209" s="61" t="s">
        <v>70</v>
      </c>
      <c r="AF209" s="63">
        <v>39258</v>
      </c>
      <c r="AG209" s="63">
        <v>39258</v>
      </c>
      <c r="AH209" s="62">
        <v>2007</v>
      </c>
      <c r="AI209" s="61" t="s">
        <v>54</v>
      </c>
      <c r="AJ209" s="61" t="s">
        <v>63</v>
      </c>
      <c r="AK209" s="61">
        <v>401000</v>
      </c>
      <c r="AL209" s="63">
        <v>39203</v>
      </c>
      <c r="AM209" s="63">
        <v>39416</v>
      </c>
      <c r="AN209" s="61"/>
      <c r="AO209" s="4"/>
      <c r="AP209" s="4"/>
    </row>
    <row r="210" spans="1:42" ht="57" customHeight="1">
      <c r="A210" s="61" t="s">
        <v>132</v>
      </c>
      <c r="B210" s="61" t="s">
        <v>132</v>
      </c>
      <c r="C210" s="61" t="s">
        <v>48</v>
      </c>
      <c r="D210" s="61" t="s">
        <v>48</v>
      </c>
      <c r="E210" s="61" t="s">
        <v>4895</v>
      </c>
      <c r="F210" s="61" t="s">
        <v>4896</v>
      </c>
      <c r="G210" s="62">
        <v>2007</v>
      </c>
      <c r="H210" s="61">
        <v>300000</v>
      </c>
      <c r="I210" s="61">
        <v>0</v>
      </c>
      <c r="J210" s="61" t="s">
        <v>4896</v>
      </c>
      <c r="K210" s="61"/>
      <c r="L210" s="61" t="s">
        <v>52</v>
      </c>
      <c r="M210" s="61" t="s">
        <v>5622</v>
      </c>
      <c r="N210" s="61"/>
      <c r="O210" s="63">
        <v>39258</v>
      </c>
      <c r="P210" s="61"/>
      <c r="Q210" s="61" t="s">
        <v>137</v>
      </c>
      <c r="R210" s="61" t="s">
        <v>54</v>
      </c>
      <c r="S210" s="61" t="s">
        <v>55</v>
      </c>
      <c r="T210" s="61" t="s">
        <v>132</v>
      </c>
      <c r="U210" s="61" t="s">
        <v>208</v>
      </c>
      <c r="V210" s="61" t="s">
        <v>132</v>
      </c>
      <c r="W210" s="61" t="s">
        <v>58</v>
      </c>
      <c r="X210" s="61" t="s">
        <v>138</v>
      </c>
      <c r="Y210" s="61" t="s">
        <v>60</v>
      </c>
      <c r="Z210" s="61" t="s">
        <v>54</v>
      </c>
      <c r="AA210" s="61" t="s">
        <v>61</v>
      </c>
      <c r="AB210" s="61" t="s">
        <v>62</v>
      </c>
      <c r="AC210" s="61">
        <v>115063</v>
      </c>
      <c r="AD210" s="61" t="s">
        <v>88</v>
      </c>
      <c r="AE210" s="61" t="s">
        <v>5</v>
      </c>
      <c r="AF210" s="63">
        <v>39258</v>
      </c>
      <c r="AG210" s="63">
        <v>39258</v>
      </c>
      <c r="AH210" s="62">
        <v>2007</v>
      </c>
      <c r="AI210" s="61" t="s">
        <v>54</v>
      </c>
      <c r="AJ210" s="61" t="s">
        <v>63</v>
      </c>
      <c r="AK210" s="61">
        <v>420000</v>
      </c>
      <c r="AL210" s="63">
        <v>39083</v>
      </c>
      <c r="AM210" s="63">
        <v>39447</v>
      </c>
      <c r="AN210" s="61"/>
      <c r="AO210" s="4"/>
      <c r="AP210" s="4"/>
    </row>
    <row r="211" spans="1:42" ht="125.25" customHeight="1">
      <c r="A211" s="61" t="s">
        <v>274</v>
      </c>
      <c r="B211" s="61" t="s">
        <v>274</v>
      </c>
      <c r="C211" s="61" t="s">
        <v>48</v>
      </c>
      <c r="D211" s="61" t="s">
        <v>48</v>
      </c>
      <c r="E211" s="61" t="s">
        <v>4959</v>
      </c>
      <c r="F211" s="61" t="s">
        <v>4960</v>
      </c>
      <c r="G211" s="62">
        <v>2007</v>
      </c>
      <c r="H211" s="61">
        <v>151700</v>
      </c>
      <c r="I211" s="61">
        <v>0</v>
      </c>
      <c r="J211" s="61" t="s">
        <v>4961</v>
      </c>
      <c r="K211" s="61"/>
      <c r="L211" s="61" t="s">
        <v>52</v>
      </c>
      <c r="M211" s="61" t="s">
        <v>5622</v>
      </c>
      <c r="N211" s="61"/>
      <c r="O211" s="63">
        <v>39258</v>
      </c>
      <c r="P211" s="61"/>
      <c r="Q211" s="61" t="s">
        <v>307</v>
      </c>
      <c r="R211" s="61" t="s">
        <v>54</v>
      </c>
      <c r="S211" s="61" t="s">
        <v>55</v>
      </c>
      <c r="T211" s="61" t="s">
        <v>274</v>
      </c>
      <c r="U211" s="61" t="s">
        <v>208</v>
      </c>
      <c r="V211" s="61" t="s">
        <v>274</v>
      </c>
      <c r="W211" s="61" t="s">
        <v>58</v>
      </c>
      <c r="X211" s="61" t="s">
        <v>277</v>
      </c>
      <c r="Y211" s="61" t="s">
        <v>60</v>
      </c>
      <c r="Z211" s="61" t="s">
        <v>54</v>
      </c>
      <c r="AA211" s="61" t="s">
        <v>61</v>
      </c>
      <c r="AB211" s="61" t="s">
        <v>62</v>
      </c>
      <c r="AC211" s="61">
        <v>115065</v>
      </c>
      <c r="AD211" s="61" t="s">
        <v>88</v>
      </c>
      <c r="AE211" s="61" t="s">
        <v>70</v>
      </c>
      <c r="AF211" s="63">
        <v>39258</v>
      </c>
      <c r="AG211" s="63">
        <v>39258</v>
      </c>
      <c r="AH211" s="62">
        <v>2007</v>
      </c>
      <c r="AI211" s="61" t="s">
        <v>54</v>
      </c>
      <c r="AJ211" s="61" t="s">
        <v>63</v>
      </c>
      <c r="AK211" s="61">
        <v>151700</v>
      </c>
      <c r="AL211" s="63">
        <v>39083</v>
      </c>
      <c r="AM211" s="63">
        <v>39447</v>
      </c>
      <c r="AN211" s="61"/>
      <c r="AO211" s="4"/>
      <c r="AP211" s="4"/>
    </row>
    <row r="212" spans="1:42" ht="102" customHeight="1">
      <c r="A212" s="61" t="s">
        <v>274</v>
      </c>
      <c r="B212" s="61" t="s">
        <v>274</v>
      </c>
      <c r="C212" s="61" t="s">
        <v>48</v>
      </c>
      <c r="D212" s="61" t="s">
        <v>48</v>
      </c>
      <c r="E212" s="61" t="s">
        <v>4962</v>
      </c>
      <c r="F212" s="61" t="s">
        <v>4963</v>
      </c>
      <c r="G212" s="62">
        <v>2007</v>
      </c>
      <c r="H212" s="61">
        <v>88800</v>
      </c>
      <c r="I212" s="61">
        <v>0</v>
      </c>
      <c r="J212" s="61" t="s">
        <v>4963</v>
      </c>
      <c r="K212" s="61"/>
      <c r="L212" s="61" t="s">
        <v>52</v>
      </c>
      <c r="M212" s="61" t="s">
        <v>5622</v>
      </c>
      <c r="N212" s="61"/>
      <c r="O212" s="63">
        <v>39258</v>
      </c>
      <c r="P212" s="61"/>
      <c r="Q212" s="61" t="s">
        <v>184</v>
      </c>
      <c r="R212" s="61" t="s">
        <v>54</v>
      </c>
      <c r="S212" s="61" t="s">
        <v>55</v>
      </c>
      <c r="T212" s="61" t="s">
        <v>274</v>
      </c>
      <c r="U212" s="61" t="s">
        <v>208</v>
      </c>
      <c r="V212" s="61" t="s">
        <v>274</v>
      </c>
      <c r="W212" s="61" t="s">
        <v>58</v>
      </c>
      <c r="X212" s="61" t="s">
        <v>277</v>
      </c>
      <c r="Y212" s="61" t="s">
        <v>60</v>
      </c>
      <c r="Z212" s="61" t="s">
        <v>54</v>
      </c>
      <c r="AA212" s="61" t="s">
        <v>61</v>
      </c>
      <c r="AB212" s="61" t="s">
        <v>62</v>
      </c>
      <c r="AC212" s="61">
        <v>115067</v>
      </c>
      <c r="AD212" s="61" t="s">
        <v>88</v>
      </c>
      <c r="AE212" s="61" t="s">
        <v>70</v>
      </c>
      <c r="AF212" s="63">
        <v>39258</v>
      </c>
      <c r="AG212" s="63">
        <v>39258</v>
      </c>
      <c r="AH212" s="62">
        <v>2007</v>
      </c>
      <c r="AI212" s="61" t="s">
        <v>54</v>
      </c>
      <c r="AJ212" s="61" t="s">
        <v>63</v>
      </c>
      <c r="AK212" s="61">
        <v>192600</v>
      </c>
      <c r="AL212" s="63">
        <v>39083</v>
      </c>
      <c r="AM212" s="63">
        <v>39447</v>
      </c>
      <c r="AN212" s="61"/>
      <c r="AO212" s="4"/>
      <c r="AP212" s="4"/>
    </row>
    <row r="213" spans="1:42" ht="102" customHeight="1">
      <c r="A213" s="61" t="s">
        <v>274</v>
      </c>
      <c r="B213" s="61" t="s">
        <v>274</v>
      </c>
      <c r="C213" s="61" t="s">
        <v>48</v>
      </c>
      <c r="D213" s="61" t="s">
        <v>48</v>
      </c>
      <c r="E213" s="61" t="s">
        <v>4964</v>
      </c>
      <c r="F213" s="61" t="s">
        <v>4965</v>
      </c>
      <c r="G213" s="62">
        <v>2007</v>
      </c>
      <c r="H213" s="61">
        <v>73000</v>
      </c>
      <c r="I213" s="61">
        <v>0</v>
      </c>
      <c r="J213" s="61" t="s">
        <v>4965</v>
      </c>
      <c r="K213" s="61"/>
      <c r="L213" s="61" t="s">
        <v>52</v>
      </c>
      <c r="M213" s="61" t="s">
        <v>5622</v>
      </c>
      <c r="N213" s="61"/>
      <c r="O213" s="63">
        <v>39258</v>
      </c>
      <c r="P213" s="61"/>
      <c r="Q213" s="61" t="s">
        <v>184</v>
      </c>
      <c r="R213" s="61" t="s">
        <v>54</v>
      </c>
      <c r="S213" s="61" t="s">
        <v>55</v>
      </c>
      <c r="T213" s="61" t="s">
        <v>274</v>
      </c>
      <c r="U213" s="61" t="s">
        <v>208</v>
      </c>
      <c r="V213" s="61" t="s">
        <v>274</v>
      </c>
      <c r="W213" s="61" t="s">
        <v>58</v>
      </c>
      <c r="X213" s="61" t="s">
        <v>277</v>
      </c>
      <c r="Y213" s="61" t="s">
        <v>60</v>
      </c>
      <c r="Z213" s="61" t="s">
        <v>54</v>
      </c>
      <c r="AA213" s="61" t="s">
        <v>61</v>
      </c>
      <c r="AB213" s="61" t="s">
        <v>62</v>
      </c>
      <c r="AC213" s="61">
        <v>115069</v>
      </c>
      <c r="AD213" s="61" t="s">
        <v>88</v>
      </c>
      <c r="AE213" s="61" t="s">
        <v>70</v>
      </c>
      <c r="AF213" s="63">
        <v>39258</v>
      </c>
      <c r="AG213" s="63">
        <v>39258</v>
      </c>
      <c r="AH213" s="62">
        <v>2007</v>
      </c>
      <c r="AI213" s="61" t="s">
        <v>54</v>
      </c>
      <c r="AJ213" s="61" t="s">
        <v>63</v>
      </c>
      <c r="AK213" s="61">
        <v>152000</v>
      </c>
      <c r="AL213" s="63">
        <v>39083</v>
      </c>
      <c r="AM213" s="63">
        <v>39447</v>
      </c>
      <c r="AN213" s="61"/>
      <c r="AO213" s="4"/>
      <c r="AP213" s="4"/>
    </row>
    <row r="214" spans="1:42" ht="45.75" customHeight="1">
      <c r="A214" s="61" t="s">
        <v>274</v>
      </c>
      <c r="B214" s="61" t="s">
        <v>274</v>
      </c>
      <c r="C214" s="61" t="s">
        <v>48</v>
      </c>
      <c r="D214" s="61" t="s">
        <v>48</v>
      </c>
      <c r="E214" s="61" t="s">
        <v>3575</v>
      </c>
      <c r="F214" s="61" t="s">
        <v>2482</v>
      </c>
      <c r="G214" s="62">
        <v>2007</v>
      </c>
      <c r="H214" s="61">
        <v>-151700</v>
      </c>
      <c r="I214" s="61">
        <v>0</v>
      </c>
      <c r="J214" s="61" t="s">
        <v>4966</v>
      </c>
      <c r="K214" s="61"/>
      <c r="L214" s="61" t="s">
        <v>52</v>
      </c>
      <c r="M214" s="61" t="s">
        <v>5622</v>
      </c>
      <c r="N214" s="61"/>
      <c r="O214" s="63">
        <v>39258</v>
      </c>
      <c r="P214" s="61"/>
      <c r="Q214" s="61" t="s">
        <v>69</v>
      </c>
      <c r="R214" s="61" t="s">
        <v>54</v>
      </c>
      <c r="S214" s="61" t="s">
        <v>55</v>
      </c>
      <c r="T214" s="61" t="s">
        <v>274</v>
      </c>
      <c r="U214" s="61" t="s">
        <v>208</v>
      </c>
      <c r="V214" s="61" t="s">
        <v>274</v>
      </c>
      <c r="W214" s="61" t="s">
        <v>58</v>
      </c>
      <c r="X214" s="61" t="s">
        <v>277</v>
      </c>
      <c r="Y214" s="61" t="s">
        <v>60</v>
      </c>
      <c r="Z214" s="61" t="s">
        <v>54</v>
      </c>
      <c r="AA214" s="61" t="s">
        <v>61</v>
      </c>
      <c r="AB214" s="61" t="s">
        <v>62</v>
      </c>
      <c r="AC214" s="61">
        <v>115066</v>
      </c>
      <c r="AD214" s="61"/>
      <c r="AE214" s="61" t="s">
        <v>70</v>
      </c>
      <c r="AF214" s="63">
        <v>39258</v>
      </c>
      <c r="AG214" s="63">
        <v>39258</v>
      </c>
      <c r="AH214" s="62">
        <v>2007</v>
      </c>
      <c r="AI214" s="61" t="s">
        <v>54</v>
      </c>
      <c r="AJ214" s="61" t="s">
        <v>63</v>
      </c>
      <c r="AK214" s="61">
        <v>0</v>
      </c>
      <c r="AL214" s="63">
        <v>39083</v>
      </c>
      <c r="AM214" s="63">
        <v>39447</v>
      </c>
      <c r="AN214" s="61"/>
      <c r="AO214" s="4"/>
      <c r="AP214" s="4"/>
    </row>
    <row r="215" spans="1:42" ht="102" customHeight="1">
      <c r="A215" s="61" t="s">
        <v>274</v>
      </c>
      <c r="B215" s="61" t="s">
        <v>274</v>
      </c>
      <c r="C215" s="61" t="s">
        <v>48</v>
      </c>
      <c r="D215" s="61" t="s">
        <v>48</v>
      </c>
      <c r="E215" s="61" t="s">
        <v>3575</v>
      </c>
      <c r="F215" s="61" t="s">
        <v>2482</v>
      </c>
      <c r="G215" s="62">
        <v>2007</v>
      </c>
      <c r="H215" s="61">
        <v>-88800</v>
      </c>
      <c r="I215" s="61">
        <v>0</v>
      </c>
      <c r="J215" s="61" t="s">
        <v>4967</v>
      </c>
      <c r="K215" s="61"/>
      <c r="L215" s="61" t="s">
        <v>52</v>
      </c>
      <c r="M215" s="61" t="s">
        <v>5622</v>
      </c>
      <c r="N215" s="61"/>
      <c r="O215" s="63">
        <v>39258</v>
      </c>
      <c r="P215" s="61"/>
      <c r="Q215" s="61" t="s">
        <v>69</v>
      </c>
      <c r="R215" s="61" t="s">
        <v>54</v>
      </c>
      <c r="S215" s="61" t="s">
        <v>55</v>
      </c>
      <c r="T215" s="61" t="s">
        <v>274</v>
      </c>
      <c r="U215" s="61" t="s">
        <v>208</v>
      </c>
      <c r="V215" s="61" t="s">
        <v>274</v>
      </c>
      <c r="W215" s="61" t="s">
        <v>58</v>
      </c>
      <c r="X215" s="61" t="s">
        <v>277</v>
      </c>
      <c r="Y215" s="61" t="s">
        <v>60</v>
      </c>
      <c r="Z215" s="61" t="s">
        <v>54</v>
      </c>
      <c r="AA215" s="61" t="s">
        <v>61</v>
      </c>
      <c r="AB215" s="61" t="s">
        <v>62</v>
      </c>
      <c r="AC215" s="61">
        <v>115068</v>
      </c>
      <c r="AD215" s="61"/>
      <c r="AE215" s="61" t="s">
        <v>70</v>
      </c>
      <c r="AF215" s="63">
        <v>39258</v>
      </c>
      <c r="AG215" s="63">
        <v>39258</v>
      </c>
      <c r="AH215" s="62">
        <v>2007</v>
      </c>
      <c r="AI215" s="61" t="s">
        <v>54</v>
      </c>
      <c r="AJ215" s="61" t="s">
        <v>63</v>
      </c>
      <c r="AK215" s="61">
        <v>0</v>
      </c>
      <c r="AL215" s="63">
        <v>39083</v>
      </c>
      <c r="AM215" s="63">
        <v>39447</v>
      </c>
      <c r="AN215" s="61"/>
      <c r="AO215" s="4"/>
      <c r="AP215" s="4"/>
    </row>
    <row r="216" spans="1:42" ht="182.25" customHeight="1">
      <c r="A216" s="61" t="s">
        <v>274</v>
      </c>
      <c r="B216" s="61" t="s">
        <v>274</v>
      </c>
      <c r="C216" s="61" t="s">
        <v>48</v>
      </c>
      <c r="D216" s="61" t="s">
        <v>48</v>
      </c>
      <c r="E216" s="61" t="s">
        <v>3575</v>
      </c>
      <c r="F216" s="61" t="s">
        <v>2482</v>
      </c>
      <c r="G216" s="62">
        <v>2007</v>
      </c>
      <c r="H216" s="61">
        <v>-73000</v>
      </c>
      <c r="I216" s="61">
        <v>0</v>
      </c>
      <c r="J216" s="61" t="s">
        <v>4968</v>
      </c>
      <c r="K216" s="61"/>
      <c r="L216" s="61" t="s">
        <v>52</v>
      </c>
      <c r="M216" s="61" t="s">
        <v>5622</v>
      </c>
      <c r="N216" s="61"/>
      <c r="O216" s="63">
        <v>39258</v>
      </c>
      <c r="P216" s="61"/>
      <c r="Q216" s="61" t="s">
        <v>69</v>
      </c>
      <c r="R216" s="61" t="s">
        <v>54</v>
      </c>
      <c r="S216" s="61" t="s">
        <v>55</v>
      </c>
      <c r="T216" s="61" t="s">
        <v>274</v>
      </c>
      <c r="U216" s="61" t="s">
        <v>208</v>
      </c>
      <c r="V216" s="61" t="s">
        <v>274</v>
      </c>
      <c r="W216" s="61" t="s">
        <v>58</v>
      </c>
      <c r="X216" s="61" t="s">
        <v>277</v>
      </c>
      <c r="Y216" s="61" t="s">
        <v>60</v>
      </c>
      <c r="Z216" s="61" t="s">
        <v>54</v>
      </c>
      <c r="AA216" s="61" t="s">
        <v>61</v>
      </c>
      <c r="AB216" s="61" t="s">
        <v>62</v>
      </c>
      <c r="AC216" s="61">
        <v>115070</v>
      </c>
      <c r="AD216" s="61"/>
      <c r="AE216" s="61" t="s">
        <v>70</v>
      </c>
      <c r="AF216" s="63">
        <v>39258</v>
      </c>
      <c r="AG216" s="63">
        <v>39258</v>
      </c>
      <c r="AH216" s="62">
        <v>2007</v>
      </c>
      <c r="AI216" s="61" t="s">
        <v>54</v>
      </c>
      <c r="AJ216" s="61" t="s">
        <v>63</v>
      </c>
      <c r="AK216" s="61">
        <v>0</v>
      </c>
      <c r="AL216" s="63">
        <v>39083</v>
      </c>
      <c r="AM216" s="63">
        <v>39447</v>
      </c>
      <c r="AN216" s="61"/>
      <c r="AO216" s="4"/>
      <c r="AP216" s="4"/>
    </row>
    <row r="217" spans="1:42" ht="182.25" customHeight="1">
      <c r="A217" s="61" t="s">
        <v>5094</v>
      </c>
      <c r="B217" s="61" t="s">
        <v>179</v>
      </c>
      <c r="C217" s="61" t="s">
        <v>48</v>
      </c>
      <c r="D217" s="61" t="s">
        <v>48</v>
      </c>
      <c r="E217" s="61" t="s">
        <v>497</v>
      </c>
      <c r="F217" s="61" t="s">
        <v>498</v>
      </c>
      <c r="G217" s="62">
        <v>2007</v>
      </c>
      <c r="H217" s="61">
        <v>10000000</v>
      </c>
      <c r="I217" s="61">
        <v>0</v>
      </c>
      <c r="J217" s="61" t="s">
        <v>498</v>
      </c>
      <c r="K217" s="61"/>
      <c r="L217" s="61" t="s">
        <v>52</v>
      </c>
      <c r="M217" s="61" t="s">
        <v>5622</v>
      </c>
      <c r="N217" s="61"/>
      <c r="O217" s="63">
        <v>39258</v>
      </c>
      <c r="P217" s="61"/>
      <c r="Q217" s="61" t="s">
        <v>196</v>
      </c>
      <c r="R217" s="61" t="s">
        <v>54</v>
      </c>
      <c r="S217" s="61" t="s">
        <v>55</v>
      </c>
      <c r="T217" s="61" t="s">
        <v>5094</v>
      </c>
      <c r="U217" s="61" t="s">
        <v>5098</v>
      </c>
      <c r="V217" s="61" t="s">
        <v>179</v>
      </c>
      <c r="W217" s="61" t="s">
        <v>58</v>
      </c>
      <c r="X217" s="61" t="s">
        <v>185</v>
      </c>
      <c r="Y217" s="61" t="s">
        <v>60</v>
      </c>
      <c r="Z217" s="61" t="s">
        <v>54</v>
      </c>
      <c r="AA217" s="61" t="s">
        <v>61</v>
      </c>
      <c r="AB217" s="61" t="s">
        <v>62</v>
      </c>
      <c r="AC217" s="61">
        <v>115999</v>
      </c>
      <c r="AD217" s="61" t="s">
        <v>88</v>
      </c>
      <c r="AE217" s="61" t="s">
        <v>70</v>
      </c>
      <c r="AF217" s="63">
        <v>39282</v>
      </c>
      <c r="AG217" s="63">
        <v>39282</v>
      </c>
      <c r="AH217" s="62">
        <v>2007</v>
      </c>
      <c r="AI217" s="61" t="s">
        <v>54</v>
      </c>
      <c r="AJ217" s="61" t="s">
        <v>63</v>
      </c>
      <c r="AK217" s="61">
        <v>67954480</v>
      </c>
      <c r="AL217" s="63">
        <v>39083</v>
      </c>
      <c r="AM217" s="63">
        <v>39447</v>
      </c>
      <c r="AN217" s="61"/>
      <c r="AO217" s="4"/>
      <c r="AP217" s="4"/>
    </row>
    <row r="218" spans="1:42" ht="159" customHeight="1">
      <c r="A218" s="61" t="s">
        <v>5260</v>
      </c>
      <c r="B218" s="61" t="s">
        <v>463</v>
      </c>
      <c r="C218" s="61" t="s">
        <v>48</v>
      </c>
      <c r="D218" s="61" t="s">
        <v>48</v>
      </c>
      <c r="E218" s="61" t="s">
        <v>5294</v>
      </c>
      <c r="F218" s="61" t="s">
        <v>5295</v>
      </c>
      <c r="G218" s="62">
        <v>2007</v>
      </c>
      <c r="H218" s="61">
        <v>30000</v>
      </c>
      <c r="I218" s="61">
        <v>0</v>
      </c>
      <c r="J218" s="61" t="s">
        <v>5295</v>
      </c>
      <c r="K218" s="61" t="s">
        <v>3</v>
      </c>
      <c r="L218" s="61" t="s">
        <v>52</v>
      </c>
      <c r="M218" s="61" t="s">
        <v>5622</v>
      </c>
      <c r="N218" s="61"/>
      <c r="O218" s="63">
        <v>39258</v>
      </c>
      <c r="P218" s="61"/>
      <c r="Q218" s="61" t="s">
        <v>184</v>
      </c>
      <c r="R218" s="61" t="s">
        <v>54</v>
      </c>
      <c r="S218" s="61" t="s">
        <v>55</v>
      </c>
      <c r="T218" s="61" t="s">
        <v>5260</v>
      </c>
      <c r="U218" s="61" t="s">
        <v>5262</v>
      </c>
      <c r="V218" s="61" t="s">
        <v>463</v>
      </c>
      <c r="W218" s="61" t="s">
        <v>86</v>
      </c>
      <c r="X218" s="61" t="s">
        <v>467</v>
      </c>
      <c r="Y218" s="61" t="s">
        <v>60</v>
      </c>
      <c r="Z218" s="61" t="s">
        <v>54</v>
      </c>
      <c r="AA218" s="61" t="s">
        <v>61</v>
      </c>
      <c r="AB218" s="61" t="s">
        <v>62</v>
      </c>
      <c r="AC218" s="61">
        <v>115076</v>
      </c>
      <c r="AD218" s="61" t="s">
        <v>88</v>
      </c>
      <c r="AE218" s="61" t="s">
        <v>70</v>
      </c>
      <c r="AF218" s="63">
        <v>40644.715277777774</v>
      </c>
      <c r="AG218" s="63">
        <v>39258</v>
      </c>
      <c r="AH218" s="62">
        <v>2007</v>
      </c>
      <c r="AI218" s="61" t="s">
        <v>54</v>
      </c>
      <c r="AJ218" s="61" t="s">
        <v>63</v>
      </c>
      <c r="AK218" s="61">
        <v>100000</v>
      </c>
      <c r="AL218" s="63">
        <v>39083</v>
      </c>
      <c r="AM218" s="63">
        <v>39447</v>
      </c>
      <c r="AN218" s="61"/>
      <c r="AO218" s="4"/>
      <c r="AP218" s="4"/>
    </row>
    <row r="219" spans="1:42" ht="204.75" customHeight="1">
      <c r="A219" s="61" t="s">
        <v>543</v>
      </c>
      <c r="B219" s="61" t="s">
        <v>543</v>
      </c>
      <c r="C219" s="61" t="s">
        <v>48</v>
      </c>
      <c r="D219" s="61" t="s">
        <v>48</v>
      </c>
      <c r="E219" s="61" t="s">
        <v>5342</v>
      </c>
      <c r="F219" s="61" t="s">
        <v>5343</v>
      </c>
      <c r="G219" s="62">
        <v>2007</v>
      </c>
      <c r="H219" s="61">
        <v>111028</v>
      </c>
      <c r="I219" s="61">
        <v>0</v>
      </c>
      <c r="J219" s="61" t="s">
        <v>5343</v>
      </c>
      <c r="K219" s="61"/>
      <c r="L219" s="61" t="s">
        <v>52</v>
      </c>
      <c r="M219" s="61" t="s">
        <v>5622</v>
      </c>
      <c r="N219" s="61"/>
      <c r="O219" s="63">
        <v>39258</v>
      </c>
      <c r="P219" s="61"/>
      <c r="Q219" s="61" t="s">
        <v>184</v>
      </c>
      <c r="R219" s="61" t="s">
        <v>54</v>
      </c>
      <c r="S219" s="61" t="s">
        <v>55</v>
      </c>
      <c r="T219" s="61" t="s">
        <v>543</v>
      </c>
      <c r="U219" s="61" t="s">
        <v>208</v>
      </c>
      <c r="V219" s="61" t="s">
        <v>543</v>
      </c>
      <c r="W219" s="61" t="s">
        <v>58</v>
      </c>
      <c r="X219" s="61" t="s">
        <v>546</v>
      </c>
      <c r="Y219" s="61" t="s">
        <v>60</v>
      </c>
      <c r="Z219" s="61" t="s">
        <v>54</v>
      </c>
      <c r="AA219" s="61" t="s">
        <v>61</v>
      </c>
      <c r="AB219" s="61" t="s">
        <v>62</v>
      </c>
      <c r="AC219" s="61">
        <v>115072</v>
      </c>
      <c r="AD219" s="61" t="s">
        <v>88</v>
      </c>
      <c r="AE219" s="61" t="s">
        <v>70</v>
      </c>
      <c r="AF219" s="63">
        <v>39259</v>
      </c>
      <c r="AG219" s="63">
        <v>39258</v>
      </c>
      <c r="AH219" s="62">
        <v>2007</v>
      </c>
      <c r="AI219" s="61" t="s">
        <v>54</v>
      </c>
      <c r="AJ219" s="61" t="s">
        <v>63</v>
      </c>
      <c r="AK219" s="61">
        <v>200090</v>
      </c>
      <c r="AL219" s="63">
        <v>39083</v>
      </c>
      <c r="AM219" s="63">
        <v>39447</v>
      </c>
      <c r="AN219" s="61"/>
      <c r="AO219" s="4"/>
      <c r="AP219" s="4"/>
    </row>
    <row r="220" spans="1:42" ht="125.25" customHeight="1">
      <c r="A220" s="61" t="s">
        <v>543</v>
      </c>
      <c r="B220" s="61" t="s">
        <v>543</v>
      </c>
      <c r="C220" s="61" t="s">
        <v>48</v>
      </c>
      <c r="D220" s="61" t="s">
        <v>48</v>
      </c>
      <c r="E220" s="61" t="s">
        <v>2976</v>
      </c>
      <c r="F220" s="61" t="s">
        <v>2482</v>
      </c>
      <c r="G220" s="62">
        <v>2007</v>
      </c>
      <c r="H220" s="61">
        <v>-111028</v>
      </c>
      <c r="I220" s="61">
        <v>0</v>
      </c>
      <c r="J220" s="61" t="s">
        <v>5344</v>
      </c>
      <c r="K220" s="61"/>
      <c r="L220" s="61" t="s">
        <v>52</v>
      </c>
      <c r="M220" s="61" t="s">
        <v>5622</v>
      </c>
      <c r="N220" s="61"/>
      <c r="O220" s="63">
        <v>39258</v>
      </c>
      <c r="P220" s="61"/>
      <c r="Q220" s="61" t="s">
        <v>184</v>
      </c>
      <c r="R220" s="61" t="s">
        <v>54</v>
      </c>
      <c r="S220" s="61" t="s">
        <v>55</v>
      </c>
      <c r="T220" s="61" t="s">
        <v>543</v>
      </c>
      <c r="U220" s="61" t="s">
        <v>208</v>
      </c>
      <c r="V220" s="61" t="s">
        <v>543</v>
      </c>
      <c r="W220" s="61" t="s">
        <v>58</v>
      </c>
      <c r="X220" s="61" t="s">
        <v>546</v>
      </c>
      <c r="Y220" s="61" t="s">
        <v>60</v>
      </c>
      <c r="Z220" s="61" t="s">
        <v>54</v>
      </c>
      <c r="AA220" s="61" t="s">
        <v>61</v>
      </c>
      <c r="AB220" s="61" t="s">
        <v>62</v>
      </c>
      <c r="AC220" s="61">
        <v>115123</v>
      </c>
      <c r="AD220" s="61"/>
      <c r="AE220" s="61" t="s">
        <v>70</v>
      </c>
      <c r="AF220" s="63">
        <v>39259</v>
      </c>
      <c r="AG220" s="63">
        <v>39258</v>
      </c>
      <c r="AH220" s="62">
        <v>2007</v>
      </c>
      <c r="AI220" s="61" t="s">
        <v>54</v>
      </c>
      <c r="AJ220" s="61" t="s">
        <v>63</v>
      </c>
      <c r="AK220" s="61">
        <v>0</v>
      </c>
      <c r="AL220" s="63">
        <v>39083</v>
      </c>
      <c r="AM220" s="63">
        <v>39447</v>
      </c>
      <c r="AN220" s="61"/>
      <c r="AO220" s="4"/>
      <c r="AP220" s="4"/>
    </row>
    <row r="221" spans="1:42" ht="45.75" customHeight="1">
      <c r="A221" s="61" t="s">
        <v>132</v>
      </c>
      <c r="B221" s="61" t="s">
        <v>132</v>
      </c>
      <c r="C221" s="61" t="s">
        <v>48</v>
      </c>
      <c r="D221" s="61" t="s">
        <v>48</v>
      </c>
      <c r="E221" s="61" t="s">
        <v>567</v>
      </c>
      <c r="F221" s="61" t="s">
        <v>568</v>
      </c>
      <c r="G221" s="62">
        <v>2007</v>
      </c>
      <c r="H221" s="61">
        <v>520173</v>
      </c>
      <c r="I221" s="61">
        <v>0</v>
      </c>
      <c r="J221" s="61" t="s">
        <v>568</v>
      </c>
      <c r="K221" s="61"/>
      <c r="L221" s="61" t="s">
        <v>52</v>
      </c>
      <c r="M221" s="61" t="s">
        <v>5622</v>
      </c>
      <c r="N221" s="61"/>
      <c r="O221" s="63">
        <v>39259</v>
      </c>
      <c r="P221" s="61"/>
      <c r="Q221" s="61" t="s">
        <v>184</v>
      </c>
      <c r="R221" s="61" t="s">
        <v>54</v>
      </c>
      <c r="S221" s="61" t="s">
        <v>55</v>
      </c>
      <c r="T221" s="61" t="s">
        <v>132</v>
      </c>
      <c r="U221" s="61" t="s">
        <v>208</v>
      </c>
      <c r="V221" s="61" t="s">
        <v>132</v>
      </c>
      <c r="W221" s="61" t="s">
        <v>58</v>
      </c>
      <c r="X221" s="61" t="s">
        <v>138</v>
      </c>
      <c r="Y221" s="61" t="s">
        <v>60</v>
      </c>
      <c r="Z221" s="61" t="s">
        <v>54</v>
      </c>
      <c r="AA221" s="61" t="s">
        <v>61</v>
      </c>
      <c r="AB221" s="61" t="s">
        <v>62</v>
      </c>
      <c r="AC221" s="61">
        <v>115125</v>
      </c>
      <c r="AD221" s="61" t="s">
        <v>88</v>
      </c>
      <c r="AE221" s="61" t="s">
        <v>70</v>
      </c>
      <c r="AF221" s="63">
        <v>39259</v>
      </c>
      <c r="AG221" s="63">
        <v>39259</v>
      </c>
      <c r="AH221" s="62">
        <v>2007</v>
      </c>
      <c r="AI221" s="61" t="s">
        <v>54</v>
      </c>
      <c r="AJ221" s="61" t="s">
        <v>63</v>
      </c>
      <c r="AK221" s="61">
        <v>1617840</v>
      </c>
      <c r="AL221" s="63">
        <v>39083</v>
      </c>
      <c r="AM221" s="63">
        <v>39447</v>
      </c>
      <c r="AN221" s="61"/>
      <c r="AO221" s="4"/>
      <c r="AP221" s="4"/>
    </row>
    <row r="222" spans="1:42" ht="57" customHeight="1">
      <c r="A222" s="61" t="s">
        <v>132</v>
      </c>
      <c r="B222" s="61" t="s">
        <v>132</v>
      </c>
      <c r="C222" s="61" t="s">
        <v>48</v>
      </c>
      <c r="D222" s="61" t="s">
        <v>48</v>
      </c>
      <c r="E222" s="61" t="s">
        <v>4874</v>
      </c>
      <c r="F222" s="61" t="s">
        <v>4875</v>
      </c>
      <c r="G222" s="62">
        <v>2007</v>
      </c>
      <c r="H222" s="61">
        <v>111815</v>
      </c>
      <c r="I222" s="61">
        <v>0</v>
      </c>
      <c r="J222" s="61" t="s">
        <v>4875</v>
      </c>
      <c r="K222" s="61"/>
      <c r="L222" s="61" t="s">
        <v>52</v>
      </c>
      <c r="M222" s="61" t="s">
        <v>5622</v>
      </c>
      <c r="N222" s="61"/>
      <c r="O222" s="63">
        <v>39259</v>
      </c>
      <c r="P222" s="61"/>
      <c r="Q222" s="61" t="s">
        <v>184</v>
      </c>
      <c r="R222" s="61" t="s">
        <v>54</v>
      </c>
      <c r="S222" s="61" t="s">
        <v>55</v>
      </c>
      <c r="T222" s="61" t="s">
        <v>132</v>
      </c>
      <c r="U222" s="61" t="s">
        <v>208</v>
      </c>
      <c r="V222" s="61" t="s">
        <v>132</v>
      </c>
      <c r="W222" s="61" t="s">
        <v>58</v>
      </c>
      <c r="X222" s="61" t="s">
        <v>138</v>
      </c>
      <c r="Y222" s="61" t="s">
        <v>60</v>
      </c>
      <c r="Z222" s="61" t="s">
        <v>54</v>
      </c>
      <c r="AA222" s="61" t="s">
        <v>61</v>
      </c>
      <c r="AB222" s="61" t="s">
        <v>62</v>
      </c>
      <c r="AC222" s="61">
        <v>115129</v>
      </c>
      <c r="AD222" s="61" t="s">
        <v>88</v>
      </c>
      <c r="AE222" s="61" t="s">
        <v>70</v>
      </c>
      <c r="AF222" s="63">
        <v>39259</v>
      </c>
      <c r="AG222" s="63">
        <v>39259</v>
      </c>
      <c r="AH222" s="62">
        <v>2007</v>
      </c>
      <c r="AI222" s="61" t="s">
        <v>54</v>
      </c>
      <c r="AJ222" s="61" t="s">
        <v>63</v>
      </c>
      <c r="AK222" s="61">
        <v>111815</v>
      </c>
      <c r="AL222" s="63">
        <v>39083</v>
      </c>
      <c r="AM222" s="63">
        <v>39447</v>
      </c>
      <c r="AN222" s="61"/>
      <c r="AO222" s="4"/>
      <c r="AP222" s="4"/>
    </row>
    <row r="223" spans="1:42" ht="45.75" customHeight="1">
      <c r="A223" s="61" t="s">
        <v>132</v>
      </c>
      <c r="B223" s="61" t="s">
        <v>132</v>
      </c>
      <c r="C223" s="61" t="s">
        <v>48</v>
      </c>
      <c r="D223" s="61" t="s">
        <v>48</v>
      </c>
      <c r="E223" s="61" t="s">
        <v>2481</v>
      </c>
      <c r="F223" s="61" t="s">
        <v>2482</v>
      </c>
      <c r="G223" s="62">
        <v>2007</v>
      </c>
      <c r="H223" s="61">
        <v>-520173</v>
      </c>
      <c r="I223" s="61">
        <v>0</v>
      </c>
      <c r="J223" s="61" t="s">
        <v>4885</v>
      </c>
      <c r="K223" s="61"/>
      <c r="L223" s="61" t="s">
        <v>52</v>
      </c>
      <c r="M223" s="61" t="s">
        <v>5622</v>
      </c>
      <c r="N223" s="61"/>
      <c r="O223" s="63">
        <v>39259</v>
      </c>
      <c r="P223" s="61"/>
      <c r="Q223" s="61" t="s">
        <v>69</v>
      </c>
      <c r="R223" s="61" t="s">
        <v>54</v>
      </c>
      <c r="S223" s="61" t="s">
        <v>55</v>
      </c>
      <c r="T223" s="61" t="s">
        <v>132</v>
      </c>
      <c r="U223" s="61" t="s">
        <v>208</v>
      </c>
      <c r="V223" s="61" t="s">
        <v>132</v>
      </c>
      <c r="W223" s="61" t="s">
        <v>58</v>
      </c>
      <c r="X223" s="61" t="s">
        <v>138</v>
      </c>
      <c r="Y223" s="61" t="s">
        <v>60</v>
      </c>
      <c r="Z223" s="61" t="s">
        <v>54</v>
      </c>
      <c r="AA223" s="61" t="s">
        <v>61</v>
      </c>
      <c r="AB223" s="61" t="s">
        <v>62</v>
      </c>
      <c r="AC223" s="61">
        <v>115126</v>
      </c>
      <c r="AD223" s="61"/>
      <c r="AE223" s="61" t="s">
        <v>70</v>
      </c>
      <c r="AF223" s="63">
        <v>39259</v>
      </c>
      <c r="AG223" s="63">
        <v>39259</v>
      </c>
      <c r="AH223" s="62">
        <v>2007</v>
      </c>
      <c r="AI223" s="61" t="s">
        <v>54</v>
      </c>
      <c r="AJ223" s="61" t="s">
        <v>63</v>
      </c>
      <c r="AK223" s="61">
        <v>0</v>
      </c>
      <c r="AL223" s="63"/>
      <c r="AM223" s="63"/>
      <c r="AN223" s="61"/>
      <c r="AO223" s="4"/>
      <c r="AP223" s="4"/>
    </row>
    <row r="224" spans="1:42" ht="45.75" customHeight="1">
      <c r="A224" s="61" t="s">
        <v>132</v>
      </c>
      <c r="B224" s="61" t="s">
        <v>132</v>
      </c>
      <c r="C224" s="61" t="s">
        <v>48</v>
      </c>
      <c r="D224" s="61" t="s">
        <v>48</v>
      </c>
      <c r="E224" s="61" t="s">
        <v>2481</v>
      </c>
      <c r="F224" s="61" t="s">
        <v>2482</v>
      </c>
      <c r="G224" s="62">
        <v>2007</v>
      </c>
      <c r="H224" s="61">
        <v>-111815</v>
      </c>
      <c r="I224" s="61">
        <v>0</v>
      </c>
      <c r="J224" s="61" t="s">
        <v>4886</v>
      </c>
      <c r="K224" s="61"/>
      <c r="L224" s="61" t="s">
        <v>52</v>
      </c>
      <c r="M224" s="61" t="s">
        <v>5622</v>
      </c>
      <c r="N224" s="61"/>
      <c r="O224" s="63">
        <v>39259</v>
      </c>
      <c r="P224" s="61"/>
      <c r="Q224" s="61" t="s">
        <v>69</v>
      </c>
      <c r="R224" s="61" t="s">
        <v>54</v>
      </c>
      <c r="S224" s="61" t="s">
        <v>55</v>
      </c>
      <c r="T224" s="61" t="s">
        <v>132</v>
      </c>
      <c r="U224" s="61" t="s">
        <v>208</v>
      </c>
      <c r="V224" s="61" t="s">
        <v>132</v>
      </c>
      <c r="W224" s="61" t="s">
        <v>58</v>
      </c>
      <c r="X224" s="61" t="s">
        <v>138</v>
      </c>
      <c r="Y224" s="61" t="s">
        <v>60</v>
      </c>
      <c r="Z224" s="61" t="s">
        <v>54</v>
      </c>
      <c r="AA224" s="61" t="s">
        <v>61</v>
      </c>
      <c r="AB224" s="61" t="s">
        <v>62</v>
      </c>
      <c r="AC224" s="61">
        <v>115130</v>
      </c>
      <c r="AD224" s="61"/>
      <c r="AE224" s="61" t="s">
        <v>70</v>
      </c>
      <c r="AF224" s="63">
        <v>39259</v>
      </c>
      <c r="AG224" s="63">
        <v>39259</v>
      </c>
      <c r="AH224" s="62">
        <v>2007</v>
      </c>
      <c r="AI224" s="61" t="s">
        <v>54</v>
      </c>
      <c r="AJ224" s="61" t="s">
        <v>63</v>
      </c>
      <c r="AK224" s="61">
        <v>0</v>
      </c>
      <c r="AL224" s="63"/>
      <c r="AM224" s="63"/>
      <c r="AN224" s="61"/>
      <c r="AO224" s="4"/>
      <c r="AP224" s="4"/>
    </row>
    <row r="225" spans="1:42" ht="45.75" customHeight="1">
      <c r="A225" s="61" t="s">
        <v>132</v>
      </c>
      <c r="B225" s="61" t="s">
        <v>132</v>
      </c>
      <c r="C225" s="61" t="s">
        <v>48</v>
      </c>
      <c r="D225" s="61" t="s">
        <v>48</v>
      </c>
      <c r="E225" s="61" t="s">
        <v>2481</v>
      </c>
      <c r="F225" s="61" t="s">
        <v>2482</v>
      </c>
      <c r="G225" s="62">
        <v>2007</v>
      </c>
      <c r="H225" s="61">
        <v>-72946</v>
      </c>
      <c r="I225" s="61">
        <v>0</v>
      </c>
      <c r="J225" s="61" t="s">
        <v>4887</v>
      </c>
      <c r="K225" s="61"/>
      <c r="L225" s="61" t="s">
        <v>52</v>
      </c>
      <c r="M225" s="61" t="s">
        <v>5622</v>
      </c>
      <c r="N225" s="61"/>
      <c r="O225" s="63">
        <v>39259</v>
      </c>
      <c r="P225" s="61"/>
      <c r="Q225" s="61" t="s">
        <v>69</v>
      </c>
      <c r="R225" s="61" t="s">
        <v>54</v>
      </c>
      <c r="S225" s="61" t="s">
        <v>55</v>
      </c>
      <c r="T225" s="61" t="s">
        <v>132</v>
      </c>
      <c r="U225" s="61" t="s">
        <v>208</v>
      </c>
      <c r="V225" s="61" t="s">
        <v>132</v>
      </c>
      <c r="W225" s="61" t="s">
        <v>58</v>
      </c>
      <c r="X225" s="61" t="s">
        <v>138</v>
      </c>
      <c r="Y225" s="61" t="s">
        <v>60</v>
      </c>
      <c r="Z225" s="61" t="s">
        <v>54</v>
      </c>
      <c r="AA225" s="61" t="s">
        <v>61</v>
      </c>
      <c r="AB225" s="61" t="s">
        <v>62</v>
      </c>
      <c r="AC225" s="61">
        <v>115133</v>
      </c>
      <c r="AD225" s="61"/>
      <c r="AE225" s="61" t="s">
        <v>70</v>
      </c>
      <c r="AF225" s="63">
        <v>39259</v>
      </c>
      <c r="AG225" s="63">
        <v>39259</v>
      </c>
      <c r="AH225" s="62">
        <v>2007</v>
      </c>
      <c r="AI225" s="61" t="s">
        <v>54</v>
      </c>
      <c r="AJ225" s="61" t="s">
        <v>63</v>
      </c>
      <c r="AK225" s="61">
        <v>0</v>
      </c>
      <c r="AL225" s="63"/>
      <c r="AM225" s="63"/>
      <c r="AN225" s="61"/>
      <c r="AO225" s="4"/>
      <c r="AP225" s="4"/>
    </row>
    <row r="226" spans="1:42" ht="45.75" customHeight="1">
      <c r="A226" s="61" t="s">
        <v>132</v>
      </c>
      <c r="B226" s="61" t="s">
        <v>132</v>
      </c>
      <c r="C226" s="61" t="s">
        <v>48</v>
      </c>
      <c r="D226" s="61" t="s">
        <v>48</v>
      </c>
      <c r="E226" s="61" t="s">
        <v>4891</v>
      </c>
      <c r="F226" s="61" t="s">
        <v>4892</v>
      </c>
      <c r="G226" s="62">
        <v>2007</v>
      </c>
      <c r="H226" s="61">
        <v>72946</v>
      </c>
      <c r="I226" s="61">
        <v>0</v>
      </c>
      <c r="J226" s="61" t="s">
        <v>4892</v>
      </c>
      <c r="K226" s="61"/>
      <c r="L226" s="61" t="s">
        <v>52</v>
      </c>
      <c r="M226" s="61" t="s">
        <v>5622</v>
      </c>
      <c r="N226" s="61"/>
      <c r="O226" s="63">
        <v>39259</v>
      </c>
      <c r="P226" s="61"/>
      <c r="Q226" s="61" t="s">
        <v>137</v>
      </c>
      <c r="R226" s="61" t="s">
        <v>54</v>
      </c>
      <c r="S226" s="61" t="s">
        <v>55</v>
      </c>
      <c r="T226" s="61" t="s">
        <v>132</v>
      </c>
      <c r="U226" s="61" t="s">
        <v>208</v>
      </c>
      <c r="V226" s="61" t="s">
        <v>132</v>
      </c>
      <c r="W226" s="61" t="s">
        <v>58</v>
      </c>
      <c r="X226" s="61" t="s">
        <v>138</v>
      </c>
      <c r="Y226" s="61" t="s">
        <v>60</v>
      </c>
      <c r="Z226" s="61" t="s">
        <v>54</v>
      </c>
      <c r="AA226" s="61" t="s">
        <v>61</v>
      </c>
      <c r="AB226" s="61" t="s">
        <v>62</v>
      </c>
      <c r="AC226" s="61">
        <v>115132</v>
      </c>
      <c r="AD226" s="61" t="s">
        <v>88</v>
      </c>
      <c r="AE226" s="61" t="s">
        <v>70</v>
      </c>
      <c r="AF226" s="63">
        <v>39259</v>
      </c>
      <c r="AG226" s="63">
        <v>39259</v>
      </c>
      <c r="AH226" s="62">
        <v>2007</v>
      </c>
      <c r="AI226" s="61" t="s">
        <v>54</v>
      </c>
      <c r="AJ226" s="61" t="s">
        <v>63</v>
      </c>
      <c r="AK226" s="61">
        <v>550000</v>
      </c>
      <c r="AL226" s="63">
        <v>39083</v>
      </c>
      <c r="AM226" s="63">
        <v>39447</v>
      </c>
      <c r="AN226" s="61"/>
      <c r="AO226" s="4"/>
      <c r="AP226" s="4"/>
    </row>
    <row r="227" spans="1:42" ht="79.5" customHeight="1">
      <c r="A227" s="61" t="s">
        <v>273</v>
      </c>
      <c r="B227" s="61" t="s">
        <v>274</v>
      </c>
      <c r="C227" s="61" t="s">
        <v>48</v>
      </c>
      <c r="D227" s="61" t="s">
        <v>48</v>
      </c>
      <c r="E227" s="61" t="s">
        <v>275</v>
      </c>
      <c r="F227" s="61" t="s">
        <v>276</v>
      </c>
      <c r="G227" s="62">
        <v>2007</v>
      </c>
      <c r="H227" s="61">
        <v>147132</v>
      </c>
      <c r="I227" s="61">
        <v>0</v>
      </c>
      <c r="J227" s="61" t="s">
        <v>276</v>
      </c>
      <c r="K227" s="61"/>
      <c r="L227" s="61" t="s">
        <v>52</v>
      </c>
      <c r="M227" s="61" t="s">
        <v>5622</v>
      </c>
      <c r="N227" s="61"/>
      <c r="O227" s="63">
        <v>39261</v>
      </c>
      <c r="P227" s="61"/>
      <c r="Q227" s="61" t="s">
        <v>184</v>
      </c>
      <c r="R227" s="61" t="s">
        <v>54</v>
      </c>
      <c r="S227" s="61" t="s">
        <v>55</v>
      </c>
      <c r="T227" s="61" t="s">
        <v>273</v>
      </c>
      <c r="U227" s="61" t="s">
        <v>208</v>
      </c>
      <c r="V227" s="61" t="s">
        <v>274</v>
      </c>
      <c r="W227" s="61" t="s">
        <v>58</v>
      </c>
      <c r="X227" s="61" t="s">
        <v>277</v>
      </c>
      <c r="Y227" s="61" t="s">
        <v>60</v>
      </c>
      <c r="Z227" s="61" t="s">
        <v>54</v>
      </c>
      <c r="AA227" s="61" t="s">
        <v>61</v>
      </c>
      <c r="AB227" s="61" t="s">
        <v>62</v>
      </c>
      <c r="AC227" s="61">
        <v>115187</v>
      </c>
      <c r="AD227" s="61" t="s">
        <v>88</v>
      </c>
      <c r="AE227" s="61" t="s">
        <v>70</v>
      </c>
      <c r="AF227" s="63">
        <v>39262</v>
      </c>
      <c r="AG227" s="63">
        <v>39261</v>
      </c>
      <c r="AH227" s="62">
        <v>2007</v>
      </c>
      <c r="AI227" s="61" t="s">
        <v>54</v>
      </c>
      <c r="AJ227" s="61" t="s">
        <v>63</v>
      </c>
      <c r="AK227" s="61">
        <v>1680000</v>
      </c>
      <c r="AL227" s="63">
        <v>39083</v>
      </c>
      <c r="AM227" s="63">
        <v>39447</v>
      </c>
      <c r="AN227" s="61"/>
      <c r="AO227" s="4"/>
      <c r="AP227" s="4"/>
    </row>
    <row r="228" spans="1:42" ht="57" customHeight="1">
      <c r="A228" s="61" t="s">
        <v>4703</v>
      </c>
      <c r="B228" s="61" t="s">
        <v>132</v>
      </c>
      <c r="C228" s="61" t="s">
        <v>48</v>
      </c>
      <c r="D228" s="61" t="s">
        <v>48</v>
      </c>
      <c r="E228" s="61" t="s">
        <v>2481</v>
      </c>
      <c r="F228" s="61" t="s">
        <v>2482</v>
      </c>
      <c r="G228" s="62">
        <v>2007</v>
      </c>
      <c r="H228" s="61">
        <v>40747</v>
      </c>
      <c r="I228" s="61">
        <v>0</v>
      </c>
      <c r="J228" s="61" t="s">
        <v>4704</v>
      </c>
      <c r="K228" s="61"/>
      <c r="L228" s="61" t="s">
        <v>52</v>
      </c>
      <c r="M228" s="61" t="s">
        <v>5622</v>
      </c>
      <c r="N228" s="61"/>
      <c r="O228" s="63">
        <v>39261</v>
      </c>
      <c r="P228" s="61"/>
      <c r="Q228" s="61" t="s">
        <v>69</v>
      </c>
      <c r="R228" s="61" t="s">
        <v>54</v>
      </c>
      <c r="S228" s="61" t="s">
        <v>55</v>
      </c>
      <c r="T228" s="61" t="s">
        <v>4703</v>
      </c>
      <c r="U228" s="61" t="s">
        <v>57</v>
      </c>
      <c r="V228" s="61" t="s">
        <v>132</v>
      </c>
      <c r="W228" s="61" t="s">
        <v>58</v>
      </c>
      <c r="X228" s="61" t="s">
        <v>138</v>
      </c>
      <c r="Y228" s="61" t="s">
        <v>60</v>
      </c>
      <c r="Z228" s="61" t="s">
        <v>54</v>
      </c>
      <c r="AA228" s="61" t="s">
        <v>61</v>
      </c>
      <c r="AB228" s="61" t="s">
        <v>62</v>
      </c>
      <c r="AC228" s="61">
        <v>117264</v>
      </c>
      <c r="AD228" s="61" t="s">
        <v>88</v>
      </c>
      <c r="AE228" s="61" t="s">
        <v>70</v>
      </c>
      <c r="AF228" s="63">
        <v>39330</v>
      </c>
      <c r="AG228" s="63">
        <v>39330</v>
      </c>
      <c r="AH228" s="62">
        <v>2007</v>
      </c>
      <c r="AI228" s="61" t="s">
        <v>54</v>
      </c>
      <c r="AJ228" s="61" t="s">
        <v>63</v>
      </c>
      <c r="AK228" s="61">
        <v>0</v>
      </c>
      <c r="AL228" s="63"/>
      <c r="AM228" s="63"/>
      <c r="AN228" s="61"/>
      <c r="AO228" s="4"/>
      <c r="AP228" s="4"/>
    </row>
    <row r="229" spans="1:42" ht="45.75" customHeight="1">
      <c r="A229" s="61" t="s">
        <v>274</v>
      </c>
      <c r="B229" s="61" t="s">
        <v>274</v>
      </c>
      <c r="C229" s="61" t="s">
        <v>48</v>
      </c>
      <c r="D229" s="61" t="s">
        <v>48</v>
      </c>
      <c r="E229" s="61" t="s">
        <v>275</v>
      </c>
      <c r="F229" s="61" t="s">
        <v>276</v>
      </c>
      <c r="G229" s="62">
        <v>2007</v>
      </c>
      <c r="H229" s="61">
        <v>15447</v>
      </c>
      <c r="I229" s="61">
        <v>0</v>
      </c>
      <c r="J229" s="61" t="s">
        <v>276</v>
      </c>
      <c r="K229" s="61"/>
      <c r="L229" s="61" t="s">
        <v>52</v>
      </c>
      <c r="M229" s="61" t="s">
        <v>5622</v>
      </c>
      <c r="N229" s="61"/>
      <c r="O229" s="63">
        <v>39261</v>
      </c>
      <c r="P229" s="61"/>
      <c r="Q229" s="61" t="s">
        <v>184</v>
      </c>
      <c r="R229" s="61" t="s">
        <v>54</v>
      </c>
      <c r="S229" s="61" t="s">
        <v>55</v>
      </c>
      <c r="T229" s="61" t="s">
        <v>274</v>
      </c>
      <c r="U229" s="61" t="s">
        <v>208</v>
      </c>
      <c r="V229" s="61" t="s">
        <v>274</v>
      </c>
      <c r="W229" s="61" t="s">
        <v>58</v>
      </c>
      <c r="X229" s="61" t="s">
        <v>277</v>
      </c>
      <c r="Y229" s="61" t="s">
        <v>60</v>
      </c>
      <c r="Z229" s="61" t="s">
        <v>54</v>
      </c>
      <c r="AA229" s="61" t="s">
        <v>61</v>
      </c>
      <c r="AB229" s="61" t="s">
        <v>62</v>
      </c>
      <c r="AC229" s="61">
        <v>115185</v>
      </c>
      <c r="AD229" s="61" t="s">
        <v>88</v>
      </c>
      <c r="AE229" s="61" t="s">
        <v>70</v>
      </c>
      <c r="AF229" s="63">
        <v>39262</v>
      </c>
      <c r="AG229" s="63">
        <v>39261</v>
      </c>
      <c r="AH229" s="62">
        <v>2007</v>
      </c>
      <c r="AI229" s="61" t="s">
        <v>54</v>
      </c>
      <c r="AJ229" s="61" t="s">
        <v>63</v>
      </c>
      <c r="AK229" s="61">
        <v>1680000</v>
      </c>
      <c r="AL229" s="63">
        <v>39083</v>
      </c>
      <c r="AM229" s="63">
        <v>39447</v>
      </c>
      <c r="AN229" s="61"/>
      <c r="AO229" s="4"/>
      <c r="AP229" s="4"/>
    </row>
    <row r="230" spans="1:42" ht="45.75" customHeight="1">
      <c r="A230" s="61" t="s">
        <v>274</v>
      </c>
      <c r="B230" s="61" t="s">
        <v>274</v>
      </c>
      <c r="C230" s="61" t="s">
        <v>48</v>
      </c>
      <c r="D230" s="61" t="s">
        <v>48</v>
      </c>
      <c r="E230" s="61" t="s">
        <v>3575</v>
      </c>
      <c r="F230" s="61" t="s">
        <v>2482</v>
      </c>
      <c r="G230" s="62">
        <v>2007</v>
      </c>
      <c r="H230" s="61">
        <v>-15447</v>
      </c>
      <c r="I230" s="61">
        <v>0</v>
      </c>
      <c r="J230" s="61" t="s">
        <v>4969</v>
      </c>
      <c r="K230" s="61"/>
      <c r="L230" s="61" t="s">
        <v>52</v>
      </c>
      <c r="M230" s="61" t="s">
        <v>5622</v>
      </c>
      <c r="N230" s="61"/>
      <c r="O230" s="63">
        <v>39261</v>
      </c>
      <c r="P230" s="61"/>
      <c r="Q230" s="61" t="s">
        <v>69</v>
      </c>
      <c r="R230" s="61" t="s">
        <v>54</v>
      </c>
      <c r="S230" s="61" t="s">
        <v>55</v>
      </c>
      <c r="T230" s="61" t="s">
        <v>274</v>
      </c>
      <c r="U230" s="61" t="s">
        <v>208</v>
      </c>
      <c r="V230" s="61" t="s">
        <v>274</v>
      </c>
      <c r="W230" s="61" t="s">
        <v>58</v>
      </c>
      <c r="X230" s="61" t="s">
        <v>277</v>
      </c>
      <c r="Y230" s="61" t="s">
        <v>60</v>
      </c>
      <c r="Z230" s="61" t="s">
        <v>54</v>
      </c>
      <c r="AA230" s="61" t="s">
        <v>61</v>
      </c>
      <c r="AB230" s="61" t="s">
        <v>62</v>
      </c>
      <c r="AC230" s="61">
        <v>115193</v>
      </c>
      <c r="AD230" s="61"/>
      <c r="AE230" s="61" t="s">
        <v>70</v>
      </c>
      <c r="AF230" s="63">
        <v>39262</v>
      </c>
      <c r="AG230" s="63">
        <v>39261</v>
      </c>
      <c r="AH230" s="62">
        <v>2007</v>
      </c>
      <c r="AI230" s="61" t="s">
        <v>54</v>
      </c>
      <c r="AJ230" s="61" t="s">
        <v>63</v>
      </c>
      <c r="AK230" s="61">
        <v>0</v>
      </c>
      <c r="AL230" s="63">
        <v>39083</v>
      </c>
      <c r="AM230" s="63">
        <v>39447</v>
      </c>
      <c r="AN230" s="61"/>
      <c r="AO230" s="4"/>
      <c r="AP230" s="4"/>
    </row>
    <row r="231" spans="1:42" ht="45.75" customHeight="1">
      <c r="A231" s="61" t="s">
        <v>3368</v>
      </c>
      <c r="B231" s="61" t="s">
        <v>3445</v>
      </c>
      <c r="C231" s="61" t="s">
        <v>48</v>
      </c>
      <c r="D231" s="61"/>
      <c r="E231" s="61"/>
      <c r="F231" s="61"/>
      <c r="G231" s="62">
        <v>2007</v>
      </c>
      <c r="H231" s="61">
        <v>430481</v>
      </c>
      <c r="I231" s="61">
        <v>0</v>
      </c>
      <c r="J231" s="61" t="s">
        <v>3446</v>
      </c>
      <c r="K231" s="61">
        <v>2604410</v>
      </c>
      <c r="L231" s="61" t="s">
        <v>3371</v>
      </c>
      <c r="M231" s="61" t="s">
        <v>5622</v>
      </c>
      <c r="N231" s="61"/>
      <c r="O231" s="63">
        <v>39263</v>
      </c>
      <c r="P231" s="61"/>
      <c r="Q231" s="61" t="s">
        <v>128</v>
      </c>
      <c r="R231" s="61" t="s">
        <v>54</v>
      </c>
      <c r="S231" s="61" t="s">
        <v>55</v>
      </c>
      <c r="T231" s="61" t="s">
        <v>3368</v>
      </c>
      <c r="U231" s="61" t="s">
        <v>3368</v>
      </c>
      <c r="V231" s="61" t="s">
        <v>3445</v>
      </c>
      <c r="W231" s="61" t="s">
        <v>86</v>
      </c>
      <c r="X231" s="61" t="s">
        <v>3447</v>
      </c>
      <c r="Y231" s="61" t="s">
        <v>60</v>
      </c>
      <c r="Z231" s="61" t="s">
        <v>54</v>
      </c>
      <c r="AA231" s="61" t="s">
        <v>61</v>
      </c>
      <c r="AB231" s="61" t="s">
        <v>62</v>
      </c>
      <c r="AC231" s="61">
        <v>118022</v>
      </c>
      <c r="AD231" s="61" t="s">
        <v>88</v>
      </c>
      <c r="AE231" s="61" t="s">
        <v>5</v>
      </c>
      <c r="AF231" s="63">
        <v>39352</v>
      </c>
      <c r="AG231" s="63">
        <v>39352</v>
      </c>
      <c r="AH231" s="62"/>
      <c r="AI231" s="61"/>
      <c r="AJ231" s="61" t="s">
        <v>63</v>
      </c>
      <c r="AK231" s="61"/>
      <c r="AL231" s="63"/>
      <c r="AM231" s="63"/>
      <c r="AN231" s="61"/>
      <c r="AO231" s="4"/>
      <c r="AP231" s="4"/>
    </row>
    <row r="232" spans="1:42" ht="57" customHeight="1">
      <c r="A232" s="61" t="s">
        <v>3368</v>
      </c>
      <c r="B232" s="61" t="s">
        <v>3463</v>
      </c>
      <c r="C232" s="61" t="s">
        <v>48</v>
      </c>
      <c r="D232" s="61"/>
      <c r="E232" s="61"/>
      <c r="F232" s="61"/>
      <c r="G232" s="62">
        <v>2007</v>
      </c>
      <c r="H232" s="61">
        <v>4958678</v>
      </c>
      <c r="I232" s="61">
        <v>0</v>
      </c>
      <c r="J232" s="61" t="s">
        <v>3464</v>
      </c>
      <c r="K232" s="61">
        <v>30000000</v>
      </c>
      <c r="L232" s="61" t="s">
        <v>3371</v>
      </c>
      <c r="M232" s="61" t="s">
        <v>5622</v>
      </c>
      <c r="N232" s="61"/>
      <c r="O232" s="63">
        <v>39263</v>
      </c>
      <c r="P232" s="61"/>
      <c r="Q232" s="61" t="s">
        <v>102</v>
      </c>
      <c r="R232" s="61" t="s">
        <v>54</v>
      </c>
      <c r="S232" s="61" t="s">
        <v>55</v>
      </c>
      <c r="T232" s="61" t="s">
        <v>3368</v>
      </c>
      <c r="U232" s="61" t="s">
        <v>3368</v>
      </c>
      <c r="V232" s="61" t="s">
        <v>3463</v>
      </c>
      <c r="W232" s="61" t="s">
        <v>416</v>
      </c>
      <c r="X232" s="61" t="s">
        <v>3465</v>
      </c>
      <c r="Y232" s="61" t="s">
        <v>60</v>
      </c>
      <c r="Z232" s="61" t="s">
        <v>54</v>
      </c>
      <c r="AA232" s="61" t="s">
        <v>61</v>
      </c>
      <c r="AB232" s="61" t="s">
        <v>62</v>
      </c>
      <c r="AC232" s="61">
        <v>118024</v>
      </c>
      <c r="AD232" s="61" t="s">
        <v>88</v>
      </c>
      <c r="AE232" s="61" t="s">
        <v>5</v>
      </c>
      <c r="AF232" s="63">
        <v>39352</v>
      </c>
      <c r="AG232" s="63">
        <v>39352</v>
      </c>
      <c r="AH232" s="62"/>
      <c r="AI232" s="61"/>
      <c r="AJ232" s="61" t="s">
        <v>63</v>
      </c>
      <c r="AK232" s="61"/>
      <c r="AL232" s="63"/>
      <c r="AM232" s="63"/>
      <c r="AN232" s="61"/>
      <c r="AO232" s="4"/>
      <c r="AP232" s="4"/>
    </row>
    <row r="233" spans="1:42" ht="102" customHeight="1">
      <c r="A233" s="61" t="s">
        <v>3368</v>
      </c>
      <c r="B233" s="61" t="s">
        <v>3523</v>
      </c>
      <c r="C233" s="61" t="s">
        <v>48</v>
      </c>
      <c r="D233" s="61"/>
      <c r="E233" s="61"/>
      <c r="F233" s="61"/>
      <c r="G233" s="62">
        <v>2007</v>
      </c>
      <c r="H233" s="61">
        <v>510050</v>
      </c>
      <c r="I233" s="61">
        <v>0</v>
      </c>
      <c r="J233" s="61" t="s">
        <v>3524</v>
      </c>
      <c r="K233" s="61">
        <v>3085800</v>
      </c>
      <c r="L233" s="61" t="s">
        <v>3371</v>
      </c>
      <c r="M233" s="61" t="s">
        <v>5622</v>
      </c>
      <c r="N233" s="61"/>
      <c r="O233" s="63">
        <v>39263</v>
      </c>
      <c r="P233" s="61"/>
      <c r="Q233" s="61" t="s">
        <v>53</v>
      </c>
      <c r="R233" s="61" t="s">
        <v>54</v>
      </c>
      <c r="S233" s="61" t="s">
        <v>55</v>
      </c>
      <c r="T233" s="61" t="s">
        <v>3368</v>
      </c>
      <c r="U233" s="61" t="s">
        <v>3368</v>
      </c>
      <c r="V233" s="61" t="s">
        <v>3523</v>
      </c>
      <c r="W233" s="61" t="s">
        <v>86</v>
      </c>
      <c r="X233" s="61" t="s">
        <v>3523</v>
      </c>
      <c r="Y233" s="61" t="s">
        <v>60</v>
      </c>
      <c r="Z233" s="61" t="s">
        <v>54</v>
      </c>
      <c r="AA233" s="61" t="s">
        <v>61</v>
      </c>
      <c r="AB233" s="61" t="s">
        <v>62</v>
      </c>
      <c r="AC233" s="61">
        <v>118023</v>
      </c>
      <c r="AD233" s="61" t="s">
        <v>88</v>
      </c>
      <c r="AE233" s="61" t="s">
        <v>5</v>
      </c>
      <c r="AF233" s="63">
        <v>39352</v>
      </c>
      <c r="AG233" s="63">
        <v>39352</v>
      </c>
      <c r="AH233" s="62"/>
      <c r="AI233" s="61"/>
      <c r="AJ233" s="61" t="s">
        <v>63</v>
      </c>
      <c r="AK233" s="61"/>
      <c r="AL233" s="63"/>
      <c r="AM233" s="63"/>
      <c r="AN233" s="61"/>
      <c r="AO233" s="4"/>
      <c r="AP233" s="4"/>
    </row>
    <row r="234" spans="1:42" ht="79.5" customHeight="1">
      <c r="A234" s="61" t="s">
        <v>3368</v>
      </c>
      <c r="B234" s="61" t="s">
        <v>3551</v>
      </c>
      <c r="C234" s="61" t="s">
        <v>48</v>
      </c>
      <c r="D234" s="61"/>
      <c r="E234" s="61"/>
      <c r="F234" s="61"/>
      <c r="G234" s="62">
        <v>2007</v>
      </c>
      <c r="H234" s="61">
        <v>163347</v>
      </c>
      <c r="I234" s="61">
        <v>0</v>
      </c>
      <c r="J234" s="61" t="s">
        <v>3552</v>
      </c>
      <c r="K234" s="61">
        <v>988250</v>
      </c>
      <c r="L234" s="61" t="s">
        <v>3371</v>
      </c>
      <c r="M234" s="61" t="s">
        <v>5622</v>
      </c>
      <c r="N234" s="61"/>
      <c r="O234" s="63">
        <v>39263</v>
      </c>
      <c r="P234" s="61"/>
      <c r="Q234" s="61" t="s">
        <v>184</v>
      </c>
      <c r="R234" s="61" t="s">
        <v>54</v>
      </c>
      <c r="S234" s="61" t="s">
        <v>55</v>
      </c>
      <c r="T234" s="61" t="s">
        <v>3368</v>
      </c>
      <c r="U234" s="61" t="s">
        <v>3368</v>
      </c>
      <c r="V234" s="61" t="s">
        <v>3551</v>
      </c>
      <c r="W234" s="61" t="s">
        <v>1044</v>
      </c>
      <c r="X234" s="61" t="s">
        <v>3553</v>
      </c>
      <c r="Y234" s="61" t="s">
        <v>60</v>
      </c>
      <c r="Z234" s="61" t="s">
        <v>54</v>
      </c>
      <c r="AA234" s="61" t="s">
        <v>61</v>
      </c>
      <c r="AB234" s="61" t="s">
        <v>62</v>
      </c>
      <c r="AC234" s="61">
        <v>118021</v>
      </c>
      <c r="AD234" s="61" t="s">
        <v>88</v>
      </c>
      <c r="AE234" s="61" t="s">
        <v>5</v>
      </c>
      <c r="AF234" s="63">
        <v>39352</v>
      </c>
      <c r="AG234" s="63">
        <v>39352</v>
      </c>
      <c r="AH234" s="62"/>
      <c r="AI234" s="61"/>
      <c r="AJ234" s="61" t="s">
        <v>63</v>
      </c>
      <c r="AK234" s="61"/>
      <c r="AL234" s="63"/>
      <c r="AM234" s="63"/>
      <c r="AN234" s="61"/>
      <c r="AO234" s="4"/>
      <c r="AP234" s="4"/>
    </row>
    <row r="235" spans="1:42" ht="90.75" customHeight="1">
      <c r="A235" s="61" t="s">
        <v>2606</v>
      </c>
      <c r="B235" s="61" t="s">
        <v>543</v>
      </c>
      <c r="C235" s="61" t="s">
        <v>48</v>
      </c>
      <c r="D235" s="61" t="s">
        <v>48</v>
      </c>
      <c r="E235" s="61" t="s">
        <v>2976</v>
      </c>
      <c r="F235" s="61" t="s">
        <v>2482</v>
      </c>
      <c r="G235" s="62">
        <v>2007</v>
      </c>
      <c r="H235" s="61">
        <v>1181348</v>
      </c>
      <c r="I235" s="61">
        <v>0</v>
      </c>
      <c r="J235" s="61" t="s">
        <v>4248</v>
      </c>
      <c r="K235" s="61"/>
      <c r="L235" s="61" t="s">
        <v>52</v>
      </c>
      <c r="M235" s="61" t="s">
        <v>5622</v>
      </c>
      <c r="N235" s="61"/>
      <c r="O235" s="63">
        <v>39266</v>
      </c>
      <c r="P235" s="61"/>
      <c r="Q235" s="61" t="s">
        <v>184</v>
      </c>
      <c r="R235" s="61" t="s">
        <v>54</v>
      </c>
      <c r="S235" s="61" t="s">
        <v>84</v>
      </c>
      <c r="T235" s="61" t="s">
        <v>2606</v>
      </c>
      <c r="U235" s="61" t="s">
        <v>2606</v>
      </c>
      <c r="V235" s="61" t="s">
        <v>543</v>
      </c>
      <c r="W235" s="61" t="s">
        <v>58</v>
      </c>
      <c r="X235" s="61" t="s">
        <v>546</v>
      </c>
      <c r="Y235" s="61" t="s">
        <v>60</v>
      </c>
      <c r="Z235" s="61" t="s">
        <v>54</v>
      </c>
      <c r="AA235" s="61" t="s">
        <v>61</v>
      </c>
      <c r="AB235" s="61" t="s">
        <v>62</v>
      </c>
      <c r="AC235" s="61">
        <v>116295</v>
      </c>
      <c r="AD235" s="61" t="s">
        <v>88</v>
      </c>
      <c r="AE235" s="61" t="s">
        <v>70</v>
      </c>
      <c r="AF235" s="63">
        <v>39302</v>
      </c>
      <c r="AG235" s="63">
        <v>39302</v>
      </c>
      <c r="AH235" s="62">
        <v>2007</v>
      </c>
      <c r="AI235" s="61" t="s">
        <v>54</v>
      </c>
      <c r="AJ235" s="61" t="s">
        <v>63</v>
      </c>
      <c r="AK235" s="61">
        <v>0</v>
      </c>
      <c r="AL235" s="63">
        <v>39083</v>
      </c>
      <c r="AM235" s="63">
        <v>39447</v>
      </c>
      <c r="AN235" s="61"/>
      <c r="AO235" s="4"/>
      <c r="AP235" s="4"/>
    </row>
    <row r="236" spans="1:42" ht="171" customHeight="1">
      <c r="A236" s="61" t="s">
        <v>3170</v>
      </c>
      <c r="B236" s="61" t="s">
        <v>413</v>
      </c>
      <c r="C236" s="61" t="s">
        <v>48</v>
      </c>
      <c r="D236" s="61"/>
      <c r="E236" s="61"/>
      <c r="F236" s="61"/>
      <c r="G236" s="62">
        <v>2007</v>
      </c>
      <c r="H236" s="61">
        <v>675676</v>
      </c>
      <c r="I236" s="61">
        <v>0</v>
      </c>
      <c r="J236" s="61" t="s">
        <v>3187</v>
      </c>
      <c r="K236" s="61">
        <v>500000</v>
      </c>
      <c r="L236" s="61" t="s">
        <v>560</v>
      </c>
      <c r="M236" s="61" t="s">
        <v>5622</v>
      </c>
      <c r="N236" s="61"/>
      <c r="O236" s="63">
        <v>39272</v>
      </c>
      <c r="P236" s="61"/>
      <c r="Q236" s="61" t="s">
        <v>102</v>
      </c>
      <c r="R236" s="61" t="s">
        <v>54</v>
      </c>
      <c r="S236" s="61" t="s">
        <v>84</v>
      </c>
      <c r="T236" s="61" t="s">
        <v>3170</v>
      </c>
      <c r="U236" s="61" t="s">
        <v>3170</v>
      </c>
      <c r="V236" s="61" t="s">
        <v>413</v>
      </c>
      <c r="W236" s="61" t="s">
        <v>416</v>
      </c>
      <c r="X236" s="61" t="s">
        <v>417</v>
      </c>
      <c r="Y236" s="61" t="s">
        <v>60</v>
      </c>
      <c r="Z236" s="61" t="s">
        <v>54</v>
      </c>
      <c r="AA236" s="61" t="s">
        <v>61</v>
      </c>
      <c r="AB236" s="61" t="s">
        <v>62</v>
      </c>
      <c r="AC236" s="61">
        <v>130135</v>
      </c>
      <c r="AD236" s="61"/>
      <c r="AE236" s="61" t="s">
        <v>5</v>
      </c>
      <c r="AF236" s="63">
        <v>39658</v>
      </c>
      <c r="AG236" s="63">
        <v>39658</v>
      </c>
      <c r="AH236" s="62"/>
      <c r="AI236" s="61"/>
      <c r="AJ236" s="61" t="s">
        <v>63</v>
      </c>
      <c r="AK236" s="61"/>
      <c r="AL236" s="63"/>
      <c r="AM236" s="63"/>
      <c r="AN236" s="61"/>
      <c r="AO236" s="4"/>
      <c r="AP236" s="4"/>
    </row>
    <row r="237" spans="1:42" ht="45.75" customHeight="1">
      <c r="A237" s="61" t="s">
        <v>4693</v>
      </c>
      <c r="B237" s="61" t="s">
        <v>132</v>
      </c>
      <c r="C237" s="61" t="s">
        <v>48</v>
      </c>
      <c r="D237" s="61" t="s">
        <v>48</v>
      </c>
      <c r="E237" s="61" t="s">
        <v>2481</v>
      </c>
      <c r="F237" s="61" t="s">
        <v>2482</v>
      </c>
      <c r="G237" s="62">
        <v>2007</v>
      </c>
      <c r="H237" s="61">
        <v>273468</v>
      </c>
      <c r="I237" s="61">
        <v>0</v>
      </c>
      <c r="J237" s="61" t="s">
        <v>4694</v>
      </c>
      <c r="K237" s="61"/>
      <c r="L237" s="61" t="s">
        <v>52</v>
      </c>
      <c r="M237" s="61" t="s">
        <v>5622</v>
      </c>
      <c r="N237" s="61"/>
      <c r="O237" s="63">
        <v>39272</v>
      </c>
      <c r="P237" s="61"/>
      <c r="Q237" s="61" t="s">
        <v>69</v>
      </c>
      <c r="R237" s="61" t="s">
        <v>54</v>
      </c>
      <c r="S237" s="61" t="s">
        <v>55</v>
      </c>
      <c r="T237" s="61" t="s">
        <v>4693</v>
      </c>
      <c r="U237" s="61" t="s">
        <v>57</v>
      </c>
      <c r="V237" s="61" t="s">
        <v>132</v>
      </c>
      <c r="W237" s="61" t="s">
        <v>58</v>
      </c>
      <c r="X237" s="61" t="s">
        <v>138</v>
      </c>
      <c r="Y237" s="61" t="s">
        <v>60</v>
      </c>
      <c r="Z237" s="61" t="s">
        <v>54</v>
      </c>
      <c r="AA237" s="61" t="s">
        <v>61</v>
      </c>
      <c r="AB237" s="61" t="s">
        <v>62</v>
      </c>
      <c r="AC237" s="61">
        <v>117513</v>
      </c>
      <c r="AD237" s="61" t="s">
        <v>88</v>
      </c>
      <c r="AE237" s="61" t="s">
        <v>70</v>
      </c>
      <c r="AF237" s="63">
        <v>39342</v>
      </c>
      <c r="AG237" s="63">
        <v>39342</v>
      </c>
      <c r="AH237" s="62">
        <v>2007</v>
      </c>
      <c r="AI237" s="61" t="s">
        <v>54</v>
      </c>
      <c r="AJ237" s="61" t="s">
        <v>63</v>
      </c>
      <c r="AK237" s="61">
        <v>0</v>
      </c>
      <c r="AL237" s="63"/>
      <c r="AM237" s="63"/>
      <c r="AN237" s="61"/>
      <c r="AO237" s="4"/>
      <c r="AP237" s="4"/>
    </row>
    <row r="238" spans="1:42" ht="79.5" customHeight="1">
      <c r="A238" s="61" t="s">
        <v>1060</v>
      </c>
      <c r="B238" s="61" t="s">
        <v>179</v>
      </c>
      <c r="C238" s="61" t="s">
        <v>48</v>
      </c>
      <c r="D238" s="61" t="s">
        <v>48</v>
      </c>
      <c r="E238" s="61" t="s">
        <v>664</v>
      </c>
      <c r="F238" s="61" t="s">
        <v>424</v>
      </c>
      <c r="G238" s="62">
        <v>2007</v>
      </c>
      <c r="H238" s="61">
        <v>574441</v>
      </c>
      <c r="I238" s="61">
        <v>0</v>
      </c>
      <c r="J238" s="61" t="s">
        <v>424</v>
      </c>
      <c r="K238" s="61"/>
      <c r="L238" s="61" t="s">
        <v>52</v>
      </c>
      <c r="M238" s="61" t="s">
        <v>5622</v>
      </c>
      <c r="N238" s="61"/>
      <c r="O238" s="63">
        <v>39273</v>
      </c>
      <c r="P238" s="61"/>
      <c r="Q238" s="61" t="s">
        <v>307</v>
      </c>
      <c r="R238" s="61" t="s">
        <v>54</v>
      </c>
      <c r="S238" s="61" t="s">
        <v>55</v>
      </c>
      <c r="T238" s="61" t="s">
        <v>1060</v>
      </c>
      <c r="U238" s="61" t="s">
        <v>1060</v>
      </c>
      <c r="V238" s="61" t="s">
        <v>179</v>
      </c>
      <c r="W238" s="61" t="s">
        <v>58</v>
      </c>
      <c r="X238" s="61" t="s">
        <v>185</v>
      </c>
      <c r="Y238" s="61" t="s">
        <v>60</v>
      </c>
      <c r="Z238" s="61" t="s">
        <v>54</v>
      </c>
      <c r="AA238" s="61" t="s">
        <v>61</v>
      </c>
      <c r="AB238" s="61" t="s">
        <v>62</v>
      </c>
      <c r="AC238" s="61">
        <v>115996</v>
      </c>
      <c r="AD238" s="61" t="s">
        <v>88</v>
      </c>
      <c r="AE238" s="61" t="s">
        <v>70</v>
      </c>
      <c r="AF238" s="63">
        <v>39282</v>
      </c>
      <c r="AG238" s="63">
        <v>39282</v>
      </c>
      <c r="AH238" s="62">
        <v>2007</v>
      </c>
      <c r="AI238" s="61" t="s">
        <v>54</v>
      </c>
      <c r="AJ238" s="61" t="s">
        <v>63</v>
      </c>
      <c r="AK238" s="61">
        <v>60205730</v>
      </c>
      <c r="AL238" s="63">
        <v>39083</v>
      </c>
      <c r="AM238" s="63">
        <v>39447</v>
      </c>
      <c r="AN238" s="61"/>
      <c r="AO238" s="4"/>
      <c r="AP238" s="4"/>
    </row>
    <row r="239" spans="1:42" ht="90.75" customHeight="1">
      <c r="A239" s="61" t="s">
        <v>1060</v>
      </c>
      <c r="B239" s="61" t="s">
        <v>179</v>
      </c>
      <c r="C239" s="61" t="s">
        <v>48</v>
      </c>
      <c r="D239" s="61" t="s">
        <v>48</v>
      </c>
      <c r="E239" s="61" t="s">
        <v>1167</v>
      </c>
      <c r="F239" s="61" t="s">
        <v>1168</v>
      </c>
      <c r="G239" s="62">
        <v>2007</v>
      </c>
      <c r="H239" s="61">
        <v>333000</v>
      </c>
      <c r="I239" s="61">
        <v>0</v>
      </c>
      <c r="J239" s="61" t="s">
        <v>1168</v>
      </c>
      <c r="K239" s="61"/>
      <c r="L239" s="61" t="s">
        <v>52</v>
      </c>
      <c r="M239" s="61" t="s">
        <v>5622</v>
      </c>
      <c r="N239" s="61"/>
      <c r="O239" s="63">
        <v>39273</v>
      </c>
      <c r="P239" s="61"/>
      <c r="Q239" s="61" t="s">
        <v>403</v>
      </c>
      <c r="R239" s="61" t="s">
        <v>54</v>
      </c>
      <c r="S239" s="61" t="s">
        <v>55</v>
      </c>
      <c r="T239" s="61" t="s">
        <v>1060</v>
      </c>
      <c r="U239" s="61" t="s">
        <v>1060</v>
      </c>
      <c r="V239" s="61" t="s">
        <v>179</v>
      </c>
      <c r="W239" s="61" t="s">
        <v>58</v>
      </c>
      <c r="X239" s="61" t="s">
        <v>185</v>
      </c>
      <c r="Y239" s="61" t="s">
        <v>60</v>
      </c>
      <c r="Z239" s="61" t="s">
        <v>54</v>
      </c>
      <c r="AA239" s="61" t="s">
        <v>61</v>
      </c>
      <c r="AB239" s="61" t="s">
        <v>62</v>
      </c>
      <c r="AC239" s="61">
        <v>115997</v>
      </c>
      <c r="AD239" s="61" t="s">
        <v>88</v>
      </c>
      <c r="AE239" s="61" t="s">
        <v>70</v>
      </c>
      <c r="AF239" s="63">
        <v>39282</v>
      </c>
      <c r="AG239" s="63">
        <v>39282</v>
      </c>
      <c r="AH239" s="62">
        <v>2007</v>
      </c>
      <c r="AI239" s="61" t="s">
        <v>54</v>
      </c>
      <c r="AJ239" s="61" t="s">
        <v>63</v>
      </c>
      <c r="AK239" s="61">
        <v>2000000</v>
      </c>
      <c r="AL239" s="63">
        <v>39264</v>
      </c>
      <c r="AM239" s="63">
        <v>39447</v>
      </c>
      <c r="AN239" s="61"/>
      <c r="AO239" s="4"/>
      <c r="AP239" s="4"/>
    </row>
    <row r="240" spans="1:42" ht="102" customHeight="1">
      <c r="A240" s="61" t="s">
        <v>2511</v>
      </c>
      <c r="B240" s="61" t="s">
        <v>2061</v>
      </c>
      <c r="C240" s="61" t="s">
        <v>48</v>
      </c>
      <c r="D240" s="61"/>
      <c r="E240" s="61"/>
      <c r="F240" s="61"/>
      <c r="G240" s="62">
        <v>2007</v>
      </c>
      <c r="H240" s="61">
        <v>108108</v>
      </c>
      <c r="I240" s="61">
        <v>0</v>
      </c>
      <c r="J240" s="61" t="s">
        <v>2524</v>
      </c>
      <c r="K240" s="61">
        <v>80000</v>
      </c>
      <c r="L240" s="61" t="s">
        <v>560</v>
      </c>
      <c r="M240" s="61" t="s">
        <v>5622</v>
      </c>
      <c r="N240" s="61"/>
      <c r="O240" s="63">
        <v>39273</v>
      </c>
      <c r="P240" s="61"/>
      <c r="Q240" s="61" t="s">
        <v>184</v>
      </c>
      <c r="R240" s="61" t="s">
        <v>54</v>
      </c>
      <c r="S240" s="61" t="s">
        <v>84</v>
      </c>
      <c r="T240" s="61" t="s">
        <v>2511</v>
      </c>
      <c r="U240" s="61" t="s">
        <v>2511</v>
      </c>
      <c r="V240" s="61" t="s">
        <v>2061</v>
      </c>
      <c r="W240" s="61" t="s">
        <v>86</v>
      </c>
      <c r="X240" s="61" t="s">
        <v>2063</v>
      </c>
      <c r="Y240" s="61" t="s">
        <v>60</v>
      </c>
      <c r="Z240" s="61" t="s">
        <v>54</v>
      </c>
      <c r="AA240" s="61" t="s">
        <v>61</v>
      </c>
      <c r="AB240" s="61" t="s">
        <v>62</v>
      </c>
      <c r="AC240" s="61">
        <v>117308</v>
      </c>
      <c r="AD240" s="61" t="s">
        <v>88</v>
      </c>
      <c r="AE240" s="61" t="s">
        <v>5</v>
      </c>
      <c r="AF240" s="63">
        <v>39332</v>
      </c>
      <c r="AG240" s="63">
        <v>39332</v>
      </c>
      <c r="AH240" s="62"/>
      <c r="AI240" s="61"/>
      <c r="AJ240" s="61" t="s">
        <v>63</v>
      </c>
      <c r="AK240" s="61"/>
      <c r="AL240" s="63"/>
      <c r="AM240" s="63"/>
      <c r="AN240" s="61"/>
      <c r="AO240" s="4"/>
      <c r="AP240" s="4"/>
    </row>
    <row r="241" spans="1:42" ht="102" customHeight="1">
      <c r="A241" s="61" t="s">
        <v>4734</v>
      </c>
      <c r="B241" s="61" t="s">
        <v>413</v>
      </c>
      <c r="C241" s="61" t="s">
        <v>48</v>
      </c>
      <c r="D241" s="61"/>
      <c r="E241" s="61"/>
      <c r="F241" s="61"/>
      <c r="G241" s="62">
        <v>2007</v>
      </c>
      <c r="H241" s="61">
        <v>233400</v>
      </c>
      <c r="I241" s="61">
        <v>0</v>
      </c>
      <c r="J241" s="61" t="s">
        <v>4739</v>
      </c>
      <c r="K241" s="61"/>
      <c r="L241" s="61" t="s">
        <v>52</v>
      </c>
      <c r="M241" s="61" t="s">
        <v>5622</v>
      </c>
      <c r="N241" s="61"/>
      <c r="O241" s="63">
        <v>39273</v>
      </c>
      <c r="P241" s="61"/>
      <c r="Q241" s="61" t="s">
        <v>196</v>
      </c>
      <c r="R241" s="61" t="s">
        <v>54</v>
      </c>
      <c r="S241" s="61" t="s">
        <v>84</v>
      </c>
      <c r="T241" s="61" t="s">
        <v>4734</v>
      </c>
      <c r="U241" s="61" t="s">
        <v>4734</v>
      </c>
      <c r="V241" s="61" t="s">
        <v>413</v>
      </c>
      <c r="W241" s="61" t="s">
        <v>416</v>
      </c>
      <c r="X241" s="61" t="s">
        <v>417</v>
      </c>
      <c r="Y241" s="61" t="s">
        <v>60</v>
      </c>
      <c r="Z241" s="61" t="s">
        <v>54</v>
      </c>
      <c r="AA241" s="61" t="s">
        <v>61</v>
      </c>
      <c r="AB241" s="61" t="s">
        <v>62</v>
      </c>
      <c r="AC241" s="61">
        <v>115752</v>
      </c>
      <c r="AD241" s="61" t="s">
        <v>88</v>
      </c>
      <c r="AE241" s="61" t="s">
        <v>5</v>
      </c>
      <c r="AF241" s="63">
        <v>39276</v>
      </c>
      <c r="AG241" s="63">
        <v>39276</v>
      </c>
      <c r="AH241" s="62"/>
      <c r="AI241" s="61"/>
      <c r="AJ241" s="61" t="s">
        <v>63</v>
      </c>
      <c r="AK241" s="61"/>
      <c r="AL241" s="63"/>
      <c r="AM241" s="63"/>
      <c r="AN241" s="61"/>
      <c r="AO241" s="4"/>
      <c r="AP241" s="4"/>
    </row>
    <row r="242" spans="1:42" ht="102" customHeight="1">
      <c r="A242" s="61" t="s">
        <v>4690</v>
      </c>
      <c r="B242" s="61" t="s">
        <v>132</v>
      </c>
      <c r="C242" s="61" t="s">
        <v>48</v>
      </c>
      <c r="D242" s="61" t="s">
        <v>48</v>
      </c>
      <c r="E242" s="61" t="s">
        <v>2481</v>
      </c>
      <c r="F242" s="61" t="s">
        <v>2482</v>
      </c>
      <c r="G242" s="62">
        <v>2007</v>
      </c>
      <c r="H242" s="61">
        <v>297297</v>
      </c>
      <c r="I242" s="61">
        <v>0</v>
      </c>
      <c r="J242" s="61" t="s">
        <v>4691</v>
      </c>
      <c r="K242" s="61"/>
      <c r="L242" s="61" t="s">
        <v>52</v>
      </c>
      <c r="M242" s="61" t="s">
        <v>5622</v>
      </c>
      <c r="N242" s="61"/>
      <c r="O242" s="63">
        <v>39276</v>
      </c>
      <c r="P242" s="61"/>
      <c r="Q242" s="61" t="s">
        <v>69</v>
      </c>
      <c r="R242" s="61" t="s">
        <v>54</v>
      </c>
      <c r="S242" s="61" t="s">
        <v>55</v>
      </c>
      <c r="T242" s="61" t="s">
        <v>4690</v>
      </c>
      <c r="U242" s="61" t="s">
        <v>57</v>
      </c>
      <c r="V242" s="61" t="s">
        <v>132</v>
      </c>
      <c r="W242" s="61" t="s">
        <v>58</v>
      </c>
      <c r="X242" s="61" t="s">
        <v>138</v>
      </c>
      <c r="Y242" s="61" t="s">
        <v>60</v>
      </c>
      <c r="Z242" s="61" t="s">
        <v>54</v>
      </c>
      <c r="AA242" s="61" t="s">
        <v>61</v>
      </c>
      <c r="AB242" s="61" t="s">
        <v>62</v>
      </c>
      <c r="AC242" s="61">
        <v>117512</v>
      </c>
      <c r="AD242" s="61" t="s">
        <v>88</v>
      </c>
      <c r="AE242" s="61" t="s">
        <v>70</v>
      </c>
      <c r="AF242" s="63">
        <v>39342</v>
      </c>
      <c r="AG242" s="63">
        <v>39342</v>
      </c>
      <c r="AH242" s="62">
        <v>2007</v>
      </c>
      <c r="AI242" s="61" t="s">
        <v>54</v>
      </c>
      <c r="AJ242" s="61" t="s">
        <v>63</v>
      </c>
      <c r="AK242" s="61">
        <v>0</v>
      </c>
      <c r="AL242" s="63"/>
      <c r="AM242" s="63"/>
      <c r="AN242" s="61"/>
      <c r="AO242" s="4"/>
      <c r="AP242" s="4"/>
    </row>
    <row r="243" spans="1:42" ht="102" customHeight="1">
      <c r="A243" s="61" t="s">
        <v>4658</v>
      </c>
      <c r="B243" s="61" t="s">
        <v>179</v>
      </c>
      <c r="C243" s="61" t="s">
        <v>48</v>
      </c>
      <c r="D243" s="61" t="s">
        <v>48</v>
      </c>
      <c r="E243" s="61" t="s">
        <v>894</v>
      </c>
      <c r="F243" s="61" t="s">
        <v>592</v>
      </c>
      <c r="G243" s="62">
        <v>2007</v>
      </c>
      <c r="H243" s="61">
        <v>250000</v>
      </c>
      <c r="I243" s="61">
        <v>0</v>
      </c>
      <c r="J243" s="61" t="s">
        <v>2752</v>
      </c>
      <c r="K243" s="61"/>
      <c r="L243" s="61" t="s">
        <v>52</v>
      </c>
      <c r="M243" s="61" t="s">
        <v>5622</v>
      </c>
      <c r="N243" s="61"/>
      <c r="O243" s="63">
        <v>39281</v>
      </c>
      <c r="P243" s="61"/>
      <c r="Q243" s="61" t="s">
        <v>69</v>
      </c>
      <c r="R243" s="61" t="s">
        <v>54</v>
      </c>
      <c r="S243" s="61" t="s">
        <v>84</v>
      </c>
      <c r="T243" s="61" t="s">
        <v>4658</v>
      </c>
      <c r="U243" s="61" t="s">
        <v>4658</v>
      </c>
      <c r="V243" s="61" t="s">
        <v>179</v>
      </c>
      <c r="W243" s="61" t="s">
        <v>58</v>
      </c>
      <c r="X243" s="61" t="s">
        <v>185</v>
      </c>
      <c r="Y243" s="61" t="s">
        <v>60</v>
      </c>
      <c r="Z243" s="61" t="s">
        <v>54</v>
      </c>
      <c r="AA243" s="61" t="s">
        <v>61</v>
      </c>
      <c r="AB243" s="61" t="s">
        <v>62</v>
      </c>
      <c r="AC243" s="61">
        <v>115982</v>
      </c>
      <c r="AD243" s="61" t="s">
        <v>88</v>
      </c>
      <c r="AE243" s="61" t="s">
        <v>5</v>
      </c>
      <c r="AF243" s="63">
        <v>39282</v>
      </c>
      <c r="AG243" s="63">
        <v>39282</v>
      </c>
      <c r="AH243" s="62">
        <v>2007</v>
      </c>
      <c r="AI243" s="61" t="s">
        <v>54</v>
      </c>
      <c r="AJ243" s="61" t="s">
        <v>63</v>
      </c>
      <c r="AK243" s="61">
        <v>0</v>
      </c>
      <c r="AL243" s="63">
        <v>39083</v>
      </c>
      <c r="AM243" s="63">
        <v>39447</v>
      </c>
      <c r="AN243" s="61"/>
      <c r="AO243" s="4"/>
      <c r="AP243" s="4"/>
    </row>
    <row r="244" spans="1:42" ht="102" customHeight="1">
      <c r="A244" s="61" t="s">
        <v>4658</v>
      </c>
      <c r="B244" s="61" t="s">
        <v>244</v>
      </c>
      <c r="C244" s="61" t="s">
        <v>48</v>
      </c>
      <c r="D244" s="61" t="s">
        <v>48</v>
      </c>
      <c r="E244" s="61" t="s">
        <v>316</v>
      </c>
      <c r="F244" s="61" t="s">
        <v>317</v>
      </c>
      <c r="G244" s="62">
        <v>2007</v>
      </c>
      <c r="H244" s="61">
        <v>250000</v>
      </c>
      <c r="I244" s="61">
        <v>0</v>
      </c>
      <c r="J244" s="61" t="s">
        <v>540</v>
      </c>
      <c r="K244" s="61"/>
      <c r="L244" s="61" t="s">
        <v>52</v>
      </c>
      <c r="M244" s="61" t="s">
        <v>5622</v>
      </c>
      <c r="N244" s="61"/>
      <c r="O244" s="63">
        <v>39281</v>
      </c>
      <c r="P244" s="61"/>
      <c r="Q244" s="61" t="s">
        <v>196</v>
      </c>
      <c r="R244" s="61" t="s">
        <v>54</v>
      </c>
      <c r="S244" s="61" t="s">
        <v>55</v>
      </c>
      <c r="T244" s="61" t="s">
        <v>4658</v>
      </c>
      <c r="U244" s="61" t="s">
        <v>4658</v>
      </c>
      <c r="V244" s="61" t="s">
        <v>244</v>
      </c>
      <c r="W244" s="61" t="s">
        <v>58</v>
      </c>
      <c r="X244" s="61" t="s">
        <v>248</v>
      </c>
      <c r="Y244" s="61" t="s">
        <v>60</v>
      </c>
      <c r="Z244" s="61" t="s">
        <v>54</v>
      </c>
      <c r="AA244" s="61" t="s">
        <v>61</v>
      </c>
      <c r="AB244" s="61" t="s">
        <v>62</v>
      </c>
      <c r="AC244" s="61">
        <v>115983</v>
      </c>
      <c r="AD244" s="61" t="s">
        <v>88</v>
      </c>
      <c r="AE244" s="61" t="s">
        <v>119</v>
      </c>
      <c r="AF244" s="63">
        <v>39316</v>
      </c>
      <c r="AG244" s="63">
        <v>39282</v>
      </c>
      <c r="AH244" s="62">
        <v>2007</v>
      </c>
      <c r="AI244" s="61" t="s">
        <v>54</v>
      </c>
      <c r="AJ244" s="61" t="s">
        <v>63</v>
      </c>
      <c r="AK244" s="61">
        <v>50552608</v>
      </c>
      <c r="AL244" s="63">
        <v>39083</v>
      </c>
      <c r="AM244" s="63">
        <v>39447</v>
      </c>
      <c r="AN244" s="61"/>
      <c r="AO244" s="4"/>
      <c r="AP244" s="4"/>
    </row>
    <row r="245" spans="1:42" ht="102" customHeight="1">
      <c r="A245" s="61" t="s">
        <v>616</v>
      </c>
      <c r="B245" s="61" t="s">
        <v>179</v>
      </c>
      <c r="C245" s="61" t="s">
        <v>48</v>
      </c>
      <c r="D245" s="61" t="s">
        <v>48</v>
      </c>
      <c r="E245" s="61" t="s">
        <v>503</v>
      </c>
      <c r="F245" s="61" t="s">
        <v>504</v>
      </c>
      <c r="G245" s="62">
        <v>2007</v>
      </c>
      <c r="H245" s="61">
        <v>344780</v>
      </c>
      <c r="I245" s="61">
        <v>0</v>
      </c>
      <c r="J245" s="61" t="s">
        <v>504</v>
      </c>
      <c r="K245" s="61"/>
      <c r="L245" s="61" t="s">
        <v>52</v>
      </c>
      <c r="M245" s="61" t="s">
        <v>5622</v>
      </c>
      <c r="N245" s="61"/>
      <c r="O245" s="63">
        <v>39282</v>
      </c>
      <c r="P245" s="61"/>
      <c r="Q245" s="61" t="s">
        <v>184</v>
      </c>
      <c r="R245" s="61" t="s">
        <v>54</v>
      </c>
      <c r="S245" s="61" t="s">
        <v>55</v>
      </c>
      <c r="T245" s="61" t="s">
        <v>616</v>
      </c>
      <c r="U245" s="61" t="s">
        <v>616</v>
      </c>
      <c r="V245" s="61" t="s">
        <v>179</v>
      </c>
      <c r="W245" s="61" t="s">
        <v>58</v>
      </c>
      <c r="X245" s="61" t="s">
        <v>185</v>
      </c>
      <c r="Y245" s="61" t="s">
        <v>60</v>
      </c>
      <c r="Z245" s="61" t="s">
        <v>54</v>
      </c>
      <c r="AA245" s="61" t="s">
        <v>61</v>
      </c>
      <c r="AB245" s="61" t="s">
        <v>62</v>
      </c>
      <c r="AC245" s="61">
        <v>111073</v>
      </c>
      <c r="AD245" s="61" t="s">
        <v>88</v>
      </c>
      <c r="AE245" s="61" t="s">
        <v>70</v>
      </c>
      <c r="AF245" s="63">
        <v>39534</v>
      </c>
      <c r="AG245" s="63">
        <v>39163</v>
      </c>
      <c r="AH245" s="62">
        <v>2007</v>
      </c>
      <c r="AI245" s="61" t="s">
        <v>54</v>
      </c>
      <c r="AJ245" s="61" t="s">
        <v>63</v>
      </c>
      <c r="AK245" s="61">
        <v>2331000</v>
      </c>
      <c r="AL245" s="63">
        <v>39083</v>
      </c>
      <c r="AM245" s="63">
        <v>39447</v>
      </c>
      <c r="AN245" s="61"/>
      <c r="AO245" s="4"/>
      <c r="AP245" s="4"/>
    </row>
    <row r="246" spans="1:42" ht="136.5" customHeight="1">
      <c r="A246" s="61" t="s">
        <v>2606</v>
      </c>
      <c r="B246" s="61" t="s">
        <v>179</v>
      </c>
      <c r="C246" s="61" t="s">
        <v>48</v>
      </c>
      <c r="D246" s="61" t="s">
        <v>48</v>
      </c>
      <c r="E246" s="61" t="s">
        <v>4164</v>
      </c>
      <c r="F246" s="61" t="s">
        <v>4165</v>
      </c>
      <c r="G246" s="62">
        <v>2007</v>
      </c>
      <c r="H246" s="61">
        <v>14793</v>
      </c>
      <c r="I246" s="61">
        <v>0</v>
      </c>
      <c r="J246" s="61" t="s">
        <v>4166</v>
      </c>
      <c r="K246" s="61" t="s">
        <v>3</v>
      </c>
      <c r="L246" s="61" t="s">
        <v>52</v>
      </c>
      <c r="M246" s="61" t="s">
        <v>5622</v>
      </c>
      <c r="N246" s="61"/>
      <c r="O246" s="63">
        <v>39282</v>
      </c>
      <c r="P246" s="61"/>
      <c r="Q246" s="61" t="s">
        <v>307</v>
      </c>
      <c r="R246" s="61" t="s">
        <v>54</v>
      </c>
      <c r="S246" s="61" t="s">
        <v>84</v>
      </c>
      <c r="T246" s="61" t="s">
        <v>2606</v>
      </c>
      <c r="U246" s="61" t="s">
        <v>2606</v>
      </c>
      <c r="V246" s="61" t="s">
        <v>179</v>
      </c>
      <c r="W246" s="61" t="s">
        <v>58</v>
      </c>
      <c r="X246" s="61" t="s">
        <v>185</v>
      </c>
      <c r="Y246" s="61" t="s">
        <v>60</v>
      </c>
      <c r="Z246" s="61" t="s">
        <v>54</v>
      </c>
      <c r="AA246" s="61" t="s">
        <v>61</v>
      </c>
      <c r="AB246" s="61" t="s">
        <v>62</v>
      </c>
      <c r="AC246" s="61">
        <v>115998</v>
      </c>
      <c r="AD246" s="61" t="s">
        <v>88</v>
      </c>
      <c r="AE246" s="61" t="s">
        <v>70</v>
      </c>
      <c r="AF246" s="63">
        <v>40637.504166666666</v>
      </c>
      <c r="AG246" s="63">
        <v>39282</v>
      </c>
      <c r="AH246" s="62">
        <v>2007</v>
      </c>
      <c r="AI246" s="61" t="s">
        <v>54</v>
      </c>
      <c r="AJ246" s="61" t="s">
        <v>63</v>
      </c>
      <c r="AK246" s="61">
        <v>1742805</v>
      </c>
      <c r="AL246" s="63">
        <v>39083</v>
      </c>
      <c r="AM246" s="63">
        <v>39447</v>
      </c>
      <c r="AN246" s="61"/>
      <c r="AO246" s="4"/>
      <c r="AP246" s="4"/>
    </row>
    <row r="247" spans="1:42" ht="102" customHeight="1">
      <c r="A247" s="61" t="s">
        <v>5094</v>
      </c>
      <c r="B247" s="61" t="s">
        <v>179</v>
      </c>
      <c r="C247" s="61" t="s">
        <v>48</v>
      </c>
      <c r="D247" s="61" t="s">
        <v>48</v>
      </c>
      <c r="E247" s="61" t="s">
        <v>573</v>
      </c>
      <c r="F247" s="61" t="s">
        <v>314</v>
      </c>
      <c r="G247" s="62">
        <v>2007</v>
      </c>
      <c r="H247" s="61">
        <v>3270484</v>
      </c>
      <c r="I247" s="61">
        <v>0</v>
      </c>
      <c r="J247" s="61" t="s">
        <v>5107</v>
      </c>
      <c r="K247" s="61"/>
      <c r="L247" s="61" t="s">
        <v>52</v>
      </c>
      <c r="M247" s="61" t="s">
        <v>5622</v>
      </c>
      <c r="N247" s="61"/>
      <c r="O247" s="63">
        <v>39282</v>
      </c>
      <c r="P247" s="61"/>
      <c r="Q247" s="61" t="s">
        <v>53</v>
      </c>
      <c r="R247" s="61" t="s">
        <v>54</v>
      </c>
      <c r="S247" s="61" t="s">
        <v>55</v>
      </c>
      <c r="T247" s="61" t="s">
        <v>5094</v>
      </c>
      <c r="U247" s="61" t="s">
        <v>5098</v>
      </c>
      <c r="V247" s="61" t="s">
        <v>179</v>
      </c>
      <c r="W247" s="61" t="s">
        <v>58</v>
      </c>
      <c r="X247" s="61" t="s">
        <v>185</v>
      </c>
      <c r="Y247" s="61" t="s">
        <v>60</v>
      </c>
      <c r="Z247" s="61" t="s">
        <v>54</v>
      </c>
      <c r="AA247" s="61" t="s">
        <v>61</v>
      </c>
      <c r="AB247" s="61" t="s">
        <v>62</v>
      </c>
      <c r="AC247" s="61">
        <v>116275</v>
      </c>
      <c r="AD247" s="61" t="s">
        <v>88</v>
      </c>
      <c r="AE247" s="61" t="s">
        <v>70</v>
      </c>
      <c r="AF247" s="63">
        <v>39534</v>
      </c>
      <c r="AG247" s="63">
        <v>39302</v>
      </c>
      <c r="AH247" s="62">
        <v>2007</v>
      </c>
      <c r="AI247" s="61" t="s">
        <v>54</v>
      </c>
      <c r="AJ247" s="61" t="s">
        <v>63</v>
      </c>
      <c r="AK247" s="61">
        <v>6020475</v>
      </c>
      <c r="AL247" s="63">
        <v>39083</v>
      </c>
      <c r="AM247" s="63">
        <v>39447</v>
      </c>
      <c r="AN247" s="61"/>
      <c r="AO247" s="4"/>
      <c r="AP247" s="4"/>
    </row>
    <row r="248" spans="1:42" ht="114" customHeight="1">
      <c r="A248" s="61" t="s">
        <v>5094</v>
      </c>
      <c r="B248" s="61" t="s">
        <v>179</v>
      </c>
      <c r="C248" s="61" t="s">
        <v>48</v>
      </c>
      <c r="D248" s="61" t="s">
        <v>48</v>
      </c>
      <c r="E248" s="61" t="s">
        <v>573</v>
      </c>
      <c r="F248" s="61" t="s">
        <v>314</v>
      </c>
      <c r="G248" s="62">
        <v>2007</v>
      </c>
      <c r="H248" s="61">
        <v>22200</v>
      </c>
      <c r="I248" s="61">
        <v>0</v>
      </c>
      <c r="J248" s="61" t="s">
        <v>3798</v>
      </c>
      <c r="K248" s="61"/>
      <c r="L248" s="61" t="s">
        <v>52</v>
      </c>
      <c r="M248" s="61" t="s">
        <v>5622</v>
      </c>
      <c r="N248" s="61"/>
      <c r="O248" s="63">
        <v>39282</v>
      </c>
      <c r="P248" s="61"/>
      <c r="Q248" s="61" t="s">
        <v>53</v>
      </c>
      <c r="R248" s="61" t="s">
        <v>54</v>
      </c>
      <c r="S248" s="61" t="s">
        <v>55</v>
      </c>
      <c r="T248" s="61" t="s">
        <v>5094</v>
      </c>
      <c r="U248" s="61" t="s">
        <v>5098</v>
      </c>
      <c r="V248" s="61" t="s">
        <v>179</v>
      </c>
      <c r="W248" s="61" t="s">
        <v>58</v>
      </c>
      <c r="X248" s="61" t="s">
        <v>185</v>
      </c>
      <c r="Y248" s="61" t="s">
        <v>60</v>
      </c>
      <c r="Z248" s="61" t="s">
        <v>54</v>
      </c>
      <c r="AA248" s="61" t="s">
        <v>61</v>
      </c>
      <c r="AB248" s="61" t="s">
        <v>62</v>
      </c>
      <c r="AC248" s="61">
        <v>117359</v>
      </c>
      <c r="AD248" s="61" t="s">
        <v>88</v>
      </c>
      <c r="AE248" s="61" t="s">
        <v>70</v>
      </c>
      <c r="AF248" s="63">
        <v>39335</v>
      </c>
      <c r="AG248" s="63">
        <v>39335</v>
      </c>
      <c r="AH248" s="62">
        <v>2007</v>
      </c>
      <c r="AI248" s="61" t="s">
        <v>54</v>
      </c>
      <c r="AJ248" s="61" t="s">
        <v>63</v>
      </c>
      <c r="AK248" s="61">
        <v>6020475</v>
      </c>
      <c r="AL248" s="63">
        <v>39083</v>
      </c>
      <c r="AM248" s="63">
        <v>39447</v>
      </c>
      <c r="AN248" s="61"/>
      <c r="AO248" s="4"/>
      <c r="AP248" s="4"/>
    </row>
    <row r="249" spans="1:42" ht="171" customHeight="1">
      <c r="A249" s="61" t="s">
        <v>5094</v>
      </c>
      <c r="B249" s="61" t="s">
        <v>179</v>
      </c>
      <c r="C249" s="61" t="s">
        <v>48</v>
      </c>
      <c r="D249" s="61" t="s">
        <v>48</v>
      </c>
      <c r="E249" s="61" t="s">
        <v>573</v>
      </c>
      <c r="F249" s="61" t="s">
        <v>314</v>
      </c>
      <c r="G249" s="62">
        <v>2007</v>
      </c>
      <c r="H249" s="61">
        <v>397283</v>
      </c>
      <c r="I249" s="61">
        <v>0</v>
      </c>
      <c r="J249" s="61" t="s">
        <v>5108</v>
      </c>
      <c r="K249" s="61"/>
      <c r="L249" s="61" t="s">
        <v>52</v>
      </c>
      <c r="M249" s="61" t="s">
        <v>5622</v>
      </c>
      <c r="N249" s="61"/>
      <c r="O249" s="63">
        <v>39282</v>
      </c>
      <c r="P249" s="61"/>
      <c r="Q249" s="61" t="s">
        <v>53</v>
      </c>
      <c r="R249" s="61" t="s">
        <v>54</v>
      </c>
      <c r="S249" s="61" t="s">
        <v>55</v>
      </c>
      <c r="T249" s="61" t="s">
        <v>5094</v>
      </c>
      <c r="U249" s="61" t="s">
        <v>5098</v>
      </c>
      <c r="V249" s="61" t="s">
        <v>179</v>
      </c>
      <c r="W249" s="61" t="s">
        <v>58</v>
      </c>
      <c r="X249" s="61" t="s">
        <v>185</v>
      </c>
      <c r="Y249" s="61" t="s">
        <v>60</v>
      </c>
      <c r="Z249" s="61" t="s">
        <v>54</v>
      </c>
      <c r="AA249" s="61" t="s">
        <v>61</v>
      </c>
      <c r="AB249" s="61" t="s">
        <v>62</v>
      </c>
      <c r="AC249" s="61">
        <v>116004</v>
      </c>
      <c r="AD249" s="61" t="s">
        <v>88</v>
      </c>
      <c r="AE249" s="61" t="s">
        <v>70</v>
      </c>
      <c r="AF249" s="63">
        <v>39534</v>
      </c>
      <c r="AG249" s="63">
        <v>39282</v>
      </c>
      <c r="AH249" s="62">
        <v>2007</v>
      </c>
      <c r="AI249" s="61" t="s">
        <v>54</v>
      </c>
      <c r="AJ249" s="61" t="s">
        <v>63</v>
      </c>
      <c r="AK249" s="61">
        <v>6020475</v>
      </c>
      <c r="AL249" s="63">
        <v>39083</v>
      </c>
      <c r="AM249" s="63">
        <v>39447</v>
      </c>
      <c r="AN249" s="61"/>
      <c r="AO249" s="4"/>
      <c r="AP249" s="4"/>
    </row>
    <row r="250" spans="1:42" ht="102" customHeight="1">
      <c r="A250" s="61" t="s">
        <v>5094</v>
      </c>
      <c r="B250" s="61" t="s">
        <v>179</v>
      </c>
      <c r="C250" s="61" t="s">
        <v>48</v>
      </c>
      <c r="D250" s="61" t="s">
        <v>48</v>
      </c>
      <c r="E250" s="61" t="s">
        <v>5109</v>
      </c>
      <c r="F250" s="61" t="s">
        <v>5110</v>
      </c>
      <c r="G250" s="62">
        <v>2007</v>
      </c>
      <c r="H250" s="61">
        <v>1395205</v>
      </c>
      <c r="I250" s="61">
        <v>0</v>
      </c>
      <c r="J250" s="61" t="s">
        <v>5110</v>
      </c>
      <c r="K250" s="61"/>
      <c r="L250" s="61" t="s">
        <v>52</v>
      </c>
      <c r="M250" s="61" t="s">
        <v>5622</v>
      </c>
      <c r="N250" s="61"/>
      <c r="O250" s="63">
        <v>39282</v>
      </c>
      <c r="P250" s="61"/>
      <c r="Q250" s="61" t="s">
        <v>53</v>
      </c>
      <c r="R250" s="61" t="s">
        <v>54</v>
      </c>
      <c r="S250" s="61" t="s">
        <v>55</v>
      </c>
      <c r="T250" s="61" t="s">
        <v>5094</v>
      </c>
      <c r="U250" s="61" t="s">
        <v>5098</v>
      </c>
      <c r="V250" s="61" t="s">
        <v>179</v>
      </c>
      <c r="W250" s="61" t="s">
        <v>58</v>
      </c>
      <c r="X250" s="61" t="s">
        <v>185</v>
      </c>
      <c r="Y250" s="61" t="s">
        <v>60</v>
      </c>
      <c r="Z250" s="61" t="s">
        <v>54</v>
      </c>
      <c r="AA250" s="61" t="s">
        <v>61</v>
      </c>
      <c r="AB250" s="61" t="s">
        <v>62</v>
      </c>
      <c r="AC250" s="61">
        <v>116276</v>
      </c>
      <c r="AD250" s="61" t="s">
        <v>88</v>
      </c>
      <c r="AE250" s="61" t="s">
        <v>70</v>
      </c>
      <c r="AF250" s="63">
        <v>39302</v>
      </c>
      <c r="AG250" s="63">
        <v>39302</v>
      </c>
      <c r="AH250" s="62">
        <v>2007</v>
      </c>
      <c r="AI250" s="61" t="s">
        <v>54</v>
      </c>
      <c r="AJ250" s="61" t="s">
        <v>63</v>
      </c>
      <c r="AK250" s="61">
        <v>1355000</v>
      </c>
      <c r="AL250" s="63">
        <v>39295</v>
      </c>
      <c r="AM250" s="63">
        <v>39691</v>
      </c>
      <c r="AN250" s="61"/>
      <c r="AO250" s="4"/>
      <c r="AP250" s="4"/>
    </row>
    <row r="251" spans="1:42" ht="114" customHeight="1">
      <c r="A251" s="61" t="s">
        <v>5094</v>
      </c>
      <c r="B251" s="61" t="s">
        <v>179</v>
      </c>
      <c r="C251" s="61" t="s">
        <v>48</v>
      </c>
      <c r="D251" s="61" t="s">
        <v>48</v>
      </c>
      <c r="E251" s="61" t="s">
        <v>5111</v>
      </c>
      <c r="F251" s="61" t="s">
        <v>5112</v>
      </c>
      <c r="G251" s="62">
        <v>2007</v>
      </c>
      <c r="H251" s="61">
        <v>2152367</v>
      </c>
      <c r="I251" s="61">
        <v>0</v>
      </c>
      <c r="J251" s="61" t="s">
        <v>5112</v>
      </c>
      <c r="K251" s="61"/>
      <c r="L251" s="61" t="s">
        <v>52</v>
      </c>
      <c r="M251" s="61" t="s">
        <v>5622</v>
      </c>
      <c r="N251" s="61"/>
      <c r="O251" s="63">
        <v>39282</v>
      </c>
      <c r="P251" s="61"/>
      <c r="Q251" s="61" t="s">
        <v>53</v>
      </c>
      <c r="R251" s="61" t="s">
        <v>54</v>
      </c>
      <c r="S251" s="61" t="s">
        <v>55</v>
      </c>
      <c r="T251" s="61" t="s">
        <v>5094</v>
      </c>
      <c r="U251" s="61" t="s">
        <v>5098</v>
      </c>
      <c r="V251" s="61" t="s">
        <v>179</v>
      </c>
      <c r="W251" s="61" t="s">
        <v>58</v>
      </c>
      <c r="X251" s="61" t="s">
        <v>185</v>
      </c>
      <c r="Y251" s="61" t="s">
        <v>60</v>
      </c>
      <c r="Z251" s="61" t="s">
        <v>54</v>
      </c>
      <c r="AA251" s="61" t="s">
        <v>61</v>
      </c>
      <c r="AB251" s="61" t="s">
        <v>62</v>
      </c>
      <c r="AC251" s="61">
        <v>116277</v>
      </c>
      <c r="AD251" s="61" t="s">
        <v>88</v>
      </c>
      <c r="AE251" s="61" t="s">
        <v>70</v>
      </c>
      <c r="AF251" s="63">
        <v>39302</v>
      </c>
      <c r="AG251" s="63">
        <v>39302</v>
      </c>
      <c r="AH251" s="62">
        <v>2007</v>
      </c>
      <c r="AI251" s="61" t="s">
        <v>54</v>
      </c>
      <c r="AJ251" s="61" t="s">
        <v>63</v>
      </c>
      <c r="AK251" s="61">
        <v>2173943</v>
      </c>
      <c r="AL251" s="63">
        <v>39295</v>
      </c>
      <c r="AM251" s="63">
        <v>39691</v>
      </c>
      <c r="AN251" s="61"/>
      <c r="AO251" s="4"/>
      <c r="AP251" s="4"/>
    </row>
    <row r="252" spans="1:42" ht="102" customHeight="1">
      <c r="A252" s="61" t="s">
        <v>5094</v>
      </c>
      <c r="B252" s="61" t="s">
        <v>179</v>
      </c>
      <c r="C252" s="61" t="s">
        <v>48</v>
      </c>
      <c r="D252" s="61" t="s">
        <v>48</v>
      </c>
      <c r="E252" s="61" t="s">
        <v>575</v>
      </c>
      <c r="F252" s="61" t="s">
        <v>576</v>
      </c>
      <c r="G252" s="62">
        <v>2007</v>
      </c>
      <c r="H252" s="61">
        <v>9113766</v>
      </c>
      <c r="I252" s="61">
        <v>0</v>
      </c>
      <c r="J252" s="61" t="s">
        <v>576</v>
      </c>
      <c r="K252" s="61"/>
      <c r="L252" s="61" t="s">
        <v>52</v>
      </c>
      <c r="M252" s="61" t="s">
        <v>5622</v>
      </c>
      <c r="N252" s="61"/>
      <c r="O252" s="63">
        <v>39282</v>
      </c>
      <c r="P252" s="61"/>
      <c r="Q252" s="61" t="s">
        <v>307</v>
      </c>
      <c r="R252" s="61" t="s">
        <v>54</v>
      </c>
      <c r="S252" s="61" t="s">
        <v>55</v>
      </c>
      <c r="T252" s="61" t="s">
        <v>5094</v>
      </c>
      <c r="U252" s="61" t="s">
        <v>5098</v>
      </c>
      <c r="V252" s="61" t="s">
        <v>179</v>
      </c>
      <c r="W252" s="61" t="s">
        <v>58</v>
      </c>
      <c r="X252" s="61" t="s">
        <v>185</v>
      </c>
      <c r="Y252" s="61" t="s">
        <v>60</v>
      </c>
      <c r="Z252" s="61" t="s">
        <v>54</v>
      </c>
      <c r="AA252" s="61" t="s">
        <v>61</v>
      </c>
      <c r="AB252" s="61" t="s">
        <v>62</v>
      </c>
      <c r="AC252" s="61">
        <v>116001</v>
      </c>
      <c r="AD252" s="61" t="s">
        <v>88</v>
      </c>
      <c r="AE252" s="61" t="s">
        <v>70</v>
      </c>
      <c r="AF252" s="63">
        <v>39534</v>
      </c>
      <c r="AG252" s="63">
        <v>39282</v>
      </c>
      <c r="AH252" s="62">
        <v>2007</v>
      </c>
      <c r="AI252" s="61" t="s">
        <v>54</v>
      </c>
      <c r="AJ252" s="61" t="s">
        <v>63</v>
      </c>
      <c r="AK252" s="61">
        <v>28063692</v>
      </c>
      <c r="AL252" s="63">
        <v>39083</v>
      </c>
      <c r="AM252" s="63">
        <v>39447</v>
      </c>
      <c r="AN252" s="61"/>
      <c r="AO252" s="4"/>
      <c r="AP252" s="4"/>
    </row>
    <row r="253" spans="1:42" ht="102" customHeight="1">
      <c r="A253" s="61" t="s">
        <v>5094</v>
      </c>
      <c r="B253" s="61" t="s">
        <v>179</v>
      </c>
      <c r="C253" s="61" t="s">
        <v>48</v>
      </c>
      <c r="D253" s="61" t="s">
        <v>48</v>
      </c>
      <c r="E253" s="61" t="s">
        <v>664</v>
      </c>
      <c r="F253" s="61" t="s">
        <v>424</v>
      </c>
      <c r="G253" s="62">
        <v>2007</v>
      </c>
      <c r="H253" s="61">
        <v>6503229</v>
      </c>
      <c r="I253" s="61">
        <v>0</v>
      </c>
      <c r="J253" s="61" t="s">
        <v>424</v>
      </c>
      <c r="K253" s="61"/>
      <c r="L253" s="61" t="s">
        <v>52</v>
      </c>
      <c r="M253" s="61" t="s">
        <v>5622</v>
      </c>
      <c r="N253" s="61"/>
      <c r="O253" s="63">
        <v>39282</v>
      </c>
      <c r="P253" s="61"/>
      <c r="Q253" s="61" t="s">
        <v>307</v>
      </c>
      <c r="R253" s="61" t="s">
        <v>54</v>
      </c>
      <c r="S253" s="61" t="s">
        <v>55</v>
      </c>
      <c r="T253" s="61" t="s">
        <v>5094</v>
      </c>
      <c r="U253" s="61" t="s">
        <v>5098</v>
      </c>
      <c r="V253" s="61" t="s">
        <v>179</v>
      </c>
      <c r="W253" s="61" t="s">
        <v>58</v>
      </c>
      <c r="X253" s="61" t="s">
        <v>185</v>
      </c>
      <c r="Y253" s="61" t="s">
        <v>60</v>
      </c>
      <c r="Z253" s="61" t="s">
        <v>54</v>
      </c>
      <c r="AA253" s="61" t="s">
        <v>61</v>
      </c>
      <c r="AB253" s="61" t="s">
        <v>62</v>
      </c>
      <c r="AC253" s="61">
        <v>116273</v>
      </c>
      <c r="AD253" s="61" t="s">
        <v>88</v>
      </c>
      <c r="AE253" s="61" t="s">
        <v>70</v>
      </c>
      <c r="AF253" s="63">
        <v>39534</v>
      </c>
      <c r="AG253" s="63">
        <v>39302</v>
      </c>
      <c r="AH253" s="62">
        <v>2007</v>
      </c>
      <c r="AI253" s="61" t="s">
        <v>54</v>
      </c>
      <c r="AJ253" s="61" t="s">
        <v>63</v>
      </c>
      <c r="AK253" s="61">
        <v>60205730</v>
      </c>
      <c r="AL253" s="63">
        <v>39083</v>
      </c>
      <c r="AM253" s="63">
        <v>39447</v>
      </c>
      <c r="AN253" s="61"/>
      <c r="AO253" s="4"/>
      <c r="AP253" s="4"/>
    </row>
    <row r="254" spans="1:42" ht="192.75" customHeight="1">
      <c r="A254" s="61" t="s">
        <v>5094</v>
      </c>
      <c r="B254" s="61" t="s">
        <v>179</v>
      </c>
      <c r="C254" s="61" t="s">
        <v>48</v>
      </c>
      <c r="D254" s="61" t="s">
        <v>48</v>
      </c>
      <c r="E254" s="61" t="s">
        <v>829</v>
      </c>
      <c r="F254" s="61" t="s">
        <v>830</v>
      </c>
      <c r="G254" s="62">
        <v>2007</v>
      </c>
      <c r="H254" s="61">
        <v>2568936</v>
      </c>
      <c r="I254" s="61">
        <v>0</v>
      </c>
      <c r="J254" s="61" t="s">
        <v>830</v>
      </c>
      <c r="K254" s="61"/>
      <c r="L254" s="61" t="s">
        <v>52</v>
      </c>
      <c r="M254" s="61" t="s">
        <v>5622</v>
      </c>
      <c r="N254" s="61"/>
      <c r="O254" s="63">
        <v>39282</v>
      </c>
      <c r="P254" s="61"/>
      <c r="Q254" s="61" t="s">
        <v>307</v>
      </c>
      <c r="R254" s="61" t="s">
        <v>54</v>
      </c>
      <c r="S254" s="61" t="s">
        <v>55</v>
      </c>
      <c r="T254" s="61" t="s">
        <v>5094</v>
      </c>
      <c r="U254" s="61" t="s">
        <v>5098</v>
      </c>
      <c r="V254" s="61" t="s">
        <v>179</v>
      </c>
      <c r="W254" s="61" t="s">
        <v>58</v>
      </c>
      <c r="X254" s="61" t="s">
        <v>185</v>
      </c>
      <c r="Y254" s="61" t="s">
        <v>60</v>
      </c>
      <c r="Z254" s="61" t="s">
        <v>54</v>
      </c>
      <c r="AA254" s="61" t="s">
        <v>61</v>
      </c>
      <c r="AB254" s="61" t="s">
        <v>62</v>
      </c>
      <c r="AC254" s="61">
        <v>116003</v>
      </c>
      <c r="AD254" s="61" t="s">
        <v>88</v>
      </c>
      <c r="AE254" s="61" t="s">
        <v>70</v>
      </c>
      <c r="AF254" s="63">
        <v>39534</v>
      </c>
      <c r="AG254" s="63">
        <v>39282</v>
      </c>
      <c r="AH254" s="62">
        <v>2007</v>
      </c>
      <c r="AI254" s="61" t="s">
        <v>54</v>
      </c>
      <c r="AJ254" s="61" t="s">
        <v>63</v>
      </c>
      <c r="AK254" s="61">
        <v>12628112</v>
      </c>
      <c r="AL254" s="63">
        <v>39083</v>
      </c>
      <c r="AM254" s="63">
        <v>39447</v>
      </c>
      <c r="AN254" s="61"/>
      <c r="AO254" s="4"/>
      <c r="AP254" s="4"/>
    </row>
    <row r="255" spans="1:42" ht="125.25" customHeight="1">
      <c r="A255" s="61" t="s">
        <v>5094</v>
      </c>
      <c r="B255" s="61" t="s">
        <v>179</v>
      </c>
      <c r="C255" s="61" t="s">
        <v>48</v>
      </c>
      <c r="D255" s="61" t="s">
        <v>48</v>
      </c>
      <c r="E255" s="61" t="s">
        <v>497</v>
      </c>
      <c r="F255" s="61" t="s">
        <v>498</v>
      </c>
      <c r="G255" s="62">
        <v>2007</v>
      </c>
      <c r="H255" s="61">
        <v>10070798</v>
      </c>
      <c r="I255" s="61">
        <v>0</v>
      </c>
      <c r="J255" s="61" t="s">
        <v>498</v>
      </c>
      <c r="K255" s="61"/>
      <c r="L255" s="61" t="s">
        <v>52</v>
      </c>
      <c r="M255" s="61" t="s">
        <v>5622</v>
      </c>
      <c r="N255" s="61"/>
      <c r="O255" s="63">
        <v>39282</v>
      </c>
      <c r="P255" s="61"/>
      <c r="Q255" s="61" t="s">
        <v>196</v>
      </c>
      <c r="R255" s="61" t="s">
        <v>54</v>
      </c>
      <c r="S255" s="61" t="s">
        <v>55</v>
      </c>
      <c r="T255" s="61" t="s">
        <v>5094</v>
      </c>
      <c r="U255" s="61" t="s">
        <v>5098</v>
      </c>
      <c r="V255" s="61" t="s">
        <v>179</v>
      </c>
      <c r="W255" s="61" t="s">
        <v>58</v>
      </c>
      <c r="X255" s="61" t="s">
        <v>185</v>
      </c>
      <c r="Y255" s="61" t="s">
        <v>60</v>
      </c>
      <c r="Z255" s="61" t="s">
        <v>54</v>
      </c>
      <c r="AA255" s="61" t="s">
        <v>61</v>
      </c>
      <c r="AB255" s="61" t="s">
        <v>62</v>
      </c>
      <c r="AC255" s="61">
        <v>117357</v>
      </c>
      <c r="AD255" s="61" t="s">
        <v>88</v>
      </c>
      <c r="AE255" s="61" t="s">
        <v>119</v>
      </c>
      <c r="AF255" s="63">
        <v>39534</v>
      </c>
      <c r="AG255" s="63">
        <v>39335</v>
      </c>
      <c r="AH255" s="62">
        <v>2007</v>
      </c>
      <c r="AI255" s="61" t="s">
        <v>54</v>
      </c>
      <c r="AJ255" s="61" t="s">
        <v>63</v>
      </c>
      <c r="AK255" s="61">
        <v>67954480</v>
      </c>
      <c r="AL255" s="63">
        <v>39083</v>
      </c>
      <c r="AM255" s="63">
        <v>39447</v>
      </c>
      <c r="AN255" s="61"/>
      <c r="AO255" s="4"/>
      <c r="AP255" s="4"/>
    </row>
    <row r="256" spans="1:42" ht="147.75" customHeight="1">
      <c r="A256" s="61" t="s">
        <v>5094</v>
      </c>
      <c r="B256" s="61" t="s">
        <v>179</v>
      </c>
      <c r="C256" s="61" t="s">
        <v>48</v>
      </c>
      <c r="D256" s="61" t="s">
        <v>48</v>
      </c>
      <c r="E256" s="61" t="s">
        <v>499</v>
      </c>
      <c r="F256" s="61" t="s">
        <v>500</v>
      </c>
      <c r="G256" s="62">
        <v>2007</v>
      </c>
      <c r="H256" s="61">
        <v>3009989</v>
      </c>
      <c r="I256" s="61">
        <v>0</v>
      </c>
      <c r="J256" s="61" t="s">
        <v>500</v>
      </c>
      <c r="K256" s="61"/>
      <c r="L256" s="61" t="s">
        <v>52</v>
      </c>
      <c r="M256" s="61" t="s">
        <v>5622</v>
      </c>
      <c r="N256" s="61"/>
      <c r="O256" s="63">
        <v>39282</v>
      </c>
      <c r="P256" s="61"/>
      <c r="Q256" s="61" t="s">
        <v>196</v>
      </c>
      <c r="R256" s="61" t="s">
        <v>54</v>
      </c>
      <c r="S256" s="61" t="s">
        <v>55</v>
      </c>
      <c r="T256" s="61" t="s">
        <v>5094</v>
      </c>
      <c r="U256" s="61" t="s">
        <v>5098</v>
      </c>
      <c r="V256" s="61" t="s">
        <v>179</v>
      </c>
      <c r="W256" s="61" t="s">
        <v>58</v>
      </c>
      <c r="X256" s="61" t="s">
        <v>185</v>
      </c>
      <c r="Y256" s="61" t="s">
        <v>60</v>
      </c>
      <c r="Z256" s="61" t="s">
        <v>54</v>
      </c>
      <c r="AA256" s="61" t="s">
        <v>61</v>
      </c>
      <c r="AB256" s="61" t="s">
        <v>62</v>
      </c>
      <c r="AC256" s="61">
        <v>116002</v>
      </c>
      <c r="AD256" s="61" t="s">
        <v>88</v>
      </c>
      <c r="AE256" s="61" t="s">
        <v>70</v>
      </c>
      <c r="AF256" s="63">
        <v>39534</v>
      </c>
      <c r="AG256" s="63">
        <v>39282</v>
      </c>
      <c r="AH256" s="62">
        <v>2007</v>
      </c>
      <c r="AI256" s="61" t="s">
        <v>54</v>
      </c>
      <c r="AJ256" s="61" t="s">
        <v>63</v>
      </c>
      <c r="AK256" s="61">
        <v>27260890</v>
      </c>
      <c r="AL256" s="63">
        <v>39083</v>
      </c>
      <c r="AM256" s="63">
        <v>39447</v>
      </c>
      <c r="AN256" s="61"/>
      <c r="AO256" s="4"/>
      <c r="AP256" s="4"/>
    </row>
    <row r="257" spans="1:42" ht="102" customHeight="1">
      <c r="A257" s="61" t="s">
        <v>5094</v>
      </c>
      <c r="B257" s="61" t="s">
        <v>179</v>
      </c>
      <c r="C257" s="61" t="s">
        <v>48</v>
      </c>
      <c r="D257" s="61" t="s">
        <v>48</v>
      </c>
      <c r="E257" s="61" t="s">
        <v>1212</v>
      </c>
      <c r="F257" s="61" t="s">
        <v>1213</v>
      </c>
      <c r="G257" s="62">
        <v>2007</v>
      </c>
      <c r="H257" s="61">
        <v>160950</v>
      </c>
      <c r="I257" s="61">
        <v>0</v>
      </c>
      <c r="J257" s="61" t="s">
        <v>1213</v>
      </c>
      <c r="K257" s="61"/>
      <c r="L257" s="61" t="s">
        <v>52</v>
      </c>
      <c r="M257" s="61" t="s">
        <v>5622</v>
      </c>
      <c r="N257" s="61"/>
      <c r="O257" s="63">
        <v>39282</v>
      </c>
      <c r="P257" s="61"/>
      <c r="Q257" s="61" t="s">
        <v>184</v>
      </c>
      <c r="R257" s="61" t="s">
        <v>54</v>
      </c>
      <c r="S257" s="61" t="s">
        <v>55</v>
      </c>
      <c r="T257" s="61" t="s">
        <v>5094</v>
      </c>
      <c r="U257" s="61" t="s">
        <v>5098</v>
      </c>
      <c r="V257" s="61" t="s">
        <v>179</v>
      </c>
      <c r="W257" s="61" t="s">
        <v>58</v>
      </c>
      <c r="X257" s="61" t="s">
        <v>185</v>
      </c>
      <c r="Y257" s="61" t="s">
        <v>60</v>
      </c>
      <c r="Z257" s="61" t="s">
        <v>54</v>
      </c>
      <c r="AA257" s="61" t="s">
        <v>61</v>
      </c>
      <c r="AB257" s="61" t="s">
        <v>62</v>
      </c>
      <c r="AC257" s="61">
        <v>117360</v>
      </c>
      <c r="AD257" s="61" t="s">
        <v>88</v>
      </c>
      <c r="AE257" s="61" t="s">
        <v>70</v>
      </c>
      <c r="AF257" s="63">
        <v>39534</v>
      </c>
      <c r="AG257" s="63">
        <v>39335</v>
      </c>
      <c r="AH257" s="62">
        <v>2007</v>
      </c>
      <c r="AI257" s="61" t="s">
        <v>54</v>
      </c>
      <c r="AJ257" s="61" t="s">
        <v>63</v>
      </c>
      <c r="AK257" s="61">
        <v>1789800</v>
      </c>
      <c r="AL257" s="63">
        <v>39083</v>
      </c>
      <c r="AM257" s="63">
        <v>39447</v>
      </c>
      <c r="AN257" s="61"/>
      <c r="AO257" s="4"/>
      <c r="AP257" s="4"/>
    </row>
    <row r="258" spans="1:42" ht="114" customHeight="1">
      <c r="A258" s="61" t="s">
        <v>5094</v>
      </c>
      <c r="B258" s="61" t="s">
        <v>179</v>
      </c>
      <c r="C258" s="61" t="s">
        <v>48</v>
      </c>
      <c r="D258" s="61" t="s">
        <v>48</v>
      </c>
      <c r="E258" s="61" t="s">
        <v>581</v>
      </c>
      <c r="F258" s="61" t="s">
        <v>582</v>
      </c>
      <c r="G258" s="62">
        <v>2007</v>
      </c>
      <c r="H258" s="61">
        <v>374056</v>
      </c>
      <c r="I258" s="61">
        <v>0</v>
      </c>
      <c r="J258" s="61" t="s">
        <v>582</v>
      </c>
      <c r="K258" s="61"/>
      <c r="L258" s="61" t="s">
        <v>52</v>
      </c>
      <c r="M258" s="61" t="s">
        <v>5622</v>
      </c>
      <c r="N258" s="61"/>
      <c r="O258" s="63">
        <v>39282</v>
      </c>
      <c r="P258" s="61" t="s">
        <v>583</v>
      </c>
      <c r="Q258" s="61" t="s">
        <v>137</v>
      </c>
      <c r="R258" s="61" t="s">
        <v>54</v>
      </c>
      <c r="S258" s="61" t="s">
        <v>55</v>
      </c>
      <c r="T258" s="61" t="s">
        <v>5094</v>
      </c>
      <c r="U258" s="61" t="s">
        <v>5098</v>
      </c>
      <c r="V258" s="61" t="s">
        <v>179</v>
      </c>
      <c r="W258" s="61" t="s">
        <v>58</v>
      </c>
      <c r="X258" s="61" t="s">
        <v>185</v>
      </c>
      <c r="Y258" s="61" t="s">
        <v>60</v>
      </c>
      <c r="Z258" s="61" t="s">
        <v>54</v>
      </c>
      <c r="AA258" s="61" t="s">
        <v>61</v>
      </c>
      <c r="AB258" s="61" t="s">
        <v>62</v>
      </c>
      <c r="AC258" s="61">
        <v>116000</v>
      </c>
      <c r="AD258" s="61" t="s">
        <v>88</v>
      </c>
      <c r="AE258" s="61" t="s">
        <v>70</v>
      </c>
      <c r="AF258" s="63">
        <v>39534</v>
      </c>
      <c r="AG258" s="63">
        <v>39282</v>
      </c>
      <c r="AH258" s="62">
        <v>2007</v>
      </c>
      <c r="AI258" s="61" t="s">
        <v>54</v>
      </c>
      <c r="AJ258" s="61" t="s">
        <v>63</v>
      </c>
      <c r="AK258" s="61">
        <v>1110000</v>
      </c>
      <c r="AL258" s="63">
        <v>39083</v>
      </c>
      <c r="AM258" s="63">
        <v>39447</v>
      </c>
      <c r="AN258" s="61"/>
      <c r="AO258" s="4"/>
      <c r="AP258" s="4"/>
    </row>
    <row r="259" spans="1:42" ht="102" customHeight="1">
      <c r="A259" s="61" t="s">
        <v>5094</v>
      </c>
      <c r="B259" s="61" t="s">
        <v>179</v>
      </c>
      <c r="C259" s="61" t="s">
        <v>48</v>
      </c>
      <c r="D259" s="61" t="s">
        <v>48</v>
      </c>
      <c r="E259" s="61" t="s">
        <v>503</v>
      </c>
      <c r="F259" s="61" t="s">
        <v>504</v>
      </c>
      <c r="G259" s="62">
        <v>2007</v>
      </c>
      <c r="H259" s="61">
        <v>455514</v>
      </c>
      <c r="I259" s="61">
        <v>0</v>
      </c>
      <c r="J259" s="61" t="s">
        <v>504</v>
      </c>
      <c r="K259" s="61"/>
      <c r="L259" s="61" t="s">
        <v>52</v>
      </c>
      <c r="M259" s="61" t="s">
        <v>5622</v>
      </c>
      <c r="N259" s="61"/>
      <c r="O259" s="63">
        <v>39286</v>
      </c>
      <c r="P259" s="61"/>
      <c r="Q259" s="61" t="s">
        <v>184</v>
      </c>
      <c r="R259" s="61" t="s">
        <v>54</v>
      </c>
      <c r="S259" s="61" t="s">
        <v>55</v>
      </c>
      <c r="T259" s="61" t="s">
        <v>5094</v>
      </c>
      <c r="U259" s="61" t="s">
        <v>5098</v>
      </c>
      <c r="V259" s="61" t="s">
        <v>179</v>
      </c>
      <c r="W259" s="61" t="s">
        <v>58</v>
      </c>
      <c r="X259" s="61" t="s">
        <v>185</v>
      </c>
      <c r="Y259" s="61" t="s">
        <v>60</v>
      </c>
      <c r="Z259" s="61" t="s">
        <v>54</v>
      </c>
      <c r="AA259" s="61" t="s">
        <v>61</v>
      </c>
      <c r="AB259" s="61" t="s">
        <v>62</v>
      </c>
      <c r="AC259" s="61">
        <v>124369</v>
      </c>
      <c r="AD259" s="61" t="s">
        <v>88</v>
      </c>
      <c r="AE259" s="61" t="s">
        <v>70</v>
      </c>
      <c r="AF259" s="63">
        <v>39534</v>
      </c>
      <c r="AG259" s="63">
        <v>39534</v>
      </c>
      <c r="AH259" s="62">
        <v>2007</v>
      </c>
      <c r="AI259" s="61" t="s">
        <v>54</v>
      </c>
      <c r="AJ259" s="61" t="s">
        <v>63</v>
      </c>
      <c r="AK259" s="61">
        <v>2331000</v>
      </c>
      <c r="AL259" s="63">
        <v>39083</v>
      </c>
      <c r="AM259" s="63">
        <v>39447</v>
      </c>
      <c r="AN259" s="61"/>
      <c r="AO259" s="4"/>
      <c r="AP259" s="4"/>
    </row>
    <row r="260" spans="1:42" ht="102" customHeight="1">
      <c r="A260" s="61" t="s">
        <v>5094</v>
      </c>
      <c r="B260" s="61" t="s">
        <v>179</v>
      </c>
      <c r="C260" s="61" t="s">
        <v>48</v>
      </c>
      <c r="D260" s="61" t="s">
        <v>48</v>
      </c>
      <c r="E260" s="61" t="s">
        <v>579</v>
      </c>
      <c r="F260" s="61" t="s">
        <v>580</v>
      </c>
      <c r="G260" s="62">
        <v>2007</v>
      </c>
      <c r="H260" s="61">
        <v>505223</v>
      </c>
      <c r="I260" s="61">
        <v>0</v>
      </c>
      <c r="J260" s="61" t="s">
        <v>580</v>
      </c>
      <c r="K260" s="61"/>
      <c r="L260" s="61" t="s">
        <v>52</v>
      </c>
      <c r="M260" s="61" t="s">
        <v>5622</v>
      </c>
      <c r="N260" s="61"/>
      <c r="O260" s="63">
        <v>39286</v>
      </c>
      <c r="P260" s="61"/>
      <c r="Q260" s="61" t="s">
        <v>184</v>
      </c>
      <c r="R260" s="61" t="s">
        <v>54</v>
      </c>
      <c r="S260" s="61" t="s">
        <v>84</v>
      </c>
      <c r="T260" s="61" t="s">
        <v>5094</v>
      </c>
      <c r="U260" s="61" t="s">
        <v>5098</v>
      </c>
      <c r="V260" s="61" t="s">
        <v>179</v>
      </c>
      <c r="W260" s="61" t="s">
        <v>58</v>
      </c>
      <c r="X260" s="61" t="s">
        <v>185</v>
      </c>
      <c r="Y260" s="61" t="s">
        <v>60</v>
      </c>
      <c r="Z260" s="61" t="s">
        <v>54</v>
      </c>
      <c r="AA260" s="61" t="s">
        <v>61</v>
      </c>
      <c r="AB260" s="61" t="s">
        <v>62</v>
      </c>
      <c r="AC260" s="61">
        <v>124370</v>
      </c>
      <c r="AD260" s="61" t="s">
        <v>88</v>
      </c>
      <c r="AE260" s="61" t="s">
        <v>70</v>
      </c>
      <c r="AF260" s="63">
        <v>39534</v>
      </c>
      <c r="AG260" s="63">
        <v>39534</v>
      </c>
      <c r="AH260" s="62">
        <v>2007</v>
      </c>
      <c r="AI260" s="61" t="s">
        <v>54</v>
      </c>
      <c r="AJ260" s="61" t="s">
        <v>63</v>
      </c>
      <c r="AK260" s="61">
        <v>3497500</v>
      </c>
      <c r="AL260" s="63">
        <v>39083</v>
      </c>
      <c r="AM260" s="63">
        <v>39447</v>
      </c>
      <c r="AN260" s="61"/>
      <c r="AO260" s="4"/>
      <c r="AP260" s="4"/>
    </row>
    <row r="261" spans="1:42" ht="125.25" customHeight="1">
      <c r="A261" s="61" t="s">
        <v>1060</v>
      </c>
      <c r="B261" s="61" t="s">
        <v>1149</v>
      </c>
      <c r="C261" s="61" t="s">
        <v>48</v>
      </c>
      <c r="D261" s="61"/>
      <c r="E261" s="61"/>
      <c r="F261" s="61"/>
      <c r="G261" s="62">
        <v>2007</v>
      </c>
      <c r="H261" s="61">
        <v>180831</v>
      </c>
      <c r="I261" s="61">
        <v>0</v>
      </c>
      <c r="J261" s="61" t="s">
        <v>1150</v>
      </c>
      <c r="K261" s="61">
        <v>133815</v>
      </c>
      <c r="L261" s="61" t="s">
        <v>560</v>
      </c>
      <c r="M261" s="61" t="s">
        <v>5622</v>
      </c>
      <c r="N261" s="61"/>
      <c r="O261" s="63">
        <v>39288</v>
      </c>
      <c r="P261" s="61"/>
      <c r="Q261" s="61" t="s">
        <v>53</v>
      </c>
      <c r="R261" s="61" t="s">
        <v>54</v>
      </c>
      <c r="S261" s="61" t="s">
        <v>84</v>
      </c>
      <c r="T261" s="61" t="s">
        <v>1060</v>
      </c>
      <c r="U261" s="61" t="s">
        <v>1060</v>
      </c>
      <c r="V261" s="61" t="s">
        <v>1149</v>
      </c>
      <c r="W261" s="61" t="s">
        <v>86</v>
      </c>
      <c r="X261" s="61" t="s">
        <v>1151</v>
      </c>
      <c r="Y261" s="61" t="s">
        <v>60</v>
      </c>
      <c r="Z261" s="61" t="s">
        <v>54</v>
      </c>
      <c r="AA261" s="61" t="s">
        <v>61</v>
      </c>
      <c r="AB261" s="61" t="s">
        <v>62</v>
      </c>
      <c r="AC261" s="61">
        <v>116546</v>
      </c>
      <c r="AD261" s="61" t="s">
        <v>88</v>
      </c>
      <c r="AE261" s="61" t="s">
        <v>5</v>
      </c>
      <c r="AF261" s="63">
        <v>39693</v>
      </c>
      <c r="AG261" s="63">
        <v>39310</v>
      </c>
      <c r="AH261" s="62"/>
      <c r="AI261" s="61"/>
      <c r="AJ261" s="61" t="s">
        <v>63</v>
      </c>
      <c r="AK261" s="61"/>
      <c r="AL261" s="63"/>
      <c r="AM261" s="63"/>
      <c r="AN261" s="61"/>
      <c r="AO261" s="4"/>
      <c r="AP261" s="4"/>
    </row>
    <row r="262" spans="1:42" ht="182.25" customHeight="1">
      <c r="A262" s="61" t="s">
        <v>2832</v>
      </c>
      <c r="B262" s="61" t="s">
        <v>211</v>
      </c>
      <c r="C262" s="61" t="s">
        <v>48</v>
      </c>
      <c r="D262" s="61" t="s">
        <v>48</v>
      </c>
      <c r="E262" s="61" t="s">
        <v>594</v>
      </c>
      <c r="F262" s="61" t="s">
        <v>595</v>
      </c>
      <c r="G262" s="62">
        <v>2007</v>
      </c>
      <c r="H262" s="61">
        <v>136757</v>
      </c>
      <c r="I262" s="61">
        <v>0</v>
      </c>
      <c r="J262" s="61" t="s">
        <v>2840</v>
      </c>
      <c r="K262" s="61">
        <v>100000</v>
      </c>
      <c r="L262" s="61" t="s">
        <v>560</v>
      </c>
      <c r="M262" s="61" t="s">
        <v>5622</v>
      </c>
      <c r="N262" s="61"/>
      <c r="O262" s="63">
        <v>39293</v>
      </c>
      <c r="P262" s="61"/>
      <c r="Q262" s="61" t="s">
        <v>53</v>
      </c>
      <c r="R262" s="61" t="s">
        <v>54</v>
      </c>
      <c r="S262" s="61" t="s">
        <v>55</v>
      </c>
      <c r="T262" s="61" t="s">
        <v>2832</v>
      </c>
      <c r="U262" s="61" t="s">
        <v>2832</v>
      </c>
      <c r="V262" s="61" t="s">
        <v>211</v>
      </c>
      <c r="W262" s="61" t="s">
        <v>58</v>
      </c>
      <c r="X262" s="61" t="s">
        <v>215</v>
      </c>
      <c r="Y262" s="61" t="s">
        <v>60</v>
      </c>
      <c r="Z262" s="61" t="s">
        <v>54</v>
      </c>
      <c r="AA262" s="61" t="s">
        <v>61</v>
      </c>
      <c r="AB262" s="61" t="s">
        <v>62</v>
      </c>
      <c r="AC262" s="61">
        <v>116256</v>
      </c>
      <c r="AD262" s="61" t="s">
        <v>88</v>
      </c>
      <c r="AE262" s="61" t="s">
        <v>119</v>
      </c>
      <c r="AF262" s="63">
        <v>39465</v>
      </c>
      <c r="AG262" s="63">
        <v>39300</v>
      </c>
      <c r="AH262" s="62">
        <v>2007</v>
      </c>
      <c r="AI262" s="61" t="s">
        <v>54</v>
      </c>
      <c r="AJ262" s="61" t="s">
        <v>63</v>
      </c>
      <c r="AK262" s="61">
        <v>3752732</v>
      </c>
      <c r="AL262" s="63">
        <v>39083</v>
      </c>
      <c r="AM262" s="63">
        <v>39447</v>
      </c>
      <c r="AN262" s="61"/>
      <c r="AO262" s="4"/>
      <c r="AP262" s="4"/>
    </row>
    <row r="263" spans="1:42" ht="102" customHeight="1">
      <c r="A263" s="61" t="s">
        <v>2986</v>
      </c>
      <c r="B263" s="61" t="s">
        <v>124</v>
      </c>
      <c r="C263" s="61" t="s">
        <v>48</v>
      </c>
      <c r="D263" s="61"/>
      <c r="E263" s="61"/>
      <c r="F263" s="61"/>
      <c r="G263" s="62">
        <v>2007</v>
      </c>
      <c r="H263" s="61">
        <v>0</v>
      </c>
      <c r="I263" s="61">
        <v>1544715</v>
      </c>
      <c r="J263" s="61" t="s">
        <v>2991</v>
      </c>
      <c r="K263" s="61">
        <v>190000000</v>
      </c>
      <c r="L263" s="61" t="s">
        <v>2989</v>
      </c>
      <c r="M263" s="61" t="s">
        <v>5622</v>
      </c>
      <c r="N263" s="61"/>
      <c r="O263" s="63">
        <v>39294</v>
      </c>
      <c r="P263" s="61"/>
      <c r="Q263" s="61" t="s">
        <v>128</v>
      </c>
      <c r="R263" s="61" t="s">
        <v>54</v>
      </c>
      <c r="S263" s="61" t="s">
        <v>739</v>
      </c>
      <c r="T263" s="61" t="s">
        <v>2986</v>
      </c>
      <c r="U263" s="61" t="s">
        <v>2986</v>
      </c>
      <c r="V263" s="61" t="s">
        <v>124</v>
      </c>
      <c r="W263" s="61" t="s">
        <v>58</v>
      </c>
      <c r="X263" s="61" t="s">
        <v>129</v>
      </c>
      <c r="Y263" s="61" t="s">
        <v>60</v>
      </c>
      <c r="Z263" s="61" t="s">
        <v>54</v>
      </c>
      <c r="AA263" s="61" t="s">
        <v>61</v>
      </c>
      <c r="AB263" s="61" t="s">
        <v>62</v>
      </c>
      <c r="AC263" s="61">
        <v>116247</v>
      </c>
      <c r="AD263" s="61" t="s">
        <v>88</v>
      </c>
      <c r="AE263" s="61" t="s">
        <v>5</v>
      </c>
      <c r="AF263" s="63">
        <v>39511</v>
      </c>
      <c r="AG263" s="63">
        <v>39300</v>
      </c>
      <c r="AH263" s="62"/>
      <c r="AI263" s="61"/>
      <c r="AJ263" s="61" t="s">
        <v>63</v>
      </c>
      <c r="AK263" s="61"/>
      <c r="AL263" s="63"/>
      <c r="AM263" s="63"/>
      <c r="AN263" s="61"/>
      <c r="AO263" s="4"/>
      <c r="AP263" s="4"/>
    </row>
    <row r="264" spans="1:42" ht="102" customHeight="1">
      <c r="A264" s="61" t="s">
        <v>3368</v>
      </c>
      <c r="B264" s="61" t="s">
        <v>3430</v>
      </c>
      <c r="C264" s="61" t="s">
        <v>48</v>
      </c>
      <c r="D264" s="61"/>
      <c r="E264" s="61"/>
      <c r="F264" s="61"/>
      <c r="G264" s="62">
        <v>2007</v>
      </c>
      <c r="H264" s="61">
        <v>3389831</v>
      </c>
      <c r="I264" s="61">
        <v>0</v>
      </c>
      <c r="J264" s="61" t="s">
        <v>3431</v>
      </c>
      <c r="K264" s="61">
        <v>20000000</v>
      </c>
      <c r="L264" s="61" t="s">
        <v>3371</v>
      </c>
      <c r="M264" s="61" t="s">
        <v>5622</v>
      </c>
      <c r="N264" s="61"/>
      <c r="O264" s="63">
        <v>39294</v>
      </c>
      <c r="P264" s="61"/>
      <c r="Q264" s="61" t="s">
        <v>184</v>
      </c>
      <c r="R264" s="61" t="s">
        <v>54</v>
      </c>
      <c r="S264" s="61" t="s">
        <v>55</v>
      </c>
      <c r="T264" s="61" t="s">
        <v>3368</v>
      </c>
      <c r="U264" s="61" t="s">
        <v>3368</v>
      </c>
      <c r="V264" s="61" t="s">
        <v>3430</v>
      </c>
      <c r="W264" s="61" t="s">
        <v>86</v>
      </c>
      <c r="X264" s="61" t="s">
        <v>3432</v>
      </c>
      <c r="Y264" s="61" t="s">
        <v>60</v>
      </c>
      <c r="Z264" s="61" t="s">
        <v>54</v>
      </c>
      <c r="AA264" s="61" t="s">
        <v>61</v>
      </c>
      <c r="AB264" s="61" t="s">
        <v>62</v>
      </c>
      <c r="AC264" s="61">
        <v>118092</v>
      </c>
      <c r="AD264" s="61" t="s">
        <v>88</v>
      </c>
      <c r="AE264" s="61" t="s">
        <v>5</v>
      </c>
      <c r="AF264" s="63">
        <v>39353</v>
      </c>
      <c r="AG264" s="63">
        <v>39353</v>
      </c>
      <c r="AH264" s="62"/>
      <c r="AI264" s="61"/>
      <c r="AJ264" s="61" t="s">
        <v>63</v>
      </c>
      <c r="AK264" s="61"/>
      <c r="AL264" s="63"/>
      <c r="AM264" s="63"/>
      <c r="AN264" s="61"/>
      <c r="AO264" s="4"/>
      <c r="AP264" s="4"/>
    </row>
    <row r="265" spans="1:42" ht="57" customHeight="1">
      <c r="A265" s="61" t="s">
        <v>3368</v>
      </c>
      <c r="B265" s="61" t="s">
        <v>3430</v>
      </c>
      <c r="C265" s="61" t="s">
        <v>48</v>
      </c>
      <c r="D265" s="61"/>
      <c r="E265" s="61"/>
      <c r="F265" s="61"/>
      <c r="G265" s="62">
        <v>2007</v>
      </c>
      <c r="H265" s="61">
        <v>1016949</v>
      </c>
      <c r="I265" s="61">
        <v>0</v>
      </c>
      <c r="J265" s="61" t="s">
        <v>3433</v>
      </c>
      <c r="K265" s="61">
        <v>6000000</v>
      </c>
      <c r="L265" s="61" t="s">
        <v>3371</v>
      </c>
      <c r="M265" s="61" t="s">
        <v>5622</v>
      </c>
      <c r="N265" s="61"/>
      <c r="O265" s="63">
        <v>39294</v>
      </c>
      <c r="P265" s="61"/>
      <c r="Q265" s="61" t="s">
        <v>184</v>
      </c>
      <c r="R265" s="61" t="s">
        <v>54</v>
      </c>
      <c r="S265" s="61" t="s">
        <v>55</v>
      </c>
      <c r="T265" s="61" t="s">
        <v>3368</v>
      </c>
      <c r="U265" s="61" t="s">
        <v>3368</v>
      </c>
      <c r="V265" s="61" t="s">
        <v>3430</v>
      </c>
      <c r="W265" s="61" t="s">
        <v>86</v>
      </c>
      <c r="X265" s="61" t="s">
        <v>3432</v>
      </c>
      <c r="Y265" s="61" t="s">
        <v>60</v>
      </c>
      <c r="Z265" s="61" t="s">
        <v>54</v>
      </c>
      <c r="AA265" s="61" t="s">
        <v>61</v>
      </c>
      <c r="AB265" s="61" t="s">
        <v>62</v>
      </c>
      <c r="AC265" s="61">
        <v>118093</v>
      </c>
      <c r="AD265" s="61" t="s">
        <v>88</v>
      </c>
      <c r="AE265" s="61" t="s">
        <v>5</v>
      </c>
      <c r="AF265" s="63">
        <v>39353</v>
      </c>
      <c r="AG265" s="63">
        <v>39353</v>
      </c>
      <c r="AH265" s="62"/>
      <c r="AI265" s="61"/>
      <c r="AJ265" s="61" t="s">
        <v>63</v>
      </c>
      <c r="AK265" s="61"/>
      <c r="AL265" s="63"/>
      <c r="AM265" s="63"/>
      <c r="AN265" s="61"/>
      <c r="AO265" s="4"/>
      <c r="AP265" s="4"/>
    </row>
    <row r="266" spans="1:42" ht="102" customHeight="1">
      <c r="A266" s="61" t="s">
        <v>3368</v>
      </c>
      <c r="B266" s="61" t="s">
        <v>3463</v>
      </c>
      <c r="C266" s="61" t="s">
        <v>48</v>
      </c>
      <c r="D266" s="61"/>
      <c r="E266" s="61"/>
      <c r="F266" s="61"/>
      <c r="G266" s="62">
        <v>2007</v>
      </c>
      <c r="H266" s="61">
        <v>61262</v>
      </c>
      <c r="I266" s="61">
        <v>0</v>
      </c>
      <c r="J266" s="61" t="s">
        <v>3466</v>
      </c>
      <c r="K266" s="61">
        <v>361447</v>
      </c>
      <c r="L266" s="61" t="s">
        <v>3371</v>
      </c>
      <c r="M266" s="61" t="s">
        <v>5622</v>
      </c>
      <c r="N266" s="61"/>
      <c r="O266" s="63">
        <v>39294</v>
      </c>
      <c r="P266" s="61"/>
      <c r="Q266" s="61" t="s">
        <v>102</v>
      </c>
      <c r="R266" s="61" t="s">
        <v>54</v>
      </c>
      <c r="S266" s="61" t="s">
        <v>55</v>
      </c>
      <c r="T266" s="61" t="s">
        <v>3368</v>
      </c>
      <c r="U266" s="61" t="s">
        <v>3368</v>
      </c>
      <c r="V266" s="61" t="s">
        <v>3463</v>
      </c>
      <c r="W266" s="61" t="s">
        <v>416</v>
      </c>
      <c r="X266" s="61" t="s">
        <v>3465</v>
      </c>
      <c r="Y266" s="61" t="s">
        <v>60</v>
      </c>
      <c r="Z266" s="61" t="s">
        <v>54</v>
      </c>
      <c r="AA266" s="61" t="s">
        <v>61</v>
      </c>
      <c r="AB266" s="61" t="s">
        <v>62</v>
      </c>
      <c r="AC266" s="61">
        <v>118091</v>
      </c>
      <c r="AD266" s="61" t="s">
        <v>88</v>
      </c>
      <c r="AE266" s="61" t="s">
        <v>5</v>
      </c>
      <c r="AF266" s="63">
        <v>39353</v>
      </c>
      <c r="AG266" s="63">
        <v>39353</v>
      </c>
      <c r="AH266" s="62"/>
      <c r="AI266" s="61"/>
      <c r="AJ266" s="61" t="s">
        <v>63</v>
      </c>
      <c r="AK266" s="61"/>
      <c r="AL266" s="63"/>
      <c r="AM266" s="63"/>
      <c r="AN266" s="61"/>
      <c r="AO266" s="4"/>
      <c r="AP266" s="4"/>
    </row>
    <row r="267" spans="1:42" ht="102" customHeight="1">
      <c r="A267" s="61" t="s">
        <v>1767</v>
      </c>
      <c r="B267" s="61" t="s">
        <v>1894</v>
      </c>
      <c r="C267" s="61" t="s">
        <v>48</v>
      </c>
      <c r="D267" s="61"/>
      <c r="E267" s="61"/>
      <c r="F267" s="61"/>
      <c r="G267" s="62">
        <v>2007</v>
      </c>
      <c r="H267" s="61">
        <v>1907357</v>
      </c>
      <c r="I267" s="61">
        <v>0</v>
      </c>
      <c r="J267" s="61" t="s">
        <v>1895</v>
      </c>
      <c r="K267" s="61">
        <v>1400000</v>
      </c>
      <c r="L267" s="61" t="s">
        <v>560</v>
      </c>
      <c r="M267" s="61" t="s">
        <v>5622</v>
      </c>
      <c r="N267" s="61"/>
      <c r="O267" s="63">
        <v>39295</v>
      </c>
      <c r="P267" s="61"/>
      <c r="Q267" s="61" t="s">
        <v>196</v>
      </c>
      <c r="R267" s="61" t="s">
        <v>54</v>
      </c>
      <c r="S267" s="61" t="s">
        <v>84</v>
      </c>
      <c r="T267" s="61" t="s">
        <v>1748</v>
      </c>
      <c r="U267" s="61" t="s">
        <v>1748</v>
      </c>
      <c r="V267" s="61" t="s">
        <v>454</v>
      </c>
      <c r="W267" s="61" t="s">
        <v>86</v>
      </c>
      <c r="X267" s="61" t="s">
        <v>1894</v>
      </c>
      <c r="Y267" s="61" t="s">
        <v>60</v>
      </c>
      <c r="Z267" s="61" t="s">
        <v>54</v>
      </c>
      <c r="AA267" s="61" t="s">
        <v>61</v>
      </c>
      <c r="AB267" s="61" t="s">
        <v>62</v>
      </c>
      <c r="AC267" s="61">
        <v>118525</v>
      </c>
      <c r="AD267" s="61" t="s">
        <v>88</v>
      </c>
      <c r="AE267" s="61" t="s">
        <v>5</v>
      </c>
      <c r="AF267" s="63">
        <v>39364</v>
      </c>
      <c r="AG267" s="63">
        <v>39364</v>
      </c>
      <c r="AH267" s="62"/>
      <c r="AI267" s="61"/>
      <c r="AJ267" s="61" t="s">
        <v>63</v>
      </c>
      <c r="AK267" s="61"/>
      <c r="AL267" s="63"/>
      <c r="AM267" s="63"/>
      <c r="AN267" s="61"/>
      <c r="AO267" s="4"/>
      <c r="AP267" s="4"/>
    </row>
    <row r="268" spans="1:42" ht="68.25" customHeight="1">
      <c r="A268" s="61" t="s">
        <v>1767</v>
      </c>
      <c r="B268" s="61" t="s">
        <v>1021</v>
      </c>
      <c r="C268" s="61" t="s">
        <v>48</v>
      </c>
      <c r="D268" s="61"/>
      <c r="E268" s="61"/>
      <c r="F268" s="61"/>
      <c r="G268" s="62">
        <v>2007</v>
      </c>
      <c r="H268" s="61">
        <v>786164</v>
      </c>
      <c r="I268" s="61">
        <v>0</v>
      </c>
      <c r="J268" s="61" t="s">
        <v>1942</v>
      </c>
      <c r="K268" s="61">
        <v>500000</v>
      </c>
      <c r="L268" s="61" t="s">
        <v>560</v>
      </c>
      <c r="M268" s="61" t="s">
        <v>5622</v>
      </c>
      <c r="N268" s="61"/>
      <c r="O268" s="63">
        <v>39295</v>
      </c>
      <c r="P268" s="61"/>
      <c r="Q268" s="61" t="s">
        <v>196</v>
      </c>
      <c r="R268" s="61" t="s">
        <v>54</v>
      </c>
      <c r="S268" s="61" t="s">
        <v>84</v>
      </c>
      <c r="T268" s="61" t="s">
        <v>1748</v>
      </c>
      <c r="U268" s="61" t="s">
        <v>1748</v>
      </c>
      <c r="V268" s="61" t="s">
        <v>1021</v>
      </c>
      <c r="W268" s="61" t="s">
        <v>86</v>
      </c>
      <c r="X268" s="61" t="s">
        <v>1338</v>
      </c>
      <c r="Y268" s="61" t="s">
        <v>60</v>
      </c>
      <c r="Z268" s="61" t="s">
        <v>54</v>
      </c>
      <c r="AA268" s="61" t="s">
        <v>61</v>
      </c>
      <c r="AB268" s="61" t="s">
        <v>62</v>
      </c>
      <c r="AC268" s="61">
        <v>118519</v>
      </c>
      <c r="AD268" s="61" t="s">
        <v>88</v>
      </c>
      <c r="AE268" s="61" t="s">
        <v>5</v>
      </c>
      <c r="AF268" s="63">
        <v>39709</v>
      </c>
      <c r="AG268" s="63">
        <v>39364</v>
      </c>
      <c r="AH268" s="62"/>
      <c r="AI268" s="61"/>
      <c r="AJ268" s="61" t="s">
        <v>63</v>
      </c>
      <c r="AK268" s="61"/>
      <c r="AL268" s="63"/>
      <c r="AM268" s="63"/>
      <c r="AN268" s="61"/>
      <c r="AO268" s="4"/>
      <c r="AP268" s="4"/>
    </row>
    <row r="269" spans="1:42" ht="182.25" customHeight="1">
      <c r="A269" s="61" t="s">
        <v>1767</v>
      </c>
      <c r="B269" s="61" t="s">
        <v>1973</v>
      </c>
      <c r="C269" s="61" t="s">
        <v>48</v>
      </c>
      <c r="D269" s="61"/>
      <c r="E269" s="61"/>
      <c r="F269" s="61"/>
      <c r="G269" s="62">
        <v>2007</v>
      </c>
      <c r="H269" s="61">
        <v>1008646</v>
      </c>
      <c r="I269" s="61">
        <v>0</v>
      </c>
      <c r="J269" s="61" t="s">
        <v>1976</v>
      </c>
      <c r="K269" s="61">
        <v>700000</v>
      </c>
      <c r="L269" s="61" t="s">
        <v>560</v>
      </c>
      <c r="M269" s="61" t="s">
        <v>5622</v>
      </c>
      <c r="N269" s="61"/>
      <c r="O269" s="63">
        <v>39295</v>
      </c>
      <c r="P269" s="61"/>
      <c r="Q269" s="61" t="s">
        <v>307</v>
      </c>
      <c r="R269" s="61" t="s">
        <v>54</v>
      </c>
      <c r="S269" s="61" t="s">
        <v>84</v>
      </c>
      <c r="T269" s="61" t="s">
        <v>1748</v>
      </c>
      <c r="U269" s="61" t="s">
        <v>1748</v>
      </c>
      <c r="V269" s="61" t="s">
        <v>1973</v>
      </c>
      <c r="W269" s="61" t="s">
        <v>86</v>
      </c>
      <c r="X269" s="61" t="s">
        <v>1975</v>
      </c>
      <c r="Y269" s="61" t="s">
        <v>60</v>
      </c>
      <c r="Z269" s="61" t="s">
        <v>54</v>
      </c>
      <c r="AA269" s="61" t="s">
        <v>61</v>
      </c>
      <c r="AB269" s="61" t="s">
        <v>62</v>
      </c>
      <c r="AC269" s="61">
        <v>123495</v>
      </c>
      <c r="AD269" s="61" t="s">
        <v>88</v>
      </c>
      <c r="AE269" s="61" t="s">
        <v>5</v>
      </c>
      <c r="AF269" s="63">
        <v>39512</v>
      </c>
      <c r="AG269" s="63">
        <v>39512</v>
      </c>
      <c r="AH269" s="62"/>
      <c r="AI269" s="61"/>
      <c r="AJ269" s="61" t="s">
        <v>63</v>
      </c>
      <c r="AK269" s="61"/>
      <c r="AL269" s="63"/>
      <c r="AM269" s="63"/>
      <c r="AN269" s="61"/>
      <c r="AO269" s="4"/>
      <c r="AP269" s="4"/>
    </row>
    <row r="270" spans="1:42" ht="159" customHeight="1">
      <c r="A270" s="61" t="s">
        <v>1767</v>
      </c>
      <c r="B270" s="61" t="s">
        <v>457</v>
      </c>
      <c r="C270" s="61" t="s">
        <v>48</v>
      </c>
      <c r="D270" s="61"/>
      <c r="E270" s="61"/>
      <c r="F270" s="61"/>
      <c r="G270" s="62">
        <v>2007</v>
      </c>
      <c r="H270" s="61">
        <v>749319</v>
      </c>
      <c r="I270" s="61">
        <v>0</v>
      </c>
      <c r="J270" s="61" t="s">
        <v>2148</v>
      </c>
      <c r="K270" s="61">
        <v>550000</v>
      </c>
      <c r="L270" s="61" t="s">
        <v>560</v>
      </c>
      <c r="M270" s="61" t="s">
        <v>5622</v>
      </c>
      <c r="N270" s="61"/>
      <c r="O270" s="63">
        <v>39295</v>
      </c>
      <c r="P270" s="61"/>
      <c r="Q270" s="61" t="s">
        <v>102</v>
      </c>
      <c r="R270" s="61" t="s">
        <v>54</v>
      </c>
      <c r="S270" s="61" t="s">
        <v>84</v>
      </c>
      <c r="T270" s="61" t="s">
        <v>1748</v>
      </c>
      <c r="U270" s="61" t="s">
        <v>1748</v>
      </c>
      <c r="V270" s="61" t="s">
        <v>462</v>
      </c>
      <c r="W270" s="61" t="s">
        <v>86</v>
      </c>
      <c r="X270" s="61" t="s">
        <v>457</v>
      </c>
      <c r="Y270" s="61" t="s">
        <v>60</v>
      </c>
      <c r="Z270" s="61" t="s">
        <v>54</v>
      </c>
      <c r="AA270" s="61" t="s">
        <v>61</v>
      </c>
      <c r="AB270" s="61" t="s">
        <v>62</v>
      </c>
      <c r="AC270" s="61">
        <v>118524</v>
      </c>
      <c r="AD270" s="61" t="s">
        <v>88</v>
      </c>
      <c r="AE270" s="61" t="s">
        <v>5</v>
      </c>
      <c r="AF270" s="63">
        <v>39364</v>
      </c>
      <c r="AG270" s="63">
        <v>39364</v>
      </c>
      <c r="AH270" s="62"/>
      <c r="AI270" s="61"/>
      <c r="AJ270" s="61" t="s">
        <v>63</v>
      </c>
      <c r="AK270" s="61"/>
      <c r="AL270" s="63"/>
      <c r="AM270" s="63"/>
      <c r="AN270" s="61"/>
      <c r="AO270" s="4"/>
      <c r="AP270" s="4"/>
    </row>
    <row r="271" spans="1:42" ht="159" customHeight="1">
      <c r="A271" s="61" t="s">
        <v>1767</v>
      </c>
      <c r="B271" s="61" t="s">
        <v>244</v>
      </c>
      <c r="C271" s="61" t="s">
        <v>48</v>
      </c>
      <c r="D271" s="61" t="s">
        <v>48</v>
      </c>
      <c r="E271" s="61" t="s">
        <v>316</v>
      </c>
      <c r="F271" s="61" t="s">
        <v>317</v>
      </c>
      <c r="G271" s="62">
        <v>2007</v>
      </c>
      <c r="H271" s="61">
        <v>12765957</v>
      </c>
      <c r="I271" s="61">
        <v>0</v>
      </c>
      <c r="J271" s="61" t="s">
        <v>2433</v>
      </c>
      <c r="K271" s="61">
        <v>9000000</v>
      </c>
      <c r="L271" s="61" t="s">
        <v>560</v>
      </c>
      <c r="M271" s="61" t="s">
        <v>5622</v>
      </c>
      <c r="N271" s="61"/>
      <c r="O271" s="63">
        <v>39295</v>
      </c>
      <c r="P271" s="61"/>
      <c r="Q271" s="61" t="s">
        <v>196</v>
      </c>
      <c r="R271" s="61" t="s">
        <v>54</v>
      </c>
      <c r="S271" s="61" t="s">
        <v>55</v>
      </c>
      <c r="T271" s="61" t="s">
        <v>1748</v>
      </c>
      <c r="U271" s="61" t="s">
        <v>1748</v>
      </c>
      <c r="V271" s="61" t="s">
        <v>244</v>
      </c>
      <c r="W271" s="61" t="s">
        <v>58</v>
      </c>
      <c r="X271" s="61" t="s">
        <v>248</v>
      </c>
      <c r="Y271" s="61" t="s">
        <v>60</v>
      </c>
      <c r="Z271" s="61" t="s">
        <v>54</v>
      </c>
      <c r="AA271" s="61" t="s">
        <v>61</v>
      </c>
      <c r="AB271" s="61" t="s">
        <v>62</v>
      </c>
      <c r="AC271" s="61">
        <v>119103</v>
      </c>
      <c r="AD271" s="61" t="s">
        <v>88</v>
      </c>
      <c r="AE271" s="61" t="s">
        <v>119</v>
      </c>
      <c r="AF271" s="63">
        <v>39435</v>
      </c>
      <c r="AG271" s="63">
        <v>39379</v>
      </c>
      <c r="AH271" s="62">
        <v>2007</v>
      </c>
      <c r="AI271" s="61" t="s">
        <v>54</v>
      </c>
      <c r="AJ271" s="61" t="s">
        <v>63</v>
      </c>
      <c r="AK271" s="61">
        <v>50552608</v>
      </c>
      <c r="AL271" s="63">
        <v>39083</v>
      </c>
      <c r="AM271" s="63">
        <v>39447</v>
      </c>
      <c r="AN271" s="61"/>
      <c r="AO271" s="4"/>
      <c r="AP271" s="4"/>
    </row>
    <row r="272" spans="1:42" ht="171" customHeight="1">
      <c r="A272" s="61" t="s">
        <v>2986</v>
      </c>
      <c r="B272" s="61" t="s">
        <v>244</v>
      </c>
      <c r="C272" s="61" t="s">
        <v>48</v>
      </c>
      <c r="D272" s="61" t="s">
        <v>48</v>
      </c>
      <c r="E272" s="61" t="s">
        <v>316</v>
      </c>
      <c r="F272" s="61" t="s">
        <v>317</v>
      </c>
      <c r="G272" s="62">
        <v>2007</v>
      </c>
      <c r="H272" s="61">
        <v>1869919</v>
      </c>
      <c r="I272" s="61">
        <v>0</v>
      </c>
      <c r="J272" s="61" t="s">
        <v>540</v>
      </c>
      <c r="K272" s="61">
        <v>230000000</v>
      </c>
      <c r="L272" s="61" t="s">
        <v>2989</v>
      </c>
      <c r="M272" s="61" t="s">
        <v>5622</v>
      </c>
      <c r="N272" s="61"/>
      <c r="O272" s="63">
        <v>39295</v>
      </c>
      <c r="P272" s="61"/>
      <c r="Q272" s="61" t="s">
        <v>196</v>
      </c>
      <c r="R272" s="61" t="s">
        <v>54</v>
      </c>
      <c r="S272" s="61" t="s">
        <v>55</v>
      </c>
      <c r="T272" s="61" t="s">
        <v>2986</v>
      </c>
      <c r="U272" s="61" t="s">
        <v>2986</v>
      </c>
      <c r="V272" s="61" t="s">
        <v>244</v>
      </c>
      <c r="W272" s="61" t="s">
        <v>58</v>
      </c>
      <c r="X272" s="61" t="s">
        <v>248</v>
      </c>
      <c r="Y272" s="61" t="s">
        <v>60</v>
      </c>
      <c r="Z272" s="61" t="s">
        <v>54</v>
      </c>
      <c r="AA272" s="61" t="s">
        <v>61</v>
      </c>
      <c r="AB272" s="61" t="s">
        <v>62</v>
      </c>
      <c r="AC272" s="61">
        <v>116250</v>
      </c>
      <c r="AD272" s="61" t="s">
        <v>88</v>
      </c>
      <c r="AE272" s="61" t="s">
        <v>119</v>
      </c>
      <c r="AF272" s="63">
        <v>39316</v>
      </c>
      <c r="AG272" s="63">
        <v>39300</v>
      </c>
      <c r="AH272" s="62">
        <v>2007</v>
      </c>
      <c r="AI272" s="61" t="s">
        <v>54</v>
      </c>
      <c r="AJ272" s="61" t="s">
        <v>63</v>
      </c>
      <c r="AK272" s="61">
        <v>50552608</v>
      </c>
      <c r="AL272" s="63">
        <v>39083</v>
      </c>
      <c r="AM272" s="63">
        <v>39447</v>
      </c>
      <c r="AN272" s="61"/>
      <c r="AO272" s="4"/>
      <c r="AP272" s="4"/>
    </row>
    <row r="273" spans="1:42" ht="114" customHeight="1">
      <c r="A273" s="61" t="s">
        <v>2511</v>
      </c>
      <c r="B273" s="61" t="s">
        <v>1596</v>
      </c>
      <c r="C273" s="61" t="s">
        <v>48</v>
      </c>
      <c r="D273" s="61" t="s">
        <v>48</v>
      </c>
      <c r="E273" s="61" t="s">
        <v>2532</v>
      </c>
      <c r="F273" s="61" t="s">
        <v>2533</v>
      </c>
      <c r="G273" s="62">
        <v>2007</v>
      </c>
      <c r="H273" s="61">
        <v>159508</v>
      </c>
      <c r="I273" s="61">
        <v>0</v>
      </c>
      <c r="J273" s="61" t="s">
        <v>2534</v>
      </c>
      <c r="K273" s="61">
        <v>116600</v>
      </c>
      <c r="L273" s="61" t="s">
        <v>560</v>
      </c>
      <c r="M273" s="61" t="s">
        <v>5622</v>
      </c>
      <c r="N273" s="61"/>
      <c r="O273" s="63">
        <v>39303</v>
      </c>
      <c r="P273" s="61"/>
      <c r="Q273" s="61" t="s">
        <v>137</v>
      </c>
      <c r="R273" s="61" t="s">
        <v>54</v>
      </c>
      <c r="S273" s="61" t="s">
        <v>84</v>
      </c>
      <c r="T273" s="61" t="s">
        <v>2511</v>
      </c>
      <c r="U273" s="61" t="s">
        <v>2511</v>
      </c>
      <c r="V273" s="61" t="s">
        <v>1596</v>
      </c>
      <c r="W273" s="61" t="s">
        <v>86</v>
      </c>
      <c r="X273" s="61" t="s">
        <v>1600</v>
      </c>
      <c r="Y273" s="61" t="s">
        <v>60</v>
      </c>
      <c r="Z273" s="61" t="s">
        <v>54</v>
      </c>
      <c r="AA273" s="61" t="s">
        <v>61</v>
      </c>
      <c r="AB273" s="61" t="s">
        <v>62</v>
      </c>
      <c r="AC273" s="61">
        <v>117306</v>
      </c>
      <c r="AD273" s="61" t="s">
        <v>88</v>
      </c>
      <c r="AE273" s="61" t="s">
        <v>5</v>
      </c>
      <c r="AF273" s="63">
        <v>39332</v>
      </c>
      <c r="AG273" s="63">
        <v>39332</v>
      </c>
      <c r="AH273" s="62">
        <v>2007</v>
      </c>
      <c r="AI273" s="61" t="s">
        <v>54</v>
      </c>
      <c r="AJ273" s="61" t="s">
        <v>63</v>
      </c>
      <c r="AK273" s="61">
        <v>495000</v>
      </c>
      <c r="AL273" s="63">
        <v>39264</v>
      </c>
      <c r="AM273" s="63">
        <v>39447</v>
      </c>
      <c r="AN273" s="61"/>
      <c r="AO273" s="4"/>
      <c r="AP273" s="4"/>
    </row>
    <row r="274" spans="1:42" ht="57" customHeight="1">
      <c r="A274" s="61" t="s">
        <v>4734</v>
      </c>
      <c r="B274" s="61" t="s">
        <v>244</v>
      </c>
      <c r="C274" s="61" t="s">
        <v>48</v>
      </c>
      <c r="D274" s="61" t="s">
        <v>48</v>
      </c>
      <c r="E274" s="61" t="s">
        <v>316</v>
      </c>
      <c r="F274" s="61" t="s">
        <v>317</v>
      </c>
      <c r="G274" s="62">
        <v>2007</v>
      </c>
      <c r="H274" s="61">
        <v>100000</v>
      </c>
      <c r="I274" s="61">
        <v>0</v>
      </c>
      <c r="J274" s="61" t="s">
        <v>540</v>
      </c>
      <c r="K274" s="61"/>
      <c r="L274" s="61" t="s">
        <v>52</v>
      </c>
      <c r="M274" s="61" t="s">
        <v>5622</v>
      </c>
      <c r="N274" s="61"/>
      <c r="O274" s="63">
        <v>39308</v>
      </c>
      <c r="P274" s="61"/>
      <c r="Q274" s="61" t="s">
        <v>196</v>
      </c>
      <c r="R274" s="61" t="s">
        <v>54</v>
      </c>
      <c r="S274" s="61" t="s">
        <v>55</v>
      </c>
      <c r="T274" s="61" t="s">
        <v>4734</v>
      </c>
      <c r="U274" s="61" t="s">
        <v>4734</v>
      </c>
      <c r="V274" s="61" t="s">
        <v>244</v>
      </c>
      <c r="W274" s="61" t="s">
        <v>58</v>
      </c>
      <c r="X274" s="61" t="s">
        <v>248</v>
      </c>
      <c r="Y274" s="61" t="s">
        <v>60</v>
      </c>
      <c r="Z274" s="61" t="s">
        <v>54</v>
      </c>
      <c r="AA274" s="61" t="s">
        <v>61</v>
      </c>
      <c r="AB274" s="61" t="s">
        <v>62</v>
      </c>
      <c r="AC274" s="61">
        <v>116767</v>
      </c>
      <c r="AD274" s="61" t="s">
        <v>88</v>
      </c>
      <c r="AE274" s="61" t="s">
        <v>70</v>
      </c>
      <c r="AF274" s="63">
        <v>39316</v>
      </c>
      <c r="AG274" s="63">
        <v>39316</v>
      </c>
      <c r="AH274" s="62">
        <v>2007</v>
      </c>
      <c r="AI274" s="61" t="s">
        <v>54</v>
      </c>
      <c r="AJ274" s="61" t="s">
        <v>63</v>
      </c>
      <c r="AK274" s="61">
        <v>50552608</v>
      </c>
      <c r="AL274" s="63">
        <v>39083</v>
      </c>
      <c r="AM274" s="63">
        <v>39447</v>
      </c>
      <c r="AN274" s="61"/>
      <c r="AO274" s="4"/>
      <c r="AP274" s="4"/>
    </row>
    <row r="275" spans="1:42" ht="102" customHeight="1">
      <c r="A275" s="61" t="s">
        <v>2865</v>
      </c>
      <c r="B275" s="61" t="s">
        <v>1206</v>
      </c>
      <c r="C275" s="61" t="s">
        <v>48</v>
      </c>
      <c r="D275" s="61"/>
      <c r="E275" s="61"/>
      <c r="F275" s="61"/>
      <c r="G275" s="62">
        <v>2007</v>
      </c>
      <c r="H275" s="61">
        <v>100000</v>
      </c>
      <c r="I275" s="61">
        <v>0</v>
      </c>
      <c r="J275" s="61" t="s">
        <v>2866</v>
      </c>
      <c r="K275" s="61"/>
      <c r="L275" s="61" t="s">
        <v>52</v>
      </c>
      <c r="M275" s="61" t="s">
        <v>5622</v>
      </c>
      <c r="N275" s="61"/>
      <c r="O275" s="63">
        <v>39314</v>
      </c>
      <c r="P275" s="61"/>
      <c r="Q275" s="61" t="s">
        <v>102</v>
      </c>
      <c r="R275" s="61" t="s">
        <v>54</v>
      </c>
      <c r="S275" s="61" t="s">
        <v>55</v>
      </c>
      <c r="T275" s="61" t="s">
        <v>2865</v>
      </c>
      <c r="U275" s="61" t="s">
        <v>2865</v>
      </c>
      <c r="V275" s="61" t="s">
        <v>1206</v>
      </c>
      <c r="W275" s="61" t="s">
        <v>416</v>
      </c>
      <c r="X275" s="61" t="s">
        <v>2810</v>
      </c>
      <c r="Y275" s="61" t="s">
        <v>60</v>
      </c>
      <c r="Z275" s="61" t="s">
        <v>54</v>
      </c>
      <c r="AA275" s="61" t="s">
        <v>61</v>
      </c>
      <c r="AB275" s="61" t="s">
        <v>62</v>
      </c>
      <c r="AC275" s="61">
        <v>116679</v>
      </c>
      <c r="AD275" s="61" t="s">
        <v>88</v>
      </c>
      <c r="AE275" s="61" t="s">
        <v>5</v>
      </c>
      <c r="AF275" s="63">
        <v>39315</v>
      </c>
      <c r="AG275" s="63">
        <v>39315</v>
      </c>
      <c r="AH275" s="62"/>
      <c r="AI275" s="61"/>
      <c r="AJ275" s="61" t="s">
        <v>63</v>
      </c>
      <c r="AK275" s="61"/>
      <c r="AL275" s="63"/>
      <c r="AM275" s="63"/>
      <c r="AN275" s="61"/>
      <c r="AO275" s="4"/>
      <c r="AP275" s="4"/>
    </row>
    <row r="276" spans="1:42" ht="45.75" customHeight="1">
      <c r="A276" s="61" t="s">
        <v>2986</v>
      </c>
      <c r="B276" s="61" t="s">
        <v>179</v>
      </c>
      <c r="C276" s="61" t="s">
        <v>48</v>
      </c>
      <c r="D276" s="61" t="s">
        <v>48</v>
      </c>
      <c r="E276" s="61" t="s">
        <v>497</v>
      </c>
      <c r="F276" s="61" t="s">
        <v>498</v>
      </c>
      <c r="G276" s="62">
        <v>2007</v>
      </c>
      <c r="H276" s="61">
        <v>4237288</v>
      </c>
      <c r="I276" s="61">
        <v>0</v>
      </c>
      <c r="J276" s="61" t="s">
        <v>3078</v>
      </c>
      <c r="K276" s="61">
        <v>500000000</v>
      </c>
      <c r="L276" s="61" t="s">
        <v>2989</v>
      </c>
      <c r="M276" s="61" t="s">
        <v>5622</v>
      </c>
      <c r="N276" s="61"/>
      <c r="O276" s="63">
        <v>39314</v>
      </c>
      <c r="P276" s="61"/>
      <c r="Q276" s="61" t="s">
        <v>196</v>
      </c>
      <c r="R276" s="61" t="s">
        <v>54</v>
      </c>
      <c r="S276" s="61" t="s">
        <v>84</v>
      </c>
      <c r="T276" s="61" t="s">
        <v>2986</v>
      </c>
      <c r="U276" s="61" t="s">
        <v>2986</v>
      </c>
      <c r="V276" s="61" t="s">
        <v>179</v>
      </c>
      <c r="W276" s="61" t="s">
        <v>58</v>
      </c>
      <c r="X276" s="61" t="s">
        <v>185</v>
      </c>
      <c r="Y276" s="61" t="s">
        <v>60</v>
      </c>
      <c r="Z276" s="61" t="s">
        <v>54</v>
      </c>
      <c r="AA276" s="61" t="s">
        <v>61</v>
      </c>
      <c r="AB276" s="61" t="s">
        <v>62</v>
      </c>
      <c r="AC276" s="61">
        <v>116971</v>
      </c>
      <c r="AD276" s="61" t="s">
        <v>88</v>
      </c>
      <c r="AE276" s="61" t="s">
        <v>5</v>
      </c>
      <c r="AF276" s="63">
        <v>39321</v>
      </c>
      <c r="AG276" s="63">
        <v>39321</v>
      </c>
      <c r="AH276" s="62">
        <v>2007</v>
      </c>
      <c r="AI276" s="61" t="s">
        <v>54</v>
      </c>
      <c r="AJ276" s="61" t="s">
        <v>63</v>
      </c>
      <c r="AK276" s="61">
        <v>67954480</v>
      </c>
      <c r="AL276" s="63">
        <v>39083</v>
      </c>
      <c r="AM276" s="63">
        <v>39447</v>
      </c>
      <c r="AN276" s="61"/>
      <c r="AO276" s="4"/>
      <c r="AP276" s="4"/>
    </row>
    <row r="277" spans="1:42" ht="182.25" customHeight="1">
      <c r="A277" s="61" t="s">
        <v>925</v>
      </c>
      <c r="B277" s="61" t="s">
        <v>132</v>
      </c>
      <c r="C277" s="61" t="s">
        <v>48</v>
      </c>
      <c r="D277" s="61" t="s">
        <v>48</v>
      </c>
      <c r="E277" s="61" t="s">
        <v>931</v>
      </c>
      <c r="F277" s="61" t="s">
        <v>932</v>
      </c>
      <c r="G277" s="62">
        <v>2007</v>
      </c>
      <c r="H277" s="61">
        <v>509510</v>
      </c>
      <c r="I277" s="61">
        <v>0</v>
      </c>
      <c r="J277" s="61" t="s">
        <v>933</v>
      </c>
      <c r="K277" s="61"/>
      <c r="L277" s="61" t="s">
        <v>52</v>
      </c>
      <c r="M277" s="61" t="s">
        <v>5622</v>
      </c>
      <c r="N277" s="61"/>
      <c r="O277" s="63">
        <v>39322</v>
      </c>
      <c r="P277" s="61"/>
      <c r="Q277" s="61" t="s">
        <v>137</v>
      </c>
      <c r="R277" s="61" t="s">
        <v>54</v>
      </c>
      <c r="S277" s="61" t="s">
        <v>84</v>
      </c>
      <c r="T277" s="61" t="s">
        <v>925</v>
      </c>
      <c r="U277" s="61" t="s">
        <v>927</v>
      </c>
      <c r="V277" s="61" t="s">
        <v>132</v>
      </c>
      <c r="W277" s="61" t="s">
        <v>58</v>
      </c>
      <c r="X277" s="61" t="s">
        <v>138</v>
      </c>
      <c r="Y277" s="61" t="s">
        <v>60</v>
      </c>
      <c r="Z277" s="61" t="s">
        <v>54</v>
      </c>
      <c r="AA277" s="61" t="s">
        <v>61</v>
      </c>
      <c r="AB277" s="61" t="s">
        <v>62</v>
      </c>
      <c r="AC277" s="61">
        <v>117104</v>
      </c>
      <c r="AD277" s="61" t="s">
        <v>88</v>
      </c>
      <c r="AE277" s="61" t="s">
        <v>5</v>
      </c>
      <c r="AF277" s="63">
        <v>39398</v>
      </c>
      <c r="AG277" s="63">
        <v>39324</v>
      </c>
      <c r="AH277" s="62">
        <v>2007</v>
      </c>
      <c r="AI277" s="61" t="s">
        <v>54</v>
      </c>
      <c r="AJ277" s="61" t="s">
        <v>63</v>
      </c>
      <c r="AK277" s="61">
        <v>60000</v>
      </c>
      <c r="AL277" s="63">
        <v>39083</v>
      </c>
      <c r="AM277" s="63">
        <v>39355</v>
      </c>
      <c r="AN277" s="61"/>
      <c r="AO277" s="4"/>
      <c r="AP277" s="4"/>
    </row>
    <row r="278" spans="1:42" ht="57" customHeight="1">
      <c r="A278" s="61" t="s">
        <v>925</v>
      </c>
      <c r="B278" s="61" t="s">
        <v>959</v>
      </c>
      <c r="C278" s="61" t="s">
        <v>48</v>
      </c>
      <c r="D278" s="61" t="s">
        <v>48</v>
      </c>
      <c r="E278" s="61" t="s">
        <v>960</v>
      </c>
      <c r="F278" s="61" t="s">
        <v>929</v>
      </c>
      <c r="G278" s="62">
        <v>2007</v>
      </c>
      <c r="H278" s="61">
        <v>150000</v>
      </c>
      <c r="I278" s="61">
        <v>0</v>
      </c>
      <c r="J278" s="61" t="s">
        <v>933</v>
      </c>
      <c r="K278" s="61"/>
      <c r="L278" s="61" t="s">
        <v>52</v>
      </c>
      <c r="M278" s="61" t="s">
        <v>5622</v>
      </c>
      <c r="N278" s="61"/>
      <c r="O278" s="63">
        <v>39322</v>
      </c>
      <c r="P278" s="61"/>
      <c r="Q278" s="61" t="s">
        <v>184</v>
      </c>
      <c r="R278" s="61" t="s">
        <v>54</v>
      </c>
      <c r="S278" s="61" t="s">
        <v>55</v>
      </c>
      <c r="T278" s="61" t="s">
        <v>925</v>
      </c>
      <c r="U278" s="61" t="s">
        <v>927</v>
      </c>
      <c r="V278" s="61" t="s">
        <v>959</v>
      </c>
      <c r="W278" s="61" t="s">
        <v>58</v>
      </c>
      <c r="X278" s="61" t="s">
        <v>961</v>
      </c>
      <c r="Y278" s="61" t="s">
        <v>60</v>
      </c>
      <c r="Z278" s="61" t="s">
        <v>54</v>
      </c>
      <c r="AA278" s="61" t="s">
        <v>61</v>
      </c>
      <c r="AB278" s="61" t="s">
        <v>62</v>
      </c>
      <c r="AC278" s="61">
        <v>117100</v>
      </c>
      <c r="AD278" s="61" t="s">
        <v>88</v>
      </c>
      <c r="AE278" s="61" t="s">
        <v>5</v>
      </c>
      <c r="AF278" s="63">
        <v>39398</v>
      </c>
      <c r="AG278" s="63">
        <v>39324</v>
      </c>
      <c r="AH278" s="62">
        <v>2007</v>
      </c>
      <c r="AI278" s="61" t="s">
        <v>54</v>
      </c>
      <c r="AJ278" s="61" t="s">
        <v>63</v>
      </c>
      <c r="AK278" s="61">
        <v>500000</v>
      </c>
      <c r="AL278" s="63">
        <v>39083</v>
      </c>
      <c r="AM278" s="63">
        <v>39447</v>
      </c>
      <c r="AN278" s="61"/>
      <c r="AO278" s="4"/>
      <c r="AP278" s="4"/>
    </row>
    <row r="279" spans="1:42" ht="102" customHeight="1">
      <c r="A279" s="61" t="s">
        <v>925</v>
      </c>
      <c r="B279" s="61" t="s">
        <v>179</v>
      </c>
      <c r="C279" s="61" t="s">
        <v>48</v>
      </c>
      <c r="D279" s="61" t="s">
        <v>48</v>
      </c>
      <c r="E279" s="61" t="s">
        <v>497</v>
      </c>
      <c r="F279" s="61" t="s">
        <v>498</v>
      </c>
      <c r="G279" s="62">
        <v>2007</v>
      </c>
      <c r="H279" s="61">
        <v>1000000</v>
      </c>
      <c r="I279" s="61">
        <v>0</v>
      </c>
      <c r="J279" s="61" t="s">
        <v>986</v>
      </c>
      <c r="K279" s="61"/>
      <c r="L279" s="61" t="s">
        <v>52</v>
      </c>
      <c r="M279" s="61" t="s">
        <v>5622</v>
      </c>
      <c r="N279" s="61"/>
      <c r="O279" s="63">
        <v>39322</v>
      </c>
      <c r="P279" s="61"/>
      <c r="Q279" s="61" t="s">
        <v>196</v>
      </c>
      <c r="R279" s="61" t="s">
        <v>54</v>
      </c>
      <c r="S279" s="61" t="s">
        <v>55</v>
      </c>
      <c r="T279" s="61" t="s">
        <v>925</v>
      </c>
      <c r="U279" s="61" t="s">
        <v>927</v>
      </c>
      <c r="V279" s="61" t="s">
        <v>179</v>
      </c>
      <c r="W279" s="61" t="s">
        <v>58</v>
      </c>
      <c r="X279" s="61" t="s">
        <v>185</v>
      </c>
      <c r="Y279" s="61" t="s">
        <v>60</v>
      </c>
      <c r="Z279" s="61" t="s">
        <v>54</v>
      </c>
      <c r="AA279" s="61" t="s">
        <v>61</v>
      </c>
      <c r="AB279" s="61" t="s">
        <v>62</v>
      </c>
      <c r="AC279" s="61">
        <v>117112</v>
      </c>
      <c r="AD279" s="61" t="s">
        <v>88</v>
      </c>
      <c r="AE279" s="61" t="s">
        <v>5</v>
      </c>
      <c r="AF279" s="63">
        <v>39398</v>
      </c>
      <c r="AG279" s="63">
        <v>39324</v>
      </c>
      <c r="AH279" s="62">
        <v>2007</v>
      </c>
      <c r="AI279" s="61" t="s">
        <v>54</v>
      </c>
      <c r="AJ279" s="61" t="s">
        <v>63</v>
      </c>
      <c r="AK279" s="61">
        <v>67954480</v>
      </c>
      <c r="AL279" s="63">
        <v>39083</v>
      </c>
      <c r="AM279" s="63">
        <v>39447</v>
      </c>
      <c r="AN279" s="61"/>
      <c r="AO279" s="4"/>
      <c r="AP279" s="4"/>
    </row>
    <row r="280" spans="1:42" ht="114" customHeight="1">
      <c r="A280" s="61" t="s">
        <v>925</v>
      </c>
      <c r="B280" s="61" t="s">
        <v>543</v>
      </c>
      <c r="C280" s="61" t="s">
        <v>48</v>
      </c>
      <c r="D280" s="61" t="s">
        <v>48</v>
      </c>
      <c r="E280" s="61" t="s">
        <v>1003</v>
      </c>
      <c r="F280" s="61" t="s">
        <v>1004</v>
      </c>
      <c r="G280" s="62">
        <v>2007</v>
      </c>
      <c r="H280" s="61">
        <v>2000000</v>
      </c>
      <c r="I280" s="61">
        <v>0</v>
      </c>
      <c r="J280" s="61" t="s">
        <v>1005</v>
      </c>
      <c r="K280" s="61"/>
      <c r="L280" s="61" t="s">
        <v>52</v>
      </c>
      <c r="M280" s="61" t="s">
        <v>5622</v>
      </c>
      <c r="N280" s="61"/>
      <c r="O280" s="63">
        <v>39322</v>
      </c>
      <c r="P280" s="61"/>
      <c r="Q280" s="61" t="s">
        <v>184</v>
      </c>
      <c r="R280" s="61" t="s">
        <v>54</v>
      </c>
      <c r="S280" s="61" t="s">
        <v>55</v>
      </c>
      <c r="T280" s="61" t="s">
        <v>925</v>
      </c>
      <c r="U280" s="61" t="s">
        <v>927</v>
      </c>
      <c r="V280" s="61" t="s">
        <v>543</v>
      </c>
      <c r="W280" s="61" t="s">
        <v>58</v>
      </c>
      <c r="X280" s="61" t="s">
        <v>546</v>
      </c>
      <c r="Y280" s="61" t="s">
        <v>60</v>
      </c>
      <c r="Z280" s="61" t="s">
        <v>54</v>
      </c>
      <c r="AA280" s="61" t="s">
        <v>61</v>
      </c>
      <c r="AB280" s="61" t="s">
        <v>62</v>
      </c>
      <c r="AC280" s="61">
        <v>117109</v>
      </c>
      <c r="AD280" s="61" t="s">
        <v>88</v>
      </c>
      <c r="AE280" s="61" t="s">
        <v>5</v>
      </c>
      <c r="AF280" s="63">
        <v>39398</v>
      </c>
      <c r="AG280" s="63">
        <v>39324</v>
      </c>
      <c r="AH280" s="62">
        <v>2007</v>
      </c>
      <c r="AI280" s="61" t="s">
        <v>54</v>
      </c>
      <c r="AJ280" s="61" t="s">
        <v>63</v>
      </c>
      <c r="AK280" s="61">
        <v>4455095</v>
      </c>
      <c r="AL280" s="63">
        <v>39326</v>
      </c>
      <c r="AM280" s="63">
        <v>39447</v>
      </c>
      <c r="AN280" s="61"/>
      <c r="AO280" s="4"/>
      <c r="AP280" s="4"/>
    </row>
    <row r="281" spans="1:42" ht="57" customHeight="1">
      <c r="A281" s="61" t="s">
        <v>132</v>
      </c>
      <c r="B281" s="61" t="s">
        <v>46</v>
      </c>
      <c r="C281" s="61" t="s">
        <v>48</v>
      </c>
      <c r="D281" s="61" t="s">
        <v>48</v>
      </c>
      <c r="E281" s="61" t="s">
        <v>1773</v>
      </c>
      <c r="F281" s="61" t="s">
        <v>932</v>
      </c>
      <c r="G281" s="62">
        <v>2007</v>
      </c>
      <c r="H281" s="61">
        <v>449510</v>
      </c>
      <c r="I281" s="61">
        <v>0</v>
      </c>
      <c r="J281" s="61" t="s">
        <v>933</v>
      </c>
      <c r="K281" s="61"/>
      <c r="L281" s="61" t="s">
        <v>52</v>
      </c>
      <c r="M281" s="61" t="s">
        <v>5622</v>
      </c>
      <c r="N281" s="61"/>
      <c r="O281" s="63">
        <v>39322</v>
      </c>
      <c r="P281" s="61"/>
      <c r="Q281" s="61" t="s">
        <v>137</v>
      </c>
      <c r="R281" s="61" t="s">
        <v>54</v>
      </c>
      <c r="S281" s="61" t="s">
        <v>84</v>
      </c>
      <c r="T281" s="61" t="s">
        <v>132</v>
      </c>
      <c r="U281" s="61" t="s">
        <v>208</v>
      </c>
      <c r="V281" s="61" t="s">
        <v>56</v>
      </c>
      <c r="W281" s="61" t="s">
        <v>86</v>
      </c>
      <c r="X281" s="61" t="s">
        <v>46</v>
      </c>
      <c r="Y281" s="61" t="s">
        <v>60</v>
      </c>
      <c r="Z281" s="61" t="s">
        <v>54</v>
      </c>
      <c r="AA281" s="61" t="s">
        <v>61</v>
      </c>
      <c r="AB281" s="61" t="s">
        <v>62</v>
      </c>
      <c r="AC281" s="61">
        <v>117108</v>
      </c>
      <c r="AD281" s="61" t="s">
        <v>88</v>
      </c>
      <c r="AE281" s="61" t="s">
        <v>5</v>
      </c>
      <c r="AF281" s="63">
        <v>39324</v>
      </c>
      <c r="AG281" s="63">
        <v>39324</v>
      </c>
      <c r="AH281" s="62">
        <v>2007</v>
      </c>
      <c r="AI281" s="61" t="s">
        <v>54</v>
      </c>
      <c r="AJ281" s="61" t="s">
        <v>63</v>
      </c>
      <c r="AK281" s="61">
        <v>854915</v>
      </c>
      <c r="AL281" s="63">
        <v>39083</v>
      </c>
      <c r="AM281" s="63">
        <v>39355</v>
      </c>
      <c r="AN281" s="61"/>
      <c r="AO281" s="4"/>
      <c r="AP281" s="4"/>
    </row>
    <row r="282" spans="1:42" ht="125.25" customHeight="1">
      <c r="A282" s="61" t="s">
        <v>3985</v>
      </c>
      <c r="B282" s="61" t="s">
        <v>1119</v>
      </c>
      <c r="C282" s="61" t="s">
        <v>48</v>
      </c>
      <c r="D282" s="61"/>
      <c r="E282" s="61"/>
      <c r="F282" s="61"/>
      <c r="G282" s="62">
        <v>2007</v>
      </c>
      <c r="H282" s="61">
        <v>713830</v>
      </c>
      <c r="I282" s="61">
        <v>0</v>
      </c>
      <c r="J282" s="61" t="s">
        <v>3987</v>
      </c>
      <c r="K282" s="61"/>
      <c r="L282" s="61" t="s">
        <v>52</v>
      </c>
      <c r="M282" s="61" t="s">
        <v>5622</v>
      </c>
      <c r="N282" s="61"/>
      <c r="O282" s="63">
        <v>39324</v>
      </c>
      <c r="P282" s="61"/>
      <c r="Q282" s="61" t="s">
        <v>102</v>
      </c>
      <c r="R282" s="61" t="s">
        <v>54</v>
      </c>
      <c r="S282" s="61" t="s">
        <v>55</v>
      </c>
      <c r="T282" s="61" t="s">
        <v>3985</v>
      </c>
      <c r="U282" s="61" t="s">
        <v>3985</v>
      </c>
      <c r="V282" s="61" t="s">
        <v>1119</v>
      </c>
      <c r="W282" s="61" t="s">
        <v>86</v>
      </c>
      <c r="X282" s="61" t="s">
        <v>86</v>
      </c>
      <c r="Y282" s="61" t="s">
        <v>60</v>
      </c>
      <c r="Z282" s="61" t="s">
        <v>54</v>
      </c>
      <c r="AA282" s="61" t="s">
        <v>61</v>
      </c>
      <c r="AB282" s="61" t="s">
        <v>105</v>
      </c>
      <c r="AC282" s="61">
        <v>117171</v>
      </c>
      <c r="AD282" s="61" t="s">
        <v>88</v>
      </c>
      <c r="AE282" s="61" t="s">
        <v>5</v>
      </c>
      <c r="AF282" s="63">
        <v>39461</v>
      </c>
      <c r="AG282" s="63">
        <v>39328</v>
      </c>
      <c r="AH282" s="62"/>
      <c r="AI282" s="61"/>
      <c r="AJ282" s="61" t="s">
        <v>63</v>
      </c>
      <c r="AK282" s="61"/>
      <c r="AL282" s="63"/>
      <c r="AM282" s="63"/>
      <c r="AN282" s="61"/>
      <c r="AO282" s="4"/>
      <c r="AP282" s="4"/>
    </row>
    <row r="283" spans="1:42" ht="171" customHeight="1">
      <c r="A283" s="61" t="s">
        <v>616</v>
      </c>
      <c r="B283" s="61" t="s">
        <v>630</v>
      </c>
      <c r="C283" s="61" t="s">
        <v>48</v>
      </c>
      <c r="D283" s="61"/>
      <c r="E283" s="61"/>
      <c r="F283" s="61"/>
      <c r="G283" s="62">
        <v>2007</v>
      </c>
      <c r="H283" s="61">
        <v>719516</v>
      </c>
      <c r="I283" s="61">
        <v>0</v>
      </c>
      <c r="J283" s="61" t="s">
        <v>634</v>
      </c>
      <c r="K283" s="61">
        <v>528125</v>
      </c>
      <c r="L283" s="61" t="s">
        <v>560</v>
      </c>
      <c r="M283" s="61" t="s">
        <v>5622</v>
      </c>
      <c r="N283" s="61"/>
      <c r="O283" s="63">
        <v>39326</v>
      </c>
      <c r="P283" s="61"/>
      <c r="Q283" s="61" t="s">
        <v>69</v>
      </c>
      <c r="R283" s="61" t="s">
        <v>54</v>
      </c>
      <c r="S283" s="61" t="s">
        <v>55</v>
      </c>
      <c r="T283" s="61" t="s">
        <v>616</v>
      </c>
      <c r="U283" s="61" t="s">
        <v>616</v>
      </c>
      <c r="V283" s="61" t="s">
        <v>462</v>
      </c>
      <c r="W283" s="61" t="s">
        <v>86</v>
      </c>
      <c r="X283" s="61" t="s">
        <v>630</v>
      </c>
      <c r="Y283" s="61" t="s">
        <v>60</v>
      </c>
      <c r="Z283" s="61" t="s">
        <v>54</v>
      </c>
      <c r="AA283" s="61" t="s">
        <v>61</v>
      </c>
      <c r="AB283" s="61" t="s">
        <v>62</v>
      </c>
      <c r="AC283" s="61">
        <v>199029</v>
      </c>
      <c r="AD283" s="61"/>
      <c r="AE283" s="61" t="s">
        <v>70</v>
      </c>
      <c r="AF283" s="63">
        <v>41449.631249999999</v>
      </c>
      <c r="AG283" s="63">
        <v>41449.631249999999</v>
      </c>
      <c r="AH283" s="62"/>
      <c r="AI283" s="61"/>
      <c r="AJ283" s="61" t="s">
        <v>63</v>
      </c>
      <c r="AK283" s="61"/>
      <c r="AL283" s="63"/>
      <c r="AM283" s="63"/>
      <c r="AN283" s="61"/>
      <c r="AO283" s="4"/>
      <c r="AP283" s="4"/>
    </row>
    <row r="284" spans="1:42" ht="147.75" customHeight="1">
      <c r="A284" s="61" t="s">
        <v>4698</v>
      </c>
      <c r="B284" s="61" t="s">
        <v>132</v>
      </c>
      <c r="C284" s="61" t="s">
        <v>48</v>
      </c>
      <c r="D284" s="61" t="s">
        <v>48</v>
      </c>
      <c r="E284" s="61" t="s">
        <v>2481</v>
      </c>
      <c r="F284" s="61" t="s">
        <v>2482</v>
      </c>
      <c r="G284" s="62">
        <v>2007</v>
      </c>
      <c r="H284" s="61">
        <v>282418</v>
      </c>
      <c r="I284" s="61">
        <v>0</v>
      </c>
      <c r="J284" s="61" t="s">
        <v>4699</v>
      </c>
      <c r="K284" s="61"/>
      <c r="L284" s="61" t="s">
        <v>52</v>
      </c>
      <c r="M284" s="61" t="s">
        <v>5622</v>
      </c>
      <c r="N284" s="61"/>
      <c r="O284" s="63">
        <v>39330</v>
      </c>
      <c r="P284" s="61"/>
      <c r="Q284" s="61" t="s">
        <v>69</v>
      </c>
      <c r="R284" s="61" t="s">
        <v>54</v>
      </c>
      <c r="S284" s="61" t="s">
        <v>55</v>
      </c>
      <c r="T284" s="61" t="s">
        <v>4698</v>
      </c>
      <c r="U284" s="61" t="s">
        <v>57</v>
      </c>
      <c r="V284" s="61" t="s">
        <v>132</v>
      </c>
      <c r="W284" s="61" t="s">
        <v>58</v>
      </c>
      <c r="X284" s="61" t="s">
        <v>138</v>
      </c>
      <c r="Y284" s="61" t="s">
        <v>60</v>
      </c>
      <c r="Z284" s="61" t="s">
        <v>54</v>
      </c>
      <c r="AA284" s="61" t="s">
        <v>61</v>
      </c>
      <c r="AB284" s="61" t="s">
        <v>62</v>
      </c>
      <c r="AC284" s="61">
        <v>120643</v>
      </c>
      <c r="AD284" s="61" t="s">
        <v>88</v>
      </c>
      <c r="AE284" s="61" t="s">
        <v>70</v>
      </c>
      <c r="AF284" s="63">
        <v>39422</v>
      </c>
      <c r="AG284" s="63">
        <v>39422</v>
      </c>
      <c r="AH284" s="62">
        <v>2007</v>
      </c>
      <c r="AI284" s="61" t="s">
        <v>54</v>
      </c>
      <c r="AJ284" s="61" t="s">
        <v>63</v>
      </c>
      <c r="AK284" s="61">
        <v>0</v>
      </c>
      <c r="AL284" s="63"/>
      <c r="AM284" s="63"/>
      <c r="AN284" s="61"/>
      <c r="AO284" s="4"/>
      <c r="AP284" s="4"/>
    </row>
    <row r="285" spans="1:42" ht="182.25" customHeight="1">
      <c r="A285" s="61" t="s">
        <v>4734</v>
      </c>
      <c r="B285" s="61" t="s">
        <v>179</v>
      </c>
      <c r="C285" s="61" t="s">
        <v>48</v>
      </c>
      <c r="D285" s="61" t="s">
        <v>48</v>
      </c>
      <c r="E285" s="61" t="s">
        <v>499</v>
      </c>
      <c r="F285" s="61" t="s">
        <v>500</v>
      </c>
      <c r="G285" s="62">
        <v>2007</v>
      </c>
      <c r="H285" s="61">
        <v>249982</v>
      </c>
      <c r="I285" s="61">
        <v>0</v>
      </c>
      <c r="J285" s="61" t="s">
        <v>500</v>
      </c>
      <c r="K285" s="61"/>
      <c r="L285" s="61" t="s">
        <v>52</v>
      </c>
      <c r="M285" s="61" t="s">
        <v>5622</v>
      </c>
      <c r="N285" s="61"/>
      <c r="O285" s="63">
        <v>39332</v>
      </c>
      <c r="P285" s="61"/>
      <c r="Q285" s="61" t="s">
        <v>196</v>
      </c>
      <c r="R285" s="61" t="s">
        <v>54</v>
      </c>
      <c r="S285" s="61" t="s">
        <v>55</v>
      </c>
      <c r="T285" s="61" t="s">
        <v>4734</v>
      </c>
      <c r="U285" s="61" t="s">
        <v>4734</v>
      </c>
      <c r="V285" s="61" t="s">
        <v>179</v>
      </c>
      <c r="W285" s="61" t="s">
        <v>58</v>
      </c>
      <c r="X285" s="61" t="s">
        <v>185</v>
      </c>
      <c r="Y285" s="61" t="s">
        <v>60</v>
      </c>
      <c r="Z285" s="61" t="s">
        <v>54</v>
      </c>
      <c r="AA285" s="61" t="s">
        <v>61</v>
      </c>
      <c r="AB285" s="61" t="s">
        <v>62</v>
      </c>
      <c r="AC285" s="61">
        <v>119349</v>
      </c>
      <c r="AD285" s="61" t="s">
        <v>88</v>
      </c>
      <c r="AE285" s="61" t="s">
        <v>70</v>
      </c>
      <c r="AF285" s="63">
        <v>39385</v>
      </c>
      <c r="AG285" s="63">
        <v>39385</v>
      </c>
      <c r="AH285" s="62">
        <v>2007</v>
      </c>
      <c r="AI285" s="61" t="s">
        <v>54</v>
      </c>
      <c r="AJ285" s="61" t="s">
        <v>63</v>
      </c>
      <c r="AK285" s="61">
        <v>27260890</v>
      </c>
      <c r="AL285" s="63">
        <v>39083</v>
      </c>
      <c r="AM285" s="63">
        <v>39447</v>
      </c>
      <c r="AN285" s="61"/>
      <c r="AO285" s="4"/>
      <c r="AP285" s="4"/>
    </row>
    <row r="286" spans="1:42" ht="102" customHeight="1">
      <c r="A286" s="61" t="s">
        <v>179</v>
      </c>
      <c r="B286" s="61" t="s">
        <v>179</v>
      </c>
      <c r="C286" s="61" t="s">
        <v>48</v>
      </c>
      <c r="D286" s="61" t="s">
        <v>48</v>
      </c>
      <c r="E286" s="61" t="s">
        <v>573</v>
      </c>
      <c r="F286" s="61" t="s">
        <v>314</v>
      </c>
      <c r="G286" s="62">
        <v>2007</v>
      </c>
      <c r="H286" s="61">
        <v>264376</v>
      </c>
      <c r="I286" s="61">
        <v>0</v>
      </c>
      <c r="J286" s="61" t="s">
        <v>5002</v>
      </c>
      <c r="K286" s="61"/>
      <c r="L286" s="61" t="s">
        <v>52</v>
      </c>
      <c r="M286" s="61" t="s">
        <v>5622</v>
      </c>
      <c r="N286" s="61"/>
      <c r="O286" s="63">
        <v>39335</v>
      </c>
      <c r="P286" s="61"/>
      <c r="Q286" s="61" t="s">
        <v>53</v>
      </c>
      <c r="R286" s="61" t="s">
        <v>54</v>
      </c>
      <c r="S286" s="61" t="s">
        <v>55</v>
      </c>
      <c r="T286" s="61" t="s">
        <v>179</v>
      </c>
      <c r="U286" s="61" t="s">
        <v>208</v>
      </c>
      <c r="V286" s="61" t="s">
        <v>179</v>
      </c>
      <c r="W286" s="61" t="s">
        <v>58</v>
      </c>
      <c r="X286" s="61" t="s">
        <v>185</v>
      </c>
      <c r="Y286" s="61" t="s">
        <v>60</v>
      </c>
      <c r="Z286" s="61" t="s">
        <v>54</v>
      </c>
      <c r="AA286" s="61" t="s">
        <v>61</v>
      </c>
      <c r="AB286" s="61" t="s">
        <v>62</v>
      </c>
      <c r="AC286" s="61">
        <v>117367</v>
      </c>
      <c r="AD286" s="61" t="s">
        <v>88</v>
      </c>
      <c r="AE286" s="61" t="s">
        <v>70</v>
      </c>
      <c r="AF286" s="63">
        <v>39534</v>
      </c>
      <c r="AG286" s="63">
        <v>39335</v>
      </c>
      <c r="AH286" s="62">
        <v>2007</v>
      </c>
      <c r="AI286" s="61" t="s">
        <v>54</v>
      </c>
      <c r="AJ286" s="61" t="s">
        <v>63</v>
      </c>
      <c r="AK286" s="61">
        <v>6020475</v>
      </c>
      <c r="AL286" s="63">
        <v>39083</v>
      </c>
      <c r="AM286" s="63">
        <v>39447</v>
      </c>
      <c r="AN286" s="61"/>
      <c r="AO286" s="4"/>
      <c r="AP286" s="4"/>
    </row>
    <row r="287" spans="1:42" ht="204.75" customHeight="1">
      <c r="A287" s="61" t="s">
        <v>179</v>
      </c>
      <c r="B287" s="61" t="s">
        <v>179</v>
      </c>
      <c r="C287" s="61" t="s">
        <v>48</v>
      </c>
      <c r="D287" s="61" t="s">
        <v>48</v>
      </c>
      <c r="E287" s="61" t="s">
        <v>829</v>
      </c>
      <c r="F287" s="61" t="s">
        <v>830</v>
      </c>
      <c r="G287" s="62">
        <v>2007</v>
      </c>
      <c r="H287" s="61">
        <v>141587</v>
      </c>
      <c r="I287" s="61">
        <v>0</v>
      </c>
      <c r="J287" s="61" t="s">
        <v>830</v>
      </c>
      <c r="K287" s="61"/>
      <c r="L287" s="61" t="s">
        <v>52</v>
      </c>
      <c r="M287" s="61" t="s">
        <v>5622</v>
      </c>
      <c r="N287" s="61"/>
      <c r="O287" s="63">
        <v>39335</v>
      </c>
      <c r="P287" s="61"/>
      <c r="Q287" s="61" t="s">
        <v>307</v>
      </c>
      <c r="R287" s="61" t="s">
        <v>54</v>
      </c>
      <c r="S287" s="61" t="s">
        <v>55</v>
      </c>
      <c r="T287" s="61" t="s">
        <v>179</v>
      </c>
      <c r="U287" s="61" t="s">
        <v>208</v>
      </c>
      <c r="V287" s="61" t="s">
        <v>179</v>
      </c>
      <c r="W287" s="61" t="s">
        <v>58</v>
      </c>
      <c r="X287" s="61" t="s">
        <v>185</v>
      </c>
      <c r="Y287" s="61" t="s">
        <v>60</v>
      </c>
      <c r="Z287" s="61" t="s">
        <v>54</v>
      </c>
      <c r="AA287" s="61" t="s">
        <v>61</v>
      </c>
      <c r="AB287" s="61" t="s">
        <v>62</v>
      </c>
      <c r="AC287" s="61">
        <v>117365</v>
      </c>
      <c r="AD287" s="61" t="s">
        <v>88</v>
      </c>
      <c r="AE287" s="61" t="s">
        <v>70</v>
      </c>
      <c r="AF287" s="63">
        <v>39335</v>
      </c>
      <c r="AG287" s="63">
        <v>39335</v>
      </c>
      <c r="AH287" s="62">
        <v>2007</v>
      </c>
      <c r="AI287" s="61" t="s">
        <v>54</v>
      </c>
      <c r="AJ287" s="61" t="s">
        <v>63</v>
      </c>
      <c r="AK287" s="61">
        <v>12628112</v>
      </c>
      <c r="AL287" s="63">
        <v>39083</v>
      </c>
      <c r="AM287" s="63">
        <v>39447</v>
      </c>
      <c r="AN287" s="61"/>
      <c r="AO287" s="4"/>
      <c r="AP287" s="4"/>
    </row>
    <row r="288" spans="1:42" ht="136.5" customHeight="1">
      <c r="A288" s="61" t="s">
        <v>179</v>
      </c>
      <c r="B288" s="61" t="s">
        <v>179</v>
      </c>
      <c r="C288" s="61" t="s">
        <v>48</v>
      </c>
      <c r="D288" s="61" t="s">
        <v>48</v>
      </c>
      <c r="E288" s="61" t="s">
        <v>894</v>
      </c>
      <c r="F288" s="61" t="s">
        <v>592</v>
      </c>
      <c r="G288" s="62">
        <v>2007</v>
      </c>
      <c r="H288" s="61">
        <v>-141587</v>
      </c>
      <c r="I288" s="61">
        <v>0</v>
      </c>
      <c r="J288" s="61" t="s">
        <v>5006</v>
      </c>
      <c r="K288" s="61"/>
      <c r="L288" s="61" t="s">
        <v>52</v>
      </c>
      <c r="M288" s="61" t="s">
        <v>5622</v>
      </c>
      <c r="N288" s="61"/>
      <c r="O288" s="63">
        <v>39335</v>
      </c>
      <c r="P288" s="61"/>
      <c r="Q288" s="61" t="s">
        <v>69</v>
      </c>
      <c r="R288" s="61" t="s">
        <v>54</v>
      </c>
      <c r="S288" s="61" t="s">
        <v>55</v>
      </c>
      <c r="T288" s="61" t="s">
        <v>179</v>
      </c>
      <c r="U288" s="61" t="s">
        <v>208</v>
      </c>
      <c r="V288" s="61" t="s">
        <v>179</v>
      </c>
      <c r="W288" s="61" t="s">
        <v>58</v>
      </c>
      <c r="X288" s="61" t="s">
        <v>185</v>
      </c>
      <c r="Y288" s="61" t="s">
        <v>60</v>
      </c>
      <c r="Z288" s="61" t="s">
        <v>54</v>
      </c>
      <c r="AA288" s="61" t="s">
        <v>61</v>
      </c>
      <c r="AB288" s="61" t="s">
        <v>62</v>
      </c>
      <c r="AC288" s="61">
        <v>117366</v>
      </c>
      <c r="AD288" s="61"/>
      <c r="AE288" s="61" t="s">
        <v>70</v>
      </c>
      <c r="AF288" s="63">
        <v>39335</v>
      </c>
      <c r="AG288" s="63">
        <v>39335</v>
      </c>
      <c r="AH288" s="62">
        <v>2007</v>
      </c>
      <c r="AI288" s="61" t="s">
        <v>54</v>
      </c>
      <c r="AJ288" s="61" t="s">
        <v>63</v>
      </c>
      <c r="AK288" s="61">
        <v>0</v>
      </c>
      <c r="AL288" s="63">
        <v>39083</v>
      </c>
      <c r="AM288" s="63">
        <v>39447</v>
      </c>
      <c r="AN288" s="61"/>
      <c r="AO288" s="4"/>
      <c r="AP288" s="4"/>
    </row>
    <row r="289" spans="1:42" ht="90.75" customHeight="1">
      <c r="A289" s="61" t="s">
        <v>179</v>
      </c>
      <c r="B289" s="61" t="s">
        <v>179</v>
      </c>
      <c r="C289" s="61" t="s">
        <v>48</v>
      </c>
      <c r="D289" s="61" t="s">
        <v>48</v>
      </c>
      <c r="E289" s="61" t="s">
        <v>894</v>
      </c>
      <c r="F289" s="61" t="s">
        <v>592</v>
      </c>
      <c r="G289" s="62">
        <v>2007</v>
      </c>
      <c r="H289" s="61">
        <v>-264376</v>
      </c>
      <c r="I289" s="61">
        <v>0</v>
      </c>
      <c r="J289" s="61" t="s">
        <v>5007</v>
      </c>
      <c r="K289" s="61"/>
      <c r="L289" s="61" t="s">
        <v>52</v>
      </c>
      <c r="M289" s="61" t="s">
        <v>5622</v>
      </c>
      <c r="N289" s="61"/>
      <c r="O289" s="63">
        <v>39335</v>
      </c>
      <c r="P289" s="61"/>
      <c r="Q289" s="61" t="s">
        <v>69</v>
      </c>
      <c r="R289" s="61" t="s">
        <v>54</v>
      </c>
      <c r="S289" s="61" t="s">
        <v>55</v>
      </c>
      <c r="T289" s="61" t="s">
        <v>179</v>
      </c>
      <c r="U289" s="61" t="s">
        <v>208</v>
      </c>
      <c r="V289" s="61" t="s">
        <v>179</v>
      </c>
      <c r="W289" s="61" t="s">
        <v>58</v>
      </c>
      <c r="X289" s="61" t="s">
        <v>185</v>
      </c>
      <c r="Y289" s="61" t="s">
        <v>60</v>
      </c>
      <c r="Z289" s="61" t="s">
        <v>54</v>
      </c>
      <c r="AA289" s="61" t="s">
        <v>61</v>
      </c>
      <c r="AB289" s="61" t="s">
        <v>62</v>
      </c>
      <c r="AC289" s="61">
        <v>124379</v>
      </c>
      <c r="AD289" s="61"/>
      <c r="AE289" s="61" t="s">
        <v>70</v>
      </c>
      <c r="AF289" s="63">
        <v>39534</v>
      </c>
      <c r="AG289" s="63">
        <v>39335</v>
      </c>
      <c r="AH289" s="62">
        <v>2007</v>
      </c>
      <c r="AI289" s="61" t="s">
        <v>54</v>
      </c>
      <c r="AJ289" s="61" t="s">
        <v>63</v>
      </c>
      <c r="AK289" s="61">
        <v>0</v>
      </c>
      <c r="AL289" s="63">
        <v>39083</v>
      </c>
      <c r="AM289" s="63">
        <v>39447</v>
      </c>
      <c r="AN289" s="61"/>
      <c r="AO289" s="4"/>
      <c r="AP289" s="4"/>
    </row>
    <row r="290" spans="1:42" ht="136.5" customHeight="1">
      <c r="A290" s="61" t="s">
        <v>616</v>
      </c>
      <c r="B290" s="61" t="s">
        <v>630</v>
      </c>
      <c r="C290" s="61" t="s">
        <v>48</v>
      </c>
      <c r="D290" s="61"/>
      <c r="E290" s="61"/>
      <c r="F290" s="61"/>
      <c r="G290" s="62">
        <v>2007</v>
      </c>
      <c r="H290" s="61">
        <v>125482</v>
      </c>
      <c r="I290" s="61">
        <v>0</v>
      </c>
      <c r="J290" s="61" t="s">
        <v>631</v>
      </c>
      <c r="K290" s="61">
        <v>92104</v>
      </c>
      <c r="L290" s="61" t="s">
        <v>560</v>
      </c>
      <c r="M290" s="61" t="s">
        <v>5622</v>
      </c>
      <c r="N290" s="61"/>
      <c r="O290" s="63">
        <v>39336</v>
      </c>
      <c r="P290" s="61"/>
      <c r="Q290" s="61" t="s">
        <v>184</v>
      </c>
      <c r="R290" s="61" t="s">
        <v>54</v>
      </c>
      <c r="S290" s="61" t="s">
        <v>84</v>
      </c>
      <c r="T290" s="61" t="s">
        <v>616</v>
      </c>
      <c r="U290" s="61" t="s">
        <v>616</v>
      </c>
      <c r="V290" s="61" t="s">
        <v>462</v>
      </c>
      <c r="W290" s="61" t="s">
        <v>86</v>
      </c>
      <c r="X290" s="61" t="s">
        <v>630</v>
      </c>
      <c r="Y290" s="61" t="s">
        <v>60</v>
      </c>
      <c r="Z290" s="61" t="s">
        <v>54</v>
      </c>
      <c r="AA290" s="61" t="s">
        <v>61</v>
      </c>
      <c r="AB290" s="61" t="s">
        <v>62</v>
      </c>
      <c r="AC290" s="61">
        <v>118346</v>
      </c>
      <c r="AD290" s="61" t="s">
        <v>88</v>
      </c>
      <c r="AE290" s="61" t="s">
        <v>5</v>
      </c>
      <c r="AF290" s="63">
        <v>41449.628472222219</v>
      </c>
      <c r="AG290" s="63">
        <v>39359</v>
      </c>
      <c r="AH290" s="62"/>
      <c r="AI290" s="61"/>
      <c r="AJ290" s="61" t="s">
        <v>63</v>
      </c>
      <c r="AK290" s="61"/>
      <c r="AL290" s="63"/>
      <c r="AM290" s="63"/>
      <c r="AN290" s="61"/>
      <c r="AO290" s="4"/>
      <c r="AP290" s="4"/>
    </row>
    <row r="291" spans="1:42" ht="125.25" customHeight="1">
      <c r="A291" s="61" t="s">
        <v>616</v>
      </c>
      <c r="B291" s="61" t="s">
        <v>630</v>
      </c>
      <c r="C291" s="61" t="s">
        <v>48</v>
      </c>
      <c r="D291" s="61"/>
      <c r="E291" s="61"/>
      <c r="F291" s="61"/>
      <c r="G291" s="62">
        <v>2007</v>
      </c>
      <c r="H291" s="61">
        <v>399537</v>
      </c>
      <c r="I291" s="61">
        <v>0</v>
      </c>
      <c r="J291" s="61" t="s">
        <v>632</v>
      </c>
      <c r="K291" s="61">
        <v>293260</v>
      </c>
      <c r="L291" s="61" t="s">
        <v>560</v>
      </c>
      <c r="M291" s="61" t="s">
        <v>5622</v>
      </c>
      <c r="N291" s="61"/>
      <c r="O291" s="63">
        <v>39336</v>
      </c>
      <c r="P291" s="61"/>
      <c r="Q291" s="61" t="s">
        <v>307</v>
      </c>
      <c r="R291" s="61" t="s">
        <v>54</v>
      </c>
      <c r="S291" s="61" t="s">
        <v>84</v>
      </c>
      <c r="T291" s="61" t="s">
        <v>616</v>
      </c>
      <c r="U291" s="61" t="s">
        <v>616</v>
      </c>
      <c r="V291" s="61" t="s">
        <v>462</v>
      </c>
      <c r="W291" s="61" t="s">
        <v>86</v>
      </c>
      <c r="X291" s="61" t="s">
        <v>630</v>
      </c>
      <c r="Y291" s="61" t="s">
        <v>60</v>
      </c>
      <c r="Z291" s="61" t="s">
        <v>54</v>
      </c>
      <c r="AA291" s="61" t="s">
        <v>61</v>
      </c>
      <c r="AB291" s="61" t="s">
        <v>62</v>
      </c>
      <c r="AC291" s="61">
        <v>118345</v>
      </c>
      <c r="AD291" s="61" t="s">
        <v>88</v>
      </c>
      <c r="AE291" s="61" t="s">
        <v>5</v>
      </c>
      <c r="AF291" s="63">
        <v>41449.628472222219</v>
      </c>
      <c r="AG291" s="63">
        <v>39359</v>
      </c>
      <c r="AH291" s="62"/>
      <c r="AI291" s="61"/>
      <c r="AJ291" s="61" t="s">
        <v>63</v>
      </c>
      <c r="AK291" s="61"/>
      <c r="AL291" s="63"/>
      <c r="AM291" s="63"/>
      <c r="AN291" s="61"/>
      <c r="AO291" s="4"/>
      <c r="AP291" s="4"/>
    </row>
    <row r="292" spans="1:42" ht="125.25" customHeight="1">
      <c r="A292" s="61" t="s">
        <v>616</v>
      </c>
      <c r="B292" s="61" t="s">
        <v>630</v>
      </c>
      <c r="C292" s="61" t="s">
        <v>48</v>
      </c>
      <c r="D292" s="61"/>
      <c r="E292" s="61"/>
      <c r="F292" s="61"/>
      <c r="G292" s="62">
        <v>2007</v>
      </c>
      <c r="H292" s="61">
        <v>263796</v>
      </c>
      <c r="I292" s="61">
        <v>0</v>
      </c>
      <c r="J292" s="61" t="s">
        <v>633</v>
      </c>
      <c r="K292" s="61">
        <v>193626</v>
      </c>
      <c r="L292" s="61" t="s">
        <v>560</v>
      </c>
      <c r="M292" s="61" t="s">
        <v>5622</v>
      </c>
      <c r="N292" s="61"/>
      <c r="O292" s="63">
        <v>39336</v>
      </c>
      <c r="P292" s="61"/>
      <c r="Q292" s="61" t="s">
        <v>184</v>
      </c>
      <c r="R292" s="61" t="s">
        <v>54</v>
      </c>
      <c r="S292" s="61" t="s">
        <v>84</v>
      </c>
      <c r="T292" s="61" t="s">
        <v>616</v>
      </c>
      <c r="U292" s="61" t="s">
        <v>616</v>
      </c>
      <c r="V292" s="61" t="s">
        <v>462</v>
      </c>
      <c r="W292" s="61" t="s">
        <v>86</v>
      </c>
      <c r="X292" s="61" t="s">
        <v>630</v>
      </c>
      <c r="Y292" s="61" t="s">
        <v>60</v>
      </c>
      <c r="Z292" s="61" t="s">
        <v>54</v>
      </c>
      <c r="AA292" s="61" t="s">
        <v>61</v>
      </c>
      <c r="AB292" s="61" t="s">
        <v>62</v>
      </c>
      <c r="AC292" s="61">
        <v>118348</v>
      </c>
      <c r="AD292" s="61" t="s">
        <v>88</v>
      </c>
      <c r="AE292" s="61" t="s">
        <v>5</v>
      </c>
      <c r="AF292" s="63">
        <v>41449.62777777778</v>
      </c>
      <c r="AG292" s="63">
        <v>39359</v>
      </c>
      <c r="AH292" s="62"/>
      <c r="AI292" s="61"/>
      <c r="AJ292" s="61" t="s">
        <v>63</v>
      </c>
      <c r="AK292" s="61"/>
      <c r="AL292" s="63"/>
      <c r="AM292" s="63"/>
      <c r="AN292" s="61"/>
      <c r="AO292" s="4"/>
      <c r="AP292" s="4"/>
    </row>
    <row r="293" spans="1:42" ht="125.25" customHeight="1">
      <c r="A293" s="61" t="s">
        <v>616</v>
      </c>
      <c r="B293" s="61" t="s">
        <v>654</v>
      </c>
      <c r="C293" s="61" t="s">
        <v>48</v>
      </c>
      <c r="D293" s="61"/>
      <c r="E293" s="61"/>
      <c r="F293" s="61"/>
      <c r="G293" s="62">
        <v>2007</v>
      </c>
      <c r="H293" s="61">
        <v>716792</v>
      </c>
      <c r="I293" s="61">
        <v>0</v>
      </c>
      <c r="J293" s="61" t="s">
        <v>655</v>
      </c>
      <c r="K293" s="61">
        <v>526125</v>
      </c>
      <c r="L293" s="61" t="s">
        <v>560</v>
      </c>
      <c r="M293" s="61" t="s">
        <v>5622</v>
      </c>
      <c r="N293" s="61"/>
      <c r="O293" s="63">
        <v>39336</v>
      </c>
      <c r="P293" s="61"/>
      <c r="Q293" s="61" t="s">
        <v>128</v>
      </c>
      <c r="R293" s="61" t="s">
        <v>54</v>
      </c>
      <c r="S293" s="61" t="s">
        <v>84</v>
      </c>
      <c r="T293" s="61" t="s">
        <v>616</v>
      </c>
      <c r="U293" s="61" t="s">
        <v>616</v>
      </c>
      <c r="V293" s="61" t="s">
        <v>654</v>
      </c>
      <c r="W293" s="61" t="s">
        <v>86</v>
      </c>
      <c r="X293" s="61" t="s">
        <v>654</v>
      </c>
      <c r="Y293" s="61" t="s">
        <v>60</v>
      </c>
      <c r="Z293" s="61" t="s">
        <v>54</v>
      </c>
      <c r="AA293" s="61" t="s">
        <v>61</v>
      </c>
      <c r="AB293" s="61" t="s">
        <v>62</v>
      </c>
      <c r="AC293" s="61">
        <v>118344</v>
      </c>
      <c r="AD293" s="61" t="s">
        <v>88</v>
      </c>
      <c r="AE293" s="61" t="s">
        <v>5</v>
      </c>
      <c r="AF293" s="63">
        <v>39359</v>
      </c>
      <c r="AG293" s="63">
        <v>39359</v>
      </c>
      <c r="AH293" s="62"/>
      <c r="AI293" s="61"/>
      <c r="AJ293" s="61" t="s">
        <v>63</v>
      </c>
      <c r="AK293" s="61"/>
      <c r="AL293" s="63"/>
      <c r="AM293" s="63"/>
      <c r="AN293" s="61"/>
      <c r="AO293" s="4"/>
      <c r="AP293" s="4"/>
    </row>
    <row r="294" spans="1:42" ht="239.25" customHeight="1">
      <c r="A294" s="61" t="s">
        <v>445</v>
      </c>
      <c r="B294" s="61" t="s">
        <v>244</v>
      </c>
      <c r="C294" s="61" t="s">
        <v>48</v>
      </c>
      <c r="D294" s="61" t="s">
        <v>48</v>
      </c>
      <c r="E294" s="61" t="s">
        <v>316</v>
      </c>
      <c r="F294" s="61" t="s">
        <v>317</v>
      </c>
      <c r="G294" s="62">
        <v>2007</v>
      </c>
      <c r="H294" s="61">
        <v>567846</v>
      </c>
      <c r="I294" s="61">
        <v>0</v>
      </c>
      <c r="J294" s="61" t="s">
        <v>540</v>
      </c>
      <c r="K294" s="61"/>
      <c r="L294" s="61" t="s">
        <v>52</v>
      </c>
      <c r="M294" s="61" t="s">
        <v>5622</v>
      </c>
      <c r="N294" s="61"/>
      <c r="O294" s="63">
        <v>39350</v>
      </c>
      <c r="P294" s="61"/>
      <c r="Q294" s="61" t="s">
        <v>196</v>
      </c>
      <c r="R294" s="61" t="s">
        <v>54</v>
      </c>
      <c r="S294" s="61" t="s">
        <v>55</v>
      </c>
      <c r="T294" s="61" t="s">
        <v>445</v>
      </c>
      <c r="U294" s="61" t="s">
        <v>445</v>
      </c>
      <c r="V294" s="61" t="s">
        <v>244</v>
      </c>
      <c r="W294" s="61" t="s">
        <v>58</v>
      </c>
      <c r="X294" s="61" t="s">
        <v>248</v>
      </c>
      <c r="Y294" s="61" t="s">
        <v>60</v>
      </c>
      <c r="Z294" s="61" t="s">
        <v>54</v>
      </c>
      <c r="AA294" s="61" t="s">
        <v>61</v>
      </c>
      <c r="AB294" s="61" t="s">
        <v>62</v>
      </c>
      <c r="AC294" s="61">
        <v>117977</v>
      </c>
      <c r="AD294" s="61"/>
      <c r="AE294" s="61" t="s">
        <v>5</v>
      </c>
      <c r="AF294" s="63">
        <v>39351</v>
      </c>
      <c r="AG294" s="63">
        <v>39351</v>
      </c>
      <c r="AH294" s="62">
        <v>2007</v>
      </c>
      <c r="AI294" s="61" t="s">
        <v>54</v>
      </c>
      <c r="AJ294" s="61" t="s">
        <v>63</v>
      </c>
      <c r="AK294" s="61">
        <v>50552608</v>
      </c>
      <c r="AL294" s="63">
        <v>39083</v>
      </c>
      <c r="AM294" s="63">
        <v>39447</v>
      </c>
      <c r="AN294" s="61"/>
      <c r="AO294" s="4"/>
      <c r="AP294" s="4"/>
    </row>
    <row r="295" spans="1:42" ht="45.75" customHeight="1">
      <c r="A295" s="61" t="s">
        <v>2511</v>
      </c>
      <c r="B295" s="61" t="s">
        <v>244</v>
      </c>
      <c r="C295" s="61" t="s">
        <v>48</v>
      </c>
      <c r="D295" s="61" t="s">
        <v>48</v>
      </c>
      <c r="E295" s="61" t="s">
        <v>316</v>
      </c>
      <c r="F295" s="61" t="s">
        <v>317</v>
      </c>
      <c r="G295" s="62">
        <v>2007</v>
      </c>
      <c r="H295" s="61">
        <v>1367989</v>
      </c>
      <c r="I295" s="61">
        <v>0</v>
      </c>
      <c r="J295" s="61" t="s">
        <v>540</v>
      </c>
      <c r="K295" s="61"/>
      <c r="L295" s="61" t="s">
        <v>52</v>
      </c>
      <c r="M295" s="61" t="s">
        <v>5622</v>
      </c>
      <c r="N295" s="61"/>
      <c r="O295" s="63">
        <v>39350</v>
      </c>
      <c r="P295" s="61"/>
      <c r="Q295" s="61" t="s">
        <v>196</v>
      </c>
      <c r="R295" s="61" t="s">
        <v>54</v>
      </c>
      <c r="S295" s="61" t="s">
        <v>55</v>
      </c>
      <c r="T295" s="61" t="s">
        <v>2511</v>
      </c>
      <c r="U295" s="61" t="s">
        <v>2511</v>
      </c>
      <c r="V295" s="61" t="s">
        <v>244</v>
      </c>
      <c r="W295" s="61" t="s">
        <v>58</v>
      </c>
      <c r="X295" s="61" t="s">
        <v>248</v>
      </c>
      <c r="Y295" s="61" t="s">
        <v>60</v>
      </c>
      <c r="Z295" s="61" t="s">
        <v>54</v>
      </c>
      <c r="AA295" s="61" t="s">
        <v>61</v>
      </c>
      <c r="AB295" s="61" t="s">
        <v>62</v>
      </c>
      <c r="AC295" s="61">
        <v>117979</v>
      </c>
      <c r="AD295" s="61"/>
      <c r="AE295" s="61" t="s">
        <v>70</v>
      </c>
      <c r="AF295" s="63">
        <v>39428</v>
      </c>
      <c r="AG295" s="63">
        <v>39351</v>
      </c>
      <c r="AH295" s="62">
        <v>2007</v>
      </c>
      <c r="AI295" s="61" t="s">
        <v>54</v>
      </c>
      <c r="AJ295" s="61" t="s">
        <v>63</v>
      </c>
      <c r="AK295" s="61">
        <v>50552608</v>
      </c>
      <c r="AL295" s="63">
        <v>39083</v>
      </c>
      <c r="AM295" s="63">
        <v>39447</v>
      </c>
      <c r="AN295" s="61"/>
      <c r="AO295" s="4"/>
      <c r="AP295" s="4"/>
    </row>
    <row r="296" spans="1:42" ht="45.75" customHeight="1">
      <c r="A296" s="61" t="s">
        <v>3368</v>
      </c>
      <c r="B296" s="61" t="s">
        <v>124</v>
      </c>
      <c r="C296" s="61" t="s">
        <v>48</v>
      </c>
      <c r="D296" s="61" t="s">
        <v>48</v>
      </c>
      <c r="E296" s="61" t="s">
        <v>3394</v>
      </c>
      <c r="F296" s="61" t="s">
        <v>3395</v>
      </c>
      <c r="G296" s="62">
        <v>2007</v>
      </c>
      <c r="H296" s="61">
        <v>260535</v>
      </c>
      <c r="I296" s="61">
        <v>0</v>
      </c>
      <c r="J296" s="61" t="s">
        <v>3396</v>
      </c>
      <c r="K296" s="61"/>
      <c r="L296" s="61" t="s">
        <v>52</v>
      </c>
      <c r="M296" s="61" t="s">
        <v>5622</v>
      </c>
      <c r="N296" s="61"/>
      <c r="O296" s="63">
        <v>39360</v>
      </c>
      <c r="P296" s="61"/>
      <c r="Q296" s="61" t="s">
        <v>53</v>
      </c>
      <c r="R296" s="61" t="s">
        <v>54</v>
      </c>
      <c r="S296" s="61" t="s">
        <v>55</v>
      </c>
      <c r="T296" s="61" t="s">
        <v>3368</v>
      </c>
      <c r="U296" s="61" t="s">
        <v>3368</v>
      </c>
      <c r="V296" s="61" t="s">
        <v>124</v>
      </c>
      <c r="W296" s="61" t="s">
        <v>58</v>
      </c>
      <c r="X296" s="61" t="s">
        <v>129</v>
      </c>
      <c r="Y296" s="61" t="s">
        <v>60</v>
      </c>
      <c r="Z296" s="61" t="s">
        <v>54</v>
      </c>
      <c r="AA296" s="61" t="s">
        <v>61</v>
      </c>
      <c r="AB296" s="61" t="s">
        <v>62</v>
      </c>
      <c r="AC296" s="61">
        <v>118395</v>
      </c>
      <c r="AD296" s="61" t="s">
        <v>88</v>
      </c>
      <c r="AE296" s="61" t="s">
        <v>70</v>
      </c>
      <c r="AF296" s="63">
        <v>39363</v>
      </c>
      <c r="AG296" s="63">
        <v>39363</v>
      </c>
      <c r="AH296" s="62">
        <v>2007</v>
      </c>
      <c r="AI296" s="61" t="s">
        <v>54</v>
      </c>
      <c r="AJ296" s="61" t="s">
        <v>63</v>
      </c>
      <c r="AK296" s="61">
        <v>520000</v>
      </c>
      <c r="AL296" s="63">
        <v>39083</v>
      </c>
      <c r="AM296" s="63">
        <v>39447</v>
      </c>
      <c r="AN296" s="61"/>
      <c r="AO296" s="4"/>
      <c r="AP296" s="4"/>
    </row>
    <row r="297" spans="1:42" ht="45.75" customHeight="1">
      <c r="A297" s="61" t="s">
        <v>4658</v>
      </c>
      <c r="B297" s="61" t="s">
        <v>201</v>
      </c>
      <c r="C297" s="61" t="s">
        <v>48</v>
      </c>
      <c r="D297" s="61"/>
      <c r="E297" s="61"/>
      <c r="F297" s="61"/>
      <c r="G297" s="62">
        <v>2007</v>
      </c>
      <c r="H297" s="61">
        <v>0</v>
      </c>
      <c r="I297" s="61">
        <v>0</v>
      </c>
      <c r="J297" s="61" t="s">
        <v>4659</v>
      </c>
      <c r="K297" s="61"/>
      <c r="L297" s="61" t="s">
        <v>52</v>
      </c>
      <c r="M297" s="61" t="s">
        <v>5622</v>
      </c>
      <c r="N297" s="61"/>
      <c r="O297" s="63">
        <v>39360</v>
      </c>
      <c r="P297" s="61"/>
      <c r="Q297" s="61" t="s">
        <v>403</v>
      </c>
      <c r="R297" s="61" t="s">
        <v>54</v>
      </c>
      <c r="S297" s="61" t="s">
        <v>84</v>
      </c>
      <c r="T297" s="61" t="s">
        <v>4658</v>
      </c>
      <c r="U297" s="61" t="s">
        <v>4658</v>
      </c>
      <c r="V297" s="61" t="s">
        <v>201</v>
      </c>
      <c r="W297" s="61" t="s">
        <v>203</v>
      </c>
      <c r="X297" s="61" t="s">
        <v>201</v>
      </c>
      <c r="Y297" s="61" t="s">
        <v>60</v>
      </c>
      <c r="Z297" s="61" t="s">
        <v>54</v>
      </c>
      <c r="AA297" s="61" t="s">
        <v>61</v>
      </c>
      <c r="AB297" s="61" t="s">
        <v>62</v>
      </c>
      <c r="AC297" s="61">
        <v>118535</v>
      </c>
      <c r="AD297" s="61" t="s">
        <v>88</v>
      </c>
      <c r="AE297" s="61" t="s">
        <v>5</v>
      </c>
      <c r="AF297" s="63">
        <v>39365</v>
      </c>
      <c r="AG297" s="63">
        <v>39365</v>
      </c>
      <c r="AH297" s="62"/>
      <c r="AI297" s="61"/>
      <c r="AJ297" s="61" t="s">
        <v>63</v>
      </c>
      <c r="AK297" s="61"/>
      <c r="AL297" s="63"/>
      <c r="AM297" s="63"/>
      <c r="AN297" s="61"/>
      <c r="AO297" s="4"/>
      <c r="AP297" s="4"/>
    </row>
    <row r="298" spans="1:42" ht="68.25" customHeight="1">
      <c r="A298" s="61" t="s">
        <v>3368</v>
      </c>
      <c r="B298" s="61" t="s">
        <v>244</v>
      </c>
      <c r="C298" s="61" t="s">
        <v>48</v>
      </c>
      <c r="D298" s="61" t="s">
        <v>48</v>
      </c>
      <c r="E298" s="61" t="s">
        <v>316</v>
      </c>
      <c r="F298" s="61" t="s">
        <v>317</v>
      </c>
      <c r="G298" s="62">
        <v>2007</v>
      </c>
      <c r="H298" s="61">
        <v>171207</v>
      </c>
      <c r="I298" s="61">
        <v>0</v>
      </c>
      <c r="J298" s="61" t="s">
        <v>540</v>
      </c>
      <c r="K298" s="61"/>
      <c r="L298" s="61" t="s">
        <v>52</v>
      </c>
      <c r="M298" s="61" t="s">
        <v>5622</v>
      </c>
      <c r="N298" s="61"/>
      <c r="O298" s="63">
        <v>39371</v>
      </c>
      <c r="P298" s="61"/>
      <c r="Q298" s="61" t="s">
        <v>196</v>
      </c>
      <c r="R298" s="61" t="s">
        <v>54</v>
      </c>
      <c r="S298" s="61" t="s">
        <v>55</v>
      </c>
      <c r="T298" s="61" t="s">
        <v>3368</v>
      </c>
      <c r="U298" s="61" t="s">
        <v>3368</v>
      </c>
      <c r="V298" s="61" t="s">
        <v>244</v>
      </c>
      <c r="W298" s="61" t="s">
        <v>58</v>
      </c>
      <c r="X298" s="61" t="s">
        <v>248</v>
      </c>
      <c r="Y298" s="61" t="s">
        <v>60</v>
      </c>
      <c r="Z298" s="61" t="s">
        <v>54</v>
      </c>
      <c r="AA298" s="61" t="s">
        <v>61</v>
      </c>
      <c r="AB298" s="61" t="s">
        <v>62</v>
      </c>
      <c r="AC298" s="61">
        <v>119104</v>
      </c>
      <c r="AD298" s="61" t="s">
        <v>88</v>
      </c>
      <c r="AE298" s="61" t="s">
        <v>70</v>
      </c>
      <c r="AF298" s="63">
        <v>39379</v>
      </c>
      <c r="AG298" s="63">
        <v>39379</v>
      </c>
      <c r="AH298" s="62">
        <v>2007</v>
      </c>
      <c r="AI298" s="61" t="s">
        <v>54</v>
      </c>
      <c r="AJ298" s="61" t="s">
        <v>63</v>
      </c>
      <c r="AK298" s="61">
        <v>50552608</v>
      </c>
      <c r="AL298" s="63">
        <v>39083</v>
      </c>
      <c r="AM298" s="63">
        <v>39447</v>
      </c>
      <c r="AN298" s="61"/>
      <c r="AO298" s="4"/>
      <c r="AP298" s="4"/>
    </row>
    <row r="299" spans="1:42" ht="45.75" customHeight="1">
      <c r="A299" s="61" t="s">
        <v>3352</v>
      </c>
      <c r="B299" s="61" t="s">
        <v>132</v>
      </c>
      <c r="C299" s="61" t="s">
        <v>48</v>
      </c>
      <c r="D299" s="61" t="s">
        <v>48</v>
      </c>
      <c r="E299" s="61" t="s">
        <v>2481</v>
      </c>
      <c r="F299" s="61" t="s">
        <v>2482</v>
      </c>
      <c r="G299" s="62">
        <v>2007</v>
      </c>
      <c r="H299" s="61">
        <v>375940</v>
      </c>
      <c r="I299" s="61">
        <v>0</v>
      </c>
      <c r="J299" s="61" t="s">
        <v>3355</v>
      </c>
      <c r="K299" s="61"/>
      <c r="L299" s="61" t="s">
        <v>52</v>
      </c>
      <c r="M299" s="61" t="s">
        <v>5622</v>
      </c>
      <c r="N299" s="61"/>
      <c r="O299" s="63">
        <v>39372</v>
      </c>
      <c r="P299" s="61"/>
      <c r="Q299" s="61" t="s">
        <v>69</v>
      </c>
      <c r="R299" s="61" t="s">
        <v>54</v>
      </c>
      <c r="S299" s="61" t="s">
        <v>55</v>
      </c>
      <c r="T299" s="61" t="s">
        <v>3352</v>
      </c>
      <c r="U299" s="61" t="s">
        <v>3352</v>
      </c>
      <c r="V299" s="61" t="s">
        <v>132</v>
      </c>
      <c r="W299" s="61" t="s">
        <v>58</v>
      </c>
      <c r="X299" s="61" t="s">
        <v>138</v>
      </c>
      <c r="Y299" s="61" t="s">
        <v>60</v>
      </c>
      <c r="Z299" s="61" t="s">
        <v>54</v>
      </c>
      <c r="AA299" s="61" t="s">
        <v>61</v>
      </c>
      <c r="AB299" s="61" t="s">
        <v>62</v>
      </c>
      <c r="AC299" s="61">
        <v>120644</v>
      </c>
      <c r="AD299" s="61" t="s">
        <v>88</v>
      </c>
      <c r="AE299" s="61" t="s">
        <v>70</v>
      </c>
      <c r="AF299" s="63">
        <v>39422</v>
      </c>
      <c r="AG299" s="63">
        <v>39422</v>
      </c>
      <c r="AH299" s="62">
        <v>2007</v>
      </c>
      <c r="AI299" s="61" t="s">
        <v>54</v>
      </c>
      <c r="AJ299" s="61" t="s">
        <v>63</v>
      </c>
      <c r="AK299" s="61">
        <v>0</v>
      </c>
      <c r="AL299" s="63"/>
      <c r="AM299" s="63"/>
      <c r="AN299" s="61"/>
      <c r="AO299" s="4"/>
      <c r="AP299" s="4"/>
    </row>
    <row r="300" spans="1:42" ht="45.75" customHeight="1">
      <c r="A300" s="61" t="s">
        <v>3270</v>
      </c>
      <c r="B300" s="61" t="s">
        <v>179</v>
      </c>
      <c r="C300" s="61" t="s">
        <v>48</v>
      </c>
      <c r="D300" s="61" t="s">
        <v>48</v>
      </c>
      <c r="E300" s="61" t="s">
        <v>497</v>
      </c>
      <c r="F300" s="61" t="s">
        <v>498</v>
      </c>
      <c r="G300" s="62">
        <v>2007</v>
      </c>
      <c r="H300" s="61">
        <v>4200000</v>
      </c>
      <c r="I300" s="61">
        <v>0</v>
      </c>
      <c r="J300" s="61" t="s">
        <v>498</v>
      </c>
      <c r="K300" s="61">
        <v>3402000</v>
      </c>
      <c r="L300" s="61" t="s">
        <v>560</v>
      </c>
      <c r="M300" s="61" t="s">
        <v>5622</v>
      </c>
      <c r="N300" s="61"/>
      <c r="O300" s="63">
        <v>39373</v>
      </c>
      <c r="P300" s="61"/>
      <c r="Q300" s="61" t="s">
        <v>196</v>
      </c>
      <c r="R300" s="61" t="s">
        <v>54</v>
      </c>
      <c r="S300" s="61" t="s">
        <v>84</v>
      </c>
      <c r="T300" s="61" t="s">
        <v>3270</v>
      </c>
      <c r="U300" s="61" t="s">
        <v>3270</v>
      </c>
      <c r="V300" s="61" t="s">
        <v>179</v>
      </c>
      <c r="W300" s="61" t="s">
        <v>58</v>
      </c>
      <c r="X300" s="61" t="s">
        <v>185</v>
      </c>
      <c r="Y300" s="61" t="s">
        <v>60</v>
      </c>
      <c r="Z300" s="61" t="s">
        <v>54</v>
      </c>
      <c r="AA300" s="61" t="s">
        <v>61</v>
      </c>
      <c r="AB300" s="61" t="s">
        <v>62</v>
      </c>
      <c r="AC300" s="61">
        <v>118855</v>
      </c>
      <c r="AD300" s="61" t="s">
        <v>88</v>
      </c>
      <c r="AE300" s="61" t="s">
        <v>119</v>
      </c>
      <c r="AF300" s="63">
        <v>39534</v>
      </c>
      <c r="AG300" s="63">
        <v>39377</v>
      </c>
      <c r="AH300" s="62">
        <v>2007</v>
      </c>
      <c r="AI300" s="61" t="s">
        <v>54</v>
      </c>
      <c r="AJ300" s="61" t="s">
        <v>63</v>
      </c>
      <c r="AK300" s="61">
        <v>67954480</v>
      </c>
      <c r="AL300" s="63">
        <v>39083</v>
      </c>
      <c r="AM300" s="63">
        <v>39447</v>
      </c>
      <c r="AN300" s="61"/>
      <c r="AO300" s="4"/>
      <c r="AP300" s="4"/>
    </row>
    <row r="301" spans="1:42" ht="79.5" customHeight="1">
      <c r="A301" s="61" t="s">
        <v>2606</v>
      </c>
      <c r="B301" s="61" t="s">
        <v>4143</v>
      </c>
      <c r="C301" s="61" t="s">
        <v>48</v>
      </c>
      <c r="D301" s="61"/>
      <c r="E301" s="61"/>
      <c r="F301" s="61"/>
      <c r="G301" s="62">
        <v>2007</v>
      </c>
      <c r="H301" s="61">
        <v>421234</v>
      </c>
      <c r="I301" s="61">
        <v>0</v>
      </c>
      <c r="J301" s="61" t="s">
        <v>4144</v>
      </c>
      <c r="K301" s="61">
        <v>296970</v>
      </c>
      <c r="L301" s="61" t="s">
        <v>560</v>
      </c>
      <c r="M301" s="61" t="s">
        <v>5622</v>
      </c>
      <c r="N301" s="61"/>
      <c r="O301" s="63">
        <v>39378</v>
      </c>
      <c r="P301" s="61"/>
      <c r="Q301" s="61" t="s">
        <v>307</v>
      </c>
      <c r="R301" s="61" t="s">
        <v>54</v>
      </c>
      <c r="S301" s="61" t="s">
        <v>84</v>
      </c>
      <c r="T301" s="61" t="s">
        <v>2606</v>
      </c>
      <c r="U301" s="61" t="s">
        <v>2606</v>
      </c>
      <c r="V301" s="61" t="s">
        <v>4143</v>
      </c>
      <c r="W301" s="61" t="s">
        <v>86</v>
      </c>
      <c r="X301" s="61" t="s">
        <v>4145</v>
      </c>
      <c r="Y301" s="61" t="s">
        <v>60</v>
      </c>
      <c r="Z301" s="61" t="s">
        <v>54</v>
      </c>
      <c r="AA301" s="61" t="s">
        <v>61</v>
      </c>
      <c r="AB301" s="61" t="s">
        <v>62</v>
      </c>
      <c r="AC301" s="61">
        <v>126803</v>
      </c>
      <c r="AD301" s="61"/>
      <c r="AE301" s="61" t="s">
        <v>5</v>
      </c>
      <c r="AF301" s="63">
        <v>39605</v>
      </c>
      <c r="AG301" s="63">
        <v>39605</v>
      </c>
      <c r="AH301" s="62"/>
      <c r="AI301" s="61"/>
      <c r="AJ301" s="61" t="s">
        <v>63</v>
      </c>
      <c r="AK301" s="61"/>
      <c r="AL301" s="63"/>
      <c r="AM301" s="63"/>
      <c r="AN301" s="61"/>
      <c r="AO301" s="4"/>
      <c r="AP301" s="4"/>
    </row>
    <row r="302" spans="1:42" ht="68.25" customHeight="1">
      <c r="A302" s="61" t="s">
        <v>2610</v>
      </c>
      <c r="B302" s="61" t="s">
        <v>179</v>
      </c>
      <c r="C302" s="61" t="s">
        <v>48</v>
      </c>
      <c r="D302" s="61" t="s">
        <v>48</v>
      </c>
      <c r="E302" s="61" t="s">
        <v>497</v>
      </c>
      <c r="F302" s="61" t="s">
        <v>498</v>
      </c>
      <c r="G302" s="62">
        <v>2007</v>
      </c>
      <c r="H302" s="61">
        <v>1474926</v>
      </c>
      <c r="I302" s="61">
        <v>0</v>
      </c>
      <c r="J302" s="61" t="s">
        <v>2703</v>
      </c>
      <c r="K302" s="61">
        <v>1000000</v>
      </c>
      <c r="L302" s="61" t="s">
        <v>560</v>
      </c>
      <c r="M302" s="61" t="s">
        <v>5622</v>
      </c>
      <c r="N302" s="61"/>
      <c r="O302" s="63">
        <v>39381</v>
      </c>
      <c r="P302" s="61"/>
      <c r="Q302" s="61" t="s">
        <v>196</v>
      </c>
      <c r="R302" s="61" t="s">
        <v>54</v>
      </c>
      <c r="S302" s="61" t="s">
        <v>84</v>
      </c>
      <c r="T302" s="61" t="s">
        <v>2610</v>
      </c>
      <c r="U302" s="61" t="s">
        <v>2610</v>
      </c>
      <c r="V302" s="61" t="s">
        <v>179</v>
      </c>
      <c r="W302" s="61" t="s">
        <v>58</v>
      </c>
      <c r="X302" s="61" t="s">
        <v>185</v>
      </c>
      <c r="Y302" s="61" t="s">
        <v>60</v>
      </c>
      <c r="Z302" s="61" t="s">
        <v>54</v>
      </c>
      <c r="AA302" s="61" t="s">
        <v>61</v>
      </c>
      <c r="AB302" s="61" t="s">
        <v>62</v>
      </c>
      <c r="AC302" s="61">
        <v>119266</v>
      </c>
      <c r="AD302" s="61" t="s">
        <v>88</v>
      </c>
      <c r="AE302" s="61" t="s">
        <v>5</v>
      </c>
      <c r="AF302" s="63">
        <v>39534</v>
      </c>
      <c r="AG302" s="63">
        <v>39384</v>
      </c>
      <c r="AH302" s="62">
        <v>2007</v>
      </c>
      <c r="AI302" s="61" t="s">
        <v>54</v>
      </c>
      <c r="AJ302" s="61" t="s">
        <v>63</v>
      </c>
      <c r="AK302" s="61">
        <v>67954480</v>
      </c>
      <c r="AL302" s="63">
        <v>39083</v>
      </c>
      <c r="AM302" s="63">
        <v>39447</v>
      </c>
      <c r="AN302" s="61"/>
      <c r="AO302" s="4"/>
      <c r="AP302" s="4"/>
    </row>
    <row r="303" spans="1:42" ht="102" customHeight="1">
      <c r="A303" s="61" t="s">
        <v>179</v>
      </c>
      <c r="B303" s="61" t="s">
        <v>179</v>
      </c>
      <c r="C303" s="61" t="s">
        <v>48</v>
      </c>
      <c r="D303" s="61" t="s">
        <v>48</v>
      </c>
      <c r="E303" s="61" t="s">
        <v>573</v>
      </c>
      <c r="F303" s="61" t="s">
        <v>314</v>
      </c>
      <c r="G303" s="62">
        <v>2007</v>
      </c>
      <c r="H303" s="61">
        <v>2030751</v>
      </c>
      <c r="I303" s="61">
        <v>0</v>
      </c>
      <c r="J303" s="61" t="s">
        <v>574</v>
      </c>
      <c r="K303" s="61"/>
      <c r="L303" s="61" t="s">
        <v>52</v>
      </c>
      <c r="M303" s="61" t="s">
        <v>5622</v>
      </c>
      <c r="N303" s="61"/>
      <c r="O303" s="63">
        <v>39385</v>
      </c>
      <c r="P303" s="61"/>
      <c r="Q303" s="61" t="s">
        <v>53</v>
      </c>
      <c r="R303" s="61" t="s">
        <v>54</v>
      </c>
      <c r="S303" s="61" t="s">
        <v>84</v>
      </c>
      <c r="T303" s="61" t="s">
        <v>179</v>
      </c>
      <c r="U303" s="61" t="s">
        <v>208</v>
      </c>
      <c r="V303" s="61" t="s">
        <v>179</v>
      </c>
      <c r="W303" s="61" t="s">
        <v>58</v>
      </c>
      <c r="X303" s="61" t="s">
        <v>185</v>
      </c>
      <c r="Y303" s="61" t="s">
        <v>60</v>
      </c>
      <c r="Z303" s="61" t="s">
        <v>54</v>
      </c>
      <c r="AA303" s="61" t="s">
        <v>61</v>
      </c>
      <c r="AB303" s="61" t="s">
        <v>62</v>
      </c>
      <c r="AC303" s="61">
        <v>119347</v>
      </c>
      <c r="AD303" s="61" t="s">
        <v>88</v>
      </c>
      <c r="AE303" s="61" t="s">
        <v>70</v>
      </c>
      <c r="AF303" s="63">
        <v>39534</v>
      </c>
      <c r="AG303" s="63">
        <v>39385</v>
      </c>
      <c r="AH303" s="62">
        <v>2007</v>
      </c>
      <c r="AI303" s="61" t="s">
        <v>54</v>
      </c>
      <c r="AJ303" s="61" t="s">
        <v>63</v>
      </c>
      <c r="AK303" s="61">
        <v>6020475</v>
      </c>
      <c r="AL303" s="63">
        <v>39083</v>
      </c>
      <c r="AM303" s="63">
        <v>39447</v>
      </c>
      <c r="AN303" s="61"/>
      <c r="AO303" s="4"/>
      <c r="AP303" s="4"/>
    </row>
    <row r="304" spans="1:42" ht="125.25" customHeight="1">
      <c r="A304" s="61" t="s">
        <v>179</v>
      </c>
      <c r="B304" s="61" t="s">
        <v>179</v>
      </c>
      <c r="C304" s="61" t="s">
        <v>48</v>
      </c>
      <c r="D304" s="61" t="s">
        <v>48</v>
      </c>
      <c r="E304" s="61" t="s">
        <v>573</v>
      </c>
      <c r="F304" s="61" t="s">
        <v>314</v>
      </c>
      <c r="G304" s="62">
        <v>2007</v>
      </c>
      <c r="H304" s="61">
        <v>55394</v>
      </c>
      <c r="I304" s="61">
        <v>0</v>
      </c>
      <c r="J304" s="61" t="s">
        <v>828</v>
      </c>
      <c r="K304" s="61"/>
      <c r="L304" s="61" t="s">
        <v>52</v>
      </c>
      <c r="M304" s="61" t="s">
        <v>5622</v>
      </c>
      <c r="N304" s="61"/>
      <c r="O304" s="63">
        <v>39385</v>
      </c>
      <c r="P304" s="61"/>
      <c r="Q304" s="61" t="s">
        <v>53</v>
      </c>
      <c r="R304" s="61" t="s">
        <v>54</v>
      </c>
      <c r="S304" s="61" t="s">
        <v>55</v>
      </c>
      <c r="T304" s="61" t="s">
        <v>179</v>
      </c>
      <c r="U304" s="61" t="s">
        <v>208</v>
      </c>
      <c r="V304" s="61" t="s">
        <v>179</v>
      </c>
      <c r="W304" s="61" t="s">
        <v>58</v>
      </c>
      <c r="X304" s="61" t="s">
        <v>185</v>
      </c>
      <c r="Y304" s="61" t="s">
        <v>60</v>
      </c>
      <c r="Z304" s="61" t="s">
        <v>54</v>
      </c>
      <c r="AA304" s="61" t="s">
        <v>61</v>
      </c>
      <c r="AB304" s="61" t="s">
        <v>62</v>
      </c>
      <c r="AC304" s="61">
        <v>119348</v>
      </c>
      <c r="AD304" s="61" t="s">
        <v>88</v>
      </c>
      <c r="AE304" s="61" t="s">
        <v>70</v>
      </c>
      <c r="AF304" s="63">
        <v>39534</v>
      </c>
      <c r="AG304" s="63">
        <v>39385</v>
      </c>
      <c r="AH304" s="62">
        <v>2007</v>
      </c>
      <c r="AI304" s="61" t="s">
        <v>54</v>
      </c>
      <c r="AJ304" s="61" t="s">
        <v>63</v>
      </c>
      <c r="AK304" s="61">
        <v>6020475</v>
      </c>
      <c r="AL304" s="63">
        <v>39083</v>
      </c>
      <c r="AM304" s="63">
        <v>39447</v>
      </c>
      <c r="AN304" s="61"/>
      <c r="AO304" s="4"/>
      <c r="AP304" s="4"/>
    </row>
    <row r="305" spans="1:42" ht="125.25" customHeight="1">
      <c r="A305" s="61" t="s">
        <v>179</v>
      </c>
      <c r="B305" s="61" t="s">
        <v>179</v>
      </c>
      <c r="C305" s="61" t="s">
        <v>48</v>
      </c>
      <c r="D305" s="61" t="s">
        <v>48</v>
      </c>
      <c r="E305" s="61" t="s">
        <v>894</v>
      </c>
      <c r="F305" s="61" t="s">
        <v>592</v>
      </c>
      <c r="G305" s="62">
        <v>2007</v>
      </c>
      <c r="H305" s="61">
        <v>-2030751</v>
      </c>
      <c r="I305" s="61">
        <v>0</v>
      </c>
      <c r="J305" s="61" t="s">
        <v>5016</v>
      </c>
      <c r="K305" s="61"/>
      <c r="L305" s="61" t="s">
        <v>52</v>
      </c>
      <c r="M305" s="61" t="s">
        <v>5622</v>
      </c>
      <c r="N305" s="61"/>
      <c r="O305" s="63">
        <v>39385</v>
      </c>
      <c r="P305" s="61"/>
      <c r="Q305" s="61" t="s">
        <v>69</v>
      </c>
      <c r="R305" s="61" t="s">
        <v>54</v>
      </c>
      <c r="S305" s="61" t="s">
        <v>84</v>
      </c>
      <c r="T305" s="61" t="s">
        <v>179</v>
      </c>
      <c r="U305" s="61" t="s">
        <v>208</v>
      </c>
      <c r="V305" s="61" t="s">
        <v>179</v>
      </c>
      <c r="W305" s="61" t="s">
        <v>58</v>
      </c>
      <c r="X305" s="61" t="s">
        <v>185</v>
      </c>
      <c r="Y305" s="61" t="s">
        <v>60</v>
      </c>
      <c r="Z305" s="61" t="s">
        <v>54</v>
      </c>
      <c r="AA305" s="61" t="s">
        <v>61</v>
      </c>
      <c r="AB305" s="61" t="s">
        <v>62</v>
      </c>
      <c r="AC305" s="61">
        <v>124383</v>
      </c>
      <c r="AD305" s="61"/>
      <c r="AE305" s="61" t="s">
        <v>70</v>
      </c>
      <c r="AF305" s="63">
        <v>39534</v>
      </c>
      <c r="AG305" s="63">
        <v>39385</v>
      </c>
      <c r="AH305" s="62">
        <v>2007</v>
      </c>
      <c r="AI305" s="61" t="s">
        <v>54</v>
      </c>
      <c r="AJ305" s="61" t="s">
        <v>63</v>
      </c>
      <c r="AK305" s="61">
        <v>0</v>
      </c>
      <c r="AL305" s="63">
        <v>39083</v>
      </c>
      <c r="AM305" s="63">
        <v>39447</v>
      </c>
      <c r="AN305" s="61"/>
      <c r="AO305" s="4"/>
      <c r="AP305" s="4"/>
    </row>
    <row r="306" spans="1:42" ht="125.25" customHeight="1">
      <c r="A306" s="61" t="s">
        <v>179</v>
      </c>
      <c r="B306" s="61" t="s">
        <v>179</v>
      </c>
      <c r="C306" s="61" t="s">
        <v>48</v>
      </c>
      <c r="D306" s="61" t="s">
        <v>48</v>
      </c>
      <c r="E306" s="61" t="s">
        <v>894</v>
      </c>
      <c r="F306" s="61" t="s">
        <v>592</v>
      </c>
      <c r="G306" s="62">
        <v>2007</v>
      </c>
      <c r="H306" s="61">
        <v>-55394</v>
      </c>
      <c r="I306" s="61">
        <v>0</v>
      </c>
      <c r="J306" s="61" t="s">
        <v>5017</v>
      </c>
      <c r="K306" s="61"/>
      <c r="L306" s="61" t="s">
        <v>52</v>
      </c>
      <c r="M306" s="61" t="s">
        <v>5622</v>
      </c>
      <c r="N306" s="61"/>
      <c r="O306" s="63">
        <v>39385</v>
      </c>
      <c r="P306" s="61"/>
      <c r="Q306" s="61" t="s">
        <v>69</v>
      </c>
      <c r="R306" s="61" t="s">
        <v>54</v>
      </c>
      <c r="S306" s="61" t="s">
        <v>55</v>
      </c>
      <c r="T306" s="61" t="s">
        <v>179</v>
      </c>
      <c r="U306" s="61" t="s">
        <v>208</v>
      </c>
      <c r="V306" s="61" t="s">
        <v>179</v>
      </c>
      <c r="W306" s="61" t="s">
        <v>58</v>
      </c>
      <c r="X306" s="61" t="s">
        <v>185</v>
      </c>
      <c r="Y306" s="61" t="s">
        <v>60</v>
      </c>
      <c r="Z306" s="61" t="s">
        <v>54</v>
      </c>
      <c r="AA306" s="61" t="s">
        <v>61</v>
      </c>
      <c r="AB306" s="61" t="s">
        <v>62</v>
      </c>
      <c r="AC306" s="61">
        <v>124384</v>
      </c>
      <c r="AD306" s="61"/>
      <c r="AE306" s="61" t="s">
        <v>70</v>
      </c>
      <c r="AF306" s="63">
        <v>39534</v>
      </c>
      <c r="AG306" s="63">
        <v>39385</v>
      </c>
      <c r="AH306" s="62">
        <v>2007</v>
      </c>
      <c r="AI306" s="61" t="s">
        <v>54</v>
      </c>
      <c r="AJ306" s="61" t="s">
        <v>63</v>
      </c>
      <c r="AK306" s="61">
        <v>0</v>
      </c>
      <c r="AL306" s="63">
        <v>39083</v>
      </c>
      <c r="AM306" s="63">
        <v>39447</v>
      </c>
      <c r="AN306" s="61"/>
      <c r="AO306" s="4"/>
      <c r="AP306" s="4"/>
    </row>
    <row r="307" spans="1:42" ht="171" customHeight="1">
      <c r="A307" s="61" t="s">
        <v>46</v>
      </c>
      <c r="B307" s="61" t="s">
        <v>47</v>
      </c>
      <c r="C307" s="61" t="s">
        <v>48</v>
      </c>
      <c r="D307" s="61" t="s">
        <v>48</v>
      </c>
      <c r="E307" s="61" t="s">
        <v>49</v>
      </c>
      <c r="F307" s="61" t="s">
        <v>50</v>
      </c>
      <c r="G307" s="62">
        <v>2007</v>
      </c>
      <c r="H307" s="61">
        <v>-199805</v>
      </c>
      <c r="I307" s="61">
        <v>0</v>
      </c>
      <c r="J307" s="61" t="s">
        <v>51</v>
      </c>
      <c r="K307" s="61"/>
      <c r="L307" s="61" t="s">
        <v>52</v>
      </c>
      <c r="M307" s="61" t="s">
        <v>5622</v>
      </c>
      <c r="N307" s="61"/>
      <c r="O307" s="63">
        <v>39386</v>
      </c>
      <c r="P307" s="61"/>
      <c r="Q307" s="61" t="s">
        <v>53</v>
      </c>
      <c r="R307" s="61" t="s">
        <v>54</v>
      </c>
      <c r="S307" s="61" t="s">
        <v>55</v>
      </c>
      <c r="T307" s="61" t="s">
        <v>56</v>
      </c>
      <c r="U307" s="61" t="s">
        <v>57</v>
      </c>
      <c r="V307" s="61" t="s">
        <v>47</v>
      </c>
      <c r="W307" s="61" t="s">
        <v>58</v>
      </c>
      <c r="X307" s="61" t="s">
        <v>59</v>
      </c>
      <c r="Y307" s="61" t="s">
        <v>60</v>
      </c>
      <c r="Z307" s="61" t="s">
        <v>54</v>
      </c>
      <c r="AA307" s="61" t="s">
        <v>61</v>
      </c>
      <c r="AB307" s="61" t="s">
        <v>62</v>
      </c>
      <c r="AC307" s="61">
        <v>142605</v>
      </c>
      <c r="AD307" s="61"/>
      <c r="AE307" s="61" t="s">
        <v>5</v>
      </c>
      <c r="AF307" s="63">
        <v>39976</v>
      </c>
      <c r="AG307" s="63">
        <v>39469</v>
      </c>
      <c r="AH307" s="62">
        <v>2007</v>
      </c>
      <c r="AI307" s="61" t="s">
        <v>54</v>
      </c>
      <c r="AJ307" s="61" t="s">
        <v>63</v>
      </c>
      <c r="AK307" s="61">
        <v>2000000</v>
      </c>
      <c r="AL307" s="63">
        <v>39083</v>
      </c>
      <c r="AM307" s="63">
        <v>39447</v>
      </c>
      <c r="AN307" s="61"/>
      <c r="AO307" s="4"/>
      <c r="AP307" s="4"/>
    </row>
    <row r="308" spans="1:42" ht="45.75" customHeight="1">
      <c r="A308" s="61" t="s">
        <v>46</v>
      </c>
      <c r="B308" s="61" t="s">
        <v>47</v>
      </c>
      <c r="C308" s="61" t="s">
        <v>48</v>
      </c>
      <c r="D308" s="61" t="s">
        <v>48</v>
      </c>
      <c r="E308" s="61" t="s">
        <v>49</v>
      </c>
      <c r="F308" s="61" t="s">
        <v>50</v>
      </c>
      <c r="G308" s="62">
        <v>2007</v>
      </c>
      <c r="H308" s="61">
        <v>-153200</v>
      </c>
      <c r="I308" s="61">
        <v>0</v>
      </c>
      <c r="J308" s="61" t="s">
        <v>64</v>
      </c>
      <c r="K308" s="61"/>
      <c r="L308" s="61" t="s">
        <v>52</v>
      </c>
      <c r="M308" s="61" t="s">
        <v>5622</v>
      </c>
      <c r="N308" s="61"/>
      <c r="O308" s="63">
        <v>39386</v>
      </c>
      <c r="P308" s="61"/>
      <c r="Q308" s="61" t="s">
        <v>53</v>
      </c>
      <c r="R308" s="61" t="s">
        <v>54</v>
      </c>
      <c r="S308" s="61" t="s">
        <v>55</v>
      </c>
      <c r="T308" s="61" t="s">
        <v>56</v>
      </c>
      <c r="U308" s="61" t="s">
        <v>57</v>
      </c>
      <c r="V308" s="61" t="s">
        <v>47</v>
      </c>
      <c r="W308" s="61" t="s">
        <v>58</v>
      </c>
      <c r="X308" s="61" t="s">
        <v>59</v>
      </c>
      <c r="Y308" s="61" t="s">
        <v>60</v>
      </c>
      <c r="Z308" s="61" t="s">
        <v>54</v>
      </c>
      <c r="AA308" s="61" t="s">
        <v>61</v>
      </c>
      <c r="AB308" s="61" t="s">
        <v>62</v>
      </c>
      <c r="AC308" s="61">
        <v>142606</v>
      </c>
      <c r="AD308" s="61"/>
      <c r="AE308" s="61" t="s">
        <v>5</v>
      </c>
      <c r="AF308" s="63">
        <v>39976</v>
      </c>
      <c r="AG308" s="63">
        <v>39469</v>
      </c>
      <c r="AH308" s="62">
        <v>2007</v>
      </c>
      <c r="AI308" s="61" t="s">
        <v>54</v>
      </c>
      <c r="AJ308" s="61" t="s">
        <v>63</v>
      </c>
      <c r="AK308" s="61">
        <v>2000000</v>
      </c>
      <c r="AL308" s="63">
        <v>39083</v>
      </c>
      <c r="AM308" s="63">
        <v>39447</v>
      </c>
      <c r="AN308" s="61"/>
      <c r="AO308" s="4"/>
      <c r="AP308" s="4"/>
    </row>
    <row r="309" spans="1:42" ht="171" customHeight="1">
      <c r="A309" s="61" t="s">
        <v>47</v>
      </c>
      <c r="B309" s="61" t="s">
        <v>46</v>
      </c>
      <c r="C309" s="61" t="s">
        <v>48</v>
      </c>
      <c r="D309" s="61" t="s">
        <v>48</v>
      </c>
      <c r="E309" s="61" t="s">
        <v>1219</v>
      </c>
      <c r="F309" s="61" t="s">
        <v>1220</v>
      </c>
      <c r="G309" s="62">
        <v>2007</v>
      </c>
      <c r="H309" s="61">
        <v>199805</v>
      </c>
      <c r="I309" s="61">
        <v>0</v>
      </c>
      <c r="J309" s="61" t="s">
        <v>1221</v>
      </c>
      <c r="K309" s="61"/>
      <c r="L309" s="61" t="s">
        <v>52</v>
      </c>
      <c r="M309" s="61" t="s">
        <v>5622</v>
      </c>
      <c r="N309" s="61"/>
      <c r="O309" s="63">
        <v>39386</v>
      </c>
      <c r="P309" s="61"/>
      <c r="Q309" s="61" t="s">
        <v>128</v>
      </c>
      <c r="R309" s="61" t="s">
        <v>54</v>
      </c>
      <c r="S309" s="61" t="s">
        <v>55</v>
      </c>
      <c r="T309" s="61" t="s">
        <v>47</v>
      </c>
      <c r="U309" s="61" t="s">
        <v>208</v>
      </c>
      <c r="V309" s="61" t="s">
        <v>56</v>
      </c>
      <c r="W309" s="61" t="s">
        <v>86</v>
      </c>
      <c r="X309" s="61" t="s">
        <v>46</v>
      </c>
      <c r="Y309" s="61" t="s">
        <v>60</v>
      </c>
      <c r="Z309" s="61" t="s">
        <v>54</v>
      </c>
      <c r="AA309" s="61" t="s">
        <v>61</v>
      </c>
      <c r="AB309" s="61" t="s">
        <v>62</v>
      </c>
      <c r="AC309" s="61">
        <v>121698</v>
      </c>
      <c r="AD309" s="61"/>
      <c r="AE309" s="61" t="s">
        <v>5</v>
      </c>
      <c r="AF309" s="63">
        <v>39976</v>
      </c>
      <c r="AG309" s="63">
        <v>39469</v>
      </c>
      <c r="AH309" s="62">
        <v>2007</v>
      </c>
      <c r="AI309" s="61" t="s">
        <v>54</v>
      </c>
      <c r="AJ309" s="61" t="s">
        <v>63</v>
      </c>
      <c r="AK309" s="61">
        <v>383000</v>
      </c>
      <c r="AL309" s="63">
        <v>39114</v>
      </c>
      <c r="AM309" s="63">
        <v>39263</v>
      </c>
      <c r="AN309" s="61"/>
      <c r="AO309" s="4"/>
      <c r="AP309" s="4"/>
    </row>
    <row r="310" spans="1:42" ht="147.75" customHeight="1">
      <c r="A310" s="61" t="s">
        <v>47</v>
      </c>
      <c r="B310" s="61" t="s">
        <v>46</v>
      </c>
      <c r="C310" s="61" t="s">
        <v>48</v>
      </c>
      <c r="D310" s="61" t="s">
        <v>48</v>
      </c>
      <c r="E310" s="61" t="s">
        <v>1219</v>
      </c>
      <c r="F310" s="61" t="s">
        <v>1220</v>
      </c>
      <c r="G310" s="62">
        <v>2007</v>
      </c>
      <c r="H310" s="61">
        <v>153200</v>
      </c>
      <c r="I310" s="61">
        <v>0</v>
      </c>
      <c r="J310" s="61" t="s">
        <v>1222</v>
      </c>
      <c r="K310" s="61"/>
      <c r="L310" s="61" t="s">
        <v>52</v>
      </c>
      <c r="M310" s="61" t="s">
        <v>5622</v>
      </c>
      <c r="N310" s="61"/>
      <c r="O310" s="63">
        <v>39386</v>
      </c>
      <c r="P310" s="61"/>
      <c r="Q310" s="61" t="s">
        <v>128</v>
      </c>
      <c r="R310" s="61" t="s">
        <v>54</v>
      </c>
      <c r="S310" s="61" t="s">
        <v>55</v>
      </c>
      <c r="T310" s="61" t="s">
        <v>47</v>
      </c>
      <c r="U310" s="61" t="s">
        <v>208</v>
      </c>
      <c r="V310" s="61" t="s">
        <v>56</v>
      </c>
      <c r="W310" s="61" t="s">
        <v>86</v>
      </c>
      <c r="X310" s="61" t="s">
        <v>46</v>
      </c>
      <c r="Y310" s="61" t="s">
        <v>60</v>
      </c>
      <c r="Z310" s="61" t="s">
        <v>54</v>
      </c>
      <c r="AA310" s="61" t="s">
        <v>61</v>
      </c>
      <c r="AB310" s="61" t="s">
        <v>62</v>
      </c>
      <c r="AC310" s="61">
        <v>121700</v>
      </c>
      <c r="AD310" s="61"/>
      <c r="AE310" s="61" t="s">
        <v>5</v>
      </c>
      <c r="AF310" s="63">
        <v>39976</v>
      </c>
      <c r="AG310" s="63">
        <v>39469</v>
      </c>
      <c r="AH310" s="62">
        <v>2007</v>
      </c>
      <c r="AI310" s="61" t="s">
        <v>54</v>
      </c>
      <c r="AJ310" s="61" t="s">
        <v>63</v>
      </c>
      <c r="AK310" s="61">
        <v>383000</v>
      </c>
      <c r="AL310" s="63">
        <v>39114</v>
      </c>
      <c r="AM310" s="63">
        <v>39263</v>
      </c>
      <c r="AN310" s="61"/>
      <c r="AO310" s="4"/>
      <c r="AP310" s="4"/>
    </row>
    <row r="311" spans="1:42" ht="136.5" customHeight="1">
      <c r="A311" s="61" t="s">
        <v>47</v>
      </c>
      <c r="B311" s="61" t="s">
        <v>124</v>
      </c>
      <c r="C311" s="61" t="s">
        <v>48</v>
      </c>
      <c r="D311" s="61" t="s">
        <v>48</v>
      </c>
      <c r="E311" s="61" t="s">
        <v>1382</v>
      </c>
      <c r="F311" s="61" t="s">
        <v>1383</v>
      </c>
      <c r="G311" s="62">
        <v>2007</v>
      </c>
      <c r="H311" s="61">
        <v>76450</v>
      </c>
      <c r="I311" s="61">
        <v>0</v>
      </c>
      <c r="J311" s="61" t="s">
        <v>1384</v>
      </c>
      <c r="K311" s="61"/>
      <c r="L311" s="61" t="s">
        <v>52</v>
      </c>
      <c r="M311" s="61" t="s">
        <v>5622</v>
      </c>
      <c r="N311" s="61"/>
      <c r="O311" s="63">
        <v>39386</v>
      </c>
      <c r="P311" s="61"/>
      <c r="Q311" s="61" t="s">
        <v>128</v>
      </c>
      <c r="R311" s="61" t="s">
        <v>54</v>
      </c>
      <c r="S311" s="61" t="s">
        <v>55</v>
      </c>
      <c r="T311" s="61" t="s">
        <v>47</v>
      </c>
      <c r="U311" s="61" t="s">
        <v>208</v>
      </c>
      <c r="V311" s="61" t="s">
        <v>124</v>
      </c>
      <c r="W311" s="61" t="s">
        <v>58</v>
      </c>
      <c r="X311" s="61" t="s">
        <v>129</v>
      </c>
      <c r="Y311" s="61" t="s">
        <v>60</v>
      </c>
      <c r="Z311" s="61" t="s">
        <v>54</v>
      </c>
      <c r="AA311" s="61" t="s">
        <v>61</v>
      </c>
      <c r="AB311" s="61" t="s">
        <v>62</v>
      </c>
      <c r="AC311" s="61">
        <v>121704</v>
      </c>
      <c r="AD311" s="61"/>
      <c r="AE311" s="61" t="s">
        <v>5</v>
      </c>
      <c r="AF311" s="63">
        <v>39976</v>
      </c>
      <c r="AG311" s="63">
        <v>39469</v>
      </c>
      <c r="AH311" s="62">
        <v>2007</v>
      </c>
      <c r="AI311" s="61" t="s">
        <v>54</v>
      </c>
      <c r="AJ311" s="61" t="s">
        <v>63</v>
      </c>
      <c r="AK311" s="61">
        <v>780000</v>
      </c>
      <c r="AL311" s="63">
        <v>39083</v>
      </c>
      <c r="AM311" s="63">
        <v>39447</v>
      </c>
      <c r="AN311" s="61"/>
      <c r="AO311" s="4"/>
      <c r="AP311" s="4"/>
    </row>
    <row r="312" spans="1:42" ht="136.5" customHeight="1">
      <c r="A312" s="61" t="s">
        <v>47</v>
      </c>
      <c r="B312" s="61" t="s">
        <v>959</v>
      </c>
      <c r="C312" s="61" t="s">
        <v>48</v>
      </c>
      <c r="D312" s="61" t="s">
        <v>48</v>
      </c>
      <c r="E312" s="61" t="s">
        <v>1693</v>
      </c>
      <c r="F312" s="61" t="s">
        <v>1694</v>
      </c>
      <c r="G312" s="62">
        <v>2007</v>
      </c>
      <c r="H312" s="61">
        <v>78914</v>
      </c>
      <c r="I312" s="61">
        <v>0</v>
      </c>
      <c r="J312" s="61" t="s">
        <v>1695</v>
      </c>
      <c r="K312" s="61"/>
      <c r="L312" s="61" t="s">
        <v>52</v>
      </c>
      <c r="M312" s="61" t="s">
        <v>5622</v>
      </c>
      <c r="N312" s="61"/>
      <c r="O312" s="63">
        <v>39386</v>
      </c>
      <c r="P312" s="61"/>
      <c r="Q312" s="61" t="s">
        <v>146</v>
      </c>
      <c r="R312" s="61" t="s">
        <v>54</v>
      </c>
      <c r="S312" s="61" t="s">
        <v>55</v>
      </c>
      <c r="T312" s="61" t="s">
        <v>47</v>
      </c>
      <c r="U312" s="61" t="s">
        <v>208</v>
      </c>
      <c r="V312" s="61" t="s">
        <v>959</v>
      </c>
      <c r="W312" s="61" t="s">
        <v>58</v>
      </c>
      <c r="X312" s="61" t="s">
        <v>961</v>
      </c>
      <c r="Y312" s="61" t="s">
        <v>60</v>
      </c>
      <c r="Z312" s="61" t="s">
        <v>54</v>
      </c>
      <c r="AA312" s="61" t="s">
        <v>61</v>
      </c>
      <c r="AB312" s="61" t="s">
        <v>62</v>
      </c>
      <c r="AC312" s="61">
        <v>121706</v>
      </c>
      <c r="AD312" s="61"/>
      <c r="AE312" s="61" t="s">
        <v>5</v>
      </c>
      <c r="AF312" s="63">
        <v>39976</v>
      </c>
      <c r="AG312" s="63">
        <v>39469</v>
      </c>
      <c r="AH312" s="62">
        <v>2007</v>
      </c>
      <c r="AI312" s="61" t="s">
        <v>54</v>
      </c>
      <c r="AJ312" s="61" t="s">
        <v>63</v>
      </c>
      <c r="AK312" s="61">
        <v>172498</v>
      </c>
      <c r="AL312" s="63">
        <v>39083</v>
      </c>
      <c r="AM312" s="63">
        <v>39447</v>
      </c>
      <c r="AN312" s="61"/>
      <c r="AO312" s="4"/>
      <c r="AP312" s="4"/>
    </row>
    <row r="313" spans="1:42" ht="102" customHeight="1">
      <c r="A313" s="61" t="s">
        <v>47</v>
      </c>
      <c r="B313" s="61" t="s">
        <v>543</v>
      </c>
      <c r="C313" s="61" t="s">
        <v>48</v>
      </c>
      <c r="D313" s="61" t="s">
        <v>48</v>
      </c>
      <c r="E313" s="61" t="s">
        <v>1003</v>
      </c>
      <c r="F313" s="61" t="s">
        <v>1004</v>
      </c>
      <c r="G313" s="62">
        <v>2007</v>
      </c>
      <c r="H313" s="61">
        <v>978188</v>
      </c>
      <c r="I313" s="61">
        <v>0</v>
      </c>
      <c r="J313" s="61" t="s">
        <v>1724</v>
      </c>
      <c r="K313" s="61"/>
      <c r="L313" s="61" t="s">
        <v>52</v>
      </c>
      <c r="M313" s="61" t="s">
        <v>5622</v>
      </c>
      <c r="N313" s="61"/>
      <c r="O313" s="63">
        <v>39386</v>
      </c>
      <c r="P313" s="61"/>
      <c r="Q313" s="61" t="s">
        <v>184</v>
      </c>
      <c r="R313" s="61" t="s">
        <v>54</v>
      </c>
      <c r="S313" s="61" t="s">
        <v>55</v>
      </c>
      <c r="T313" s="61" t="s">
        <v>47</v>
      </c>
      <c r="U313" s="61" t="s">
        <v>208</v>
      </c>
      <c r="V313" s="61" t="s">
        <v>543</v>
      </c>
      <c r="W313" s="61" t="s">
        <v>58</v>
      </c>
      <c r="X313" s="61" t="s">
        <v>546</v>
      </c>
      <c r="Y313" s="61" t="s">
        <v>60</v>
      </c>
      <c r="Z313" s="61" t="s">
        <v>54</v>
      </c>
      <c r="AA313" s="61" t="s">
        <v>61</v>
      </c>
      <c r="AB313" s="61" t="s">
        <v>62</v>
      </c>
      <c r="AC313" s="61">
        <v>121702</v>
      </c>
      <c r="AD313" s="61"/>
      <c r="AE313" s="61" t="s">
        <v>119</v>
      </c>
      <c r="AF313" s="63">
        <v>39976</v>
      </c>
      <c r="AG313" s="63">
        <v>39469</v>
      </c>
      <c r="AH313" s="62">
        <v>2007</v>
      </c>
      <c r="AI313" s="61" t="s">
        <v>54</v>
      </c>
      <c r="AJ313" s="61" t="s">
        <v>63</v>
      </c>
      <c r="AK313" s="61">
        <v>4455095</v>
      </c>
      <c r="AL313" s="63">
        <v>39326</v>
      </c>
      <c r="AM313" s="63">
        <v>39447</v>
      </c>
      <c r="AN313" s="61"/>
      <c r="AO313" s="4"/>
      <c r="AP313" s="4"/>
    </row>
    <row r="314" spans="1:42" ht="102" customHeight="1">
      <c r="A314" s="61" t="s">
        <v>124</v>
      </c>
      <c r="B314" s="61" t="s">
        <v>47</v>
      </c>
      <c r="C314" s="61" t="s">
        <v>48</v>
      </c>
      <c r="D314" s="61" t="s">
        <v>48</v>
      </c>
      <c r="E314" s="61" t="s">
        <v>49</v>
      </c>
      <c r="F314" s="61" t="s">
        <v>50</v>
      </c>
      <c r="G314" s="62">
        <v>2007</v>
      </c>
      <c r="H314" s="61">
        <v>-76450</v>
      </c>
      <c r="I314" s="61">
        <v>0</v>
      </c>
      <c r="J314" s="61" t="s">
        <v>2503</v>
      </c>
      <c r="K314" s="61"/>
      <c r="L314" s="61" t="s">
        <v>52</v>
      </c>
      <c r="M314" s="61" t="s">
        <v>5622</v>
      </c>
      <c r="N314" s="61"/>
      <c r="O314" s="63">
        <v>39386</v>
      </c>
      <c r="P314" s="61"/>
      <c r="Q314" s="61" t="s">
        <v>53</v>
      </c>
      <c r="R314" s="61" t="s">
        <v>54</v>
      </c>
      <c r="S314" s="61" t="s">
        <v>55</v>
      </c>
      <c r="T314" s="61" t="s">
        <v>124</v>
      </c>
      <c r="U314" s="61" t="s">
        <v>208</v>
      </c>
      <c r="V314" s="61" t="s">
        <v>47</v>
      </c>
      <c r="W314" s="61" t="s">
        <v>58</v>
      </c>
      <c r="X314" s="61" t="s">
        <v>59</v>
      </c>
      <c r="Y314" s="61" t="s">
        <v>60</v>
      </c>
      <c r="Z314" s="61" t="s">
        <v>54</v>
      </c>
      <c r="AA314" s="61" t="s">
        <v>61</v>
      </c>
      <c r="AB314" s="61" t="s">
        <v>62</v>
      </c>
      <c r="AC314" s="61">
        <v>142610</v>
      </c>
      <c r="AD314" s="61"/>
      <c r="AE314" s="61" t="s">
        <v>5</v>
      </c>
      <c r="AF314" s="63">
        <v>39976</v>
      </c>
      <c r="AG314" s="63">
        <v>39469</v>
      </c>
      <c r="AH314" s="62">
        <v>2007</v>
      </c>
      <c r="AI314" s="61" t="s">
        <v>54</v>
      </c>
      <c r="AJ314" s="61" t="s">
        <v>63</v>
      </c>
      <c r="AK314" s="61">
        <v>2000000</v>
      </c>
      <c r="AL314" s="63">
        <v>39083</v>
      </c>
      <c r="AM314" s="63">
        <v>39447</v>
      </c>
      <c r="AN314" s="61"/>
      <c r="AO314" s="4"/>
      <c r="AP314" s="4"/>
    </row>
    <row r="315" spans="1:42" ht="125.25" customHeight="1">
      <c r="A315" s="61" t="s">
        <v>3163</v>
      </c>
      <c r="B315" s="61" t="s">
        <v>179</v>
      </c>
      <c r="C315" s="61" t="s">
        <v>48</v>
      </c>
      <c r="D315" s="61" t="s">
        <v>48</v>
      </c>
      <c r="E315" s="61" t="s">
        <v>894</v>
      </c>
      <c r="F315" s="61" t="s">
        <v>592</v>
      </c>
      <c r="G315" s="62">
        <v>2007</v>
      </c>
      <c r="H315" s="61">
        <v>42735</v>
      </c>
      <c r="I315" s="61">
        <v>0</v>
      </c>
      <c r="J315" s="61" t="s">
        <v>3166</v>
      </c>
      <c r="K315" s="61">
        <v>50000</v>
      </c>
      <c r="L315" s="61" t="s">
        <v>874</v>
      </c>
      <c r="M315" s="61" t="s">
        <v>5622</v>
      </c>
      <c r="N315" s="61"/>
      <c r="O315" s="63">
        <v>39386</v>
      </c>
      <c r="P315" s="61"/>
      <c r="Q315" s="61" t="s">
        <v>69</v>
      </c>
      <c r="R315" s="61" t="s">
        <v>54</v>
      </c>
      <c r="S315" s="61" t="s">
        <v>55</v>
      </c>
      <c r="T315" s="61" t="s">
        <v>3163</v>
      </c>
      <c r="U315" s="61" t="s">
        <v>3163</v>
      </c>
      <c r="V315" s="61" t="s">
        <v>179</v>
      </c>
      <c r="W315" s="61" t="s">
        <v>58</v>
      </c>
      <c r="X315" s="61" t="s">
        <v>185</v>
      </c>
      <c r="Y315" s="61" t="s">
        <v>60</v>
      </c>
      <c r="Z315" s="61" t="s">
        <v>54</v>
      </c>
      <c r="AA315" s="61" t="s">
        <v>61</v>
      </c>
      <c r="AB315" s="61" t="s">
        <v>62</v>
      </c>
      <c r="AC315" s="61">
        <v>120471</v>
      </c>
      <c r="AD315" s="61" t="s">
        <v>88</v>
      </c>
      <c r="AE315" s="61" t="s">
        <v>5</v>
      </c>
      <c r="AF315" s="63">
        <v>39419</v>
      </c>
      <c r="AG315" s="63">
        <v>39419</v>
      </c>
      <c r="AH315" s="62">
        <v>2007</v>
      </c>
      <c r="AI315" s="61" t="s">
        <v>54</v>
      </c>
      <c r="AJ315" s="61" t="s">
        <v>63</v>
      </c>
      <c r="AK315" s="61">
        <v>0</v>
      </c>
      <c r="AL315" s="63">
        <v>39083</v>
      </c>
      <c r="AM315" s="63">
        <v>39447</v>
      </c>
      <c r="AN315" s="61"/>
      <c r="AO315" s="4"/>
      <c r="AP315" s="4"/>
    </row>
    <row r="316" spans="1:42" ht="90.75" customHeight="1">
      <c r="A316" s="61" t="s">
        <v>3352</v>
      </c>
      <c r="B316" s="61" t="s">
        <v>179</v>
      </c>
      <c r="C316" s="61" t="s">
        <v>48</v>
      </c>
      <c r="D316" s="61" t="s">
        <v>48</v>
      </c>
      <c r="E316" s="61" t="s">
        <v>894</v>
      </c>
      <c r="F316" s="61" t="s">
        <v>592</v>
      </c>
      <c r="G316" s="62">
        <v>2007</v>
      </c>
      <c r="H316" s="61">
        <v>757163</v>
      </c>
      <c r="I316" s="61">
        <v>0</v>
      </c>
      <c r="J316" s="61" t="s">
        <v>592</v>
      </c>
      <c r="K316" s="61"/>
      <c r="L316" s="61" t="s">
        <v>52</v>
      </c>
      <c r="M316" s="61" t="s">
        <v>5622</v>
      </c>
      <c r="N316" s="61"/>
      <c r="O316" s="63">
        <v>39386</v>
      </c>
      <c r="P316" s="61"/>
      <c r="Q316" s="61" t="s">
        <v>69</v>
      </c>
      <c r="R316" s="61" t="s">
        <v>54</v>
      </c>
      <c r="S316" s="61" t="s">
        <v>55</v>
      </c>
      <c r="T316" s="61" t="s">
        <v>3352</v>
      </c>
      <c r="U316" s="61" t="s">
        <v>3352</v>
      </c>
      <c r="V316" s="61" t="s">
        <v>179</v>
      </c>
      <c r="W316" s="61" t="s">
        <v>58</v>
      </c>
      <c r="X316" s="61" t="s">
        <v>185</v>
      </c>
      <c r="Y316" s="61" t="s">
        <v>60</v>
      </c>
      <c r="Z316" s="61" t="s">
        <v>54</v>
      </c>
      <c r="AA316" s="61" t="s">
        <v>61</v>
      </c>
      <c r="AB316" s="61" t="s">
        <v>62</v>
      </c>
      <c r="AC316" s="61">
        <v>124382</v>
      </c>
      <c r="AD316" s="61" t="s">
        <v>88</v>
      </c>
      <c r="AE316" s="61" t="s">
        <v>70</v>
      </c>
      <c r="AF316" s="63">
        <v>39534</v>
      </c>
      <c r="AG316" s="63">
        <v>39534</v>
      </c>
      <c r="AH316" s="62">
        <v>2007</v>
      </c>
      <c r="AI316" s="61" t="s">
        <v>54</v>
      </c>
      <c r="AJ316" s="61" t="s">
        <v>63</v>
      </c>
      <c r="AK316" s="61">
        <v>0</v>
      </c>
      <c r="AL316" s="63">
        <v>39083</v>
      </c>
      <c r="AM316" s="63">
        <v>39447</v>
      </c>
      <c r="AN316" s="61"/>
      <c r="AO316" s="4"/>
      <c r="AP316" s="4"/>
    </row>
    <row r="317" spans="1:42" ht="90.75" customHeight="1">
      <c r="A317" s="61" t="s">
        <v>3368</v>
      </c>
      <c r="B317" s="61" t="s">
        <v>3369</v>
      </c>
      <c r="C317" s="61" t="s">
        <v>48</v>
      </c>
      <c r="D317" s="61"/>
      <c r="E317" s="61"/>
      <c r="F317" s="61"/>
      <c r="G317" s="62">
        <v>2007</v>
      </c>
      <c r="H317" s="61">
        <v>483154</v>
      </c>
      <c r="I317" s="61">
        <v>0</v>
      </c>
      <c r="J317" s="61" t="s">
        <v>3374</v>
      </c>
      <c r="K317" s="61">
        <v>2642850</v>
      </c>
      <c r="L317" s="61" t="s">
        <v>3371</v>
      </c>
      <c r="M317" s="61" t="s">
        <v>5622</v>
      </c>
      <c r="N317" s="61"/>
      <c r="O317" s="63">
        <v>39386</v>
      </c>
      <c r="P317" s="61"/>
      <c r="Q317" s="61" t="s">
        <v>102</v>
      </c>
      <c r="R317" s="61" t="s">
        <v>54</v>
      </c>
      <c r="S317" s="61" t="s">
        <v>55</v>
      </c>
      <c r="T317" s="61" t="s">
        <v>3368</v>
      </c>
      <c r="U317" s="61" t="s">
        <v>3368</v>
      </c>
      <c r="V317" s="61" t="s">
        <v>85</v>
      </c>
      <c r="W317" s="61" t="s">
        <v>86</v>
      </c>
      <c r="X317" s="61" t="s">
        <v>3372</v>
      </c>
      <c r="Y317" s="61" t="s">
        <v>60</v>
      </c>
      <c r="Z317" s="61" t="s">
        <v>54</v>
      </c>
      <c r="AA317" s="61" t="s">
        <v>61</v>
      </c>
      <c r="AB317" s="61" t="s">
        <v>62</v>
      </c>
      <c r="AC317" s="61">
        <v>122120</v>
      </c>
      <c r="AD317" s="61" t="s">
        <v>88</v>
      </c>
      <c r="AE317" s="61"/>
      <c r="AF317" s="63">
        <v>39485</v>
      </c>
      <c r="AG317" s="63">
        <v>39485</v>
      </c>
      <c r="AH317" s="62"/>
      <c r="AI317" s="61"/>
      <c r="AJ317" s="61" t="s">
        <v>63</v>
      </c>
      <c r="AK317" s="61"/>
      <c r="AL317" s="63"/>
      <c r="AM317" s="63"/>
      <c r="AN317" s="61"/>
      <c r="AO317" s="4"/>
      <c r="AP317" s="4"/>
    </row>
    <row r="318" spans="1:42" ht="125.25" customHeight="1">
      <c r="A318" s="61" t="s">
        <v>959</v>
      </c>
      <c r="B318" s="61" t="s">
        <v>47</v>
      </c>
      <c r="C318" s="61" t="s">
        <v>48</v>
      </c>
      <c r="D318" s="61" t="s">
        <v>48</v>
      </c>
      <c r="E318" s="61" t="s">
        <v>49</v>
      </c>
      <c r="F318" s="61" t="s">
        <v>50</v>
      </c>
      <c r="G318" s="62">
        <v>2007</v>
      </c>
      <c r="H318" s="61">
        <v>-78914</v>
      </c>
      <c r="I318" s="61">
        <v>0</v>
      </c>
      <c r="J318" s="61" t="s">
        <v>4946</v>
      </c>
      <c r="K318" s="61"/>
      <c r="L318" s="61" t="s">
        <v>52</v>
      </c>
      <c r="M318" s="61" t="s">
        <v>5622</v>
      </c>
      <c r="N318" s="61"/>
      <c r="O318" s="63">
        <v>39386</v>
      </c>
      <c r="P318" s="61"/>
      <c r="Q318" s="61" t="s">
        <v>53</v>
      </c>
      <c r="R318" s="61" t="s">
        <v>54</v>
      </c>
      <c r="S318" s="61" t="s">
        <v>55</v>
      </c>
      <c r="T318" s="61" t="s">
        <v>959</v>
      </c>
      <c r="U318" s="61" t="s">
        <v>208</v>
      </c>
      <c r="V318" s="61" t="s">
        <v>47</v>
      </c>
      <c r="W318" s="61" t="s">
        <v>58</v>
      </c>
      <c r="X318" s="61" t="s">
        <v>59</v>
      </c>
      <c r="Y318" s="61" t="s">
        <v>60</v>
      </c>
      <c r="Z318" s="61" t="s">
        <v>54</v>
      </c>
      <c r="AA318" s="61" t="s">
        <v>61</v>
      </c>
      <c r="AB318" s="61" t="s">
        <v>62</v>
      </c>
      <c r="AC318" s="61">
        <v>142608</v>
      </c>
      <c r="AD318" s="61"/>
      <c r="AE318" s="61" t="s">
        <v>5</v>
      </c>
      <c r="AF318" s="63">
        <v>39976</v>
      </c>
      <c r="AG318" s="63">
        <v>39469</v>
      </c>
      <c r="AH318" s="62">
        <v>2007</v>
      </c>
      <c r="AI318" s="61" t="s">
        <v>54</v>
      </c>
      <c r="AJ318" s="61" t="s">
        <v>63</v>
      </c>
      <c r="AK318" s="61">
        <v>2000000</v>
      </c>
      <c r="AL318" s="63">
        <v>39083</v>
      </c>
      <c r="AM318" s="63">
        <v>39447</v>
      </c>
      <c r="AN318" s="61"/>
      <c r="AO318" s="4"/>
      <c r="AP318" s="4"/>
    </row>
    <row r="319" spans="1:42" ht="125.25" customHeight="1">
      <c r="A319" s="61" t="s">
        <v>179</v>
      </c>
      <c r="B319" s="61" t="s">
        <v>179</v>
      </c>
      <c r="C319" s="61" t="s">
        <v>48</v>
      </c>
      <c r="D319" s="61" t="s">
        <v>48</v>
      </c>
      <c r="E319" s="61" t="s">
        <v>579</v>
      </c>
      <c r="F319" s="61" t="s">
        <v>580</v>
      </c>
      <c r="G319" s="62">
        <v>2007</v>
      </c>
      <c r="H319" s="61">
        <v>761207</v>
      </c>
      <c r="I319" s="61">
        <v>0</v>
      </c>
      <c r="J319" s="61" t="s">
        <v>580</v>
      </c>
      <c r="K319" s="61"/>
      <c r="L319" s="61" t="s">
        <v>52</v>
      </c>
      <c r="M319" s="61" t="s">
        <v>5622</v>
      </c>
      <c r="N319" s="61"/>
      <c r="O319" s="63">
        <v>39386</v>
      </c>
      <c r="P319" s="61"/>
      <c r="Q319" s="61" t="s">
        <v>184</v>
      </c>
      <c r="R319" s="61" t="s">
        <v>54</v>
      </c>
      <c r="S319" s="61" t="s">
        <v>55</v>
      </c>
      <c r="T319" s="61" t="s">
        <v>179</v>
      </c>
      <c r="U319" s="61" t="s">
        <v>208</v>
      </c>
      <c r="V319" s="61" t="s">
        <v>179</v>
      </c>
      <c r="W319" s="61" t="s">
        <v>58</v>
      </c>
      <c r="X319" s="61" t="s">
        <v>185</v>
      </c>
      <c r="Y319" s="61" t="s">
        <v>60</v>
      </c>
      <c r="Z319" s="61" t="s">
        <v>54</v>
      </c>
      <c r="AA319" s="61" t="s">
        <v>61</v>
      </c>
      <c r="AB319" s="61" t="s">
        <v>62</v>
      </c>
      <c r="AC319" s="61">
        <v>124387</v>
      </c>
      <c r="AD319" s="61" t="s">
        <v>88</v>
      </c>
      <c r="AE319" s="61" t="s">
        <v>70</v>
      </c>
      <c r="AF319" s="63">
        <v>39534</v>
      </c>
      <c r="AG319" s="63">
        <v>39534</v>
      </c>
      <c r="AH319" s="62">
        <v>2007</v>
      </c>
      <c r="AI319" s="61" t="s">
        <v>54</v>
      </c>
      <c r="AJ319" s="61" t="s">
        <v>63</v>
      </c>
      <c r="AK319" s="61">
        <v>3497500</v>
      </c>
      <c r="AL319" s="63">
        <v>39083</v>
      </c>
      <c r="AM319" s="63">
        <v>39447</v>
      </c>
      <c r="AN319" s="61"/>
      <c r="AO319" s="4"/>
      <c r="AP319" s="4"/>
    </row>
    <row r="320" spans="1:42" ht="192.75" customHeight="1">
      <c r="A320" s="61" t="s">
        <v>179</v>
      </c>
      <c r="B320" s="61" t="s">
        <v>179</v>
      </c>
      <c r="C320" s="61" t="s">
        <v>48</v>
      </c>
      <c r="D320" s="61" t="s">
        <v>48</v>
      </c>
      <c r="E320" s="61" t="s">
        <v>1167</v>
      </c>
      <c r="F320" s="61" t="s">
        <v>1168</v>
      </c>
      <c r="G320" s="62">
        <v>2007</v>
      </c>
      <c r="H320" s="61">
        <v>25473</v>
      </c>
      <c r="I320" s="61">
        <v>0</v>
      </c>
      <c r="J320" s="61" t="s">
        <v>1168</v>
      </c>
      <c r="K320" s="61"/>
      <c r="L320" s="61" t="s">
        <v>52</v>
      </c>
      <c r="M320" s="61" t="s">
        <v>5622</v>
      </c>
      <c r="N320" s="61"/>
      <c r="O320" s="63">
        <v>39386</v>
      </c>
      <c r="P320" s="61"/>
      <c r="Q320" s="61" t="s">
        <v>403</v>
      </c>
      <c r="R320" s="61" t="s">
        <v>54</v>
      </c>
      <c r="S320" s="61" t="s">
        <v>55</v>
      </c>
      <c r="T320" s="61" t="s">
        <v>179</v>
      </c>
      <c r="U320" s="61" t="s">
        <v>208</v>
      </c>
      <c r="V320" s="61" t="s">
        <v>179</v>
      </c>
      <c r="W320" s="61" t="s">
        <v>58</v>
      </c>
      <c r="X320" s="61" t="s">
        <v>185</v>
      </c>
      <c r="Y320" s="61" t="s">
        <v>60</v>
      </c>
      <c r="Z320" s="61" t="s">
        <v>54</v>
      </c>
      <c r="AA320" s="61" t="s">
        <v>61</v>
      </c>
      <c r="AB320" s="61" t="s">
        <v>62</v>
      </c>
      <c r="AC320" s="61">
        <v>124385</v>
      </c>
      <c r="AD320" s="61" t="s">
        <v>88</v>
      </c>
      <c r="AE320" s="61" t="s">
        <v>70</v>
      </c>
      <c r="AF320" s="63">
        <v>39534</v>
      </c>
      <c r="AG320" s="63">
        <v>39534</v>
      </c>
      <c r="AH320" s="62">
        <v>2007</v>
      </c>
      <c r="AI320" s="61" t="s">
        <v>54</v>
      </c>
      <c r="AJ320" s="61" t="s">
        <v>63</v>
      </c>
      <c r="AK320" s="61">
        <v>2000000</v>
      </c>
      <c r="AL320" s="63">
        <v>39264</v>
      </c>
      <c r="AM320" s="63">
        <v>39447</v>
      </c>
      <c r="AN320" s="61"/>
      <c r="AO320" s="4"/>
      <c r="AP320" s="4"/>
    </row>
    <row r="321" spans="1:42" ht="79.5" customHeight="1">
      <c r="A321" s="61" t="s">
        <v>179</v>
      </c>
      <c r="B321" s="61" t="s">
        <v>179</v>
      </c>
      <c r="C321" s="61" t="s">
        <v>48</v>
      </c>
      <c r="D321" s="61" t="s">
        <v>48</v>
      </c>
      <c r="E321" s="61" t="s">
        <v>894</v>
      </c>
      <c r="F321" s="61" t="s">
        <v>592</v>
      </c>
      <c r="G321" s="62">
        <v>2007</v>
      </c>
      <c r="H321" s="61">
        <v>-25473</v>
      </c>
      <c r="I321" s="61">
        <v>0</v>
      </c>
      <c r="J321" s="61" t="s">
        <v>5018</v>
      </c>
      <c r="K321" s="61"/>
      <c r="L321" s="61" t="s">
        <v>52</v>
      </c>
      <c r="M321" s="61" t="s">
        <v>5622</v>
      </c>
      <c r="N321" s="61"/>
      <c r="O321" s="63">
        <v>39386</v>
      </c>
      <c r="P321" s="61"/>
      <c r="Q321" s="61" t="s">
        <v>69</v>
      </c>
      <c r="R321" s="61" t="s">
        <v>54</v>
      </c>
      <c r="S321" s="61" t="s">
        <v>55</v>
      </c>
      <c r="T321" s="61" t="s">
        <v>179</v>
      </c>
      <c r="U321" s="61" t="s">
        <v>208</v>
      </c>
      <c r="V321" s="61" t="s">
        <v>179</v>
      </c>
      <c r="W321" s="61" t="s">
        <v>58</v>
      </c>
      <c r="X321" s="61" t="s">
        <v>185</v>
      </c>
      <c r="Y321" s="61" t="s">
        <v>60</v>
      </c>
      <c r="Z321" s="61" t="s">
        <v>54</v>
      </c>
      <c r="AA321" s="61" t="s">
        <v>61</v>
      </c>
      <c r="AB321" s="61" t="s">
        <v>62</v>
      </c>
      <c r="AC321" s="61">
        <v>124386</v>
      </c>
      <c r="AD321" s="61"/>
      <c r="AE321" s="61" t="s">
        <v>70</v>
      </c>
      <c r="AF321" s="63">
        <v>39534</v>
      </c>
      <c r="AG321" s="63">
        <v>39534</v>
      </c>
      <c r="AH321" s="62">
        <v>2007</v>
      </c>
      <c r="AI321" s="61" t="s">
        <v>54</v>
      </c>
      <c r="AJ321" s="61" t="s">
        <v>63</v>
      </c>
      <c r="AK321" s="61">
        <v>0</v>
      </c>
      <c r="AL321" s="63">
        <v>39083</v>
      </c>
      <c r="AM321" s="63">
        <v>39447</v>
      </c>
      <c r="AN321" s="61"/>
      <c r="AO321" s="4"/>
      <c r="AP321" s="4"/>
    </row>
    <row r="322" spans="1:42" ht="136.5" customHeight="1">
      <c r="A322" s="61" t="s">
        <v>179</v>
      </c>
      <c r="B322" s="61" t="s">
        <v>179</v>
      </c>
      <c r="C322" s="61" t="s">
        <v>48</v>
      </c>
      <c r="D322" s="61" t="s">
        <v>48</v>
      </c>
      <c r="E322" s="61" t="s">
        <v>894</v>
      </c>
      <c r="F322" s="61" t="s">
        <v>592</v>
      </c>
      <c r="G322" s="62">
        <v>2007</v>
      </c>
      <c r="H322" s="61">
        <v>-761207</v>
      </c>
      <c r="I322" s="61">
        <v>0</v>
      </c>
      <c r="J322" s="61" t="s">
        <v>5019</v>
      </c>
      <c r="K322" s="61"/>
      <c r="L322" s="61" t="s">
        <v>52</v>
      </c>
      <c r="M322" s="61" t="s">
        <v>5622</v>
      </c>
      <c r="N322" s="61"/>
      <c r="O322" s="63">
        <v>39386</v>
      </c>
      <c r="P322" s="61"/>
      <c r="Q322" s="61" t="s">
        <v>69</v>
      </c>
      <c r="R322" s="61" t="s">
        <v>54</v>
      </c>
      <c r="S322" s="61" t="s">
        <v>55</v>
      </c>
      <c r="T322" s="61" t="s">
        <v>179</v>
      </c>
      <c r="U322" s="61" t="s">
        <v>208</v>
      </c>
      <c r="V322" s="61" t="s">
        <v>179</v>
      </c>
      <c r="W322" s="61" t="s">
        <v>58</v>
      </c>
      <c r="X322" s="61" t="s">
        <v>185</v>
      </c>
      <c r="Y322" s="61" t="s">
        <v>60</v>
      </c>
      <c r="Z322" s="61" t="s">
        <v>54</v>
      </c>
      <c r="AA322" s="61" t="s">
        <v>61</v>
      </c>
      <c r="AB322" s="61" t="s">
        <v>62</v>
      </c>
      <c r="AC322" s="61">
        <v>124388</v>
      </c>
      <c r="AD322" s="61"/>
      <c r="AE322" s="61" t="s">
        <v>70</v>
      </c>
      <c r="AF322" s="63">
        <v>39534</v>
      </c>
      <c r="AG322" s="63">
        <v>39534</v>
      </c>
      <c r="AH322" s="62">
        <v>2007</v>
      </c>
      <c r="AI322" s="61" t="s">
        <v>54</v>
      </c>
      <c r="AJ322" s="61" t="s">
        <v>63</v>
      </c>
      <c r="AK322" s="61">
        <v>0</v>
      </c>
      <c r="AL322" s="63">
        <v>39083</v>
      </c>
      <c r="AM322" s="63">
        <v>39447</v>
      </c>
      <c r="AN322" s="61"/>
      <c r="AO322" s="4"/>
      <c r="AP322" s="4"/>
    </row>
    <row r="323" spans="1:42" ht="102" customHeight="1">
      <c r="A323" s="61" t="s">
        <v>179</v>
      </c>
      <c r="B323" s="61" t="s">
        <v>179</v>
      </c>
      <c r="C323" s="61" t="s">
        <v>48</v>
      </c>
      <c r="D323" s="61" t="s">
        <v>48</v>
      </c>
      <c r="E323" s="61" t="s">
        <v>894</v>
      </c>
      <c r="F323" s="61" t="s">
        <v>592</v>
      </c>
      <c r="G323" s="62">
        <v>2007</v>
      </c>
      <c r="H323" s="61">
        <v>-156315</v>
      </c>
      <c r="I323" s="61">
        <v>0</v>
      </c>
      <c r="J323" s="61" t="s">
        <v>5020</v>
      </c>
      <c r="K323" s="61"/>
      <c r="L323" s="61" t="s">
        <v>52</v>
      </c>
      <c r="M323" s="61" t="s">
        <v>5622</v>
      </c>
      <c r="N323" s="61"/>
      <c r="O323" s="63">
        <v>39386</v>
      </c>
      <c r="P323" s="61"/>
      <c r="Q323" s="61" t="s">
        <v>69</v>
      </c>
      <c r="R323" s="61" t="s">
        <v>54</v>
      </c>
      <c r="S323" s="61" t="s">
        <v>55</v>
      </c>
      <c r="T323" s="61" t="s">
        <v>179</v>
      </c>
      <c r="U323" s="61" t="s">
        <v>208</v>
      </c>
      <c r="V323" s="61" t="s">
        <v>179</v>
      </c>
      <c r="W323" s="61" t="s">
        <v>58</v>
      </c>
      <c r="X323" s="61" t="s">
        <v>185</v>
      </c>
      <c r="Y323" s="61" t="s">
        <v>60</v>
      </c>
      <c r="Z323" s="61" t="s">
        <v>54</v>
      </c>
      <c r="AA323" s="61" t="s">
        <v>61</v>
      </c>
      <c r="AB323" s="61" t="s">
        <v>62</v>
      </c>
      <c r="AC323" s="61">
        <v>124390</v>
      </c>
      <c r="AD323" s="61"/>
      <c r="AE323" s="61" t="s">
        <v>70</v>
      </c>
      <c r="AF323" s="63">
        <v>39534</v>
      </c>
      <c r="AG323" s="63">
        <v>39534</v>
      </c>
      <c r="AH323" s="62">
        <v>2007</v>
      </c>
      <c r="AI323" s="61" t="s">
        <v>54</v>
      </c>
      <c r="AJ323" s="61" t="s">
        <v>63</v>
      </c>
      <c r="AK323" s="61">
        <v>0</v>
      </c>
      <c r="AL323" s="63">
        <v>39083</v>
      </c>
      <c r="AM323" s="63">
        <v>39447</v>
      </c>
      <c r="AN323" s="61"/>
      <c r="AO323" s="4"/>
      <c r="AP323" s="4"/>
    </row>
    <row r="324" spans="1:42" ht="136.5" customHeight="1">
      <c r="A324" s="61" t="s">
        <v>179</v>
      </c>
      <c r="B324" s="61" t="s">
        <v>179</v>
      </c>
      <c r="C324" s="61" t="s">
        <v>48</v>
      </c>
      <c r="D324" s="61" t="s">
        <v>48</v>
      </c>
      <c r="E324" s="61" t="s">
        <v>581</v>
      </c>
      <c r="F324" s="61" t="s">
        <v>582</v>
      </c>
      <c r="G324" s="62">
        <v>2007</v>
      </c>
      <c r="H324" s="61">
        <v>156315</v>
      </c>
      <c r="I324" s="61">
        <v>0</v>
      </c>
      <c r="J324" s="61" t="s">
        <v>582</v>
      </c>
      <c r="K324" s="61"/>
      <c r="L324" s="61" t="s">
        <v>52</v>
      </c>
      <c r="M324" s="61" t="s">
        <v>5622</v>
      </c>
      <c r="N324" s="61"/>
      <c r="O324" s="63">
        <v>39386</v>
      </c>
      <c r="P324" s="61" t="s">
        <v>583</v>
      </c>
      <c r="Q324" s="61" t="s">
        <v>137</v>
      </c>
      <c r="R324" s="61" t="s">
        <v>54</v>
      </c>
      <c r="S324" s="61" t="s">
        <v>55</v>
      </c>
      <c r="T324" s="61" t="s">
        <v>179</v>
      </c>
      <c r="U324" s="61" t="s">
        <v>208</v>
      </c>
      <c r="V324" s="61" t="s">
        <v>179</v>
      </c>
      <c r="W324" s="61" t="s">
        <v>58</v>
      </c>
      <c r="X324" s="61" t="s">
        <v>185</v>
      </c>
      <c r="Y324" s="61" t="s">
        <v>60</v>
      </c>
      <c r="Z324" s="61" t="s">
        <v>54</v>
      </c>
      <c r="AA324" s="61" t="s">
        <v>61</v>
      </c>
      <c r="AB324" s="61" t="s">
        <v>62</v>
      </c>
      <c r="AC324" s="61">
        <v>124389</v>
      </c>
      <c r="AD324" s="61" t="s">
        <v>88</v>
      </c>
      <c r="AE324" s="61" t="s">
        <v>70</v>
      </c>
      <c r="AF324" s="63">
        <v>39534</v>
      </c>
      <c r="AG324" s="63">
        <v>39534</v>
      </c>
      <c r="AH324" s="62">
        <v>2007</v>
      </c>
      <c r="AI324" s="61" t="s">
        <v>54</v>
      </c>
      <c r="AJ324" s="61" t="s">
        <v>63</v>
      </c>
      <c r="AK324" s="61">
        <v>1110000</v>
      </c>
      <c r="AL324" s="63">
        <v>39083</v>
      </c>
      <c r="AM324" s="63">
        <v>39447</v>
      </c>
      <c r="AN324" s="61"/>
      <c r="AO324" s="4"/>
      <c r="AP324" s="4"/>
    </row>
    <row r="325" spans="1:42" ht="102" customHeight="1">
      <c r="A325" s="61" t="s">
        <v>543</v>
      </c>
      <c r="B325" s="61" t="s">
        <v>47</v>
      </c>
      <c r="C325" s="61" t="s">
        <v>48</v>
      </c>
      <c r="D325" s="61" t="s">
        <v>48</v>
      </c>
      <c r="E325" s="61" t="s">
        <v>49</v>
      </c>
      <c r="F325" s="61" t="s">
        <v>50</v>
      </c>
      <c r="G325" s="62">
        <v>2007</v>
      </c>
      <c r="H325" s="61">
        <v>-978188</v>
      </c>
      <c r="I325" s="61">
        <v>0</v>
      </c>
      <c r="J325" s="61" t="s">
        <v>5332</v>
      </c>
      <c r="K325" s="61"/>
      <c r="L325" s="61" t="s">
        <v>52</v>
      </c>
      <c r="M325" s="61" t="s">
        <v>5622</v>
      </c>
      <c r="N325" s="61"/>
      <c r="O325" s="63">
        <v>39386</v>
      </c>
      <c r="P325" s="61"/>
      <c r="Q325" s="61" t="s">
        <v>53</v>
      </c>
      <c r="R325" s="61" t="s">
        <v>54</v>
      </c>
      <c r="S325" s="61" t="s">
        <v>55</v>
      </c>
      <c r="T325" s="61" t="s">
        <v>543</v>
      </c>
      <c r="U325" s="61" t="s">
        <v>208</v>
      </c>
      <c r="V325" s="61" t="s">
        <v>47</v>
      </c>
      <c r="W325" s="61" t="s">
        <v>58</v>
      </c>
      <c r="X325" s="61" t="s">
        <v>59</v>
      </c>
      <c r="Y325" s="61" t="s">
        <v>60</v>
      </c>
      <c r="Z325" s="61" t="s">
        <v>54</v>
      </c>
      <c r="AA325" s="61" t="s">
        <v>61</v>
      </c>
      <c r="AB325" s="61" t="s">
        <v>62</v>
      </c>
      <c r="AC325" s="61">
        <v>142607</v>
      </c>
      <c r="AD325" s="61"/>
      <c r="AE325" s="61" t="s">
        <v>119</v>
      </c>
      <c r="AF325" s="63">
        <v>39976</v>
      </c>
      <c r="AG325" s="63">
        <v>39469</v>
      </c>
      <c r="AH325" s="62">
        <v>2007</v>
      </c>
      <c r="AI325" s="61" t="s">
        <v>54</v>
      </c>
      <c r="AJ325" s="61" t="s">
        <v>63</v>
      </c>
      <c r="AK325" s="61">
        <v>2000000</v>
      </c>
      <c r="AL325" s="63">
        <v>39083</v>
      </c>
      <c r="AM325" s="63">
        <v>39447</v>
      </c>
      <c r="AN325" s="61"/>
      <c r="AO325" s="4"/>
      <c r="AP325" s="4"/>
    </row>
    <row r="326" spans="1:42" ht="102" customHeight="1">
      <c r="A326" s="61" t="s">
        <v>209</v>
      </c>
      <c r="B326" s="61" t="s">
        <v>124</v>
      </c>
      <c r="C326" s="61" t="s">
        <v>48</v>
      </c>
      <c r="D326" s="61"/>
      <c r="E326" s="61"/>
      <c r="F326" s="61"/>
      <c r="G326" s="62">
        <v>2007</v>
      </c>
      <c r="H326" s="61">
        <v>76450</v>
      </c>
      <c r="I326" s="61">
        <v>0</v>
      </c>
      <c r="J326" s="61" t="s">
        <v>210</v>
      </c>
      <c r="K326" s="61"/>
      <c r="L326" s="61" t="s">
        <v>52</v>
      </c>
      <c r="M326" s="61" t="s">
        <v>5622</v>
      </c>
      <c r="N326" s="61"/>
      <c r="O326" s="63">
        <v>39387</v>
      </c>
      <c r="P326" s="61"/>
      <c r="Q326" s="61" t="s">
        <v>128</v>
      </c>
      <c r="R326" s="61" t="s">
        <v>54</v>
      </c>
      <c r="S326" s="61" t="s">
        <v>55</v>
      </c>
      <c r="T326" s="61" t="s">
        <v>209</v>
      </c>
      <c r="U326" s="61" t="s">
        <v>208</v>
      </c>
      <c r="V326" s="61" t="s">
        <v>124</v>
      </c>
      <c r="W326" s="61" t="s">
        <v>58</v>
      </c>
      <c r="X326" s="61" t="s">
        <v>129</v>
      </c>
      <c r="Y326" s="61" t="s">
        <v>60</v>
      </c>
      <c r="Z326" s="61" t="s">
        <v>54</v>
      </c>
      <c r="AA326" s="61" t="s">
        <v>61</v>
      </c>
      <c r="AB326" s="61" t="s">
        <v>62</v>
      </c>
      <c r="AC326" s="61">
        <v>124549</v>
      </c>
      <c r="AD326" s="61"/>
      <c r="AE326" s="61" t="s">
        <v>70</v>
      </c>
      <c r="AF326" s="63">
        <v>39540</v>
      </c>
      <c r="AG326" s="63">
        <v>39540</v>
      </c>
      <c r="AH326" s="62"/>
      <c r="AI326" s="61"/>
      <c r="AJ326" s="61" t="s">
        <v>63</v>
      </c>
      <c r="AK326" s="61"/>
      <c r="AL326" s="63"/>
      <c r="AM326" s="63"/>
      <c r="AN326" s="61"/>
      <c r="AO326" s="4"/>
      <c r="AP326" s="4"/>
    </row>
    <row r="327" spans="1:42" ht="102" customHeight="1">
      <c r="A327" s="61" t="s">
        <v>2511</v>
      </c>
      <c r="B327" s="61" t="s">
        <v>179</v>
      </c>
      <c r="C327" s="61" t="s">
        <v>48</v>
      </c>
      <c r="D327" s="61" t="s">
        <v>48</v>
      </c>
      <c r="E327" s="61" t="s">
        <v>497</v>
      </c>
      <c r="F327" s="61" t="s">
        <v>498</v>
      </c>
      <c r="G327" s="62">
        <v>2007</v>
      </c>
      <c r="H327" s="61">
        <v>432277</v>
      </c>
      <c r="I327" s="61">
        <v>0</v>
      </c>
      <c r="J327" s="61" t="s">
        <v>2562</v>
      </c>
      <c r="K327" s="61">
        <v>300000</v>
      </c>
      <c r="L327" s="61" t="s">
        <v>560</v>
      </c>
      <c r="M327" s="61" t="s">
        <v>5622</v>
      </c>
      <c r="N327" s="61"/>
      <c r="O327" s="63">
        <v>39399</v>
      </c>
      <c r="P327" s="61"/>
      <c r="Q327" s="61" t="s">
        <v>196</v>
      </c>
      <c r="R327" s="61" t="s">
        <v>54</v>
      </c>
      <c r="S327" s="61" t="s">
        <v>55</v>
      </c>
      <c r="T327" s="61" t="s">
        <v>2511</v>
      </c>
      <c r="U327" s="61" t="s">
        <v>2511</v>
      </c>
      <c r="V327" s="61" t="s">
        <v>179</v>
      </c>
      <c r="W327" s="61" t="s">
        <v>58</v>
      </c>
      <c r="X327" s="61" t="s">
        <v>185</v>
      </c>
      <c r="Y327" s="61" t="s">
        <v>60</v>
      </c>
      <c r="Z327" s="61" t="s">
        <v>54</v>
      </c>
      <c r="AA327" s="61" t="s">
        <v>61</v>
      </c>
      <c r="AB327" s="61" t="s">
        <v>62</v>
      </c>
      <c r="AC327" s="61">
        <v>120790</v>
      </c>
      <c r="AD327" s="61" t="s">
        <v>88</v>
      </c>
      <c r="AE327" s="61" t="s">
        <v>119</v>
      </c>
      <c r="AF327" s="63">
        <v>39534</v>
      </c>
      <c r="AG327" s="63">
        <v>39428</v>
      </c>
      <c r="AH327" s="62">
        <v>2007</v>
      </c>
      <c r="AI327" s="61" t="s">
        <v>54</v>
      </c>
      <c r="AJ327" s="61" t="s">
        <v>63</v>
      </c>
      <c r="AK327" s="61">
        <v>67954480</v>
      </c>
      <c r="AL327" s="63">
        <v>39083</v>
      </c>
      <c r="AM327" s="63">
        <v>39447</v>
      </c>
      <c r="AN327" s="61"/>
      <c r="AO327" s="4"/>
      <c r="AP327" s="4"/>
    </row>
    <row r="328" spans="1:42" ht="102" customHeight="1">
      <c r="A328" s="61" t="s">
        <v>1767</v>
      </c>
      <c r="B328" s="61" t="s">
        <v>433</v>
      </c>
      <c r="C328" s="61" t="s">
        <v>65</v>
      </c>
      <c r="D328" s="61" t="s">
        <v>65</v>
      </c>
      <c r="E328" s="61" t="s">
        <v>1889</v>
      </c>
      <c r="F328" s="61" t="s">
        <v>1890</v>
      </c>
      <c r="G328" s="62">
        <v>2008</v>
      </c>
      <c r="H328" s="61">
        <v>312800</v>
      </c>
      <c r="I328" s="61">
        <v>0</v>
      </c>
      <c r="J328" s="61" t="s">
        <v>1891</v>
      </c>
      <c r="K328" s="61">
        <v>230000</v>
      </c>
      <c r="L328" s="61" t="s">
        <v>560</v>
      </c>
      <c r="M328" s="61" t="s">
        <v>5622</v>
      </c>
      <c r="N328" s="61"/>
      <c r="O328" s="63">
        <v>39401</v>
      </c>
      <c r="P328" s="61" t="s">
        <v>137</v>
      </c>
      <c r="Q328" s="61" t="s">
        <v>137</v>
      </c>
      <c r="R328" s="61" t="s">
        <v>54</v>
      </c>
      <c r="S328" s="61" t="s">
        <v>55</v>
      </c>
      <c r="T328" s="61" t="s">
        <v>1748</v>
      </c>
      <c r="U328" s="61" t="s">
        <v>1748</v>
      </c>
      <c r="V328" s="61" t="s">
        <v>433</v>
      </c>
      <c r="W328" s="61" t="s">
        <v>86</v>
      </c>
      <c r="X328" s="61" t="s">
        <v>1318</v>
      </c>
      <c r="Y328" s="61" t="s">
        <v>60</v>
      </c>
      <c r="Z328" s="61" t="s">
        <v>54</v>
      </c>
      <c r="AA328" s="61" t="s">
        <v>61</v>
      </c>
      <c r="AB328" s="61" t="s">
        <v>62</v>
      </c>
      <c r="AC328" s="61">
        <v>119967</v>
      </c>
      <c r="AD328" s="61" t="s">
        <v>88</v>
      </c>
      <c r="AE328" s="61" t="s">
        <v>103</v>
      </c>
      <c r="AF328" s="63">
        <v>39401</v>
      </c>
      <c r="AG328" s="63">
        <v>39401</v>
      </c>
      <c r="AH328" s="62">
        <v>2008</v>
      </c>
      <c r="AI328" s="61" t="s">
        <v>54</v>
      </c>
      <c r="AJ328" s="61" t="s">
        <v>63</v>
      </c>
      <c r="AK328" s="61">
        <v>955400</v>
      </c>
      <c r="AL328" s="63">
        <v>39448</v>
      </c>
      <c r="AM328" s="63">
        <v>39813</v>
      </c>
      <c r="AN328" s="61"/>
      <c r="AO328" s="4"/>
      <c r="AP328" s="4"/>
    </row>
    <row r="329" spans="1:42" ht="102" customHeight="1">
      <c r="A329" s="61" t="s">
        <v>3368</v>
      </c>
      <c r="B329" s="61" t="s">
        <v>179</v>
      </c>
      <c r="C329" s="61" t="s">
        <v>48</v>
      </c>
      <c r="D329" s="61" t="s">
        <v>48</v>
      </c>
      <c r="E329" s="61" t="s">
        <v>894</v>
      </c>
      <c r="F329" s="61" t="s">
        <v>592</v>
      </c>
      <c r="G329" s="62">
        <v>2007</v>
      </c>
      <c r="H329" s="61">
        <v>1865672</v>
      </c>
      <c r="I329" s="61">
        <v>0</v>
      </c>
      <c r="J329" s="61" t="s">
        <v>3598</v>
      </c>
      <c r="K329" s="61">
        <v>10000000</v>
      </c>
      <c r="L329" s="61" t="s">
        <v>3371</v>
      </c>
      <c r="M329" s="61" t="s">
        <v>5622</v>
      </c>
      <c r="N329" s="61"/>
      <c r="O329" s="63">
        <v>39401</v>
      </c>
      <c r="P329" s="61"/>
      <c r="Q329" s="61" t="s">
        <v>69</v>
      </c>
      <c r="R329" s="61" t="s">
        <v>54</v>
      </c>
      <c r="S329" s="61" t="s">
        <v>55</v>
      </c>
      <c r="T329" s="61" t="s">
        <v>3368</v>
      </c>
      <c r="U329" s="61" t="s">
        <v>3368</v>
      </c>
      <c r="V329" s="61" t="s">
        <v>179</v>
      </c>
      <c r="W329" s="61" t="s">
        <v>58</v>
      </c>
      <c r="X329" s="61" t="s">
        <v>185</v>
      </c>
      <c r="Y329" s="61" t="s">
        <v>60</v>
      </c>
      <c r="Z329" s="61" t="s">
        <v>54</v>
      </c>
      <c r="AA329" s="61" t="s">
        <v>61</v>
      </c>
      <c r="AB329" s="61" t="s">
        <v>62</v>
      </c>
      <c r="AC329" s="61">
        <v>120535</v>
      </c>
      <c r="AD329" s="61" t="s">
        <v>88</v>
      </c>
      <c r="AE329" s="61" t="s">
        <v>5</v>
      </c>
      <c r="AF329" s="63">
        <v>39490</v>
      </c>
      <c r="AG329" s="63">
        <v>39419</v>
      </c>
      <c r="AH329" s="62">
        <v>2007</v>
      </c>
      <c r="AI329" s="61" t="s">
        <v>54</v>
      </c>
      <c r="AJ329" s="61" t="s">
        <v>63</v>
      </c>
      <c r="AK329" s="61">
        <v>0</v>
      </c>
      <c r="AL329" s="63">
        <v>39083</v>
      </c>
      <c r="AM329" s="63">
        <v>39447</v>
      </c>
      <c r="AN329" s="61"/>
      <c r="AO329" s="4"/>
      <c r="AP329" s="4"/>
    </row>
    <row r="330" spans="1:42" ht="102" customHeight="1">
      <c r="A330" s="61" t="s">
        <v>5260</v>
      </c>
      <c r="B330" s="61" t="s">
        <v>420</v>
      </c>
      <c r="C330" s="61" t="s">
        <v>65</v>
      </c>
      <c r="D330" s="61" t="s">
        <v>65</v>
      </c>
      <c r="E330" s="61" t="s">
        <v>5270</v>
      </c>
      <c r="F330" s="61" t="s">
        <v>5271</v>
      </c>
      <c r="G330" s="62">
        <v>2008</v>
      </c>
      <c r="H330" s="61">
        <v>10000</v>
      </c>
      <c r="I330" s="61">
        <v>0</v>
      </c>
      <c r="J330" s="61" t="s">
        <v>5272</v>
      </c>
      <c r="K330" s="61"/>
      <c r="L330" s="61" t="s">
        <v>52</v>
      </c>
      <c r="M330" s="61" t="s">
        <v>5622</v>
      </c>
      <c r="N330" s="61"/>
      <c r="O330" s="63">
        <v>39401</v>
      </c>
      <c r="P330" s="61" t="s">
        <v>509</v>
      </c>
      <c r="Q330" s="61" t="s">
        <v>196</v>
      </c>
      <c r="R330" s="61" t="s">
        <v>54</v>
      </c>
      <c r="S330" s="61" t="s">
        <v>55</v>
      </c>
      <c r="T330" s="61" t="s">
        <v>5260</v>
      </c>
      <c r="U330" s="61" t="s">
        <v>5262</v>
      </c>
      <c r="V330" s="61" t="s">
        <v>420</v>
      </c>
      <c r="W330" s="61" t="s">
        <v>86</v>
      </c>
      <c r="X330" s="61" t="s">
        <v>866</v>
      </c>
      <c r="Y330" s="61" t="s">
        <v>60</v>
      </c>
      <c r="Z330" s="61" t="s">
        <v>54</v>
      </c>
      <c r="AA330" s="61" t="s">
        <v>61</v>
      </c>
      <c r="AB330" s="61" t="s">
        <v>62</v>
      </c>
      <c r="AC330" s="61">
        <v>119966</v>
      </c>
      <c r="AD330" s="61" t="s">
        <v>88</v>
      </c>
      <c r="AE330" s="61" t="s">
        <v>103</v>
      </c>
      <c r="AF330" s="63">
        <v>39407</v>
      </c>
      <c r="AG330" s="63">
        <v>39401</v>
      </c>
      <c r="AH330" s="62">
        <v>2008</v>
      </c>
      <c r="AI330" s="61" t="s">
        <v>54</v>
      </c>
      <c r="AJ330" s="61" t="s">
        <v>63</v>
      </c>
      <c r="AK330" s="61">
        <v>320700</v>
      </c>
      <c r="AL330" s="63">
        <v>39448</v>
      </c>
      <c r="AM330" s="63">
        <v>39813</v>
      </c>
      <c r="AN330" s="61"/>
      <c r="AO330" s="4"/>
      <c r="AP330" s="4"/>
    </row>
    <row r="331" spans="1:42" ht="102" customHeight="1">
      <c r="A331" s="61" t="s">
        <v>5260</v>
      </c>
      <c r="B331" s="61" t="s">
        <v>884</v>
      </c>
      <c r="C331" s="61" t="s">
        <v>65</v>
      </c>
      <c r="D331" s="61" t="s">
        <v>65</v>
      </c>
      <c r="E331" s="61" t="s">
        <v>5276</v>
      </c>
      <c r="F331" s="61" t="s">
        <v>5277</v>
      </c>
      <c r="G331" s="62">
        <v>2008</v>
      </c>
      <c r="H331" s="61">
        <v>35000</v>
      </c>
      <c r="I331" s="61">
        <v>0</v>
      </c>
      <c r="J331" s="61" t="s">
        <v>5278</v>
      </c>
      <c r="K331" s="61"/>
      <c r="L331" s="61" t="s">
        <v>52</v>
      </c>
      <c r="M331" s="61" t="s">
        <v>5622</v>
      </c>
      <c r="N331" s="61"/>
      <c r="O331" s="63">
        <v>39401</v>
      </c>
      <c r="P331" s="61" t="s">
        <v>516</v>
      </c>
      <c r="Q331" s="61" t="s">
        <v>146</v>
      </c>
      <c r="R331" s="61" t="s">
        <v>54</v>
      </c>
      <c r="S331" s="61" t="s">
        <v>55</v>
      </c>
      <c r="T331" s="61" t="s">
        <v>5260</v>
      </c>
      <c r="U331" s="61" t="s">
        <v>5262</v>
      </c>
      <c r="V331" s="61" t="s">
        <v>884</v>
      </c>
      <c r="W331" s="61" t="s">
        <v>86</v>
      </c>
      <c r="X331" s="61" t="s">
        <v>888</v>
      </c>
      <c r="Y331" s="61" t="s">
        <v>60</v>
      </c>
      <c r="Z331" s="61" t="s">
        <v>54</v>
      </c>
      <c r="AA331" s="61" t="s">
        <v>61</v>
      </c>
      <c r="AB331" s="61" t="s">
        <v>62</v>
      </c>
      <c r="AC331" s="61">
        <v>119964</v>
      </c>
      <c r="AD331" s="61" t="s">
        <v>88</v>
      </c>
      <c r="AE331" s="61" t="s">
        <v>103</v>
      </c>
      <c r="AF331" s="63">
        <v>39407</v>
      </c>
      <c r="AG331" s="63">
        <v>39401</v>
      </c>
      <c r="AH331" s="62">
        <v>2008</v>
      </c>
      <c r="AI331" s="61" t="s">
        <v>54</v>
      </c>
      <c r="AJ331" s="61" t="s">
        <v>63</v>
      </c>
      <c r="AK331" s="61">
        <v>485000</v>
      </c>
      <c r="AL331" s="63">
        <v>39448</v>
      </c>
      <c r="AM331" s="63">
        <v>39813</v>
      </c>
      <c r="AN331" s="61"/>
      <c r="AO331" s="4"/>
      <c r="AP331" s="4"/>
    </row>
    <row r="332" spans="1:42" ht="102" customHeight="1">
      <c r="A332" s="61" t="s">
        <v>2610</v>
      </c>
      <c r="B332" s="61" t="s">
        <v>201</v>
      </c>
      <c r="C332" s="61" t="s">
        <v>48</v>
      </c>
      <c r="D332" s="61"/>
      <c r="E332" s="61"/>
      <c r="F332" s="61"/>
      <c r="G332" s="62">
        <v>2007</v>
      </c>
      <c r="H332" s="61">
        <v>28818</v>
      </c>
      <c r="I332" s="61">
        <v>0</v>
      </c>
      <c r="J332" s="61" t="s">
        <v>2614</v>
      </c>
      <c r="K332" s="61">
        <v>20000</v>
      </c>
      <c r="L332" s="61" t="s">
        <v>560</v>
      </c>
      <c r="M332" s="61" t="s">
        <v>5622</v>
      </c>
      <c r="N332" s="61"/>
      <c r="O332" s="63">
        <v>39405</v>
      </c>
      <c r="P332" s="61"/>
      <c r="Q332" s="61" t="s">
        <v>403</v>
      </c>
      <c r="R332" s="61" t="s">
        <v>54</v>
      </c>
      <c r="S332" s="61" t="s">
        <v>84</v>
      </c>
      <c r="T332" s="61" t="s">
        <v>2610</v>
      </c>
      <c r="U332" s="61" t="s">
        <v>2610</v>
      </c>
      <c r="V332" s="61" t="s">
        <v>201</v>
      </c>
      <c r="W332" s="61" t="s">
        <v>203</v>
      </c>
      <c r="X332" s="61" t="s">
        <v>201</v>
      </c>
      <c r="Y332" s="61" t="s">
        <v>60</v>
      </c>
      <c r="Z332" s="61" t="s">
        <v>54</v>
      </c>
      <c r="AA332" s="61" t="s">
        <v>61</v>
      </c>
      <c r="AB332" s="61" t="s">
        <v>62</v>
      </c>
      <c r="AC332" s="61">
        <v>120098</v>
      </c>
      <c r="AD332" s="61" t="s">
        <v>88</v>
      </c>
      <c r="AE332" s="61" t="s">
        <v>5</v>
      </c>
      <c r="AF332" s="63">
        <v>39406</v>
      </c>
      <c r="AG332" s="63">
        <v>39406</v>
      </c>
      <c r="AH332" s="62"/>
      <c r="AI332" s="61"/>
      <c r="AJ332" s="61" t="s">
        <v>63</v>
      </c>
      <c r="AK332" s="61"/>
      <c r="AL332" s="63"/>
      <c r="AM332" s="63"/>
      <c r="AN332" s="61"/>
      <c r="AO332" s="4"/>
      <c r="AP332" s="4"/>
    </row>
    <row r="333" spans="1:42" ht="102" customHeight="1">
      <c r="A333" s="61" t="s">
        <v>2606</v>
      </c>
      <c r="B333" s="61" t="s">
        <v>420</v>
      </c>
      <c r="C333" s="61" t="s">
        <v>48</v>
      </c>
      <c r="D333" s="61"/>
      <c r="E333" s="61"/>
      <c r="F333" s="61"/>
      <c r="G333" s="62">
        <v>2007</v>
      </c>
      <c r="H333" s="61">
        <v>720451</v>
      </c>
      <c r="I333" s="61">
        <v>0</v>
      </c>
      <c r="J333" s="61" t="s">
        <v>4078</v>
      </c>
      <c r="K333" s="61">
        <v>499993</v>
      </c>
      <c r="L333" s="61" t="s">
        <v>560</v>
      </c>
      <c r="M333" s="61" t="s">
        <v>5622</v>
      </c>
      <c r="N333" s="61"/>
      <c r="O333" s="63">
        <v>39407</v>
      </c>
      <c r="P333" s="61"/>
      <c r="Q333" s="61" t="s">
        <v>196</v>
      </c>
      <c r="R333" s="61" t="s">
        <v>54</v>
      </c>
      <c r="S333" s="61" t="s">
        <v>84</v>
      </c>
      <c r="T333" s="61" t="s">
        <v>2606</v>
      </c>
      <c r="U333" s="61" t="s">
        <v>2606</v>
      </c>
      <c r="V333" s="61" t="s">
        <v>420</v>
      </c>
      <c r="W333" s="61" t="s">
        <v>86</v>
      </c>
      <c r="X333" s="61" t="s">
        <v>866</v>
      </c>
      <c r="Y333" s="61" t="s">
        <v>60</v>
      </c>
      <c r="Z333" s="61" t="s">
        <v>54</v>
      </c>
      <c r="AA333" s="61" t="s">
        <v>61</v>
      </c>
      <c r="AB333" s="61" t="s">
        <v>62</v>
      </c>
      <c r="AC333" s="61">
        <v>128985</v>
      </c>
      <c r="AD333" s="61" t="s">
        <v>88</v>
      </c>
      <c r="AE333" s="61" t="s">
        <v>5</v>
      </c>
      <c r="AF333" s="63">
        <v>39645</v>
      </c>
      <c r="AG333" s="63">
        <v>39645</v>
      </c>
      <c r="AH333" s="62"/>
      <c r="AI333" s="61"/>
      <c r="AJ333" s="61" t="s">
        <v>63</v>
      </c>
      <c r="AK333" s="61"/>
      <c r="AL333" s="63"/>
      <c r="AM333" s="63"/>
      <c r="AN333" s="61"/>
      <c r="AO333" s="4"/>
      <c r="AP333" s="4"/>
    </row>
    <row r="334" spans="1:42" ht="102" customHeight="1">
      <c r="A334" s="61" t="s">
        <v>3170</v>
      </c>
      <c r="B334" s="61" t="s">
        <v>762</v>
      </c>
      <c r="C334" s="61" t="s">
        <v>48</v>
      </c>
      <c r="D334" s="61"/>
      <c r="E334" s="61"/>
      <c r="F334" s="61"/>
      <c r="G334" s="62">
        <v>2007</v>
      </c>
      <c r="H334" s="61">
        <v>68955</v>
      </c>
      <c r="I334" s="61">
        <v>0</v>
      </c>
      <c r="J334" s="61" t="s">
        <v>3183</v>
      </c>
      <c r="K334" s="61">
        <v>47855</v>
      </c>
      <c r="L334" s="61" t="s">
        <v>560</v>
      </c>
      <c r="M334" s="61" t="s">
        <v>5622</v>
      </c>
      <c r="N334" s="61"/>
      <c r="O334" s="63">
        <v>39409</v>
      </c>
      <c r="P334" s="61"/>
      <c r="Q334" s="61" t="s">
        <v>184</v>
      </c>
      <c r="R334" s="61" t="s">
        <v>54</v>
      </c>
      <c r="S334" s="61" t="s">
        <v>84</v>
      </c>
      <c r="T334" s="61" t="s">
        <v>3170</v>
      </c>
      <c r="U334" s="61" t="s">
        <v>3170</v>
      </c>
      <c r="V334" s="61" t="s">
        <v>762</v>
      </c>
      <c r="W334" s="61" t="s">
        <v>86</v>
      </c>
      <c r="X334" s="61" t="s">
        <v>766</v>
      </c>
      <c r="Y334" s="61" t="s">
        <v>60</v>
      </c>
      <c r="Z334" s="61" t="s">
        <v>54</v>
      </c>
      <c r="AA334" s="61" t="s">
        <v>61</v>
      </c>
      <c r="AB334" s="61" t="s">
        <v>62</v>
      </c>
      <c r="AC334" s="61">
        <v>130133</v>
      </c>
      <c r="AD334" s="61"/>
      <c r="AE334" s="61" t="s">
        <v>5</v>
      </c>
      <c r="AF334" s="63">
        <v>39658</v>
      </c>
      <c r="AG334" s="63">
        <v>39658</v>
      </c>
      <c r="AH334" s="62"/>
      <c r="AI334" s="61"/>
      <c r="AJ334" s="61" t="s">
        <v>63</v>
      </c>
      <c r="AK334" s="61"/>
      <c r="AL334" s="63"/>
      <c r="AM334" s="63"/>
      <c r="AN334" s="61"/>
      <c r="AO334" s="4"/>
      <c r="AP334" s="4"/>
    </row>
    <row r="335" spans="1:42" ht="102" customHeight="1">
      <c r="A335" s="61" t="s">
        <v>2606</v>
      </c>
      <c r="B335" s="61" t="s">
        <v>1207</v>
      </c>
      <c r="C335" s="61" t="s">
        <v>48</v>
      </c>
      <c r="D335" s="61"/>
      <c r="E335" s="61"/>
      <c r="F335" s="61"/>
      <c r="G335" s="62">
        <v>2007</v>
      </c>
      <c r="H335" s="61">
        <v>1440922</v>
      </c>
      <c r="I335" s="61">
        <v>0</v>
      </c>
      <c r="J335" s="61" t="s">
        <v>4137</v>
      </c>
      <c r="K335" s="61">
        <v>1000000</v>
      </c>
      <c r="L335" s="61" t="s">
        <v>560</v>
      </c>
      <c r="M335" s="61" t="s">
        <v>5622</v>
      </c>
      <c r="N335" s="61"/>
      <c r="O335" s="63">
        <v>39414</v>
      </c>
      <c r="P335" s="61"/>
      <c r="Q335" s="61" t="s">
        <v>102</v>
      </c>
      <c r="R335" s="61" t="s">
        <v>54</v>
      </c>
      <c r="S335" s="61" t="s">
        <v>84</v>
      </c>
      <c r="T335" s="61" t="s">
        <v>2606</v>
      </c>
      <c r="U335" s="61" t="s">
        <v>2606</v>
      </c>
      <c r="V335" s="61" t="s">
        <v>1207</v>
      </c>
      <c r="W335" s="61" t="s">
        <v>416</v>
      </c>
      <c r="X335" s="61" t="s">
        <v>1209</v>
      </c>
      <c r="Y335" s="61" t="s">
        <v>60</v>
      </c>
      <c r="Z335" s="61" t="s">
        <v>54</v>
      </c>
      <c r="AA335" s="61" t="s">
        <v>61</v>
      </c>
      <c r="AB335" s="61" t="s">
        <v>62</v>
      </c>
      <c r="AC335" s="61">
        <v>126815</v>
      </c>
      <c r="AD335" s="61"/>
      <c r="AE335" s="61" t="s">
        <v>5</v>
      </c>
      <c r="AF335" s="63">
        <v>39605</v>
      </c>
      <c r="AG335" s="63">
        <v>39605</v>
      </c>
      <c r="AH335" s="62"/>
      <c r="AI335" s="61"/>
      <c r="AJ335" s="61" t="s">
        <v>63</v>
      </c>
      <c r="AK335" s="61"/>
      <c r="AL335" s="63"/>
      <c r="AM335" s="63"/>
      <c r="AN335" s="61"/>
      <c r="AO335" s="4"/>
      <c r="AP335" s="4"/>
    </row>
    <row r="336" spans="1:42" ht="102" customHeight="1">
      <c r="A336" s="61" t="s">
        <v>312</v>
      </c>
      <c r="B336" s="61" t="s">
        <v>244</v>
      </c>
      <c r="C336" s="61" t="s">
        <v>48</v>
      </c>
      <c r="D336" s="61" t="s">
        <v>48</v>
      </c>
      <c r="E336" s="61" t="s">
        <v>316</v>
      </c>
      <c r="F336" s="61" t="s">
        <v>317</v>
      </c>
      <c r="G336" s="62">
        <v>2007</v>
      </c>
      <c r="H336" s="61">
        <v>4120668</v>
      </c>
      <c r="I336" s="61">
        <v>0</v>
      </c>
      <c r="J336" s="61" t="s">
        <v>318</v>
      </c>
      <c r="K336" s="61"/>
      <c r="L336" s="61" t="s">
        <v>52</v>
      </c>
      <c r="M336" s="61" t="s">
        <v>5622</v>
      </c>
      <c r="N336" s="61"/>
      <c r="O336" s="63">
        <v>39416</v>
      </c>
      <c r="P336" s="61"/>
      <c r="Q336" s="61" t="s">
        <v>196</v>
      </c>
      <c r="R336" s="61" t="s">
        <v>54</v>
      </c>
      <c r="S336" s="61" t="s">
        <v>55</v>
      </c>
      <c r="T336" s="61" t="s">
        <v>312</v>
      </c>
      <c r="U336" s="61" t="s">
        <v>208</v>
      </c>
      <c r="V336" s="61" t="s">
        <v>244</v>
      </c>
      <c r="W336" s="61" t="s">
        <v>58</v>
      </c>
      <c r="X336" s="61" t="s">
        <v>248</v>
      </c>
      <c r="Y336" s="61" t="s">
        <v>60</v>
      </c>
      <c r="Z336" s="61" t="s">
        <v>54</v>
      </c>
      <c r="AA336" s="61" t="s">
        <v>61</v>
      </c>
      <c r="AB336" s="61" t="s">
        <v>62</v>
      </c>
      <c r="AC336" s="61">
        <v>120827</v>
      </c>
      <c r="AD336" s="61" t="s">
        <v>88</v>
      </c>
      <c r="AE336" s="61" t="s">
        <v>70</v>
      </c>
      <c r="AF336" s="63">
        <v>39503</v>
      </c>
      <c r="AG336" s="63">
        <v>39429</v>
      </c>
      <c r="AH336" s="62">
        <v>2007</v>
      </c>
      <c r="AI336" s="61" t="s">
        <v>54</v>
      </c>
      <c r="AJ336" s="61" t="s">
        <v>63</v>
      </c>
      <c r="AK336" s="61">
        <v>50552608</v>
      </c>
      <c r="AL336" s="63">
        <v>39083</v>
      </c>
      <c r="AM336" s="63">
        <v>39447</v>
      </c>
      <c r="AN336" s="61"/>
      <c r="AO336" s="4"/>
      <c r="AP336" s="4"/>
    </row>
    <row r="337" spans="1:42" ht="102" customHeight="1">
      <c r="A337" s="61" t="s">
        <v>731</v>
      </c>
      <c r="B337" s="61" t="s">
        <v>244</v>
      </c>
      <c r="C337" s="61" t="s">
        <v>48</v>
      </c>
      <c r="D337" s="61" t="s">
        <v>48</v>
      </c>
      <c r="E337" s="61" t="s">
        <v>316</v>
      </c>
      <c r="F337" s="61" t="s">
        <v>317</v>
      </c>
      <c r="G337" s="62">
        <v>2007</v>
      </c>
      <c r="H337" s="61">
        <v>1004016</v>
      </c>
      <c r="I337" s="61">
        <v>0</v>
      </c>
      <c r="J337" s="61" t="s">
        <v>848</v>
      </c>
      <c r="K337" s="61">
        <v>1000000</v>
      </c>
      <c r="L337" s="61" t="s">
        <v>734</v>
      </c>
      <c r="M337" s="61" t="s">
        <v>5622</v>
      </c>
      <c r="N337" s="61"/>
      <c r="O337" s="63">
        <v>39416</v>
      </c>
      <c r="P337" s="61"/>
      <c r="Q337" s="61" t="s">
        <v>196</v>
      </c>
      <c r="R337" s="61" t="s">
        <v>54</v>
      </c>
      <c r="S337" s="61" t="s">
        <v>55</v>
      </c>
      <c r="T337" s="61" t="s">
        <v>731</v>
      </c>
      <c r="U337" s="61" t="s">
        <v>731</v>
      </c>
      <c r="V337" s="61" t="s">
        <v>244</v>
      </c>
      <c r="W337" s="61" t="s">
        <v>58</v>
      </c>
      <c r="X337" s="61" t="s">
        <v>248</v>
      </c>
      <c r="Y337" s="61" t="s">
        <v>60</v>
      </c>
      <c r="Z337" s="61" t="s">
        <v>54</v>
      </c>
      <c r="AA337" s="61" t="s">
        <v>61</v>
      </c>
      <c r="AB337" s="61" t="s">
        <v>62</v>
      </c>
      <c r="AC337" s="61">
        <v>121438</v>
      </c>
      <c r="AD337" s="61" t="s">
        <v>88</v>
      </c>
      <c r="AE337" s="61" t="s">
        <v>119</v>
      </c>
      <c r="AF337" s="63">
        <v>39458</v>
      </c>
      <c r="AG337" s="63">
        <v>39457</v>
      </c>
      <c r="AH337" s="62">
        <v>2007</v>
      </c>
      <c r="AI337" s="61" t="s">
        <v>54</v>
      </c>
      <c r="AJ337" s="61" t="s">
        <v>63</v>
      </c>
      <c r="AK337" s="61">
        <v>50552608</v>
      </c>
      <c r="AL337" s="63">
        <v>39083</v>
      </c>
      <c r="AM337" s="63">
        <v>39447</v>
      </c>
      <c r="AN337" s="61"/>
      <c r="AO337" s="4"/>
      <c r="AP337" s="4"/>
    </row>
    <row r="338" spans="1:42" ht="136.5" customHeight="1">
      <c r="A338" s="61" t="s">
        <v>2610</v>
      </c>
      <c r="B338" s="61" t="s">
        <v>1469</v>
      </c>
      <c r="C338" s="61" t="s">
        <v>48</v>
      </c>
      <c r="D338" s="61"/>
      <c r="E338" s="61"/>
      <c r="F338" s="61"/>
      <c r="G338" s="62">
        <v>2007</v>
      </c>
      <c r="H338" s="61">
        <v>153667</v>
      </c>
      <c r="I338" s="61">
        <v>0</v>
      </c>
      <c r="J338" s="61" t="s">
        <v>2666</v>
      </c>
      <c r="K338" s="61">
        <v>106645</v>
      </c>
      <c r="L338" s="61" t="s">
        <v>560</v>
      </c>
      <c r="M338" s="61" t="s">
        <v>5622</v>
      </c>
      <c r="N338" s="61"/>
      <c r="O338" s="63">
        <v>39416</v>
      </c>
      <c r="P338" s="61"/>
      <c r="Q338" s="61" t="s">
        <v>184</v>
      </c>
      <c r="R338" s="61" t="s">
        <v>54</v>
      </c>
      <c r="S338" s="61" t="s">
        <v>84</v>
      </c>
      <c r="T338" s="61" t="s">
        <v>2610</v>
      </c>
      <c r="U338" s="61" t="s">
        <v>2610</v>
      </c>
      <c r="V338" s="61" t="s">
        <v>1469</v>
      </c>
      <c r="W338" s="61" t="s">
        <v>86</v>
      </c>
      <c r="X338" s="61" t="s">
        <v>1469</v>
      </c>
      <c r="Y338" s="61" t="s">
        <v>60</v>
      </c>
      <c r="Z338" s="61" t="s">
        <v>54</v>
      </c>
      <c r="AA338" s="61" t="s">
        <v>61</v>
      </c>
      <c r="AB338" s="61" t="s">
        <v>62</v>
      </c>
      <c r="AC338" s="61">
        <v>120699</v>
      </c>
      <c r="AD338" s="61" t="s">
        <v>88</v>
      </c>
      <c r="AE338" s="61" t="s">
        <v>5</v>
      </c>
      <c r="AF338" s="63">
        <v>39423</v>
      </c>
      <c r="AG338" s="63">
        <v>39423</v>
      </c>
      <c r="AH338" s="62"/>
      <c r="AI338" s="61"/>
      <c r="AJ338" s="61" t="s">
        <v>63</v>
      </c>
      <c r="AK338" s="61"/>
      <c r="AL338" s="63"/>
      <c r="AM338" s="63"/>
      <c r="AN338" s="61"/>
      <c r="AO338" s="4"/>
      <c r="AP338" s="4"/>
    </row>
    <row r="339" spans="1:42" ht="114" customHeight="1">
      <c r="A339" s="61" t="s">
        <v>3368</v>
      </c>
      <c r="B339" s="61" t="s">
        <v>3369</v>
      </c>
      <c r="C339" s="61" t="s">
        <v>48</v>
      </c>
      <c r="D339" s="61"/>
      <c r="E339" s="61"/>
      <c r="F339" s="61"/>
      <c r="G339" s="62">
        <v>2007</v>
      </c>
      <c r="H339" s="61">
        <v>385669</v>
      </c>
      <c r="I339" s="61">
        <v>0</v>
      </c>
      <c r="J339" s="61" t="s">
        <v>3373</v>
      </c>
      <c r="K339" s="61">
        <v>2067185</v>
      </c>
      <c r="L339" s="61" t="s">
        <v>3371</v>
      </c>
      <c r="M339" s="61" t="s">
        <v>5622</v>
      </c>
      <c r="N339" s="61"/>
      <c r="O339" s="63">
        <v>39416</v>
      </c>
      <c r="P339" s="61"/>
      <c r="Q339" s="61" t="s">
        <v>184</v>
      </c>
      <c r="R339" s="61" t="s">
        <v>54</v>
      </c>
      <c r="S339" s="61" t="s">
        <v>55</v>
      </c>
      <c r="T339" s="61" t="s">
        <v>3368</v>
      </c>
      <c r="U339" s="61" t="s">
        <v>3368</v>
      </c>
      <c r="V339" s="61" t="s">
        <v>85</v>
      </c>
      <c r="W339" s="61" t="s">
        <v>86</v>
      </c>
      <c r="X339" s="61" t="s">
        <v>3372</v>
      </c>
      <c r="Y339" s="61" t="s">
        <v>60</v>
      </c>
      <c r="Z339" s="61" t="s">
        <v>54</v>
      </c>
      <c r="AA339" s="61" t="s">
        <v>61</v>
      </c>
      <c r="AB339" s="61" t="s">
        <v>62</v>
      </c>
      <c r="AC339" s="61">
        <v>122330</v>
      </c>
      <c r="AD339" s="61" t="s">
        <v>88</v>
      </c>
      <c r="AE339" s="61" t="s">
        <v>5</v>
      </c>
      <c r="AF339" s="63">
        <v>39490</v>
      </c>
      <c r="AG339" s="63">
        <v>39490</v>
      </c>
      <c r="AH339" s="62"/>
      <c r="AI339" s="61"/>
      <c r="AJ339" s="61" t="s">
        <v>63</v>
      </c>
      <c r="AK339" s="61"/>
      <c r="AL339" s="63"/>
      <c r="AM339" s="63"/>
      <c r="AN339" s="61"/>
      <c r="AO339" s="4"/>
      <c r="AP339" s="4"/>
    </row>
    <row r="340" spans="1:42" ht="102" customHeight="1">
      <c r="A340" s="61" t="s">
        <v>3368</v>
      </c>
      <c r="B340" s="61" t="s">
        <v>3512</v>
      </c>
      <c r="C340" s="61" t="s">
        <v>48</v>
      </c>
      <c r="D340" s="61"/>
      <c r="E340" s="61"/>
      <c r="F340" s="61"/>
      <c r="G340" s="62">
        <v>2007</v>
      </c>
      <c r="H340" s="61">
        <v>97948</v>
      </c>
      <c r="I340" s="61">
        <v>0</v>
      </c>
      <c r="J340" s="61" t="s">
        <v>3514</v>
      </c>
      <c r="K340" s="61">
        <v>525000</v>
      </c>
      <c r="L340" s="61" t="s">
        <v>3371</v>
      </c>
      <c r="M340" s="61" t="s">
        <v>5622</v>
      </c>
      <c r="N340" s="61"/>
      <c r="O340" s="63">
        <v>39416</v>
      </c>
      <c r="P340" s="61"/>
      <c r="Q340" s="61" t="s">
        <v>184</v>
      </c>
      <c r="R340" s="61" t="s">
        <v>54</v>
      </c>
      <c r="S340" s="61" t="s">
        <v>55</v>
      </c>
      <c r="T340" s="61" t="s">
        <v>3368</v>
      </c>
      <c r="U340" s="61" t="s">
        <v>3368</v>
      </c>
      <c r="V340" s="61" t="s">
        <v>3512</v>
      </c>
      <c r="W340" s="61" t="s">
        <v>86</v>
      </c>
      <c r="X340" s="61" t="s">
        <v>3512</v>
      </c>
      <c r="Y340" s="61" t="s">
        <v>60</v>
      </c>
      <c r="Z340" s="61" t="s">
        <v>54</v>
      </c>
      <c r="AA340" s="61" t="s">
        <v>61</v>
      </c>
      <c r="AB340" s="61" t="s">
        <v>62</v>
      </c>
      <c r="AC340" s="61">
        <v>122325</v>
      </c>
      <c r="AD340" s="61" t="s">
        <v>88</v>
      </c>
      <c r="AE340" s="61" t="s">
        <v>5</v>
      </c>
      <c r="AF340" s="63">
        <v>39490</v>
      </c>
      <c r="AG340" s="63">
        <v>39490</v>
      </c>
      <c r="AH340" s="62"/>
      <c r="AI340" s="61"/>
      <c r="AJ340" s="61" t="s">
        <v>63</v>
      </c>
      <c r="AK340" s="61"/>
      <c r="AL340" s="63"/>
      <c r="AM340" s="63"/>
      <c r="AN340" s="61"/>
      <c r="AO340" s="4"/>
      <c r="AP340" s="4"/>
    </row>
    <row r="341" spans="1:42" ht="114" customHeight="1">
      <c r="A341" s="61" t="s">
        <v>1036</v>
      </c>
      <c r="B341" s="61" t="s">
        <v>179</v>
      </c>
      <c r="C341" s="61" t="s">
        <v>48</v>
      </c>
      <c r="D341" s="61" t="s">
        <v>48</v>
      </c>
      <c r="E341" s="61" t="s">
        <v>497</v>
      </c>
      <c r="F341" s="61" t="s">
        <v>498</v>
      </c>
      <c r="G341" s="62">
        <v>2007</v>
      </c>
      <c r="H341" s="61">
        <v>85199</v>
      </c>
      <c r="I341" s="61">
        <v>0</v>
      </c>
      <c r="J341" s="61" t="s">
        <v>498</v>
      </c>
      <c r="K341" s="61"/>
      <c r="L341" s="61" t="s">
        <v>52</v>
      </c>
      <c r="M341" s="61" t="s">
        <v>5622</v>
      </c>
      <c r="N341" s="61"/>
      <c r="O341" s="63">
        <v>39417</v>
      </c>
      <c r="P341" s="61"/>
      <c r="Q341" s="61" t="s">
        <v>196</v>
      </c>
      <c r="R341" s="61" t="s">
        <v>54</v>
      </c>
      <c r="S341" s="61" t="s">
        <v>55</v>
      </c>
      <c r="T341" s="61" t="s">
        <v>1036</v>
      </c>
      <c r="U341" s="61" t="s">
        <v>57</v>
      </c>
      <c r="V341" s="61" t="s">
        <v>179</v>
      </c>
      <c r="W341" s="61" t="s">
        <v>58</v>
      </c>
      <c r="X341" s="61" t="s">
        <v>185</v>
      </c>
      <c r="Y341" s="61" t="s">
        <v>60</v>
      </c>
      <c r="Z341" s="61" t="s">
        <v>54</v>
      </c>
      <c r="AA341" s="61" t="s">
        <v>61</v>
      </c>
      <c r="AB341" s="61" t="s">
        <v>105</v>
      </c>
      <c r="AC341" s="61">
        <v>124367</v>
      </c>
      <c r="AD341" s="61" t="s">
        <v>88</v>
      </c>
      <c r="AE341" s="61" t="s">
        <v>70</v>
      </c>
      <c r="AF341" s="63">
        <v>39534</v>
      </c>
      <c r="AG341" s="63">
        <v>39534</v>
      </c>
      <c r="AH341" s="62">
        <v>2007</v>
      </c>
      <c r="AI341" s="61" t="s">
        <v>54</v>
      </c>
      <c r="AJ341" s="61" t="s">
        <v>63</v>
      </c>
      <c r="AK341" s="61">
        <v>67954480</v>
      </c>
      <c r="AL341" s="63">
        <v>39083</v>
      </c>
      <c r="AM341" s="63">
        <v>39447</v>
      </c>
      <c r="AN341" s="61"/>
      <c r="AO341" s="4"/>
      <c r="AP341" s="4"/>
    </row>
    <row r="342" spans="1:42" ht="102" customHeight="1">
      <c r="A342" s="61" t="s">
        <v>2902</v>
      </c>
      <c r="B342" s="61" t="s">
        <v>179</v>
      </c>
      <c r="C342" s="61" t="s">
        <v>48</v>
      </c>
      <c r="D342" s="61" t="s">
        <v>48</v>
      </c>
      <c r="E342" s="61" t="s">
        <v>497</v>
      </c>
      <c r="F342" s="61" t="s">
        <v>498</v>
      </c>
      <c r="G342" s="62">
        <v>2007</v>
      </c>
      <c r="H342" s="61">
        <v>1101036</v>
      </c>
      <c r="I342" s="61">
        <v>0</v>
      </c>
      <c r="J342" s="61" t="s">
        <v>498</v>
      </c>
      <c r="K342" s="61">
        <v>850000</v>
      </c>
      <c r="L342" s="61" t="s">
        <v>560</v>
      </c>
      <c r="M342" s="61" t="s">
        <v>5622</v>
      </c>
      <c r="N342" s="61"/>
      <c r="O342" s="63">
        <v>39417</v>
      </c>
      <c r="P342" s="61"/>
      <c r="Q342" s="61" t="s">
        <v>196</v>
      </c>
      <c r="R342" s="61" t="s">
        <v>54</v>
      </c>
      <c r="S342" s="61" t="s">
        <v>55</v>
      </c>
      <c r="T342" s="61" t="s">
        <v>2902</v>
      </c>
      <c r="U342" s="61" t="s">
        <v>2902</v>
      </c>
      <c r="V342" s="61" t="s">
        <v>179</v>
      </c>
      <c r="W342" s="61" t="s">
        <v>58</v>
      </c>
      <c r="X342" s="61" t="s">
        <v>185</v>
      </c>
      <c r="Y342" s="61" t="s">
        <v>60</v>
      </c>
      <c r="Z342" s="61" t="s">
        <v>54</v>
      </c>
      <c r="AA342" s="61" t="s">
        <v>61</v>
      </c>
      <c r="AB342" s="61" t="s">
        <v>62</v>
      </c>
      <c r="AC342" s="61">
        <v>124363</v>
      </c>
      <c r="AD342" s="61" t="s">
        <v>88</v>
      </c>
      <c r="AE342" s="61" t="s">
        <v>119</v>
      </c>
      <c r="AF342" s="63">
        <v>39819</v>
      </c>
      <c r="AG342" s="63">
        <v>39534</v>
      </c>
      <c r="AH342" s="62">
        <v>2007</v>
      </c>
      <c r="AI342" s="61" t="s">
        <v>54</v>
      </c>
      <c r="AJ342" s="61" t="s">
        <v>63</v>
      </c>
      <c r="AK342" s="61">
        <v>67954480</v>
      </c>
      <c r="AL342" s="63">
        <v>39083</v>
      </c>
      <c r="AM342" s="63">
        <v>39447</v>
      </c>
      <c r="AN342" s="61"/>
      <c r="AO342" s="4"/>
      <c r="AP342" s="4"/>
    </row>
    <row r="343" spans="1:42" ht="125.25" customHeight="1">
      <c r="A343" s="61" t="s">
        <v>1207</v>
      </c>
      <c r="B343" s="61" t="s">
        <v>179</v>
      </c>
      <c r="C343" s="61" t="s">
        <v>48</v>
      </c>
      <c r="D343" s="61" t="s">
        <v>48</v>
      </c>
      <c r="E343" s="61" t="s">
        <v>497</v>
      </c>
      <c r="F343" s="61" t="s">
        <v>498</v>
      </c>
      <c r="G343" s="62">
        <v>2007</v>
      </c>
      <c r="H343" s="61">
        <v>84920</v>
      </c>
      <c r="I343" s="61">
        <v>0</v>
      </c>
      <c r="J343" s="61" t="s">
        <v>498</v>
      </c>
      <c r="K343" s="61"/>
      <c r="L343" s="61" t="s">
        <v>52</v>
      </c>
      <c r="M343" s="61" t="s">
        <v>5622</v>
      </c>
      <c r="N343" s="61"/>
      <c r="O343" s="63">
        <v>39417</v>
      </c>
      <c r="P343" s="61"/>
      <c r="Q343" s="61" t="s">
        <v>196</v>
      </c>
      <c r="R343" s="61" t="s">
        <v>54</v>
      </c>
      <c r="S343" s="61" t="s">
        <v>55</v>
      </c>
      <c r="T343" s="61" t="s">
        <v>1207</v>
      </c>
      <c r="U343" s="61" t="s">
        <v>415</v>
      </c>
      <c r="V343" s="61" t="s">
        <v>179</v>
      </c>
      <c r="W343" s="61" t="s">
        <v>58</v>
      </c>
      <c r="X343" s="61" t="s">
        <v>185</v>
      </c>
      <c r="Y343" s="61" t="s">
        <v>60</v>
      </c>
      <c r="Z343" s="61" t="s">
        <v>54</v>
      </c>
      <c r="AA343" s="61" t="s">
        <v>61</v>
      </c>
      <c r="AB343" s="61" t="s">
        <v>105</v>
      </c>
      <c r="AC343" s="61">
        <v>124366</v>
      </c>
      <c r="AD343" s="61" t="s">
        <v>88</v>
      </c>
      <c r="AE343" s="61" t="s">
        <v>70</v>
      </c>
      <c r="AF343" s="63">
        <v>39534</v>
      </c>
      <c r="AG343" s="63">
        <v>39534</v>
      </c>
      <c r="AH343" s="62">
        <v>2007</v>
      </c>
      <c r="AI343" s="61" t="s">
        <v>54</v>
      </c>
      <c r="AJ343" s="61" t="s">
        <v>63</v>
      </c>
      <c r="AK343" s="61">
        <v>67954480</v>
      </c>
      <c r="AL343" s="63">
        <v>39083</v>
      </c>
      <c r="AM343" s="63">
        <v>39447</v>
      </c>
      <c r="AN343" s="61"/>
      <c r="AO343" s="4"/>
      <c r="AP343" s="4"/>
    </row>
    <row r="344" spans="1:42" ht="102" customHeight="1">
      <c r="A344" s="61" t="s">
        <v>3696</v>
      </c>
      <c r="B344" s="61" t="s">
        <v>1207</v>
      </c>
      <c r="C344" s="61" t="s">
        <v>48</v>
      </c>
      <c r="D344" s="61"/>
      <c r="E344" s="61"/>
      <c r="F344" s="61"/>
      <c r="G344" s="62">
        <v>2007</v>
      </c>
      <c r="H344" s="61">
        <v>148968</v>
      </c>
      <c r="I344" s="61">
        <v>0</v>
      </c>
      <c r="J344" s="61" t="s">
        <v>3697</v>
      </c>
      <c r="K344" s="61">
        <v>101000</v>
      </c>
      <c r="L344" s="61" t="s">
        <v>560</v>
      </c>
      <c r="M344" s="61" t="s">
        <v>5622</v>
      </c>
      <c r="N344" s="61"/>
      <c r="O344" s="63">
        <v>39419</v>
      </c>
      <c r="P344" s="61"/>
      <c r="Q344" s="61" t="s">
        <v>184</v>
      </c>
      <c r="R344" s="61" t="s">
        <v>54</v>
      </c>
      <c r="S344" s="61" t="s">
        <v>84</v>
      </c>
      <c r="T344" s="61" t="s">
        <v>3696</v>
      </c>
      <c r="U344" s="61" t="s">
        <v>3696</v>
      </c>
      <c r="V344" s="61" t="s">
        <v>1207</v>
      </c>
      <c r="W344" s="61" t="s">
        <v>416</v>
      </c>
      <c r="X344" s="61" t="s">
        <v>1209</v>
      </c>
      <c r="Y344" s="61" t="s">
        <v>60</v>
      </c>
      <c r="Z344" s="61" t="s">
        <v>54</v>
      </c>
      <c r="AA344" s="61" t="s">
        <v>61</v>
      </c>
      <c r="AB344" s="61" t="s">
        <v>62</v>
      </c>
      <c r="AC344" s="61">
        <v>121582</v>
      </c>
      <c r="AD344" s="61" t="s">
        <v>88</v>
      </c>
      <c r="AE344" s="61" t="s">
        <v>5</v>
      </c>
      <c r="AF344" s="63">
        <v>39462</v>
      </c>
      <c r="AG344" s="63">
        <v>39462</v>
      </c>
      <c r="AH344" s="62"/>
      <c r="AI344" s="61"/>
      <c r="AJ344" s="61" t="s">
        <v>63</v>
      </c>
      <c r="AK344" s="61"/>
      <c r="AL344" s="63"/>
      <c r="AM344" s="63"/>
      <c r="AN344" s="61"/>
      <c r="AO344" s="4"/>
      <c r="AP344" s="4"/>
    </row>
    <row r="345" spans="1:42" ht="182.25" customHeight="1">
      <c r="A345" s="61" t="s">
        <v>4478</v>
      </c>
      <c r="B345" s="61" t="s">
        <v>4565</v>
      </c>
      <c r="C345" s="61" t="s">
        <v>48</v>
      </c>
      <c r="D345" s="61"/>
      <c r="E345" s="61"/>
      <c r="F345" s="61"/>
      <c r="G345" s="62">
        <v>2007</v>
      </c>
      <c r="H345" s="61">
        <v>585938</v>
      </c>
      <c r="I345" s="61">
        <v>0</v>
      </c>
      <c r="J345" s="61" t="s">
        <v>4566</v>
      </c>
      <c r="K345" s="61">
        <v>656250</v>
      </c>
      <c r="L345" s="61" t="s">
        <v>874</v>
      </c>
      <c r="M345" s="61" t="s">
        <v>5622</v>
      </c>
      <c r="N345" s="61"/>
      <c r="O345" s="63">
        <v>39419</v>
      </c>
      <c r="P345" s="61"/>
      <c r="Q345" s="61" t="s">
        <v>184</v>
      </c>
      <c r="R345" s="61" t="s">
        <v>54</v>
      </c>
      <c r="S345" s="61" t="s">
        <v>84</v>
      </c>
      <c r="T345" s="61" t="s">
        <v>4478</v>
      </c>
      <c r="U345" s="61" t="s">
        <v>4478</v>
      </c>
      <c r="V345" s="61" t="s">
        <v>4565</v>
      </c>
      <c r="W345" s="61" t="s">
        <v>203</v>
      </c>
      <c r="X345" s="61" t="s">
        <v>4567</v>
      </c>
      <c r="Y345" s="61" t="s">
        <v>60</v>
      </c>
      <c r="Z345" s="61" t="s">
        <v>54</v>
      </c>
      <c r="AA345" s="61" t="s">
        <v>61</v>
      </c>
      <c r="AB345" s="61" t="s">
        <v>62</v>
      </c>
      <c r="AC345" s="61">
        <v>121603</v>
      </c>
      <c r="AD345" s="61" t="s">
        <v>88</v>
      </c>
      <c r="AE345" s="61" t="s">
        <v>5</v>
      </c>
      <c r="AF345" s="63">
        <v>39463</v>
      </c>
      <c r="AG345" s="63">
        <v>39463</v>
      </c>
      <c r="AH345" s="62"/>
      <c r="AI345" s="61"/>
      <c r="AJ345" s="61" t="s">
        <v>63</v>
      </c>
      <c r="AK345" s="61"/>
      <c r="AL345" s="63"/>
      <c r="AM345" s="63"/>
      <c r="AN345" s="61"/>
      <c r="AO345" s="4"/>
      <c r="AP345" s="4"/>
    </row>
    <row r="346" spans="1:42" ht="102" customHeight="1">
      <c r="A346" s="61" t="s">
        <v>3368</v>
      </c>
      <c r="B346" s="61" t="s">
        <v>179</v>
      </c>
      <c r="C346" s="61" t="s">
        <v>48</v>
      </c>
      <c r="D346" s="61"/>
      <c r="E346" s="61"/>
      <c r="F346" s="61"/>
      <c r="G346" s="62">
        <v>2007</v>
      </c>
      <c r="H346" s="61">
        <v>2459016</v>
      </c>
      <c r="I346" s="61">
        <v>0</v>
      </c>
      <c r="J346" s="61" t="s">
        <v>3595</v>
      </c>
      <c r="K346" s="61">
        <v>13500000</v>
      </c>
      <c r="L346" s="61" t="s">
        <v>3371</v>
      </c>
      <c r="M346" s="61" t="s">
        <v>5622</v>
      </c>
      <c r="N346" s="61"/>
      <c r="O346" s="63">
        <v>39420</v>
      </c>
      <c r="P346" s="61"/>
      <c r="Q346" s="61" t="s">
        <v>146</v>
      </c>
      <c r="R346" s="61" t="s">
        <v>54</v>
      </c>
      <c r="S346" s="61" t="s">
        <v>55</v>
      </c>
      <c r="T346" s="61" t="s">
        <v>3368</v>
      </c>
      <c r="U346" s="61" t="s">
        <v>3368</v>
      </c>
      <c r="V346" s="61" t="s">
        <v>179</v>
      </c>
      <c r="W346" s="61" t="s">
        <v>58</v>
      </c>
      <c r="X346" s="61" t="s">
        <v>185</v>
      </c>
      <c r="Y346" s="61" t="s">
        <v>60</v>
      </c>
      <c r="Z346" s="61" t="s">
        <v>54</v>
      </c>
      <c r="AA346" s="61" t="s">
        <v>61</v>
      </c>
      <c r="AB346" s="61" t="s">
        <v>62</v>
      </c>
      <c r="AC346" s="61">
        <v>120580</v>
      </c>
      <c r="AD346" s="61" t="s">
        <v>88</v>
      </c>
      <c r="AE346" s="61" t="s">
        <v>5</v>
      </c>
      <c r="AF346" s="63">
        <v>39500</v>
      </c>
      <c r="AG346" s="63">
        <v>39420</v>
      </c>
      <c r="AH346" s="62"/>
      <c r="AI346" s="61"/>
      <c r="AJ346" s="61" t="s">
        <v>63</v>
      </c>
      <c r="AK346" s="61"/>
      <c r="AL346" s="63"/>
      <c r="AM346" s="63"/>
      <c r="AN346" s="61"/>
      <c r="AO346" s="4"/>
      <c r="AP346" s="4"/>
    </row>
    <row r="347" spans="1:42" ht="79.5" customHeight="1">
      <c r="A347" s="61" t="s">
        <v>2832</v>
      </c>
      <c r="B347" s="61" t="s">
        <v>179</v>
      </c>
      <c r="C347" s="61" t="s">
        <v>48</v>
      </c>
      <c r="D347" s="61" t="s">
        <v>48</v>
      </c>
      <c r="E347" s="61" t="s">
        <v>894</v>
      </c>
      <c r="F347" s="61" t="s">
        <v>592</v>
      </c>
      <c r="G347" s="62">
        <v>2007</v>
      </c>
      <c r="H347" s="61">
        <v>737463</v>
      </c>
      <c r="I347" s="61">
        <v>0</v>
      </c>
      <c r="J347" s="61" t="s">
        <v>2853</v>
      </c>
      <c r="K347" s="61">
        <v>500000</v>
      </c>
      <c r="L347" s="61" t="s">
        <v>560</v>
      </c>
      <c r="M347" s="61" t="s">
        <v>5622</v>
      </c>
      <c r="N347" s="61"/>
      <c r="O347" s="63">
        <v>39422</v>
      </c>
      <c r="P347" s="61"/>
      <c r="Q347" s="61" t="s">
        <v>69</v>
      </c>
      <c r="R347" s="61" t="s">
        <v>54</v>
      </c>
      <c r="S347" s="61" t="s">
        <v>84</v>
      </c>
      <c r="T347" s="61" t="s">
        <v>2832</v>
      </c>
      <c r="U347" s="61" t="s">
        <v>2832</v>
      </c>
      <c r="V347" s="61" t="s">
        <v>179</v>
      </c>
      <c r="W347" s="61" t="s">
        <v>58</v>
      </c>
      <c r="X347" s="61" t="s">
        <v>185</v>
      </c>
      <c r="Y347" s="61" t="s">
        <v>60</v>
      </c>
      <c r="Z347" s="61" t="s">
        <v>54</v>
      </c>
      <c r="AA347" s="61" t="s">
        <v>61</v>
      </c>
      <c r="AB347" s="61" t="s">
        <v>62</v>
      </c>
      <c r="AC347" s="61">
        <v>120918</v>
      </c>
      <c r="AD347" s="61" t="s">
        <v>88</v>
      </c>
      <c r="AE347" s="61" t="s">
        <v>5</v>
      </c>
      <c r="AF347" s="63">
        <v>39798</v>
      </c>
      <c r="AG347" s="63">
        <v>39430</v>
      </c>
      <c r="AH347" s="62">
        <v>2007</v>
      </c>
      <c r="AI347" s="61" t="s">
        <v>54</v>
      </c>
      <c r="AJ347" s="61" t="s">
        <v>63</v>
      </c>
      <c r="AK347" s="61">
        <v>0</v>
      </c>
      <c r="AL347" s="63">
        <v>39083</v>
      </c>
      <c r="AM347" s="63">
        <v>39447</v>
      </c>
      <c r="AN347" s="61"/>
      <c r="AO347" s="4"/>
      <c r="AP347" s="4"/>
    </row>
    <row r="348" spans="1:42" ht="79.5" customHeight="1">
      <c r="A348" s="61" t="s">
        <v>2902</v>
      </c>
      <c r="B348" s="61" t="s">
        <v>201</v>
      </c>
      <c r="C348" s="61" t="s">
        <v>48</v>
      </c>
      <c r="D348" s="61"/>
      <c r="E348" s="61"/>
      <c r="F348" s="61"/>
      <c r="G348" s="62">
        <v>2007</v>
      </c>
      <c r="H348" s="61">
        <v>1474926</v>
      </c>
      <c r="I348" s="61">
        <v>0</v>
      </c>
      <c r="J348" s="61" t="s">
        <v>2904</v>
      </c>
      <c r="K348" s="61">
        <v>1000000</v>
      </c>
      <c r="L348" s="61" t="s">
        <v>560</v>
      </c>
      <c r="M348" s="61" t="s">
        <v>5622</v>
      </c>
      <c r="N348" s="61"/>
      <c r="O348" s="63">
        <v>39422</v>
      </c>
      <c r="P348" s="61"/>
      <c r="Q348" s="61" t="s">
        <v>102</v>
      </c>
      <c r="R348" s="61" t="s">
        <v>54</v>
      </c>
      <c r="S348" s="61" t="s">
        <v>84</v>
      </c>
      <c r="T348" s="61" t="s">
        <v>2902</v>
      </c>
      <c r="U348" s="61" t="s">
        <v>2902</v>
      </c>
      <c r="V348" s="61" t="s">
        <v>201</v>
      </c>
      <c r="W348" s="61" t="s">
        <v>203</v>
      </c>
      <c r="X348" s="61" t="s">
        <v>201</v>
      </c>
      <c r="Y348" s="61" t="s">
        <v>60</v>
      </c>
      <c r="Z348" s="61" t="s">
        <v>54</v>
      </c>
      <c r="AA348" s="61" t="s">
        <v>61</v>
      </c>
      <c r="AB348" s="61" t="s">
        <v>62</v>
      </c>
      <c r="AC348" s="61">
        <v>120684</v>
      </c>
      <c r="AD348" s="61" t="s">
        <v>88</v>
      </c>
      <c r="AE348" s="61" t="s">
        <v>5</v>
      </c>
      <c r="AF348" s="63">
        <v>39423</v>
      </c>
      <c r="AG348" s="63">
        <v>39423</v>
      </c>
      <c r="AH348" s="62"/>
      <c r="AI348" s="61"/>
      <c r="AJ348" s="61" t="s">
        <v>63</v>
      </c>
      <c r="AK348" s="61"/>
      <c r="AL348" s="63"/>
      <c r="AM348" s="63"/>
      <c r="AN348" s="61"/>
      <c r="AO348" s="4"/>
      <c r="AP348" s="4"/>
    </row>
    <row r="349" spans="1:42" ht="57" customHeight="1">
      <c r="A349" s="61" t="s">
        <v>2610</v>
      </c>
      <c r="B349" s="61" t="s">
        <v>413</v>
      </c>
      <c r="C349" s="61" t="s">
        <v>48</v>
      </c>
      <c r="D349" s="61"/>
      <c r="E349" s="61"/>
      <c r="F349" s="61"/>
      <c r="G349" s="62">
        <v>2007</v>
      </c>
      <c r="H349" s="61">
        <v>1106195</v>
      </c>
      <c r="I349" s="61">
        <v>0</v>
      </c>
      <c r="J349" s="61" t="s">
        <v>2651</v>
      </c>
      <c r="K349" s="61">
        <v>750000</v>
      </c>
      <c r="L349" s="61" t="s">
        <v>560</v>
      </c>
      <c r="M349" s="61" t="s">
        <v>5622</v>
      </c>
      <c r="N349" s="61"/>
      <c r="O349" s="63">
        <v>39423</v>
      </c>
      <c r="P349" s="61"/>
      <c r="Q349" s="61" t="s">
        <v>146</v>
      </c>
      <c r="R349" s="61" t="s">
        <v>54</v>
      </c>
      <c r="S349" s="61" t="s">
        <v>84</v>
      </c>
      <c r="T349" s="61" t="s">
        <v>2610</v>
      </c>
      <c r="U349" s="61" t="s">
        <v>2610</v>
      </c>
      <c r="V349" s="61" t="s">
        <v>413</v>
      </c>
      <c r="W349" s="61" t="s">
        <v>416</v>
      </c>
      <c r="X349" s="61" t="s">
        <v>417</v>
      </c>
      <c r="Y349" s="61" t="s">
        <v>60</v>
      </c>
      <c r="Z349" s="61" t="s">
        <v>54</v>
      </c>
      <c r="AA349" s="61" t="s">
        <v>61</v>
      </c>
      <c r="AB349" s="61" t="s">
        <v>62</v>
      </c>
      <c r="AC349" s="61">
        <v>120711</v>
      </c>
      <c r="AD349" s="61" t="s">
        <v>88</v>
      </c>
      <c r="AE349" s="61" t="s">
        <v>5</v>
      </c>
      <c r="AF349" s="63">
        <v>39426</v>
      </c>
      <c r="AG349" s="63">
        <v>39426</v>
      </c>
      <c r="AH349" s="62"/>
      <c r="AI349" s="61"/>
      <c r="AJ349" s="61" t="s">
        <v>63</v>
      </c>
      <c r="AK349" s="61"/>
      <c r="AL349" s="63"/>
      <c r="AM349" s="63"/>
      <c r="AN349" s="61"/>
      <c r="AO349" s="4"/>
      <c r="AP349" s="4"/>
    </row>
    <row r="350" spans="1:42" ht="57" customHeight="1">
      <c r="A350" s="61" t="s">
        <v>1040</v>
      </c>
      <c r="B350" s="61" t="s">
        <v>57</v>
      </c>
      <c r="C350" s="61" t="s">
        <v>48</v>
      </c>
      <c r="D350" s="61"/>
      <c r="E350" s="61"/>
      <c r="F350" s="61"/>
      <c r="G350" s="62">
        <v>2007</v>
      </c>
      <c r="H350" s="61">
        <v>56562</v>
      </c>
      <c r="I350" s="61">
        <v>0</v>
      </c>
      <c r="J350" s="61" t="s">
        <v>1043</v>
      </c>
      <c r="K350" s="61">
        <v>38349</v>
      </c>
      <c r="L350" s="61" t="s">
        <v>560</v>
      </c>
      <c r="M350" s="61" t="s">
        <v>5622</v>
      </c>
      <c r="N350" s="61"/>
      <c r="O350" s="63">
        <v>39428</v>
      </c>
      <c r="P350" s="61"/>
      <c r="Q350" s="61" t="s">
        <v>102</v>
      </c>
      <c r="R350" s="61" t="s">
        <v>54</v>
      </c>
      <c r="S350" s="61" t="s">
        <v>84</v>
      </c>
      <c r="T350" s="61" t="s">
        <v>1040</v>
      </c>
      <c r="U350" s="61" t="s">
        <v>1040</v>
      </c>
      <c r="V350" s="61" t="s">
        <v>57</v>
      </c>
      <c r="W350" s="61" t="s">
        <v>1044</v>
      </c>
      <c r="X350" s="61" t="s">
        <v>57</v>
      </c>
      <c r="Y350" s="61" t="s">
        <v>60</v>
      </c>
      <c r="Z350" s="61" t="s">
        <v>54</v>
      </c>
      <c r="AA350" s="61" t="s">
        <v>61</v>
      </c>
      <c r="AB350" s="61" t="s">
        <v>62</v>
      </c>
      <c r="AC350" s="61">
        <v>121751</v>
      </c>
      <c r="AD350" s="61" t="s">
        <v>88</v>
      </c>
      <c r="AE350" s="61" t="s">
        <v>5</v>
      </c>
      <c r="AF350" s="63">
        <v>39472</v>
      </c>
      <c r="AG350" s="63">
        <v>39472</v>
      </c>
      <c r="AH350" s="62"/>
      <c r="AI350" s="61"/>
      <c r="AJ350" s="61" t="s">
        <v>63</v>
      </c>
      <c r="AK350" s="61"/>
      <c r="AL350" s="63"/>
      <c r="AM350" s="63"/>
      <c r="AN350" s="61"/>
      <c r="AO350" s="4"/>
      <c r="AP350" s="4"/>
    </row>
    <row r="351" spans="1:42" ht="102" customHeight="1">
      <c r="A351" s="61" t="s">
        <v>1040</v>
      </c>
      <c r="B351" s="61" t="s">
        <v>1046</v>
      </c>
      <c r="C351" s="61" t="s">
        <v>48</v>
      </c>
      <c r="D351" s="61"/>
      <c r="E351" s="61"/>
      <c r="F351" s="61"/>
      <c r="G351" s="62">
        <v>2007</v>
      </c>
      <c r="H351" s="61">
        <v>113124</v>
      </c>
      <c r="I351" s="61">
        <v>0</v>
      </c>
      <c r="J351" s="61" t="s">
        <v>1043</v>
      </c>
      <c r="K351" s="61">
        <v>76698</v>
      </c>
      <c r="L351" s="61" t="s">
        <v>560</v>
      </c>
      <c r="M351" s="61" t="s">
        <v>5622</v>
      </c>
      <c r="N351" s="61"/>
      <c r="O351" s="63">
        <v>39428</v>
      </c>
      <c r="P351" s="61"/>
      <c r="Q351" s="61" t="s">
        <v>102</v>
      </c>
      <c r="R351" s="61" t="s">
        <v>54</v>
      </c>
      <c r="S351" s="61" t="s">
        <v>84</v>
      </c>
      <c r="T351" s="61" t="s">
        <v>1040</v>
      </c>
      <c r="U351" s="61" t="s">
        <v>1040</v>
      </c>
      <c r="V351" s="61" t="s">
        <v>1046</v>
      </c>
      <c r="W351" s="61" t="s">
        <v>58</v>
      </c>
      <c r="X351" s="61" t="s">
        <v>1047</v>
      </c>
      <c r="Y351" s="61" t="s">
        <v>60</v>
      </c>
      <c r="Z351" s="61" t="s">
        <v>54</v>
      </c>
      <c r="AA351" s="61" t="s">
        <v>61</v>
      </c>
      <c r="AB351" s="61" t="s">
        <v>62</v>
      </c>
      <c r="AC351" s="61">
        <v>121750</v>
      </c>
      <c r="AD351" s="61" t="s">
        <v>88</v>
      </c>
      <c r="AE351" s="61" t="s">
        <v>5</v>
      </c>
      <c r="AF351" s="63">
        <v>39472</v>
      </c>
      <c r="AG351" s="63">
        <v>39472</v>
      </c>
      <c r="AH351" s="62"/>
      <c r="AI351" s="61"/>
      <c r="AJ351" s="61" t="s">
        <v>63</v>
      </c>
      <c r="AK351" s="61"/>
      <c r="AL351" s="63"/>
      <c r="AM351" s="63"/>
      <c r="AN351" s="61"/>
      <c r="AO351" s="4"/>
      <c r="AP351" s="4"/>
    </row>
    <row r="352" spans="1:42" ht="102" customHeight="1">
      <c r="A352" s="61" t="s">
        <v>2606</v>
      </c>
      <c r="B352" s="61" t="s">
        <v>132</v>
      </c>
      <c r="C352" s="61" t="s">
        <v>48</v>
      </c>
      <c r="D352" s="61" t="s">
        <v>48</v>
      </c>
      <c r="E352" s="61" t="s">
        <v>2478</v>
      </c>
      <c r="F352" s="61" t="s">
        <v>2479</v>
      </c>
      <c r="G352" s="62">
        <v>2007</v>
      </c>
      <c r="H352" s="61">
        <v>690316</v>
      </c>
      <c r="I352" s="61">
        <v>0</v>
      </c>
      <c r="J352" s="61" t="s">
        <v>4150</v>
      </c>
      <c r="K352" s="61"/>
      <c r="L352" s="61" t="s">
        <v>52</v>
      </c>
      <c r="M352" s="61" t="s">
        <v>5622</v>
      </c>
      <c r="N352" s="61"/>
      <c r="O352" s="63">
        <v>39430</v>
      </c>
      <c r="P352" s="61"/>
      <c r="Q352" s="61" t="s">
        <v>238</v>
      </c>
      <c r="R352" s="61" t="s">
        <v>54</v>
      </c>
      <c r="S352" s="61" t="s">
        <v>55</v>
      </c>
      <c r="T352" s="61" t="s">
        <v>2606</v>
      </c>
      <c r="U352" s="61" t="s">
        <v>2606</v>
      </c>
      <c r="V352" s="61" t="s">
        <v>132</v>
      </c>
      <c r="W352" s="61" t="s">
        <v>58</v>
      </c>
      <c r="X352" s="61" t="s">
        <v>138</v>
      </c>
      <c r="Y352" s="61" t="s">
        <v>60</v>
      </c>
      <c r="Z352" s="61" t="s">
        <v>54</v>
      </c>
      <c r="AA352" s="61" t="s">
        <v>61</v>
      </c>
      <c r="AB352" s="61" t="s">
        <v>62</v>
      </c>
      <c r="AC352" s="61">
        <v>126516</v>
      </c>
      <c r="AD352" s="61" t="s">
        <v>88</v>
      </c>
      <c r="AE352" s="61" t="s">
        <v>70</v>
      </c>
      <c r="AF352" s="63">
        <v>39626</v>
      </c>
      <c r="AG352" s="63">
        <v>39602</v>
      </c>
      <c r="AH352" s="62">
        <v>2007</v>
      </c>
      <c r="AI352" s="61" t="s">
        <v>54</v>
      </c>
      <c r="AJ352" s="61" t="s">
        <v>63</v>
      </c>
      <c r="AK352" s="61">
        <v>6337300</v>
      </c>
      <c r="AL352" s="63">
        <v>39083</v>
      </c>
      <c r="AM352" s="63">
        <v>39447</v>
      </c>
      <c r="AN352" s="61"/>
      <c r="AO352" s="4"/>
      <c r="AP352" s="4"/>
    </row>
    <row r="353" spans="1:42" ht="68.25" customHeight="1">
      <c r="A353" s="61" t="s">
        <v>2775</v>
      </c>
      <c r="B353" s="61" t="s">
        <v>179</v>
      </c>
      <c r="C353" s="61" t="s">
        <v>48</v>
      </c>
      <c r="D353" s="61" t="s">
        <v>48</v>
      </c>
      <c r="E353" s="61" t="s">
        <v>1212</v>
      </c>
      <c r="F353" s="61" t="s">
        <v>1213</v>
      </c>
      <c r="G353" s="62">
        <v>2007</v>
      </c>
      <c r="H353" s="61">
        <v>21600</v>
      </c>
      <c r="I353" s="61">
        <v>0</v>
      </c>
      <c r="J353" s="61" t="s">
        <v>1213</v>
      </c>
      <c r="K353" s="61"/>
      <c r="L353" s="61" t="s">
        <v>52</v>
      </c>
      <c r="M353" s="61" t="s">
        <v>5622</v>
      </c>
      <c r="N353" s="61"/>
      <c r="O353" s="63">
        <v>39433</v>
      </c>
      <c r="P353" s="61"/>
      <c r="Q353" s="61" t="s">
        <v>184</v>
      </c>
      <c r="R353" s="61" t="s">
        <v>54</v>
      </c>
      <c r="S353" s="61" t="s">
        <v>55</v>
      </c>
      <c r="T353" s="61" t="s">
        <v>2775</v>
      </c>
      <c r="U353" s="61" t="s">
        <v>2775</v>
      </c>
      <c r="V353" s="61" t="s">
        <v>179</v>
      </c>
      <c r="W353" s="61" t="s">
        <v>58</v>
      </c>
      <c r="X353" s="61" t="s">
        <v>185</v>
      </c>
      <c r="Y353" s="61" t="s">
        <v>60</v>
      </c>
      <c r="Z353" s="61" t="s">
        <v>54</v>
      </c>
      <c r="AA353" s="61" t="s">
        <v>61</v>
      </c>
      <c r="AB353" s="61" t="s">
        <v>62</v>
      </c>
      <c r="AC353" s="61">
        <v>124368</v>
      </c>
      <c r="AD353" s="61" t="s">
        <v>88</v>
      </c>
      <c r="AE353" s="61" t="s">
        <v>70</v>
      </c>
      <c r="AF353" s="63">
        <v>39534</v>
      </c>
      <c r="AG353" s="63">
        <v>39534</v>
      </c>
      <c r="AH353" s="62">
        <v>2007</v>
      </c>
      <c r="AI353" s="61" t="s">
        <v>54</v>
      </c>
      <c r="AJ353" s="61" t="s">
        <v>63</v>
      </c>
      <c r="AK353" s="61">
        <v>1789800</v>
      </c>
      <c r="AL353" s="63">
        <v>39083</v>
      </c>
      <c r="AM353" s="63">
        <v>39447</v>
      </c>
      <c r="AN353" s="61"/>
      <c r="AO353" s="4"/>
      <c r="AP353" s="4"/>
    </row>
    <row r="354" spans="1:42" ht="182.25" customHeight="1">
      <c r="A354" s="61" t="s">
        <v>5260</v>
      </c>
      <c r="B354" s="61" t="s">
        <v>1029</v>
      </c>
      <c r="C354" s="61" t="s">
        <v>65</v>
      </c>
      <c r="D354" s="61" t="s">
        <v>65</v>
      </c>
      <c r="E354" s="61" t="s">
        <v>1955</v>
      </c>
      <c r="F354" s="61" t="s">
        <v>1956</v>
      </c>
      <c r="G354" s="62">
        <v>2008</v>
      </c>
      <c r="H354" s="61">
        <v>2846200</v>
      </c>
      <c r="I354" s="61">
        <v>0</v>
      </c>
      <c r="J354" s="61" t="s">
        <v>5275</v>
      </c>
      <c r="K354" s="61"/>
      <c r="L354" s="61" t="s">
        <v>52</v>
      </c>
      <c r="M354" s="61" t="s">
        <v>5622</v>
      </c>
      <c r="N354" s="61"/>
      <c r="O354" s="63">
        <v>39433</v>
      </c>
      <c r="P354" s="61" t="s">
        <v>426</v>
      </c>
      <c r="Q354" s="61" t="s">
        <v>307</v>
      </c>
      <c r="R354" s="61" t="s">
        <v>54</v>
      </c>
      <c r="S354" s="61" t="s">
        <v>55</v>
      </c>
      <c r="T354" s="61" t="s">
        <v>5260</v>
      </c>
      <c r="U354" s="61" t="s">
        <v>5262</v>
      </c>
      <c r="V354" s="61" t="s">
        <v>1029</v>
      </c>
      <c r="W354" s="61" t="s">
        <v>86</v>
      </c>
      <c r="X354" s="61" t="s">
        <v>1353</v>
      </c>
      <c r="Y354" s="61" t="s">
        <v>60</v>
      </c>
      <c r="Z354" s="61" t="s">
        <v>54</v>
      </c>
      <c r="AA354" s="61" t="s">
        <v>61</v>
      </c>
      <c r="AB354" s="61" t="s">
        <v>62</v>
      </c>
      <c r="AC354" s="61">
        <v>120989</v>
      </c>
      <c r="AD354" s="61" t="s">
        <v>88</v>
      </c>
      <c r="AE354" s="61" t="s">
        <v>5</v>
      </c>
      <c r="AF354" s="63">
        <v>39433</v>
      </c>
      <c r="AG354" s="63">
        <v>39433</v>
      </c>
      <c r="AH354" s="62">
        <v>2008</v>
      </c>
      <c r="AI354" s="61" t="s">
        <v>54</v>
      </c>
      <c r="AJ354" s="61" t="s">
        <v>63</v>
      </c>
      <c r="AK354" s="61">
        <v>2329000</v>
      </c>
      <c r="AL354" s="63">
        <v>39448</v>
      </c>
      <c r="AM354" s="63">
        <v>39813</v>
      </c>
      <c r="AN354" s="61"/>
      <c r="AO354" s="4"/>
      <c r="AP354" s="4"/>
    </row>
    <row r="355" spans="1:42" ht="182.25" customHeight="1">
      <c r="A355" s="61" t="s">
        <v>3163</v>
      </c>
      <c r="B355" s="61" t="s">
        <v>413</v>
      </c>
      <c r="C355" s="61" t="s">
        <v>48</v>
      </c>
      <c r="D355" s="61"/>
      <c r="E355" s="61"/>
      <c r="F355" s="61"/>
      <c r="G355" s="62">
        <v>2007</v>
      </c>
      <c r="H355" s="61">
        <v>44643</v>
      </c>
      <c r="I355" s="61">
        <v>0</v>
      </c>
      <c r="J355" s="61" t="s">
        <v>3164</v>
      </c>
      <c r="K355" s="61">
        <v>50000</v>
      </c>
      <c r="L355" s="61" t="s">
        <v>874</v>
      </c>
      <c r="M355" s="61" t="s">
        <v>5622</v>
      </c>
      <c r="N355" s="61"/>
      <c r="O355" s="63">
        <v>39435</v>
      </c>
      <c r="P355" s="61"/>
      <c r="Q355" s="61" t="s">
        <v>102</v>
      </c>
      <c r="R355" s="61" t="s">
        <v>54</v>
      </c>
      <c r="S355" s="61" t="s">
        <v>55</v>
      </c>
      <c r="T355" s="61" t="s">
        <v>3163</v>
      </c>
      <c r="U355" s="61" t="s">
        <v>3163</v>
      </c>
      <c r="V355" s="61" t="s">
        <v>413</v>
      </c>
      <c r="W355" s="61" t="s">
        <v>416</v>
      </c>
      <c r="X355" s="61" t="s">
        <v>417</v>
      </c>
      <c r="Y355" s="61" t="s">
        <v>60</v>
      </c>
      <c r="Z355" s="61" t="s">
        <v>54</v>
      </c>
      <c r="AA355" s="61" t="s">
        <v>61</v>
      </c>
      <c r="AB355" s="61" t="s">
        <v>62</v>
      </c>
      <c r="AC355" s="61">
        <v>121126</v>
      </c>
      <c r="AD355" s="61" t="s">
        <v>88</v>
      </c>
      <c r="AE355" s="61" t="s">
        <v>5</v>
      </c>
      <c r="AF355" s="63">
        <v>39437</v>
      </c>
      <c r="AG355" s="63">
        <v>39437</v>
      </c>
      <c r="AH355" s="62"/>
      <c r="AI355" s="61"/>
      <c r="AJ355" s="61" t="s">
        <v>63</v>
      </c>
      <c r="AK355" s="61"/>
      <c r="AL355" s="63"/>
      <c r="AM355" s="63"/>
      <c r="AN355" s="61"/>
      <c r="AO355" s="4"/>
      <c r="AP355" s="4"/>
    </row>
    <row r="356" spans="1:42" ht="182.25" customHeight="1">
      <c r="A356" s="61" t="s">
        <v>2606</v>
      </c>
      <c r="B356" s="61" t="s">
        <v>132</v>
      </c>
      <c r="C356" s="61" t="s">
        <v>48</v>
      </c>
      <c r="D356" s="61" t="s">
        <v>48</v>
      </c>
      <c r="E356" s="61" t="s">
        <v>797</v>
      </c>
      <c r="F356" s="61" t="s">
        <v>798</v>
      </c>
      <c r="G356" s="62">
        <v>2007</v>
      </c>
      <c r="H356" s="61">
        <v>1078410</v>
      </c>
      <c r="I356" s="61">
        <v>0</v>
      </c>
      <c r="J356" s="61" t="s">
        <v>4148</v>
      </c>
      <c r="K356" s="61"/>
      <c r="L356" s="61" t="s">
        <v>52</v>
      </c>
      <c r="M356" s="61" t="s">
        <v>5622</v>
      </c>
      <c r="N356" s="61"/>
      <c r="O356" s="63">
        <v>39443</v>
      </c>
      <c r="P356" s="61"/>
      <c r="Q356" s="61" t="s">
        <v>238</v>
      </c>
      <c r="R356" s="61" t="s">
        <v>54</v>
      </c>
      <c r="S356" s="61" t="s">
        <v>55</v>
      </c>
      <c r="T356" s="61" t="s">
        <v>2606</v>
      </c>
      <c r="U356" s="61" t="s">
        <v>2606</v>
      </c>
      <c r="V356" s="61" t="s">
        <v>132</v>
      </c>
      <c r="W356" s="61" t="s">
        <v>58</v>
      </c>
      <c r="X356" s="61" t="s">
        <v>138</v>
      </c>
      <c r="Y356" s="61" t="s">
        <v>60</v>
      </c>
      <c r="Z356" s="61" t="s">
        <v>54</v>
      </c>
      <c r="AA356" s="61" t="s">
        <v>61</v>
      </c>
      <c r="AB356" s="61" t="s">
        <v>62</v>
      </c>
      <c r="AC356" s="61">
        <v>126522</v>
      </c>
      <c r="AD356" s="61" t="s">
        <v>88</v>
      </c>
      <c r="AE356" s="61" t="s">
        <v>70</v>
      </c>
      <c r="AF356" s="63">
        <v>39626</v>
      </c>
      <c r="AG356" s="63">
        <v>39602</v>
      </c>
      <c r="AH356" s="62">
        <v>2007</v>
      </c>
      <c r="AI356" s="61" t="s">
        <v>54</v>
      </c>
      <c r="AJ356" s="61" t="s">
        <v>63</v>
      </c>
      <c r="AK356" s="61">
        <v>1540800</v>
      </c>
      <c r="AL356" s="63">
        <v>39083</v>
      </c>
      <c r="AM356" s="63">
        <v>39447</v>
      </c>
      <c r="AN356" s="61"/>
      <c r="AO356" s="4"/>
      <c r="AP356" s="4"/>
    </row>
    <row r="357" spans="1:42" ht="114" customHeight="1">
      <c r="A357" s="61" t="s">
        <v>2606</v>
      </c>
      <c r="B357" s="61" t="s">
        <v>132</v>
      </c>
      <c r="C357" s="61" t="s">
        <v>48</v>
      </c>
      <c r="D357" s="61" t="s">
        <v>48</v>
      </c>
      <c r="E357" s="61" t="s">
        <v>3122</v>
      </c>
      <c r="F357" s="61" t="s">
        <v>3123</v>
      </c>
      <c r="G357" s="62">
        <v>2007</v>
      </c>
      <c r="H357" s="61">
        <v>1142845</v>
      </c>
      <c r="I357" s="61">
        <v>0</v>
      </c>
      <c r="J357" s="61" t="s">
        <v>4151</v>
      </c>
      <c r="K357" s="61"/>
      <c r="L357" s="61" t="s">
        <v>52</v>
      </c>
      <c r="M357" s="61" t="s">
        <v>5622</v>
      </c>
      <c r="N357" s="61"/>
      <c r="O357" s="63">
        <v>39443</v>
      </c>
      <c r="P357" s="61"/>
      <c r="Q357" s="61" t="s">
        <v>184</v>
      </c>
      <c r="R357" s="61" t="s">
        <v>54</v>
      </c>
      <c r="S357" s="61" t="s">
        <v>55</v>
      </c>
      <c r="T357" s="61" t="s">
        <v>2606</v>
      </c>
      <c r="U357" s="61" t="s">
        <v>2606</v>
      </c>
      <c r="V357" s="61" t="s">
        <v>132</v>
      </c>
      <c r="W357" s="61" t="s">
        <v>58</v>
      </c>
      <c r="X357" s="61" t="s">
        <v>138</v>
      </c>
      <c r="Y357" s="61" t="s">
        <v>60</v>
      </c>
      <c r="Z357" s="61" t="s">
        <v>54</v>
      </c>
      <c r="AA357" s="61" t="s">
        <v>61</v>
      </c>
      <c r="AB357" s="61" t="s">
        <v>62</v>
      </c>
      <c r="AC357" s="61">
        <v>126519</v>
      </c>
      <c r="AD357" s="61" t="s">
        <v>88</v>
      </c>
      <c r="AE357" s="61" t="s">
        <v>70</v>
      </c>
      <c r="AF357" s="63">
        <v>39626</v>
      </c>
      <c r="AG357" s="63">
        <v>39602</v>
      </c>
      <c r="AH357" s="62">
        <v>2007</v>
      </c>
      <c r="AI357" s="61" t="s">
        <v>54</v>
      </c>
      <c r="AJ357" s="61" t="s">
        <v>63</v>
      </c>
      <c r="AK357" s="61">
        <v>1500000</v>
      </c>
      <c r="AL357" s="63">
        <v>39083</v>
      </c>
      <c r="AM357" s="63">
        <v>39447</v>
      </c>
      <c r="AN357" s="61"/>
      <c r="AO357" s="4"/>
      <c r="AP357" s="4"/>
    </row>
    <row r="358" spans="1:42" ht="114" customHeight="1">
      <c r="A358" s="61" t="s">
        <v>2902</v>
      </c>
      <c r="B358" s="61" t="s">
        <v>124</v>
      </c>
      <c r="C358" s="61" t="s">
        <v>48</v>
      </c>
      <c r="D358" s="61" t="s">
        <v>48</v>
      </c>
      <c r="E358" s="61" t="s">
        <v>2917</v>
      </c>
      <c r="F358" s="61" t="s">
        <v>2918</v>
      </c>
      <c r="G358" s="62">
        <v>2007</v>
      </c>
      <c r="H358" s="61">
        <v>942760</v>
      </c>
      <c r="I358" s="61">
        <v>0</v>
      </c>
      <c r="J358" s="61" t="s">
        <v>2918</v>
      </c>
      <c r="K358" s="61">
        <v>650000</v>
      </c>
      <c r="L358" s="61" t="s">
        <v>560</v>
      </c>
      <c r="M358" s="61" t="s">
        <v>5622</v>
      </c>
      <c r="N358" s="61"/>
      <c r="O358" s="63">
        <v>39446</v>
      </c>
      <c r="P358" s="61"/>
      <c r="Q358" s="61" t="s">
        <v>128</v>
      </c>
      <c r="R358" s="61" t="s">
        <v>54</v>
      </c>
      <c r="S358" s="61" t="s">
        <v>55</v>
      </c>
      <c r="T358" s="61" t="s">
        <v>2902</v>
      </c>
      <c r="U358" s="61" t="s">
        <v>2902</v>
      </c>
      <c r="V358" s="61" t="s">
        <v>124</v>
      </c>
      <c r="W358" s="61" t="s">
        <v>58</v>
      </c>
      <c r="X358" s="61" t="s">
        <v>129</v>
      </c>
      <c r="Y358" s="61" t="s">
        <v>60</v>
      </c>
      <c r="Z358" s="61" t="s">
        <v>54</v>
      </c>
      <c r="AA358" s="61" t="s">
        <v>61</v>
      </c>
      <c r="AB358" s="61" t="s">
        <v>62</v>
      </c>
      <c r="AC358" s="61">
        <v>121879</v>
      </c>
      <c r="AD358" s="61" t="s">
        <v>88</v>
      </c>
      <c r="AE358" s="61" t="s">
        <v>119</v>
      </c>
      <c r="AF358" s="63">
        <v>39496</v>
      </c>
      <c r="AG358" s="63">
        <v>39478</v>
      </c>
      <c r="AH358" s="62">
        <v>2007</v>
      </c>
      <c r="AI358" s="61" t="s">
        <v>54</v>
      </c>
      <c r="AJ358" s="61" t="s">
        <v>63</v>
      </c>
      <c r="AK358" s="61">
        <v>1300000</v>
      </c>
      <c r="AL358" s="63">
        <v>39083</v>
      </c>
      <c r="AM358" s="63">
        <v>39447</v>
      </c>
      <c r="AN358" s="61"/>
      <c r="AO358" s="4"/>
      <c r="AP358" s="4"/>
    </row>
    <row r="359" spans="1:42" ht="102" customHeight="1">
      <c r="A359" s="61" t="s">
        <v>47</v>
      </c>
      <c r="B359" s="61" t="s">
        <v>211</v>
      </c>
      <c r="C359" s="61" t="s">
        <v>48</v>
      </c>
      <c r="D359" s="61"/>
      <c r="E359" s="61"/>
      <c r="F359" s="61"/>
      <c r="G359" s="62">
        <v>2007</v>
      </c>
      <c r="H359" s="61">
        <v>71180</v>
      </c>
      <c r="I359" s="61">
        <v>0</v>
      </c>
      <c r="J359" s="61" t="s">
        <v>1502</v>
      </c>
      <c r="K359" s="61"/>
      <c r="L359" s="61" t="s">
        <v>52</v>
      </c>
      <c r="M359" s="61" t="s">
        <v>5622</v>
      </c>
      <c r="N359" s="61"/>
      <c r="O359" s="63">
        <v>39447</v>
      </c>
      <c r="P359" s="61"/>
      <c r="Q359" s="61" t="s">
        <v>53</v>
      </c>
      <c r="R359" s="61" t="s">
        <v>54</v>
      </c>
      <c r="S359" s="61" t="s">
        <v>55</v>
      </c>
      <c r="T359" s="61" t="s">
        <v>47</v>
      </c>
      <c r="U359" s="61" t="s">
        <v>208</v>
      </c>
      <c r="V359" s="61" t="s">
        <v>211</v>
      </c>
      <c r="W359" s="61" t="s">
        <v>58</v>
      </c>
      <c r="X359" s="61" t="s">
        <v>215</v>
      </c>
      <c r="Y359" s="61" t="s">
        <v>60</v>
      </c>
      <c r="Z359" s="61" t="s">
        <v>54</v>
      </c>
      <c r="AA359" s="61" t="s">
        <v>61</v>
      </c>
      <c r="AB359" s="61" t="s">
        <v>62</v>
      </c>
      <c r="AC359" s="61">
        <v>131361</v>
      </c>
      <c r="AD359" s="61"/>
      <c r="AE359" s="61" t="s">
        <v>70</v>
      </c>
      <c r="AF359" s="63">
        <v>39976</v>
      </c>
      <c r="AG359" s="63">
        <v>39708</v>
      </c>
      <c r="AH359" s="62"/>
      <c r="AI359" s="61"/>
      <c r="AJ359" s="61" t="s">
        <v>63</v>
      </c>
      <c r="AK359" s="61"/>
      <c r="AL359" s="63"/>
      <c r="AM359" s="63"/>
      <c r="AN359" s="61"/>
      <c r="AO359" s="4"/>
      <c r="AP359" s="4"/>
    </row>
    <row r="360" spans="1:42" ht="114" customHeight="1">
      <c r="A360" s="61" t="s">
        <v>3368</v>
      </c>
      <c r="B360" s="61" t="s">
        <v>3369</v>
      </c>
      <c r="C360" s="61" t="s">
        <v>48</v>
      </c>
      <c r="D360" s="61"/>
      <c r="E360" s="61"/>
      <c r="F360" s="61"/>
      <c r="G360" s="62">
        <v>2007</v>
      </c>
      <c r="H360" s="61">
        <v>1457377</v>
      </c>
      <c r="I360" s="61">
        <v>0</v>
      </c>
      <c r="J360" s="61" t="s">
        <v>3370</v>
      </c>
      <c r="K360" s="61">
        <v>8001000</v>
      </c>
      <c r="L360" s="61" t="s">
        <v>3371</v>
      </c>
      <c r="M360" s="61" t="s">
        <v>5622</v>
      </c>
      <c r="N360" s="61"/>
      <c r="O360" s="63">
        <v>39447</v>
      </c>
      <c r="P360" s="61"/>
      <c r="Q360" s="61" t="s">
        <v>184</v>
      </c>
      <c r="R360" s="61" t="s">
        <v>54</v>
      </c>
      <c r="S360" s="61" t="s">
        <v>55</v>
      </c>
      <c r="T360" s="61" t="s">
        <v>3368</v>
      </c>
      <c r="U360" s="61" t="s">
        <v>3368</v>
      </c>
      <c r="V360" s="61" t="s">
        <v>85</v>
      </c>
      <c r="W360" s="61" t="s">
        <v>86</v>
      </c>
      <c r="X360" s="61" t="s">
        <v>3372</v>
      </c>
      <c r="Y360" s="61" t="s">
        <v>60</v>
      </c>
      <c r="Z360" s="61" t="s">
        <v>54</v>
      </c>
      <c r="AA360" s="61" t="s">
        <v>61</v>
      </c>
      <c r="AB360" s="61" t="s">
        <v>62</v>
      </c>
      <c r="AC360" s="61">
        <v>123095</v>
      </c>
      <c r="AD360" s="61" t="s">
        <v>88</v>
      </c>
      <c r="AE360" s="61" t="s">
        <v>5</v>
      </c>
      <c r="AF360" s="63">
        <v>39504</v>
      </c>
      <c r="AG360" s="63">
        <v>39504</v>
      </c>
      <c r="AH360" s="62"/>
      <c r="AI360" s="61"/>
      <c r="AJ360" s="61" t="s">
        <v>63</v>
      </c>
      <c r="AK360" s="61"/>
      <c r="AL360" s="63"/>
      <c r="AM360" s="63"/>
      <c r="AN360" s="61"/>
      <c r="AO360" s="4"/>
      <c r="AP360" s="4"/>
    </row>
    <row r="361" spans="1:42" ht="114" customHeight="1">
      <c r="A361" s="61" t="s">
        <v>211</v>
      </c>
      <c r="B361" s="61" t="s">
        <v>47</v>
      </c>
      <c r="C361" s="61" t="s">
        <v>48</v>
      </c>
      <c r="D361" s="61" t="s">
        <v>48</v>
      </c>
      <c r="E361" s="61" t="s">
        <v>49</v>
      </c>
      <c r="F361" s="61" t="s">
        <v>50</v>
      </c>
      <c r="G361" s="62">
        <v>2007</v>
      </c>
      <c r="H361" s="61">
        <v>-71180</v>
      </c>
      <c r="I361" s="61">
        <v>0</v>
      </c>
      <c r="J361" s="61" t="s">
        <v>3636</v>
      </c>
      <c r="K361" s="61"/>
      <c r="L361" s="61" t="s">
        <v>52</v>
      </c>
      <c r="M361" s="61" t="s">
        <v>5622</v>
      </c>
      <c r="N361" s="61"/>
      <c r="O361" s="63">
        <v>39447</v>
      </c>
      <c r="P361" s="61"/>
      <c r="Q361" s="61" t="s">
        <v>53</v>
      </c>
      <c r="R361" s="61" t="s">
        <v>54</v>
      </c>
      <c r="S361" s="61" t="s">
        <v>55</v>
      </c>
      <c r="T361" s="61" t="s">
        <v>211</v>
      </c>
      <c r="U361" s="61" t="s">
        <v>208</v>
      </c>
      <c r="V361" s="61" t="s">
        <v>47</v>
      </c>
      <c r="W361" s="61" t="s">
        <v>58</v>
      </c>
      <c r="X361" s="61" t="s">
        <v>59</v>
      </c>
      <c r="Y361" s="61" t="s">
        <v>60</v>
      </c>
      <c r="Z361" s="61" t="s">
        <v>54</v>
      </c>
      <c r="AA361" s="61" t="s">
        <v>61</v>
      </c>
      <c r="AB361" s="61" t="s">
        <v>62</v>
      </c>
      <c r="AC361" s="61">
        <v>142609</v>
      </c>
      <c r="AD361" s="61"/>
      <c r="AE361" s="61" t="s">
        <v>70</v>
      </c>
      <c r="AF361" s="63">
        <v>39976</v>
      </c>
      <c r="AG361" s="63">
        <v>39708</v>
      </c>
      <c r="AH361" s="62">
        <v>2007</v>
      </c>
      <c r="AI361" s="61" t="s">
        <v>54</v>
      </c>
      <c r="AJ361" s="61" t="s">
        <v>63</v>
      </c>
      <c r="AK361" s="61">
        <v>2000000</v>
      </c>
      <c r="AL361" s="63">
        <v>39083</v>
      </c>
      <c r="AM361" s="63">
        <v>39447</v>
      </c>
      <c r="AN361" s="61"/>
      <c r="AO361" s="4"/>
      <c r="AP361" s="4"/>
    </row>
    <row r="362" spans="1:42" ht="171" customHeight="1">
      <c r="A362" s="61" t="s">
        <v>3993</v>
      </c>
      <c r="B362" s="61" t="s">
        <v>179</v>
      </c>
      <c r="C362" s="61" t="s">
        <v>48</v>
      </c>
      <c r="D362" s="61"/>
      <c r="E362" s="61"/>
      <c r="F362" s="61"/>
      <c r="G362" s="62">
        <v>2007</v>
      </c>
      <c r="H362" s="61">
        <v>600000</v>
      </c>
      <c r="I362" s="61">
        <v>0</v>
      </c>
      <c r="J362" s="61" t="s">
        <v>4007</v>
      </c>
      <c r="K362" s="61" t="s">
        <v>3</v>
      </c>
      <c r="L362" s="61" t="s">
        <v>52</v>
      </c>
      <c r="M362" s="61" t="s">
        <v>5622</v>
      </c>
      <c r="N362" s="61"/>
      <c r="O362" s="63">
        <v>39447</v>
      </c>
      <c r="P362" s="61"/>
      <c r="Q362" s="61" t="s">
        <v>69</v>
      </c>
      <c r="R362" s="61" t="s">
        <v>54</v>
      </c>
      <c r="S362" s="61" t="s">
        <v>55</v>
      </c>
      <c r="T362" s="61" t="s">
        <v>3993</v>
      </c>
      <c r="U362" s="61" t="s">
        <v>3995</v>
      </c>
      <c r="V362" s="61" t="s">
        <v>179</v>
      </c>
      <c r="W362" s="61" t="s">
        <v>58</v>
      </c>
      <c r="X362" s="61" t="s">
        <v>185</v>
      </c>
      <c r="Y362" s="61" t="s">
        <v>60</v>
      </c>
      <c r="Z362" s="61" t="s">
        <v>54</v>
      </c>
      <c r="AA362" s="61" t="s">
        <v>61</v>
      </c>
      <c r="AB362" s="61" t="s">
        <v>62</v>
      </c>
      <c r="AC362" s="61">
        <v>220880</v>
      </c>
      <c r="AD362" s="61"/>
      <c r="AE362" s="61" t="s">
        <v>70</v>
      </c>
      <c r="AF362" s="63">
        <v>41957.65625</v>
      </c>
      <c r="AG362" s="63">
        <v>41957.65625</v>
      </c>
      <c r="AH362" s="62"/>
      <c r="AI362" s="61"/>
      <c r="AJ362" s="61" t="s">
        <v>63</v>
      </c>
      <c r="AK362" s="61"/>
      <c r="AL362" s="63"/>
      <c r="AM362" s="63"/>
      <c r="AN362" s="61"/>
      <c r="AO362" s="4"/>
      <c r="AP362" s="4"/>
    </row>
    <row r="363" spans="1:42" ht="171" customHeight="1">
      <c r="A363" s="61" t="s">
        <v>2606</v>
      </c>
      <c r="B363" s="61" t="s">
        <v>959</v>
      </c>
      <c r="C363" s="61" t="s">
        <v>48</v>
      </c>
      <c r="D363" s="61" t="s">
        <v>48</v>
      </c>
      <c r="E363" s="61" t="s">
        <v>1693</v>
      </c>
      <c r="F363" s="61" t="s">
        <v>1694</v>
      </c>
      <c r="G363" s="62">
        <v>2007</v>
      </c>
      <c r="H363" s="61">
        <v>78913</v>
      </c>
      <c r="I363" s="61">
        <v>0</v>
      </c>
      <c r="J363" s="61" t="s">
        <v>1694</v>
      </c>
      <c r="K363" s="61"/>
      <c r="L363" s="61" t="s">
        <v>52</v>
      </c>
      <c r="M363" s="61" t="s">
        <v>5622</v>
      </c>
      <c r="N363" s="61"/>
      <c r="O363" s="63">
        <v>39447</v>
      </c>
      <c r="P363" s="61"/>
      <c r="Q363" s="61" t="s">
        <v>146</v>
      </c>
      <c r="R363" s="61" t="s">
        <v>54</v>
      </c>
      <c r="S363" s="61" t="s">
        <v>55</v>
      </c>
      <c r="T363" s="61" t="s">
        <v>2606</v>
      </c>
      <c r="U363" s="61" t="s">
        <v>2606</v>
      </c>
      <c r="V363" s="61" t="s">
        <v>959</v>
      </c>
      <c r="W363" s="61" t="s">
        <v>58</v>
      </c>
      <c r="X363" s="61" t="s">
        <v>961</v>
      </c>
      <c r="Y363" s="61" t="s">
        <v>60</v>
      </c>
      <c r="Z363" s="61" t="s">
        <v>54</v>
      </c>
      <c r="AA363" s="61" t="s">
        <v>61</v>
      </c>
      <c r="AB363" s="61" t="s">
        <v>62</v>
      </c>
      <c r="AC363" s="61">
        <v>131686</v>
      </c>
      <c r="AD363" s="61" t="s">
        <v>88</v>
      </c>
      <c r="AE363" s="61" t="s">
        <v>70</v>
      </c>
      <c r="AF363" s="63">
        <v>39717</v>
      </c>
      <c r="AG363" s="63">
        <v>39717</v>
      </c>
      <c r="AH363" s="62">
        <v>2007</v>
      </c>
      <c r="AI363" s="61" t="s">
        <v>54</v>
      </c>
      <c r="AJ363" s="61" t="s">
        <v>63</v>
      </c>
      <c r="AK363" s="61">
        <v>172498</v>
      </c>
      <c r="AL363" s="63">
        <v>39083</v>
      </c>
      <c r="AM363" s="63">
        <v>39447</v>
      </c>
      <c r="AN363" s="61"/>
      <c r="AO363" s="4"/>
      <c r="AP363" s="4"/>
    </row>
    <row r="364" spans="1:42" ht="114" customHeight="1">
      <c r="A364" s="61" t="s">
        <v>878</v>
      </c>
      <c r="B364" s="61" t="s">
        <v>47</v>
      </c>
      <c r="C364" s="61" t="s">
        <v>65</v>
      </c>
      <c r="D364" s="61" t="s">
        <v>65</v>
      </c>
      <c r="E364" s="61" t="s">
        <v>66</v>
      </c>
      <c r="F364" s="61" t="s">
        <v>67</v>
      </c>
      <c r="G364" s="62">
        <v>2008</v>
      </c>
      <c r="H364" s="61">
        <v>3911759</v>
      </c>
      <c r="I364" s="61">
        <v>0</v>
      </c>
      <c r="J364" s="61" t="s">
        <v>879</v>
      </c>
      <c r="K364" s="61"/>
      <c r="L364" s="61" t="s">
        <v>52</v>
      </c>
      <c r="M364" s="61" t="s">
        <v>5622</v>
      </c>
      <c r="N364" s="61"/>
      <c r="O364" s="63">
        <v>39448</v>
      </c>
      <c r="P364" s="61" t="s">
        <v>69</v>
      </c>
      <c r="Q364" s="61" t="s">
        <v>69</v>
      </c>
      <c r="R364" s="61" t="s">
        <v>54</v>
      </c>
      <c r="S364" s="61" t="s">
        <v>55</v>
      </c>
      <c r="T364" s="61" t="s">
        <v>878</v>
      </c>
      <c r="U364" s="61" t="s">
        <v>878</v>
      </c>
      <c r="V364" s="61" t="s">
        <v>47</v>
      </c>
      <c r="W364" s="61" t="s">
        <v>58</v>
      </c>
      <c r="X364" s="61" t="s">
        <v>59</v>
      </c>
      <c r="Y364" s="61" t="s">
        <v>60</v>
      </c>
      <c r="Z364" s="61" t="s">
        <v>54</v>
      </c>
      <c r="AA364" s="61" t="s">
        <v>61</v>
      </c>
      <c r="AB364" s="61" t="s">
        <v>62</v>
      </c>
      <c r="AC364" s="61">
        <v>123975</v>
      </c>
      <c r="AD364" s="61" t="s">
        <v>88</v>
      </c>
      <c r="AE364" s="61" t="s">
        <v>70</v>
      </c>
      <c r="AF364" s="63">
        <v>39742</v>
      </c>
      <c r="AG364" s="63">
        <v>39525</v>
      </c>
      <c r="AH364" s="62">
        <v>2008</v>
      </c>
      <c r="AI364" s="61" t="s">
        <v>54</v>
      </c>
      <c r="AJ364" s="61" t="s">
        <v>63</v>
      </c>
      <c r="AK364" s="61">
        <v>2000000</v>
      </c>
      <c r="AL364" s="63">
        <v>39448</v>
      </c>
      <c r="AM364" s="63">
        <v>39813</v>
      </c>
      <c r="AN364" s="61"/>
      <c r="AO364" s="4"/>
      <c r="AP364" s="4"/>
    </row>
    <row r="365" spans="1:42" ht="102" customHeight="1">
      <c r="A365" s="61" t="s">
        <v>2458</v>
      </c>
      <c r="B365" s="61" t="s">
        <v>179</v>
      </c>
      <c r="C365" s="61" t="s">
        <v>48</v>
      </c>
      <c r="D365" s="61" t="s">
        <v>48</v>
      </c>
      <c r="E365" s="61" t="s">
        <v>894</v>
      </c>
      <c r="F365" s="61" t="s">
        <v>592</v>
      </c>
      <c r="G365" s="62">
        <v>2007</v>
      </c>
      <c r="H365" s="61">
        <v>2478134</v>
      </c>
      <c r="I365" s="61">
        <v>0</v>
      </c>
      <c r="J365" s="61" t="s">
        <v>592</v>
      </c>
      <c r="K365" s="61"/>
      <c r="L365" s="61" t="s">
        <v>52</v>
      </c>
      <c r="M365" s="61" t="s">
        <v>5622</v>
      </c>
      <c r="N365" s="61"/>
      <c r="O365" s="63">
        <v>39454</v>
      </c>
      <c r="P365" s="61"/>
      <c r="Q365" s="61" t="s">
        <v>69</v>
      </c>
      <c r="R365" s="61" t="s">
        <v>54</v>
      </c>
      <c r="S365" s="61" t="s">
        <v>55</v>
      </c>
      <c r="T365" s="61" t="s">
        <v>2458</v>
      </c>
      <c r="U365" s="61" t="s">
        <v>2458</v>
      </c>
      <c r="V365" s="61" t="s">
        <v>179</v>
      </c>
      <c r="W365" s="61" t="s">
        <v>58</v>
      </c>
      <c r="X365" s="61" t="s">
        <v>185</v>
      </c>
      <c r="Y365" s="61" t="s">
        <v>60</v>
      </c>
      <c r="Z365" s="61" t="s">
        <v>54</v>
      </c>
      <c r="AA365" s="61" t="s">
        <v>61</v>
      </c>
      <c r="AB365" s="61" t="s">
        <v>62</v>
      </c>
      <c r="AC365" s="61">
        <v>124375</v>
      </c>
      <c r="AD365" s="61" t="s">
        <v>88</v>
      </c>
      <c r="AE365" s="61" t="s">
        <v>70</v>
      </c>
      <c r="AF365" s="63">
        <v>39534</v>
      </c>
      <c r="AG365" s="63">
        <v>39534</v>
      </c>
      <c r="AH365" s="62">
        <v>2007</v>
      </c>
      <c r="AI365" s="61" t="s">
        <v>54</v>
      </c>
      <c r="AJ365" s="61" t="s">
        <v>63</v>
      </c>
      <c r="AK365" s="61">
        <v>0</v>
      </c>
      <c r="AL365" s="63">
        <v>39083</v>
      </c>
      <c r="AM365" s="63">
        <v>39447</v>
      </c>
      <c r="AN365" s="61"/>
      <c r="AO365" s="4"/>
      <c r="AP365" s="4"/>
    </row>
    <row r="366" spans="1:42" ht="216" customHeight="1">
      <c r="A366" s="61" t="s">
        <v>179</v>
      </c>
      <c r="B366" s="61" t="s">
        <v>179</v>
      </c>
      <c r="C366" s="61" t="s">
        <v>48</v>
      </c>
      <c r="D366" s="61" t="s">
        <v>48</v>
      </c>
      <c r="E366" s="61" t="s">
        <v>575</v>
      </c>
      <c r="F366" s="61" t="s">
        <v>576</v>
      </c>
      <c r="G366" s="62">
        <v>2007</v>
      </c>
      <c r="H366" s="61">
        <v>1242030</v>
      </c>
      <c r="I366" s="61">
        <v>0</v>
      </c>
      <c r="J366" s="61" t="s">
        <v>576</v>
      </c>
      <c r="K366" s="61"/>
      <c r="L366" s="61" t="s">
        <v>52</v>
      </c>
      <c r="M366" s="61" t="s">
        <v>5622</v>
      </c>
      <c r="N366" s="61"/>
      <c r="O366" s="63">
        <v>39454</v>
      </c>
      <c r="P366" s="61"/>
      <c r="Q366" s="61" t="s">
        <v>307</v>
      </c>
      <c r="R366" s="61" t="s">
        <v>54</v>
      </c>
      <c r="S366" s="61" t="s">
        <v>55</v>
      </c>
      <c r="T366" s="61" t="s">
        <v>179</v>
      </c>
      <c r="U366" s="61" t="s">
        <v>208</v>
      </c>
      <c r="V366" s="61" t="s">
        <v>179</v>
      </c>
      <c r="W366" s="61" t="s">
        <v>58</v>
      </c>
      <c r="X366" s="61" t="s">
        <v>185</v>
      </c>
      <c r="Y366" s="61" t="s">
        <v>60</v>
      </c>
      <c r="Z366" s="61" t="s">
        <v>54</v>
      </c>
      <c r="AA366" s="61" t="s">
        <v>61</v>
      </c>
      <c r="AB366" s="61" t="s">
        <v>62</v>
      </c>
      <c r="AC366" s="61">
        <v>124371</v>
      </c>
      <c r="AD366" s="61" t="s">
        <v>88</v>
      </c>
      <c r="AE366" s="61" t="s">
        <v>70</v>
      </c>
      <c r="AF366" s="63">
        <v>39534</v>
      </c>
      <c r="AG366" s="63">
        <v>39534</v>
      </c>
      <c r="AH366" s="62">
        <v>2007</v>
      </c>
      <c r="AI366" s="61" t="s">
        <v>54</v>
      </c>
      <c r="AJ366" s="61" t="s">
        <v>63</v>
      </c>
      <c r="AK366" s="61">
        <v>28063692</v>
      </c>
      <c r="AL366" s="63">
        <v>39083</v>
      </c>
      <c r="AM366" s="63">
        <v>39447</v>
      </c>
      <c r="AN366" s="61"/>
      <c r="AO366" s="4"/>
      <c r="AP366" s="4"/>
    </row>
    <row r="367" spans="1:42" ht="57" customHeight="1">
      <c r="A367" s="61" t="s">
        <v>179</v>
      </c>
      <c r="B367" s="61" t="s">
        <v>179</v>
      </c>
      <c r="C367" s="61" t="s">
        <v>48</v>
      </c>
      <c r="D367" s="61" t="s">
        <v>48</v>
      </c>
      <c r="E367" s="61" t="s">
        <v>664</v>
      </c>
      <c r="F367" s="61" t="s">
        <v>424</v>
      </c>
      <c r="G367" s="62">
        <v>2007</v>
      </c>
      <c r="H367" s="61">
        <v>605186</v>
      </c>
      <c r="I367" s="61">
        <v>0</v>
      </c>
      <c r="J367" s="61" t="s">
        <v>424</v>
      </c>
      <c r="K367" s="61"/>
      <c r="L367" s="61" t="s">
        <v>52</v>
      </c>
      <c r="M367" s="61" t="s">
        <v>5622</v>
      </c>
      <c r="N367" s="61"/>
      <c r="O367" s="63">
        <v>39454</v>
      </c>
      <c r="P367" s="61"/>
      <c r="Q367" s="61" t="s">
        <v>307</v>
      </c>
      <c r="R367" s="61" t="s">
        <v>54</v>
      </c>
      <c r="S367" s="61" t="s">
        <v>55</v>
      </c>
      <c r="T367" s="61" t="s">
        <v>179</v>
      </c>
      <c r="U367" s="61" t="s">
        <v>208</v>
      </c>
      <c r="V367" s="61" t="s">
        <v>179</v>
      </c>
      <c r="W367" s="61" t="s">
        <v>58</v>
      </c>
      <c r="X367" s="61" t="s">
        <v>185</v>
      </c>
      <c r="Y367" s="61" t="s">
        <v>60</v>
      </c>
      <c r="Z367" s="61" t="s">
        <v>54</v>
      </c>
      <c r="AA367" s="61" t="s">
        <v>61</v>
      </c>
      <c r="AB367" s="61" t="s">
        <v>62</v>
      </c>
      <c r="AC367" s="61">
        <v>124372</v>
      </c>
      <c r="AD367" s="61" t="s">
        <v>88</v>
      </c>
      <c r="AE367" s="61" t="s">
        <v>70</v>
      </c>
      <c r="AF367" s="63">
        <v>39534</v>
      </c>
      <c r="AG367" s="63">
        <v>39534</v>
      </c>
      <c r="AH367" s="62">
        <v>2007</v>
      </c>
      <c r="AI367" s="61" t="s">
        <v>54</v>
      </c>
      <c r="AJ367" s="61" t="s">
        <v>63</v>
      </c>
      <c r="AK367" s="61">
        <v>60205730</v>
      </c>
      <c r="AL367" s="63">
        <v>39083</v>
      </c>
      <c r="AM367" s="63">
        <v>39447</v>
      </c>
      <c r="AN367" s="61"/>
      <c r="AO367" s="4"/>
      <c r="AP367" s="4"/>
    </row>
    <row r="368" spans="1:42" ht="57" customHeight="1">
      <c r="A368" s="61" t="s">
        <v>179</v>
      </c>
      <c r="B368" s="61" t="s">
        <v>179</v>
      </c>
      <c r="C368" s="61" t="s">
        <v>48</v>
      </c>
      <c r="D368" s="61" t="s">
        <v>48</v>
      </c>
      <c r="E368" s="61" t="s">
        <v>894</v>
      </c>
      <c r="F368" s="61" t="s">
        <v>592</v>
      </c>
      <c r="G368" s="62">
        <v>2007</v>
      </c>
      <c r="H368" s="61">
        <v>-605186</v>
      </c>
      <c r="I368" s="61">
        <v>0</v>
      </c>
      <c r="J368" s="61" t="s">
        <v>5013</v>
      </c>
      <c r="K368" s="61"/>
      <c r="L368" s="61" t="s">
        <v>52</v>
      </c>
      <c r="M368" s="61" t="s">
        <v>5622</v>
      </c>
      <c r="N368" s="61"/>
      <c r="O368" s="63">
        <v>39454</v>
      </c>
      <c r="P368" s="61"/>
      <c r="Q368" s="61" t="s">
        <v>69</v>
      </c>
      <c r="R368" s="61" t="s">
        <v>54</v>
      </c>
      <c r="S368" s="61" t="s">
        <v>55</v>
      </c>
      <c r="T368" s="61" t="s">
        <v>179</v>
      </c>
      <c r="U368" s="61" t="s">
        <v>208</v>
      </c>
      <c r="V368" s="61" t="s">
        <v>179</v>
      </c>
      <c r="W368" s="61" t="s">
        <v>58</v>
      </c>
      <c r="X368" s="61" t="s">
        <v>185</v>
      </c>
      <c r="Y368" s="61" t="s">
        <v>60</v>
      </c>
      <c r="Z368" s="61" t="s">
        <v>54</v>
      </c>
      <c r="AA368" s="61" t="s">
        <v>61</v>
      </c>
      <c r="AB368" s="61" t="s">
        <v>62</v>
      </c>
      <c r="AC368" s="61">
        <v>124376</v>
      </c>
      <c r="AD368" s="61"/>
      <c r="AE368" s="61" t="s">
        <v>70</v>
      </c>
      <c r="AF368" s="63">
        <v>39534</v>
      </c>
      <c r="AG368" s="63">
        <v>39534</v>
      </c>
      <c r="AH368" s="62">
        <v>2007</v>
      </c>
      <c r="AI368" s="61" t="s">
        <v>54</v>
      </c>
      <c r="AJ368" s="61" t="s">
        <v>63</v>
      </c>
      <c r="AK368" s="61">
        <v>0</v>
      </c>
      <c r="AL368" s="63">
        <v>39083</v>
      </c>
      <c r="AM368" s="63">
        <v>39447</v>
      </c>
      <c r="AN368" s="61"/>
      <c r="AO368" s="4"/>
      <c r="AP368" s="4"/>
    </row>
    <row r="369" spans="1:42" ht="79.5" customHeight="1">
      <c r="A369" s="61" t="s">
        <v>179</v>
      </c>
      <c r="B369" s="61" t="s">
        <v>179</v>
      </c>
      <c r="C369" s="61" t="s">
        <v>48</v>
      </c>
      <c r="D369" s="61" t="s">
        <v>48</v>
      </c>
      <c r="E369" s="61" t="s">
        <v>894</v>
      </c>
      <c r="F369" s="61" t="s">
        <v>592</v>
      </c>
      <c r="G369" s="62">
        <v>2007</v>
      </c>
      <c r="H369" s="61">
        <v>-1242030</v>
      </c>
      <c r="I369" s="61">
        <v>0</v>
      </c>
      <c r="J369" s="61" t="s">
        <v>5014</v>
      </c>
      <c r="K369" s="61"/>
      <c r="L369" s="61" t="s">
        <v>52</v>
      </c>
      <c r="M369" s="61" t="s">
        <v>5622</v>
      </c>
      <c r="N369" s="61"/>
      <c r="O369" s="63">
        <v>39454</v>
      </c>
      <c r="P369" s="61"/>
      <c r="Q369" s="61" t="s">
        <v>69</v>
      </c>
      <c r="R369" s="61" t="s">
        <v>54</v>
      </c>
      <c r="S369" s="61" t="s">
        <v>55</v>
      </c>
      <c r="T369" s="61" t="s">
        <v>179</v>
      </c>
      <c r="U369" s="61" t="s">
        <v>208</v>
      </c>
      <c r="V369" s="61" t="s">
        <v>179</v>
      </c>
      <c r="W369" s="61" t="s">
        <v>58</v>
      </c>
      <c r="X369" s="61" t="s">
        <v>185</v>
      </c>
      <c r="Y369" s="61" t="s">
        <v>60</v>
      </c>
      <c r="Z369" s="61" t="s">
        <v>54</v>
      </c>
      <c r="AA369" s="61" t="s">
        <v>61</v>
      </c>
      <c r="AB369" s="61" t="s">
        <v>62</v>
      </c>
      <c r="AC369" s="61">
        <v>124377</v>
      </c>
      <c r="AD369" s="61"/>
      <c r="AE369" s="61" t="s">
        <v>70</v>
      </c>
      <c r="AF369" s="63">
        <v>39534</v>
      </c>
      <c r="AG369" s="63">
        <v>39534</v>
      </c>
      <c r="AH369" s="62">
        <v>2007</v>
      </c>
      <c r="AI369" s="61" t="s">
        <v>54</v>
      </c>
      <c r="AJ369" s="61" t="s">
        <v>63</v>
      </c>
      <c r="AK369" s="61">
        <v>0</v>
      </c>
      <c r="AL369" s="63">
        <v>39083</v>
      </c>
      <c r="AM369" s="63">
        <v>39447</v>
      </c>
      <c r="AN369" s="61"/>
      <c r="AO369" s="4"/>
      <c r="AP369" s="4"/>
    </row>
    <row r="370" spans="1:42" ht="57" customHeight="1">
      <c r="A370" s="61" t="s">
        <v>1060</v>
      </c>
      <c r="B370" s="61" t="s">
        <v>179</v>
      </c>
      <c r="C370" s="61" t="s">
        <v>65</v>
      </c>
      <c r="D370" s="61" t="s">
        <v>65</v>
      </c>
      <c r="E370" s="61" t="s">
        <v>1169</v>
      </c>
      <c r="F370" s="61" t="s">
        <v>1170</v>
      </c>
      <c r="G370" s="62">
        <v>2008</v>
      </c>
      <c r="H370" s="61">
        <v>1369863</v>
      </c>
      <c r="I370" s="61">
        <v>0</v>
      </c>
      <c r="J370" s="61" t="s">
        <v>1170</v>
      </c>
      <c r="K370" s="61">
        <v>7000000</v>
      </c>
      <c r="L370" s="61" t="s">
        <v>1070</v>
      </c>
      <c r="M370" s="61" t="s">
        <v>5622</v>
      </c>
      <c r="N370" s="61"/>
      <c r="O370" s="63">
        <v>39458</v>
      </c>
      <c r="P370" s="61" t="s">
        <v>69</v>
      </c>
      <c r="Q370" s="61" t="s">
        <v>69</v>
      </c>
      <c r="R370" s="61" t="s">
        <v>54</v>
      </c>
      <c r="S370" s="61" t="s">
        <v>55</v>
      </c>
      <c r="T370" s="61" t="s">
        <v>1060</v>
      </c>
      <c r="U370" s="61" t="s">
        <v>1060</v>
      </c>
      <c r="V370" s="61" t="s">
        <v>179</v>
      </c>
      <c r="W370" s="61" t="s">
        <v>58</v>
      </c>
      <c r="X370" s="61" t="s">
        <v>185</v>
      </c>
      <c r="Y370" s="61" t="s">
        <v>60</v>
      </c>
      <c r="Z370" s="61" t="s">
        <v>54</v>
      </c>
      <c r="AA370" s="61" t="s">
        <v>61</v>
      </c>
      <c r="AB370" s="61" t="s">
        <v>62</v>
      </c>
      <c r="AC370" s="61">
        <v>126370</v>
      </c>
      <c r="AD370" s="61"/>
      <c r="AE370" s="61" t="s">
        <v>70</v>
      </c>
      <c r="AF370" s="63">
        <v>39598</v>
      </c>
      <c r="AG370" s="63">
        <v>39598</v>
      </c>
      <c r="AH370" s="62">
        <v>2008</v>
      </c>
      <c r="AI370" s="61" t="s">
        <v>54</v>
      </c>
      <c r="AJ370" s="61" t="s">
        <v>63</v>
      </c>
      <c r="AK370" s="61">
        <v>0</v>
      </c>
      <c r="AL370" s="63">
        <v>39448</v>
      </c>
      <c r="AM370" s="63">
        <v>39813</v>
      </c>
      <c r="AN370" s="61"/>
      <c r="AO370" s="4"/>
      <c r="AP370" s="4"/>
    </row>
    <row r="371" spans="1:42" ht="102" customHeight="1">
      <c r="A371" s="61" t="s">
        <v>179</v>
      </c>
      <c r="B371" s="61" t="s">
        <v>179</v>
      </c>
      <c r="C371" s="61" t="s">
        <v>65</v>
      </c>
      <c r="D371" s="61" t="s">
        <v>65</v>
      </c>
      <c r="E371" s="61" t="s">
        <v>831</v>
      </c>
      <c r="F371" s="61" t="s">
        <v>314</v>
      </c>
      <c r="G371" s="62">
        <v>2008</v>
      </c>
      <c r="H371" s="61">
        <v>220343</v>
      </c>
      <c r="I371" s="61">
        <v>0</v>
      </c>
      <c r="J371" s="61" t="s">
        <v>580</v>
      </c>
      <c r="K371" s="61"/>
      <c r="L371" s="61" t="s">
        <v>52</v>
      </c>
      <c r="M371" s="61" t="s">
        <v>5622</v>
      </c>
      <c r="N371" s="61"/>
      <c r="O371" s="63">
        <v>39458</v>
      </c>
      <c r="P371" s="61" t="s">
        <v>53</v>
      </c>
      <c r="Q371" s="61" t="s">
        <v>53</v>
      </c>
      <c r="R371" s="61" t="s">
        <v>54</v>
      </c>
      <c r="S371" s="61" t="s">
        <v>55</v>
      </c>
      <c r="T371" s="61" t="s">
        <v>179</v>
      </c>
      <c r="U371" s="61" t="s">
        <v>208</v>
      </c>
      <c r="V371" s="61" t="s">
        <v>179</v>
      </c>
      <c r="W371" s="61" t="s">
        <v>58</v>
      </c>
      <c r="X371" s="61" t="s">
        <v>185</v>
      </c>
      <c r="Y371" s="61" t="s">
        <v>60</v>
      </c>
      <c r="Z371" s="61" t="s">
        <v>54</v>
      </c>
      <c r="AA371" s="61" t="s">
        <v>61</v>
      </c>
      <c r="AB371" s="61" t="s">
        <v>62</v>
      </c>
      <c r="AC371" s="61">
        <v>124312</v>
      </c>
      <c r="AD371" s="61"/>
      <c r="AE371" s="61" t="s">
        <v>70</v>
      </c>
      <c r="AF371" s="63">
        <v>39937</v>
      </c>
      <c r="AG371" s="63">
        <v>39534</v>
      </c>
      <c r="AH371" s="62">
        <v>2008</v>
      </c>
      <c r="AI371" s="61" t="s">
        <v>54</v>
      </c>
      <c r="AJ371" s="61" t="s">
        <v>63</v>
      </c>
      <c r="AK371" s="61">
        <v>8910778</v>
      </c>
      <c r="AL371" s="63">
        <v>39448</v>
      </c>
      <c r="AM371" s="63">
        <v>39813</v>
      </c>
      <c r="AN371" s="61"/>
      <c r="AO371" s="4"/>
      <c r="AP371" s="4"/>
    </row>
    <row r="372" spans="1:42" ht="102" customHeight="1">
      <c r="A372" s="61" t="s">
        <v>179</v>
      </c>
      <c r="B372" s="61" t="s">
        <v>179</v>
      </c>
      <c r="C372" s="61" t="s">
        <v>65</v>
      </c>
      <c r="D372" s="61" t="s">
        <v>65</v>
      </c>
      <c r="E372" s="61" t="s">
        <v>836</v>
      </c>
      <c r="F372" s="61" t="s">
        <v>830</v>
      </c>
      <c r="G372" s="62">
        <v>2008</v>
      </c>
      <c r="H372" s="61">
        <v>2739611</v>
      </c>
      <c r="I372" s="61">
        <v>0</v>
      </c>
      <c r="J372" s="61" t="s">
        <v>830</v>
      </c>
      <c r="K372" s="61"/>
      <c r="L372" s="61" t="s">
        <v>52</v>
      </c>
      <c r="M372" s="61" t="s">
        <v>5622</v>
      </c>
      <c r="N372" s="61"/>
      <c r="O372" s="63">
        <v>39458</v>
      </c>
      <c r="P372" s="61" t="s">
        <v>426</v>
      </c>
      <c r="Q372" s="61" t="s">
        <v>307</v>
      </c>
      <c r="R372" s="61" t="s">
        <v>54</v>
      </c>
      <c r="S372" s="61" t="s">
        <v>55</v>
      </c>
      <c r="T372" s="61" t="s">
        <v>179</v>
      </c>
      <c r="U372" s="61" t="s">
        <v>208</v>
      </c>
      <c r="V372" s="61" t="s">
        <v>179</v>
      </c>
      <c r="W372" s="61" t="s">
        <v>58</v>
      </c>
      <c r="X372" s="61" t="s">
        <v>185</v>
      </c>
      <c r="Y372" s="61" t="s">
        <v>60</v>
      </c>
      <c r="Z372" s="61" t="s">
        <v>54</v>
      </c>
      <c r="AA372" s="61" t="s">
        <v>61</v>
      </c>
      <c r="AB372" s="61" t="s">
        <v>62</v>
      </c>
      <c r="AC372" s="61">
        <v>124286</v>
      </c>
      <c r="AD372" s="61"/>
      <c r="AE372" s="61" t="s">
        <v>70</v>
      </c>
      <c r="AF372" s="63">
        <v>39937</v>
      </c>
      <c r="AG372" s="63">
        <v>39533</v>
      </c>
      <c r="AH372" s="62">
        <v>2008</v>
      </c>
      <c r="AI372" s="61" t="s">
        <v>54</v>
      </c>
      <c r="AJ372" s="61" t="s">
        <v>63</v>
      </c>
      <c r="AK372" s="61">
        <v>22634760</v>
      </c>
      <c r="AL372" s="63">
        <v>39448</v>
      </c>
      <c r="AM372" s="63">
        <v>39813</v>
      </c>
      <c r="AN372" s="61"/>
      <c r="AO372" s="4"/>
      <c r="AP372" s="4"/>
    </row>
    <row r="373" spans="1:42" ht="57" customHeight="1">
      <c r="A373" s="61" t="s">
        <v>179</v>
      </c>
      <c r="B373" s="61" t="s">
        <v>179</v>
      </c>
      <c r="C373" s="61" t="s">
        <v>65</v>
      </c>
      <c r="D373" s="61" t="s">
        <v>65</v>
      </c>
      <c r="E373" s="61" t="s">
        <v>2767</v>
      </c>
      <c r="F373" s="61" t="s">
        <v>1168</v>
      </c>
      <c r="G373" s="62">
        <v>2008</v>
      </c>
      <c r="H373" s="61">
        <v>130143</v>
      </c>
      <c r="I373" s="61">
        <v>0</v>
      </c>
      <c r="J373" s="61" t="s">
        <v>4434</v>
      </c>
      <c r="K373" s="61"/>
      <c r="L373" s="61" t="s">
        <v>52</v>
      </c>
      <c r="M373" s="61" t="s">
        <v>5622</v>
      </c>
      <c r="N373" s="61"/>
      <c r="O373" s="63">
        <v>39458</v>
      </c>
      <c r="P373" s="61" t="s">
        <v>426</v>
      </c>
      <c r="Q373" s="61" t="s">
        <v>307</v>
      </c>
      <c r="R373" s="61" t="s">
        <v>54</v>
      </c>
      <c r="S373" s="61" t="s">
        <v>55</v>
      </c>
      <c r="T373" s="61" t="s">
        <v>179</v>
      </c>
      <c r="U373" s="61" t="s">
        <v>208</v>
      </c>
      <c r="V373" s="61" t="s">
        <v>179</v>
      </c>
      <c r="W373" s="61" t="s">
        <v>58</v>
      </c>
      <c r="X373" s="61" t="s">
        <v>185</v>
      </c>
      <c r="Y373" s="61" t="s">
        <v>60</v>
      </c>
      <c r="Z373" s="61" t="s">
        <v>54</v>
      </c>
      <c r="AA373" s="61" t="s">
        <v>61</v>
      </c>
      <c r="AB373" s="61" t="s">
        <v>62</v>
      </c>
      <c r="AC373" s="61">
        <v>124289</v>
      </c>
      <c r="AD373" s="61"/>
      <c r="AE373" s="61" t="s">
        <v>70</v>
      </c>
      <c r="AF373" s="63">
        <v>39937</v>
      </c>
      <c r="AG373" s="63">
        <v>39533</v>
      </c>
      <c r="AH373" s="62">
        <v>2008</v>
      </c>
      <c r="AI373" s="61" t="s">
        <v>54</v>
      </c>
      <c r="AJ373" s="61" t="s">
        <v>63</v>
      </c>
      <c r="AK373" s="61">
        <v>2000000</v>
      </c>
      <c r="AL373" s="63">
        <v>39448</v>
      </c>
      <c r="AM373" s="63">
        <v>39813</v>
      </c>
      <c r="AN373" s="61"/>
      <c r="AO373" s="4"/>
      <c r="AP373" s="4"/>
    </row>
    <row r="374" spans="1:42" ht="45.75" customHeight="1">
      <c r="A374" s="61" t="s">
        <v>179</v>
      </c>
      <c r="B374" s="61" t="s">
        <v>179</v>
      </c>
      <c r="C374" s="61" t="s">
        <v>65</v>
      </c>
      <c r="D374" s="61" t="s">
        <v>65</v>
      </c>
      <c r="E374" s="61" t="s">
        <v>507</v>
      </c>
      <c r="F374" s="61" t="s">
        <v>369</v>
      </c>
      <c r="G374" s="62">
        <v>2008</v>
      </c>
      <c r="H374" s="61">
        <v>34273</v>
      </c>
      <c r="I374" s="61">
        <v>0</v>
      </c>
      <c r="J374" s="61" t="s">
        <v>5024</v>
      </c>
      <c r="K374" s="61"/>
      <c r="L374" s="61" t="s">
        <v>52</v>
      </c>
      <c r="M374" s="61" t="s">
        <v>5622</v>
      </c>
      <c r="N374" s="61"/>
      <c r="O374" s="63">
        <v>39458</v>
      </c>
      <c r="P374" s="61" t="s">
        <v>509</v>
      </c>
      <c r="Q374" s="61" t="s">
        <v>196</v>
      </c>
      <c r="R374" s="61" t="s">
        <v>54</v>
      </c>
      <c r="S374" s="61" t="s">
        <v>55</v>
      </c>
      <c r="T374" s="61" t="s">
        <v>179</v>
      </c>
      <c r="U374" s="61" t="s">
        <v>208</v>
      </c>
      <c r="V374" s="61" t="s">
        <v>179</v>
      </c>
      <c r="W374" s="61" t="s">
        <v>58</v>
      </c>
      <c r="X374" s="61" t="s">
        <v>185</v>
      </c>
      <c r="Y374" s="61" t="s">
        <v>60</v>
      </c>
      <c r="Z374" s="61" t="s">
        <v>54</v>
      </c>
      <c r="AA374" s="61" t="s">
        <v>61</v>
      </c>
      <c r="AB374" s="61" t="s">
        <v>62</v>
      </c>
      <c r="AC374" s="61">
        <v>134142</v>
      </c>
      <c r="AD374" s="61"/>
      <c r="AE374" s="61" t="s">
        <v>119</v>
      </c>
      <c r="AF374" s="63">
        <v>39764</v>
      </c>
      <c r="AG374" s="63">
        <v>39764</v>
      </c>
      <c r="AH374" s="62">
        <v>2008</v>
      </c>
      <c r="AI374" s="61" t="s">
        <v>54</v>
      </c>
      <c r="AJ374" s="61" t="s">
        <v>63</v>
      </c>
      <c r="AK374" s="61">
        <v>83361000</v>
      </c>
      <c r="AL374" s="63">
        <v>39448</v>
      </c>
      <c r="AM374" s="63">
        <v>39813</v>
      </c>
      <c r="AN374" s="61"/>
      <c r="AO374" s="4"/>
      <c r="AP374" s="4"/>
    </row>
    <row r="375" spans="1:42" ht="90.75" customHeight="1">
      <c r="A375" s="61" t="s">
        <v>179</v>
      </c>
      <c r="B375" s="61" t="s">
        <v>179</v>
      </c>
      <c r="C375" s="61" t="s">
        <v>65</v>
      </c>
      <c r="D375" s="61" t="s">
        <v>65</v>
      </c>
      <c r="E375" s="61" t="s">
        <v>507</v>
      </c>
      <c r="F375" s="61" t="s">
        <v>369</v>
      </c>
      <c r="G375" s="62">
        <v>2008</v>
      </c>
      <c r="H375" s="61">
        <v>1425142</v>
      </c>
      <c r="I375" s="61">
        <v>0</v>
      </c>
      <c r="J375" s="61" t="s">
        <v>3107</v>
      </c>
      <c r="K375" s="61"/>
      <c r="L375" s="61" t="s">
        <v>52</v>
      </c>
      <c r="M375" s="61" t="s">
        <v>5622</v>
      </c>
      <c r="N375" s="61"/>
      <c r="O375" s="63">
        <v>39458</v>
      </c>
      <c r="P375" s="61" t="s">
        <v>509</v>
      </c>
      <c r="Q375" s="61" t="s">
        <v>196</v>
      </c>
      <c r="R375" s="61" t="s">
        <v>54</v>
      </c>
      <c r="S375" s="61" t="s">
        <v>55</v>
      </c>
      <c r="T375" s="61" t="s">
        <v>179</v>
      </c>
      <c r="U375" s="61" t="s">
        <v>208</v>
      </c>
      <c r="V375" s="61" t="s">
        <v>179</v>
      </c>
      <c r="W375" s="61" t="s">
        <v>58</v>
      </c>
      <c r="X375" s="61" t="s">
        <v>185</v>
      </c>
      <c r="Y375" s="61" t="s">
        <v>60</v>
      </c>
      <c r="Z375" s="61" t="s">
        <v>54</v>
      </c>
      <c r="AA375" s="61" t="s">
        <v>61</v>
      </c>
      <c r="AB375" s="61" t="s">
        <v>62</v>
      </c>
      <c r="AC375" s="61">
        <v>124288</v>
      </c>
      <c r="AD375" s="61"/>
      <c r="AE375" s="61" t="s">
        <v>70</v>
      </c>
      <c r="AF375" s="63">
        <v>39937</v>
      </c>
      <c r="AG375" s="63">
        <v>39533</v>
      </c>
      <c r="AH375" s="62">
        <v>2008</v>
      </c>
      <c r="AI375" s="61" t="s">
        <v>54</v>
      </c>
      <c r="AJ375" s="61" t="s">
        <v>63</v>
      </c>
      <c r="AK375" s="61">
        <v>83361000</v>
      </c>
      <c r="AL375" s="63">
        <v>39448</v>
      </c>
      <c r="AM375" s="63">
        <v>39813</v>
      </c>
      <c r="AN375" s="61"/>
      <c r="AO375" s="4"/>
      <c r="AP375" s="4"/>
    </row>
    <row r="376" spans="1:42" ht="79.5" customHeight="1">
      <c r="A376" s="61" t="s">
        <v>179</v>
      </c>
      <c r="B376" s="61" t="s">
        <v>179</v>
      </c>
      <c r="C376" s="61" t="s">
        <v>65</v>
      </c>
      <c r="D376" s="61" t="s">
        <v>65</v>
      </c>
      <c r="E376" s="61" t="s">
        <v>511</v>
      </c>
      <c r="F376" s="61" t="s">
        <v>500</v>
      </c>
      <c r="G376" s="62">
        <v>2008</v>
      </c>
      <c r="H376" s="61">
        <v>203609</v>
      </c>
      <c r="I376" s="61">
        <v>0</v>
      </c>
      <c r="J376" s="61" t="s">
        <v>4431</v>
      </c>
      <c r="K376" s="61"/>
      <c r="L376" s="61" t="s">
        <v>52</v>
      </c>
      <c r="M376" s="61" t="s">
        <v>5622</v>
      </c>
      <c r="N376" s="61"/>
      <c r="O376" s="63">
        <v>39458</v>
      </c>
      <c r="P376" s="61" t="s">
        <v>509</v>
      </c>
      <c r="Q376" s="61" t="s">
        <v>196</v>
      </c>
      <c r="R376" s="61" t="s">
        <v>54</v>
      </c>
      <c r="S376" s="61" t="s">
        <v>55</v>
      </c>
      <c r="T376" s="61" t="s">
        <v>179</v>
      </c>
      <c r="U376" s="61" t="s">
        <v>208</v>
      </c>
      <c r="V376" s="61" t="s">
        <v>179</v>
      </c>
      <c r="W376" s="61" t="s">
        <v>58</v>
      </c>
      <c r="X376" s="61" t="s">
        <v>185</v>
      </c>
      <c r="Y376" s="61" t="s">
        <v>60</v>
      </c>
      <c r="Z376" s="61" t="s">
        <v>54</v>
      </c>
      <c r="AA376" s="61" t="s">
        <v>61</v>
      </c>
      <c r="AB376" s="61" t="s">
        <v>62</v>
      </c>
      <c r="AC376" s="61">
        <v>132012</v>
      </c>
      <c r="AD376" s="61"/>
      <c r="AE376" s="61" t="s">
        <v>119</v>
      </c>
      <c r="AF376" s="63">
        <v>39937</v>
      </c>
      <c r="AG376" s="63">
        <v>39727</v>
      </c>
      <c r="AH376" s="62">
        <v>2008</v>
      </c>
      <c r="AI376" s="61" t="s">
        <v>54</v>
      </c>
      <c r="AJ376" s="61" t="s">
        <v>63</v>
      </c>
      <c r="AK376" s="61">
        <v>22172322</v>
      </c>
      <c r="AL376" s="63">
        <v>39448</v>
      </c>
      <c r="AM376" s="63">
        <v>39813</v>
      </c>
      <c r="AN376" s="61"/>
      <c r="AO376" s="4"/>
      <c r="AP376" s="4"/>
    </row>
    <row r="377" spans="1:42" ht="159" customHeight="1">
      <c r="A377" s="61" t="s">
        <v>179</v>
      </c>
      <c r="B377" s="61" t="s">
        <v>179</v>
      </c>
      <c r="C377" s="61" t="s">
        <v>65</v>
      </c>
      <c r="D377" s="61" t="s">
        <v>65</v>
      </c>
      <c r="E377" s="61" t="s">
        <v>1169</v>
      </c>
      <c r="F377" s="61" t="s">
        <v>1170</v>
      </c>
      <c r="G377" s="62">
        <v>2008</v>
      </c>
      <c r="H377" s="61">
        <v>-34273</v>
      </c>
      <c r="I377" s="61">
        <v>0</v>
      </c>
      <c r="J377" s="61" t="s">
        <v>5029</v>
      </c>
      <c r="K377" s="61"/>
      <c r="L377" s="61" t="s">
        <v>52</v>
      </c>
      <c r="M377" s="61" t="s">
        <v>5622</v>
      </c>
      <c r="N377" s="61"/>
      <c r="O377" s="63">
        <v>39458</v>
      </c>
      <c r="P377" s="61" t="s">
        <v>69</v>
      </c>
      <c r="Q377" s="61" t="s">
        <v>69</v>
      </c>
      <c r="R377" s="61" t="s">
        <v>54</v>
      </c>
      <c r="S377" s="61" t="s">
        <v>55</v>
      </c>
      <c r="T377" s="61" t="s">
        <v>179</v>
      </c>
      <c r="U377" s="61" t="s">
        <v>208</v>
      </c>
      <c r="V377" s="61" t="s">
        <v>179</v>
      </c>
      <c r="W377" s="61" t="s">
        <v>58</v>
      </c>
      <c r="X377" s="61" t="s">
        <v>185</v>
      </c>
      <c r="Y377" s="61" t="s">
        <v>60</v>
      </c>
      <c r="Z377" s="61" t="s">
        <v>54</v>
      </c>
      <c r="AA377" s="61" t="s">
        <v>61</v>
      </c>
      <c r="AB377" s="61" t="s">
        <v>62</v>
      </c>
      <c r="AC377" s="61">
        <v>134143</v>
      </c>
      <c r="AD377" s="61"/>
      <c r="AE377" s="61" t="s">
        <v>119</v>
      </c>
      <c r="AF377" s="63">
        <v>39764</v>
      </c>
      <c r="AG377" s="63">
        <v>39764</v>
      </c>
      <c r="AH377" s="62">
        <v>2008</v>
      </c>
      <c r="AI377" s="61" t="s">
        <v>54</v>
      </c>
      <c r="AJ377" s="61" t="s">
        <v>63</v>
      </c>
      <c r="AK377" s="61">
        <v>0</v>
      </c>
      <c r="AL377" s="63">
        <v>39448</v>
      </c>
      <c r="AM377" s="63">
        <v>39813</v>
      </c>
      <c r="AN377" s="61"/>
      <c r="AO377" s="4"/>
      <c r="AP377" s="4"/>
    </row>
    <row r="378" spans="1:42" ht="159" customHeight="1">
      <c r="A378" s="61" t="s">
        <v>179</v>
      </c>
      <c r="B378" s="61" t="s">
        <v>179</v>
      </c>
      <c r="C378" s="61" t="s">
        <v>65</v>
      </c>
      <c r="D378" s="61" t="s">
        <v>65</v>
      </c>
      <c r="E378" s="61" t="s">
        <v>1169</v>
      </c>
      <c r="F378" s="61" t="s">
        <v>1170</v>
      </c>
      <c r="G378" s="62">
        <v>2008</v>
      </c>
      <c r="H378" s="61">
        <v>-203609</v>
      </c>
      <c r="I378" s="61">
        <v>0</v>
      </c>
      <c r="J378" s="61" t="s">
        <v>5030</v>
      </c>
      <c r="K378" s="61"/>
      <c r="L378" s="61" t="s">
        <v>52</v>
      </c>
      <c r="M378" s="61" t="s">
        <v>5622</v>
      </c>
      <c r="N378" s="61"/>
      <c r="O378" s="63">
        <v>39458</v>
      </c>
      <c r="P378" s="61" t="s">
        <v>69</v>
      </c>
      <c r="Q378" s="61" t="s">
        <v>69</v>
      </c>
      <c r="R378" s="61" t="s">
        <v>54</v>
      </c>
      <c r="S378" s="61" t="s">
        <v>55</v>
      </c>
      <c r="T378" s="61" t="s">
        <v>179</v>
      </c>
      <c r="U378" s="61" t="s">
        <v>208</v>
      </c>
      <c r="V378" s="61" t="s">
        <v>179</v>
      </c>
      <c r="W378" s="61" t="s">
        <v>58</v>
      </c>
      <c r="X378" s="61" t="s">
        <v>185</v>
      </c>
      <c r="Y378" s="61" t="s">
        <v>60</v>
      </c>
      <c r="Z378" s="61" t="s">
        <v>54</v>
      </c>
      <c r="AA378" s="61" t="s">
        <v>61</v>
      </c>
      <c r="AB378" s="61" t="s">
        <v>62</v>
      </c>
      <c r="AC378" s="61">
        <v>139841</v>
      </c>
      <c r="AD378" s="61"/>
      <c r="AE378" s="61" t="s">
        <v>119</v>
      </c>
      <c r="AF378" s="63">
        <v>39937</v>
      </c>
      <c r="AG378" s="63">
        <v>39727</v>
      </c>
      <c r="AH378" s="62">
        <v>2008</v>
      </c>
      <c r="AI378" s="61" t="s">
        <v>54</v>
      </c>
      <c r="AJ378" s="61" t="s">
        <v>63</v>
      </c>
      <c r="AK378" s="61">
        <v>0</v>
      </c>
      <c r="AL378" s="63">
        <v>39448</v>
      </c>
      <c r="AM378" s="63">
        <v>39813</v>
      </c>
      <c r="AN378" s="61"/>
      <c r="AO378" s="4"/>
      <c r="AP378" s="4"/>
    </row>
    <row r="379" spans="1:42" ht="79.5" customHeight="1">
      <c r="A379" s="61" t="s">
        <v>179</v>
      </c>
      <c r="B379" s="61" t="s">
        <v>179</v>
      </c>
      <c r="C379" s="61" t="s">
        <v>65</v>
      </c>
      <c r="D379" s="61" t="s">
        <v>65</v>
      </c>
      <c r="E379" s="61" t="s">
        <v>1169</v>
      </c>
      <c r="F379" s="61" t="s">
        <v>1170</v>
      </c>
      <c r="G379" s="62">
        <v>2008</v>
      </c>
      <c r="H379" s="61">
        <v>-2739611</v>
      </c>
      <c r="I379" s="61">
        <v>0</v>
      </c>
      <c r="J379" s="61" t="s">
        <v>5031</v>
      </c>
      <c r="K379" s="61"/>
      <c r="L379" s="61" t="s">
        <v>52</v>
      </c>
      <c r="M379" s="61" t="s">
        <v>5622</v>
      </c>
      <c r="N379" s="61"/>
      <c r="O379" s="63">
        <v>39458</v>
      </c>
      <c r="P379" s="61" t="s">
        <v>69</v>
      </c>
      <c r="Q379" s="61" t="s">
        <v>69</v>
      </c>
      <c r="R379" s="61" t="s">
        <v>54</v>
      </c>
      <c r="S379" s="61" t="s">
        <v>55</v>
      </c>
      <c r="T379" s="61" t="s">
        <v>179</v>
      </c>
      <c r="U379" s="61" t="s">
        <v>208</v>
      </c>
      <c r="V379" s="61" t="s">
        <v>179</v>
      </c>
      <c r="W379" s="61" t="s">
        <v>58</v>
      </c>
      <c r="X379" s="61" t="s">
        <v>185</v>
      </c>
      <c r="Y379" s="61" t="s">
        <v>60</v>
      </c>
      <c r="Z379" s="61" t="s">
        <v>54</v>
      </c>
      <c r="AA379" s="61" t="s">
        <v>61</v>
      </c>
      <c r="AB379" s="61" t="s">
        <v>62</v>
      </c>
      <c r="AC379" s="61">
        <v>139842</v>
      </c>
      <c r="AD379" s="61"/>
      <c r="AE379" s="61" t="s">
        <v>70</v>
      </c>
      <c r="AF379" s="63">
        <v>39937</v>
      </c>
      <c r="AG379" s="63">
        <v>39533</v>
      </c>
      <c r="AH379" s="62">
        <v>2008</v>
      </c>
      <c r="AI379" s="61" t="s">
        <v>54</v>
      </c>
      <c r="AJ379" s="61" t="s">
        <v>63</v>
      </c>
      <c r="AK379" s="61">
        <v>0</v>
      </c>
      <c r="AL379" s="63">
        <v>39448</v>
      </c>
      <c r="AM379" s="63">
        <v>39813</v>
      </c>
      <c r="AN379" s="61"/>
      <c r="AO379" s="4"/>
      <c r="AP379" s="4"/>
    </row>
    <row r="380" spans="1:42" ht="79.5" customHeight="1">
      <c r="A380" s="61" t="s">
        <v>179</v>
      </c>
      <c r="B380" s="61" t="s">
        <v>179</v>
      </c>
      <c r="C380" s="61" t="s">
        <v>65</v>
      </c>
      <c r="D380" s="61" t="s">
        <v>65</v>
      </c>
      <c r="E380" s="61" t="s">
        <v>1169</v>
      </c>
      <c r="F380" s="61" t="s">
        <v>1170</v>
      </c>
      <c r="G380" s="62">
        <v>2008</v>
      </c>
      <c r="H380" s="61">
        <v>-1425142</v>
      </c>
      <c r="I380" s="61">
        <v>0</v>
      </c>
      <c r="J380" s="61" t="s">
        <v>5034</v>
      </c>
      <c r="K380" s="61"/>
      <c r="L380" s="61" t="s">
        <v>52</v>
      </c>
      <c r="M380" s="61" t="s">
        <v>5622</v>
      </c>
      <c r="N380" s="61"/>
      <c r="O380" s="63">
        <v>39458</v>
      </c>
      <c r="P380" s="61" t="s">
        <v>69</v>
      </c>
      <c r="Q380" s="61" t="s">
        <v>69</v>
      </c>
      <c r="R380" s="61" t="s">
        <v>54</v>
      </c>
      <c r="S380" s="61" t="s">
        <v>55</v>
      </c>
      <c r="T380" s="61" t="s">
        <v>179</v>
      </c>
      <c r="U380" s="61" t="s">
        <v>208</v>
      </c>
      <c r="V380" s="61" t="s">
        <v>179</v>
      </c>
      <c r="W380" s="61" t="s">
        <v>58</v>
      </c>
      <c r="X380" s="61" t="s">
        <v>185</v>
      </c>
      <c r="Y380" s="61" t="s">
        <v>60</v>
      </c>
      <c r="Z380" s="61" t="s">
        <v>54</v>
      </c>
      <c r="AA380" s="61" t="s">
        <v>61</v>
      </c>
      <c r="AB380" s="61" t="s">
        <v>62</v>
      </c>
      <c r="AC380" s="61">
        <v>139840</v>
      </c>
      <c r="AD380" s="61"/>
      <c r="AE380" s="61" t="s">
        <v>70</v>
      </c>
      <c r="AF380" s="63">
        <v>39937</v>
      </c>
      <c r="AG380" s="63">
        <v>39533</v>
      </c>
      <c r="AH380" s="62">
        <v>2008</v>
      </c>
      <c r="AI380" s="61" t="s">
        <v>54</v>
      </c>
      <c r="AJ380" s="61" t="s">
        <v>63</v>
      </c>
      <c r="AK380" s="61">
        <v>0</v>
      </c>
      <c r="AL380" s="63">
        <v>39448</v>
      </c>
      <c r="AM380" s="63">
        <v>39813</v>
      </c>
      <c r="AN380" s="61"/>
      <c r="AO380" s="4"/>
      <c r="AP380" s="4"/>
    </row>
    <row r="381" spans="1:42" ht="68.25" customHeight="1">
      <c r="A381" s="61" t="s">
        <v>179</v>
      </c>
      <c r="B381" s="61" t="s">
        <v>179</v>
      </c>
      <c r="C381" s="61" t="s">
        <v>65</v>
      </c>
      <c r="D381" s="61" t="s">
        <v>65</v>
      </c>
      <c r="E381" s="61" t="s">
        <v>1169</v>
      </c>
      <c r="F381" s="61" t="s">
        <v>1170</v>
      </c>
      <c r="G381" s="62">
        <v>2008</v>
      </c>
      <c r="H381" s="61">
        <v>-130143</v>
      </c>
      <c r="I381" s="61">
        <v>0</v>
      </c>
      <c r="J381" s="61" t="s">
        <v>5037</v>
      </c>
      <c r="K381" s="61"/>
      <c r="L381" s="61" t="s">
        <v>52</v>
      </c>
      <c r="M381" s="61" t="s">
        <v>5622</v>
      </c>
      <c r="N381" s="61"/>
      <c r="O381" s="63">
        <v>39458</v>
      </c>
      <c r="P381" s="61" t="s">
        <v>69</v>
      </c>
      <c r="Q381" s="61" t="s">
        <v>69</v>
      </c>
      <c r="R381" s="61" t="s">
        <v>54</v>
      </c>
      <c r="S381" s="61" t="s">
        <v>55</v>
      </c>
      <c r="T381" s="61" t="s">
        <v>179</v>
      </c>
      <c r="U381" s="61" t="s">
        <v>208</v>
      </c>
      <c r="V381" s="61" t="s">
        <v>179</v>
      </c>
      <c r="W381" s="61" t="s">
        <v>58</v>
      </c>
      <c r="X381" s="61" t="s">
        <v>185</v>
      </c>
      <c r="Y381" s="61" t="s">
        <v>60</v>
      </c>
      <c r="Z381" s="61" t="s">
        <v>54</v>
      </c>
      <c r="AA381" s="61" t="s">
        <v>61</v>
      </c>
      <c r="AB381" s="61" t="s">
        <v>62</v>
      </c>
      <c r="AC381" s="61">
        <v>139847</v>
      </c>
      <c r="AD381" s="61"/>
      <c r="AE381" s="61" t="s">
        <v>70</v>
      </c>
      <c r="AF381" s="63">
        <v>39937</v>
      </c>
      <c r="AG381" s="63">
        <v>39533</v>
      </c>
      <c r="AH381" s="62">
        <v>2008</v>
      </c>
      <c r="AI381" s="61" t="s">
        <v>54</v>
      </c>
      <c r="AJ381" s="61" t="s">
        <v>63</v>
      </c>
      <c r="AK381" s="61">
        <v>0</v>
      </c>
      <c r="AL381" s="63">
        <v>39448</v>
      </c>
      <c r="AM381" s="63">
        <v>39813</v>
      </c>
      <c r="AN381" s="61"/>
      <c r="AO381" s="4"/>
      <c r="AP381" s="4"/>
    </row>
    <row r="382" spans="1:42" ht="102" customHeight="1">
      <c r="A382" s="61" t="s">
        <v>179</v>
      </c>
      <c r="B382" s="61" t="s">
        <v>179</v>
      </c>
      <c r="C382" s="61" t="s">
        <v>65</v>
      </c>
      <c r="D382" s="61" t="s">
        <v>65</v>
      </c>
      <c r="E382" s="61" t="s">
        <v>1169</v>
      </c>
      <c r="F382" s="61" t="s">
        <v>1170</v>
      </c>
      <c r="G382" s="62">
        <v>2008</v>
      </c>
      <c r="H382" s="61">
        <v>-220343</v>
      </c>
      <c r="I382" s="61">
        <v>0</v>
      </c>
      <c r="J382" s="61" t="s">
        <v>5041</v>
      </c>
      <c r="K382" s="61"/>
      <c r="L382" s="61" t="s">
        <v>52</v>
      </c>
      <c r="M382" s="61" t="s">
        <v>5622</v>
      </c>
      <c r="N382" s="61"/>
      <c r="O382" s="63">
        <v>39458</v>
      </c>
      <c r="P382" s="61" t="s">
        <v>69</v>
      </c>
      <c r="Q382" s="61" t="s">
        <v>69</v>
      </c>
      <c r="R382" s="61" t="s">
        <v>54</v>
      </c>
      <c r="S382" s="61" t="s">
        <v>55</v>
      </c>
      <c r="T382" s="61" t="s">
        <v>179</v>
      </c>
      <c r="U382" s="61" t="s">
        <v>208</v>
      </c>
      <c r="V382" s="61" t="s">
        <v>179</v>
      </c>
      <c r="W382" s="61" t="s">
        <v>58</v>
      </c>
      <c r="X382" s="61" t="s">
        <v>185</v>
      </c>
      <c r="Y382" s="61" t="s">
        <v>60</v>
      </c>
      <c r="Z382" s="61" t="s">
        <v>54</v>
      </c>
      <c r="AA382" s="61" t="s">
        <v>61</v>
      </c>
      <c r="AB382" s="61" t="s">
        <v>62</v>
      </c>
      <c r="AC382" s="61">
        <v>139848</v>
      </c>
      <c r="AD382" s="61"/>
      <c r="AE382" s="61" t="s">
        <v>70</v>
      </c>
      <c r="AF382" s="63">
        <v>39937</v>
      </c>
      <c r="AG382" s="63">
        <v>39534</v>
      </c>
      <c r="AH382" s="62">
        <v>2008</v>
      </c>
      <c r="AI382" s="61" t="s">
        <v>54</v>
      </c>
      <c r="AJ382" s="61" t="s">
        <v>63</v>
      </c>
      <c r="AK382" s="61">
        <v>0</v>
      </c>
      <c r="AL382" s="63">
        <v>39448</v>
      </c>
      <c r="AM382" s="63">
        <v>39813</v>
      </c>
      <c r="AN382" s="61"/>
      <c r="AO382" s="4"/>
      <c r="AP382" s="4"/>
    </row>
    <row r="383" spans="1:42" ht="102" customHeight="1">
      <c r="A383" s="61" t="s">
        <v>558</v>
      </c>
      <c r="B383" s="61" t="s">
        <v>179</v>
      </c>
      <c r="C383" s="61" t="s">
        <v>48</v>
      </c>
      <c r="D383" s="61" t="s">
        <v>48</v>
      </c>
      <c r="E383" s="61" t="s">
        <v>497</v>
      </c>
      <c r="F383" s="61" t="s">
        <v>498</v>
      </c>
      <c r="G383" s="62">
        <v>2007</v>
      </c>
      <c r="H383" s="61">
        <v>655248</v>
      </c>
      <c r="I383" s="61">
        <v>0</v>
      </c>
      <c r="J383" s="61" t="s">
        <v>498</v>
      </c>
      <c r="K383" s="61"/>
      <c r="L383" s="61" t="s">
        <v>52</v>
      </c>
      <c r="M383" s="61" t="s">
        <v>5622</v>
      </c>
      <c r="N383" s="61"/>
      <c r="O383" s="63">
        <v>39463</v>
      </c>
      <c r="P383" s="61"/>
      <c r="Q383" s="61" t="s">
        <v>196</v>
      </c>
      <c r="R383" s="61" t="s">
        <v>54</v>
      </c>
      <c r="S383" s="61" t="s">
        <v>55</v>
      </c>
      <c r="T383" s="61" t="s">
        <v>558</v>
      </c>
      <c r="U383" s="61" t="s">
        <v>558</v>
      </c>
      <c r="V383" s="61" t="s">
        <v>179</v>
      </c>
      <c r="W383" s="61" t="s">
        <v>58</v>
      </c>
      <c r="X383" s="61" t="s">
        <v>185</v>
      </c>
      <c r="Y383" s="61" t="s">
        <v>60</v>
      </c>
      <c r="Z383" s="61" t="s">
        <v>54</v>
      </c>
      <c r="AA383" s="61" t="s">
        <v>61</v>
      </c>
      <c r="AB383" s="61" t="s">
        <v>62</v>
      </c>
      <c r="AC383" s="61">
        <v>124362</v>
      </c>
      <c r="AD383" s="61" t="s">
        <v>88</v>
      </c>
      <c r="AE383" s="61" t="s">
        <v>70</v>
      </c>
      <c r="AF383" s="63">
        <v>39534</v>
      </c>
      <c r="AG383" s="63">
        <v>39534</v>
      </c>
      <c r="AH383" s="62">
        <v>2007</v>
      </c>
      <c r="AI383" s="61" t="s">
        <v>54</v>
      </c>
      <c r="AJ383" s="61" t="s">
        <v>63</v>
      </c>
      <c r="AK383" s="61">
        <v>67954480</v>
      </c>
      <c r="AL383" s="63">
        <v>39083</v>
      </c>
      <c r="AM383" s="63">
        <v>39447</v>
      </c>
      <c r="AN383" s="61"/>
      <c r="AO383" s="4"/>
      <c r="AP383" s="4"/>
    </row>
    <row r="384" spans="1:42" ht="125.25" customHeight="1">
      <c r="A384" s="61" t="s">
        <v>3170</v>
      </c>
      <c r="B384" s="61" t="s">
        <v>870</v>
      </c>
      <c r="C384" s="61" t="s">
        <v>48</v>
      </c>
      <c r="D384" s="61"/>
      <c r="E384" s="61"/>
      <c r="F384" s="61"/>
      <c r="G384" s="62">
        <v>2007</v>
      </c>
      <c r="H384" s="61">
        <v>80175</v>
      </c>
      <c r="I384" s="61">
        <v>0</v>
      </c>
      <c r="J384" s="61" t="s">
        <v>3176</v>
      </c>
      <c r="K384" s="61">
        <v>55000</v>
      </c>
      <c r="L384" s="61" t="s">
        <v>560</v>
      </c>
      <c r="M384" s="61" t="s">
        <v>5622</v>
      </c>
      <c r="N384" s="61"/>
      <c r="O384" s="63">
        <v>39476</v>
      </c>
      <c r="P384" s="61"/>
      <c r="Q384" s="61" t="s">
        <v>307</v>
      </c>
      <c r="R384" s="61" t="s">
        <v>54</v>
      </c>
      <c r="S384" s="61" t="s">
        <v>84</v>
      </c>
      <c r="T384" s="61" t="s">
        <v>3170</v>
      </c>
      <c r="U384" s="61" t="s">
        <v>3170</v>
      </c>
      <c r="V384" s="61" t="s">
        <v>872</v>
      </c>
      <c r="W384" s="61" t="s">
        <v>86</v>
      </c>
      <c r="X384" s="61" t="s">
        <v>870</v>
      </c>
      <c r="Y384" s="61" t="s">
        <v>60</v>
      </c>
      <c r="Z384" s="61" t="s">
        <v>54</v>
      </c>
      <c r="AA384" s="61" t="s">
        <v>61</v>
      </c>
      <c r="AB384" s="61" t="s">
        <v>62</v>
      </c>
      <c r="AC384" s="61">
        <v>130134</v>
      </c>
      <c r="AD384" s="61"/>
      <c r="AE384" s="61" t="s">
        <v>5</v>
      </c>
      <c r="AF384" s="63">
        <v>39658</v>
      </c>
      <c r="AG384" s="63">
        <v>39658</v>
      </c>
      <c r="AH384" s="62"/>
      <c r="AI384" s="61"/>
      <c r="AJ384" s="61" t="s">
        <v>63</v>
      </c>
      <c r="AK384" s="61"/>
      <c r="AL384" s="63"/>
      <c r="AM384" s="63"/>
      <c r="AN384" s="61"/>
      <c r="AO384" s="4"/>
      <c r="AP384" s="4"/>
    </row>
    <row r="385" spans="1:42" ht="125.25" customHeight="1">
      <c r="A385" s="61" t="s">
        <v>4734</v>
      </c>
      <c r="B385" s="61" t="s">
        <v>3778</v>
      </c>
      <c r="C385" s="61" t="s">
        <v>65</v>
      </c>
      <c r="D385" s="61"/>
      <c r="E385" s="61"/>
      <c r="F385" s="61"/>
      <c r="G385" s="62">
        <v>2008</v>
      </c>
      <c r="H385" s="61">
        <v>510695</v>
      </c>
      <c r="I385" s="61">
        <v>0</v>
      </c>
      <c r="J385" s="61" t="s">
        <v>4750</v>
      </c>
      <c r="K385" s="61">
        <v>1874250</v>
      </c>
      <c r="L385" s="61" t="s">
        <v>3254</v>
      </c>
      <c r="M385" s="61" t="s">
        <v>5622</v>
      </c>
      <c r="N385" s="61"/>
      <c r="O385" s="63">
        <v>39476</v>
      </c>
      <c r="P385" s="61"/>
      <c r="Q385" s="61" t="s">
        <v>184</v>
      </c>
      <c r="R385" s="61" t="s">
        <v>54</v>
      </c>
      <c r="S385" s="61" t="s">
        <v>55</v>
      </c>
      <c r="T385" s="61" t="s">
        <v>4734</v>
      </c>
      <c r="U385" s="61" t="s">
        <v>4734</v>
      </c>
      <c r="V385" s="61" t="s">
        <v>3778</v>
      </c>
      <c r="W385" s="61" t="s">
        <v>416</v>
      </c>
      <c r="X385" s="61" t="s">
        <v>3780</v>
      </c>
      <c r="Y385" s="61" t="s">
        <v>60</v>
      </c>
      <c r="Z385" s="61" t="s">
        <v>54</v>
      </c>
      <c r="AA385" s="61" t="s">
        <v>61</v>
      </c>
      <c r="AB385" s="61" t="s">
        <v>62</v>
      </c>
      <c r="AC385" s="61">
        <v>121864</v>
      </c>
      <c r="AD385" s="61" t="s">
        <v>88</v>
      </c>
      <c r="AE385" s="61" t="s">
        <v>119</v>
      </c>
      <c r="AF385" s="63">
        <v>39645</v>
      </c>
      <c r="AG385" s="63">
        <v>39478</v>
      </c>
      <c r="AH385" s="62"/>
      <c r="AI385" s="61"/>
      <c r="AJ385" s="61" t="s">
        <v>63</v>
      </c>
      <c r="AK385" s="61"/>
      <c r="AL385" s="63"/>
      <c r="AM385" s="63"/>
      <c r="AN385" s="61"/>
      <c r="AO385" s="4"/>
      <c r="AP385" s="4"/>
    </row>
    <row r="386" spans="1:42" ht="102" customHeight="1">
      <c r="A386" s="61" t="s">
        <v>2511</v>
      </c>
      <c r="B386" s="61" t="s">
        <v>179</v>
      </c>
      <c r="C386" s="61" t="s">
        <v>1161</v>
      </c>
      <c r="D386" s="61"/>
      <c r="E386" s="61"/>
      <c r="F386" s="61"/>
      <c r="G386" s="62">
        <v>2008</v>
      </c>
      <c r="H386" s="61">
        <v>2218935</v>
      </c>
      <c r="I386" s="61">
        <v>0</v>
      </c>
      <c r="J386" s="61" t="s">
        <v>2560</v>
      </c>
      <c r="K386" s="61">
        <v>1500000</v>
      </c>
      <c r="L386" s="61" t="s">
        <v>560</v>
      </c>
      <c r="M386" s="61" t="s">
        <v>5622</v>
      </c>
      <c r="N386" s="61"/>
      <c r="O386" s="63">
        <v>39479</v>
      </c>
      <c r="P386" s="61"/>
      <c r="Q386" s="61" t="s">
        <v>196</v>
      </c>
      <c r="R386" s="61" t="s">
        <v>54</v>
      </c>
      <c r="S386" s="61" t="s">
        <v>55</v>
      </c>
      <c r="T386" s="61" t="s">
        <v>2511</v>
      </c>
      <c r="U386" s="61" t="s">
        <v>2511</v>
      </c>
      <c r="V386" s="61" t="s">
        <v>179</v>
      </c>
      <c r="W386" s="61" t="s">
        <v>58</v>
      </c>
      <c r="X386" s="61" t="s">
        <v>185</v>
      </c>
      <c r="Y386" s="61" t="s">
        <v>1163</v>
      </c>
      <c r="Z386" s="61" t="s">
        <v>1164</v>
      </c>
      <c r="AA386" s="61" t="s">
        <v>1165</v>
      </c>
      <c r="AB386" s="61" t="s">
        <v>62</v>
      </c>
      <c r="AC386" s="61">
        <v>128467</v>
      </c>
      <c r="AD386" s="61" t="s">
        <v>88</v>
      </c>
      <c r="AE386" s="61" t="s">
        <v>119</v>
      </c>
      <c r="AF386" s="63">
        <v>39815</v>
      </c>
      <c r="AG386" s="63">
        <v>39630</v>
      </c>
      <c r="AH386" s="62"/>
      <c r="AI386" s="61"/>
      <c r="AJ386" s="61" t="s">
        <v>63</v>
      </c>
      <c r="AK386" s="61"/>
      <c r="AL386" s="63"/>
      <c r="AM386" s="63"/>
      <c r="AN386" s="61"/>
      <c r="AO386" s="4"/>
      <c r="AP386" s="4"/>
    </row>
    <row r="387" spans="1:42" ht="102" customHeight="1">
      <c r="A387" s="61" t="s">
        <v>2511</v>
      </c>
      <c r="B387" s="61" t="s">
        <v>179</v>
      </c>
      <c r="C387" s="61" t="s">
        <v>1161</v>
      </c>
      <c r="D387" s="61"/>
      <c r="E387" s="61"/>
      <c r="F387" s="61"/>
      <c r="G387" s="62">
        <v>2008</v>
      </c>
      <c r="H387" s="61">
        <v>1479290</v>
      </c>
      <c r="I387" s="61">
        <v>0</v>
      </c>
      <c r="J387" s="61" t="s">
        <v>2561</v>
      </c>
      <c r="K387" s="61">
        <v>1000000</v>
      </c>
      <c r="L387" s="61" t="s">
        <v>560</v>
      </c>
      <c r="M387" s="61" t="s">
        <v>5622</v>
      </c>
      <c r="N387" s="61"/>
      <c r="O387" s="63">
        <v>39479</v>
      </c>
      <c r="P387" s="61"/>
      <c r="Q387" s="61" t="s">
        <v>196</v>
      </c>
      <c r="R387" s="61" t="s">
        <v>54</v>
      </c>
      <c r="S387" s="61" t="s">
        <v>55</v>
      </c>
      <c r="T387" s="61" t="s">
        <v>2511</v>
      </c>
      <c r="U387" s="61" t="s">
        <v>2511</v>
      </c>
      <c r="V387" s="61" t="s">
        <v>179</v>
      </c>
      <c r="W387" s="61" t="s">
        <v>58</v>
      </c>
      <c r="X387" s="61" t="s">
        <v>185</v>
      </c>
      <c r="Y387" s="61" t="s">
        <v>1163</v>
      </c>
      <c r="Z387" s="61" t="s">
        <v>1164</v>
      </c>
      <c r="AA387" s="61" t="s">
        <v>1165</v>
      </c>
      <c r="AB387" s="61" t="s">
        <v>62</v>
      </c>
      <c r="AC387" s="61">
        <v>128466</v>
      </c>
      <c r="AD387" s="61" t="s">
        <v>88</v>
      </c>
      <c r="AE387" s="61" t="s">
        <v>119</v>
      </c>
      <c r="AF387" s="63">
        <v>39764</v>
      </c>
      <c r="AG387" s="63">
        <v>39630</v>
      </c>
      <c r="AH387" s="62"/>
      <c r="AI387" s="61"/>
      <c r="AJ387" s="61" t="s">
        <v>63</v>
      </c>
      <c r="AK387" s="61"/>
      <c r="AL387" s="63"/>
      <c r="AM387" s="63"/>
      <c r="AN387" s="61"/>
      <c r="AO387" s="4"/>
      <c r="AP387" s="4"/>
    </row>
    <row r="388" spans="1:42" ht="102" customHeight="1">
      <c r="A388" s="61" t="s">
        <v>4478</v>
      </c>
      <c r="B388" s="61" t="s">
        <v>211</v>
      </c>
      <c r="C388" s="61" t="s">
        <v>65</v>
      </c>
      <c r="D388" s="61"/>
      <c r="E388" s="61"/>
      <c r="F388" s="61"/>
      <c r="G388" s="62">
        <v>2008</v>
      </c>
      <c r="H388" s="61">
        <v>87719</v>
      </c>
      <c r="I388" s="61">
        <v>0</v>
      </c>
      <c r="J388" s="61" t="s">
        <v>4534</v>
      </c>
      <c r="K388" s="61">
        <v>100000</v>
      </c>
      <c r="L388" s="61" t="s">
        <v>874</v>
      </c>
      <c r="M388" s="61" t="s">
        <v>5622</v>
      </c>
      <c r="N388" s="61"/>
      <c r="O388" s="63">
        <v>39482</v>
      </c>
      <c r="P388" s="61"/>
      <c r="Q388" s="61" t="s">
        <v>53</v>
      </c>
      <c r="R388" s="61" t="s">
        <v>54</v>
      </c>
      <c r="S388" s="61" t="s">
        <v>84</v>
      </c>
      <c r="T388" s="61" t="s">
        <v>4478</v>
      </c>
      <c r="U388" s="61" t="s">
        <v>4478</v>
      </c>
      <c r="V388" s="61" t="s">
        <v>211</v>
      </c>
      <c r="W388" s="61" t="s">
        <v>58</v>
      </c>
      <c r="X388" s="61" t="s">
        <v>215</v>
      </c>
      <c r="Y388" s="61" t="s">
        <v>60</v>
      </c>
      <c r="Z388" s="61" t="s">
        <v>54</v>
      </c>
      <c r="AA388" s="61" t="s">
        <v>61</v>
      </c>
      <c r="AB388" s="61" t="s">
        <v>62</v>
      </c>
      <c r="AC388" s="61">
        <v>123318</v>
      </c>
      <c r="AD388" s="61" t="s">
        <v>88</v>
      </c>
      <c r="AE388" s="61" t="s">
        <v>5</v>
      </c>
      <c r="AF388" s="63">
        <v>39589</v>
      </c>
      <c r="AG388" s="63">
        <v>39507</v>
      </c>
      <c r="AH388" s="62"/>
      <c r="AI388" s="61"/>
      <c r="AJ388" s="61" t="s">
        <v>63</v>
      </c>
      <c r="AK388" s="61"/>
      <c r="AL388" s="63"/>
      <c r="AM388" s="63"/>
      <c r="AN388" s="61"/>
      <c r="AO388" s="4"/>
      <c r="AP388" s="4"/>
    </row>
    <row r="389" spans="1:42" ht="102" customHeight="1">
      <c r="A389" s="61" t="s">
        <v>47</v>
      </c>
      <c r="B389" s="61" t="s">
        <v>543</v>
      </c>
      <c r="C389" s="61" t="s">
        <v>65</v>
      </c>
      <c r="D389" s="61" t="s">
        <v>65</v>
      </c>
      <c r="E389" s="61" t="s">
        <v>1725</v>
      </c>
      <c r="F389" s="61" t="s">
        <v>1726</v>
      </c>
      <c r="G389" s="62">
        <v>2008</v>
      </c>
      <c r="H389" s="61">
        <v>203160</v>
      </c>
      <c r="I389" s="61">
        <v>0</v>
      </c>
      <c r="J389" s="61" t="s">
        <v>1727</v>
      </c>
      <c r="K389" s="61"/>
      <c r="L389" s="61" t="s">
        <v>52</v>
      </c>
      <c r="M389" s="61" t="s">
        <v>5622</v>
      </c>
      <c r="N389" s="61"/>
      <c r="O389" s="63">
        <v>39484</v>
      </c>
      <c r="P389" s="61" t="s">
        <v>286</v>
      </c>
      <c r="Q389" s="61" t="s">
        <v>184</v>
      </c>
      <c r="R389" s="61" t="s">
        <v>54</v>
      </c>
      <c r="S389" s="61" t="s">
        <v>55</v>
      </c>
      <c r="T389" s="61" t="s">
        <v>47</v>
      </c>
      <c r="U389" s="61" t="s">
        <v>208</v>
      </c>
      <c r="V389" s="61" t="s">
        <v>543</v>
      </c>
      <c r="W389" s="61" t="s">
        <v>58</v>
      </c>
      <c r="X389" s="61" t="s">
        <v>546</v>
      </c>
      <c r="Y389" s="61" t="s">
        <v>60</v>
      </c>
      <c r="Z389" s="61" t="s">
        <v>54</v>
      </c>
      <c r="AA389" s="61" t="s">
        <v>61</v>
      </c>
      <c r="AB389" s="61" t="s">
        <v>62</v>
      </c>
      <c r="AC389" s="61">
        <v>128172</v>
      </c>
      <c r="AD389" s="61" t="s">
        <v>88</v>
      </c>
      <c r="AE389" s="61" t="s">
        <v>70</v>
      </c>
      <c r="AF389" s="63">
        <v>39741</v>
      </c>
      <c r="AG389" s="63">
        <v>39626</v>
      </c>
      <c r="AH389" s="62">
        <v>2008</v>
      </c>
      <c r="AI389" s="61" t="s">
        <v>54</v>
      </c>
      <c r="AJ389" s="61" t="s">
        <v>63</v>
      </c>
      <c r="AK389" s="61">
        <v>4519680</v>
      </c>
      <c r="AL389" s="63">
        <v>39448</v>
      </c>
      <c r="AM389" s="63">
        <v>39813</v>
      </c>
      <c r="AN389" s="61"/>
      <c r="AO389" s="4"/>
      <c r="AP389" s="4"/>
    </row>
    <row r="390" spans="1:42" ht="79.5" customHeight="1">
      <c r="A390" s="61" t="s">
        <v>3117</v>
      </c>
      <c r="B390" s="61" t="s">
        <v>179</v>
      </c>
      <c r="C390" s="61" t="s">
        <v>65</v>
      </c>
      <c r="D390" s="61" t="s">
        <v>65</v>
      </c>
      <c r="E390" s="61" t="s">
        <v>518</v>
      </c>
      <c r="F390" s="61" t="s">
        <v>519</v>
      </c>
      <c r="G390" s="62">
        <v>2008</v>
      </c>
      <c r="H390" s="61">
        <v>99980</v>
      </c>
      <c r="I390" s="61">
        <v>0</v>
      </c>
      <c r="J390" s="61" t="s">
        <v>3119</v>
      </c>
      <c r="K390" s="61"/>
      <c r="L390" s="61" t="s">
        <v>52</v>
      </c>
      <c r="M390" s="61" t="s">
        <v>5622</v>
      </c>
      <c r="N390" s="61"/>
      <c r="O390" s="63">
        <v>39484</v>
      </c>
      <c r="P390" s="61" t="s">
        <v>137</v>
      </c>
      <c r="Q390" s="61" t="s">
        <v>137</v>
      </c>
      <c r="R390" s="61" t="s">
        <v>54</v>
      </c>
      <c r="S390" s="61" t="s">
        <v>55</v>
      </c>
      <c r="T390" s="61" t="s">
        <v>3117</v>
      </c>
      <c r="U390" s="61" t="s">
        <v>57</v>
      </c>
      <c r="V390" s="61" t="s">
        <v>179</v>
      </c>
      <c r="W390" s="61" t="s">
        <v>58</v>
      </c>
      <c r="X390" s="61" t="s">
        <v>185</v>
      </c>
      <c r="Y390" s="61" t="s">
        <v>60</v>
      </c>
      <c r="Z390" s="61" t="s">
        <v>54</v>
      </c>
      <c r="AA390" s="61" t="s">
        <v>61</v>
      </c>
      <c r="AB390" s="61" t="s">
        <v>62</v>
      </c>
      <c r="AC390" s="61">
        <v>124324</v>
      </c>
      <c r="AD390" s="61"/>
      <c r="AE390" s="61" t="s">
        <v>70</v>
      </c>
      <c r="AF390" s="63">
        <v>39598</v>
      </c>
      <c r="AG390" s="63">
        <v>39534</v>
      </c>
      <c r="AH390" s="62">
        <v>2008</v>
      </c>
      <c r="AI390" s="61" t="s">
        <v>54</v>
      </c>
      <c r="AJ390" s="61" t="s">
        <v>63</v>
      </c>
      <c r="AK390" s="61">
        <v>1509600</v>
      </c>
      <c r="AL390" s="63">
        <v>39448</v>
      </c>
      <c r="AM390" s="63">
        <v>39813</v>
      </c>
      <c r="AN390" s="61"/>
      <c r="AO390" s="4"/>
      <c r="AP390" s="4"/>
    </row>
    <row r="391" spans="1:42" ht="57" customHeight="1">
      <c r="A391" s="61" t="s">
        <v>543</v>
      </c>
      <c r="B391" s="61" t="s">
        <v>47</v>
      </c>
      <c r="C391" s="61" t="s">
        <v>65</v>
      </c>
      <c r="D391" s="61" t="s">
        <v>65</v>
      </c>
      <c r="E391" s="61" t="s">
        <v>66</v>
      </c>
      <c r="F391" s="61" t="s">
        <v>67</v>
      </c>
      <c r="G391" s="62">
        <v>2008</v>
      </c>
      <c r="H391" s="61">
        <v>-203160</v>
      </c>
      <c r="I391" s="61">
        <v>0</v>
      </c>
      <c r="J391" s="61" t="s">
        <v>5333</v>
      </c>
      <c r="K391" s="61"/>
      <c r="L391" s="61" t="s">
        <v>52</v>
      </c>
      <c r="M391" s="61" t="s">
        <v>5622</v>
      </c>
      <c r="N391" s="61"/>
      <c r="O391" s="63">
        <v>39484</v>
      </c>
      <c r="P391" s="61" t="s">
        <v>69</v>
      </c>
      <c r="Q391" s="61" t="s">
        <v>69</v>
      </c>
      <c r="R391" s="61" t="s">
        <v>54</v>
      </c>
      <c r="S391" s="61" t="s">
        <v>55</v>
      </c>
      <c r="T391" s="61" t="s">
        <v>543</v>
      </c>
      <c r="U391" s="61" t="s">
        <v>208</v>
      </c>
      <c r="V391" s="61" t="s">
        <v>47</v>
      </c>
      <c r="W391" s="61" t="s">
        <v>58</v>
      </c>
      <c r="X391" s="61" t="s">
        <v>59</v>
      </c>
      <c r="Y391" s="61" t="s">
        <v>60</v>
      </c>
      <c r="Z391" s="61" t="s">
        <v>54</v>
      </c>
      <c r="AA391" s="61" t="s">
        <v>61</v>
      </c>
      <c r="AB391" s="61" t="s">
        <v>62</v>
      </c>
      <c r="AC391" s="61">
        <v>132682</v>
      </c>
      <c r="AD391" s="61"/>
      <c r="AE391" s="61" t="s">
        <v>70</v>
      </c>
      <c r="AF391" s="63">
        <v>39741</v>
      </c>
      <c r="AG391" s="63">
        <v>39626</v>
      </c>
      <c r="AH391" s="62">
        <v>2008</v>
      </c>
      <c r="AI391" s="61" t="s">
        <v>54</v>
      </c>
      <c r="AJ391" s="61" t="s">
        <v>63</v>
      </c>
      <c r="AK391" s="61">
        <v>2000000</v>
      </c>
      <c r="AL391" s="63">
        <v>39448</v>
      </c>
      <c r="AM391" s="63">
        <v>39813</v>
      </c>
      <c r="AN391" s="61"/>
      <c r="AO391" s="4"/>
      <c r="AP391" s="4"/>
    </row>
    <row r="392" spans="1:42" ht="102" customHeight="1">
      <c r="A392" s="61" t="s">
        <v>2766</v>
      </c>
      <c r="B392" s="61" t="s">
        <v>179</v>
      </c>
      <c r="C392" s="61" t="s">
        <v>65</v>
      </c>
      <c r="D392" s="61" t="s">
        <v>65</v>
      </c>
      <c r="E392" s="61" t="s">
        <v>2767</v>
      </c>
      <c r="F392" s="61" t="s">
        <v>1168</v>
      </c>
      <c r="G392" s="62">
        <v>2008</v>
      </c>
      <c r="H392" s="61">
        <v>9526</v>
      </c>
      <c r="I392" s="61">
        <v>0</v>
      </c>
      <c r="J392" s="61" t="s">
        <v>2768</v>
      </c>
      <c r="K392" s="61"/>
      <c r="L392" s="61" t="s">
        <v>52</v>
      </c>
      <c r="M392" s="61" t="s">
        <v>5622</v>
      </c>
      <c r="N392" s="61"/>
      <c r="O392" s="63">
        <v>39492</v>
      </c>
      <c r="P392" s="61" t="s">
        <v>426</v>
      </c>
      <c r="Q392" s="61" t="s">
        <v>307</v>
      </c>
      <c r="R392" s="61" t="s">
        <v>54</v>
      </c>
      <c r="S392" s="61" t="s">
        <v>55</v>
      </c>
      <c r="T392" s="61" t="s">
        <v>2766</v>
      </c>
      <c r="U392" s="61" t="s">
        <v>57</v>
      </c>
      <c r="V392" s="61" t="s">
        <v>179</v>
      </c>
      <c r="W392" s="61" t="s">
        <v>58</v>
      </c>
      <c r="X392" s="61" t="s">
        <v>185</v>
      </c>
      <c r="Y392" s="61" t="s">
        <v>60</v>
      </c>
      <c r="Z392" s="61" t="s">
        <v>54</v>
      </c>
      <c r="AA392" s="61" t="s">
        <v>61</v>
      </c>
      <c r="AB392" s="61" t="s">
        <v>62</v>
      </c>
      <c r="AC392" s="61">
        <v>124323</v>
      </c>
      <c r="AD392" s="61"/>
      <c r="AE392" s="61" t="s">
        <v>70</v>
      </c>
      <c r="AF392" s="63">
        <v>39598</v>
      </c>
      <c r="AG392" s="63">
        <v>39534</v>
      </c>
      <c r="AH392" s="62">
        <v>2008</v>
      </c>
      <c r="AI392" s="61" t="s">
        <v>54</v>
      </c>
      <c r="AJ392" s="61" t="s">
        <v>63</v>
      </c>
      <c r="AK392" s="61">
        <v>2000000</v>
      </c>
      <c r="AL392" s="63">
        <v>39448</v>
      </c>
      <c r="AM392" s="63">
        <v>39813</v>
      </c>
      <c r="AN392" s="61"/>
      <c r="AO392" s="4"/>
      <c r="AP392" s="4"/>
    </row>
    <row r="393" spans="1:42" ht="102" customHeight="1">
      <c r="A393" s="61" t="s">
        <v>2606</v>
      </c>
      <c r="B393" s="61" t="s">
        <v>124</v>
      </c>
      <c r="C393" s="61" t="s">
        <v>48</v>
      </c>
      <c r="D393" s="61" t="s">
        <v>48</v>
      </c>
      <c r="E393" s="61" t="s">
        <v>4099</v>
      </c>
      <c r="F393" s="61" t="s">
        <v>2923</v>
      </c>
      <c r="G393" s="62">
        <v>2007</v>
      </c>
      <c r="H393" s="61">
        <v>699709</v>
      </c>
      <c r="I393" s="61">
        <v>0</v>
      </c>
      <c r="J393" s="61" t="s">
        <v>2918</v>
      </c>
      <c r="K393" s="61"/>
      <c r="L393" s="61" t="s">
        <v>52</v>
      </c>
      <c r="M393" s="61" t="s">
        <v>5622</v>
      </c>
      <c r="N393" s="61"/>
      <c r="O393" s="63">
        <v>39493</v>
      </c>
      <c r="P393" s="61"/>
      <c r="Q393" s="61" t="s">
        <v>128</v>
      </c>
      <c r="R393" s="61" t="s">
        <v>54</v>
      </c>
      <c r="S393" s="61" t="s">
        <v>55</v>
      </c>
      <c r="T393" s="61" t="s">
        <v>2606</v>
      </c>
      <c r="U393" s="61" t="s">
        <v>2606</v>
      </c>
      <c r="V393" s="61" t="s">
        <v>124</v>
      </c>
      <c r="W393" s="61" t="s">
        <v>58</v>
      </c>
      <c r="X393" s="61" t="s">
        <v>129</v>
      </c>
      <c r="Y393" s="61" t="s">
        <v>60</v>
      </c>
      <c r="Z393" s="61" t="s">
        <v>54</v>
      </c>
      <c r="AA393" s="61" t="s">
        <v>61</v>
      </c>
      <c r="AB393" s="61" t="s">
        <v>62</v>
      </c>
      <c r="AC393" s="61">
        <v>122671</v>
      </c>
      <c r="AD393" s="61"/>
      <c r="AE393" s="61" t="s">
        <v>70</v>
      </c>
      <c r="AF393" s="63">
        <v>39645</v>
      </c>
      <c r="AG393" s="63">
        <v>39496</v>
      </c>
      <c r="AH393" s="62">
        <v>2007</v>
      </c>
      <c r="AI393" s="61" t="s">
        <v>54</v>
      </c>
      <c r="AJ393" s="61" t="s">
        <v>63</v>
      </c>
      <c r="AK393" s="61">
        <v>650000</v>
      </c>
      <c r="AL393" s="63">
        <v>39083</v>
      </c>
      <c r="AM393" s="63">
        <v>39447</v>
      </c>
      <c r="AN393" s="61"/>
      <c r="AO393" s="4"/>
      <c r="AP393" s="4"/>
    </row>
    <row r="394" spans="1:42" ht="102" customHeight="1">
      <c r="A394" s="61" t="s">
        <v>2606</v>
      </c>
      <c r="B394" s="61" t="s">
        <v>124</v>
      </c>
      <c r="C394" s="61" t="s">
        <v>48</v>
      </c>
      <c r="D394" s="61" t="s">
        <v>48</v>
      </c>
      <c r="E394" s="61" t="s">
        <v>1382</v>
      </c>
      <c r="F394" s="61" t="s">
        <v>1383</v>
      </c>
      <c r="G394" s="62">
        <v>2007</v>
      </c>
      <c r="H394" s="61">
        <v>772594</v>
      </c>
      <c r="I394" s="61">
        <v>0</v>
      </c>
      <c r="J394" s="61" t="s">
        <v>1383</v>
      </c>
      <c r="K394" s="61"/>
      <c r="L394" s="61" t="s">
        <v>52</v>
      </c>
      <c r="M394" s="61" t="s">
        <v>5622</v>
      </c>
      <c r="N394" s="61"/>
      <c r="O394" s="63">
        <v>39493</v>
      </c>
      <c r="P394" s="61"/>
      <c r="Q394" s="61" t="s">
        <v>128</v>
      </c>
      <c r="R394" s="61" t="s">
        <v>54</v>
      </c>
      <c r="S394" s="61" t="s">
        <v>55</v>
      </c>
      <c r="T394" s="61" t="s">
        <v>2606</v>
      </c>
      <c r="U394" s="61" t="s">
        <v>2606</v>
      </c>
      <c r="V394" s="61" t="s">
        <v>124</v>
      </c>
      <c r="W394" s="61" t="s">
        <v>58</v>
      </c>
      <c r="X394" s="61" t="s">
        <v>129</v>
      </c>
      <c r="Y394" s="61" t="s">
        <v>60</v>
      </c>
      <c r="Z394" s="61" t="s">
        <v>54</v>
      </c>
      <c r="AA394" s="61" t="s">
        <v>61</v>
      </c>
      <c r="AB394" s="61" t="s">
        <v>62</v>
      </c>
      <c r="AC394" s="61">
        <v>122672</v>
      </c>
      <c r="AD394" s="61"/>
      <c r="AE394" s="61" t="s">
        <v>119</v>
      </c>
      <c r="AF394" s="63">
        <v>39645</v>
      </c>
      <c r="AG394" s="63">
        <v>39496</v>
      </c>
      <c r="AH394" s="62">
        <v>2007</v>
      </c>
      <c r="AI394" s="61" t="s">
        <v>54</v>
      </c>
      <c r="AJ394" s="61" t="s">
        <v>63</v>
      </c>
      <c r="AK394" s="61">
        <v>780000</v>
      </c>
      <c r="AL394" s="63">
        <v>39083</v>
      </c>
      <c r="AM394" s="63">
        <v>39447</v>
      </c>
      <c r="AN394" s="61"/>
      <c r="AO394" s="4"/>
      <c r="AP394" s="4"/>
    </row>
    <row r="395" spans="1:42" ht="68.25" customHeight="1">
      <c r="A395" s="61" t="s">
        <v>2606</v>
      </c>
      <c r="B395" s="61" t="s">
        <v>179</v>
      </c>
      <c r="C395" s="61" t="s">
        <v>48</v>
      </c>
      <c r="D395" s="61" t="s">
        <v>48</v>
      </c>
      <c r="E395" s="61" t="s">
        <v>497</v>
      </c>
      <c r="F395" s="61" t="s">
        <v>498</v>
      </c>
      <c r="G395" s="62">
        <v>2007</v>
      </c>
      <c r="H395" s="61">
        <v>193108</v>
      </c>
      <c r="I395" s="61">
        <v>0</v>
      </c>
      <c r="J395" s="61" t="s">
        <v>498</v>
      </c>
      <c r="K395" s="61"/>
      <c r="L395" s="61" t="s">
        <v>52</v>
      </c>
      <c r="M395" s="61" t="s">
        <v>5622</v>
      </c>
      <c r="N395" s="61"/>
      <c r="O395" s="63">
        <v>39493</v>
      </c>
      <c r="P395" s="61"/>
      <c r="Q395" s="61" t="s">
        <v>196</v>
      </c>
      <c r="R395" s="61" t="s">
        <v>54</v>
      </c>
      <c r="S395" s="61" t="s">
        <v>55</v>
      </c>
      <c r="T395" s="61" t="s">
        <v>2606</v>
      </c>
      <c r="U395" s="61" t="s">
        <v>2606</v>
      </c>
      <c r="V395" s="61" t="s">
        <v>179</v>
      </c>
      <c r="W395" s="61" t="s">
        <v>58</v>
      </c>
      <c r="X395" s="61" t="s">
        <v>185</v>
      </c>
      <c r="Y395" s="61" t="s">
        <v>60</v>
      </c>
      <c r="Z395" s="61" t="s">
        <v>54</v>
      </c>
      <c r="AA395" s="61" t="s">
        <v>61</v>
      </c>
      <c r="AB395" s="61" t="s">
        <v>62</v>
      </c>
      <c r="AC395" s="61">
        <v>124364</v>
      </c>
      <c r="AD395" s="61" t="s">
        <v>88</v>
      </c>
      <c r="AE395" s="61" t="s">
        <v>70</v>
      </c>
      <c r="AF395" s="63">
        <v>39534</v>
      </c>
      <c r="AG395" s="63">
        <v>39534</v>
      </c>
      <c r="AH395" s="62">
        <v>2007</v>
      </c>
      <c r="AI395" s="61" t="s">
        <v>54</v>
      </c>
      <c r="AJ395" s="61" t="s">
        <v>63</v>
      </c>
      <c r="AK395" s="61">
        <v>67954480</v>
      </c>
      <c r="AL395" s="63">
        <v>39083</v>
      </c>
      <c r="AM395" s="63">
        <v>39447</v>
      </c>
      <c r="AN395" s="61"/>
      <c r="AO395" s="4"/>
      <c r="AP395" s="4"/>
    </row>
    <row r="396" spans="1:42" ht="147.75" customHeight="1">
      <c r="A396" s="61" t="s">
        <v>4266</v>
      </c>
      <c r="B396" s="61" t="s">
        <v>413</v>
      </c>
      <c r="C396" s="61" t="s">
        <v>65</v>
      </c>
      <c r="D396" s="61"/>
      <c r="E396" s="61"/>
      <c r="F396" s="61"/>
      <c r="G396" s="62">
        <v>2008</v>
      </c>
      <c r="H396" s="61">
        <v>851457</v>
      </c>
      <c r="I396" s="61">
        <v>0</v>
      </c>
      <c r="J396" s="61" t="s">
        <v>4288</v>
      </c>
      <c r="K396" s="61">
        <v>575585</v>
      </c>
      <c r="L396" s="61" t="s">
        <v>560</v>
      </c>
      <c r="M396" s="61" t="s">
        <v>5622</v>
      </c>
      <c r="N396" s="61"/>
      <c r="O396" s="63">
        <v>39495</v>
      </c>
      <c r="P396" s="61"/>
      <c r="Q396" s="61" t="s">
        <v>102</v>
      </c>
      <c r="R396" s="61" t="s">
        <v>54</v>
      </c>
      <c r="S396" s="61" t="s">
        <v>84</v>
      </c>
      <c r="T396" s="61" t="s">
        <v>4266</v>
      </c>
      <c r="U396" s="61" t="s">
        <v>4266</v>
      </c>
      <c r="V396" s="61" t="s">
        <v>413</v>
      </c>
      <c r="W396" s="61" t="s">
        <v>416</v>
      </c>
      <c r="X396" s="61" t="s">
        <v>417</v>
      </c>
      <c r="Y396" s="61" t="s">
        <v>60</v>
      </c>
      <c r="Z396" s="61" t="s">
        <v>54</v>
      </c>
      <c r="AA396" s="61" t="s">
        <v>61</v>
      </c>
      <c r="AB396" s="61" t="s">
        <v>62</v>
      </c>
      <c r="AC396" s="61">
        <v>124901</v>
      </c>
      <c r="AD396" s="61"/>
      <c r="AE396" s="61" t="s">
        <v>5</v>
      </c>
      <c r="AF396" s="63">
        <v>39559</v>
      </c>
      <c r="AG396" s="63">
        <v>39559</v>
      </c>
      <c r="AH396" s="62"/>
      <c r="AI396" s="61"/>
      <c r="AJ396" s="61" t="s">
        <v>63</v>
      </c>
      <c r="AK396" s="61"/>
      <c r="AL396" s="63"/>
      <c r="AM396" s="63"/>
      <c r="AN396" s="61"/>
      <c r="AO396" s="4"/>
      <c r="AP396" s="4"/>
    </row>
    <row r="397" spans="1:42" ht="114" customHeight="1">
      <c r="A397" s="61" t="s">
        <v>1767</v>
      </c>
      <c r="B397" s="61" t="s">
        <v>46</v>
      </c>
      <c r="C397" s="61" t="s">
        <v>65</v>
      </c>
      <c r="D397" s="61" t="s">
        <v>65</v>
      </c>
      <c r="E397" s="61" t="s">
        <v>1778</v>
      </c>
      <c r="F397" s="61" t="s">
        <v>1779</v>
      </c>
      <c r="G397" s="62">
        <v>2008</v>
      </c>
      <c r="H397" s="61">
        <v>1026438</v>
      </c>
      <c r="I397" s="61">
        <v>0</v>
      </c>
      <c r="J397" s="61" t="s">
        <v>1780</v>
      </c>
      <c r="K397" s="61">
        <v>660000</v>
      </c>
      <c r="L397" s="61" t="s">
        <v>560</v>
      </c>
      <c r="M397" s="61" t="s">
        <v>5622</v>
      </c>
      <c r="N397" s="61"/>
      <c r="O397" s="63">
        <v>39497</v>
      </c>
      <c r="P397" s="61" t="s">
        <v>128</v>
      </c>
      <c r="Q397" s="61" t="s">
        <v>128</v>
      </c>
      <c r="R397" s="61" t="s">
        <v>54</v>
      </c>
      <c r="S397" s="61" t="s">
        <v>84</v>
      </c>
      <c r="T397" s="61" t="s">
        <v>1748</v>
      </c>
      <c r="U397" s="61" t="s">
        <v>1748</v>
      </c>
      <c r="V397" s="61" t="s">
        <v>56</v>
      </c>
      <c r="W397" s="61" t="s">
        <v>86</v>
      </c>
      <c r="X397" s="61" t="s">
        <v>46</v>
      </c>
      <c r="Y397" s="61" t="s">
        <v>60</v>
      </c>
      <c r="Z397" s="61" t="s">
        <v>54</v>
      </c>
      <c r="AA397" s="61" t="s">
        <v>61</v>
      </c>
      <c r="AB397" s="61" t="s">
        <v>62</v>
      </c>
      <c r="AC397" s="61">
        <v>119962</v>
      </c>
      <c r="AD397" s="61" t="s">
        <v>88</v>
      </c>
      <c r="AE397" s="61" t="s">
        <v>5</v>
      </c>
      <c r="AF397" s="63">
        <v>39626</v>
      </c>
      <c r="AG397" s="63">
        <v>39401</v>
      </c>
      <c r="AH397" s="62">
        <v>2008</v>
      </c>
      <c r="AI397" s="61" t="s">
        <v>54</v>
      </c>
      <c r="AJ397" s="61" t="s">
        <v>63</v>
      </c>
      <c r="AK397" s="61">
        <v>1070000</v>
      </c>
      <c r="AL397" s="63">
        <v>39448</v>
      </c>
      <c r="AM397" s="63">
        <v>39813</v>
      </c>
      <c r="AN397" s="61"/>
      <c r="AO397" s="4"/>
      <c r="AP397" s="4"/>
    </row>
    <row r="398" spans="1:42" ht="171" customHeight="1">
      <c r="A398" s="61" t="s">
        <v>1767</v>
      </c>
      <c r="B398" s="61" t="s">
        <v>148</v>
      </c>
      <c r="C398" s="61" t="s">
        <v>65</v>
      </c>
      <c r="D398" s="61"/>
      <c r="E398" s="61"/>
      <c r="F398" s="61"/>
      <c r="G398" s="62">
        <v>2008</v>
      </c>
      <c r="H398" s="61">
        <v>867508</v>
      </c>
      <c r="I398" s="61">
        <v>0</v>
      </c>
      <c r="J398" s="61" t="s">
        <v>1867</v>
      </c>
      <c r="K398" s="61">
        <v>550000</v>
      </c>
      <c r="L398" s="61" t="s">
        <v>560</v>
      </c>
      <c r="M398" s="61" t="s">
        <v>5622</v>
      </c>
      <c r="N398" s="61"/>
      <c r="O398" s="63">
        <v>39497</v>
      </c>
      <c r="P398" s="61"/>
      <c r="Q398" s="61" t="s">
        <v>196</v>
      </c>
      <c r="R398" s="61" t="s">
        <v>54</v>
      </c>
      <c r="S398" s="61" t="s">
        <v>84</v>
      </c>
      <c r="T398" s="61" t="s">
        <v>1748</v>
      </c>
      <c r="U398" s="61" t="s">
        <v>1748</v>
      </c>
      <c r="V398" s="61" t="s">
        <v>148</v>
      </c>
      <c r="W398" s="61" t="s">
        <v>86</v>
      </c>
      <c r="X398" s="61" t="s">
        <v>916</v>
      </c>
      <c r="Y398" s="61" t="s">
        <v>60</v>
      </c>
      <c r="Z398" s="61" t="s">
        <v>54</v>
      </c>
      <c r="AA398" s="61" t="s">
        <v>61</v>
      </c>
      <c r="AB398" s="61" t="s">
        <v>62</v>
      </c>
      <c r="AC398" s="61">
        <v>126266</v>
      </c>
      <c r="AD398" s="61" t="s">
        <v>88</v>
      </c>
      <c r="AE398" s="61" t="s">
        <v>5</v>
      </c>
      <c r="AF398" s="63">
        <v>39596</v>
      </c>
      <c r="AG398" s="63">
        <v>39596</v>
      </c>
      <c r="AH398" s="62"/>
      <c r="AI398" s="61"/>
      <c r="AJ398" s="61" t="s">
        <v>63</v>
      </c>
      <c r="AK398" s="61"/>
      <c r="AL398" s="63"/>
      <c r="AM398" s="63"/>
      <c r="AN398" s="61"/>
      <c r="AO398" s="4"/>
      <c r="AP398" s="4"/>
    </row>
    <row r="399" spans="1:42" ht="114" customHeight="1">
      <c r="A399" s="61" t="s">
        <v>1767</v>
      </c>
      <c r="B399" s="61" t="s">
        <v>433</v>
      </c>
      <c r="C399" s="61" t="s">
        <v>65</v>
      </c>
      <c r="D399" s="61" t="s">
        <v>65</v>
      </c>
      <c r="E399" s="61" t="s">
        <v>1886</v>
      </c>
      <c r="F399" s="61" t="s">
        <v>1887</v>
      </c>
      <c r="G399" s="62">
        <v>2008</v>
      </c>
      <c r="H399" s="61">
        <v>700935</v>
      </c>
      <c r="I399" s="61">
        <v>0</v>
      </c>
      <c r="J399" s="61" t="s">
        <v>1888</v>
      </c>
      <c r="K399" s="61">
        <v>450000</v>
      </c>
      <c r="L399" s="61" t="s">
        <v>560</v>
      </c>
      <c r="M399" s="61" t="s">
        <v>5622</v>
      </c>
      <c r="N399" s="61"/>
      <c r="O399" s="63">
        <v>39497</v>
      </c>
      <c r="P399" s="61" t="s">
        <v>509</v>
      </c>
      <c r="Q399" s="61" t="s">
        <v>196</v>
      </c>
      <c r="R399" s="61" t="s">
        <v>54</v>
      </c>
      <c r="S399" s="61" t="s">
        <v>84</v>
      </c>
      <c r="T399" s="61" t="s">
        <v>1748</v>
      </c>
      <c r="U399" s="61" t="s">
        <v>1748</v>
      </c>
      <c r="V399" s="61" t="s">
        <v>433</v>
      </c>
      <c r="W399" s="61" t="s">
        <v>86</v>
      </c>
      <c r="X399" s="61" t="s">
        <v>1318</v>
      </c>
      <c r="Y399" s="61" t="s">
        <v>60</v>
      </c>
      <c r="Z399" s="61" t="s">
        <v>54</v>
      </c>
      <c r="AA399" s="61" t="s">
        <v>61</v>
      </c>
      <c r="AB399" s="61" t="s">
        <v>62</v>
      </c>
      <c r="AC399" s="61">
        <v>132749</v>
      </c>
      <c r="AD399" s="61" t="s">
        <v>88</v>
      </c>
      <c r="AE399" s="61" t="s">
        <v>5</v>
      </c>
      <c r="AF399" s="63">
        <v>39742</v>
      </c>
      <c r="AG399" s="63">
        <v>39742</v>
      </c>
      <c r="AH399" s="62">
        <v>2008</v>
      </c>
      <c r="AI399" s="61" t="s">
        <v>54</v>
      </c>
      <c r="AJ399" s="61" t="s">
        <v>63</v>
      </c>
      <c r="AK399" s="61">
        <v>1522000</v>
      </c>
      <c r="AL399" s="63">
        <v>39448</v>
      </c>
      <c r="AM399" s="63">
        <v>39813</v>
      </c>
      <c r="AN399" s="61"/>
      <c r="AO399" s="4"/>
      <c r="AP399" s="4"/>
    </row>
    <row r="400" spans="1:42" ht="68.25" customHeight="1">
      <c r="A400" s="61" t="s">
        <v>1767</v>
      </c>
      <c r="B400" s="61" t="s">
        <v>1894</v>
      </c>
      <c r="C400" s="61" t="s">
        <v>65</v>
      </c>
      <c r="D400" s="61"/>
      <c r="E400" s="61"/>
      <c r="F400" s="61"/>
      <c r="G400" s="62">
        <v>2008</v>
      </c>
      <c r="H400" s="61">
        <v>3115265</v>
      </c>
      <c r="I400" s="61">
        <v>0</v>
      </c>
      <c r="J400" s="61" t="s">
        <v>1897</v>
      </c>
      <c r="K400" s="61">
        <v>2000000</v>
      </c>
      <c r="L400" s="61" t="s">
        <v>560</v>
      </c>
      <c r="M400" s="61" t="s">
        <v>5622</v>
      </c>
      <c r="N400" s="61"/>
      <c r="O400" s="63">
        <v>39497</v>
      </c>
      <c r="P400" s="61"/>
      <c r="Q400" s="61" t="s">
        <v>196</v>
      </c>
      <c r="R400" s="61" t="s">
        <v>54</v>
      </c>
      <c r="S400" s="61" t="s">
        <v>84</v>
      </c>
      <c r="T400" s="61" t="s">
        <v>1748</v>
      </c>
      <c r="U400" s="61" t="s">
        <v>1748</v>
      </c>
      <c r="V400" s="61" t="s">
        <v>454</v>
      </c>
      <c r="W400" s="61" t="s">
        <v>86</v>
      </c>
      <c r="X400" s="61" t="s">
        <v>1894</v>
      </c>
      <c r="Y400" s="61" t="s">
        <v>60</v>
      </c>
      <c r="Z400" s="61" t="s">
        <v>54</v>
      </c>
      <c r="AA400" s="61" t="s">
        <v>61</v>
      </c>
      <c r="AB400" s="61" t="s">
        <v>62</v>
      </c>
      <c r="AC400" s="61">
        <v>128248</v>
      </c>
      <c r="AD400" s="61" t="s">
        <v>88</v>
      </c>
      <c r="AE400" s="61" t="s">
        <v>5</v>
      </c>
      <c r="AF400" s="63">
        <v>39626</v>
      </c>
      <c r="AG400" s="63">
        <v>39626</v>
      </c>
      <c r="AH400" s="62"/>
      <c r="AI400" s="61"/>
      <c r="AJ400" s="61" t="s">
        <v>63</v>
      </c>
      <c r="AK400" s="61"/>
      <c r="AL400" s="63"/>
      <c r="AM400" s="63"/>
      <c r="AN400" s="61"/>
      <c r="AO400" s="4"/>
      <c r="AP400" s="4"/>
    </row>
    <row r="401" spans="1:42" ht="68.25" customHeight="1">
      <c r="A401" s="61" t="s">
        <v>1767</v>
      </c>
      <c r="B401" s="61" t="s">
        <v>1894</v>
      </c>
      <c r="C401" s="61" t="s">
        <v>65</v>
      </c>
      <c r="D401" s="61"/>
      <c r="E401" s="61"/>
      <c r="F401" s="61"/>
      <c r="G401" s="62">
        <v>2008</v>
      </c>
      <c r="H401" s="61">
        <v>692885</v>
      </c>
      <c r="I401" s="61">
        <v>0</v>
      </c>
      <c r="J401" s="61" t="s">
        <v>1899</v>
      </c>
      <c r="K401" s="61">
        <v>535600</v>
      </c>
      <c r="L401" s="61" t="s">
        <v>560</v>
      </c>
      <c r="M401" s="61" t="s">
        <v>5622</v>
      </c>
      <c r="N401" s="61"/>
      <c r="O401" s="63">
        <v>39497</v>
      </c>
      <c r="P401" s="61"/>
      <c r="Q401" s="61" t="s">
        <v>196</v>
      </c>
      <c r="R401" s="61" t="s">
        <v>54</v>
      </c>
      <c r="S401" s="61" t="s">
        <v>84</v>
      </c>
      <c r="T401" s="61" t="s">
        <v>1748</v>
      </c>
      <c r="U401" s="61" t="s">
        <v>1748</v>
      </c>
      <c r="V401" s="61" t="s">
        <v>454</v>
      </c>
      <c r="W401" s="61" t="s">
        <v>86</v>
      </c>
      <c r="X401" s="61" t="s">
        <v>1894</v>
      </c>
      <c r="Y401" s="61" t="s">
        <v>60</v>
      </c>
      <c r="Z401" s="61" t="s">
        <v>54</v>
      </c>
      <c r="AA401" s="61" t="s">
        <v>61</v>
      </c>
      <c r="AB401" s="61" t="s">
        <v>62</v>
      </c>
      <c r="AC401" s="61">
        <v>136714</v>
      </c>
      <c r="AD401" s="61" t="s">
        <v>88</v>
      </c>
      <c r="AE401" s="61" t="s">
        <v>5</v>
      </c>
      <c r="AF401" s="63">
        <v>39848</v>
      </c>
      <c r="AG401" s="63">
        <v>39848</v>
      </c>
      <c r="AH401" s="62"/>
      <c r="AI401" s="61"/>
      <c r="AJ401" s="61" t="s">
        <v>63</v>
      </c>
      <c r="AK401" s="61"/>
      <c r="AL401" s="63"/>
      <c r="AM401" s="63"/>
      <c r="AN401" s="61"/>
      <c r="AO401" s="4"/>
      <c r="AP401" s="4"/>
    </row>
    <row r="402" spans="1:42" ht="79.5" customHeight="1">
      <c r="A402" s="61" t="s">
        <v>1767</v>
      </c>
      <c r="B402" s="61" t="s">
        <v>1021</v>
      </c>
      <c r="C402" s="61" t="s">
        <v>65</v>
      </c>
      <c r="D402" s="61" t="s">
        <v>65</v>
      </c>
      <c r="E402" s="61" t="s">
        <v>1944</v>
      </c>
      <c r="F402" s="61" t="s">
        <v>1945</v>
      </c>
      <c r="G402" s="62">
        <v>2008</v>
      </c>
      <c r="H402" s="61">
        <v>693005</v>
      </c>
      <c r="I402" s="61">
        <v>0</v>
      </c>
      <c r="J402" s="61" t="s">
        <v>1946</v>
      </c>
      <c r="K402" s="61">
        <v>535000</v>
      </c>
      <c r="L402" s="61" t="s">
        <v>560</v>
      </c>
      <c r="M402" s="61" t="s">
        <v>5622</v>
      </c>
      <c r="N402" s="61"/>
      <c r="O402" s="63">
        <v>39497</v>
      </c>
      <c r="P402" s="61" t="s">
        <v>128</v>
      </c>
      <c r="Q402" s="61" t="s">
        <v>128</v>
      </c>
      <c r="R402" s="61" t="s">
        <v>54</v>
      </c>
      <c r="S402" s="61" t="s">
        <v>84</v>
      </c>
      <c r="T402" s="61" t="s">
        <v>1748</v>
      </c>
      <c r="U402" s="61" t="s">
        <v>1748</v>
      </c>
      <c r="V402" s="61" t="s">
        <v>1021</v>
      </c>
      <c r="W402" s="61" t="s">
        <v>86</v>
      </c>
      <c r="X402" s="61" t="s">
        <v>1338</v>
      </c>
      <c r="Y402" s="61" t="s">
        <v>60</v>
      </c>
      <c r="Z402" s="61" t="s">
        <v>54</v>
      </c>
      <c r="AA402" s="61" t="s">
        <v>61</v>
      </c>
      <c r="AB402" s="61" t="s">
        <v>62</v>
      </c>
      <c r="AC402" s="61">
        <v>125144</v>
      </c>
      <c r="AD402" s="61" t="s">
        <v>88</v>
      </c>
      <c r="AE402" s="61" t="s">
        <v>5</v>
      </c>
      <c r="AF402" s="63">
        <v>40232</v>
      </c>
      <c r="AG402" s="63">
        <v>39563</v>
      </c>
      <c r="AH402" s="62">
        <v>2008</v>
      </c>
      <c r="AI402" s="61" t="s">
        <v>54</v>
      </c>
      <c r="AJ402" s="61" t="s">
        <v>63</v>
      </c>
      <c r="AK402" s="61">
        <v>750000</v>
      </c>
      <c r="AL402" s="63">
        <v>39448</v>
      </c>
      <c r="AM402" s="63">
        <v>39813</v>
      </c>
      <c r="AN402" s="61"/>
      <c r="AO402" s="4"/>
      <c r="AP402" s="4"/>
    </row>
    <row r="403" spans="1:42" ht="79.5" customHeight="1">
      <c r="A403" s="61" t="s">
        <v>1767</v>
      </c>
      <c r="B403" s="61" t="s">
        <v>2043</v>
      </c>
      <c r="C403" s="61" t="s">
        <v>65</v>
      </c>
      <c r="D403" s="61"/>
      <c r="E403" s="61"/>
      <c r="F403" s="61"/>
      <c r="G403" s="62">
        <v>2008</v>
      </c>
      <c r="H403" s="61">
        <v>389408</v>
      </c>
      <c r="I403" s="61">
        <v>0</v>
      </c>
      <c r="J403" s="61" t="s">
        <v>2044</v>
      </c>
      <c r="K403" s="61">
        <v>250000</v>
      </c>
      <c r="L403" s="61" t="s">
        <v>560</v>
      </c>
      <c r="M403" s="61" t="s">
        <v>5622</v>
      </c>
      <c r="N403" s="61"/>
      <c r="O403" s="63">
        <v>39497</v>
      </c>
      <c r="P403" s="61"/>
      <c r="Q403" s="61" t="s">
        <v>128</v>
      </c>
      <c r="R403" s="61" t="s">
        <v>54</v>
      </c>
      <c r="S403" s="61" t="s">
        <v>84</v>
      </c>
      <c r="T403" s="61" t="s">
        <v>1748</v>
      </c>
      <c r="U403" s="61" t="s">
        <v>1748</v>
      </c>
      <c r="V403" s="61" t="s">
        <v>2043</v>
      </c>
      <c r="W403" s="61" t="s">
        <v>1044</v>
      </c>
      <c r="X403" s="61" t="s">
        <v>2045</v>
      </c>
      <c r="Y403" s="61" t="s">
        <v>60</v>
      </c>
      <c r="Z403" s="61" t="s">
        <v>54</v>
      </c>
      <c r="AA403" s="61" t="s">
        <v>61</v>
      </c>
      <c r="AB403" s="61" t="s">
        <v>62</v>
      </c>
      <c r="AC403" s="61">
        <v>128247</v>
      </c>
      <c r="AD403" s="61" t="s">
        <v>88</v>
      </c>
      <c r="AE403" s="61" t="s">
        <v>5</v>
      </c>
      <c r="AF403" s="63">
        <v>39626</v>
      </c>
      <c r="AG403" s="63">
        <v>39626</v>
      </c>
      <c r="AH403" s="62"/>
      <c r="AI403" s="61"/>
      <c r="AJ403" s="61" t="s">
        <v>63</v>
      </c>
      <c r="AK403" s="61"/>
      <c r="AL403" s="63"/>
      <c r="AM403" s="63"/>
      <c r="AN403" s="61"/>
      <c r="AO403" s="4"/>
      <c r="AP403" s="4"/>
    </row>
    <row r="404" spans="1:42" ht="147.75" customHeight="1">
      <c r="A404" s="61" t="s">
        <v>1767</v>
      </c>
      <c r="B404" s="61" t="s">
        <v>630</v>
      </c>
      <c r="C404" s="61" t="s">
        <v>65</v>
      </c>
      <c r="D404" s="61"/>
      <c r="E404" s="61"/>
      <c r="F404" s="61"/>
      <c r="G404" s="62">
        <v>2008</v>
      </c>
      <c r="H404" s="61">
        <v>512286</v>
      </c>
      <c r="I404" s="61">
        <v>0</v>
      </c>
      <c r="J404" s="61" t="s">
        <v>2146</v>
      </c>
      <c r="K404" s="61">
        <v>329400</v>
      </c>
      <c r="L404" s="61" t="s">
        <v>560</v>
      </c>
      <c r="M404" s="61" t="s">
        <v>5622</v>
      </c>
      <c r="N404" s="61"/>
      <c r="O404" s="63">
        <v>39497</v>
      </c>
      <c r="P404" s="61"/>
      <c r="Q404" s="61" t="s">
        <v>196</v>
      </c>
      <c r="R404" s="61" t="s">
        <v>54</v>
      </c>
      <c r="S404" s="61" t="s">
        <v>84</v>
      </c>
      <c r="T404" s="61" t="s">
        <v>1748</v>
      </c>
      <c r="U404" s="61" t="s">
        <v>1748</v>
      </c>
      <c r="V404" s="61" t="s">
        <v>462</v>
      </c>
      <c r="W404" s="61" t="s">
        <v>86</v>
      </c>
      <c r="X404" s="61" t="s">
        <v>630</v>
      </c>
      <c r="Y404" s="61" t="s">
        <v>60</v>
      </c>
      <c r="Z404" s="61" t="s">
        <v>54</v>
      </c>
      <c r="AA404" s="61" t="s">
        <v>61</v>
      </c>
      <c r="AB404" s="61" t="s">
        <v>62</v>
      </c>
      <c r="AC404" s="61">
        <v>128523</v>
      </c>
      <c r="AD404" s="61" t="s">
        <v>88</v>
      </c>
      <c r="AE404" s="61" t="s">
        <v>5</v>
      </c>
      <c r="AF404" s="63">
        <v>39631</v>
      </c>
      <c r="AG404" s="63">
        <v>39631</v>
      </c>
      <c r="AH404" s="62"/>
      <c r="AI404" s="61"/>
      <c r="AJ404" s="61" t="s">
        <v>63</v>
      </c>
      <c r="AK404" s="61"/>
      <c r="AL404" s="63"/>
      <c r="AM404" s="63"/>
      <c r="AN404" s="61"/>
      <c r="AO404" s="4"/>
      <c r="AP404" s="4"/>
    </row>
    <row r="405" spans="1:42" ht="114" customHeight="1">
      <c r="A405" s="61" t="s">
        <v>1767</v>
      </c>
      <c r="B405" s="61" t="s">
        <v>457</v>
      </c>
      <c r="C405" s="61" t="s">
        <v>65</v>
      </c>
      <c r="D405" s="61" t="s">
        <v>65</v>
      </c>
      <c r="E405" s="61" t="s">
        <v>2156</v>
      </c>
      <c r="F405" s="61" t="s">
        <v>2157</v>
      </c>
      <c r="G405" s="62">
        <v>2008</v>
      </c>
      <c r="H405" s="61">
        <v>443131</v>
      </c>
      <c r="I405" s="61">
        <v>0</v>
      </c>
      <c r="J405" s="61" t="s">
        <v>2158</v>
      </c>
      <c r="K405" s="61">
        <v>300000</v>
      </c>
      <c r="L405" s="61" t="s">
        <v>560</v>
      </c>
      <c r="M405" s="61" t="s">
        <v>5622</v>
      </c>
      <c r="N405" s="61"/>
      <c r="O405" s="63">
        <v>39497</v>
      </c>
      <c r="P405" s="61" t="s">
        <v>509</v>
      </c>
      <c r="Q405" s="61" t="s">
        <v>196</v>
      </c>
      <c r="R405" s="61" t="s">
        <v>54</v>
      </c>
      <c r="S405" s="61" t="s">
        <v>84</v>
      </c>
      <c r="T405" s="61" t="s">
        <v>1748</v>
      </c>
      <c r="U405" s="61" t="s">
        <v>1748</v>
      </c>
      <c r="V405" s="61" t="s">
        <v>462</v>
      </c>
      <c r="W405" s="61" t="s">
        <v>86</v>
      </c>
      <c r="X405" s="61" t="s">
        <v>457</v>
      </c>
      <c r="Y405" s="61" t="s">
        <v>60</v>
      </c>
      <c r="Z405" s="61" t="s">
        <v>54</v>
      </c>
      <c r="AA405" s="61" t="s">
        <v>61</v>
      </c>
      <c r="AB405" s="61" t="s">
        <v>62</v>
      </c>
      <c r="AC405" s="61">
        <v>132581</v>
      </c>
      <c r="AD405" s="61" t="s">
        <v>88</v>
      </c>
      <c r="AE405" s="61" t="s">
        <v>5</v>
      </c>
      <c r="AF405" s="63">
        <v>39737</v>
      </c>
      <c r="AG405" s="63">
        <v>39737</v>
      </c>
      <c r="AH405" s="62">
        <v>2008</v>
      </c>
      <c r="AI405" s="61" t="s">
        <v>54</v>
      </c>
      <c r="AJ405" s="61" t="s">
        <v>63</v>
      </c>
      <c r="AK405" s="61">
        <v>866422</v>
      </c>
      <c r="AL405" s="63">
        <v>39448</v>
      </c>
      <c r="AM405" s="63">
        <v>39813</v>
      </c>
      <c r="AN405" s="61"/>
      <c r="AO405" s="4"/>
      <c r="AP405" s="4"/>
    </row>
    <row r="406" spans="1:42" ht="147.75" customHeight="1">
      <c r="A406" s="61" t="s">
        <v>1767</v>
      </c>
      <c r="B406" s="61" t="s">
        <v>179</v>
      </c>
      <c r="C406" s="61" t="s">
        <v>65</v>
      </c>
      <c r="D406" s="61" t="s">
        <v>65</v>
      </c>
      <c r="E406" s="61" t="s">
        <v>666</v>
      </c>
      <c r="F406" s="61" t="s">
        <v>576</v>
      </c>
      <c r="G406" s="62">
        <v>2008</v>
      </c>
      <c r="H406" s="61">
        <v>7385524</v>
      </c>
      <c r="I406" s="61">
        <v>0</v>
      </c>
      <c r="J406" s="61" t="s">
        <v>2383</v>
      </c>
      <c r="K406" s="61">
        <v>5000000</v>
      </c>
      <c r="L406" s="61" t="s">
        <v>560</v>
      </c>
      <c r="M406" s="61" t="s">
        <v>5622</v>
      </c>
      <c r="N406" s="61"/>
      <c r="O406" s="63">
        <v>39497</v>
      </c>
      <c r="P406" s="61" t="s">
        <v>426</v>
      </c>
      <c r="Q406" s="61" t="s">
        <v>307</v>
      </c>
      <c r="R406" s="61" t="s">
        <v>54</v>
      </c>
      <c r="S406" s="61" t="s">
        <v>55</v>
      </c>
      <c r="T406" s="61" t="s">
        <v>1748</v>
      </c>
      <c r="U406" s="61" t="s">
        <v>1748</v>
      </c>
      <c r="V406" s="61" t="s">
        <v>179</v>
      </c>
      <c r="W406" s="61" t="s">
        <v>58</v>
      </c>
      <c r="X406" s="61" t="s">
        <v>185</v>
      </c>
      <c r="Y406" s="61" t="s">
        <v>60</v>
      </c>
      <c r="Z406" s="61" t="s">
        <v>54</v>
      </c>
      <c r="AA406" s="61" t="s">
        <v>61</v>
      </c>
      <c r="AB406" s="61" t="s">
        <v>62</v>
      </c>
      <c r="AC406" s="61">
        <v>125739</v>
      </c>
      <c r="AD406" s="61" t="s">
        <v>88</v>
      </c>
      <c r="AE406" s="61" t="s">
        <v>119</v>
      </c>
      <c r="AF406" s="63">
        <v>39938</v>
      </c>
      <c r="AG406" s="63">
        <v>39587</v>
      </c>
      <c r="AH406" s="62">
        <v>2008</v>
      </c>
      <c r="AI406" s="61" t="s">
        <v>54</v>
      </c>
      <c r="AJ406" s="61" t="s">
        <v>63</v>
      </c>
      <c r="AK406" s="61">
        <v>20168234</v>
      </c>
      <c r="AL406" s="63">
        <v>39448</v>
      </c>
      <c r="AM406" s="63">
        <v>39813</v>
      </c>
      <c r="AN406" s="61"/>
      <c r="AO406" s="4"/>
      <c r="AP406" s="4"/>
    </row>
    <row r="407" spans="1:42" ht="102" customHeight="1">
      <c r="A407" s="61" t="s">
        <v>1767</v>
      </c>
      <c r="B407" s="61" t="s">
        <v>179</v>
      </c>
      <c r="C407" s="61" t="s">
        <v>65</v>
      </c>
      <c r="D407" s="61" t="s">
        <v>65</v>
      </c>
      <c r="E407" s="61" t="s">
        <v>507</v>
      </c>
      <c r="F407" s="61" t="s">
        <v>369</v>
      </c>
      <c r="G407" s="62">
        <v>2008</v>
      </c>
      <c r="H407" s="61">
        <v>18611521</v>
      </c>
      <c r="I407" s="61">
        <v>0</v>
      </c>
      <c r="J407" s="61" t="s">
        <v>2386</v>
      </c>
      <c r="K407" s="61">
        <v>12600000</v>
      </c>
      <c r="L407" s="61" t="s">
        <v>560</v>
      </c>
      <c r="M407" s="61" t="s">
        <v>5622</v>
      </c>
      <c r="N407" s="61"/>
      <c r="O407" s="63">
        <v>39497</v>
      </c>
      <c r="P407" s="61" t="s">
        <v>509</v>
      </c>
      <c r="Q407" s="61" t="s">
        <v>196</v>
      </c>
      <c r="R407" s="61" t="s">
        <v>54</v>
      </c>
      <c r="S407" s="61" t="s">
        <v>55</v>
      </c>
      <c r="T407" s="61" t="s">
        <v>1748</v>
      </c>
      <c r="U407" s="61" t="s">
        <v>1748</v>
      </c>
      <c r="V407" s="61" t="s">
        <v>179</v>
      </c>
      <c r="W407" s="61" t="s">
        <v>58</v>
      </c>
      <c r="X407" s="61" t="s">
        <v>185</v>
      </c>
      <c r="Y407" s="61" t="s">
        <v>60</v>
      </c>
      <c r="Z407" s="61" t="s">
        <v>54</v>
      </c>
      <c r="AA407" s="61" t="s">
        <v>61</v>
      </c>
      <c r="AB407" s="61" t="s">
        <v>62</v>
      </c>
      <c r="AC407" s="61">
        <v>125738</v>
      </c>
      <c r="AD407" s="61" t="s">
        <v>88</v>
      </c>
      <c r="AE407" s="61" t="s">
        <v>119</v>
      </c>
      <c r="AF407" s="63">
        <v>39938</v>
      </c>
      <c r="AG407" s="63">
        <v>39587</v>
      </c>
      <c r="AH407" s="62">
        <v>2008</v>
      </c>
      <c r="AI407" s="61" t="s">
        <v>54</v>
      </c>
      <c r="AJ407" s="61" t="s">
        <v>63</v>
      </c>
      <c r="AK407" s="61">
        <v>83361000</v>
      </c>
      <c r="AL407" s="63">
        <v>39448</v>
      </c>
      <c r="AM407" s="63">
        <v>39813</v>
      </c>
      <c r="AN407" s="61"/>
      <c r="AO407" s="4"/>
      <c r="AP407" s="4"/>
    </row>
    <row r="408" spans="1:42" ht="102" customHeight="1">
      <c r="A408" s="61" t="s">
        <v>1767</v>
      </c>
      <c r="B408" s="61" t="s">
        <v>2419</v>
      </c>
      <c r="C408" s="61" t="s">
        <v>65</v>
      </c>
      <c r="D408" s="61" t="s">
        <v>65</v>
      </c>
      <c r="E408" s="61" t="s">
        <v>2422</v>
      </c>
      <c r="F408" s="61" t="s">
        <v>2423</v>
      </c>
      <c r="G408" s="62">
        <v>2008</v>
      </c>
      <c r="H408" s="61">
        <v>492500</v>
      </c>
      <c r="I408" s="61">
        <v>0</v>
      </c>
      <c r="J408" s="61" t="s">
        <v>2424</v>
      </c>
      <c r="K408" s="61"/>
      <c r="L408" s="61" t="s">
        <v>52</v>
      </c>
      <c r="M408" s="61" t="s">
        <v>5622</v>
      </c>
      <c r="N408" s="61"/>
      <c r="O408" s="63">
        <v>39497</v>
      </c>
      <c r="P408" s="61" t="s">
        <v>128</v>
      </c>
      <c r="Q408" s="61" t="s">
        <v>128</v>
      </c>
      <c r="R408" s="61" t="s">
        <v>54</v>
      </c>
      <c r="S408" s="61" t="s">
        <v>84</v>
      </c>
      <c r="T408" s="61" t="s">
        <v>1748</v>
      </c>
      <c r="U408" s="61" t="s">
        <v>1748</v>
      </c>
      <c r="V408" s="61" t="s">
        <v>2419</v>
      </c>
      <c r="W408" s="61" t="s">
        <v>1044</v>
      </c>
      <c r="X408" s="61" t="s">
        <v>2421</v>
      </c>
      <c r="Y408" s="61" t="s">
        <v>60</v>
      </c>
      <c r="Z408" s="61" t="s">
        <v>54</v>
      </c>
      <c r="AA408" s="61" t="s">
        <v>61</v>
      </c>
      <c r="AB408" s="61" t="s">
        <v>62</v>
      </c>
      <c r="AC408" s="61">
        <v>128245</v>
      </c>
      <c r="AD408" s="61" t="s">
        <v>88</v>
      </c>
      <c r="AE408" s="61" t="s">
        <v>5</v>
      </c>
      <c r="AF408" s="63">
        <v>39626</v>
      </c>
      <c r="AG408" s="63">
        <v>39626</v>
      </c>
      <c r="AH408" s="62">
        <v>2008</v>
      </c>
      <c r="AI408" s="61" t="s">
        <v>54</v>
      </c>
      <c r="AJ408" s="61" t="s">
        <v>63</v>
      </c>
      <c r="AK408" s="61">
        <v>492500</v>
      </c>
      <c r="AL408" s="63">
        <v>39448</v>
      </c>
      <c r="AM408" s="63">
        <v>40543</v>
      </c>
      <c r="AN408" s="61"/>
      <c r="AO408" s="4"/>
      <c r="AP408" s="4"/>
    </row>
    <row r="409" spans="1:42" ht="136.5" customHeight="1">
      <c r="A409" s="61" t="s">
        <v>1767</v>
      </c>
      <c r="B409" s="61" t="s">
        <v>2419</v>
      </c>
      <c r="C409" s="61" t="s">
        <v>65</v>
      </c>
      <c r="D409" s="61" t="s">
        <v>65</v>
      </c>
      <c r="E409" s="61" t="s">
        <v>2425</v>
      </c>
      <c r="F409" s="61" t="s">
        <v>2426</v>
      </c>
      <c r="G409" s="62">
        <v>2008</v>
      </c>
      <c r="H409" s="61">
        <v>363000</v>
      </c>
      <c r="I409" s="61">
        <v>0</v>
      </c>
      <c r="J409" s="61" t="s">
        <v>2427</v>
      </c>
      <c r="K409" s="61"/>
      <c r="L409" s="61" t="s">
        <v>52</v>
      </c>
      <c r="M409" s="61" t="s">
        <v>5622</v>
      </c>
      <c r="N409" s="61"/>
      <c r="O409" s="63">
        <v>39497</v>
      </c>
      <c r="P409" s="61" t="s">
        <v>128</v>
      </c>
      <c r="Q409" s="61" t="s">
        <v>128</v>
      </c>
      <c r="R409" s="61" t="s">
        <v>54</v>
      </c>
      <c r="S409" s="61" t="s">
        <v>84</v>
      </c>
      <c r="T409" s="61" t="s">
        <v>1748</v>
      </c>
      <c r="U409" s="61" t="s">
        <v>1748</v>
      </c>
      <c r="V409" s="61" t="s">
        <v>2419</v>
      </c>
      <c r="W409" s="61" t="s">
        <v>1044</v>
      </c>
      <c r="X409" s="61" t="s">
        <v>2421</v>
      </c>
      <c r="Y409" s="61" t="s">
        <v>60</v>
      </c>
      <c r="Z409" s="61" t="s">
        <v>54</v>
      </c>
      <c r="AA409" s="61" t="s">
        <v>61</v>
      </c>
      <c r="AB409" s="61" t="s">
        <v>62</v>
      </c>
      <c r="AC409" s="61">
        <v>128246</v>
      </c>
      <c r="AD409" s="61" t="s">
        <v>88</v>
      </c>
      <c r="AE409" s="61" t="s">
        <v>5</v>
      </c>
      <c r="AF409" s="63">
        <v>39626</v>
      </c>
      <c r="AG409" s="63">
        <v>39626</v>
      </c>
      <c r="AH409" s="62">
        <v>2008</v>
      </c>
      <c r="AI409" s="61" t="s">
        <v>54</v>
      </c>
      <c r="AJ409" s="61" t="s">
        <v>63</v>
      </c>
      <c r="AK409" s="61">
        <v>363000</v>
      </c>
      <c r="AL409" s="63">
        <v>39448</v>
      </c>
      <c r="AM409" s="63">
        <v>40543</v>
      </c>
      <c r="AN409" s="61"/>
      <c r="AO409" s="4"/>
      <c r="AP409" s="4"/>
    </row>
    <row r="410" spans="1:42" ht="90.75" customHeight="1">
      <c r="A410" s="61" t="s">
        <v>2610</v>
      </c>
      <c r="B410" s="61" t="s">
        <v>1469</v>
      </c>
      <c r="C410" s="61" t="s">
        <v>65</v>
      </c>
      <c r="D410" s="61" t="s">
        <v>65</v>
      </c>
      <c r="E410" s="61" t="s">
        <v>2089</v>
      </c>
      <c r="F410" s="61" t="s">
        <v>2090</v>
      </c>
      <c r="G410" s="62">
        <v>2008</v>
      </c>
      <c r="H410" s="61">
        <v>215373</v>
      </c>
      <c r="I410" s="61">
        <v>0</v>
      </c>
      <c r="J410" s="61" t="s">
        <v>2667</v>
      </c>
      <c r="K410" s="61">
        <v>145592</v>
      </c>
      <c r="L410" s="61" t="s">
        <v>560</v>
      </c>
      <c r="M410" s="61" t="s">
        <v>5622</v>
      </c>
      <c r="N410" s="61"/>
      <c r="O410" s="63">
        <v>39498</v>
      </c>
      <c r="P410" s="61" t="s">
        <v>286</v>
      </c>
      <c r="Q410" s="61" t="s">
        <v>184</v>
      </c>
      <c r="R410" s="61" t="s">
        <v>54</v>
      </c>
      <c r="S410" s="61" t="s">
        <v>84</v>
      </c>
      <c r="T410" s="61" t="s">
        <v>2610</v>
      </c>
      <c r="U410" s="61" t="s">
        <v>2610</v>
      </c>
      <c r="V410" s="61" t="s">
        <v>1469</v>
      </c>
      <c r="W410" s="61" t="s">
        <v>86</v>
      </c>
      <c r="X410" s="61" t="s">
        <v>1469</v>
      </c>
      <c r="Y410" s="61" t="s">
        <v>60</v>
      </c>
      <c r="Z410" s="61" t="s">
        <v>54</v>
      </c>
      <c r="AA410" s="61" t="s">
        <v>61</v>
      </c>
      <c r="AB410" s="61" t="s">
        <v>62</v>
      </c>
      <c r="AC410" s="61">
        <v>122823</v>
      </c>
      <c r="AD410" s="61"/>
      <c r="AE410" s="61" t="s">
        <v>5</v>
      </c>
      <c r="AF410" s="63">
        <v>39626</v>
      </c>
      <c r="AG410" s="63">
        <v>39499</v>
      </c>
      <c r="AH410" s="62">
        <v>2008</v>
      </c>
      <c r="AI410" s="61" t="s">
        <v>54</v>
      </c>
      <c r="AJ410" s="61" t="s">
        <v>63</v>
      </c>
      <c r="AK410" s="61">
        <v>215373</v>
      </c>
      <c r="AL410" s="63">
        <v>39448</v>
      </c>
      <c r="AM410" s="63">
        <v>39813</v>
      </c>
      <c r="AN410" s="61"/>
      <c r="AO410" s="4"/>
      <c r="AP410" s="4"/>
    </row>
    <row r="411" spans="1:42" ht="79.5" customHeight="1">
      <c r="A411" s="61" t="s">
        <v>2610</v>
      </c>
      <c r="B411" s="61" t="s">
        <v>554</v>
      </c>
      <c r="C411" s="61" t="s">
        <v>65</v>
      </c>
      <c r="D411" s="61"/>
      <c r="E411" s="61"/>
      <c r="F411" s="61"/>
      <c r="G411" s="62">
        <v>2008</v>
      </c>
      <c r="H411" s="61">
        <v>501722</v>
      </c>
      <c r="I411" s="61">
        <v>0</v>
      </c>
      <c r="J411" s="61" t="s">
        <v>2739</v>
      </c>
      <c r="K411" s="61">
        <v>339164</v>
      </c>
      <c r="L411" s="61" t="s">
        <v>560</v>
      </c>
      <c r="M411" s="61" t="s">
        <v>5622</v>
      </c>
      <c r="N411" s="61"/>
      <c r="O411" s="63">
        <v>39500</v>
      </c>
      <c r="P411" s="61"/>
      <c r="Q411" s="61" t="s">
        <v>196</v>
      </c>
      <c r="R411" s="61" t="s">
        <v>54</v>
      </c>
      <c r="S411" s="61" t="s">
        <v>84</v>
      </c>
      <c r="T411" s="61" t="s">
        <v>2610</v>
      </c>
      <c r="U411" s="61" t="s">
        <v>2610</v>
      </c>
      <c r="V411" s="61" t="s">
        <v>554</v>
      </c>
      <c r="W411" s="61" t="s">
        <v>86</v>
      </c>
      <c r="X411" s="61" t="s">
        <v>557</v>
      </c>
      <c r="Y411" s="61" t="s">
        <v>60</v>
      </c>
      <c r="Z411" s="61" t="s">
        <v>54</v>
      </c>
      <c r="AA411" s="61" t="s">
        <v>61</v>
      </c>
      <c r="AB411" s="61" t="s">
        <v>62</v>
      </c>
      <c r="AC411" s="61">
        <v>123011</v>
      </c>
      <c r="AD411" s="61"/>
      <c r="AE411" s="61" t="s">
        <v>5</v>
      </c>
      <c r="AF411" s="63">
        <v>39503</v>
      </c>
      <c r="AG411" s="63">
        <v>39503</v>
      </c>
      <c r="AH411" s="62"/>
      <c r="AI411" s="61"/>
      <c r="AJ411" s="61" t="s">
        <v>63</v>
      </c>
      <c r="AK411" s="61"/>
      <c r="AL411" s="63"/>
      <c r="AM411" s="63"/>
      <c r="AN411" s="61"/>
      <c r="AO411" s="4"/>
      <c r="AP411" s="4"/>
    </row>
    <row r="412" spans="1:42" ht="159" customHeight="1">
      <c r="A412" s="61" t="s">
        <v>2610</v>
      </c>
      <c r="B412" s="61" t="s">
        <v>454</v>
      </c>
      <c r="C412" s="61" t="s">
        <v>65</v>
      </c>
      <c r="D412" s="61"/>
      <c r="E412" s="61"/>
      <c r="F412" s="61"/>
      <c r="G412" s="62">
        <v>2008</v>
      </c>
      <c r="H412" s="61">
        <v>291018</v>
      </c>
      <c r="I412" s="61">
        <v>0</v>
      </c>
      <c r="J412" s="61" t="s">
        <v>2619</v>
      </c>
      <c r="K412" s="61">
        <v>196728</v>
      </c>
      <c r="L412" s="61" t="s">
        <v>560</v>
      </c>
      <c r="M412" s="61" t="s">
        <v>5622</v>
      </c>
      <c r="N412" s="61"/>
      <c r="O412" s="63">
        <v>39501</v>
      </c>
      <c r="P412" s="61"/>
      <c r="Q412" s="61" t="s">
        <v>184</v>
      </c>
      <c r="R412" s="61" t="s">
        <v>54</v>
      </c>
      <c r="S412" s="61" t="s">
        <v>84</v>
      </c>
      <c r="T412" s="61" t="s">
        <v>2610</v>
      </c>
      <c r="U412" s="61" t="s">
        <v>2610</v>
      </c>
      <c r="V412" s="61" t="s">
        <v>454</v>
      </c>
      <c r="W412" s="61" t="s">
        <v>86</v>
      </c>
      <c r="X412" s="61" t="s">
        <v>735</v>
      </c>
      <c r="Y412" s="61" t="s">
        <v>60</v>
      </c>
      <c r="Z412" s="61" t="s">
        <v>54</v>
      </c>
      <c r="AA412" s="61" t="s">
        <v>61</v>
      </c>
      <c r="AB412" s="61" t="s">
        <v>62</v>
      </c>
      <c r="AC412" s="61">
        <v>123117</v>
      </c>
      <c r="AD412" s="61" t="s">
        <v>88</v>
      </c>
      <c r="AE412" s="61" t="s">
        <v>5</v>
      </c>
      <c r="AF412" s="63">
        <v>39505</v>
      </c>
      <c r="AG412" s="63">
        <v>39505</v>
      </c>
      <c r="AH412" s="62"/>
      <c r="AI412" s="61"/>
      <c r="AJ412" s="61" t="s">
        <v>63</v>
      </c>
      <c r="AK412" s="61"/>
      <c r="AL412" s="63"/>
      <c r="AM412" s="63"/>
      <c r="AN412" s="61"/>
      <c r="AO412" s="4"/>
      <c r="AP412" s="4"/>
    </row>
    <row r="413" spans="1:42" ht="192.75" customHeight="1">
      <c r="A413" s="61" t="s">
        <v>2610</v>
      </c>
      <c r="B413" s="61" t="s">
        <v>2640</v>
      </c>
      <c r="C413" s="61" t="s">
        <v>65</v>
      </c>
      <c r="D413" s="61"/>
      <c r="E413" s="61"/>
      <c r="F413" s="61"/>
      <c r="G413" s="62">
        <v>2008</v>
      </c>
      <c r="H413" s="61">
        <v>265562</v>
      </c>
      <c r="I413" s="61">
        <v>0</v>
      </c>
      <c r="J413" s="61" t="s">
        <v>2641</v>
      </c>
      <c r="K413" s="61">
        <v>179520</v>
      </c>
      <c r="L413" s="61" t="s">
        <v>560</v>
      </c>
      <c r="M413" s="61" t="s">
        <v>5622</v>
      </c>
      <c r="N413" s="61"/>
      <c r="O413" s="63">
        <v>39504</v>
      </c>
      <c r="P413" s="61"/>
      <c r="Q413" s="61" t="s">
        <v>403</v>
      </c>
      <c r="R413" s="61" t="s">
        <v>54</v>
      </c>
      <c r="S413" s="61" t="s">
        <v>84</v>
      </c>
      <c r="T413" s="61" t="s">
        <v>2610</v>
      </c>
      <c r="U413" s="61" t="s">
        <v>2610</v>
      </c>
      <c r="V413" s="61" t="s">
        <v>2640</v>
      </c>
      <c r="W413" s="61" t="s">
        <v>416</v>
      </c>
      <c r="X413" s="61" t="s">
        <v>2642</v>
      </c>
      <c r="Y413" s="61" t="s">
        <v>60</v>
      </c>
      <c r="Z413" s="61" t="s">
        <v>54</v>
      </c>
      <c r="AA413" s="61" t="s">
        <v>61</v>
      </c>
      <c r="AB413" s="61" t="s">
        <v>62</v>
      </c>
      <c r="AC413" s="61">
        <v>123256</v>
      </c>
      <c r="AD413" s="61" t="s">
        <v>88</v>
      </c>
      <c r="AE413" s="61" t="s">
        <v>5</v>
      </c>
      <c r="AF413" s="63">
        <v>39507</v>
      </c>
      <c r="AG413" s="63">
        <v>39507</v>
      </c>
      <c r="AH413" s="62"/>
      <c r="AI413" s="61"/>
      <c r="AJ413" s="61" t="s">
        <v>63</v>
      </c>
      <c r="AK413" s="61"/>
      <c r="AL413" s="63"/>
      <c r="AM413" s="63"/>
      <c r="AN413" s="61"/>
      <c r="AO413" s="4"/>
      <c r="AP413" s="4"/>
    </row>
    <row r="414" spans="1:42" ht="79.5" customHeight="1">
      <c r="A414" s="61" t="s">
        <v>3270</v>
      </c>
      <c r="B414" s="61" t="s">
        <v>1512</v>
      </c>
      <c r="C414" s="61" t="s">
        <v>65</v>
      </c>
      <c r="D414" s="61" t="s">
        <v>65</v>
      </c>
      <c r="E414" s="61" t="s">
        <v>3293</v>
      </c>
      <c r="F414" s="61" t="s">
        <v>3294</v>
      </c>
      <c r="G414" s="62">
        <v>2008</v>
      </c>
      <c r="H414" s="61">
        <v>1182167</v>
      </c>
      <c r="I414" s="61">
        <v>0</v>
      </c>
      <c r="J414" s="61" t="s">
        <v>3295</v>
      </c>
      <c r="K414" s="61">
        <v>799145</v>
      </c>
      <c r="L414" s="61" t="s">
        <v>560</v>
      </c>
      <c r="M414" s="61" t="s">
        <v>5622</v>
      </c>
      <c r="N414" s="61"/>
      <c r="O414" s="63">
        <v>39504</v>
      </c>
      <c r="P414" s="61" t="s">
        <v>509</v>
      </c>
      <c r="Q414" s="61" t="s">
        <v>196</v>
      </c>
      <c r="R414" s="61" t="s">
        <v>54</v>
      </c>
      <c r="S414" s="61" t="s">
        <v>84</v>
      </c>
      <c r="T414" s="61" t="s">
        <v>3270</v>
      </c>
      <c r="U414" s="61" t="s">
        <v>3270</v>
      </c>
      <c r="V414" s="61" t="s">
        <v>1512</v>
      </c>
      <c r="W414" s="61" t="s">
        <v>86</v>
      </c>
      <c r="X414" s="61" t="s">
        <v>1515</v>
      </c>
      <c r="Y414" s="61" t="s">
        <v>60</v>
      </c>
      <c r="Z414" s="61" t="s">
        <v>54</v>
      </c>
      <c r="AA414" s="61" t="s">
        <v>61</v>
      </c>
      <c r="AB414" s="61" t="s">
        <v>62</v>
      </c>
      <c r="AC414" s="61">
        <v>123576</v>
      </c>
      <c r="AD414" s="61" t="s">
        <v>88</v>
      </c>
      <c r="AE414" s="61" t="s">
        <v>5</v>
      </c>
      <c r="AF414" s="63">
        <v>39514</v>
      </c>
      <c r="AG414" s="63">
        <v>39514</v>
      </c>
      <c r="AH414" s="62">
        <v>2008</v>
      </c>
      <c r="AI414" s="61" t="s">
        <v>54</v>
      </c>
      <c r="AJ414" s="61" t="s">
        <v>63</v>
      </c>
      <c r="AK414" s="61">
        <v>1975470</v>
      </c>
      <c r="AL414" s="63">
        <v>39448</v>
      </c>
      <c r="AM414" s="63">
        <v>39813</v>
      </c>
      <c r="AN414" s="61"/>
      <c r="AO414" s="4"/>
      <c r="AP414" s="4"/>
    </row>
    <row r="415" spans="1:42" ht="90.75" customHeight="1">
      <c r="A415" s="61" t="s">
        <v>3170</v>
      </c>
      <c r="B415" s="61" t="s">
        <v>762</v>
      </c>
      <c r="C415" s="61" t="s">
        <v>65</v>
      </c>
      <c r="D415" s="61"/>
      <c r="E415" s="61"/>
      <c r="F415" s="61"/>
      <c r="G415" s="62">
        <v>2008</v>
      </c>
      <c r="H415" s="61">
        <v>77115</v>
      </c>
      <c r="I415" s="61">
        <v>0</v>
      </c>
      <c r="J415" s="61" t="s">
        <v>3184</v>
      </c>
      <c r="K415" s="61">
        <v>52130</v>
      </c>
      <c r="L415" s="61" t="s">
        <v>560</v>
      </c>
      <c r="M415" s="61" t="s">
        <v>5622</v>
      </c>
      <c r="N415" s="61"/>
      <c r="O415" s="63">
        <v>39505</v>
      </c>
      <c r="P415" s="61"/>
      <c r="Q415" s="61" t="s">
        <v>184</v>
      </c>
      <c r="R415" s="61" t="s">
        <v>54</v>
      </c>
      <c r="S415" s="61" t="s">
        <v>84</v>
      </c>
      <c r="T415" s="61" t="s">
        <v>3170</v>
      </c>
      <c r="U415" s="61" t="s">
        <v>3170</v>
      </c>
      <c r="V415" s="61" t="s">
        <v>762</v>
      </c>
      <c r="W415" s="61" t="s">
        <v>86</v>
      </c>
      <c r="X415" s="61" t="s">
        <v>766</v>
      </c>
      <c r="Y415" s="61" t="s">
        <v>60</v>
      </c>
      <c r="Z415" s="61" t="s">
        <v>54</v>
      </c>
      <c r="AA415" s="61" t="s">
        <v>61</v>
      </c>
      <c r="AB415" s="61" t="s">
        <v>62</v>
      </c>
      <c r="AC415" s="61">
        <v>130106</v>
      </c>
      <c r="AD415" s="61"/>
      <c r="AE415" s="61" t="s">
        <v>5</v>
      </c>
      <c r="AF415" s="63">
        <v>39658</v>
      </c>
      <c r="AG415" s="63">
        <v>39658</v>
      </c>
      <c r="AH415" s="62"/>
      <c r="AI415" s="61"/>
      <c r="AJ415" s="61" t="s">
        <v>63</v>
      </c>
      <c r="AK415" s="61"/>
      <c r="AL415" s="63"/>
      <c r="AM415" s="63"/>
      <c r="AN415" s="61"/>
      <c r="AO415" s="4"/>
      <c r="AP415" s="4"/>
    </row>
    <row r="416" spans="1:42" ht="136.5" customHeight="1">
      <c r="A416" s="61" t="s">
        <v>47</v>
      </c>
      <c r="B416" s="61" t="s">
        <v>959</v>
      </c>
      <c r="C416" s="61" t="s">
        <v>65</v>
      </c>
      <c r="D416" s="61" t="s">
        <v>65</v>
      </c>
      <c r="E416" s="61" t="s">
        <v>1696</v>
      </c>
      <c r="F416" s="61" t="s">
        <v>1697</v>
      </c>
      <c r="G416" s="62">
        <v>2008</v>
      </c>
      <c r="H416" s="61">
        <v>236739</v>
      </c>
      <c r="I416" s="61">
        <v>0</v>
      </c>
      <c r="J416" s="61" t="s">
        <v>1698</v>
      </c>
      <c r="K416" s="61"/>
      <c r="L416" s="61" t="s">
        <v>52</v>
      </c>
      <c r="M416" s="61" t="s">
        <v>5622</v>
      </c>
      <c r="N416" s="61"/>
      <c r="O416" s="63">
        <v>39506</v>
      </c>
      <c r="P416" s="61" t="s">
        <v>223</v>
      </c>
      <c r="Q416" s="61" t="s">
        <v>146</v>
      </c>
      <c r="R416" s="61" t="s">
        <v>54</v>
      </c>
      <c r="S416" s="61" t="s">
        <v>55</v>
      </c>
      <c r="T416" s="61" t="s">
        <v>47</v>
      </c>
      <c r="U416" s="61" t="s">
        <v>208</v>
      </c>
      <c r="V416" s="61" t="s">
        <v>959</v>
      </c>
      <c r="W416" s="61" t="s">
        <v>58</v>
      </c>
      <c r="X416" s="61" t="s">
        <v>961</v>
      </c>
      <c r="Y416" s="61" t="s">
        <v>60</v>
      </c>
      <c r="Z416" s="61" t="s">
        <v>54</v>
      </c>
      <c r="AA416" s="61" t="s">
        <v>61</v>
      </c>
      <c r="AB416" s="61" t="s">
        <v>62</v>
      </c>
      <c r="AC416" s="61">
        <v>128175</v>
      </c>
      <c r="AD416" s="61" t="s">
        <v>88</v>
      </c>
      <c r="AE416" s="61" t="s">
        <v>70</v>
      </c>
      <c r="AF416" s="63">
        <v>39741</v>
      </c>
      <c r="AG416" s="63">
        <v>39626</v>
      </c>
      <c r="AH416" s="62">
        <v>2008</v>
      </c>
      <c r="AI416" s="61" t="s">
        <v>54</v>
      </c>
      <c r="AJ416" s="61" t="s">
        <v>63</v>
      </c>
      <c r="AK416" s="61">
        <v>278414</v>
      </c>
      <c r="AL416" s="63">
        <v>39448</v>
      </c>
      <c r="AM416" s="63">
        <v>39813</v>
      </c>
      <c r="AN416" s="61"/>
      <c r="AO416" s="4"/>
      <c r="AP416" s="4"/>
    </row>
    <row r="417" spans="1:42" ht="114" customHeight="1">
      <c r="A417" s="61" t="s">
        <v>2606</v>
      </c>
      <c r="B417" s="61" t="s">
        <v>179</v>
      </c>
      <c r="C417" s="61" t="s">
        <v>48</v>
      </c>
      <c r="D417" s="61" t="s">
        <v>48</v>
      </c>
      <c r="E417" s="61" t="s">
        <v>497</v>
      </c>
      <c r="F417" s="61" t="s">
        <v>498</v>
      </c>
      <c r="G417" s="62">
        <v>2007</v>
      </c>
      <c r="H417" s="61">
        <v>192308</v>
      </c>
      <c r="I417" s="61">
        <v>0</v>
      </c>
      <c r="J417" s="61" t="s">
        <v>4168</v>
      </c>
      <c r="K417" s="61"/>
      <c r="L417" s="61" t="s">
        <v>52</v>
      </c>
      <c r="M417" s="61" t="s">
        <v>5622</v>
      </c>
      <c r="N417" s="61"/>
      <c r="O417" s="63">
        <v>39506</v>
      </c>
      <c r="P417" s="61"/>
      <c r="Q417" s="61" t="s">
        <v>196</v>
      </c>
      <c r="R417" s="61" t="s">
        <v>54</v>
      </c>
      <c r="S417" s="61" t="s">
        <v>55</v>
      </c>
      <c r="T417" s="61" t="s">
        <v>2606</v>
      </c>
      <c r="U417" s="61" t="s">
        <v>2606</v>
      </c>
      <c r="V417" s="61" t="s">
        <v>179</v>
      </c>
      <c r="W417" s="61" t="s">
        <v>58</v>
      </c>
      <c r="X417" s="61" t="s">
        <v>185</v>
      </c>
      <c r="Y417" s="61" t="s">
        <v>60</v>
      </c>
      <c r="Z417" s="61" t="s">
        <v>54</v>
      </c>
      <c r="AA417" s="61" t="s">
        <v>61</v>
      </c>
      <c r="AB417" s="61" t="s">
        <v>62</v>
      </c>
      <c r="AC417" s="61">
        <v>124365</v>
      </c>
      <c r="AD417" s="61" t="s">
        <v>88</v>
      </c>
      <c r="AE417" s="61" t="s">
        <v>70</v>
      </c>
      <c r="AF417" s="63">
        <v>39534</v>
      </c>
      <c r="AG417" s="63">
        <v>39534</v>
      </c>
      <c r="AH417" s="62">
        <v>2007</v>
      </c>
      <c r="AI417" s="61" t="s">
        <v>54</v>
      </c>
      <c r="AJ417" s="61" t="s">
        <v>63</v>
      </c>
      <c r="AK417" s="61">
        <v>67954480</v>
      </c>
      <c r="AL417" s="63">
        <v>39083</v>
      </c>
      <c r="AM417" s="63">
        <v>39447</v>
      </c>
      <c r="AN417" s="61"/>
      <c r="AO417" s="4"/>
      <c r="AP417" s="4"/>
    </row>
    <row r="418" spans="1:42" ht="182.25" customHeight="1">
      <c r="A418" s="61" t="s">
        <v>959</v>
      </c>
      <c r="B418" s="61" t="s">
        <v>47</v>
      </c>
      <c r="C418" s="61" t="s">
        <v>65</v>
      </c>
      <c r="D418" s="61" t="s">
        <v>65</v>
      </c>
      <c r="E418" s="61" t="s">
        <v>66</v>
      </c>
      <c r="F418" s="61" t="s">
        <v>67</v>
      </c>
      <c r="G418" s="62">
        <v>2008</v>
      </c>
      <c r="H418" s="61">
        <v>-236739</v>
      </c>
      <c r="I418" s="61">
        <v>0</v>
      </c>
      <c r="J418" s="61" t="s">
        <v>4947</v>
      </c>
      <c r="K418" s="61"/>
      <c r="L418" s="61" t="s">
        <v>52</v>
      </c>
      <c r="M418" s="61" t="s">
        <v>5622</v>
      </c>
      <c r="N418" s="61"/>
      <c r="O418" s="63">
        <v>39506</v>
      </c>
      <c r="P418" s="61" t="s">
        <v>69</v>
      </c>
      <c r="Q418" s="61" t="s">
        <v>69</v>
      </c>
      <c r="R418" s="61" t="s">
        <v>54</v>
      </c>
      <c r="S418" s="61" t="s">
        <v>55</v>
      </c>
      <c r="T418" s="61" t="s">
        <v>959</v>
      </c>
      <c r="U418" s="61" t="s">
        <v>208</v>
      </c>
      <c r="V418" s="61" t="s">
        <v>47</v>
      </c>
      <c r="W418" s="61" t="s">
        <v>58</v>
      </c>
      <c r="X418" s="61" t="s">
        <v>59</v>
      </c>
      <c r="Y418" s="61" t="s">
        <v>60</v>
      </c>
      <c r="Z418" s="61" t="s">
        <v>54</v>
      </c>
      <c r="AA418" s="61" t="s">
        <v>61</v>
      </c>
      <c r="AB418" s="61" t="s">
        <v>62</v>
      </c>
      <c r="AC418" s="61">
        <v>132684</v>
      </c>
      <c r="AD418" s="61"/>
      <c r="AE418" s="61" t="s">
        <v>70</v>
      </c>
      <c r="AF418" s="63">
        <v>39741</v>
      </c>
      <c r="AG418" s="63">
        <v>39626</v>
      </c>
      <c r="AH418" s="62">
        <v>2008</v>
      </c>
      <c r="AI418" s="61" t="s">
        <v>54</v>
      </c>
      <c r="AJ418" s="61" t="s">
        <v>63</v>
      </c>
      <c r="AK418" s="61">
        <v>2000000</v>
      </c>
      <c r="AL418" s="63">
        <v>39448</v>
      </c>
      <c r="AM418" s="63">
        <v>39813</v>
      </c>
      <c r="AN418" s="61"/>
      <c r="AO418" s="4"/>
      <c r="AP418" s="4"/>
    </row>
    <row r="419" spans="1:42" ht="171" customHeight="1">
      <c r="A419" s="61" t="s">
        <v>2610</v>
      </c>
      <c r="B419" s="61" t="s">
        <v>413</v>
      </c>
      <c r="C419" s="61" t="s">
        <v>65</v>
      </c>
      <c r="D419" s="61"/>
      <c r="E419" s="61"/>
      <c r="F419" s="61"/>
      <c r="G419" s="62">
        <v>2008</v>
      </c>
      <c r="H419" s="61">
        <v>1479290</v>
      </c>
      <c r="I419" s="61">
        <v>0</v>
      </c>
      <c r="J419" s="61" t="s">
        <v>2653</v>
      </c>
      <c r="K419" s="61">
        <v>1000000</v>
      </c>
      <c r="L419" s="61" t="s">
        <v>560</v>
      </c>
      <c r="M419" s="61" t="s">
        <v>5622</v>
      </c>
      <c r="N419" s="61"/>
      <c r="O419" s="63">
        <v>39507</v>
      </c>
      <c r="P419" s="61"/>
      <c r="Q419" s="61" t="s">
        <v>102</v>
      </c>
      <c r="R419" s="61" t="s">
        <v>54</v>
      </c>
      <c r="S419" s="61" t="s">
        <v>84</v>
      </c>
      <c r="T419" s="61" t="s">
        <v>2610</v>
      </c>
      <c r="U419" s="61" t="s">
        <v>2610</v>
      </c>
      <c r="V419" s="61" t="s">
        <v>413</v>
      </c>
      <c r="W419" s="61" t="s">
        <v>416</v>
      </c>
      <c r="X419" s="61" t="s">
        <v>417</v>
      </c>
      <c r="Y419" s="61" t="s">
        <v>60</v>
      </c>
      <c r="Z419" s="61" t="s">
        <v>54</v>
      </c>
      <c r="AA419" s="61" t="s">
        <v>61</v>
      </c>
      <c r="AB419" s="61" t="s">
        <v>62</v>
      </c>
      <c r="AC419" s="61">
        <v>123567</v>
      </c>
      <c r="AD419" s="61" t="s">
        <v>88</v>
      </c>
      <c r="AE419" s="61" t="s">
        <v>5</v>
      </c>
      <c r="AF419" s="63">
        <v>39514</v>
      </c>
      <c r="AG419" s="63">
        <v>39514</v>
      </c>
      <c r="AH419" s="62"/>
      <c r="AI419" s="61"/>
      <c r="AJ419" s="61" t="s">
        <v>63</v>
      </c>
      <c r="AK419" s="61"/>
      <c r="AL419" s="63"/>
      <c r="AM419" s="63"/>
      <c r="AN419" s="61"/>
      <c r="AO419" s="4"/>
      <c r="AP419" s="4"/>
    </row>
    <row r="420" spans="1:42" ht="102" customHeight="1">
      <c r="A420" s="61" t="s">
        <v>3368</v>
      </c>
      <c r="B420" s="61" t="s">
        <v>132</v>
      </c>
      <c r="C420" s="61" t="s">
        <v>65</v>
      </c>
      <c r="D420" s="61" t="s">
        <v>65</v>
      </c>
      <c r="E420" s="61" t="s">
        <v>3562</v>
      </c>
      <c r="F420" s="61" t="s">
        <v>545</v>
      </c>
      <c r="G420" s="62">
        <v>2008</v>
      </c>
      <c r="H420" s="61">
        <v>963400</v>
      </c>
      <c r="I420" s="61">
        <v>0</v>
      </c>
      <c r="J420" s="61" t="s">
        <v>3563</v>
      </c>
      <c r="K420" s="61">
        <v>5000000</v>
      </c>
      <c r="L420" s="61" t="s">
        <v>3371</v>
      </c>
      <c r="M420" s="61" t="s">
        <v>5622</v>
      </c>
      <c r="N420" s="61"/>
      <c r="O420" s="63">
        <v>39508</v>
      </c>
      <c r="P420" s="61" t="s">
        <v>69</v>
      </c>
      <c r="Q420" s="61" t="s">
        <v>69</v>
      </c>
      <c r="R420" s="61" t="s">
        <v>54</v>
      </c>
      <c r="S420" s="61" t="s">
        <v>55</v>
      </c>
      <c r="T420" s="61" t="s">
        <v>3368</v>
      </c>
      <c r="U420" s="61" t="s">
        <v>3368</v>
      </c>
      <c r="V420" s="61" t="s">
        <v>132</v>
      </c>
      <c r="W420" s="61" t="s">
        <v>58</v>
      </c>
      <c r="X420" s="61" t="s">
        <v>138</v>
      </c>
      <c r="Y420" s="61" t="s">
        <v>60</v>
      </c>
      <c r="Z420" s="61" t="s">
        <v>54</v>
      </c>
      <c r="AA420" s="61" t="s">
        <v>61</v>
      </c>
      <c r="AB420" s="61" t="s">
        <v>62</v>
      </c>
      <c r="AC420" s="61">
        <v>125219</v>
      </c>
      <c r="AD420" s="61"/>
      <c r="AE420" s="61" t="s">
        <v>119</v>
      </c>
      <c r="AF420" s="63">
        <v>39602</v>
      </c>
      <c r="AG420" s="63">
        <v>39568</v>
      </c>
      <c r="AH420" s="62">
        <v>2008</v>
      </c>
      <c r="AI420" s="61" t="s">
        <v>54</v>
      </c>
      <c r="AJ420" s="61" t="s">
        <v>63</v>
      </c>
      <c r="AK420" s="61">
        <v>0</v>
      </c>
      <c r="AL420" s="63">
        <v>39448</v>
      </c>
      <c r="AM420" s="63">
        <v>39813</v>
      </c>
      <c r="AN420" s="61"/>
      <c r="AO420" s="4"/>
      <c r="AP420" s="4"/>
    </row>
    <row r="421" spans="1:42" ht="136.5" customHeight="1">
      <c r="A421" s="61" t="s">
        <v>3368</v>
      </c>
      <c r="B421" s="61" t="s">
        <v>274</v>
      </c>
      <c r="C421" s="61" t="s">
        <v>65</v>
      </c>
      <c r="D421" s="61" t="s">
        <v>65</v>
      </c>
      <c r="E421" s="61" t="s">
        <v>3577</v>
      </c>
      <c r="F421" s="61" t="s">
        <v>2487</v>
      </c>
      <c r="G421" s="62">
        <v>2008</v>
      </c>
      <c r="H421" s="61">
        <v>980392</v>
      </c>
      <c r="I421" s="61">
        <v>0</v>
      </c>
      <c r="J421" s="61" t="s">
        <v>3578</v>
      </c>
      <c r="K421" s="61">
        <v>5000000</v>
      </c>
      <c r="L421" s="61" t="s">
        <v>3371</v>
      </c>
      <c r="M421" s="61" t="s">
        <v>5622</v>
      </c>
      <c r="N421" s="61"/>
      <c r="O421" s="63">
        <v>39508</v>
      </c>
      <c r="P421" s="61" t="s">
        <v>69</v>
      </c>
      <c r="Q421" s="61" t="s">
        <v>69</v>
      </c>
      <c r="R421" s="61" t="s">
        <v>54</v>
      </c>
      <c r="S421" s="61" t="s">
        <v>55</v>
      </c>
      <c r="T421" s="61" t="s">
        <v>3368</v>
      </c>
      <c r="U421" s="61" t="s">
        <v>3368</v>
      </c>
      <c r="V421" s="61" t="s">
        <v>274</v>
      </c>
      <c r="W421" s="61" t="s">
        <v>58</v>
      </c>
      <c r="X421" s="61" t="s">
        <v>277</v>
      </c>
      <c r="Y421" s="61" t="s">
        <v>60</v>
      </c>
      <c r="Z421" s="61" t="s">
        <v>54</v>
      </c>
      <c r="AA421" s="61" t="s">
        <v>61</v>
      </c>
      <c r="AB421" s="61" t="s">
        <v>62</v>
      </c>
      <c r="AC421" s="61">
        <v>125222</v>
      </c>
      <c r="AD421" s="61"/>
      <c r="AE421" s="61" t="s">
        <v>5</v>
      </c>
      <c r="AF421" s="63">
        <v>39756</v>
      </c>
      <c r="AG421" s="63">
        <v>39568</v>
      </c>
      <c r="AH421" s="62">
        <v>2008</v>
      </c>
      <c r="AI421" s="61" t="s">
        <v>54</v>
      </c>
      <c r="AJ421" s="61" t="s">
        <v>63</v>
      </c>
      <c r="AK421" s="61">
        <v>0</v>
      </c>
      <c r="AL421" s="63">
        <v>39448</v>
      </c>
      <c r="AM421" s="63">
        <v>39813</v>
      </c>
      <c r="AN421" s="61"/>
      <c r="AO421" s="4"/>
      <c r="AP421" s="4"/>
    </row>
    <row r="422" spans="1:42" ht="125.25" customHeight="1">
      <c r="A422" s="61" t="s">
        <v>3368</v>
      </c>
      <c r="B422" s="61" t="s">
        <v>179</v>
      </c>
      <c r="C422" s="61" t="s">
        <v>65</v>
      </c>
      <c r="D422" s="61" t="s">
        <v>65</v>
      </c>
      <c r="E422" s="61" t="s">
        <v>1169</v>
      </c>
      <c r="F422" s="61" t="s">
        <v>1170</v>
      </c>
      <c r="G422" s="62">
        <v>2008</v>
      </c>
      <c r="H422" s="61">
        <v>5882353</v>
      </c>
      <c r="I422" s="61">
        <v>0</v>
      </c>
      <c r="J422" s="61" t="s">
        <v>3600</v>
      </c>
      <c r="K422" s="61">
        <v>30000000</v>
      </c>
      <c r="L422" s="61" t="s">
        <v>3371</v>
      </c>
      <c r="M422" s="61" t="s">
        <v>5622</v>
      </c>
      <c r="N422" s="61"/>
      <c r="O422" s="63">
        <v>39508</v>
      </c>
      <c r="P422" s="61" t="s">
        <v>69</v>
      </c>
      <c r="Q422" s="61" t="s">
        <v>69</v>
      </c>
      <c r="R422" s="61" t="s">
        <v>54</v>
      </c>
      <c r="S422" s="61" t="s">
        <v>55</v>
      </c>
      <c r="T422" s="61" t="s">
        <v>3368</v>
      </c>
      <c r="U422" s="61" t="s">
        <v>3368</v>
      </c>
      <c r="V422" s="61" t="s">
        <v>179</v>
      </c>
      <c r="W422" s="61" t="s">
        <v>58</v>
      </c>
      <c r="X422" s="61" t="s">
        <v>185</v>
      </c>
      <c r="Y422" s="61" t="s">
        <v>60</v>
      </c>
      <c r="Z422" s="61" t="s">
        <v>54</v>
      </c>
      <c r="AA422" s="61" t="s">
        <v>61</v>
      </c>
      <c r="AB422" s="61" t="s">
        <v>62</v>
      </c>
      <c r="AC422" s="61">
        <v>125220</v>
      </c>
      <c r="AD422" s="61"/>
      <c r="AE422" s="61" t="s">
        <v>119</v>
      </c>
      <c r="AF422" s="63">
        <v>39587</v>
      </c>
      <c r="AG422" s="63">
        <v>39568</v>
      </c>
      <c r="AH422" s="62">
        <v>2008</v>
      </c>
      <c r="AI422" s="61" t="s">
        <v>54</v>
      </c>
      <c r="AJ422" s="61" t="s">
        <v>63</v>
      </c>
      <c r="AK422" s="61">
        <v>0</v>
      </c>
      <c r="AL422" s="63">
        <v>39448</v>
      </c>
      <c r="AM422" s="63">
        <v>39813</v>
      </c>
      <c r="AN422" s="61"/>
      <c r="AO422" s="4"/>
      <c r="AP422" s="4"/>
    </row>
    <row r="423" spans="1:42" ht="90.75" customHeight="1">
      <c r="A423" s="61" t="s">
        <v>3368</v>
      </c>
      <c r="B423" s="61" t="s">
        <v>543</v>
      </c>
      <c r="C423" s="61" t="s">
        <v>65</v>
      </c>
      <c r="D423" s="61" t="s">
        <v>65</v>
      </c>
      <c r="E423" s="61" t="s">
        <v>1725</v>
      </c>
      <c r="F423" s="61" t="s">
        <v>1726</v>
      </c>
      <c r="G423" s="62">
        <v>2008</v>
      </c>
      <c r="H423" s="61">
        <v>963391</v>
      </c>
      <c r="I423" s="61">
        <v>0</v>
      </c>
      <c r="J423" s="61" t="s">
        <v>3613</v>
      </c>
      <c r="K423" s="61">
        <v>5000000</v>
      </c>
      <c r="L423" s="61" t="s">
        <v>3371</v>
      </c>
      <c r="M423" s="61" t="s">
        <v>5622</v>
      </c>
      <c r="N423" s="61"/>
      <c r="O423" s="63">
        <v>39508</v>
      </c>
      <c r="P423" s="61" t="s">
        <v>286</v>
      </c>
      <c r="Q423" s="61" t="s">
        <v>184</v>
      </c>
      <c r="R423" s="61" t="s">
        <v>54</v>
      </c>
      <c r="S423" s="61" t="s">
        <v>55</v>
      </c>
      <c r="T423" s="61" t="s">
        <v>3368</v>
      </c>
      <c r="U423" s="61" t="s">
        <v>3368</v>
      </c>
      <c r="V423" s="61" t="s">
        <v>543</v>
      </c>
      <c r="W423" s="61" t="s">
        <v>58</v>
      </c>
      <c r="X423" s="61" t="s">
        <v>546</v>
      </c>
      <c r="Y423" s="61" t="s">
        <v>60</v>
      </c>
      <c r="Z423" s="61" t="s">
        <v>54</v>
      </c>
      <c r="AA423" s="61" t="s">
        <v>61</v>
      </c>
      <c r="AB423" s="61" t="s">
        <v>62</v>
      </c>
      <c r="AC423" s="61">
        <v>125221</v>
      </c>
      <c r="AD423" s="61"/>
      <c r="AE423" s="61" t="s">
        <v>5</v>
      </c>
      <c r="AF423" s="63">
        <v>39763</v>
      </c>
      <c r="AG423" s="63">
        <v>39568</v>
      </c>
      <c r="AH423" s="62">
        <v>2008</v>
      </c>
      <c r="AI423" s="61" t="s">
        <v>54</v>
      </c>
      <c r="AJ423" s="61" t="s">
        <v>63</v>
      </c>
      <c r="AK423" s="61">
        <v>4519680</v>
      </c>
      <c r="AL423" s="63">
        <v>39448</v>
      </c>
      <c r="AM423" s="63">
        <v>39813</v>
      </c>
      <c r="AN423" s="61"/>
      <c r="AO423" s="4"/>
      <c r="AP423" s="4"/>
    </row>
    <row r="424" spans="1:42" ht="90.75" customHeight="1">
      <c r="A424" s="61" t="s">
        <v>2511</v>
      </c>
      <c r="B424" s="61" t="s">
        <v>1904</v>
      </c>
      <c r="C424" s="61" t="s">
        <v>65</v>
      </c>
      <c r="D424" s="61"/>
      <c r="E424" s="61"/>
      <c r="F424" s="61"/>
      <c r="G424" s="62">
        <v>2008</v>
      </c>
      <c r="H424" s="61">
        <v>302572</v>
      </c>
      <c r="I424" s="61">
        <v>0</v>
      </c>
      <c r="J424" s="61" t="s">
        <v>2518</v>
      </c>
      <c r="K424" s="61">
        <v>200000</v>
      </c>
      <c r="L424" s="61" t="s">
        <v>560</v>
      </c>
      <c r="M424" s="61" t="s">
        <v>5622</v>
      </c>
      <c r="N424" s="61"/>
      <c r="O424" s="63">
        <v>39513</v>
      </c>
      <c r="P424" s="61"/>
      <c r="Q424" s="61" t="s">
        <v>184</v>
      </c>
      <c r="R424" s="61" t="s">
        <v>54</v>
      </c>
      <c r="S424" s="61" t="s">
        <v>84</v>
      </c>
      <c r="T424" s="61" t="s">
        <v>2511</v>
      </c>
      <c r="U424" s="61" t="s">
        <v>2511</v>
      </c>
      <c r="V424" s="61" t="s">
        <v>454</v>
      </c>
      <c r="W424" s="61" t="s">
        <v>86</v>
      </c>
      <c r="X424" s="61" t="s">
        <v>1904</v>
      </c>
      <c r="Y424" s="61" t="s">
        <v>60</v>
      </c>
      <c r="Z424" s="61" t="s">
        <v>54</v>
      </c>
      <c r="AA424" s="61" t="s">
        <v>61</v>
      </c>
      <c r="AB424" s="61" t="s">
        <v>62</v>
      </c>
      <c r="AC424" s="61">
        <v>124680</v>
      </c>
      <c r="AD424" s="61"/>
      <c r="AE424" s="61" t="s">
        <v>5</v>
      </c>
      <c r="AF424" s="63">
        <v>39546</v>
      </c>
      <c r="AG424" s="63">
        <v>39546</v>
      </c>
      <c r="AH424" s="62"/>
      <c r="AI424" s="61"/>
      <c r="AJ424" s="61" t="s">
        <v>63</v>
      </c>
      <c r="AK424" s="61"/>
      <c r="AL424" s="63"/>
      <c r="AM424" s="63"/>
      <c r="AN424" s="61"/>
      <c r="AO424" s="4"/>
      <c r="AP424" s="4"/>
    </row>
    <row r="425" spans="1:42" ht="136.5" customHeight="1">
      <c r="A425" s="61" t="s">
        <v>731</v>
      </c>
      <c r="B425" s="61" t="s">
        <v>244</v>
      </c>
      <c r="C425" s="61" t="s">
        <v>65</v>
      </c>
      <c r="D425" s="61" t="s">
        <v>65</v>
      </c>
      <c r="E425" s="61" t="s">
        <v>591</v>
      </c>
      <c r="F425" s="61" t="s">
        <v>592</v>
      </c>
      <c r="G425" s="62">
        <v>2008</v>
      </c>
      <c r="H425" s="61">
        <v>1962708</v>
      </c>
      <c r="I425" s="61">
        <v>0</v>
      </c>
      <c r="J425" s="61" t="s">
        <v>848</v>
      </c>
      <c r="K425" s="61">
        <v>1500000</v>
      </c>
      <c r="L425" s="61" t="s">
        <v>734</v>
      </c>
      <c r="M425" s="61" t="s">
        <v>5622</v>
      </c>
      <c r="N425" s="61"/>
      <c r="O425" s="63">
        <v>39517</v>
      </c>
      <c r="P425" s="61" t="s">
        <v>69</v>
      </c>
      <c r="Q425" s="61" t="s">
        <v>69</v>
      </c>
      <c r="R425" s="61" t="s">
        <v>54</v>
      </c>
      <c r="S425" s="61" t="s">
        <v>55</v>
      </c>
      <c r="T425" s="61" t="s">
        <v>731</v>
      </c>
      <c r="U425" s="61" t="s">
        <v>731</v>
      </c>
      <c r="V425" s="61" t="s">
        <v>244</v>
      </c>
      <c r="W425" s="61" t="s">
        <v>58</v>
      </c>
      <c r="X425" s="61" t="s">
        <v>248</v>
      </c>
      <c r="Y425" s="61" t="s">
        <v>60</v>
      </c>
      <c r="Z425" s="61" t="s">
        <v>54</v>
      </c>
      <c r="AA425" s="61" t="s">
        <v>61</v>
      </c>
      <c r="AB425" s="61" t="s">
        <v>62</v>
      </c>
      <c r="AC425" s="61">
        <v>124966</v>
      </c>
      <c r="AD425" s="61" t="s">
        <v>88</v>
      </c>
      <c r="AE425" s="61" t="s">
        <v>119</v>
      </c>
      <c r="AF425" s="63">
        <v>39612</v>
      </c>
      <c r="AG425" s="63">
        <v>39561</v>
      </c>
      <c r="AH425" s="62">
        <v>2008</v>
      </c>
      <c r="AI425" s="61" t="s">
        <v>54</v>
      </c>
      <c r="AJ425" s="61" t="s">
        <v>63</v>
      </c>
      <c r="AK425" s="61">
        <v>0</v>
      </c>
      <c r="AL425" s="63">
        <v>39448</v>
      </c>
      <c r="AM425" s="63">
        <v>39813</v>
      </c>
      <c r="AN425" s="61"/>
      <c r="AO425" s="4"/>
      <c r="AP425" s="4"/>
    </row>
    <row r="426" spans="1:42" ht="57" customHeight="1">
      <c r="A426" s="61" t="s">
        <v>46</v>
      </c>
      <c r="B426" s="61" t="s">
        <v>47</v>
      </c>
      <c r="C426" s="61" t="s">
        <v>65</v>
      </c>
      <c r="D426" s="61" t="s">
        <v>65</v>
      </c>
      <c r="E426" s="61" t="s">
        <v>66</v>
      </c>
      <c r="F426" s="61" t="s">
        <v>67</v>
      </c>
      <c r="G426" s="62">
        <v>2008</v>
      </c>
      <c r="H426" s="61">
        <v>-89986</v>
      </c>
      <c r="I426" s="61">
        <v>0</v>
      </c>
      <c r="J426" s="61" t="s">
        <v>71</v>
      </c>
      <c r="K426" s="61"/>
      <c r="L426" s="61" t="s">
        <v>52</v>
      </c>
      <c r="M426" s="61" t="s">
        <v>5622</v>
      </c>
      <c r="N426" s="61"/>
      <c r="O426" s="63">
        <v>39518</v>
      </c>
      <c r="P426" s="61" t="s">
        <v>69</v>
      </c>
      <c r="Q426" s="61" t="s">
        <v>69</v>
      </c>
      <c r="R426" s="61" t="s">
        <v>54</v>
      </c>
      <c r="S426" s="61" t="s">
        <v>55</v>
      </c>
      <c r="T426" s="61" t="s">
        <v>56</v>
      </c>
      <c r="U426" s="61" t="s">
        <v>57</v>
      </c>
      <c r="V426" s="61" t="s">
        <v>47</v>
      </c>
      <c r="W426" s="61" t="s">
        <v>58</v>
      </c>
      <c r="X426" s="61" t="s">
        <v>59</v>
      </c>
      <c r="Y426" s="61" t="s">
        <v>60</v>
      </c>
      <c r="Z426" s="61" t="s">
        <v>54</v>
      </c>
      <c r="AA426" s="61" t="s">
        <v>61</v>
      </c>
      <c r="AB426" s="61" t="s">
        <v>62</v>
      </c>
      <c r="AC426" s="61">
        <v>132677</v>
      </c>
      <c r="AD426" s="61"/>
      <c r="AE426" s="61" t="s">
        <v>5</v>
      </c>
      <c r="AF426" s="63">
        <v>39741</v>
      </c>
      <c r="AG426" s="63">
        <v>39525</v>
      </c>
      <c r="AH426" s="62">
        <v>2008</v>
      </c>
      <c r="AI426" s="61" t="s">
        <v>54</v>
      </c>
      <c r="AJ426" s="61" t="s">
        <v>63</v>
      </c>
      <c r="AK426" s="61">
        <v>2000000</v>
      </c>
      <c r="AL426" s="63">
        <v>39448</v>
      </c>
      <c r="AM426" s="63">
        <v>39813</v>
      </c>
      <c r="AN426" s="61"/>
      <c r="AO426" s="4"/>
      <c r="AP426" s="4"/>
    </row>
    <row r="427" spans="1:42" ht="147.75" customHeight="1">
      <c r="A427" s="61" t="s">
        <v>148</v>
      </c>
      <c r="B427" s="61" t="s">
        <v>47</v>
      </c>
      <c r="C427" s="61" t="s">
        <v>65</v>
      </c>
      <c r="D427" s="61" t="s">
        <v>65</v>
      </c>
      <c r="E427" s="61" t="s">
        <v>66</v>
      </c>
      <c r="F427" s="61" t="s">
        <v>67</v>
      </c>
      <c r="G427" s="62">
        <v>2008</v>
      </c>
      <c r="H427" s="61">
        <v>-62009</v>
      </c>
      <c r="I427" s="61">
        <v>0</v>
      </c>
      <c r="J427" s="61" t="s">
        <v>149</v>
      </c>
      <c r="K427" s="61"/>
      <c r="L427" s="61" t="s">
        <v>52</v>
      </c>
      <c r="M427" s="61" t="s">
        <v>5622</v>
      </c>
      <c r="N427" s="61"/>
      <c r="O427" s="63">
        <v>39518</v>
      </c>
      <c r="P427" s="61" t="s">
        <v>69</v>
      </c>
      <c r="Q427" s="61" t="s">
        <v>69</v>
      </c>
      <c r="R427" s="61" t="s">
        <v>54</v>
      </c>
      <c r="S427" s="61" t="s">
        <v>55</v>
      </c>
      <c r="T427" s="61" t="s">
        <v>148</v>
      </c>
      <c r="U427" s="61" t="s">
        <v>57</v>
      </c>
      <c r="V427" s="61" t="s">
        <v>47</v>
      </c>
      <c r="W427" s="61" t="s">
        <v>58</v>
      </c>
      <c r="X427" s="61" t="s">
        <v>59</v>
      </c>
      <c r="Y427" s="61" t="s">
        <v>60</v>
      </c>
      <c r="Z427" s="61" t="s">
        <v>54</v>
      </c>
      <c r="AA427" s="61" t="s">
        <v>61</v>
      </c>
      <c r="AB427" s="61" t="s">
        <v>62</v>
      </c>
      <c r="AC427" s="61">
        <v>132761</v>
      </c>
      <c r="AD427" s="61"/>
      <c r="AE427" s="61" t="s">
        <v>70</v>
      </c>
      <c r="AF427" s="63">
        <v>39742</v>
      </c>
      <c r="AG427" s="63">
        <v>39525</v>
      </c>
      <c r="AH427" s="62">
        <v>2008</v>
      </c>
      <c r="AI427" s="61" t="s">
        <v>54</v>
      </c>
      <c r="AJ427" s="61" t="s">
        <v>63</v>
      </c>
      <c r="AK427" s="61">
        <v>2000000</v>
      </c>
      <c r="AL427" s="63">
        <v>39448</v>
      </c>
      <c r="AM427" s="63">
        <v>39813</v>
      </c>
      <c r="AN427" s="61"/>
      <c r="AO427" s="4"/>
      <c r="AP427" s="4"/>
    </row>
    <row r="428" spans="1:42" ht="90.75" customHeight="1">
      <c r="A428" s="61" t="s">
        <v>445</v>
      </c>
      <c r="B428" s="61" t="s">
        <v>179</v>
      </c>
      <c r="C428" s="61" t="s">
        <v>65</v>
      </c>
      <c r="D428" s="61" t="s">
        <v>65</v>
      </c>
      <c r="E428" s="61" t="s">
        <v>423</v>
      </c>
      <c r="F428" s="61" t="s">
        <v>424</v>
      </c>
      <c r="G428" s="62">
        <v>2008</v>
      </c>
      <c r="H428" s="61">
        <v>1205548</v>
      </c>
      <c r="I428" s="61">
        <v>0</v>
      </c>
      <c r="J428" s="61" t="s">
        <v>506</v>
      </c>
      <c r="K428" s="61"/>
      <c r="L428" s="61" t="s">
        <v>52</v>
      </c>
      <c r="M428" s="61" t="s">
        <v>5622</v>
      </c>
      <c r="N428" s="61"/>
      <c r="O428" s="63">
        <v>39518</v>
      </c>
      <c r="P428" s="61" t="s">
        <v>426</v>
      </c>
      <c r="Q428" s="61" t="s">
        <v>307</v>
      </c>
      <c r="R428" s="61" t="s">
        <v>54</v>
      </c>
      <c r="S428" s="61" t="s">
        <v>55</v>
      </c>
      <c r="T428" s="61" t="s">
        <v>445</v>
      </c>
      <c r="U428" s="61" t="s">
        <v>445</v>
      </c>
      <c r="V428" s="61" t="s">
        <v>179</v>
      </c>
      <c r="W428" s="61" t="s">
        <v>58</v>
      </c>
      <c r="X428" s="61" t="s">
        <v>185</v>
      </c>
      <c r="Y428" s="61" t="s">
        <v>60</v>
      </c>
      <c r="Z428" s="61" t="s">
        <v>54</v>
      </c>
      <c r="AA428" s="61" t="s">
        <v>61</v>
      </c>
      <c r="AB428" s="61" t="s">
        <v>62</v>
      </c>
      <c r="AC428" s="61">
        <v>124284</v>
      </c>
      <c r="AD428" s="61"/>
      <c r="AE428" s="61" t="s">
        <v>70</v>
      </c>
      <c r="AF428" s="63">
        <v>39938</v>
      </c>
      <c r="AG428" s="63">
        <v>39533</v>
      </c>
      <c r="AH428" s="62">
        <v>2008</v>
      </c>
      <c r="AI428" s="61" t="s">
        <v>54</v>
      </c>
      <c r="AJ428" s="61" t="s">
        <v>63</v>
      </c>
      <c r="AK428" s="61">
        <v>57337050</v>
      </c>
      <c r="AL428" s="63">
        <v>39448</v>
      </c>
      <c r="AM428" s="63">
        <v>39813</v>
      </c>
      <c r="AN428" s="61"/>
      <c r="AO428" s="4"/>
      <c r="AP428" s="4"/>
    </row>
    <row r="429" spans="1:42" ht="102" customHeight="1">
      <c r="A429" s="61" t="s">
        <v>445</v>
      </c>
      <c r="B429" s="61" t="s">
        <v>179</v>
      </c>
      <c r="C429" s="61" t="s">
        <v>65</v>
      </c>
      <c r="D429" s="61" t="s">
        <v>65</v>
      </c>
      <c r="E429" s="61" t="s">
        <v>507</v>
      </c>
      <c r="F429" s="61" t="s">
        <v>369</v>
      </c>
      <c r="G429" s="62">
        <v>2008</v>
      </c>
      <c r="H429" s="61">
        <v>3113398</v>
      </c>
      <c r="I429" s="61">
        <v>0</v>
      </c>
      <c r="J429" s="61" t="s">
        <v>510</v>
      </c>
      <c r="K429" s="61"/>
      <c r="L429" s="61" t="s">
        <v>52</v>
      </c>
      <c r="M429" s="61" t="s">
        <v>5622</v>
      </c>
      <c r="N429" s="61"/>
      <c r="O429" s="63">
        <v>39518</v>
      </c>
      <c r="P429" s="61" t="s">
        <v>509</v>
      </c>
      <c r="Q429" s="61" t="s">
        <v>196</v>
      </c>
      <c r="R429" s="61" t="s">
        <v>54</v>
      </c>
      <c r="S429" s="61" t="s">
        <v>55</v>
      </c>
      <c r="T429" s="61" t="s">
        <v>445</v>
      </c>
      <c r="U429" s="61" t="s">
        <v>445</v>
      </c>
      <c r="V429" s="61" t="s">
        <v>179</v>
      </c>
      <c r="W429" s="61" t="s">
        <v>58</v>
      </c>
      <c r="X429" s="61" t="s">
        <v>185</v>
      </c>
      <c r="Y429" s="61" t="s">
        <v>60</v>
      </c>
      <c r="Z429" s="61" t="s">
        <v>54</v>
      </c>
      <c r="AA429" s="61" t="s">
        <v>61</v>
      </c>
      <c r="AB429" s="61" t="s">
        <v>62</v>
      </c>
      <c r="AC429" s="61">
        <v>124283</v>
      </c>
      <c r="AD429" s="61"/>
      <c r="AE429" s="61" t="s">
        <v>70</v>
      </c>
      <c r="AF429" s="63">
        <v>39722</v>
      </c>
      <c r="AG429" s="63">
        <v>39533</v>
      </c>
      <c r="AH429" s="62">
        <v>2008</v>
      </c>
      <c r="AI429" s="61" t="s">
        <v>54</v>
      </c>
      <c r="AJ429" s="61" t="s">
        <v>63</v>
      </c>
      <c r="AK429" s="61">
        <v>83361000</v>
      </c>
      <c r="AL429" s="63">
        <v>39448</v>
      </c>
      <c r="AM429" s="63">
        <v>39813</v>
      </c>
      <c r="AN429" s="61"/>
      <c r="AO429" s="4"/>
      <c r="AP429" s="4"/>
    </row>
    <row r="430" spans="1:42" ht="102" customHeight="1">
      <c r="A430" s="61" t="s">
        <v>445</v>
      </c>
      <c r="B430" s="61" t="s">
        <v>179</v>
      </c>
      <c r="C430" s="61" t="s">
        <v>65</v>
      </c>
      <c r="D430" s="61" t="s">
        <v>65</v>
      </c>
      <c r="E430" s="61" t="s">
        <v>513</v>
      </c>
      <c r="F430" s="61" t="s">
        <v>514</v>
      </c>
      <c r="G430" s="62">
        <v>2008</v>
      </c>
      <c r="H430" s="61">
        <v>482441</v>
      </c>
      <c r="I430" s="61">
        <v>0</v>
      </c>
      <c r="J430" s="61" t="s">
        <v>515</v>
      </c>
      <c r="K430" s="61"/>
      <c r="L430" s="61" t="s">
        <v>52</v>
      </c>
      <c r="M430" s="61" t="s">
        <v>5622</v>
      </c>
      <c r="N430" s="61"/>
      <c r="O430" s="63">
        <v>39518</v>
      </c>
      <c r="P430" s="61" t="s">
        <v>516</v>
      </c>
      <c r="Q430" s="61" t="s">
        <v>184</v>
      </c>
      <c r="R430" s="61" t="s">
        <v>54</v>
      </c>
      <c r="S430" s="61" t="s">
        <v>55</v>
      </c>
      <c r="T430" s="61" t="s">
        <v>445</v>
      </c>
      <c r="U430" s="61" t="s">
        <v>445</v>
      </c>
      <c r="V430" s="61" t="s">
        <v>179</v>
      </c>
      <c r="W430" s="61" t="s">
        <v>58</v>
      </c>
      <c r="X430" s="61" t="s">
        <v>185</v>
      </c>
      <c r="Y430" s="61" t="s">
        <v>60</v>
      </c>
      <c r="Z430" s="61" t="s">
        <v>54</v>
      </c>
      <c r="AA430" s="61" t="s">
        <v>61</v>
      </c>
      <c r="AB430" s="61" t="s">
        <v>62</v>
      </c>
      <c r="AC430" s="61">
        <v>127289</v>
      </c>
      <c r="AD430" s="61"/>
      <c r="AE430" s="61" t="s">
        <v>119</v>
      </c>
      <c r="AF430" s="63">
        <v>39937</v>
      </c>
      <c r="AG430" s="63">
        <v>39613</v>
      </c>
      <c r="AH430" s="62">
        <v>2008</v>
      </c>
      <c r="AI430" s="61" t="s">
        <v>54</v>
      </c>
      <c r="AJ430" s="61" t="s">
        <v>63</v>
      </c>
      <c r="AK430" s="61">
        <v>2752800</v>
      </c>
      <c r="AL430" s="63">
        <v>39448</v>
      </c>
      <c r="AM430" s="63">
        <v>39813</v>
      </c>
      <c r="AN430" s="61"/>
      <c r="AO430" s="4"/>
      <c r="AP430" s="4"/>
    </row>
    <row r="431" spans="1:42" ht="125.25" customHeight="1">
      <c r="A431" s="61" t="s">
        <v>445</v>
      </c>
      <c r="B431" s="61" t="s">
        <v>179</v>
      </c>
      <c r="C431" s="61" t="s">
        <v>65</v>
      </c>
      <c r="D431" s="61" t="s">
        <v>65</v>
      </c>
      <c r="E431" s="61" t="s">
        <v>517</v>
      </c>
      <c r="F431" s="61" t="s">
        <v>502</v>
      </c>
      <c r="G431" s="62">
        <v>2008</v>
      </c>
      <c r="H431" s="61">
        <v>1446215</v>
      </c>
      <c r="I431" s="61">
        <v>0</v>
      </c>
      <c r="J431" s="61" t="s">
        <v>502</v>
      </c>
      <c r="K431" s="61"/>
      <c r="L431" s="61" t="s">
        <v>52</v>
      </c>
      <c r="M431" s="61" t="s">
        <v>5622</v>
      </c>
      <c r="N431" s="61"/>
      <c r="O431" s="63">
        <v>39518</v>
      </c>
      <c r="P431" s="61" t="s">
        <v>286</v>
      </c>
      <c r="Q431" s="61" t="s">
        <v>184</v>
      </c>
      <c r="R431" s="61" t="s">
        <v>54</v>
      </c>
      <c r="S431" s="61" t="s">
        <v>55</v>
      </c>
      <c r="T431" s="61" t="s">
        <v>445</v>
      </c>
      <c r="U431" s="61" t="s">
        <v>445</v>
      </c>
      <c r="V431" s="61" t="s">
        <v>179</v>
      </c>
      <c r="W431" s="61" t="s">
        <v>58</v>
      </c>
      <c r="X431" s="61" t="s">
        <v>185</v>
      </c>
      <c r="Y431" s="61" t="s">
        <v>60</v>
      </c>
      <c r="Z431" s="61" t="s">
        <v>54</v>
      </c>
      <c r="AA431" s="61" t="s">
        <v>61</v>
      </c>
      <c r="AB431" s="61" t="s">
        <v>62</v>
      </c>
      <c r="AC431" s="61">
        <v>124285</v>
      </c>
      <c r="AD431" s="61"/>
      <c r="AE431" s="61" t="s">
        <v>70</v>
      </c>
      <c r="AF431" s="63">
        <v>39937</v>
      </c>
      <c r="AG431" s="63">
        <v>39533</v>
      </c>
      <c r="AH431" s="62">
        <v>2008</v>
      </c>
      <c r="AI431" s="61" t="s">
        <v>54</v>
      </c>
      <c r="AJ431" s="61" t="s">
        <v>63</v>
      </c>
      <c r="AK431" s="61">
        <v>3590433</v>
      </c>
      <c r="AL431" s="63">
        <v>39448</v>
      </c>
      <c r="AM431" s="63">
        <v>39813</v>
      </c>
      <c r="AN431" s="61"/>
      <c r="AO431" s="4"/>
      <c r="AP431" s="4"/>
    </row>
    <row r="432" spans="1:42" ht="102" customHeight="1">
      <c r="A432" s="61" t="s">
        <v>445</v>
      </c>
      <c r="B432" s="61" t="s">
        <v>179</v>
      </c>
      <c r="C432" s="61" t="s">
        <v>65</v>
      </c>
      <c r="D432" s="61" t="s">
        <v>65</v>
      </c>
      <c r="E432" s="61" t="s">
        <v>518</v>
      </c>
      <c r="F432" s="61" t="s">
        <v>519</v>
      </c>
      <c r="G432" s="62">
        <v>2008</v>
      </c>
      <c r="H432" s="61">
        <v>482441</v>
      </c>
      <c r="I432" s="61">
        <v>0</v>
      </c>
      <c r="J432" s="61" t="s">
        <v>520</v>
      </c>
      <c r="K432" s="61"/>
      <c r="L432" s="61" t="s">
        <v>52</v>
      </c>
      <c r="M432" s="61" t="s">
        <v>5622</v>
      </c>
      <c r="N432" s="61"/>
      <c r="O432" s="63">
        <v>39518</v>
      </c>
      <c r="P432" s="61" t="s">
        <v>137</v>
      </c>
      <c r="Q432" s="61" t="s">
        <v>137</v>
      </c>
      <c r="R432" s="61" t="s">
        <v>54</v>
      </c>
      <c r="S432" s="61" t="s">
        <v>55</v>
      </c>
      <c r="T432" s="61" t="s">
        <v>445</v>
      </c>
      <c r="U432" s="61" t="s">
        <v>445</v>
      </c>
      <c r="V432" s="61" t="s">
        <v>179</v>
      </c>
      <c r="W432" s="61" t="s">
        <v>58</v>
      </c>
      <c r="X432" s="61" t="s">
        <v>185</v>
      </c>
      <c r="Y432" s="61" t="s">
        <v>60</v>
      </c>
      <c r="Z432" s="61" t="s">
        <v>54</v>
      </c>
      <c r="AA432" s="61" t="s">
        <v>61</v>
      </c>
      <c r="AB432" s="61" t="s">
        <v>62</v>
      </c>
      <c r="AC432" s="61">
        <v>127288</v>
      </c>
      <c r="AD432" s="61"/>
      <c r="AE432" s="61" t="s">
        <v>119</v>
      </c>
      <c r="AF432" s="63">
        <v>39937</v>
      </c>
      <c r="AG432" s="63">
        <v>39613</v>
      </c>
      <c r="AH432" s="62">
        <v>2008</v>
      </c>
      <c r="AI432" s="61" t="s">
        <v>54</v>
      </c>
      <c r="AJ432" s="61" t="s">
        <v>63</v>
      </c>
      <c r="AK432" s="61">
        <v>1509600</v>
      </c>
      <c r="AL432" s="63">
        <v>39448</v>
      </c>
      <c r="AM432" s="63">
        <v>39813</v>
      </c>
      <c r="AN432" s="61"/>
      <c r="AO432" s="4"/>
      <c r="AP432" s="4"/>
    </row>
    <row r="433" spans="1:42" ht="102" customHeight="1">
      <c r="A433" s="61" t="s">
        <v>907</v>
      </c>
      <c r="B433" s="61" t="s">
        <v>47</v>
      </c>
      <c r="C433" s="61" t="s">
        <v>65</v>
      </c>
      <c r="D433" s="61" t="s">
        <v>65</v>
      </c>
      <c r="E433" s="61" t="s">
        <v>66</v>
      </c>
      <c r="F433" s="61" t="s">
        <v>67</v>
      </c>
      <c r="G433" s="62">
        <v>2008</v>
      </c>
      <c r="H433" s="61">
        <v>-199804</v>
      </c>
      <c r="I433" s="61">
        <v>0</v>
      </c>
      <c r="J433" s="61" t="s">
        <v>908</v>
      </c>
      <c r="K433" s="61"/>
      <c r="L433" s="61" t="s">
        <v>52</v>
      </c>
      <c r="M433" s="61" t="s">
        <v>5622</v>
      </c>
      <c r="N433" s="61"/>
      <c r="O433" s="63">
        <v>39518</v>
      </c>
      <c r="P433" s="61" t="s">
        <v>69</v>
      </c>
      <c r="Q433" s="61" t="s">
        <v>69</v>
      </c>
      <c r="R433" s="61" t="s">
        <v>54</v>
      </c>
      <c r="S433" s="61" t="s">
        <v>55</v>
      </c>
      <c r="T433" s="61" t="s">
        <v>907</v>
      </c>
      <c r="U433" s="61" t="s">
        <v>57</v>
      </c>
      <c r="V433" s="61" t="s">
        <v>47</v>
      </c>
      <c r="W433" s="61" t="s">
        <v>58</v>
      </c>
      <c r="X433" s="61" t="s">
        <v>59</v>
      </c>
      <c r="Y433" s="61" t="s">
        <v>60</v>
      </c>
      <c r="Z433" s="61" t="s">
        <v>54</v>
      </c>
      <c r="AA433" s="61" t="s">
        <v>61</v>
      </c>
      <c r="AB433" s="61" t="s">
        <v>62</v>
      </c>
      <c r="AC433" s="61">
        <v>132678</v>
      </c>
      <c r="AD433" s="61"/>
      <c r="AE433" s="61" t="s">
        <v>70</v>
      </c>
      <c r="AF433" s="63">
        <v>39741</v>
      </c>
      <c r="AG433" s="63">
        <v>39525</v>
      </c>
      <c r="AH433" s="62">
        <v>2008</v>
      </c>
      <c r="AI433" s="61" t="s">
        <v>54</v>
      </c>
      <c r="AJ433" s="61" t="s">
        <v>63</v>
      </c>
      <c r="AK433" s="61">
        <v>2000000</v>
      </c>
      <c r="AL433" s="63">
        <v>39448</v>
      </c>
      <c r="AM433" s="63">
        <v>39813</v>
      </c>
      <c r="AN433" s="61"/>
      <c r="AO433" s="4"/>
      <c r="AP433" s="4"/>
    </row>
    <row r="434" spans="1:42" ht="102" customHeight="1">
      <c r="A434" s="61" t="s">
        <v>47</v>
      </c>
      <c r="B434" s="61" t="s">
        <v>46</v>
      </c>
      <c r="C434" s="61" t="s">
        <v>65</v>
      </c>
      <c r="D434" s="61" t="s">
        <v>65</v>
      </c>
      <c r="E434" s="61" t="s">
        <v>1226</v>
      </c>
      <c r="F434" s="61" t="s">
        <v>1227</v>
      </c>
      <c r="G434" s="62">
        <v>2008</v>
      </c>
      <c r="H434" s="61">
        <v>89986</v>
      </c>
      <c r="I434" s="61">
        <v>0</v>
      </c>
      <c r="J434" s="61" t="s">
        <v>1228</v>
      </c>
      <c r="K434" s="61"/>
      <c r="L434" s="61" t="s">
        <v>52</v>
      </c>
      <c r="M434" s="61" t="s">
        <v>5622</v>
      </c>
      <c r="N434" s="61"/>
      <c r="O434" s="63">
        <v>39518</v>
      </c>
      <c r="P434" s="61" t="s">
        <v>102</v>
      </c>
      <c r="Q434" s="61" t="s">
        <v>102</v>
      </c>
      <c r="R434" s="61" t="s">
        <v>54</v>
      </c>
      <c r="S434" s="61" t="s">
        <v>55</v>
      </c>
      <c r="T434" s="61" t="s">
        <v>47</v>
      </c>
      <c r="U434" s="61" t="s">
        <v>208</v>
      </c>
      <c r="V434" s="61" t="s">
        <v>56</v>
      </c>
      <c r="W434" s="61" t="s">
        <v>86</v>
      </c>
      <c r="X434" s="61" t="s">
        <v>46</v>
      </c>
      <c r="Y434" s="61" t="s">
        <v>60</v>
      </c>
      <c r="Z434" s="61" t="s">
        <v>54</v>
      </c>
      <c r="AA434" s="61" t="s">
        <v>61</v>
      </c>
      <c r="AB434" s="61" t="s">
        <v>62</v>
      </c>
      <c r="AC434" s="61">
        <v>123981</v>
      </c>
      <c r="AD434" s="61" t="s">
        <v>88</v>
      </c>
      <c r="AE434" s="61" t="s">
        <v>5</v>
      </c>
      <c r="AF434" s="63">
        <v>39741</v>
      </c>
      <c r="AG434" s="63">
        <v>39525</v>
      </c>
      <c r="AH434" s="62">
        <v>2008</v>
      </c>
      <c r="AI434" s="61" t="s">
        <v>54</v>
      </c>
      <c r="AJ434" s="61" t="s">
        <v>63</v>
      </c>
      <c r="AK434" s="61">
        <v>89986</v>
      </c>
      <c r="AL434" s="63">
        <v>39448</v>
      </c>
      <c r="AM434" s="63">
        <v>39813</v>
      </c>
      <c r="AN434" s="61"/>
      <c r="AO434" s="4"/>
      <c r="AP434" s="4"/>
    </row>
    <row r="435" spans="1:42" ht="102" customHeight="1">
      <c r="A435" s="61" t="s">
        <v>47</v>
      </c>
      <c r="B435" s="61" t="s">
        <v>148</v>
      </c>
      <c r="C435" s="61" t="s">
        <v>65</v>
      </c>
      <c r="D435" s="61" t="s">
        <v>65</v>
      </c>
      <c r="E435" s="61" t="s">
        <v>1261</v>
      </c>
      <c r="F435" s="61" t="s">
        <v>1262</v>
      </c>
      <c r="G435" s="62">
        <v>2008</v>
      </c>
      <c r="H435" s="61">
        <v>62009</v>
      </c>
      <c r="I435" s="61">
        <v>0</v>
      </c>
      <c r="J435" s="61" t="s">
        <v>1263</v>
      </c>
      <c r="K435" s="61"/>
      <c r="L435" s="61" t="s">
        <v>52</v>
      </c>
      <c r="M435" s="61" t="s">
        <v>5622</v>
      </c>
      <c r="N435" s="61"/>
      <c r="O435" s="63">
        <v>39518</v>
      </c>
      <c r="P435" s="61" t="s">
        <v>102</v>
      </c>
      <c r="Q435" s="61" t="s">
        <v>102</v>
      </c>
      <c r="R435" s="61" t="s">
        <v>54</v>
      </c>
      <c r="S435" s="61" t="s">
        <v>55</v>
      </c>
      <c r="T435" s="61" t="s">
        <v>47</v>
      </c>
      <c r="U435" s="61" t="s">
        <v>208</v>
      </c>
      <c r="V435" s="61" t="s">
        <v>148</v>
      </c>
      <c r="W435" s="61" t="s">
        <v>86</v>
      </c>
      <c r="X435" s="61" t="s">
        <v>916</v>
      </c>
      <c r="Y435" s="61" t="s">
        <v>60</v>
      </c>
      <c r="Z435" s="61" t="s">
        <v>54</v>
      </c>
      <c r="AA435" s="61" t="s">
        <v>61</v>
      </c>
      <c r="AB435" s="61" t="s">
        <v>62</v>
      </c>
      <c r="AC435" s="61">
        <v>123993</v>
      </c>
      <c r="AD435" s="61" t="s">
        <v>88</v>
      </c>
      <c r="AE435" s="61" t="s">
        <v>70</v>
      </c>
      <c r="AF435" s="63">
        <v>39742</v>
      </c>
      <c r="AG435" s="63">
        <v>39525</v>
      </c>
      <c r="AH435" s="62">
        <v>2008</v>
      </c>
      <c r="AI435" s="61" t="s">
        <v>54</v>
      </c>
      <c r="AJ435" s="61" t="s">
        <v>63</v>
      </c>
      <c r="AK435" s="61">
        <v>62009</v>
      </c>
      <c r="AL435" s="63">
        <v>39448</v>
      </c>
      <c r="AM435" s="63">
        <v>39813</v>
      </c>
      <c r="AN435" s="61"/>
      <c r="AO435" s="4"/>
      <c r="AP435" s="4"/>
    </row>
    <row r="436" spans="1:42" ht="114" customHeight="1">
      <c r="A436" s="61" t="s">
        <v>47</v>
      </c>
      <c r="B436" s="61" t="s">
        <v>907</v>
      </c>
      <c r="C436" s="61" t="s">
        <v>65</v>
      </c>
      <c r="D436" s="61" t="s">
        <v>65</v>
      </c>
      <c r="E436" s="61" t="s">
        <v>1327</v>
      </c>
      <c r="F436" s="61" t="s">
        <v>1328</v>
      </c>
      <c r="G436" s="62">
        <v>2008</v>
      </c>
      <c r="H436" s="61">
        <v>199804</v>
      </c>
      <c r="I436" s="61">
        <v>0</v>
      </c>
      <c r="J436" s="61" t="s">
        <v>1329</v>
      </c>
      <c r="K436" s="61"/>
      <c r="L436" s="61" t="s">
        <v>52</v>
      </c>
      <c r="M436" s="61" t="s">
        <v>5622</v>
      </c>
      <c r="N436" s="61"/>
      <c r="O436" s="63">
        <v>39518</v>
      </c>
      <c r="P436" s="61" t="s">
        <v>102</v>
      </c>
      <c r="Q436" s="61" t="s">
        <v>102</v>
      </c>
      <c r="R436" s="61" t="s">
        <v>54</v>
      </c>
      <c r="S436" s="61" t="s">
        <v>55</v>
      </c>
      <c r="T436" s="61" t="s">
        <v>47</v>
      </c>
      <c r="U436" s="61" t="s">
        <v>208</v>
      </c>
      <c r="V436" s="61" t="s">
        <v>907</v>
      </c>
      <c r="W436" s="61" t="s">
        <v>1044</v>
      </c>
      <c r="X436" s="61" t="s">
        <v>1330</v>
      </c>
      <c r="Y436" s="61" t="s">
        <v>60</v>
      </c>
      <c r="Z436" s="61" t="s">
        <v>54</v>
      </c>
      <c r="AA436" s="61" t="s">
        <v>61</v>
      </c>
      <c r="AB436" s="61" t="s">
        <v>62</v>
      </c>
      <c r="AC436" s="61">
        <v>123990</v>
      </c>
      <c r="AD436" s="61" t="s">
        <v>88</v>
      </c>
      <c r="AE436" s="61" t="s">
        <v>70</v>
      </c>
      <c r="AF436" s="63">
        <v>39741</v>
      </c>
      <c r="AG436" s="63">
        <v>39525</v>
      </c>
      <c r="AH436" s="62">
        <v>2008</v>
      </c>
      <c r="AI436" s="61" t="s">
        <v>54</v>
      </c>
      <c r="AJ436" s="61" t="s">
        <v>63</v>
      </c>
      <c r="AK436" s="61">
        <v>199804</v>
      </c>
      <c r="AL436" s="63">
        <v>39448</v>
      </c>
      <c r="AM436" s="63">
        <v>39813</v>
      </c>
      <c r="AN436" s="61"/>
      <c r="AO436" s="4"/>
      <c r="AP436" s="4"/>
    </row>
    <row r="437" spans="1:42" ht="114" customHeight="1">
      <c r="A437" s="61" t="s">
        <v>47</v>
      </c>
      <c r="B437" s="61" t="s">
        <v>1489</v>
      </c>
      <c r="C437" s="61" t="s">
        <v>65</v>
      </c>
      <c r="D437" s="61" t="s">
        <v>65</v>
      </c>
      <c r="E437" s="61" t="s">
        <v>1490</v>
      </c>
      <c r="F437" s="61" t="s">
        <v>1491</v>
      </c>
      <c r="G437" s="62">
        <v>2008</v>
      </c>
      <c r="H437" s="61">
        <v>180188</v>
      </c>
      <c r="I437" s="61">
        <v>0</v>
      </c>
      <c r="J437" s="61" t="s">
        <v>1492</v>
      </c>
      <c r="K437" s="61"/>
      <c r="L437" s="61" t="s">
        <v>52</v>
      </c>
      <c r="M437" s="61" t="s">
        <v>5622</v>
      </c>
      <c r="N437" s="61"/>
      <c r="O437" s="63">
        <v>39518</v>
      </c>
      <c r="P437" s="61" t="s">
        <v>102</v>
      </c>
      <c r="Q437" s="61" t="s">
        <v>102</v>
      </c>
      <c r="R437" s="61" t="s">
        <v>54</v>
      </c>
      <c r="S437" s="61" t="s">
        <v>55</v>
      </c>
      <c r="T437" s="61" t="s">
        <v>47</v>
      </c>
      <c r="U437" s="61" t="s">
        <v>208</v>
      </c>
      <c r="V437" s="61" t="s">
        <v>1489</v>
      </c>
      <c r="W437" s="61" t="s">
        <v>86</v>
      </c>
      <c r="X437" s="61" t="s">
        <v>1493</v>
      </c>
      <c r="Y437" s="61" t="s">
        <v>60</v>
      </c>
      <c r="Z437" s="61" t="s">
        <v>54</v>
      </c>
      <c r="AA437" s="61" t="s">
        <v>61</v>
      </c>
      <c r="AB437" s="61" t="s">
        <v>62</v>
      </c>
      <c r="AC437" s="61">
        <v>123988</v>
      </c>
      <c r="AD437" s="61" t="s">
        <v>88</v>
      </c>
      <c r="AE437" s="61" t="s">
        <v>70</v>
      </c>
      <c r="AF437" s="63">
        <v>39742</v>
      </c>
      <c r="AG437" s="63">
        <v>39525</v>
      </c>
      <c r="AH437" s="62">
        <v>2008</v>
      </c>
      <c r="AI437" s="61" t="s">
        <v>54</v>
      </c>
      <c r="AJ437" s="61" t="s">
        <v>63</v>
      </c>
      <c r="AK437" s="61">
        <v>180188</v>
      </c>
      <c r="AL437" s="63">
        <v>39448</v>
      </c>
      <c r="AM437" s="63">
        <v>39813</v>
      </c>
      <c r="AN437" s="61"/>
      <c r="AO437" s="4"/>
      <c r="AP437" s="4"/>
    </row>
    <row r="438" spans="1:42" ht="102" customHeight="1">
      <c r="A438" s="61" t="s">
        <v>47</v>
      </c>
      <c r="B438" s="61" t="s">
        <v>1596</v>
      </c>
      <c r="C438" s="61" t="s">
        <v>65</v>
      </c>
      <c r="D438" s="61" t="s">
        <v>65</v>
      </c>
      <c r="E438" s="61" t="s">
        <v>1597</v>
      </c>
      <c r="F438" s="61" t="s">
        <v>1598</v>
      </c>
      <c r="G438" s="62">
        <v>2008</v>
      </c>
      <c r="H438" s="61">
        <v>48517</v>
      </c>
      <c r="I438" s="61">
        <v>0</v>
      </c>
      <c r="J438" s="61" t="s">
        <v>1599</v>
      </c>
      <c r="K438" s="61"/>
      <c r="L438" s="61" t="s">
        <v>52</v>
      </c>
      <c r="M438" s="61" t="s">
        <v>5622</v>
      </c>
      <c r="N438" s="61"/>
      <c r="O438" s="63">
        <v>39518</v>
      </c>
      <c r="P438" s="61" t="s">
        <v>102</v>
      </c>
      <c r="Q438" s="61" t="s">
        <v>102</v>
      </c>
      <c r="R438" s="61" t="s">
        <v>54</v>
      </c>
      <c r="S438" s="61" t="s">
        <v>55</v>
      </c>
      <c r="T438" s="61" t="s">
        <v>47</v>
      </c>
      <c r="U438" s="61" t="s">
        <v>208</v>
      </c>
      <c r="V438" s="61" t="s">
        <v>1596</v>
      </c>
      <c r="W438" s="61" t="s">
        <v>86</v>
      </c>
      <c r="X438" s="61" t="s">
        <v>1600</v>
      </c>
      <c r="Y438" s="61" t="s">
        <v>60</v>
      </c>
      <c r="Z438" s="61" t="s">
        <v>54</v>
      </c>
      <c r="AA438" s="61" t="s">
        <v>61</v>
      </c>
      <c r="AB438" s="61" t="s">
        <v>62</v>
      </c>
      <c r="AC438" s="61">
        <v>123986</v>
      </c>
      <c r="AD438" s="61" t="s">
        <v>88</v>
      </c>
      <c r="AE438" s="61" t="s">
        <v>70</v>
      </c>
      <c r="AF438" s="63">
        <v>39741</v>
      </c>
      <c r="AG438" s="63">
        <v>39525</v>
      </c>
      <c r="AH438" s="62">
        <v>2008</v>
      </c>
      <c r="AI438" s="61" t="s">
        <v>54</v>
      </c>
      <c r="AJ438" s="61" t="s">
        <v>63</v>
      </c>
      <c r="AK438" s="61">
        <v>48517</v>
      </c>
      <c r="AL438" s="63">
        <v>39448</v>
      </c>
      <c r="AM438" s="63">
        <v>39813</v>
      </c>
      <c r="AN438" s="61"/>
      <c r="AO438" s="4"/>
      <c r="AP438" s="4"/>
    </row>
    <row r="439" spans="1:42" ht="102" customHeight="1">
      <c r="A439" s="61" t="s">
        <v>47</v>
      </c>
      <c r="B439" s="61" t="s">
        <v>1613</v>
      </c>
      <c r="C439" s="61" t="s">
        <v>65</v>
      </c>
      <c r="D439" s="61" t="s">
        <v>65</v>
      </c>
      <c r="E439" s="61" t="s">
        <v>1614</v>
      </c>
      <c r="F439" s="61" t="s">
        <v>1615</v>
      </c>
      <c r="G439" s="62">
        <v>2008</v>
      </c>
      <c r="H439" s="61">
        <v>199804</v>
      </c>
      <c r="I439" s="61">
        <v>0</v>
      </c>
      <c r="J439" s="61" t="s">
        <v>1616</v>
      </c>
      <c r="K439" s="61"/>
      <c r="L439" s="61" t="s">
        <v>52</v>
      </c>
      <c r="M439" s="61" t="s">
        <v>5622</v>
      </c>
      <c r="N439" s="61"/>
      <c r="O439" s="63">
        <v>39518</v>
      </c>
      <c r="P439" s="61" t="s">
        <v>102</v>
      </c>
      <c r="Q439" s="61" t="s">
        <v>102</v>
      </c>
      <c r="R439" s="61" t="s">
        <v>54</v>
      </c>
      <c r="S439" s="61" t="s">
        <v>55</v>
      </c>
      <c r="T439" s="61" t="s">
        <v>47</v>
      </c>
      <c r="U439" s="61" t="s">
        <v>208</v>
      </c>
      <c r="V439" s="61" t="s">
        <v>1613</v>
      </c>
      <c r="W439" s="61" t="s">
        <v>1044</v>
      </c>
      <c r="X439" s="61" t="s">
        <v>1617</v>
      </c>
      <c r="Y439" s="61" t="s">
        <v>60</v>
      </c>
      <c r="Z439" s="61" t="s">
        <v>54</v>
      </c>
      <c r="AA439" s="61" t="s">
        <v>61</v>
      </c>
      <c r="AB439" s="61" t="s">
        <v>62</v>
      </c>
      <c r="AC439" s="61">
        <v>123983</v>
      </c>
      <c r="AD439" s="61" t="s">
        <v>88</v>
      </c>
      <c r="AE439" s="61" t="s">
        <v>70</v>
      </c>
      <c r="AF439" s="63">
        <v>39741</v>
      </c>
      <c r="AG439" s="63">
        <v>39525</v>
      </c>
      <c r="AH439" s="62">
        <v>2008</v>
      </c>
      <c r="AI439" s="61" t="s">
        <v>54</v>
      </c>
      <c r="AJ439" s="61" t="s">
        <v>63</v>
      </c>
      <c r="AK439" s="61">
        <v>199804</v>
      </c>
      <c r="AL439" s="63">
        <v>39448</v>
      </c>
      <c r="AM439" s="63">
        <v>39813</v>
      </c>
      <c r="AN439" s="61"/>
      <c r="AO439" s="4"/>
      <c r="AP439" s="4"/>
    </row>
    <row r="440" spans="1:42" ht="102" customHeight="1">
      <c r="A440" s="61" t="s">
        <v>2610</v>
      </c>
      <c r="B440" s="61" t="s">
        <v>179</v>
      </c>
      <c r="C440" s="61" t="s">
        <v>65</v>
      </c>
      <c r="D440" s="61" t="s">
        <v>65</v>
      </c>
      <c r="E440" s="61" t="s">
        <v>357</v>
      </c>
      <c r="F440" s="61" t="s">
        <v>358</v>
      </c>
      <c r="G440" s="62">
        <v>2008</v>
      </c>
      <c r="H440" s="61">
        <v>967504</v>
      </c>
      <c r="I440" s="61">
        <v>0</v>
      </c>
      <c r="J440" s="61" t="s">
        <v>2706</v>
      </c>
      <c r="K440" s="61"/>
      <c r="L440" s="61" t="s">
        <v>52</v>
      </c>
      <c r="M440" s="61" t="s">
        <v>5622</v>
      </c>
      <c r="N440" s="61"/>
      <c r="O440" s="63">
        <v>39518</v>
      </c>
      <c r="P440" s="61" t="s">
        <v>286</v>
      </c>
      <c r="Q440" s="61" t="s">
        <v>184</v>
      </c>
      <c r="R440" s="61" t="s">
        <v>54</v>
      </c>
      <c r="S440" s="61" t="s">
        <v>55</v>
      </c>
      <c r="T440" s="61" t="s">
        <v>2610</v>
      </c>
      <c r="U440" s="61" t="s">
        <v>2610</v>
      </c>
      <c r="V440" s="61" t="s">
        <v>179</v>
      </c>
      <c r="W440" s="61" t="s">
        <v>58</v>
      </c>
      <c r="X440" s="61" t="s">
        <v>185</v>
      </c>
      <c r="Y440" s="61" t="s">
        <v>60</v>
      </c>
      <c r="Z440" s="61" t="s">
        <v>54</v>
      </c>
      <c r="AA440" s="61" t="s">
        <v>61</v>
      </c>
      <c r="AB440" s="61" t="s">
        <v>62</v>
      </c>
      <c r="AC440" s="61">
        <v>125215</v>
      </c>
      <c r="AD440" s="61"/>
      <c r="AE440" s="61" t="s">
        <v>119</v>
      </c>
      <c r="AF440" s="63">
        <v>39722</v>
      </c>
      <c r="AG440" s="63">
        <v>39568</v>
      </c>
      <c r="AH440" s="62">
        <v>2008</v>
      </c>
      <c r="AI440" s="61" t="s">
        <v>54</v>
      </c>
      <c r="AJ440" s="61" t="s">
        <v>63</v>
      </c>
      <c r="AK440" s="61">
        <v>1789800</v>
      </c>
      <c r="AL440" s="63">
        <v>39448</v>
      </c>
      <c r="AM440" s="63">
        <v>39813</v>
      </c>
      <c r="AN440" s="61"/>
      <c r="AO440" s="4"/>
      <c r="AP440" s="4"/>
    </row>
    <row r="441" spans="1:42" ht="68.25" customHeight="1">
      <c r="A441" s="61" t="s">
        <v>2610</v>
      </c>
      <c r="B441" s="61" t="s">
        <v>179</v>
      </c>
      <c r="C441" s="61" t="s">
        <v>65</v>
      </c>
      <c r="D441" s="61" t="s">
        <v>65</v>
      </c>
      <c r="E441" s="61" t="s">
        <v>517</v>
      </c>
      <c r="F441" s="61" t="s">
        <v>502</v>
      </c>
      <c r="G441" s="62">
        <v>2008</v>
      </c>
      <c r="H441" s="61">
        <v>509601</v>
      </c>
      <c r="I441" s="61">
        <v>0</v>
      </c>
      <c r="J441" s="61" t="s">
        <v>2707</v>
      </c>
      <c r="K441" s="61"/>
      <c r="L441" s="61" t="s">
        <v>52</v>
      </c>
      <c r="M441" s="61" t="s">
        <v>5622</v>
      </c>
      <c r="N441" s="61"/>
      <c r="O441" s="63">
        <v>39518</v>
      </c>
      <c r="P441" s="61" t="s">
        <v>286</v>
      </c>
      <c r="Q441" s="61" t="s">
        <v>184</v>
      </c>
      <c r="R441" s="61" t="s">
        <v>54</v>
      </c>
      <c r="S441" s="61" t="s">
        <v>55</v>
      </c>
      <c r="T441" s="61" t="s">
        <v>2610</v>
      </c>
      <c r="U441" s="61" t="s">
        <v>2610</v>
      </c>
      <c r="V441" s="61" t="s">
        <v>179</v>
      </c>
      <c r="W441" s="61" t="s">
        <v>58</v>
      </c>
      <c r="X441" s="61" t="s">
        <v>185</v>
      </c>
      <c r="Y441" s="61" t="s">
        <v>60</v>
      </c>
      <c r="Z441" s="61" t="s">
        <v>54</v>
      </c>
      <c r="AA441" s="61" t="s">
        <v>61</v>
      </c>
      <c r="AB441" s="61" t="s">
        <v>62</v>
      </c>
      <c r="AC441" s="61">
        <v>131832</v>
      </c>
      <c r="AD441" s="61"/>
      <c r="AE441" s="61" t="s">
        <v>119</v>
      </c>
      <c r="AF441" s="63">
        <v>39722</v>
      </c>
      <c r="AG441" s="63">
        <v>39722</v>
      </c>
      <c r="AH441" s="62">
        <v>2008</v>
      </c>
      <c r="AI441" s="61" t="s">
        <v>54</v>
      </c>
      <c r="AJ441" s="61" t="s">
        <v>63</v>
      </c>
      <c r="AK441" s="61">
        <v>3590433</v>
      </c>
      <c r="AL441" s="63">
        <v>39448</v>
      </c>
      <c r="AM441" s="63">
        <v>39813</v>
      </c>
      <c r="AN441" s="61"/>
      <c r="AO441" s="4"/>
      <c r="AP441" s="4"/>
    </row>
    <row r="442" spans="1:42" ht="102" customHeight="1">
      <c r="A442" s="61" t="s">
        <v>2817</v>
      </c>
      <c r="B442" s="61" t="s">
        <v>179</v>
      </c>
      <c r="C442" s="61" t="s">
        <v>65</v>
      </c>
      <c r="D442" s="61" t="s">
        <v>65</v>
      </c>
      <c r="E442" s="61" t="s">
        <v>2767</v>
      </c>
      <c r="F442" s="61" t="s">
        <v>1168</v>
      </c>
      <c r="G442" s="62">
        <v>2008</v>
      </c>
      <c r="H442" s="61">
        <v>119263</v>
      </c>
      <c r="I442" s="61">
        <v>0</v>
      </c>
      <c r="J442" s="61" t="s">
        <v>2818</v>
      </c>
      <c r="K442" s="61"/>
      <c r="L442" s="61" t="s">
        <v>52</v>
      </c>
      <c r="M442" s="61" t="s">
        <v>5622</v>
      </c>
      <c r="N442" s="61"/>
      <c r="O442" s="63">
        <v>39518</v>
      </c>
      <c r="P442" s="61" t="s">
        <v>426</v>
      </c>
      <c r="Q442" s="61" t="s">
        <v>307</v>
      </c>
      <c r="R442" s="61" t="s">
        <v>54</v>
      </c>
      <c r="S442" s="61" t="s">
        <v>55</v>
      </c>
      <c r="T442" s="61" t="s">
        <v>2817</v>
      </c>
      <c r="U442" s="61" t="s">
        <v>57</v>
      </c>
      <c r="V442" s="61" t="s">
        <v>179</v>
      </c>
      <c r="W442" s="61" t="s">
        <v>58</v>
      </c>
      <c r="X442" s="61" t="s">
        <v>185</v>
      </c>
      <c r="Y442" s="61" t="s">
        <v>60</v>
      </c>
      <c r="Z442" s="61" t="s">
        <v>54</v>
      </c>
      <c r="AA442" s="61" t="s">
        <v>61</v>
      </c>
      <c r="AB442" s="61" t="s">
        <v>62</v>
      </c>
      <c r="AC442" s="61">
        <v>124321</v>
      </c>
      <c r="AD442" s="61"/>
      <c r="AE442" s="61" t="s">
        <v>70</v>
      </c>
      <c r="AF442" s="63">
        <v>39598</v>
      </c>
      <c r="AG442" s="63">
        <v>39534</v>
      </c>
      <c r="AH442" s="62">
        <v>2008</v>
      </c>
      <c r="AI442" s="61" t="s">
        <v>54</v>
      </c>
      <c r="AJ442" s="61" t="s">
        <v>63</v>
      </c>
      <c r="AK442" s="61">
        <v>2000000</v>
      </c>
      <c r="AL442" s="63">
        <v>39448</v>
      </c>
      <c r="AM442" s="63">
        <v>39813</v>
      </c>
      <c r="AN442" s="61"/>
      <c r="AO442" s="4"/>
      <c r="AP442" s="4"/>
    </row>
    <row r="443" spans="1:42" ht="182.25" customHeight="1">
      <c r="A443" s="61" t="s">
        <v>2817</v>
      </c>
      <c r="B443" s="61" t="s">
        <v>179</v>
      </c>
      <c r="C443" s="61" t="s">
        <v>65</v>
      </c>
      <c r="D443" s="61" t="s">
        <v>65</v>
      </c>
      <c r="E443" s="61" t="s">
        <v>511</v>
      </c>
      <c r="F443" s="61" t="s">
        <v>500</v>
      </c>
      <c r="G443" s="62">
        <v>2008</v>
      </c>
      <c r="H443" s="61">
        <v>149080</v>
      </c>
      <c r="I443" s="61">
        <v>0</v>
      </c>
      <c r="J443" s="61" t="s">
        <v>500</v>
      </c>
      <c r="K443" s="61"/>
      <c r="L443" s="61" t="s">
        <v>52</v>
      </c>
      <c r="M443" s="61" t="s">
        <v>5622</v>
      </c>
      <c r="N443" s="61"/>
      <c r="O443" s="63">
        <v>39518</v>
      </c>
      <c r="P443" s="61" t="s">
        <v>509</v>
      </c>
      <c r="Q443" s="61" t="s">
        <v>196</v>
      </c>
      <c r="R443" s="61" t="s">
        <v>54</v>
      </c>
      <c r="S443" s="61" t="s">
        <v>55</v>
      </c>
      <c r="T443" s="61" t="s">
        <v>2817</v>
      </c>
      <c r="U443" s="61" t="s">
        <v>57</v>
      </c>
      <c r="V443" s="61" t="s">
        <v>179</v>
      </c>
      <c r="W443" s="61" t="s">
        <v>58</v>
      </c>
      <c r="X443" s="61" t="s">
        <v>185</v>
      </c>
      <c r="Y443" s="61" t="s">
        <v>60</v>
      </c>
      <c r="Z443" s="61" t="s">
        <v>54</v>
      </c>
      <c r="AA443" s="61" t="s">
        <v>61</v>
      </c>
      <c r="AB443" s="61" t="s">
        <v>62</v>
      </c>
      <c r="AC443" s="61">
        <v>124322</v>
      </c>
      <c r="AD443" s="61"/>
      <c r="AE443" s="61" t="s">
        <v>70</v>
      </c>
      <c r="AF443" s="63">
        <v>39598</v>
      </c>
      <c r="AG443" s="63">
        <v>39534</v>
      </c>
      <c r="AH443" s="62">
        <v>2008</v>
      </c>
      <c r="AI443" s="61" t="s">
        <v>54</v>
      </c>
      <c r="AJ443" s="61" t="s">
        <v>63</v>
      </c>
      <c r="AK443" s="61">
        <v>22172322</v>
      </c>
      <c r="AL443" s="63">
        <v>39448</v>
      </c>
      <c r="AM443" s="63">
        <v>39813</v>
      </c>
      <c r="AN443" s="61"/>
      <c r="AO443" s="4"/>
      <c r="AP443" s="4"/>
    </row>
    <row r="444" spans="1:42" ht="114" customHeight="1">
      <c r="A444" s="61" t="s">
        <v>2817</v>
      </c>
      <c r="B444" s="61" t="s">
        <v>179</v>
      </c>
      <c r="C444" s="61" t="s">
        <v>65</v>
      </c>
      <c r="D444" s="61" t="s">
        <v>65</v>
      </c>
      <c r="E444" s="61" t="s">
        <v>518</v>
      </c>
      <c r="F444" s="61" t="s">
        <v>519</v>
      </c>
      <c r="G444" s="62">
        <v>2008</v>
      </c>
      <c r="H444" s="61">
        <v>228589</v>
      </c>
      <c r="I444" s="61">
        <v>0</v>
      </c>
      <c r="J444" s="61" t="s">
        <v>2819</v>
      </c>
      <c r="K444" s="61"/>
      <c r="L444" s="61" t="s">
        <v>52</v>
      </c>
      <c r="M444" s="61" t="s">
        <v>5622</v>
      </c>
      <c r="N444" s="61"/>
      <c r="O444" s="63">
        <v>39518</v>
      </c>
      <c r="P444" s="61" t="s">
        <v>137</v>
      </c>
      <c r="Q444" s="61" t="s">
        <v>137</v>
      </c>
      <c r="R444" s="61" t="s">
        <v>54</v>
      </c>
      <c r="S444" s="61" t="s">
        <v>55</v>
      </c>
      <c r="T444" s="61" t="s">
        <v>2817</v>
      </c>
      <c r="U444" s="61" t="s">
        <v>57</v>
      </c>
      <c r="V444" s="61" t="s">
        <v>179</v>
      </c>
      <c r="W444" s="61" t="s">
        <v>58</v>
      </c>
      <c r="X444" s="61" t="s">
        <v>185</v>
      </c>
      <c r="Y444" s="61" t="s">
        <v>60</v>
      </c>
      <c r="Z444" s="61" t="s">
        <v>54</v>
      </c>
      <c r="AA444" s="61" t="s">
        <v>61</v>
      </c>
      <c r="AB444" s="61" t="s">
        <v>62</v>
      </c>
      <c r="AC444" s="61">
        <v>126389</v>
      </c>
      <c r="AD444" s="61"/>
      <c r="AE444" s="61" t="s">
        <v>70</v>
      </c>
      <c r="AF444" s="63">
        <v>39598</v>
      </c>
      <c r="AG444" s="63">
        <v>39598</v>
      </c>
      <c r="AH444" s="62">
        <v>2008</v>
      </c>
      <c r="AI444" s="61" t="s">
        <v>54</v>
      </c>
      <c r="AJ444" s="61" t="s">
        <v>63</v>
      </c>
      <c r="AK444" s="61">
        <v>1509600</v>
      </c>
      <c r="AL444" s="63">
        <v>39448</v>
      </c>
      <c r="AM444" s="63">
        <v>39813</v>
      </c>
      <c r="AN444" s="61"/>
      <c r="AO444" s="4"/>
      <c r="AP444" s="4"/>
    </row>
    <row r="445" spans="1:42" ht="68.25" customHeight="1">
      <c r="A445" s="61" t="s">
        <v>1489</v>
      </c>
      <c r="B445" s="61" t="s">
        <v>47</v>
      </c>
      <c r="C445" s="61" t="s">
        <v>65</v>
      </c>
      <c r="D445" s="61" t="s">
        <v>65</v>
      </c>
      <c r="E445" s="61" t="s">
        <v>66</v>
      </c>
      <c r="F445" s="61" t="s">
        <v>67</v>
      </c>
      <c r="G445" s="62">
        <v>2008</v>
      </c>
      <c r="H445" s="61">
        <v>-180188</v>
      </c>
      <c r="I445" s="61">
        <v>0</v>
      </c>
      <c r="J445" s="61" t="s">
        <v>3267</v>
      </c>
      <c r="K445" s="61"/>
      <c r="L445" s="61" t="s">
        <v>52</v>
      </c>
      <c r="M445" s="61" t="s">
        <v>5622</v>
      </c>
      <c r="N445" s="61"/>
      <c r="O445" s="63">
        <v>39518</v>
      </c>
      <c r="P445" s="61" t="s">
        <v>69</v>
      </c>
      <c r="Q445" s="61" t="s">
        <v>69</v>
      </c>
      <c r="R445" s="61" t="s">
        <v>54</v>
      </c>
      <c r="S445" s="61" t="s">
        <v>55</v>
      </c>
      <c r="T445" s="61" t="s">
        <v>1489</v>
      </c>
      <c r="U445" s="61" t="s">
        <v>57</v>
      </c>
      <c r="V445" s="61" t="s">
        <v>47</v>
      </c>
      <c r="W445" s="61" t="s">
        <v>58</v>
      </c>
      <c r="X445" s="61" t="s">
        <v>59</v>
      </c>
      <c r="Y445" s="61" t="s">
        <v>60</v>
      </c>
      <c r="Z445" s="61" t="s">
        <v>54</v>
      </c>
      <c r="AA445" s="61" t="s">
        <v>61</v>
      </c>
      <c r="AB445" s="61" t="s">
        <v>62</v>
      </c>
      <c r="AC445" s="61">
        <v>132760</v>
      </c>
      <c r="AD445" s="61"/>
      <c r="AE445" s="61" t="s">
        <v>70</v>
      </c>
      <c r="AF445" s="63">
        <v>39742</v>
      </c>
      <c r="AG445" s="63">
        <v>39525</v>
      </c>
      <c r="AH445" s="62">
        <v>2008</v>
      </c>
      <c r="AI445" s="61" t="s">
        <v>54</v>
      </c>
      <c r="AJ445" s="61" t="s">
        <v>63</v>
      </c>
      <c r="AK445" s="61">
        <v>2000000</v>
      </c>
      <c r="AL445" s="63">
        <v>39448</v>
      </c>
      <c r="AM445" s="63">
        <v>39813</v>
      </c>
      <c r="AN445" s="61"/>
      <c r="AO445" s="4"/>
      <c r="AP445" s="4"/>
    </row>
    <row r="446" spans="1:42" ht="114" customHeight="1">
      <c r="A446" s="61" t="s">
        <v>3270</v>
      </c>
      <c r="B446" s="61" t="s">
        <v>179</v>
      </c>
      <c r="C446" s="61" t="s">
        <v>65</v>
      </c>
      <c r="D446" s="61" t="s">
        <v>65</v>
      </c>
      <c r="E446" s="61" t="s">
        <v>666</v>
      </c>
      <c r="F446" s="61" t="s">
        <v>576</v>
      </c>
      <c r="G446" s="62">
        <v>2008</v>
      </c>
      <c r="H446" s="61">
        <v>66848</v>
      </c>
      <c r="I446" s="61">
        <v>0</v>
      </c>
      <c r="J446" s="61" t="s">
        <v>3302</v>
      </c>
      <c r="K446" s="61"/>
      <c r="L446" s="61" t="s">
        <v>52</v>
      </c>
      <c r="M446" s="61" t="s">
        <v>5622</v>
      </c>
      <c r="N446" s="61"/>
      <c r="O446" s="63">
        <v>39518</v>
      </c>
      <c r="P446" s="61" t="s">
        <v>426</v>
      </c>
      <c r="Q446" s="61" t="s">
        <v>307</v>
      </c>
      <c r="R446" s="61" t="s">
        <v>54</v>
      </c>
      <c r="S446" s="61" t="s">
        <v>55</v>
      </c>
      <c r="T446" s="61" t="s">
        <v>3270</v>
      </c>
      <c r="U446" s="61" t="s">
        <v>3270</v>
      </c>
      <c r="V446" s="61" t="s">
        <v>179</v>
      </c>
      <c r="W446" s="61" t="s">
        <v>58</v>
      </c>
      <c r="X446" s="61" t="s">
        <v>185</v>
      </c>
      <c r="Y446" s="61" t="s">
        <v>60</v>
      </c>
      <c r="Z446" s="61" t="s">
        <v>54</v>
      </c>
      <c r="AA446" s="61" t="s">
        <v>61</v>
      </c>
      <c r="AB446" s="61" t="s">
        <v>62</v>
      </c>
      <c r="AC446" s="61">
        <v>139828</v>
      </c>
      <c r="AD446" s="61"/>
      <c r="AE446" s="61" t="s">
        <v>119</v>
      </c>
      <c r="AF446" s="63">
        <v>39937</v>
      </c>
      <c r="AG446" s="63">
        <v>39937</v>
      </c>
      <c r="AH446" s="62">
        <v>2008</v>
      </c>
      <c r="AI446" s="61" t="s">
        <v>54</v>
      </c>
      <c r="AJ446" s="61" t="s">
        <v>63</v>
      </c>
      <c r="AK446" s="61">
        <v>20168234</v>
      </c>
      <c r="AL446" s="63">
        <v>39448</v>
      </c>
      <c r="AM446" s="63">
        <v>39813</v>
      </c>
      <c r="AN446" s="61"/>
      <c r="AO446" s="4"/>
      <c r="AP446" s="4"/>
    </row>
    <row r="447" spans="1:42" ht="90.75" customHeight="1">
      <c r="A447" s="61" t="s">
        <v>3270</v>
      </c>
      <c r="B447" s="61" t="s">
        <v>179</v>
      </c>
      <c r="C447" s="61" t="s">
        <v>65</v>
      </c>
      <c r="D447" s="61" t="s">
        <v>65</v>
      </c>
      <c r="E447" s="61" t="s">
        <v>836</v>
      </c>
      <c r="F447" s="61" t="s">
        <v>830</v>
      </c>
      <c r="G447" s="62">
        <v>2008</v>
      </c>
      <c r="H447" s="61">
        <v>1043872</v>
      </c>
      <c r="I447" s="61">
        <v>0</v>
      </c>
      <c r="J447" s="61" t="s">
        <v>830</v>
      </c>
      <c r="K447" s="61"/>
      <c r="L447" s="61" t="s">
        <v>52</v>
      </c>
      <c r="M447" s="61" t="s">
        <v>5622</v>
      </c>
      <c r="N447" s="61"/>
      <c r="O447" s="63">
        <v>39518</v>
      </c>
      <c r="P447" s="61" t="s">
        <v>426</v>
      </c>
      <c r="Q447" s="61" t="s">
        <v>307</v>
      </c>
      <c r="R447" s="61" t="s">
        <v>54</v>
      </c>
      <c r="S447" s="61" t="s">
        <v>55</v>
      </c>
      <c r="T447" s="61" t="s">
        <v>3270</v>
      </c>
      <c r="U447" s="61" t="s">
        <v>3270</v>
      </c>
      <c r="V447" s="61" t="s">
        <v>179</v>
      </c>
      <c r="W447" s="61" t="s">
        <v>58</v>
      </c>
      <c r="X447" s="61" t="s">
        <v>185</v>
      </c>
      <c r="Y447" s="61" t="s">
        <v>60</v>
      </c>
      <c r="Z447" s="61" t="s">
        <v>54</v>
      </c>
      <c r="AA447" s="61" t="s">
        <v>61</v>
      </c>
      <c r="AB447" s="61" t="s">
        <v>62</v>
      </c>
      <c r="AC447" s="61">
        <v>124313</v>
      </c>
      <c r="AD447" s="61"/>
      <c r="AE447" s="61" t="s">
        <v>70</v>
      </c>
      <c r="AF447" s="63">
        <v>39938</v>
      </c>
      <c r="AG447" s="63">
        <v>39534</v>
      </c>
      <c r="AH447" s="62">
        <v>2008</v>
      </c>
      <c r="AI447" s="61" t="s">
        <v>54</v>
      </c>
      <c r="AJ447" s="61" t="s">
        <v>63</v>
      </c>
      <c r="AK447" s="61">
        <v>22634760</v>
      </c>
      <c r="AL447" s="63">
        <v>39448</v>
      </c>
      <c r="AM447" s="63">
        <v>39813</v>
      </c>
      <c r="AN447" s="61"/>
      <c r="AO447" s="4"/>
      <c r="AP447" s="4"/>
    </row>
    <row r="448" spans="1:42" ht="79.5" customHeight="1">
      <c r="A448" s="61" t="s">
        <v>3270</v>
      </c>
      <c r="B448" s="61" t="s">
        <v>179</v>
      </c>
      <c r="C448" s="61" t="s">
        <v>65</v>
      </c>
      <c r="D448" s="61" t="s">
        <v>65</v>
      </c>
      <c r="E448" s="61" t="s">
        <v>838</v>
      </c>
      <c r="F448" s="61" t="s">
        <v>578</v>
      </c>
      <c r="G448" s="62">
        <v>2008</v>
      </c>
      <c r="H448" s="61">
        <v>2842050</v>
      </c>
      <c r="I448" s="61">
        <v>0</v>
      </c>
      <c r="J448" s="61" t="s">
        <v>578</v>
      </c>
      <c r="K448" s="61"/>
      <c r="L448" s="61" t="s">
        <v>52</v>
      </c>
      <c r="M448" s="61" t="s">
        <v>5622</v>
      </c>
      <c r="N448" s="61"/>
      <c r="O448" s="63">
        <v>39518</v>
      </c>
      <c r="P448" s="61" t="s">
        <v>426</v>
      </c>
      <c r="Q448" s="61" t="s">
        <v>307</v>
      </c>
      <c r="R448" s="61" t="s">
        <v>54</v>
      </c>
      <c r="S448" s="61" t="s">
        <v>55</v>
      </c>
      <c r="T448" s="61" t="s">
        <v>3270</v>
      </c>
      <c r="U448" s="61" t="s">
        <v>3270</v>
      </c>
      <c r="V448" s="61" t="s">
        <v>179</v>
      </c>
      <c r="W448" s="61" t="s">
        <v>58</v>
      </c>
      <c r="X448" s="61" t="s">
        <v>185</v>
      </c>
      <c r="Y448" s="61" t="s">
        <v>60</v>
      </c>
      <c r="Z448" s="61" t="s">
        <v>54</v>
      </c>
      <c r="AA448" s="61" t="s">
        <v>61</v>
      </c>
      <c r="AB448" s="61" t="s">
        <v>62</v>
      </c>
      <c r="AC448" s="61">
        <v>126320</v>
      </c>
      <c r="AD448" s="61"/>
      <c r="AE448" s="61" t="s">
        <v>70</v>
      </c>
      <c r="AF448" s="63">
        <v>39937</v>
      </c>
      <c r="AG448" s="63">
        <v>39597</v>
      </c>
      <c r="AH448" s="62">
        <v>2008</v>
      </c>
      <c r="AI448" s="61" t="s">
        <v>54</v>
      </c>
      <c r="AJ448" s="61" t="s">
        <v>63</v>
      </c>
      <c r="AK448" s="61">
        <v>22500000</v>
      </c>
      <c r="AL448" s="63">
        <v>39448</v>
      </c>
      <c r="AM448" s="63">
        <v>39813</v>
      </c>
      <c r="AN448" s="61"/>
      <c r="AO448" s="4"/>
      <c r="AP448" s="4"/>
    </row>
    <row r="449" spans="1:42" ht="147.75" customHeight="1">
      <c r="A449" s="61" t="s">
        <v>3270</v>
      </c>
      <c r="B449" s="61" t="s">
        <v>179</v>
      </c>
      <c r="C449" s="61" t="s">
        <v>65</v>
      </c>
      <c r="D449" s="61" t="s">
        <v>65</v>
      </c>
      <c r="E449" s="61" t="s">
        <v>511</v>
      </c>
      <c r="F449" s="61" t="s">
        <v>500</v>
      </c>
      <c r="G449" s="62">
        <v>2008</v>
      </c>
      <c r="H449" s="61">
        <v>943064</v>
      </c>
      <c r="I449" s="61">
        <v>0</v>
      </c>
      <c r="J449" s="61" t="s">
        <v>500</v>
      </c>
      <c r="K449" s="61"/>
      <c r="L449" s="61" t="s">
        <v>52</v>
      </c>
      <c r="M449" s="61" t="s">
        <v>5622</v>
      </c>
      <c r="N449" s="61"/>
      <c r="O449" s="63">
        <v>39518</v>
      </c>
      <c r="P449" s="61" t="s">
        <v>509</v>
      </c>
      <c r="Q449" s="61" t="s">
        <v>196</v>
      </c>
      <c r="R449" s="61" t="s">
        <v>54</v>
      </c>
      <c r="S449" s="61" t="s">
        <v>55</v>
      </c>
      <c r="T449" s="61" t="s">
        <v>3270</v>
      </c>
      <c r="U449" s="61" t="s">
        <v>3270</v>
      </c>
      <c r="V449" s="61" t="s">
        <v>179</v>
      </c>
      <c r="W449" s="61" t="s">
        <v>58</v>
      </c>
      <c r="X449" s="61" t="s">
        <v>185</v>
      </c>
      <c r="Y449" s="61" t="s">
        <v>60</v>
      </c>
      <c r="Z449" s="61" t="s">
        <v>54</v>
      </c>
      <c r="AA449" s="61" t="s">
        <v>61</v>
      </c>
      <c r="AB449" s="61" t="s">
        <v>62</v>
      </c>
      <c r="AC449" s="61">
        <v>124314</v>
      </c>
      <c r="AD449" s="61"/>
      <c r="AE449" s="61" t="s">
        <v>70</v>
      </c>
      <c r="AF449" s="63">
        <v>39937</v>
      </c>
      <c r="AG449" s="63">
        <v>39534</v>
      </c>
      <c r="AH449" s="62">
        <v>2008</v>
      </c>
      <c r="AI449" s="61" t="s">
        <v>54</v>
      </c>
      <c r="AJ449" s="61" t="s">
        <v>63</v>
      </c>
      <c r="AK449" s="61">
        <v>22172322</v>
      </c>
      <c r="AL449" s="63">
        <v>39448</v>
      </c>
      <c r="AM449" s="63">
        <v>39813</v>
      </c>
      <c r="AN449" s="61"/>
      <c r="AO449" s="4"/>
      <c r="AP449" s="4"/>
    </row>
    <row r="450" spans="1:42" ht="102" customHeight="1">
      <c r="A450" s="61" t="s">
        <v>3270</v>
      </c>
      <c r="B450" s="61" t="s">
        <v>179</v>
      </c>
      <c r="C450" s="61" t="s">
        <v>65</v>
      </c>
      <c r="D450" s="61" t="s">
        <v>65</v>
      </c>
      <c r="E450" s="61" t="s">
        <v>357</v>
      </c>
      <c r="F450" s="61" t="s">
        <v>358</v>
      </c>
      <c r="G450" s="62">
        <v>2008</v>
      </c>
      <c r="H450" s="61">
        <v>336130</v>
      </c>
      <c r="I450" s="61">
        <v>0</v>
      </c>
      <c r="J450" s="61" t="s">
        <v>3304</v>
      </c>
      <c r="K450" s="61"/>
      <c r="L450" s="61" t="s">
        <v>52</v>
      </c>
      <c r="M450" s="61" t="s">
        <v>5622</v>
      </c>
      <c r="N450" s="61"/>
      <c r="O450" s="63">
        <v>39518</v>
      </c>
      <c r="P450" s="61" t="s">
        <v>286</v>
      </c>
      <c r="Q450" s="61" t="s">
        <v>184</v>
      </c>
      <c r="R450" s="61" t="s">
        <v>54</v>
      </c>
      <c r="S450" s="61" t="s">
        <v>55</v>
      </c>
      <c r="T450" s="61" t="s">
        <v>3270</v>
      </c>
      <c r="U450" s="61" t="s">
        <v>3270</v>
      </c>
      <c r="V450" s="61" t="s">
        <v>179</v>
      </c>
      <c r="W450" s="61" t="s">
        <v>58</v>
      </c>
      <c r="X450" s="61" t="s">
        <v>185</v>
      </c>
      <c r="Y450" s="61" t="s">
        <v>60</v>
      </c>
      <c r="Z450" s="61" t="s">
        <v>54</v>
      </c>
      <c r="AA450" s="61" t="s">
        <v>61</v>
      </c>
      <c r="AB450" s="61" t="s">
        <v>62</v>
      </c>
      <c r="AC450" s="61">
        <v>134124</v>
      </c>
      <c r="AD450" s="61"/>
      <c r="AE450" s="61" t="s">
        <v>70</v>
      </c>
      <c r="AF450" s="63">
        <v>39937</v>
      </c>
      <c r="AG450" s="63">
        <v>39764</v>
      </c>
      <c r="AH450" s="62">
        <v>2008</v>
      </c>
      <c r="AI450" s="61" t="s">
        <v>54</v>
      </c>
      <c r="AJ450" s="61" t="s">
        <v>63</v>
      </c>
      <c r="AK450" s="61">
        <v>1789800</v>
      </c>
      <c r="AL450" s="63">
        <v>39448</v>
      </c>
      <c r="AM450" s="63">
        <v>39813</v>
      </c>
      <c r="AN450" s="61"/>
      <c r="AO450" s="4"/>
      <c r="AP450" s="4"/>
    </row>
    <row r="451" spans="1:42" ht="45.75" customHeight="1">
      <c r="A451" s="61" t="s">
        <v>3270</v>
      </c>
      <c r="B451" s="61" t="s">
        <v>179</v>
      </c>
      <c r="C451" s="61" t="s">
        <v>65</v>
      </c>
      <c r="D451" s="61" t="s">
        <v>65</v>
      </c>
      <c r="E451" s="61" t="s">
        <v>3305</v>
      </c>
      <c r="F451" s="61" t="s">
        <v>3306</v>
      </c>
      <c r="G451" s="62">
        <v>2008</v>
      </c>
      <c r="H451" s="61">
        <v>126620</v>
      </c>
      <c r="I451" s="61">
        <v>0</v>
      </c>
      <c r="J451" s="61" t="s">
        <v>3307</v>
      </c>
      <c r="K451" s="61"/>
      <c r="L451" s="61" t="s">
        <v>52</v>
      </c>
      <c r="M451" s="61" t="s">
        <v>5622</v>
      </c>
      <c r="N451" s="61"/>
      <c r="O451" s="63">
        <v>39518</v>
      </c>
      <c r="P451" s="61" t="s">
        <v>516</v>
      </c>
      <c r="Q451" s="61" t="s">
        <v>53</v>
      </c>
      <c r="R451" s="61" t="s">
        <v>54</v>
      </c>
      <c r="S451" s="61" t="s">
        <v>55</v>
      </c>
      <c r="T451" s="61" t="s">
        <v>3270</v>
      </c>
      <c r="U451" s="61" t="s">
        <v>3270</v>
      </c>
      <c r="V451" s="61" t="s">
        <v>179</v>
      </c>
      <c r="W451" s="61" t="s">
        <v>58</v>
      </c>
      <c r="X451" s="61" t="s">
        <v>185</v>
      </c>
      <c r="Y451" s="61" t="s">
        <v>60</v>
      </c>
      <c r="Z451" s="61" t="s">
        <v>54</v>
      </c>
      <c r="AA451" s="61" t="s">
        <v>61</v>
      </c>
      <c r="AB451" s="61" t="s">
        <v>62</v>
      </c>
      <c r="AC451" s="61">
        <v>134125</v>
      </c>
      <c r="AD451" s="61"/>
      <c r="AE451" s="61" t="s">
        <v>70</v>
      </c>
      <c r="AF451" s="63">
        <v>39937</v>
      </c>
      <c r="AG451" s="63">
        <v>39764</v>
      </c>
      <c r="AH451" s="62">
        <v>2008</v>
      </c>
      <c r="AI451" s="61" t="s">
        <v>54</v>
      </c>
      <c r="AJ451" s="61" t="s">
        <v>63</v>
      </c>
      <c r="AK451" s="61">
        <v>6438000</v>
      </c>
      <c r="AL451" s="63">
        <v>39448</v>
      </c>
      <c r="AM451" s="63">
        <v>39813</v>
      </c>
      <c r="AN451" s="61"/>
      <c r="AO451" s="4"/>
      <c r="AP451" s="4"/>
    </row>
    <row r="452" spans="1:42" ht="102" customHeight="1">
      <c r="A452" s="61" t="s">
        <v>1596</v>
      </c>
      <c r="B452" s="61" t="s">
        <v>47</v>
      </c>
      <c r="C452" s="61" t="s">
        <v>65</v>
      </c>
      <c r="D452" s="61" t="s">
        <v>65</v>
      </c>
      <c r="E452" s="61" t="s">
        <v>66</v>
      </c>
      <c r="F452" s="61" t="s">
        <v>67</v>
      </c>
      <c r="G452" s="62">
        <v>2008</v>
      </c>
      <c r="H452" s="61">
        <v>-48517</v>
      </c>
      <c r="I452" s="61">
        <v>0</v>
      </c>
      <c r="J452" s="61" t="s">
        <v>3732</v>
      </c>
      <c r="K452" s="61"/>
      <c r="L452" s="61" t="s">
        <v>52</v>
      </c>
      <c r="M452" s="61" t="s">
        <v>5622</v>
      </c>
      <c r="N452" s="61"/>
      <c r="O452" s="63">
        <v>39518</v>
      </c>
      <c r="P452" s="61" t="s">
        <v>69</v>
      </c>
      <c r="Q452" s="61" t="s">
        <v>69</v>
      </c>
      <c r="R452" s="61" t="s">
        <v>54</v>
      </c>
      <c r="S452" s="61" t="s">
        <v>55</v>
      </c>
      <c r="T452" s="61" t="s">
        <v>1596</v>
      </c>
      <c r="U452" s="61" t="s">
        <v>57</v>
      </c>
      <c r="V452" s="61" t="s">
        <v>47</v>
      </c>
      <c r="W452" s="61" t="s">
        <v>58</v>
      </c>
      <c r="X452" s="61" t="s">
        <v>59</v>
      </c>
      <c r="Y452" s="61" t="s">
        <v>60</v>
      </c>
      <c r="Z452" s="61" t="s">
        <v>54</v>
      </c>
      <c r="AA452" s="61" t="s">
        <v>61</v>
      </c>
      <c r="AB452" s="61" t="s">
        <v>62</v>
      </c>
      <c r="AC452" s="61">
        <v>132676</v>
      </c>
      <c r="AD452" s="61"/>
      <c r="AE452" s="61" t="s">
        <v>70</v>
      </c>
      <c r="AF452" s="63">
        <v>39741</v>
      </c>
      <c r="AG452" s="63">
        <v>39525</v>
      </c>
      <c r="AH452" s="62">
        <v>2008</v>
      </c>
      <c r="AI452" s="61" t="s">
        <v>54</v>
      </c>
      <c r="AJ452" s="61" t="s">
        <v>63</v>
      </c>
      <c r="AK452" s="61">
        <v>2000000</v>
      </c>
      <c r="AL452" s="63">
        <v>39448</v>
      </c>
      <c r="AM452" s="63">
        <v>39813</v>
      </c>
      <c r="AN452" s="61"/>
      <c r="AO452" s="4"/>
      <c r="AP452" s="4"/>
    </row>
    <row r="453" spans="1:42" ht="57" customHeight="1">
      <c r="A453" s="61" t="s">
        <v>1613</v>
      </c>
      <c r="B453" s="61" t="s">
        <v>47</v>
      </c>
      <c r="C453" s="61" t="s">
        <v>65</v>
      </c>
      <c r="D453" s="61" t="s">
        <v>65</v>
      </c>
      <c r="E453" s="61" t="s">
        <v>66</v>
      </c>
      <c r="F453" s="61" t="s">
        <v>67</v>
      </c>
      <c r="G453" s="62">
        <v>2008</v>
      </c>
      <c r="H453" s="61">
        <v>-199804</v>
      </c>
      <c r="I453" s="61">
        <v>0</v>
      </c>
      <c r="J453" s="61" t="s">
        <v>3981</v>
      </c>
      <c r="K453" s="61"/>
      <c r="L453" s="61" t="s">
        <v>52</v>
      </c>
      <c r="M453" s="61" t="s">
        <v>5622</v>
      </c>
      <c r="N453" s="61"/>
      <c r="O453" s="63">
        <v>39518</v>
      </c>
      <c r="P453" s="61" t="s">
        <v>69</v>
      </c>
      <c r="Q453" s="61" t="s">
        <v>69</v>
      </c>
      <c r="R453" s="61" t="s">
        <v>54</v>
      </c>
      <c r="S453" s="61" t="s">
        <v>55</v>
      </c>
      <c r="T453" s="61" t="s">
        <v>1613</v>
      </c>
      <c r="U453" s="61" t="s">
        <v>57</v>
      </c>
      <c r="V453" s="61" t="s">
        <v>47</v>
      </c>
      <c r="W453" s="61" t="s">
        <v>58</v>
      </c>
      <c r="X453" s="61" t="s">
        <v>59</v>
      </c>
      <c r="Y453" s="61" t="s">
        <v>60</v>
      </c>
      <c r="Z453" s="61" t="s">
        <v>54</v>
      </c>
      <c r="AA453" s="61" t="s">
        <v>61</v>
      </c>
      <c r="AB453" s="61" t="s">
        <v>62</v>
      </c>
      <c r="AC453" s="61">
        <v>132679</v>
      </c>
      <c r="AD453" s="61"/>
      <c r="AE453" s="61" t="s">
        <v>70</v>
      </c>
      <c r="AF453" s="63">
        <v>39741</v>
      </c>
      <c r="AG453" s="63">
        <v>39525</v>
      </c>
      <c r="AH453" s="62">
        <v>2008</v>
      </c>
      <c r="AI453" s="61" t="s">
        <v>54</v>
      </c>
      <c r="AJ453" s="61" t="s">
        <v>63</v>
      </c>
      <c r="AK453" s="61">
        <v>2000000</v>
      </c>
      <c r="AL453" s="63">
        <v>39448</v>
      </c>
      <c r="AM453" s="63">
        <v>39813</v>
      </c>
      <c r="AN453" s="61"/>
      <c r="AO453" s="4"/>
      <c r="AP453" s="4"/>
    </row>
    <row r="454" spans="1:42" ht="79.5" customHeight="1">
      <c r="A454" s="61" t="s">
        <v>4261</v>
      </c>
      <c r="B454" s="61" t="s">
        <v>179</v>
      </c>
      <c r="C454" s="61" t="s">
        <v>65</v>
      </c>
      <c r="D454" s="61" t="s">
        <v>65</v>
      </c>
      <c r="E454" s="61" t="s">
        <v>666</v>
      </c>
      <c r="F454" s="61" t="s">
        <v>576</v>
      </c>
      <c r="G454" s="62">
        <v>2008</v>
      </c>
      <c r="H454" s="61">
        <v>2093</v>
      </c>
      <c r="I454" s="61">
        <v>0</v>
      </c>
      <c r="J454" s="61" t="s">
        <v>4262</v>
      </c>
      <c r="K454" s="61"/>
      <c r="L454" s="61" t="s">
        <v>52</v>
      </c>
      <c r="M454" s="61" t="s">
        <v>5622</v>
      </c>
      <c r="N454" s="61"/>
      <c r="O454" s="63">
        <v>39518</v>
      </c>
      <c r="P454" s="61" t="s">
        <v>426</v>
      </c>
      <c r="Q454" s="61" t="s">
        <v>307</v>
      </c>
      <c r="R454" s="61" t="s">
        <v>54</v>
      </c>
      <c r="S454" s="61" t="s">
        <v>55</v>
      </c>
      <c r="T454" s="61" t="s">
        <v>4261</v>
      </c>
      <c r="U454" s="61" t="s">
        <v>57</v>
      </c>
      <c r="V454" s="61" t="s">
        <v>179</v>
      </c>
      <c r="W454" s="61" t="s">
        <v>58</v>
      </c>
      <c r="X454" s="61" t="s">
        <v>185</v>
      </c>
      <c r="Y454" s="61" t="s">
        <v>60</v>
      </c>
      <c r="Z454" s="61" t="s">
        <v>54</v>
      </c>
      <c r="AA454" s="61" t="s">
        <v>61</v>
      </c>
      <c r="AB454" s="61" t="s">
        <v>62</v>
      </c>
      <c r="AC454" s="61">
        <v>124291</v>
      </c>
      <c r="AD454" s="61"/>
      <c r="AE454" s="61" t="s">
        <v>70</v>
      </c>
      <c r="AF454" s="63">
        <v>39598</v>
      </c>
      <c r="AG454" s="63">
        <v>39533</v>
      </c>
      <c r="AH454" s="62">
        <v>2008</v>
      </c>
      <c r="AI454" s="61" t="s">
        <v>54</v>
      </c>
      <c r="AJ454" s="61" t="s">
        <v>63</v>
      </c>
      <c r="AK454" s="61">
        <v>20168234</v>
      </c>
      <c r="AL454" s="63">
        <v>39448</v>
      </c>
      <c r="AM454" s="63">
        <v>39813</v>
      </c>
      <c r="AN454" s="61"/>
      <c r="AO454" s="4"/>
      <c r="AP454" s="4"/>
    </row>
    <row r="455" spans="1:42" ht="159" customHeight="1">
      <c r="A455" s="61" t="s">
        <v>4261</v>
      </c>
      <c r="B455" s="61" t="s">
        <v>179</v>
      </c>
      <c r="C455" s="61" t="s">
        <v>65</v>
      </c>
      <c r="D455" s="61" t="s">
        <v>65</v>
      </c>
      <c r="E455" s="61" t="s">
        <v>2767</v>
      </c>
      <c r="F455" s="61" t="s">
        <v>1168</v>
      </c>
      <c r="G455" s="62">
        <v>2008</v>
      </c>
      <c r="H455" s="61">
        <v>5350</v>
      </c>
      <c r="I455" s="61">
        <v>0</v>
      </c>
      <c r="J455" s="61" t="s">
        <v>4263</v>
      </c>
      <c r="K455" s="61"/>
      <c r="L455" s="61" t="s">
        <v>52</v>
      </c>
      <c r="M455" s="61" t="s">
        <v>5622</v>
      </c>
      <c r="N455" s="61"/>
      <c r="O455" s="63">
        <v>39518</v>
      </c>
      <c r="P455" s="61" t="s">
        <v>426</v>
      </c>
      <c r="Q455" s="61" t="s">
        <v>307</v>
      </c>
      <c r="R455" s="61" t="s">
        <v>54</v>
      </c>
      <c r="S455" s="61" t="s">
        <v>55</v>
      </c>
      <c r="T455" s="61" t="s">
        <v>4261</v>
      </c>
      <c r="U455" s="61" t="s">
        <v>57</v>
      </c>
      <c r="V455" s="61" t="s">
        <v>179</v>
      </c>
      <c r="W455" s="61" t="s">
        <v>58</v>
      </c>
      <c r="X455" s="61" t="s">
        <v>185</v>
      </c>
      <c r="Y455" s="61" t="s">
        <v>60</v>
      </c>
      <c r="Z455" s="61" t="s">
        <v>54</v>
      </c>
      <c r="AA455" s="61" t="s">
        <v>61</v>
      </c>
      <c r="AB455" s="61" t="s">
        <v>62</v>
      </c>
      <c r="AC455" s="61">
        <v>124290</v>
      </c>
      <c r="AD455" s="61"/>
      <c r="AE455" s="61" t="s">
        <v>70</v>
      </c>
      <c r="AF455" s="63">
        <v>39938</v>
      </c>
      <c r="AG455" s="63">
        <v>39533</v>
      </c>
      <c r="AH455" s="62">
        <v>2008</v>
      </c>
      <c r="AI455" s="61" t="s">
        <v>54</v>
      </c>
      <c r="AJ455" s="61" t="s">
        <v>63</v>
      </c>
      <c r="AK455" s="61">
        <v>2000000</v>
      </c>
      <c r="AL455" s="63">
        <v>39448</v>
      </c>
      <c r="AM455" s="63">
        <v>39813</v>
      </c>
      <c r="AN455" s="61"/>
      <c r="AO455" s="4"/>
      <c r="AP455" s="4"/>
    </row>
    <row r="456" spans="1:42" ht="90.75" customHeight="1">
      <c r="A456" s="61" t="s">
        <v>4478</v>
      </c>
      <c r="B456" s="61" t="s">
        <v>179</v>
      </c>
      <c r="C456" s="61" t="s">
        <v>65</v>
      </c>
      <c r="D456" s="61" t="s">
        <v>65</v>
      </c>
      <c r="E456" s="61" t="s">
        <v>1169</v>
      </c>
      <c r="F456" s="61" t="s">
        <v>1170</v>
      </c>
      <c r="G456" s="62">
        <v>2008</v>
      </c>
      <c r="H456" s="61">
        <v>1960768</v>
      </c>
      <c r="I456" s="61">
        <v>0</v>
      </c>
      <c r="J456" s="61" t="s">
        <v>4598</v>
      </c>
      <c r="K456" s="61"/>
      <c r="L456" s="61" t="s">
        <v>52</v>
      </c>
      <c r="M456" s="61" t="s">
        <v>5622</v>
      </c>
      <c r="N456" s="61"/>
      <c r="O456" s="63">
        <v>39518</v>
      </c>
      <c r="P456" s="61" t="s">
        <v>69</v>
      </c>
      <c r="Q456" s="61" t="s">
        <v>69</v>
      </c>
      <c r="R456" s="61" t="s">
        <v>54</v>
      </c>
      <c r="S456" s="61" t="s">
        <v>55</v>
      </c>
      <c r="T456" s="61" t="s">
        <v>4478</v>
      </c>
      <c r="U456" s="61" t="s">
        <v>4478</v>
      </c>
      <c r="V456" s="61" t="s">
        <v>179</v>
      </c>
      <c r="W456" s="61" t="s">
        <v>58</v>
      </c>
      <c r="X456" s="61" t="s">
        <v>185</v>
      </c>
      <c r="Y456" s="61" t="s">
        <v>60</v>
      </c>
      <c r="Z456" s="61" t="s">
        <v>54</v>
      </c>
      <c r="AA456" s="61" t="s">
        <v>61</v>
      </c>
      <c r="AB456" s="61" t="s">
        <v>62</v>
      </c>
      <c r="AC456" s="61">
        <v>124315</v>
      </c>
      <c r="AD456" s="61"/>
      <c r="AE456" s="61" t="s">
        <v>70</v>
      </c>
      <c r="AF456" s="63">
        <v>39598</v>
      </c>
      <c r="AG456" s="63">
        <v>39534</v>
      </c>
      <c r="AH456" s="62">
        <v>2008</v>
      </c>
      <c r="AI456" s="61" t="s">
        <v>54</v>
      </c>
      <c r="AJ456" s="61" t="s">
        <v>63</v>
      </c>
      <c r="AK456" s="61">
        <v>0</v>
      </c>
      <c r="AL456" s="63">
        <v>39448</v>
      </c>
      <c r="AM456" s="63">
        <v>39813</v>
      </c>
      <c r="AN456" s="61"/>
      <c r="AO456" s="4"/>
      <c r="AP456" s="4"/>
    </row>
    <row r="457" spans="1:42" ht="79.5" customHeight="1">
      <c r="A457" s="61" t="s">
        <v>179</v>
      </c>
      <c r="B457" s="61" t="s">
        <v>179</v>
      </c>
      <c r="C457" s="61" t="s">
        <v>65</v>
      </c>
      <c r="D457" s="61" t="s">
        <v>65</v>
      </c>
      <c r="E457" s="61" t="s">
        <v>831</v>
      </c>
      <c r="F457" s="61" t="s">
        <v>314</v>
      </c>
      <c r="G457" s="62">
        <v>2008</v>
      </c>
      <c r="H457" s="61">
        <v>463335</v>
      </c>
      <c r="I457" s="61">
        <v>0</v>
      </c>
      <c r="J457" s="61" t="s">
        <v>3798</v>
      </c>
      <c r="K457" s="61"/>
      <c r="L457" s="61" t="s">
        <v>52</v>
      </c>
      <c r="M457" s="61" t="s">
        <v>5622</v>
      </c>
      <c r="N457" s="61"/>
      <c r="O457" s="63">
        <v>39518</v>
      </c>
      <c r="P457" s="61" t="s">
        <v>53</v>
      </c>
      <c r="Q457" s="61" t="s">
        <v>53</v>
      </c>
      <c r="R457" s="61" t="s">
        <v>54</v>
      </c>
      <c r="S457" s="61" t="s">
        <v>55</v>
      </c>
      <c r="T457" s="61" t="s">
        <v>179</v>
      </c>
      <c r="U457" s="61" t="s">
        <v>208</v>
      </c>
      <c r="V457" s="61" t="s">
        <v>179</v>
      </c>
      <c r="W457" s="61" t="s">
        <v>58</v>
      </c>
      <c r="X457" s="61" t="s">
        <v>185</v>
      </c>
      <c r="Y457" s="61" t="s">
        <v>60</v>
      </c>
      <c r="Z457" s="61" t="s">
        <v>54</v>
      </c>
      <c r="AA457" s="61" t="s">
        <v>61</v>
      </c>
      <c r="AB457" s="61" t="s">
        <v>62</v>
      </c>
      <c r="AC457" s="61">
        <v>124311</v>
      </c>
      <c r="AD457" s="61"/>
      <c r="AE457" s="61" t="s">
        <v>70</v>
      </c>
      <c r="AF457" s="63">
        <v>39937</v>
      </c>
      <c r="AG457" s="63">
        <v>39534</v>
      </c>
      <c r="AH457" s="62">
        <v>2008</v>
      </c>
      <c r="AI457" s="61" t="s">
        <v>54</v>
      </c>
      <c r="AJ457" s="61" t="s">
        <v>63</v>
      </c>
      <c r="AK457" s="61">
        <v>8910778</v>
      </c>
      <c r="AL457" s="63">
        <v>39448</v>
      </c>
      <c r="AM457" s="63">
        <v>39813</v>
      </c>
      <c r="AN457" s="61"/>
      <c r="AO457" s="4"/>
      <c r="AP457" s="4"/>
    </row>
    <row r="458" spans="1:42" ht="57" customHeight="1">
      <c r="A458" s="61" t="s">
        <v>179</v>
      </c>
      <c r="B458" s="61" t="s">
        <v>179</v>
      </c>
      <c r="C458" s="61" t="s">
        <v>65</v>
      </c>
      <c r="D458" s="61" t="s">
        <v>65</v>
      </c>
      <c r="E458" s="61" t="s">
        <v>423</v>
      </c>
      <c r="F458" s="61" t="s">
        <v>424</v>
      </c>
      <c r="G458" s="62">
        <v>2008</v>
      </c>
      <c r="H458" s="61">
        <v>209677</v>
      </c>
      <c r="I458" s="61">
        <v>0</v>
      </c>
      <c r="J458" s="61" t="s">
        <v>5022</v>
      </c>
      <c r="K458" s="61"/>
      <c r="L458" s="61" t="s">
        <v>52</v>
      </c>
      <c r="M458" s="61" t="s">
        <v>5622</v>
      </c>
      <c r="N458" s="61"/>
      <c r="O458" s="63">
        <v>39518</v>
      </c>
      <c r="P458" s="61" t="s">
        <v>426</v>
      </c>
      <c r="Q458" s="61" t="s">
        <v>307</v>
      </c>
      <c r="R458" s="61" t="s">
        <v>54</v>
      </c>
      <c r="S458" s="61" t="s">
        <v>55</v>
      </c>
      <c r="T458" s="61" t="s">
        <v>179</v>
      </c>
      <c r="U458" s="61" t="s">
        <v>208</v>
      </c>
      <c r="V458" s="61" t="s">
        <v>179</v>
      </c>
      <c r="W458" s="61" t="s">
        <v>58</v>
      </c>
      <c r="X458" s="61" t="s">
        <v>185</v>
      </c>
      <c r="Y458" s="61" t="s">
        <v>60</v>
      </c>
      <c r="Z458" s="61" t="s">
        <v>54</v>
      </c>
      <c r="AA458" s="61" t="s">
        <v>61</v>
      </c>
      <c r="AB458" s="61" t="s">
        <v>62</v>
      </c>
      <c r="AC458" s="61">
        <v>124316</v>
      </c>
      <c r="AD458" s="61"/>
      <c r="AE458" s="61" t="s">
        <v>70</v>
      </c>
      <c r="AF458" s="63">
        <v>39727</v>
      </c>
      <c r="AG458" s="63">
        <v>39534</v>
      </c>
      <c r="AH458" s="62">
        <v>2008</v>
      </c>
      <c r="AI458" s="61" t="s">
        <v>54</v>
      </c>
      <c r="AJ458" s="61" t="s">
        <v>63</v>
      </c>
      <c r="AK458" s="61">
        <v>57337050</v>
      </c>
      <c r="AL458" s="63">
        <v>39448</v>
      </c>
      <c r="AM458" s="63">
        <v>39813</v>
      </c>
      <c r="AN458" s="61"/>
      <c r="AO458" s="4"/>
      <c r="AP458" s="4"/>
    </row>
    <row r="459" spans="1:42" ht="57" customHeight="1">
      <c r="A459" s="61" t="s">
        <v>179</v>
      </c>
      <c r="B459" s="61" t="s">
        <v>179</v>
      </c>
      <c r="C459" s="61" t="s">
        <v>65</v>
      </c>
      <c r="D459" s="61" t="s">
        <v>65</v>
      </c>
      <c r="E459" s="61" t="s">
        <v>517</v>
      </c>
      <c r="F459" s="61" t="s">
        <v>502</v>
      </c>
      <c r="G459" s="62">
        <v>2008</v>
      </c>
      <c r="H459" s="61">
        <v>164655</v>
      </c>
      <c r="I459" s="61">
        <v>0</v>
      </c>
      <c r="J459" s="61" t="s">
        <v>502</v>
      </c>
      <c r="K459" s="61"/>
      <c r="L459" s="61" t="s">
        <v>52</v>
      </c>
      <c r="M459" s="61" t="s">
        <v>5622</v>
      </c>
      <c r="N459" s="61"/>
      <c r="O459" s="63">
        <v>39518</v>
      </c>
      <c r="P459" s="61" t="s">
        <v>286</v>
      </c>
      <c r="Q459" s="61" t="s">
        <v>184</v>
      </c>
      <c r="R459" s="61" t="s">
        <v>54</v>
      </c>
      <c r="S459" s="61" t="s">
        <v>55</v>
      </c>
      <c r="T459" s="61" t="s">
        <v>179</v>
      </c>
      <c r="U459" s="61" t="s">
        <v>208</v>
      </c>
      <c r="V459" s="61" t="s">
        <v>179</v>
      </c>
      <c r="W459" s="61" t="s">
        <v>58</v>
      </c>
      <c r="X459" s="61" t="s">
        <v>185</v>
      </c>
      <c r="Y459" s="61" t="s">
        <v>60</v>
      </c>
      <c r="Z459" s="61" t="s">
        <v>54</v>
      </c>
      <c r="AA459" s="61" t="s">
        <v>61</v>
      </c>
      <c r="AB459" s="61" t="s">
        <v>62</v>
      </c>
      <c r="AC459" s="61">
        <v>124287</v>
      </c>
      <c r="AD459" s="61"/>
      <c r="AE459" s="61" t="s">
        <v>70</v>
      </c>
      <c r="AF459" s="63">
        <v>39937</v>
      </c>
      <c r="AG459" s="63">
        <v>39533</v>
      </c>
      <c r="AH459" s="62">
        <v>2008</v>
      </c>
      <c r="AI459" s="61" t="s">
        <v>54</v>
      </c>
      <c r="AJ459" s="61" t="s">
        <v>63</v>
      </c>
      <c r="AK459" s="61">
        <v>3590433</v>
      </c>
      <c r="AL459" s="63">
        <v>39448</v>
      </c>
      <c r="AM459" s="63">
        <v>39813</v>
      </c>
      <c r="AN459" s="61"/>
      <c r="AO459" s="4"/>
      <c r="AP459" s="4"/>
    </row>
    <row r="460" spans="1:42" ht="57" customHeight="1">
      <c r="A460" s="61" t="s">
        <v>179</v>
      </c>
      <c r="B460" s="61" t="s">
        <v>179</v>
      </c>
      <c r="C460" s="61" t="s">
        <v>65</v>
      </c>
      <c r="D460" s="61" t="s">
        <v>65</v>
      </c>
      <c r="E460" s="61" t="s">
        <v>1169</v>
      </c>
      <c r="F460" s="61" t="s">
        <v>1170</v>
      </c>
      <c r="G460" s="62">
        <v>2008</v>
      </c>
      <c r="H460" s="61">
        <v>-209677</v>
      </c>
      <c r="I460" s="61">
        <v>0</v>
      </c>
      <c r="J460" s="61" t="s">
        <v>5026</v>
      </c>
      <c r="K460" s="61"/>
      <c r="L460" s="61" t="s">
        <v>52</v>
      </c>
      <c r="M460" s="61" t="s">
        <v>5622</v>
      </c>
      <c r="N460" s="61"/>
      <c r="O460" s="63">
        <v>39518</v>
      </c>
      <c r="P460" s="61" t="s">
        <v>69</v>
      </c>
      <c r="Q460" s="61" t="s">
        <v>69</v>
      </c>
      <c r="R460" s="61" t="s">
        <v>54</v>
      </c>
      <c r="S460" s="61" t="s">
        <v>55</v>
      </c>
      <c r="T460" s="61" t="s">
        <v>179</v>
      </c>
      <c r="U460" s="61" t="s">
        <v>208</v>
      </c>
      <c r="V460" s="61" t="s">
        <v>179</v>
      </c>
      <c r="W460" s="61" t="s">
        <v>58</v>
      </c>
      <c r="X460" s="61" t="s">
        <v>185</v>
      </c>
      <c r="Y460" s="61" t="s">
        <v>60</v>
      </c>
      <c r="Z460" s="61" t="s">
        <v>54</v>
      </c>
      <c r="AA460" s="61" t="s">
        <v>61</v>
      </c>
      <c r="AB460" s="61" t="s">
        <v>62</v>
      </c>
      <c r="AC460" s="61">
        <v>132008</v>
      </c>
      <c r="AD460" s="61"/>
      <c r="AE460" s="61" t="s">
        <v>70</v>
      </c>
      <c r="AF460" s="63">
        <v>39727</v>
      </c>
      <c r="AG460" s="63">
        <v>39534</v>
      </c>
      <c r="AH460" s="62">
        <v>2008</v>
      </c>
      <c r="AI460" s="61" t="s">
        <v>54</v>
      </c>
      <c r="AJ460" s="61" t="s">
        <v>63</v>
      </c>
      <c r="AK460" s="61">
        <v>0</v>
      </c>
      <c r="AL460" s="63">
        <v>39448</v>
      </c>
      <c r="AM460" s="63">
        <v>39813</v>
      </c>
      <c r="AN460" s="61"/>
      <c r="AO460" s="4"/>
      <c r="AP460" s="4"/>
    </row>
    <row r="461" spans="1:42" ht="79.5" customHeight="1">
      <c r="A461" s="61" t="s">
        <v>179</v>
      </c>
      <c r="B461" s="61" t="s">
        <v>179</v>
      </c>
      <c r="C461" s="61" t="s">
        <v>65</v>
      </c>
      <c r="D461" s="61" t="s">
        <v>65</v>
      </c>
      <c r="E461" s="61" t="s">
        <v>1169</v>
      </c>
      <c r="F461" s="61" t="s">
        <v>1170</v>
      </c>
      <c r="G461" s="62">
        <v>2008</v>
      </c>
      <c r="H461" s="61">
        <v>-463335</v>
      </c>
      <c r="I461" s="61">
        <v>0</v>
      </c>
      <c r="J461" s="61" t="s">
        <v>5039</v>
      </c>
      <c r="K461" s="61"/>
      <c r="L461" s="61" t="s">
        <v>52</v>
      </c>
      <c r="M461" s="61" t="s">
        <v>5622</v>
      </c>
      <c r="N461" s="61"/>
      <c r="O461" s="63">
        <v>39518</v>
      </c>
      <c r="P461" s="61" t="s">
        <v>69</v>
      </c>
      <c r="Q461" s="61" t="s">
        <v>69</v>
      </c>
      <c r="R461" s="61" t="s">
        <v>54</v>
      </c>
      <c r="S461" s="61" t="s">
        <v>55</v>
      </c>
      <c r="T461" s="61" t="s">
        <v>179</v>
      </c>
      <c r="U461" s="61" t="s">
        <v>208</v>
      </c>
      <c r="V461" s="61" t="s">
        <v>179</v>
      </c>
      <c r="W461" s="61" t="s">
        <v>58</v>
      </c>
      <c r="X461" s="61" t="s">
        <v>185</v>
      </c>
      <c r="Y461" s="61" t="s">
        <v>60</v>
      </c>
      <c r="Z461" s="61" t="s">
        <v>54</v>
      </c>
      <c r="AA461" s="61" t="s">
        <v>61</v>
      </c>
      <c r="AB461" s="61" t="s">
        <v>62</v>
      </c>
      <c r="AC461" s="61">
        <v>139853</v>
      </c>
      <c r="AD461" s="61"/>
      <c r="AE461" s="61" t="s">
        <v>70</v>
      </c>
      <c r="AF461" s="63">
        <v>39937</v>
      </c>
      <c r="AG461" s="63">
        <v>39534</v>
      </c>
      <c r="AH461" s="62">
        <v>2008</v>
      </c>
      <c r="AI461" s="61" t="s">
        <v>54</v>
      </c>
      <c r="AJ461" s="61" t="s">
        <v>63</v>
      </c>
      <c r="AK461" s="61">
        <v>0</v>
      </c>
      <c r="AL461" s="63">
        <v>39448</v>
      </c>
      <c r="AM461" s="63">
        <v>39813</v>
      </c>
      <c r="AN461" s="61"/>
      <c r="AO461" s="4"/>
      <c r="AP461" s="4"/>
    </row>
    <row r="462" spans="1:42" ht="159" customHeight="1">
      <c r="A462" s="61" t="s">
        <v>179</v>
      </c>
      <c r="B462" s="61" t="s">
        <v>179</v>
      </c>
      <c r="C462" s="61" t="s">
        <v>65</v>
      </c>
      <c r="D462" s="61" t="s">
        <v>65</v>
      </c>
      <c r="E462" s="61" t="s">
        <v>1169</v>
      </c>
      <c r="F462" s="61" t="s">
        <v>1170</v>
      </c>
      <c r="G462" s="62">
        <v>2008</v>
      </c>
      <c r="H462" s="61">
        <v>-164655</v>
      </c>
      <c r="I462" s="61">
        <v>0</v>
      </c>
      <c r="J462" s="61" t="s">
        <v>5040</v>
      </c>
      <c r="K462" s="61"/>
      <c r="L462" s="61" t="s">
        <v>52</v>
      </c>
      <c r="M462" s="61" t="s">
        <v>5622</v>
      </c>
      <c r="N462" s="61"/>
      <c r="O462" s="63">
        <v>39518</v>
      </c>
      <c r="P462" s="61" t="s">
        <v>69</v>
      </c>
      <c r="Q462" s="61" t="s">
        <v>69</v>
      </c>
      <c r="R462" s="61" t="s">
        <v>54</v>
      </c>
      <c r="S462" s="61" t="s">
        <v>55</v>
      </c>
      <c r="T462" s="61" t="s">
        <v>179</v>
      </c>
      <c r="U462" s="61" t="s">
        <v>208</v>
      </c>
      <c r="V462" s="61" t="s">
        <v>179</v>
      </c>
      <c r="W462" s="61" t="s">
        <v>58</v>
      </c>
      <c r="X462" s="61" t="s">
        <v>185</v>
      </c>
      <c r="Y462" s="61" t="s">
        <v>60</v>
      </c>
      <c r="Z462" s="61" t="s">
        <v>54</v>
      </c>
      <c r="AA462" s="61" t="s">
        <v>61</v>
      </c>
      <c r="AB462" s="61" t="s">
        <v>62</v>
      </c>
      <c r="AC462" s="61">
        <v>139851</v>
      </c>
      <c r="AD462" s="61"/>
      <c r="AE462" s="61" t="s">
        <v>70</v>
      </c>
      <c r="AF462" s="63">
        <v>39937</v>
      </c>
      <c r="AG462" s="63">
        <v>39533</v>
      </c>
      <c r="AH462" s="62">
        <v>2008</v>
      </c>
      <c r="AI462" s="61" t="s">
        <v>54</v>
      </c>
      <c r="AJ462" s="61" t="s">
        <v>63</v>
      </c>
      <c r="AK462" s="61">
        <v>0</v>
      </c>
      <c r="AL462" s="63">
        <v>39448</v>
      </c>
      <c r="AM462" s="63">
        <v>39813</v>
      </c>
      <c r="AN462" s="61"/>
      <c r="AO462" s="4"/>
      <c r="AP462" s="4"/>
    </row>
    <row r="463" spans="1:42" ht="159" customHeight="1">
      <c r="A463" s="61" t="s">
        <v>5094</v>
      </c>
      <c r="B463" s="61" t="s">
        <v>179</v>
      </c>
      <c r="C463" s="61" t="s">
        <v>65</v>
      </c>
      <c r="D463" s="61" t="s">
        <v>65</v>
      </c>
      <c r="E463" s="61" t="s">
        <v>896</v>
      </c>
      <c r="F463" s="61" t="s">
        <v>897</v>
      </c>
      <c r="G463" s="62">
        <v>2008</v>
      </c>
      <c r="H463" s="61">
        <v>1473152</v>
      </c>
      <c r="I463" s="61">
        <v>0</v>
      </c>
      <c r="J463" s="61" t="s">
        <v>898</v>
      </c>
      <c r="K463" s="61"/>
      <c r="L463" s="61" t="s">
        <v>52</v>
      </c>
      <c r="M463" s="61" t="s">
        <v>5622</v>
      </c>
      <c r="N463" s="61"/>
      <c r="O463" s="63">
        <v>39518</v>
      </c>
      <c r="P463" s="61" t="s">
        <v>53</v>
      </c>
      <c r="Q463" s="61" t="s">
        <v>53</v>
      </c>
      <c r="R463" s="61" t="s">
        <v>54</v>
      </c>
      <c r="S463" s="61" t="s">
        <v>55</v>
      </c>
      <c r="T463" s="61" t="s">
        <v>5094</v>
      </c>
      <c r="U463" s="61" t="s">
        <v>5098</v>
      </c>
      <c r="V463" s="61" t="s">
        <v>179</v>
      </c>
      <c r="W463" s="61" t="s">
        <v>58</v>
      </c>
      <c r="X463" s="61" t="s">
        <v>185</v>
      </c>
      <c r="Y463" s="61" t="s">
        <v>60</v>
      </c>
      <c r="Z463" s="61" t="s">
        <v>54</v>
      </c>
      <c r="AA463" s="61" t="s">
        <v>61</v>
      </c>
      <c r="AB463" s="61" t="s">
        <v>62</v>
      </c>
      <c r="AC463" s="61">
        <v>127292</v>
      </c>
      <c r="AD463" s="61"/>
      <c r="AE463" s="61" t="s">
        <v>119</v>
      </c>
      <c r="AF463" s="63">
        <v>39727</v>
      </c>
      <c r="AG463" s="63">
        <v>39613</v>
      </c>
      <c r="AH463" s="62">
        <v>2008</v>
      </c>
      <c r="AI463" s="61" t="s">
        <v>54</v>
      </c>
      <c r="AJ463" s="61" t="s">
        <v>63</v>
      </c>
      <c r="AK463" s="61">
        <v>1355000</v>
      </c>
      <c r="AL463" s="63">
        <v>39448</v>
      </c>
      <c r="AM463" s="63">
        <v>39813</v>
      </c>
      <c r="AN463" s="61"/>
      <c r="AO463" s="4"/>
      <c r="AP463" s="4"/>
    </row>
    <row r="464" spans="1:42" ht="102" customHeight="1">
      <c r="A464" s="61" t="s">
        <v>5094</v>
      </c>
      <c r="B464" s="61" t="s">
        <v>179</v>
      </c>
      <c r="C464" s="61" t="s">
        <v>65</v>
      </c>
      <c r="D464" s="61" t="s">
        <v>65</v>
      </c>
      <c r="E464" s="61" t="s">
        <v>5113</v>
      </c>
      <c r="F464" s="61" t="s">
        <v>5112</v>
      </c>
      <c r="G464" s="62">
        <v>2008</v>
      </c>
      <c r="H464" s="61">
        <v>2130392</v>
      </c>
      <c r="I464" s="61">
        <v>0</v>
      </c>
      <c r="J464" s="61" t="s">
        <v>5114</v>
      </c>
      <c r="K464" s="61"/>
      <c r="L464" s="61" t="s">
        <v>52</v>
      </c>
      <c r="M464" s="61" t="s">
        <v>5622</v>
      </c>
      <c r="N464" s="61"/>
      <c r="O464" s="63">
        <v>39518</v>
      </c>
      <c r="P464" s="61" t="s">
        <v>53</v>
      </c>
      <c r="Q464" s="61" t="s">
        <v>53</v>
      </c>
      <c r="R464" s="61" t="s">
        <v>54</v>
      </c>
      <c r="S464" s="61" t="s">
        <v>55</v>
      </c>
      <c r="T464" s="61" t="s">
        <v>5094</v>
      </c>
      <c r="U464" s="61" t="s">
        <v>5098</v>
      </c>
      <c r="V464" s="61" t="s">
        <v>179</v>
      </c>
      <c r="W464" s="61" t="s">
        <v>58</v>
      </c>
      <c r="X464" s="61" t="s">
        <v>185</v>
      </c>
      <c r="Y464" s="61" t="s">
        <v>60</v>
      </c>
      <c r="Z464" s="61" t="s">
        <v>54</v>
      </c>
      <c r="AA464" s="61" t="s">
        <v>61</v>
      </c>
      <c r="AB464" s="61" t="s">
        <v>62</v>
      </c>
      <c r="AC464" s="61">
        <v>127293</v>
      </c>
      <c r="AD464" s="61"/>
      <c r="AE464" s="61" t="s">
        <v>119</v>
      </c>
      <c r="AF464" s="63">
        <v>39727</v>
      </c>
      <c r="AG464" s="63">
        <v>39613</v>
      </c>
      <c r="AH464" s="62">
        <v>2008</v>
      </c>
      <c r="AI464" s="61" t="s">
        <v>54</v>
      </c>
      <c r="AJ464" s="61" t="s">
        <v>63</v>
      </c>
      <c r="AK464" s="61">
        <v>2177550</v>
      </c>
      <c r="AL464" s="63">
        <v>39448</v>
      </c>
      <c r="AM464" s="63">
        <v>39813</v>
      </c>
      <c r="AN464" s="61"/>
      <c r="AO464" s="4"/>
      <c r="AP464" s="4"/>
    </row>
    <row r="465" spans="1:42" ht="102" customHeight="1">
      <c r="A465" s="61" t="s">
        <v>5094</v>
      </c>
      <c r="B465" s="61" t="s">
        <v>179</v>
      </c>
      <c r="C465" s="61" t="s">
        <v>65</v>
      </c>
      <c r="D465" s="61" t="s">
        <v>65</v>
      </c>
      <c r="E465" s="61" t="s">
        <v>831</v>
      </c>
      <c r="F465" s="61" t="s">
        <v>314</v>
      </c>
      <c r="G465" s="62">
        <v>2008</v>
      </c>
      <c r="H465" s="61">
        <v>166167</v>
      </c>
      <c r="I465" s="61">
        <v>0</v>
      </c>
      <c r="J465" s="61" t="s">
        <v>5115</v>
      </c>
      <c r="K465" s="61"/>
      <c r="L465" s="61" t="s">
        <v>52</v>
      </c>
      <c r="M465" s="61" t="s">
        <v>5622</v>
      </c>
      <c r="N465" s="61"/>
      <c r="O465" s="63">
        <v>39518</v>
      </c>
      <c r="P465" s="61" t="s">
        <v>53</v>
      </c>
      <c r="Q465" s="61" t="s">
        <v>53</v>
      </c>
      <c r="R465" s="61" t="s">
        <v>54</v>
      </c>
      <c r="S465" s="61" t="s">
        <v>55</v>
      </c>
      <c r="T465" s="61" t="s">
        <v>5094</v>
      </c>
      <c r="U465" s="61" t="s">
        <v>5098</v>
      </c>
      <c r="V465" s="61" t="s">
        <v>179</v>
      </c>
      <c r="W465" s="61" t="s">
        <v>58</v>
      </c>
      <c r="X465" s="61" t="s">
        <v>185</v>
      </c>
      <c r="Y465" s="61" t="s">
        <v>60</v>
      </c>
      <c r="Z465" s="61" t="s">
        <v>54</v>
      </c>
      <c r="AA465" s="61" t="s">
        <v>61</v>
      </c>
      <c r="AB465" s="61" t="s">
        <v>62</v>
      </c>
      <c r="AC465" s="61">
        <v>134137</v>
      </c>
      <c r="AD465" s="61"/>
      <c r="AE465" s="61" t="s">
        <v>119</v>
      </c>
      <c r="AF465" s="63">
        <v>39764</v>
      </c>
      <c r="AG465" s="63">
        <v>39764</v>
      </c>
      <c r="AH465" s="62">
        <v>2008</v>
      </c>
      <c r="AI465" s="61" t="s">
        <v>54</v>
      </c>
      <c r="AJ465" s="61" t="s">
        <v>63</v>
      </c>
      <c r="AK465" s="61">
        <v>8910778</v>
      </c>
      <c r="AL465" s="63">
        <v>39448</v>
      </c>
      <c r="AM465" s="63">
        <v>39813</v>
      </c>
      <c r="AN465" s="61"/>
      <c r="AO465" s="4"/>
      <c r="AP465" s="4"/>
    </row>
    <row r="466" spans="1:42" ht="102" customHeight="1">
      <c r="A466" s="61" t="s">
        <v>5094</v>
      </c>
      <c r="B466" s="61" t="s">
        <v>179</v>
      </c>
      <c r="C466" s="61" t="s">
        <v>65</v>
      </c>
      <c r="D466" s="61" t="s">
        <v>65</v>
      </c>
      <c r="E466" s="61" t="s">
        <v>831</v>
      </c>
      <c r="F466" s="61" t="s">
        <v>314</v>
      </c>
      <c r="G466" s="62">
        <v>2008</v>
      </c>
      <c r="H466" s="61">
        <v>6117785</v>
      </c>
      <c r="I466" s="61">
        <v>0</v>
      </c>
      <c r="J466" s="61" t="s">
        <v>4435</v>
      </c>
      <c r="K466" s="61"/>
      <c r="L466" s="61" t="s">
        <v>52</v>
      </c>
      <c r="M466" s="61" t="s">
        <v>5622</v>
      </c>
      <c r="N466" s="61"/>
      <c r="O466" s="63">
        <v>39518</v>
      </c>
      <c r="P466" s="61" t="s">
        <v>53</v>
      </c>
      <c r="Q466" s="61" t="s">
        <v>53</v>
      </c>
      <c r="R466" s="61" t="s">
        <v>54</v>
      </c>
      <c r="S466" s="61" t="s">
        <v>55</v>
      </c>
      <c r="T466" s="61" t="s">
        <v>5094</v>
      </c>
      <c r="U466" s="61" t="s">
        <v>5098</v>
      </c>
      <c r="V466" s="61" t="s">
        <v>179</v>
      </c>
      <c r="W466" s="61" t="s">
        <v>58</v>
      </c>
      <c r="X466" s="61" t="s">
        <v>185</v>
      </c>
      <c r="Y466" s="61" t="s">
        <v>60</v>
      </c>
      <c r="Z466" s="61" t="s">
        <v>54</v>
      </c>
      <c r="AA466" s="61" t="s">
        <v>61</v>
      </c>
      <c r="AB466" s="61" t="s">
        <v>62</v>
      </c>
      <c r="AC466" s="61">
        <v>126359</v>
      </c>
      <c r="AD466" s="61"/>
      <c r="AE466" s="61" t="s">
        <v>119</v>
      </c>
      <c r="AF466" s="63">
        <v>39937</v>
      </c>
      <c r="AG466" s="63">
        <v>39598</v>
      </c>
      <c r="AH466" s="62">
        <v>2008</v>
      </c>
      <c r="AI466" s="61" t="s">
        <v>54</v>
      </c>
      <c r="AJ466" s="61" t="s">
        <v>63</v>
      </c>
      <c r="AK466" s="61">
        <v>8910778</v>
      </c>
      <c r="AL466" s="63">
        <v>39448</v>
      </c>
      <c r="AM466" s="63">
        <v>39813</v>
      </c>
      <c r="AN466" s="61"/>
      <c r="AO466" s="4"/>
      <c r="AP466" s="4"/>
    </row>
    <row r="467" spans="1:42" ht="182.25" customHeight="1">
      <c r="A467" s="61" t="s">
        <v>5094</v>
      </c>
      <c r="B467" s="61" t="s">
        <v>179</v>
      </c>
      <c r="C467" s="61" t="s">
        <v>65</v>
      </c>
      <c r="D467" s="61" t="s">
        <v>65</v>
      </c>
      <c r="E467" s="61" t="s">
        <v>831</v>
      </c>
      <c r="F467" s="61" t="s">
        <v>314</v>
      </c>
      <c r="G467" s="62">
        <v>2008</v>
      </c>
      <c r="H467" s="61">
        <v>5689808</v>
      </c>
      <c r="I467" s="61">
        <v>0</v>
      </c>
      <c r="J467" s="61" t="s">
        <v>5116</v>
      </c>
      <c r="K467" s="61"/>
      <c r="L467" s="61" t="s">
        <v>52</v>
      </c>
      <c r="M467" s="61" t="s">
        <v>5622</v>
      </c>
      <c r="N467" s="61"/>
      <c r="O467" s="63">
        <v>39518</v>
      </c>
      <c r="P467" s="61" t="s">
        <v>53</v>
      </c>
      <c r="Q467" s="61" t="s">
        <v>53</v>
      </c>
      <c r="R467" s="61" t="s">
        <v>54</v>
      </c>
      <c r="S467" s="61" t="s">
        <v>55</v>
      </c>
      <c r="T467" s="61" t="s">
        <v>5094</v>
      </c>
      <c r="U467" s="61" t="s">
        <v>5098</v>
      </c>
      <c r="V467" s="61" t="s">
        <v>179</v>
      </c>
      <c r="W467" s="61" t="s">
        <v>58</v>
      </c>
      <c r="X467" s="61" t="s">
        <v>185</v>
      </c>
      <c r="Y467" s="61" t="s">
        <v>60</v>
      </c>
      <c r="Z467" s="61" t="s">
        <v>54</v>
      </c>
      <c r="AA467" s="61" t="s">
        <v>61</v>
      </c>
      <c r="AB467" s="61" t="s">
        <v>62</v>
      </c>
      <c r="AC467" s="61">
        <v>126360</v>
      </c>
      <c r="AD467" s="61"/>
      <c r="AE467" s="61" t="s">
        <v>119</v>
      </c>
      <c r="AF467" s="63">
        <v>39937</v>
      </c>
      <c r="AG467" s="63">
        <v>39598</v>
      </c>
      <c r="AH467" s="62">
        <v>2008</v>
      </c>
      <c r="AI467" s="61" t="s">
        <v>54</v>
      </c>
      <c r="AJ467" s="61" t="s">
        <v>63</v>
      </c>
      <c r="AK467" s="61">
        <v>8910778</v>
      </c>
      <c r="AL467" s="63">
        <v>39448</v>
      </c>
      <c r="AM467" s="63">
        <v>39813</v>
      </c>
      <c r="AN467" s="61"/>
      <c r="AO467" s="4"/>
      <c r="AP467" s="4"/>
    </row>
    <row r="468" spans="1:42" ht="45.75" customHeight="1">
      <c r="A468" s="61" t="s">
        <v>5094</v>
      </c>
      <c r="B468" s="61" t="s">
        <v>179</v>
      </c>
      <c r="C468" s="61" t="s">
        <v>65</v>
      </c>
      <c r="D468" s="61" t="s">
        <v>65</v>
      </c>
      <c r="E468" s="61" t="s">
        <v>831</v>
      </c>
      <c r="F468" s="61" t="s">
        <v>314</v>
      </c>
      <c r="G468" s="62">
        <v>2008</v>
      </c>
      <c r="H468" s="61">
        <v>688684</v>
      </c>
      <c r="I468" s="61">
        <v>0</v>
      </c>
      <c r="J468" s="61" t="s">
        <v>5117</v>
      </c>
      <c r="K468" s="61"/>
      <c r="L468" s="61" t="s">
        <v>52</v>
      </c>
      <c r="M468" s="61" t="s">
        <v>5622</v>
      </c>
      <c r="N468" s="61"/>
      <c r="O468" s="63">
        <v>39518</v>
      </c>
      <c r="P468" s="61" t="s">
        <v>53</v>
      </c>
      <c r="Q468" s="61" t="s">
        <v>53</v>
      </c>
      <c r="R468" s="61" t="s">
        <v>54</v>
      </c>
      <c r="S468" s="61" t="s">
        <v>55</v>
      </c>
      <c r="T468" s="61" t="s">
        <v>5094</v>
      </c>
      <c r="U468" s="61" t="s">
        <v>5098</v>
      </c>
      <c r="V468" s="61" t="s">
        <v>179</v>
      </c>
      <c r="W468" s="61" t="s">
        <v>58</v>
      </c>
      <c r="X468" s="61" t="s">
        <v>185</v>
      </c>
      <c r="Y468" s="61" t="s">
        <v>60</v>
      </c>
      <c r="Z468" s="61" t="s">
        <v>54</v>
      </c>
      <c r="AA468" s="61" t="s">
        <v>61</v>
      </c>
      <c r="AB468" s="61" t="s">
        <v>62</v>
      </c>
      <c r="AC468" s="61">
        <v>126361</v>
      </c>
      <c r="AD468" s="61"/>
      <c r="AE468" s="61" t="s">
        <v>119</v>
      </c>
      <c r="AF468" s="63">
        <v>39937</v>
      </c>
      <c r="AG468" s="63">
        <v>39598</v>
      </c>
      <c r="AH468" s="62">
        <v>2008</v>
      </c>
      <c r="AI468" s="61" t="s">
        <v>54</v>
      </c>
      <c r="AJ468" s="61" t="s">
        <v>63</v>
      </c>
      <c r="AK468" s="61">
        <v>8910778</v>
      </c>
      <c r="AL468" s="63">
        <v>39448</v>
      </c>
      <c r="AM468" s="63">
        <v>39813</v>
      </c>
      <c r="AN468" s="61"/>
      <c r="AO468" s="4"/>
      <c r="AP468" s="4"/>
    </row>
    <row r="469" spans="1:42" ht="57" customHeight="1">
      <c r="A469" s="61" t="s">
        <v>5094</v>
      </c>
      <c r="B469" s="61" t="s">
        <v>179</v>
      </c>
      <c r="C469" s="61" t="s">
        <v>65</v>
      </c>
      <c r="D469" s="61" t="s">
        <v>65</v>
      </c>
      <c r="E469" s="61" t="s">
        <v>666</v>
      </c>
      <c r="F469" s="61" t="s">
        <v>576</v>
      </c>
      <c r="G469" s="62">
        <v>2008</v>
      </c>
      <c r="H469" s="61">
        <v>9192513</v>
      </c>
      <c r="I469" s="61">
        <v>0</v>
      </c>
      <c r="J469" s="61" t="s">
        <v>576</v>
      </c>
      <c r="K469" s="61"/>
      <c r="L469" s="61" t="s">
        <v>52</v>
      </c>
      <c r="M469" s="61" t="s">
        <v>5622</v>
      </c>
      <c r="N469" s="61"/>
      <c r="O469" s="63">
        <v>39518</v>
      </c>
      <c r="P469" s="61" t="s">
        <v>426</v>
      </c>
      <c r="Q469" s="61" t="s">
        <v>307</v>
      </c>
      <c r="R469" s="61" t="s">
        <v>54</v>
      </c>
      <c r="S469" s="61" t="s">
        <v>55</v>
      </c>
      <c r="T469" s="61" t="s">
        <v>5094</v>
      </c>
      <c r="U469" s="61" t="s">
        <v>5098</v>
      </c>
      <c r="V469" s="61" t="s">
        <v>179</v>
      </c>
      <c r="W469" s="61" t="s">
        <v>58</v>
      </c>
      <c r="X469" s="61" t="s">
        <v>185</v>
      </c>
      <c r="Y469" s="61" t="s">
        <v>60</v>
      </c>
      <c r="Z469" s="61" t="s">
        <v>54</v>
      </c>
      <c r="AA469" s="61" t="s">
        <v>61</v>
      </c>
      <c r="AB469" s="61" t="s">
        <v>62</v>
      </c>
      <c r="AC469" s="61">
        <v>126355</v>
      </c>
      <c r="AD469" s="61"/>
      <c r="AE469" s="61" t="s">
        <v>119</v>
      </c>
      <c r="AF469" s="63">
        <v>39937</v>
      </c>
      <c r="AG469" s="63">
        <v>39598</v>
      </c>
      <c r="AH469" s="62">
        <v>2008</v>
      </c>
      <c r="AI469" s="61" t="s">
        <v>54</v>
      </c>
      <c r="AJ469" s="61" t="s">
        <v>63</v>
      </c>
      <c r="AK469" s="61">
        <v>20168234</v>
      </c>
      <c r="AL469" s="63">
        <v>39448</v>
      </c>
      <c r="AM469" s="63">
        <v>39813</v>
      </c>
      <c r="AN469" s="61"/>
      <c r="AO469" s="4"/>
      <c r="AP469" s="4"/>
    </row>
    <row r="470" spans="1:42" ht="57" customHeight="1">
      <c r="A470" s="61" t="s">
        <v>5094</v>
      </c>
      <c r="B470" s="61" t="s">
        <v>179</v>
      </c>
      <c r="C470" s="61" t="s">
        <v>65</v>
      </c>
      <c r="D470" s="61" t="s">
        <v>65</v>
      </c>
      <c r="E470" s="61" t="s">
        <v>423</v>
      </c>
      <c r="F470" s="61" t="s">
        <v>424</v>
      </c>
      <c r="G470" s="62">
        <v>2008</v>
      </c>
      <c r="H470" s="61">
        <v>6998647</v>
      </c>
      <c r="I470" s="61">
        <v>0</v>
      </c>
      <c r="J470" s="61" t="s">
        <v>3250</v>
      </c>
      <c r="K470" s="61"/>
      <c r="L470" s="61" t="s">
        <v>52</v>
      </c>
      <c r="M470" s="61" t="s">
        <v>5622</v>
      </c>
      <c r="N470" s="61"/>
      <c r="O470" s="63">
        <v>39518</v>
      </c>
      <c r="P470" s="61" t="s">
        <v>426</v>
      </c>
      <c r="Q470" s="61" t="s">
        <v>307</v>
      </c>
      <c r="R470" s="61" t="s">
        <v>54</v>
      </c>
      <c r="S470" s="61" t="s">
        <v>55</v>
      </c>
      <c r="T470" s="61" t="s">
        <v>5094</v>
      </c>
      <c r="U470" s="61" t="s">
        <v>5098</v>
      </c>
      <c r="V470" s="61" t="s">
        <v>179</v>
      </c>
      <c r="W470" s="61" t="s">
        <v>58</v>
      </c>
      <c r="X470" s="61" t="s">
        <v>185</v>
      </c>
      <c r="Y470" s="61" t="s">
        <v>60</v>
      </c>
      <c r="Z470" s="61" t="s">
        <v>54</v>
      </c>
      <c r="AA470" s="61" t="s">
        <v>61</v>
      </c>
      <c r="AB470" s="61" t="s">
        <v>62</v>
      </c>
      <c r="AC470" s="61">
        <v>124320</v>
      </c>
      <c r="AD470" s="61"/>
      <c r="AE470" s="61" t="s">
        <v>119</v>
      </c>
      <c r="AF470" s="63">
        <v>39937</v>
      </c>
      <c r="AG470" s="63">
        <v>39534</v>
      </c>
      <c r="AH470" s="62">
        <v>2008</v>
      </c>
      <c r="AI470" s="61" t="s">
        <v>54</v>
      </c>
      <c r="AJ470" s="61" t="s">
        <v>63</v>
      </c>
      <c r="AK470" s="61">
        <v>57337050</v>
      </c>
      <c r="AL470" s="63">
        <v>39448</v>
      </c>
      <c r="AM470" s="63">
        <v>39813</v>
      </c>
      <c r="AN470" s="61"/>
      <c r="AO470" s="4"/>
      <c r="AP470" s="4"/>
    </row>
    <row r="471" spans="1:42" ht="79.5" customHeight="1">
      <c r="A471" s="61" t="s">
        <v>5094</v>
      </c>
      <c r="B471" s="61" t="s">
        <v>179</v>
      </c>
      <c r="C471" s="61" t="s">
        <v>65</v>
      </c>
      <c r="D471" s="61" t="s">
        <v>65</v>
      </c>
      <c r="E471" s="61" t="s">
        <v>507</v>
      </c>
      <c r="F471" s="61" t="s">
        <v>369</v>
      </c>
      <c r="G471" s="62">
        <v>2008</v>
      </c>
      <c r="H471" s="61">
        <v>5101596</v>
      </c>
      <c r="I471" s="61">
        <v>0</v>
      </c>
      <c r="J471" s="61" t="s">
        <v>3078</v>
      </c>
      <c r="K471" s="61"/>
      <c r="L471" s="61" t="s">
        <v>52</v>
      </c>
      <c r="M471" s="61" t="s">
        <v>5622</v>
      </c>
      <c r="N471" s="61"/>
      <c r="O471" s="63">
        <v>39518</v>
      </c>
      <c r="P471" s="61" t="s">
        <v>509</v>
      </c>
      <c r="Q471" s="61" t="s">
        <v>196</v>
      </c>
      <c r="R471" s="61" t="s">
        <v>54</v>
      </c>
      <c r="S471" s="61" t="s">
        <v>55</v>
      </c>
      <c r="T471" s="61" t="s">
        <v>5094</v>
      </c>
      <c r="U471" s="61" t="s">
        <v>5098</v>
      </c>
      <c r="V471" s="61" t="s">
        <v>179</v>
      </c>
      <c r="W471" s="61" t="s">
        <v>58</v>
      </c>
      <c r="X471" s="61" t="s">
        <v>185</v>
      </c>
      <c r="Y471" s="61" t="s">
        <v>60</v>
      </c>
      <c r="Z471" s="61" t="s">
        <v>54</v>
      </c>
      <c r="AA471" s="61" t="s">
        <v>61</v>
      </c>
      <c r="AB471" s="61" t="s">
        <v>62</v>
      </c>
      <c r="AC471" s="61">
        <v>124318</v>
      </c>
      <c r="AD471" s="61"/>
      <c r="AE471" s="61" t="s">
        <v>119</v>
      </c>
      <c r="AF471" s="63">
        <v>39937</v>
      </c>
      <c r="AG471" s="63">
        <v>39534</v>
      </c>
      <c r="AH471" s="62">
        <v>2008</v>
      </c>
      <c r="AI471" s="61" t="s">
        <v>54</v>
      </c>
      <c r="AJ471" s="61" t="s">
        <v>63</v>
      </c>
      <c r="AK471" s="61">
        <v>83361000</v>
      </c>
      <c r="AL471" s="63">
        <v>39448</v>
      </c>
      <c r="AM471" s="63">
        <v>39813</v>
      </c>
      <c r="AN471" s="61"/>
      <c r="AO471" s="4"/>
      <c r="AP471" s="4"/>
    </row>
    <row r="472" spans="1:42" ht="102" customHeight="1">
      <c r="A472" s="61" t="s">
        <v>5094</v>
      </c>
      <c r="B472" s="61" t="s">
        <v>179</v>
      </c>
      <c r="C472" s="61" t="s">
        <v>65</v>
      </c>
      <c r="D472" s="61" t="s">
        <v>65</v>
      </c>
      <c r="E472" s="61" t="s">
        <v>507</v>
      </c>
      <c r="F472" s="61" t="s">
        <v>369</v>
      </c>
      <c r="G472" s="62">
        <v>2008</v>
      </c>
      <c r="H472" s="61">
        <v>9170000</v>
      </c>
      <c r="I472" s="61">
        <v>0</v>
      </c>
      <c r="J472" s="61" t="s">
        <v>510</v>
      </c>
      <c r="K472" s="61"/>
      <c r="L472" s="61" t="s">
        <v>52</v>
      </c>
      <c r="M472" s="61" t="s">
        <v>5622</v>
      </c>
      <c r="N472" s="61"/>
      <c r="O472" s="63">
        <v>39518</v>
      </c>
      <c r="P472" s="61" t="s">
        <v>509</v>
      </c>
      <c r="Q472" s="61" t="s">
        <v>196</v>
      </c>
      <c r="R472" s="61" t="s">
        <v>54</v>
      </c>
      <c r="S472" s="61" t="s">
        <v>55</v>
      </c>
      <c r="T472" s="61" t="s">
        <v>5094</v>
      </c>
      <c r="U472" s="61" t="s">
        <v>5098</v>
      </c>
      <c r="V472" s="61" t="s">
        <v>179</v>
      </c>
      <c r="W472" s="61" t="s">
        <v>58</v>
      </c>
      <c r="X472" s="61" t="s">
        <v>185</v>
      </c>
      <c r="Y472" s="61" t="s">
        <v>60</v>
      </c>
      <c r="Z472" s="61" t="s">
        <v>54</v>
      </c>
      <c r="AA472" s="61" t="s">
        <v>61</v>
      </c>
      <c r="AB472" s="61" t="s">
        <v>62</v>
      </c>
      <c r="AC472" s="61">
        <v>124319</v>
      </c>
      <c r="AD472" s="61"/>
      <c r="AE472" s="61" t="s">
        <v>119</v>
      </c>
      <c r="AF472" s="63">
        <v>39598</v>
      </c>
      <c r="AG472" s="63">
        <v>39534</v>
      </c>
      <c r="AH472" s="62">
        <v>2008</v>
      </c>
      <c r="AI472" s="61" t="s">
        <v>54</v>
      </c>
      <c r="AJ472" s="61" t="s">
        <v>63</v>
      </c>
      <c r="AK472" s="61">
        <v>83361000</v>
      </c>
      <c r="AL472" s="63">
        <v>39448</v>
      </c>
      <c r="AM472" s="63">
        <v>39813</v>
      </c>
      <c r="AN472" s="61"/>
      <c r="AO472" s="4"/>
      <c r="AP472" s="4"/>
    </row>
    <row r="473" spans="1:42" ht="102" customHeight="1">
      <c r="A473" s="61" t="s">
        <v>5094</v>
      </c>
      <c r="B473" s="61" t="s">
        <v>179</v>
      </c>
      <c r="C473" s="61" t="s">
        <v>65</v>
      </c>
      <c r="D473" s="61" t="s">
        <v>65</v>
      </c>
      <c r="E473" s="61" t="s">
        <v>511</v>
      </c>
      <c r="F473" s="61" t="s">
        <v>500</v>
      </c>
      <c r="G473" s="62">
        <v>2008</v>
      </c>
      <c r="H473" s="61">
        <v>1836560</v>
      </c>
      <c r="I473" s="61">
        <v>0</v>
      </c>
      <c r="J473" s="61" t="s">
        <v>5118</v>
      </c>
      <c r="K473" s="61"/>
      <c r="L473" s="61" t="s">
        <v>52</v>
      </c>
      <c r="M473" s="61" t="s">
        <v>5622</v>
      </c>
      <c r="N473" s="61"/>
      <c r="O473" s="63">
        <v>39518</v>
      </c>
      <c r="P473" s="61" t="s">
        <v>509</v>
      </c>
      <c r="Q473" s="61" t="s">
        <v>196</v>
      </c>
      <c r="R473" s="61" t="s">
        <v>54</v>
      </c>
      <c r="S473" s="61" t="s">
        <v>55</v>
      </c>
      <c r="T473" s="61" t="s">
        <v>5094</v>
      </c>
      <c r="U473" s="61" t="s">
        <v>5098</v>
      </c>
      <c r="V473" s="61" t="s">
        <v>179</v>
      </c>
      <c r="W473" s="61" t="s">
        <v>58</v>
      </c>
      <c r="X473" s="61" t="s">
        <v>185</v>
      </c>
      <c r="Y473" s="61" t="s">
        <v>60</v>
      </c>
      <c r="Z473" s="61" t="s">
        <v>54</v>
      </c>
      <c r="AA473" s="61" t="s">
        <v>61</v>
      </c>
      <c r="AB473" s="61" t="s">
        <v>62</v>
      </c>
      <c r="AC473" s="61">
        <v>127290</v>
      </c>
      <c r="AD473" s="61"/>
      <c r="AE473" s="61" t="s">
        <v>119</v>
      </c>
      <c r="AF473" s="63">
        <v>39937</v>
      </c>
      <c r="AG473" s="63">
        <v>39613</v>
      </c>
      <c r="AH473" s="62">
        <v>2008</v>
      </c>
      <c r="AI473" s="61" t="s">
        <v>54</v>
      </c>
      <c r="AJ473" s="61" t="s">
        <v>63</v>
      </c>
      <c r="AK473" s="61">
        <v>22172322</v>
      </c>
      <c r="AL473" s="63">
        <v>39448</v>
      </c>
      <c r="AM473" s="63">
        <v>39813</v>
      </c>
      <c r="AN473" s="61"/>
      <c r="AO473" s="4"/>
      <c r="AP473" s="4"/>
    </row>
    <row r="474" spans="1:42" ht="102" customHeight="1">
      <c r="A474" s="61" t="s">
        <v>5094</v>
      </c>
      <c r="B474" s="61" t="s">
        <v>179</v>
      </c>
      <c r="C474" s="61" t="s">
        <v>65</v>
      </c>
      <c r="D474" s="61" t="s">
        <v>65</v>
      </c>
      <c r="E474" s="61" t="s">
        <v>511</v>
      </c>
      <c r="F474" s="61" t="s">
        <v>500</v>
      </c>
      <c r="G474" s="62">
        <v>2008</v>
      </c>
      <c r="H474" s="61">
        <v>4830000</v>
      </c>
      <c r="I474" s="61">
        <v>0</v>
      </c>
      <c r="J474" s="61" t="s">
        <v>500</v>
      </c>
      <c r="K474" s="61"/>
      <c r="L474" s="61" t="s">
        <v>52</v>
      </c>
      <c r="M474" s="61" t="s">
        <v>5622</v>
      </c>
      <c r="N474" s="61"/>
      <c r="O474" s="63">
        <v>39518</v>
      </c>
      <c r="P474" s="61" t="s">
        <v>509</v>
      </c>
      <c r="Q474" s="61" t="s">
        <v>196</v>
      </c>
      <c r="R474" s="61" t="s">
        <v>54</v>
      </c>
      <c r="S474" s="61" t="s">
        <v>55</v>
      </c>
      <c r="T474" s="61" t="s">
        <v>5094</v>
      </c>
      <c r="U474" s="61" t="s">
        <v>5098</v>
      </c>
      <c r="V474" s="61" t="s">
        <v>179</v>
      </c>
      <c r="W474" s="61" t="s">
        <v>58</v>
      </c>
      <c r="X474" s="61" t="s">
        <v>185</v>
      </c>
      <c r="Y474" s="61" t="s">
        <v>60</v>
      </c>
      <c r="Z474" s="61" t="s">
        <v>54</v>
      </c>
      <c r="AA474" s="61" t="s">
        <v>61</v>
      </c>
      <c r="AB474" s="61" t="s">
        <v>62</v>
      </c>
      <c r="AC474" s="61">
        <v>124317</v>
      </c>
      <c r="AD474" s="61"/>
      <c r="AE474" s="61" t="s">
        <v>119</v>
      </c>
      <c r="AF474" s="63">
        <v>39937</v>
      </c>
      <c r="AG474" s="63">
        <v>39534</v>
      </c>
      <c r="AH474" s="62">
        <v>2008</v>
      </c>
      <c r="AI474" s="61" t="s">
        <v>54</v>
      </c>
      <c r="AJ474" s="61" t="s">
        <v>63</v>
      </c>
      <c r="AK474" s="61">
        <v>22172322</v>
      </c>
      <c r="AL474" s="63">
        <v>39448</v>
      </c>
      <c r="AM474" s="63">
        <v>39813</v>
      </c>
      <c r="AN474" s="61"/>
      <c r="AO474" s="4"/>
      <c r="AP474" s="4"/>
    </row>
    <row r="475" spans="1:42" ht="102" customHeight="1">
      <c r="A475" s="61" t="s">
        <v>5094</v>
      </c>
      <c r="B475" s="61" t="s">
        <v>179</v>
      </c>
      <c r="C475" s="61" t="s">
        <v>65</v>
      </c>
      <c r="D475" s="61" t="s">
        <v>65</v>
      </c>
      <c r="E475" s="61" t="s">
        <v>513</v>
      </c>
      <c r="F475" s="61" t="s">
        <v>514</v>
      </c>
      <c r="G475" s="62">
        <v>2008</v>
      </c>
      <c r="H475" s="61">
        <v>2137912</v>
      </c>
      <c r="I475" s="61">
        <v>0</v>
      </c>
      <c r="J475" s="61" t="s">
        <v>5119</v>
      </c>
      <c r="K475" s="61"/>
      <c r="L475" s="61" t="s">
        <v>52</v>
      </c>
      <c r="M475" s="61" t="s">
        <v>5622</v>
      </c>
      <c r="N475" s="61"/>
      <c r="O475" s="63">
        <v>39518</v>
      </c>
      <c r="P475" s="61" t="s">
        <v>516</v>
      </c>
      <c r="Q475" s="61" t="s">
        <v>184</v>
      </c>
      <c r="R475" s="61" t="s">
        <v>54</v>
      </c>
      <c r="S475" s="61" t="s">
        <v>55</v>
      </c>
      <c r="T475" s="61" t="s">
        <v>5094</v>
      </c>
      <c r="U475" s="61" t="s">
        <v>5098</v>
      </c>
      <c r="V475" s="61" t="s">
        <v>179</v>
      </c>
      <c r="W475" s="61" t="s">
        <v>58</v>
      </c>
      <c r="X475" s="61" t="s">
        <v>185</v>
      </c>
      <c r="Y475" s="61" t="s">
        <v>60</v>
      </c>
      <c r="Z475" s="61" t="s">
        <v>54</v>
      </c>
      <c r="AA475" s="61" t="s">
        <v>61</v>
      </c>
      <c r="AB475" s="61" t="s">
        <v>62</v>
      </c>
      <c r="AC475" s="61">
        <v>126363</v>
      </c>
      <c r="AD475" s="61"/>
      <c r="AE475" s="61" t="s">
        <v>119</v>
      </c>
      <c r="AF475" s="63">
        <v>39937</v>
      </c>
      <c r="AG475" s="63">
        <v>39598</v>
      </c>
      <c r="AH475" s="62">
        <v>2008</v>
      </c>
      <c r="AI475" s="61" t="s">
        <v>54</v>
      </c>
      <c r="AJ475" s="61" t="s">
        <v>63</v>
      </c>
      <c r="AK475" s="61">
        <v>2752800</v>
      </c>
      <c r="AL475" s="63">
        <v>39448</v>
      </c>
      <c r="AM475" s="63">
        <v>39813</v>
      </c>
      <c r="AN475" s="61"/>
      <c r="AO475" s="4"/>
      <c r="AP475" s="4"/>
    </row>
    <row r="476" spans="1:42" ht="102" customHeight="1">
      <c r="A476" s="61" t="s">
        <v>5094</v>
      </c>
      <c r="B476" s="61" t="s">
        <v>179</v>
      </c>
      <c r="C476" s="61" t="s">
        <v>65</v>
      </c>
      <c r="D476" s="61" t="s">
        <v>65</v>
      </c>
      <c r="E476" s="61" t="s">
        <v>357</v>
      </c>
      <c r="F476" s="61" t="s">
        <v>358</v>
      </c>
      <c r="G476" s="62">
        <v>2008</v>
      </c>
      <c r="H476" s="61">
        <v>77700</v>
      </c>
      <c r="I476" s="61">
        <v>0</v>
      </c>
      <c r="J476" s="61" t="s">
        <v>5120</v>
      </c>
      <c r="K476" s="61"/>
      <c r="L476" s="61" t="s">
        <v>52</v>
      </c>
      <c r="M476" s="61" t="s">
        <v>5622</v>
      </c>
      <c r="N476" s="61"/>
      <c r="O476" s="63">
        <v>39518</v>
      </c>
      <c r="P476" s="61" t="s">
        <v>286</v>
      </c>
      <c r="Q476" s="61" t="s">
        <v>184</v>
      </c>
      <c r="R476" s="61" t="s">
        <v>54</v>
      </c>
      <c r="S476" s="61" t="s">
        <v>55</v>
      </c>
      <c r="T476" s="61" t="s">
        <v>5094</v>
      </c>
      <c r="U476" s="61" t="s">
        <v>5098</v>
      </c>
      <c r="V476" s="61" t="s">
        <v>179</v>
      </c>
      <c r="W476" s="61" t="s">
        <v>58</v>
      </c>
      <c r="X476" s="61" t="s">
        <v>185</v>
      </c>
      <c r="Y476" s="61" t="s">
        <v>60</v>
      </c>
      <c r="Z476" s="61" t="s">
        <v>54</v>
      </c>
      <c r="AA476" s="61" t="s">
        <v>61</v>
      </c>
      <c r="AB476" s="61" t="s">
        <v>62</v>
      </c>
      <c r="AC476" s="61">
        <v>134138</v>
      </c>
      <c r="AD476" s="61"/>
      <c r="AE476" s="61" t="s">
        <v>119</v>
      </c>
      <c r="AF476" s="63">
        <v>39764</v>
      </c>
      <c r="AG476" s="63">
        <v>39764</v>
      </c>
      <c r="AH476" s="62">
        <v>2008</v>
      </c>
      <c r="AI476" s="61" t="s">
        <v>54</v>
      </c>
      <c r="AJ476" s="61" t="s">
        <v>63</v>
      </c>
      <c r="AK476" s="61">
        <v>1789800</v>
      </c>
      <c r="AL476" s="63">
        <v>39448</v>
      </c>
      <c r="AM476" s="63">
        <v>39813</v>
      </c>
      <c r="AN476" s="61"/>
      <c r="AO476" s="4"/>
      <c r="AP476" s="4"/>
    </row>
    <row r="477" spans="1:42" ht="102" customHeight="1">
      <c r="A477" s="61" t="s">
        <v>5094</v>
      </c>
      <c r="B477" s="61" t="s">
        <v>179</v>
      </c>
      <c r="C477" s="61" t="s">
        <v>65</v>
      </c>
      <c r="D477" s="61" t="s">
        <v>65</v>
      </c>
      <c r="E477" s="61" t="s">
        <v>517</v>
      </c>
      <c r="F477" s="61" t="s">
        <v>502</v>
      </c>
      <c r="G477" s="62">
        <v>2008</v>
      </c>
      <c r="H477" s="61">
        <v>929523</v>
      </c>
      <c r="I477" s="61">
        <v>0</v>
      </c>
      <c r="J477" s="61" t="s">
        <v>5121</v>
      </c>
      <c r="K477" s="61"/>
      <c r="L477" s="61" t="s">
        <v>52</v>
      </c>
      <c r="M477" s="61" t="s">
        <v>5622</v>
      </c>
      <c r="N477" s="61"/>
      <c r="O477" s="63">
        <v>39518</v>
      </c>
      <c r="P477" s="61" t="s">
        <v>286</v>
      </c>
      <c r="Q477" s="61" t="s">
        <v>184</v>
      </c>
      <c r="R477" s="61" t="s">
        <v>54</v>
      </c>
      <c r="S477" s="61" t="s">
        <v>55</v>
      </c>
      <c r="T477" s="61" t="s">
        <v>5094</v>
      </c>
      <c r="U477" s="61" t="s">
        <v>5098</v>
      </c>
      <c r="V477" s="61" t="s">
        <v>179</v>
      </c>
      <c r="W477" s="61" t="s">
        <v>58</v>
      </c>
      <c r="X477" s="61" t="s">
        <v>185</v>
      </c>
      <c r="Y477" s="61" t="s">
        <v>60</v>
      </c>
      <c r="Z477" s="61" t="s">
        <v>54</v>
      </c>
      <c r="AA477" s="61" t="s">
        <v>61</v>
      </c>
      <c r="AB477" s="61" t="s">
        <v>62</v>
      </c>
      <c r="AC477" s="61">
        <v>127294</v>
      </c>
      <c r="AD477" s="61"/>
      <c r="AE477" s="61" t="s">
        <v>119</v>
      </c>
      <c r="AF477" s="63">
        <v>39937</v>
      </c>
      <c r="AG477" s="63">
        <v>39613</v>
      </c>
      <c r="AH477" s="62">
        <v>2008</v>
      </c>
      <c r="AI477" s="61" t="s">
        <v>54</v>
      </c>
      <c r="AJ477" s="61" t="s">
        <v>63</v>
      </c>
      <c r="AK477" s="61">
        <v>3590433</v>
      </c>
      <c r="AL477" s="63">
        <v>39448</v>
      </c>
      <c r="AM477" s="63">
        <v>39813</v>
      </c>
      <c r="AN477" s="61"/>
      <c r="AO477" s="4"/>
      <c r="AP477" s="4"/>
    </row>
    <row r="478" spans="1:42" ht="102" customHeight="1">
      <c r="A478" s="61" t="s">
        <v>5094</v>
      </c>
      <c r="B478" s="61" t="s">
        <v>179</v>
      </c>
      <c r="C478" s="61" t="s">
        <v>65</v>
      </c>
      <c r="D478" s="61" t="s">
        <v>65</v>
      </c>
      <c r="E478" s="61" t="s">
        <v>518</v>
      </c>
      <c r="F478" s="61" t="s">
        <v>519</v>
      </c>
      <c r="G478" s="62">
        <v>2008</v>
      </c>
      <c r="H478" s="61">
        <v>459561</v>
      </c>
      <c r="I478" s="61">
        <v>0</v>
      </c>
      <c r="J478" s="61" t="s">
        <v>4436</v>
      </c>
      <c r="K478" s="61"/>
      <c r="L478" s="61" t="s">
        <v>52</v>
      </c>
      <c r="M478" s="61" t="s">
        <v>5622</v>
      </c>
      <c r="N478" s="61"/>
      <c r="O478" s="63">
        <v>39518</v>
      </c>
      <c r="P478" s="61" t="s">
        <v>137</v>
      </c>
      <c r="Q478" s="61" t="s">
        <v>137</v>
      </c>
      <c r="R478" s="61" t="s">
        <v>54</v>
      </c>
      <c r="S478" s="61" t="s">
        <v>55</v>
      </c>
      <c r="T478" s="61" t="s">
        <v>5094</v>
      </c>
      <c r="U478" s="61" t="s">
        <v>5098</v>
      </c>
      <c r="V478" s="61" t="s">
        <v>179</v>
      </c>
      <c r="W478" s="61" t="s">
        <v>58</v>
      </c>
      <c r="X478" s="61" t="s">
        <v>185</v>
      </c>
      <c r="Y478" s="61" t="s">
        <v>60</v>
      </c>
      <c r="Z478" s="61" t="s">
        <v>54</v>
      </c>
      <c r="AA478" s="61" t="s">
        <v>61</v>
      </c>
      <c r="AB478" s="61" t="s">
        <v>62</v>
      </c>
      <c r="AC478" s="61">
        <v>126358</v>
      </c>
      <c r="AD478" s="61"/>
      <c r="AE478" s="61" t="s">
        <v>119</v>
      </c>
      <c r="AF478" s="63">
        <v>39937</v>
      </c>
      <c r="AG478" s="63">
        <v>39598</v>
      </c>
      <c r="AH478" s="62">
        <v>2008</v>
      </c>
      <c r="AI478" s="61" t="s">
        <v>54</v>
      </c>
      <c r="AJ478" s="61" t="s">
        <v>63</v>
      </c>
      <c r="AK478" s="61">
        <v>1509600</v>
      </c>
      <c r="AL478" s="63">
        <v>39448</v>
      </c>
      <c r="AM478" s="63">
        <v>39813</v>
      </c>
      <c r="AN478" s="61"/>
      <c r="AO478" s="4"/>
      <c r="AP478" s="4"/>
    </row>
    <row r="479" spans="1:42" ht="102" customHeight="1">
      <c r="A479" s="61" t="s">
        <v>731</v>
      </c>
      <c r="B479" s="61" t="s">
        <v>132</v>
      </c>
      <c r="C479" s="61" t="s">
        <v>48</v>
      </c>
      <c r="D479" s="61" t="s">
        <v>48</v>
      </c>
      <c r="E479" s="61" t="s">
        <v>797</v>
      </c>
      <c r="F479" s="61" t="s">
        <v>798</v>
      </c>
      <c r="G479" s="62">
        <v>2007</v>
      </c>
      <c r="H479" s="61">
        <v>593469</v>
      </c>
      <c r="I479" s="61">
        <v>0</v>
      </c>
      <c r="J479" s="61" t="s">
        <v>800</v>
      </c>
      <c r="K479" s="61"/>
      <c r="L479" s="61" t="s">
        <v>52</v>
      </c>
      <c r="M479" s="61" t="s">
        <v>5622</v>
      </c>
      <c r="N479" s="61"/>
      <c r="O479" s="63">
        <v>39519</v>
      </c>
      <c r="P479" s="61"/>
      <c r="Q479" s="61" t="s">
        <v>238</v>
      </c>
      <c r="R479" s="61" t="s">
        <v>54</v>
      </c>
      <c r="S479" s="61" t="s">
        <v>55</v>
      </c>
      <c r="T479" s="61" t="s">
        <v>731</v>
      </c>
      <c r="U479" s="61" t="s">
        <v>731</v>
      </c>
      <c r="V479" s="61" t="s">
        <v>132</v>
      </c>
      <c r="W479" s="61" t="s">
        <v>58</v>
      </c>
      <c r="X479" s="61" t="s">
        <v>138</v>
      </c>
      <c r="Y479" s="61" t="s">
        <v>60</v>
      </c>
      <c r="Z479" s="61" t="s">
        <v>54</v>
      </c>
      <c r="AA479" s="61" t="s">
        <v>61</v>
      </c>
      <c r="AB479" s="61" t="s">
        <v>62</v>
      </c>
      <c r="AC479" s="61">
        <v>126523</v>
      </c>
      <c r="AD479" s="61" t="s">
        <v>88</v>
      </c>
      <c r="AE479" s="61" t="s">
        <v>70</v>
      </c>
      <c r="AF479" s="63">
        <v>39626</v>
      </c>
      <c r="AG479" s="63">
        <v>39602</v>
      </c>
      <c r="AH479" s="62">
        <v>2007</v>
      </c>
      <c r="AI479" s="61" t="s">
        <v>54</v>
      </c>
      <c r="AJ479" s="61" t="s">
        <v>63</v>
      </c>
      <c r="AK479" s="61">
        <v>1540800</v>
      </c>
      <c r="AL479" s="63">
        <v>39083</v>
      </c>
      <c r="AM479" s="63">
        <v>39447</v>
      </c>
      <c r="AN479" s="61"/>
      <c r="AO479" s="4"/>
      <c r="AP479" s="4"/>
    </row>
    <row r="480" spans="1:42" ht="45.75" customHeight="1">
      <c r="A480" s="61" t="s">
        <v>731</v>
      </c>
      <c r="B480" s="61" t="s">
        <v>132</v>
      </c>
      <c r="C480" s="61" t="s">
        <v>48</v>
      </c>
      <c r="D480" s="61" t="s">
        <v>48</v>
      </c>
      <c r="E480" s="61" t="s">
        <v>567</v>
      </c>
      <c r="F480" s="61" t="s">
        <v>568</v>
      </c>
      <c r="G480" s="62">
        <v>2007</v>
      </c>
      <c r="H480" s="61">
        <v>799899</v>
      </c>
      <c r="I480" s="61">
        <v>0</v>
      </c>
      <c r="J480" s="61" t="s">
        <v>802</v>
      </c>
      <c r="K480" s="61"/>
      <c r="L480" s="61" t="s">
        <v>52</v>
      </c>
      <c r="M480" s="61" t="s">
        <v>5622</v>
      </c>
      <c r="N480" s="61"/>
      <c r="O480" s="63">
        <v>39519</v>
      </c>
      <c r="P480" s="61"/>
      <c r="Q480" s="61" t="s">
        <v>184</v>
      </c>
      <c r="R480" s="61" t="s">
        <v>54</v>
      </c>
      <c r="S480" s="61" t="s">
        <v>55</v>
      </c>
      <c r="T480" s="61" t="s">
        <v>731</v>
      </c>
      <c r="U480" s="61" t="s">
        <v>731</v>
      </c>
      <c r="V480" s="61" t="s">
        <v>132</v>
      </c>
      <c r="W480" s="61" t="s">
        <v>58</v>
      </c>
      <c r="X480" s="61" t="s">
        <v>138</v>
      </c>
      <c r="Y480" s="61" t="s">
        <v>60</v>
      </c>
      <c r="Z480" s="61" t="s">
        <v>54</v>
      </c>
      <c r="AA480" s="61" t="s">
        <v>61</v>
      </c>
      <c r="AB480" s="61" t="s">
        <v>62</v>
      </c>
      <c r="AC480" s="61">
        <v>126525</v>
      </c>
      <c r="AD480" s="61" t="s">
        <v>88</v>
      </c>
      <c r="AE480" s="61" t="s">
        <v>70</v>
      </c>
      <c r="AF480" s="63">
        <v>39626</v>
      </c>
      <c r="AG480" s="63">
        <v>39602</v>
      </c>
      <c r="AH480" s="62">
        <v>2007</v>
      </c>
      <c r="AI480" s="61" t="s">
        <v>54</v>
      </c>
      <c r="AJ480" s="61" t="s">
        <v>63</v>
      </c>
      <c r="AK480" s="61">
        <v>1617840</v>
      </c>
      <c r="AL480" s="63">
        <v>39083</v>
      </c>
      <c r="AM480" s="63">
        <v>39447</v>
      </c>
      <c r="AN480" s="61"/>
      <c r="AO480" s="4"/>
      <c r="AP480" s="4"/>
    </row>
    <row r="481" spans="1:42" ht="45.75" customHeight="1">
      <c r="A481" s="61" t="s">
        <v>3368</v>
      </c>
      <c r="B481" s="61" t="s">
        <v>211</v>
      </c>
      <c r="C481" s="61" t="s">
        <v>65</v>
      </c>
      <c r="D481" s="61" t="s">
        <v>65</v>
      </c>
      <c r="E481" s="61" t="s">
        <v>777</v>
      </c>
      <c r="F481" s="61" t="s">
        <v>778</v>
      </c>
      <c r="G481" s="62">
        <v>2008</v>
      </c>
      <c r="H481" s="61">
        <v>1926782</v>
      </c>
      <c r="I481" s="61">
        <v>0</v>
      </c>
      <c r="J481" s="61" t="s">
        <v>3504</v>
      </c>
      <c r="K481" s="61">
        <v>10000000</v>
      </c>
      <c r="L481" s="61" t="s">
        <v>3371</v>
      </c>
      <c r="M481" s="61" t="s">
        <v>5622</v>
      </c>
      <c r="N481" s="61"/>
      <c r="O481" s="63">
        <v>39520</v>
      </c>
      <c r="P481" s="61" t="s">
        <v>53</v>
      </c>
      <c r="Q481" s="61" t="s">
        <v>53</v>
      </c>
      <c r="R481" s="61" t="s">
        <v>54</v>
      </c>
      <c r="S481" s="61" t="s">
        <v>84</v>
      </c>
      <c r="T481" s="61" t="s">
        <v>3368</v>
      </c>
      <c r="U481" s="61" t="s">
        <v>3368</v>
      </c>
      <c r="V481" s="61" t="s">
        <v>211</v>
      </c>
      <c r="W481" s="61" t="s">
        <v>58</v>
      </c>
      <c r="X481" s="61" t="s">
        <v>215</v>
      </c>
      <c r="Y481" s="61" t="s">
        <v>60</v>
      </c>
      <c r="Z481" s="61" t="s">
        <v>54</v>
      </c>
      <c r="AA481" s="61" t="s">
        <v>61</v>
      </c>
      <c r="AB481" s="61" t="s">
        <v>62</v>
      </c>
      <c r="AC481" s="61">
        <v>123959</v>
      </c>
      <c r="AD481" s="61" t="s">
        <v>88</v>
      </c>
      <c r="AE481" s="61" t="s">
        <v>119</v>
      </c>
      <c r="AF481" s="63">
        <v>39608</v>
      </c>
      <c r="AG481" s="63">
        <v>39525</v>
      </c>
      <c r="AH481" s="62">
        <v>2008</v>
      </c>
      <c r="AI481" s="61" t="s">
        <v>54</v>
      </c>
      <c r="AJ481" s="61" t="s">
        <v>63</v>
      </c>
      <c r="AK481" s="61">
        <v>4188096</v>
      </c>
      <c r="AL481" s="63">
        <v>39448</v>
      </c>
      <c r="AM481" s="63">
        <v>39813</v>
      </c>
      <c r="AN481" s="61"/>
      <c r="AO481" s="4"/>
      <c r="AP481" s="4"/>
    </row>
    <row r="482" spans="1:42" ht="45.75" customHeight="1">
      <c r="A482" s="61" t="s">
        <v>4266</v>
      </c>
      <c r="B482" s="61" t="s">
        <v>463</v>
      </c>
      <c r="C482" s="61" t="s">
        <v>65</v>
      </c>
      <c r="D482" s="61"/>
      <c r="E482" s="61"/>
      <c r="F482" s="61"/>
      <c r="G482" s="62">
        <v>2008</v>
      </c>
      <c r="H482" s="61">
        <v>78952</v>
      </c>
      <c r="I482" s="61">
        <v>0</v>
      </c>
      <c r="J482" s="61" t="s">
        <v>4340</v>
      </c>
      <c r="K482" s="61">
        <v>52187</v>
      </c>
      <c r="L482" s="61" t="s">
        <v>560</v>
      </c>
      <c r="M482" s="61" t="s">
        <v>5622</v>
      </c>
      <c r="N482" s="61"/>
      <c r="O482" s="63">
        <v>39520</v>
      </c>
      <c r="P482" s="61"/>
      <c r="Q482" s="61" t="s">
        <v>102</v>
      </c>
      <c r="R482" s="61" t="s">
        <v>54</v>
      </c>
      <c r="S482" s="61" t="s">
        <v>84</v>
      </c>
      <c r="T482" s="61" t="s">
        <v>4266</v>
      </c>
      <c r="U482" s="61" t="s">
        <v>4266</v>
      </c>
      <c r="V482" s="61" t="s">
        <v>463</v>
      </c>
      <c r="W482" s="61" t="s">
        <v>86</v>
      </c>
      <c r="X482" s="61" t="s">
        <v>467</v>
      </c>
      <c r="Y482" s="61" t="s">
        <v>60</v>
      </c>
      <c r="Z482" s="61" t="s">
        <v>54</v>
      </c>
      <c r="AA482" s="61" t="s">
        <v>61</v>
      </c>
      <c r="AB482" s="61" t="s">
        <v>62</v>
      </c>
      <c r="AC482" s="61">
        <v>123893</v>
      </c>
      <c r="AD482" s="61" t="s">
        <v>88</v>
      </c>
      <c r="AE482" s="61" t="s">
        <v>5</v>
      </c>
      <c r="AF482" s="63">
        <v>39521</v>
      </c>
      <c r="AG482" s="63">
        <v>39521</v>
      </c>
      <c r="AH482" s="62"/>
      <c r="AI482" s="61"/>
      <c r="AJ482" s="61" t="s">
        <v>63</v>
      </c>
      <c r="AK482" s="61"/>
      <c r="AL482" s="63"/>
      <c r="AM482" s="63"/>
      <c r="AN482" s="61"/>
      <c r="AO482" s="4"/>
      <c r="AP482" s="4"/>
    </row>
    <row r="483" spans="1:42" ht="68.25" customHeight="1">
      <c r="A483" s="61" t="s">
        <v>4734</v>
      </c>
      <c r="B483" s="61" t="s">
        <v>179</v>
      </c>
      <c r="C483" s="61" t="s">
        <v>65</v>
      </c>
      <c r="D483" s="61" t="s">
        <v>65</v>
      </c>
      <c r="E483" s="61" t="s">
        <v>507</v>
      </c>
      <c r="F483" s="61" t="s">
        <v>369</v>
      </c>
      <c r="G483" s="62">
        <v>2008</v>
      </c>
      <c r="H483" s="61">
        <v>3000000</v>
      </c>
      <c r="I483" s="61">
        <v>0</v>
      </c>
      <c r="J483" s="61" t="s">
        <v>369</v>
      </c>
      <c r="K483" s="61"/>
      <c r="L483" s="61" t="s">
        <v>52</v>
      </c>
      <c r="M483" s="61" t="s">
        <v>5622</v>
      </c>
      <c r="N483" s="61"/>
      <c r="O483" s="63">
        <v>39520</v>
      </c>
      <c r="P483" s="61" t="s">
        <v>509</v>
      </c>
      <c r="Q483" s="61" t="s">
        <v>196</v>
      </c>
      <c r="R483" s="61" t="s">
        <v>54</v>
      </c>
      <c r="S483" s="61" t="s">
        <v>55</v>
      </c>
      <c r="T483" s="61" t="s">
        <v>4734</v>
      </c>
      <c r="U483" s="61" t="s">
        <v>4734</v>
      </c>
      <c r="V483" s="61" t="s">
        <v>179</v>
      </c>
      <c r="W483" s="61" t="s">
        <v>58</v>
      </c>
      <c r="X483" s="61" t="s">
        <v>185</v>
      </c>
      <c r="Y483" s="61" t="s">
        <v>60</v>
      </c>
      <c r="Z483" s="61" t="s">
        <v>54</v>
      </c>
      <c r="AA483" s="61" t="s">
        <v>61</v>
      </c>
      <c r="AB483" s="61" t="s">
        <v>62</v>
      </c>
      <c r="AC483" s="61">
        <v>125744</v>
      </c>
      <c r="AD483" s="61" t="s">
        <v>88</v>
      </c>
      <c r="AE483" s="61" t="s">
        <v>70</v>
      </c>
      <c r="AF483" s="63">
        <v>39587</v>
      </c>
      <c r="AG483" s="63">
        <v>39587</v>
      </c>
      <c r="AH483" s="62">
        <v>2008</v>
      </c>
      <c r="AI483" s="61" t="s">
        <v>54</v>
      </c>
      <c r="AJ483" s="61" t="s">
        <v>63</v>
      </c>
      <c r="AK483" s="61">
        <v>83361000</v>
      </c>
      <c r="AL483" s="63">
        <v>39448</v>
      </c>
      <c r="AM483" s="63">
        <v>39813</v>
      </c>
      <c r="AN483" s="61"/>
      <c r="AO483" s="4"/>
      <c r="AP483" s="4"/>
    </row>
    <row r="484" spans="1:42" ht="147.75" customHeight="1">
      <c r="A484" s="61" t="s">
        <v>4266</v>
      </c>
      <c r="B484" s="61" t="s">
        <v>211</v>
      </c>
      <c r="C484" s="61" t="s">
        <v>65</v>
      </c>
      <c r="D484" s="61" t="s">
        <v>65</v>
      </c>
      <c r="E484" s="61" t="s">
        <v>777</v>
      </c>
      <c r="F484" s="61" t="s">
        <v>778</v>
      </c>
      <c r="G484" s="62">
        <v>2008</v>
      </c>
      <c r="H484" s="61">
        <v>826548</v>
      </c>
      <c r="I484" s="61">
        <v>0</v>
      </c>
      <c r="J484" s="61" t="s">
        <v>778</v>
      </c>
      <c r="K484" s="61">
        <v>5000000</v>
      </c>
      <c r="L484" s="61" t="s">
        <v>83</v>
      </c>
      <c r="M484" s="61" t="s">
        <v>5622</v>
      </c>
      <c r="N484" s="61"/>
      <c r="O484" s="63">
        <v>39524</v>
      </c>
      <c r="P484" s="61" t="s">
        <v>53</v>
      </c>
      <c r="Q484" s="61" t="s">
        <v>53</v>
      </c>
      <c r="R484" s="61" t="s">
        <v>54</v>
      </c>
      <c r="S484" s="61" t="s">
        <v>55</v>
      </c>
      <c r="T484" s="61" t="s">
        <v>4266</v>
      </c>
      <c r="U484" s="61" t="s">
        <v>4266</v>
      </c>
      <c r="V484" s="61" t="s">
        <v>211</v>
      </c>
      <c r="W484" s="61" t="s">
        <v>58</v>
      </c>
      <c r="X484" s="61" t="s">
        <v>215</v>
      </c>
      <c r="Y484" s="61" t="s">
        <v>60</v>
      </c>
      <c r="Z484" s="61" t="s">
        <v>54</v>
      </c>
      <c r="AA484" s="61" t="s">
        <v>61</v>
      </c>
      <c r="AB484" s="61" t="s">
        <v>62</v>
      </c>
      <c r="AC484" s="61">
        <v>123971</v>
      </c>
      <c r="AD484" s="61" t="s">
        <v>88</v>
      </c>
      <c r="AE484" s="61" t="s">
        <v>119</v>
      </c>
      <c r="AF484" s="63">
        <v>39626</v>
      </c>
      <c r="AG484" s="63">
        <v>39525</v>
      </c>
      <c r="AH484" s="62">
        <v>2008</v>
      </c>
      <c r="AI484" s="61" t="s">
        <v>54</v>
      </c>
      <c r="AJ484" s="61" t="s">
        <v>63</v>
      </c>
      <c r="AK484" s="61">
        <v>4188096</v>
      </c>
      <c r="AL484" s="63">
        <v>39448</v>
      </c>
      <c r="AM484" s="63">
        <v>39813</v>
      </c>
      <c r="AN484" s="61"/>
      <c r="AO484" s="4"/>
      <c r="AP484" s="4"/>
    </row>
    <row r="485" spans="1:42" ht="102" customHeight="1">
      <c r="A485" s="61" t="s">
        <v>4266</v>
      </c>
      <c r="B485" s="61" t="s">
        <v>1654</v>
      </c>
      <c r="C485" s="61" t="s">
        <v>65</v>
      </c>
      <c r="D485" s="61" t="s">
        <v>65</v>
      </c>
      <c r="E485" s="61" t="s">
        <v>4375</v>
      </c>
      <c r="F485" s="61" t="s">
        <v>4376</v>
      </c>
      <c r="G485" s="62">
        <v>2008</v>
      </c>
      <c r="H485" s="61">
        <v>1903226</v>
      </c>
      <c r="I485" s="61">
        <v>0</v>
      </c>
      <c r="J485" s="61" t="s">
        <v>4376</v>
      </c>
      <c r="K485" s="61">
        <v>11800000</v>
      </c>
      <c r="L485" s="61" t="s">
        <v>83</v>
      </c>
      <c r="M485" s="61" t="s">
        <v>5622</v>
      </c>
      <c r="N485" s="61"/>
      <c r="O485" s="63">
        <v>39524</v>
      </c>
      <c r="P485" s="61" t="s">
        <v>128</v>
      </c>
      <c r="Q485" s="61" t="s">
        <v>128</v>
      </c>
      <c r="R485" s="61" t="s">
        <v>54</v>
      </c>
      <c r="S485" s="61" t="s">
        <v>84</v>
      </c>
      <c r="T485" s="61" t="s">
        <v>4266</v>
      </c>
      <c r="U485" s="61" t="s">
        <v>4266</v>
      </c>
      <c r="V485" s="61" t="s">
        <v>1656</v>
      </c>
      <c r="W485" s="61" t="s">
        <v>86</v>
      </c>
      <c r="X485" s="61" t="s">
        <v>1657</v>
      </c>
      <c r="Y485" s="61" t="s">
        <v>60</v>
      </c>
      <c r="Z485" s="61" t="s">
        <v>54</v>
      </c>
      <c r="AA485" s="61" t="s">
        <v>61</v>
      </c>
      <c r="AB485" s="61" t="s">
        <v>62</v>
      </c>
      <c r="AC485" s="61">
        <v>123972</v>
      </c>
      <c r="AD485" s="61" t="s">
        <v>88</v>
      </c>
      <c r="AE485" s="61" t="s">
        <v>5</v>
      </c>
      <c r="AF485" s="63">
        <v>39527</v>
      </c>
      <c r="AG485" s="63">
        <v>39525</v>
      </c>
      <c r="AH485" s="62">
        <v>2008</v>
      </c>
      <c r="AI485" s="61" t="s">
        <v>54</v>
      </c>
      <c r="AJ485" s="61" t="s">
        <v>63</v>
      </c>
      <c r="AK485" s="61">
        <v>1570000</v>
      </c>
      <c r="AL485" s="63">
        <v>39449</v>
      </c>
      <c r="AM485" s="63">
        <v>40178</v>
      </c>
      <c r="AN485" s="61"/>
      <c r="AO485" s="4"/>
      <c r="AP485" s="4"/>
    </row>
    <row r="486" spans="1:42" ht="45.75" customHeight="1">
      <c r="A486" s="61" t="s">
        <v>4266</v>
      </c>
      <c r="B486" s="61" t="s">
        <v>2470</v>
      </c>
      <c r="C486" s="61" t="s">
        <v>65</v>
      </c>
      <c r="D486" s="61" t="s">
        <v>65</v>
      </c>
      <c r="E486" s="61" t="s">
        <v>4401</v>
      </c>
      <c r="F486" s="61" t="s">
        <v>4346</v>
      </c>
      <c r="G486" s="62">
        <v>2008</v>
      </c>
      <c r="H486" s="61">
        <v>1451613</v>
      </c>
      <c r="I486" s="61">
        <v>0</v>
      </c>
      <c r="J486" s="61" t="s">
        <v>4402</v>
      </c>
      <c r="K486" s="61">
        <v>9000000</v>
      </c>
      <c r="L486" s="61" t="s">
        <v>83</v>
      </c>
      <c r="M486" s="61" t="s">
        <v>5622</v>
      </c>
      <c r="N486" s="61"/>
      <c r="O486" s="63">
        <v>39524</v>
      </c>
      <c r="P486" s="61" t="s">
        <v>223</v>
      </c>
      <c r="Q486" s="61" t="s">
        <v>146</v>
      </c>
      <c r="R486" s="61" t="s">
        <v>54</v>
      </c>
      <c r="S486" s="61" t="s">
        <v>84</v>
      </c>
      <c r="T486" s="61" t="s">
        <v>4266</v>
      </c>
      <c r="U486" s="61" t="s">
        <v>4266</v>
      </c>
      <c r="V486" s="61" t="s">
        <v>2470</v>
      </c>
      <c r="W486" s="61" t="s">
        <v>1044</v>
      </c>
      <c r="X486" s="61" t="s">
        <v>2474</v>
      </c>
      <c r="Y486" s="61" t="s">
        <v>60</v>
      </c>
      <c r="Z486" s="61" t="s">
        <v>54</v>
      </c>
      <c r="AA486" s="61" t="s">
        <v>61</v>
      </c>
      <c r="AB486" s="61" t="s">
        <v>62</v>
      </c>
      <c r="AC486" s="61">
        <v>123973</v>
      </c>
      <c r="AD486" s="61" t="s">
        <v>88</v>
      </c>
      <c r="AE486" s="61" t="s">
        <v>5</v>
      </c>
      <c r="AF486" s="63">
        <v>39527</v>
      </c>
      <c r="AG486" s="63">
        <v>39525</v>
      </c>
      <c r="AH486" s="62">
        <v>2008</v>
      </c>
      <c r="AI486" s="61" t="s">
        <v>54</v>
      </c>
      <c r="AJ486" s="61" t="s">
        <v>63</v>
      </c>
      <c r="AK486" s="61">
        <v>1290000</v>
      </c>
      <c r="AL486" s="63">
        <v>39448</v>
      </c>
      <c r="AM486" s="63">
        <v>39813</v>
      </c>
      <c r="AN486" s="61"/>
      <c r="AO486" s="4"/>
      <c r="AP486" s="4"/>
    </row>
    <row r="487" spans="1:42" ht="45.75" customHeight="1">
      <c r="A487" s="61" t="s">
        <v>4266</v>
      </c>
      <c r="B487" s="61" t="s">
        <v>132</v>
      </c>
      <c r="C487" s="61" t="s">
        <v>65</v>
      </c>
      <c r="D487" s="61" t="s">
        <v>65</v>
      </c>
      <c r="E487" s="61" t="s">
        <v>3562</v>
      </c>
      <c r="F487" s="61" t="s">
        <v>545</v>
      </c>
      <c r="G487" s="62">
        <v>2008</v>
      </c>
      <c r="H487" s="61">
        <v>3327800</v>
      </c>
      <c r="I487" s="61">
        <v>0</v>
      </c>
      <c r="J487" s="61" t="s">
        <v>592</v>
      </c>
      <c r="K487" s="61">
        <v>20000000</v>
      </c>
      <c r="L487" s="61" t="s">
        <v>83</v>
      </c>
      <c r="M487" s="61" t="s">
        <v>5622</v>
      </c>
      <c r="N487" s="61"/>
      <c r="O487" s="63">
        <v>39524</v>
      </c>
      <c r="P487" s="61" t="s">
        <v>69</v>
      </c>
      <c r="Q487" s="61" t="s">
        <v>69</v>
      </c>
      <c r="R487" s="61" t="s">
        <v>54</v>
      </c>
      <c r="S487" s="61" t="s">
        <v>55</v>
      </c>
      <c r="T487" s="61" t="s">
        <v>4266</v>
      </c>
      <c r="U487" s="61" t="s">
        <v>4266</v>
      </c>
      <c r="V487" s="61" t="s">
        <v>132</v>
      </c>
      <c r="W487" s="61" t="s">
        <v>58</v>
      </c>
      <c r="X487" s="61" t="s">
        <v>138</v>
      </c>
      <c r="Y487" s="61" t="s">
        <v>60</v>
      </c>
      <c r="Z487" s="61" t="s">
        <v>54</v>
      </c>
      <c r="AA487" s="61" t="s">
        <v>61</v>
      </c>
      <c r="AB487" s="61" t="s">
        <v>62</v>
      </c>
      <c r="AC487" s="61">
        <v>123970</v>
      </c>
      <c r="AD487" s="61" t="s">
        <v>88</v>
      </c>
      <c r="AE487" s="61" t="s">
        <v>119</v>
      </c>
      <c r="AF487" s="63">
        <v>39626</v>
      </c>
      <c r="AG487" s="63">
        <v>39525</v>
      </c>
      <c r="AH487" s="62">
        <v>2008</v>
      </c>
      <c r="AI487" s="61" t="s">
        <v>54</v>
      </c>
      <c r="AJ487" s="61" t="s">
        <v>63</v>
      </c>
      <c r="AK487" s="61">
        <v>0</v>
      </c>
      <c r="AL487" s="63">
        <v>39448</v>
      </c>
      <c r="AM487" s="63">
        <v>39813</v>
      </c>
      <c r="AN487" s="61"/>
      <c r="AO487" s="4"/>
      <c r="AP487" s="4"/>
    </row>
    <row r="488" spans="1:42" ht="409.6" customHeight="1">
      <c r="A488" s="61" t="s">
        <v>4266</v>
      </c>
      <c r="B488" s="61" t="s">
        <v>179</v>
      </c>
      <c r="C488" s="61" t="s">
        <v>65</v>
      </c>
      <c r="D488" s="61" t="s">
        <v>65</v>
      </c>
      <c r="E488" s="61" t="s">
        <v>831</v>
      </c>
      <c r="F488" s="61" t="s">
        <v>314</v>
      </c>
      <c r="G488" s="62">
        <v>2008</v>
      </c>
      <c r="H488" s="61">
        <v>869725</v>
      </c>
      <c r="I488" s="61">
        <v>0</v>
      </c>
      <c r="J488" s="61" t="s">
        <v>4432</v>
      </c>
      <c r="K488" s="61"/>
      <c r="L488" s="61" t="s">
        <v>52</v>
      </c>
      <c r="M488" s="61" t="s">
        <v>5622</v>
      </c>
      <c r="N488" s="61"/>
      <c r="O488" s="63">
        <v>39524</v>
      </c>
      <c r="P488" s="61" t="s">
        <v>53</v>
      </c>
      <c r="Q488" s="61" t="s">
        <v>53</v>
      </c>
      <c r="R488" s="61" t="s">
        <v>54</v>
      </c>
      <c r="S488" s="61" t="s">
        <v>55</v>
      </c>
      <c r="T488" s="61" t="s">
        <v>4266</v>
      </c>
      <c r="U488" s="61" t="s">
        <v>4266</v>
      </c>
      <c r="V488" s="61" t="s">
        <v>179</v>
      </c>
      <c r="W488" s="61" t="s">
        <v>58</v>
      </c>
      <c r="X488" s="61" t="s">
        <v>185</v>
      </c>
      <c r="Y488" s="61" t="s">
        <v>60</v>
      </c>
      <c r="Z488" s="61" t="s">
        <v>54</v>
      </c>
      <c r="AA488" s="61" t="s">
        <v>61</v>
      </c>
      <c r="AB488" s="61" t="s">
        <v>62</v>
      </c>
      <c r="AC488" s="61">
        <v>131997</v>
      </c>
      <c r="AD488" s="61" t="s">
        <v>88</v>
      </c>
      <c r="AE488" s="61" t="s">
        <v>119</v>
      </c>
      <c r="AF488" s="63">
        <v>39937</v>
      </c>
      <c r="AG488" s="63">
        <v>39727</v>
      </c>
      <c r="AH488" s="62">
        <v>2008</v>
      </c>
      <c r="AI488" s="61" t="s">
        <v>54</v>
      </c>
      <c r="AJ488" s="61" t="s">
        <v>63</v>
      </c>
      <c r="AK488" s="61">
        <v>8910778</v>
      </c>
      <c r="AL488" s="63">
        <v>39448</v>
      </c>
      <c r="AM488" s="63">
        <v>39813</v>
      </c>
      <c r="AN488" s="61"/>
      <c r="AO488" s="4"/>
      <c r="AP488" s="4"/>
    </row>
    <row r="489" spans="1:42" ht="159" customHeight="1">
      <c r="A489" s="61" t="s">
        <v>4266</v>
      </c>
      <c r="B489" s="61" t="s">
        <v>179</v>
      </c>
      <c r="C489" s="61" t="s">
        <v>65</v>
      </c>
      <c r="D489" s="61" t="s">
        <v>65</v>
      </c>
      <c r="E489" s="61" t="s">
        <v>423</v>
      </c>
      <c r="F489" s="61" t="s">
        <v>424</v>
      </c>
      <c r="G489" s="62">
        <v>2008</v>
      </c>
      <c r="H489" s="61">
        <v>5313567</v>
      </c>
      <c r="I489" s="61">
        <v>0</v>
      </c>
      <c r="J489" s="61" t="s">
        <v>4433</v>
      </c>
      <c r="K489" s="61"/>
      <c r="L489" s="61" t="s">
        <v>52</v>
      </c>
      <c r="M489" s="61" t="s">
        <v>5622</v>
      </c>
      <c r="N489" s="61"/>
      <c r="O489" s="63">
        <v>39524</v>
      </c>
      <c r="P489" s="61" t="s">
        <v>426</v>
      </c>
      <c r="Q489" s="61" t="s">
        <v>307</v>
      </c>
      <c r="R489" s="61" t="s">
        <v>54</v>
      </c>
      <c r="S489" s="61" t="s">
        <v>55</v>
      </c>
      <c r="T489" s="61" t="s">
        <v>4266</v>
      </c>
      <c r="U489" s="61" t="s">
        <v>4266</v>
      </c>
      <c r="V489" s="61" t="s">
        <v>179</v>
      </c>
      <c r="W489" s="61" t="s">
        <v>58</v>
      </c>
      <c r="X489" s="61" t="s">
        <v>185</v>
      </c>
      <c r="Y489" s="61" t="s">
        <v>60</v>
      </c>
      <c r="Z489" s="61" t="s">
        <v>54</v>
      </c>
      <c r="AA489" s="61" t="s">
        <v>61</v>
      </c>
      <c r="AB489" s="61" t="s">
        <v>62</v>
      </c>
      <c r="AC489" s="61">
        <v>126353</v>
      </c>
      <c r="AD489" s="61" t="s">
        <v>88</v>
      </c>
      <c r="AE489" s="61" t="s">
        <v>119</v>
      </c>
      <c r="AF489" s="63">
        <v>39937</v>
      </c>
      <c r="AG489" s="63">
        <v>39598</v>
      </c>
      <c r="AH489" s="62">
        <v>2008</v>
      </c>
      <c r="AI489" s="61" t="s">
        <v>54</v>
      </c>
      <c r="AJ489" s="61" t="s">
        <v>63</v>
      </c>
      <c r="AK489" s="61">
        <v>57337050</v>
      </c>
      <c r="AL489" s="63">
        <v>39448</v>
      </c>
      <c r="AM489" s="63">
        <v>39813</v>
      </c>
      <c r="AN489" s="61"/>
      <c r="AO489" s="4"/>
      <c r="AP489" s="4"/>
    </row>
    <row r="490" spans="1:42" ht="79.5" customHeight="1">
      <c r="A490" s="61" t="s">
        <v>4266</v>
      </c>
      <c r="B490" s="61" t="s">
        <v>179</v>
      </c>
      <c r="C490" s="61" t="s">
        <v>65</v>
      </c>
      <c r="D490" s="61" t="s">
        <v>65</v>
      </c>
      <c r="E490" s="61" t="s">
        <v>836</v>
      </c>
      <c r="F490" s="61" t="s">
        <v>830</v>
      </c>
      <c r="G490" s="62">
        <v>2008</v>
      </c>
      <c r="H490" s="61">
        <v>3768496</v>
      </c>
      <c r="I490" s="61">
        <v>0</v>
      </c>
      <c r="J490" s="61" t="s">
        <v>830</v>
      </c>
      <c r="K490" s="61"/>
      <c r="L490" s="61" t="s">
        <v>52</v>
      </c>
      <c r="M490" s="61" t="s">
        <v>5622</v>
      </c>
      <c r="N490" s="61"/>
      <c r="O490" s="63">
        <v>39524</v>
      </c>
      <c r="P490" s="61" t="s">
        <v>426</v>
      </c>
      <c r="Q490" s="61" t="s">
        <v>307</v>
      </c>
      <c r="R490" s="61" t="s">
        <v>54</v>
      </c>
      <c r="S490" s="61" t="s">
        <v>55</v>
      </c>
      <c r="T490" s="61" t="s">
        <v>4266</v>
      </c>
      <c r="U490" s="61" t="s">
        <v>4266</v>
      </c>
      <c r="V490" s="61" t="s">
        <v>179</v>
      </c>
      <c r="W490" s="61" t="s">
        <v>58</v>
      </c>
      <c r="X490" s="61" t="s">
        <v>185</v>
      </c>
      <c r="Y490" s="61" t="s">
        <v>60</v>
      </c>
      <c r="Z490" s="61" t="s">
        <v>54</v>
      </c>
      <c r="AA490" s="61" t="s">
        <v>61</v>
      </c>
      <c r="AB490" s="61" t="s">
        <v>62</v>
      </c>
      <c r="AC490" s="61">
        <v>126354</v>
      </c>
      <c r="AD490" s="61" t="s">
        <v>88</v>
      </c>
      <c r="AE490" s="61" t="s">
        <v>119</v>
      </c>
      <c r="AF490" s="63">
        <v>39727</v>
      </c>
      <c r="AG490" s="63">
        <v>39598</v>
      </c>
      <c r="AH490" s="62">
        <v>2008</v>
      </c>
      <c r="AI490" s="61" t="s">
        <v>54</v>
      </c>
      <c r="AJ490" s="61" t="s">
        <v>63</v>
      </c>
      <c r="AK490" s="61">
        <v>22634760</v>
      </c>
      <c r="AL490" s="63">
        <v>39448</v>
      </c>
      <c r="AM490" s="63">
        <v>39813</v>
      </c>
      <c r="AN490" s="61"/>
      <c r="AO490" s="4"/>
      <c r="AP490" s="4"/>
    </row>
    <row r="491" spans="1:42" ht="114" customHeight="1">
      <c r="A491" s="61" t="s">
        <v>4266</v>
      </c>
      <c r="B491" s="61" t="s">
        <v>179</v>
      </c>
      <c r="C491" s="61" t="s">
        <v>65</v>
      </c>
      <c r="D491" s="61" t="s">
        <v>65</v>
      </c>
      <c r="E491" s="61" t="s">
        <v>2767</v>
      </c>
      <c r="F491" s="61" t="s">
        <v>1168</v>
      </c>
      <c r="G491" s="62">
        <v>2008</v>
      </c>
      <c r="H491" s="61">
        <v>41145</v>
      </c>
      <c r="I491" s="61">
        <v>0</v>
      </c>
      <c r="J491" s="61" t="s">
        <v>4434</v>
      </c>
      <c r="K491" s="61"/>
      <c r="L491" s="61" t="s">
        <v>52</v>
      </c>
      <c r="M491" s="61" t="s">
        <v>5622</v>
      </c>
      <c r="N491" s="61"/>
      <c r="O491" s="63">
        <v>39524</v>
      </c>
      <c r="P491" s="61" t="s">
        <v>426</v>
      </c>
      <c r="Q491" s="61" t="s">
        <v>307</v>
      </c>
      <c r="R491" s="61" t="s">
        <v>54</v>
      </c>
      <c r="S491" s="61" t="s">
        <v>55</v>
      </c>
      <c r="T491" s="61" t="s">
        <v>4266</v>
      </c>
      <c r="U491" s="61" t="s">
        <v>4266</v>
      </c>
      <c r="V491" s="61" t="s">
        <v>179</v>
      </c>
      <c r="W491" s="61" t="s">
        <v>58</v>
      </c>
      <c r="X491" s="61" t="s">
        <v>185</v>
      </c>
      <c r="Y491" s="61" t="s">
        <v>60</v>
      </c>
      <c r="Z491" s="61" t="s">
        <v>54</v>
      </c>
      <c r="AA491" s="61" t="s">
        <v>61</v>
      </c>
      <c r="AB491" s="61" t="s">
        <v>62</v>
      </c>
      <c r="AC491" s="61">
        <v>131992</v>
      </c>
      <c r="AD491" s="61" t="s">
        <v>88</v>
      </c>
      <c r="AE491" s="61" t="s">
        <v>119</v>
      </c>
      <c r="AF491" s="63">
        <v>39937</v>
      </c>
      <c r="AG491" s="63">
        <v>39727</v>
      </c>
      <c r="AH491" s="62">
        <v>2008</v>
      </c>
      <c r="AI491" s="61" t="s">
        <v>54</v>
      </c>
      <c r="AJ491" s="61" t="s">
        <v>63</v>
      </c>
      <c r="AK491" s="61">
        <v>2000000</v>
      </c>
      <c r="AL491" s="63">
        <v>39448</v>
      </c>
      <c r="AM491" s="63">
        <v>39813</v>
      </c>
      <c r="AN491" s="61"/>
      <c r="AO491" s="4"/>
      <c r="AP491" s="4"/>
    </row>
    <row r="492" spans="1:42" ht="159" customHeight="1">
      <c r="A492" s="61" t="s">
        <v>4266</v>
      </c>
      <c r="B492" s="61" t="s">
        <v>179</v>
      </c>
      <c r="C492" s="61" t="s">
        <v>65</v>
      </c>
      <c r="D492" s="61" t="s">
        <v>65</v>
      </c>
      <c r="E492" s="61" t="s">
        <v>507</v>
      </c>
      <c r="F492" s="61" t="s">
        <v>369</v>
      </c>
      <c r="G492" s="62">
        <v>2008</v>
      </c>
      <c r="H492" s="61">
        <v>30430</v>
      </c>
      <c r="I492" s="61">
        <v>0</v>
      </c>
      <c r="J492" s="61" t="s">
        <v>498</v>
      </c>
      <c r="K492" s="61"/>
      <c r="L492" s="61" t="s">
        <v>52</v>
      </c>
      <c r="M492" s="61" t="s">
        <v>5622</v>
      </c>
      <c r="N492" s="61"/>
      <c r="O492" s="63">
        <v>39524</v>
      </c>
      <c r="P492" s="61" t="s">
        <v>509</v>
      </c>
      <c r="Q492" s="61" t="s">
        <v>196</v>
      </c>
      <c r="R492" s="61" t="s">
        <v>54</v>
      </c>
      <c r="S492" s="61" t="s">
        <v>55</v>
      </c>
      <c r="T492" s="61" t="s">
        <v>4266</v>
      </c>
      <c r="U492" s="61" t="s">
        <v>4266</v>
      </c>
      <c r="V492" s="61" t="s">
        <v>179</v>
      </c>
      <c r="W492" s="61" t="s">
        <v>58</v>
      </c>
      <c r="X492" s="61" t="s">
        <v>185</v>
      </c>
      <c r="Y492" s="61" t="s">
        <v>60</v>
      </c>
      <c r="Z492" s="61" t="s">
        <v>54</v>
      </c>
      <c r="AA492" s="61" t="s">
        <v>61</v>
      </c>
      <c r="AB492" s="61" t="s">
        <v>62</v>
      </c>
      <c r="AC492" s="61">
        <v>123969</v>
      </c>
      <c r="AD492" s="61" t="s">
        <v>88</v>
      </c>
      <c r="AE492" s="61" t="s">
        <v>119</v>
      </c>
      <c r="AF492" s="63">
        <v>39937</v>
      </c>
      <c r="AG492" s="63">
        <v>39525</v>
      </c>
      <c r="AH492" s="62">
        <v>2008</v>
      </c>
      <c r="AI492" s="61" t="s">
        <v>54</v>
      </c>
      <c r="AJ492" s="61" t="s">
        <v>63</v>
      </c>
      <c r="AK492" s="61">
        <v>83361000</v>
      </c>
      <c r="AL492" s="63">
        <v>39448</v>
      </c>
      <c r="AM492" s="63">
        <v>39813</v>
      </c>
      <c r="AN492" s="61"/>
      <c r="AO492" s="4"/>
      <c r="AP492" s="4"/>
    </row>
    <row r="493" spans="1:42" ht="102" customHeight="1">
      <c r="A493" s="61" t="s">
        <v>4266</v>
      </c>
      <c r="B493" s="61" t="s">
        <v>179</v>
      </c>
      <c r="C493" s="61" t="s">
        <v>65</v>
      </c>
      <c r="D493" s="61" t="s">
        <v>65</v>
      </c>
      <c r="E493" s="61" t="s">
        <v>3305</v>
      </c>
      <c r="F493" s="61" t="s">
        <v>3306</v>
      </c>
      <c r="G493" s="62">
        <v>2008</v>
      </c>
      <c r="H493" s="61">
        <v>459328</v>
      </c>
      <c r="I493" s="61">
        <v>0</v>
      </c>
      <c r="J493" s="61" t="s">
        <v>4435</v>
      </c>
      <c r="K493" s="61"/>
      <c r="L493" s="61" t="s">
        <v>52</v>
      </c>
      <c r="M493" s="61" t="s">
        <v>5622</v>
      </c>
      <c r="N493" s="61"/>
      <c r="O493" s="63">
        <v>39524</v>
      </c>
      <c r="P493" s="61" t="s">
        <v>516</v>
      </c>
      <c r="Q493" s="61" t="s">
        <v>102</v>
      </c>
      <c r="R493" s="61" t="s">
        <v>54</v>
      </c>
      <c r="S493" s="61" t="s">
        <v>55</v>
      </c>
      <c r="T493" s="61" t="s">
        <v>4266</v>
      </c>
      <c r="U493" s="61" t="s">
        <v>4266</v>
      </c>
      <c r="V493" s="61" t="s">
        <v>179</v>
      </c>
      <c r="W493" s="61" t="s">
        <v>58</v>
      </c>
      <c r="X493" s="61" t="s">
        <v>185</v>
      </c>
      <c r="Y493" s="61" t="s">
        <v>60</v>
      </c>
      <c r="Z493" s="61" t="s">
        <v>54</v>
      </c>
      <c r="AA493" s="61" t="s">
        <v>61</v>
      </c>
      <c r="AB493" s="61" t="s">
        <v>62</v>
      </c>
      <c r="AC493" s="61">
        <v>131996</v>
      </c>
      <c r="AD493" s="61" t="s">
        <v>88</v>
      </c>
      <c r="AE493" s="61" t="s">
        <v>119</v>
      </c>
      <c r="AF493" s="63">
        <v>39937</v>
      </c>
      <c r="AG493" s="63">
        <v>39727</v>
      </c>
      <c r="AH493" s="62">
        <v>2008</v>
      </c>
      <c r="AI493" s="61" t="s">
        <v>54</v>
      </c>
      <c r="AJ493" s="61" t="s">
        <v>63</v>
      </c>
      <c r="AK493" s="61">
        <v>6438000</v>
      </c>
      <c r="AL493" s="63">
        <v>39448</v>
      </c>
      <c r="AM493" s="63">
        <v>39813</v>
      </c>
      <c r="AN493" s="61"/>
      <c r="AO493" s="4"/>
      <c r="AP493" s="4"/>
    </row>
    <row r="494" spans="1:42" ht="136.5" customHeight="1">
      <c r="A494" s="61" t="s">
        <v>4266</v>
      </c>
      <c r="B494" s="61" t="s">
        <v>179</v>
      </c>
      <c r="C494" s="61" t="s">
        <v>65</v>
      </c>
      <c r="D494" s="61" t="s">
        <v>65</v>
      </c>
      <c r="E494" s="61" t="s">
        <v>518</v>
      </c>
      <c r="F494" s="61" t="s">
        <v>519</v>
      </c>
      <c r="G494" s="62">
        <v>2008</v>
      </c>
      <c r="H494" s="61">
        <v>440487</v>
      </c>
      <c r="I494" s="61">
        <v>0</v>
      </c>
      <c r="J494" s="61" t="s">
        <v>4436</v>
      </c>
      <c r="K494" s="61"/>
      <c r="L494" s="61" t="s">
        <v>52</v>
      </c>
      <c r="M494" s="61" t="s">
        <v>5622</v>
      </c>
      <c r="N494" s="61"/>
      <c r="O494" s="63">
        <v>39524</v>
      </c>
      <c r="P494" s="61" t="s">
        <v>137</v>
      </c>
      <c r="Q494" s="61" t="s">
        <v>137</v>
      </c>
      <c r="R494" s="61" t="s">
        <v>54</v>
      </c>
      <c r="S494" s="61" t="s">
        <v>55</v>
      </c>
      <c r="T494" s="61" t="s">
        <v>4266</v>
      </c>
      <c r="U494" s="61" t="s">
        <v>4266</v>
      </c>
      <c r="V494" s="61" t="s">
        <v>179</v>
      </c>
      <c r="W494" s="61" t="s">
        <v>58</v>
      </c>
      <c r="X494" s="61" t="s">
        <v>185</v>
      </c>
      <c r="Y494" s="61" t="s">
        <v>60</v>
      </c>
      <c r="Z494" s="61" t="s">
        <v>54</v>
      </c>
      <c r="AA494" s="61" t="s">
        <v>61</v>
      </c>
      <c r="AB494" s="61" t="s">
        <v>62</v>
      </c>
      <c r="AC494" s="61">
        <v>131995</v>
      </c>
      <c r="AD494" s="61" t="s">
        <v>88</v>
      </c>
      <c r="AE494" s="61" t="s">
        <v>119</v>
      </c>
      <c r="AF494" s="63">
        <v>39937</v>
      </c>
      <c r="AG494" s="63">
        <v>39727</v>
      </c>
      <c r="AH494" s="62">
        <v>2008</v>
      </c>
      <c r="AI494" s="61" t="s">
        <v>54</v>
      </c>
      <c r="AJ494" s="61" t="s">
        <v>63</v>
      </c>
      <c r="AK494" s="61">
        <v>1509600</v>
      </c>
      <c r="AL494" s="63">
        <v>39448</v>
      </c>
      <c r="AM494" s="63">
        <v>39813</v>
      </c>
      <c r="AN494" s="61"/>
      <c r="AO494" s="4"/>
      <c r="AP494" s="4"/>
    </row>
    <row r="495" spans="1:42" ht="114" customHeight="1">
      <c r="A495" s="61" t="s">
        <v>2782</v>
      </c>
      <c r="B495" s="61" t="s">
        <v>179</v>
      </c>
      <c r="C495" s="61" t="s">
        <v>1161</v>
      </c>
      <c r="D495" s="61"/>
      <c r="E495" s="61"/>
      <c r="F495" s="61"/>
      <c r="G495" s="62">
        <v>2008</v>
      </c>
      <c r="H495" s="61">
        <v>300000</v>
      </c>
      <c r="I495" s="61">
        <v>0</v>
      </c>
      <c r="J495" s="61" t="s">
        <v>2795</v>
      </c>
      <c r="K495" s="61"/>
      <c r="L495" s="61" t="s">
        <v>52</v>
      </c>
      <c r="M495" s="61" t="s">
        <v>5622</v>
      </c>
      <c r="N495" s="61"/>
      <c r="O495" s="63">
        <v>39525</v>
      </c>
      <c r="P495" s="61"/>
      <c r="Q495" s="61" t="s">
        <v>69</v>
      </c>
      <c r="R495" s="61" t="s">
        <v>54</v>
      </c>
      <c r="S495" s="61" t="s">
        <v>55</v>
      </c>
      <c r="T495" s="61" t="s">
        <v>2782</v>
      </c>
      <c r="U495" s="61" t="s">
        <v>2782</v>
      </c>
      <c r="V495" s="61" t="s">
        <v>179</v>
      </c>
      <c r="W495" s="61" t="s">
        <v>58</v>
      </c>
      <c r="X495" s="61" t="s">
        <v>185</v>
      </c>
      <c r="Y495" s="61" t="s">
        <v>1163</v>
      </c>
      <c r="Z495" s="61" t="s">
        <v>1164</v>
      </c>
      <c r="AA495" s="61" t="s">
        <v>1165</v>
      </c>
      <c r="AB495" s="61" t="s">
        <v>62</v>
      </c>
      <c r="AC495" s="61">
        <v>128850</v>
      </c>
      <c r="AD495" s="61" t="s">
        <v>88</v>
      </c>
      <c r="AE495" s="61" t="s">
        <v>5</v>
      </c>
      <c r="AF495" s="63">
        <v>39764</v>
      </c>
      <c r="AG495" s="63">
        <v>39643</v>
      </c>
      <c r="AH495" s="62"/>
      <c r="AI495" s="61"/>
      <c r="AJ495" s="61" t="s">
        <v>63</v>
      </c>
      <c r="AK495" s="61"/>
      <c r="AL495" s="63"/>
      <c r="AM495" s="63"/>
      <c r="AN495" s="61"/>
      <c r="AO495" s="4"/>
      <c r="AP495" s="4"/>
    </row>
    <row r="496" spans="1:42" ht="136.5" customHeight="1">
      <c r="A496" s="61" t="s">
        <v>4734</v>
      </c>
      <c r="B496" s="61" t="s">
        <v>132</v>
      </c>
      <c r="C496" s="61" t="s">
        <v>65</v>
      </c>
      <c r="D496" s="61" t="s">
        <v>65</v>
      </c>
      <c r="E496" s="61" t="s">
        <v>4761</v>
      </c>
      <c r="F496" s="61" t="s">
        <v>4762</v>
      </c>
      <c r="G496" s="62">
        <v>2008</v>
      </c>
      <c r="H496" s="61">
        <v>696509</v>
      </c>
      <c r="I496" s="61">
        <v>0</v>
      </c>
      <c r="J496" s="61" t="s">
        <v>4763</v>
      </c>
      <c r="K496" s="61"/>
      <c r="L496" s="61" t="s">
        <v>52</v>
      </c>
      <c r="M496" s="61" t="s">
        <v>5622</v>
      </c>
      <c r="N496" s="61"/>
      <c r="O496" s="63">
        <v>39525</v>
      </c>
      <c r="P496" s="61" t="s">
        <v>238</v>
      </c>
      <c r="Q496" s="61" t="s">
        <v>238</v>
      </c>
      <c r="R496" s="61" t="s">
        <v>54</v>
      </c>
      <c r="S496" s="61" t="s">
        <v>55</v>
      </c>
      <c r="T496" s="61" t="s">
        <v>4734</v>
      </c>
      <c r="U496" s="61" t="s">
        <v>4734</v>
      </c>
      <c r="V496" s="61" t="s">
        <v>132</v>
      </c>
      <c r="W496" s="61" t="s">
        <v>58</v>
      </c>
      <c r="X496" s="61" t="s">
        <v>138</v>
      </c>
      <c r="Y496" s="61" t="s">
        <v>60</v>
      </c>
      <c r="Z496" s="61" t="s">
        <v>54</v>
      </c>
      <c r="AA496" s="61" t="s">
        <v>61</v>
      </c>
      <c r="AB496" s="61" t="s">
        <v>62</v>
      </c>
      <c r="AC496" s="61">
        <v>126534</v>
      </c>
      <c r="AD496" s="61" t="s">
        <v>88</v>
      </c>
      <c r="AE496" s="61" t="s">
        <v>70</v>
      </c>
      <c r="AF496" s="63">
        <v>39764</v>
      </c>
      <c r="AG496" s="63">
        <v>39602</v>
      </c>
      <c r="AH496" s="62">
        <v>2008</v>
      </c>
      <c r="AI496" s="61" t="s">
        <v>54</v>
      </c>
      <c r="AJ496" s="61" t="s">
        <v>63</v>
      </c>
      <c r="AK496" s="61">
        <v>3424701</v>
      </c>
      <c r="AL496" s="63">
        <v>39479</v>
      </c>
      <c r="AM496" s="63">
        <v>39813</v>
      </c>
      <c r="AN496" s="61"/>
      <c r="AO496" s="4"/>
      <c r="AP496" s="4"/>
    </row>
    <row r="497" spans="1:42" ht="79.5" customHeight="1">
      <c r="A497" s="61" t="s">
        <v>4734</v>
      </c>
      <c r="B497" s="61" t="s">
        <v>132</v>
      </c>
      <c r="C497" s="61" t="s">
        <v>65</v>
      </c>
      <c r="D497" s="61" t="s">
        <v>65</v>
      </c>
      <c r="E497" s="61" t="s">
        <v>4764</v>
      </c>
      <c r="F497" s="61" t="s">
        <v>4765</v>
      </c>
      <c r="G497" s="62">
        <v>2008</v>
      </c>
      <c r="H497" s="61">
        <v>1565212</v>
      </c>
      <c r="I497" s="61">
        <v>0</v>
      </c>
      <c r="J497" s="61" t="s">
        <v>4766</v>
      </c>
      <c r="K497" s="61"/>
      <c r="L497" s="61" t="s">
        <v>52</v>
      </c>
      <c r="M497" s="61" t="s">
        <v>5622</v>
      </c>
      <c r="N497" s="61"/>
      <c r="O497" s="63">
        <v>39525</v>
      </c>
      <c r="P497" s="61" t="s">
        <v>286</v>
      </c>
      <c r="Q497" s="61" t="s">
        <v>184</v>
      </c>
      <c r="R497" s="61" t="s">
        <v>54</v>
      </c>
      <c r="S497" s="61" t="s">
        <v>55</v>
      </c>
      <c r="T497" s="61" t="s">
        <v>4734</v>
      </c>
      <c r="U497" s="61" t="s">
        <v>4734</v>
      </c>
      <c r="V497" s="61" t="s">
        <v>132</v>
      </c>
      <c r="W497" s="61" t="s">
        <v>58</v>
      </c>
      <c r="X497" s="61" t="s">
        <v>138</v>
      </c>
      <c r="Y497" s="61" t="s">
        <v>60</v>
      </c>
      <c r="Z497" s="61" t="s">
        <v>54</v>
      </c>
      <c r="AA497" s="61" t="s">
        <v>61</v>
      </c>
      <c r="AB497" s="61" t="s">
        <v>62</v>
      </c>
      <c r="AC497" s="61">
        <v>134121</v>
      </c>
      <c r="AD497" s="61" t="s">
        <v>88</v>
      </c>
      <c r="AE497" s="61" t="s">
        <v>70</v>
      </c>
      <c r="AF497" s="63">
        <v>39764</v>
      </c>
      <c r="AG497" s="63">
        <v>39764</v>
      </c>
      <c r="AH497" s="62">
        <v>2008</v>
      </c>
      <c r="AI497" s="61" t="s">
        <v>54</v>
      </c>
      <c r="AJ497" s="61" t="s">
        <v>63</v>
      </c>
      <c r="AK497" s="61">
        <v>1921571</v>
      </c>
      <c r="AL497" s="63">
        <v>39448</v>
      </c>
      <c r="AM497" s="63">
        <v>39813</v>
      </c>
      <c r="AN497" s="61"/>
      <c r="AO497" s="4"/>
      <c r="AP497" s="4"/>
    </row>
    <row r="498" spans="1:42" ht="45.75" customHeight="1">
      <c r="A498" s="61" t="s">
        <v>4734</v>
      </c>
      <c r="B498" s="61" t="s">
        <v>132</v>
      </c>
      <c r="C498" s="61" t="s">
        <v>65</v>
      </c>
      <c r="D498" s="61" t="s">
        <v>65</v>
      </c>
      <c r="E498" s="61" t="s">
        <v>3356</v>
      </c>
      <c r="F498" s="61" t="s">
        <v>3357</v>
      </c>
      <c r="G498" s="62">
        <v>2008</v>
      </c>
      <c r="H498" s="61">
        <v>738279</v>
      </c>
      <c r="I498" s="61">
        <v>0</v>
      </c>
      <c r="J498" s="61" t="s">
        <v>4767</v>
      </c>
      <c r="K498" s="61"/>
      <c r="L498" s="61" t="s">
        <v>52</v>
      </c>
      <c r="M498" s="61" t="s">
        <v>5622</v>
      </c>
      <c r="N498" s="61"/>
      <c r="O498" s="63">
        <v>39525</v>
      </c>
      <c r="P498" s="61" t="s">
        <v>137</v>
      </c>
      <c r="Q498" s="61" t="s">
        <v>137</v>
      </c>
      <c r="R498" s="61" t="s">
        <v>54</v>
      </c>
      <c r="S498" s="61" t="s">
        <v>55</v>
      </c>
      <c r="T498" s="61" t="s">
        <v>4734</v>
      </c>
      <c r="U498" s="61" t="s">
        <v>4734</v>
      </c>
      <c r="V498" s="61" t="s">
        <v>132</v>
      </c>
      <c r="W498" s="61" t="s">
        <v>58</v>
      </c>
      <c r="X498" s="61" t="s">
        <v>138</v>
      </c>
      <c r="Y498" s="61" t="s">
        <v>60</v>
      </c>
      <c r="Z498" s="61" t="s">
        <v>54</v>
      </c>
      <c r="AA498" s="61" t="s">
        <v>61</v>
      </c>
      <c r="AB498" s="61" t="s">
        <v>62</v>
      </c>
      <c r="AC498" s="61">
        <v>134122</v>
      </c>
      <c r="AD498" s="61" t="s">
        <v>88</v>
      </c>
      <c r="AE498" s="61" t="s">
        <v>70</v>
      </c>
      <c r="AF498" s="63">
        <v>39764</v>
      </c>
      <c r="AG498" s="63">
        <v>39764</v>
      </c>
      <c r="AH498" s="62">
        <v>2008</v>
      </c>
      <c r="AI498" s="61" t="s">
        <v>54</v>
      </c>
      <c r="AJ498" s="61" t="s">
        <v>63</v>
      </c>
      <c r="AK498" s="61">
        <v>1647800</v>
      </c>
      <c r="AL498" s="63">
        <v>39448</v>
      </c>
      <c r="AM498" s="63">
        <v>39813</v>
      </c>
      <c r="AN498" s="61"/>
      <c r="AO498" s="4"/>
      <c r="AP498" s="4"/>
    </row>
    <row r="499" spans="1:42" ht="45.75" customHeight="1">
      <c r="A499" s="61" t="s">
        <v>558</v>
      </c>
      <c r="B499" s="61" t="s">
        <v>244</v>
      </c>
      <c r="C499" s="61" t="s">
        <v>65</v>
      </c>
      <c r="D499" s="61" t="s">
        <v>65</v>
      </c>
      <c r="E499" s="61" t="s">
        <v>591</v>
      </c>
      <c r="F499" s="61" t="s">
        <v>592</v>
      </c>
      <c r="G499" s="62">
        <v>2008</v>
      </c>
      <c r="H499" s="61">
        <v>295858</v>
      </c>
      <c r="I499" s="61">
        <v>0</v>
      </c>
      <c r="J499" s="61" t="s">
        <v>540</v>
      </c>
      <c r="K499" s="61"/>
      <c r="L499" s="61" t="s">
        <v>52</v>
      </c>
      <c r="M499" s="61" t="s">
        <v>5622</v>
      </c>
      <c r="N499" s="61"/>
      <c r="O499" s="63">
        <v>39526</v>
      </c>
      <c r="P499" s="61" t="s">
        <v>69</v>
      </c>
      <c r="Q499" s="61" t="s">
        <v>69</v>
      </c>
      <c r="R499" s="61" t="s">
        <v>54</v>
      </c>
      <c r="S499" s="61" t="s">
        <v>55</v>
      </c>
      <c r="T499" s="61" t="s">
        <v>558</v>
      </c>
      <c r="U499" s="61" t="s">
        <v>558</v>
      </c>
      <c r="V499" s="61" t="s">
        <v>244</v>
      </c>
      <c r="W499" s="61" t="s">
        <v>58</v>
      </c>
      <c r="X499" s="61" t="s">
        <v>248</v>
      </c>
      <c r="Y499" s="61" t="s">
        <v>60</v>
      </c>
      <c r="Z499" s="61" t="s">
        <v>54</v>
      </c>
      <c r="AA499" s="61" t="s">
        <v>61</v>
      </c>
      <c r="AB499" s="61" t="s">
        <v>62</v>
      </c>
      <c r="AC499" s="61">
        <v>124088</v>
      </c>
      <c r="AD499" s="61" t="s">
        <v>88</v>
      </c>
      <c r="AE499" s="61" t="s">
        <v>70</v>
      </c>
      <c r="AF499" s="63">
        <v>39612</v>
      </c>
      <c r="AG499" s="63">
        <v>39527</v>
      </c>
      <c r="AH499" s="62">
        <v>2008</v>
      </c>
      <c r="AI499" s="61" t="s">
        <v>54</v>
      </c>
      <c r="AJ499" s="61" t="s">
        <v>63</v>
      </c>
      <c r="AK499" s="61">
        <v>0</v>
      </c>
      <c r="AL499" s="63">
        <v>39448</v>
      </c>
      <c r="AM499" s="63">
        <v>39813</v>
      </c>
      <c r="AN499" s="61"/>
      <c r="AO499" s="4"/>
      <c r="AP499" s="4"/>
    </row>
    <row r="500" spans="1:42" ht="68.25" customHeight="1">
      <c r="A500" s="61" t="s">
        <v>878</v>
      </c>
      <c r="B500" s="61" t="s">
        <v>244</v>
      </c>
      <c r="C500" s="61" t="s">
        <v>65</v>
      </c>
      <c r="D500" s="61" t="s">
        <v>65</v>
      </c>
      <c r="E500" s="61" t="s">
        <v>591</v>
      </c>
      <c r="F500" s="61" t="s">
        <v>592</v>
      </c>
      <c r="G500" s="62">
        <v>2008</v>
      </c>
      <c r="H500" s="61">
        <v>43402594</v>
      </c>
      <c r="I500" s="61">
        <v>0</v>
      </c>
      <c r="J500" s="61" t="s">
        <v>540</v>
      </c>
      <c r="K500" s="61"/>
      <c r="L500" s="61" t="s">
        <v>52</v>
      </c>
      <c r="M500" s="61" t="s">
        <v>5622</v>
      </c>
      <c r="N500" s="61"/>
      <c r="O500" s="63">
        <v>39526</v>
      </c>
      <c r="P500" s="61" t="s">
        <v>69</v>
      </c>
      <c r="Q500" s="61" t="s">
        <v>69</v>
      </c>
      <c r="R500" s="61" t="s">
        <v>54</v>
      </c>
      <c r="S500" s="61" t="s">
        <v>55</v>
      </c>
      <c r="T500" s="61" t="s">
        <v>878</v>
      </c>
      <c r="U500" s="61" t="s">
        <v>878</v>
      </c>
      <c r="V500" s="61" t="s">
        <v>244</v>
      </c>
      <c r="W500" s="61" t="s">
        <v>58</v>
      </c>
      <c r="X500" s="61" t="s">
        <v>248</v>
      </c>
      <c r="Y500" s="61" t="s">
        <v>60</v>
      </c>
      <c r="Z500" s="61" t="s">
        <v>54</v>
      </c>
      <c r="AA500" s="61" t="s">
        <v>61</v>
      </c>
      <c r="AB500" s="61" t="s">
        <v>62</v>
      </c>
      <c r="AC500" s="61">
        <v>124100</v>
      </c>
      <c r="AD500" s="61" t="s">
        <v>88</v>
      </c>
      <c r="AE500" s="61" t="s">
        <v>70</v>
      </c>
      <c r="AF500" s="63">
        <v>39786</v>
      </c>
      <c r="AG500" s="63">
        <v>39527</v>
      </c>
      <c r="AH500" s="62">
        <v>2008</v>
      </c>
      <c r="AI500" s="61" t="s">
        <v>54</v>
      </c>
      <c r="AJ500" s="61" t="s">
        <v>63</v>
      </c>
      <c r="AK500" s="61">
        <v>0</v>
      </c>
      <c r="AL500" s="63">
        <v>39448</v>
      </c>
      <c r="AM500" s="63">
        <v>39813</v>
      </c>
      <c r="AN500" s="61"/>
      <c r="AO500" s="4"/>
      <c r="AP500" s="4"/>
    </row>
    <row r="501" spans="1:42" ht="45.75" customHeight="1">
      <c r="A501" s="61" t="s">
        <v>3368</v>
      </c>
      <c r="B501" s="61" t="s">
        <v>244</v>
      </c>
      <c r="C501" s="61" t="s">
        <v>65</v>
      </c>
      <c r="D501" s="61" t="s">
        <v>65</v>
      </c>
      <c r="E501" s="61" t="s">
        <v>591</v>
      </c>
      <c r="F501" s="61" t="s">
        <v>592</v>
      </c>
      <c r="G501" s="62">
        <v>2008</v>
      </c>
      <c r="H501" s="61">
        <v>578034</v>
      </c>
      <c r="I501" s="61">
        <v>0</v>
      </c>
      <c r="J501" s="61" t="s">
        <v>540</v>
      </c>
      <c r="K501" s="61"/>
      <c r="L501" s="61" t="s">
        <v>52</v>
      </c>
      <c r="M501" s="61" t="s">
        <v>5622</v>
      </c>
      <c r="N501" s="61"/>
      <c r="O501" s="63">
        <v>39526</v>
      </c>
      <c r="P501" s="61" t="s">
        <v>69</v>
      </c>
      <c r="Q501" s="61" t="s">
        <v>69</v>
      </c>
      <c r="R501" s="61" t="s">
        <v>54</v>
      </c>
      <c r="S501" s="61" t="s">
        <v>55</v>
      </c>
      <c r="T501" s="61" t="s">
        <v>3368</v>
      </c>
      <c r="U501" s="61" t="s">
        <v>3368</v>
      </c>
      <c r="V501" s="61" t="s">
        <v>244</v>
      </c>
      <c r="W501" s="61" t="s">
        <v>58</v>
      </c>
      <c r="X501" s="61" t="s">
        <v>248</v>
      </c>
      <c r="Y501" s="61" t="s">
        <v>60</v>
      </c>
      <c r="Z501" s="61" t="s">
        <v>54</v>
      </c>
      <c r="AA501" s="61" t="s">
        <v>61</v>
      </c>
      <c r="AB501" s="61" t="s">
        <v>62</v>
      </c>
      <c r="AC501" s="61">
        <v>124091</v>
      </c>
      <c r="AD501" s="61" t="s">
        <v>88</v>
      </c>
      <c r="AE501" s="61" t="s">
        <v>70</v>
      </c>
      <c r="AF501" s="63">
        <v>39612</v>
      </c>
      <c r="AG501" s="63">
        <v>39527</v>
      </c>
      <c r="AH501" s="62">
        <v>2008</v>
      </c>
      <c r="AI501" s="61" t="s">
        <v>54</v>
      </c>
      <c r="AJ501" s="61" t="s">
        <v>63</v>
      </c>
      <c r="AK501" s="61">
        <v>0</v>
      </c>
      <c r="AL501" s="63">
        <v>39448</v>
      </c>
      <c r="AM501" s="63">
        <v>39813</v>
      </c>
      <c r="AN501" s="61"/>
      <c r="AO501" s="4"/>
      <c r="AP501" s="4"/>
    </row>
    <row r="502" spans="1:42" ht="45.75" customHeight="1">
      <c r="A502" s="61" t="s">
        <v>3993</v>
      </c>
      <c r="B502" s="61" t="s">
        <v>244</v>
      </c>
      <c r="C502" s="61" t="s">
        <v>65</v>
      </c>
      <c r="D502" s="61" t="s">
        <v>65</v>
      </c>
      <c r="E502" s="61" t="s">
        <v>591</v>
      </c>
      <c r="F502" s="61" t="s">
        <v>592</v>
      </c>
      <c r="G502" s="62">
        <v>2008</v>
      </c>
      <c r="H502" s="61">
        <v>5523140</v>
      </c>
      <c r="I502" s="61">
        <v>0</v>
      </c>
      <c r="J502" s="61" t="s">
        <v>4020</v>
      </c>
      <c r="K502" s="61" t="s">
        <v>3</v>
      </c>
      <c r="L502" s="61" t="s">
        <v>52</v>
      </c>
      <c r="M502" s="61" t="s">
        <v>5622</v>
      </c>
      <c r="N502" s="61"/>
      <c r="O502" s="63">
        <v>39526</v>
      </c>
      <c r="P502" s="61" t="s">
        <v>69</v>
      </c>
      <c r="Q502" s="61" t="s">
        <v>69</v>
      </c>
      <c r="R502" s="61" t="s">
        <v>54</v>
      </c>
      <c r="S502" s="61" t="s">
        <v>55</v>
      </c>
      <c r="T502" s="61" t="s">
        <v>3993</v>
      </c>
      <c r="U502" s="61" t="s">
        <v>3995</v>
      </c>
      <c r="V502" s="61" t="s">
        <v>244</v>
      </c>
      <c r="W502" s="61" t="s">
        <v>58</v>
      </c>
      <c r="X502" s="61" t="s">
        <v>248</v>
      </c>
      <c r="Y502" s="61" t="s">
        <v>60</v>
      </c>
      <c r="Z502" s="61" t="s">
        <v>54</v>
      </c>
      <c r="AA502" s="61" t="s">
        <v>61</v>
      </c>
      <c r="AB502" s="61" t="s">
        <v>62</v>
      </c>
      <c r="AC502" s="61">
        <v>124099</v>
      </c>
      <c r="AD502" s="61" t="s">
        <v>88</v>
      </c>
      <c r="AE502" s="61" t="s">
        <v>70</v>
      </c>
      <c r="AF502" s="63">
        <v>40617.485416666663</v>
      </c>
      <c r="AG502" s="63">
        <v>39527</v>
      </c>
      <c r="AH502" s="62">
        <v>2008</v>
      </c>
      <c r="AI502" s="61" t="s">
        <v>54</v>
      </c>
      <c r="AJ502" s="61" t="s">
        <v>63</v>
      </c>
      <c r="AK502" s="61">
        <v>0</v>
      </c>
      <c r="AL502" s="63">
        <v>39448</v>
      </c>
      <c r="AM502" s="63">
        <v>39813</v>
      </c>
      <c r="AN502" s="61"/>
      <c r="AO502" s="4"/>
      <c r="AP502" s="4"/>
    </row>
    <row r="503" spans="1:42" ht="45.75" customHeight="1">
      <c r="A503" s="61" t="s">
        <v>4478</v>
      </c>
      <c r="B503" s="61" t="s">
        <v>244</v>
      </c>
      <c r="C503" s="61" t="s">
        <v>65</v>
      </c>
      <c r="D503" s="61" t="s">
        <v>65</v>
      </c>
      <c r="E503" s="61" t="s">
        <v>591</v>
      </c>
      <c r="F503" s="61" t="s">
        <v>592</v>
      </c>
      <c r="G503" s="62">
        <v>2008</v>
      </c>
      <c r="H503" s="61">
        <v>458715</v>
      </c>
      <c r="I503" s="61">
        <v>0</v>
      </c>
      <c r="J503" s="61" t="s">
        <v>540</v>
      </c>
      <c r="K503" s="61"/>
      <c r="L503" s="61" t="s">
        <v>52</v>
      </c>
      <c r="M503" s="61" t="s">
        <v>5622</v>
      </c>
      <c r="N503" s="61"/>
      <c r="O503" s="63">
        <v>39526</v>
      </c>
      <c r="P503" s="61" t="s">
        <v>69</v>
      </c>
      <c r="Q503" s="61" t="s">
        <v>69</v>
      </c>
      <c r="R503" s="61" t="s">
        <v>54</v>
      </c>
      <c r="S503" s="61" t="s">
        <v>55</v>
      </c>
      <c r="T503" s="61" t="s">
        <v>4478</v>
      </c>
      <c r="U503" s="61" t="s">
        <v>4478</v>
      </c>
      <c r="V503" s="61" t="s">
        <v>244</v>
      </c>
      <c r="W503" s="61" t="s">
        <v>58</v>
      </c>
      <c r="X503" s="61" t="s">
        <v>248</v>
      </c>
      <c r="Y503" s="61" t="s">
        <v>60</v>
      </c>
      <c r="Z503" s="61" t="s">
        <v>54</v>
      </c>
      <c r="AA503" s="61" t="s">
        <v>61</v>
      </c>
      <c r="AB503" s="61" t="s">
        <v>62</v>
      </c>
      <c r="AC503" s="61">
        <v>124093</v>
      </c>
      <c r="AD503" s="61" t="s">
        <v>88</v>
      </c>
      <c r="AE503" s="61" t="s">
        <v>119</v>
      </c>
      <c r="AF503" s="63">
        <v>39612</v>
      </c>
      <c r="AG503" s="63">
        <v>39527</v>
      </c>
      <c r="AH503" s="62">
        <v>2008</v>
      </c>
      <c r="AI503" s="61" t="s">
        <v>54</v>
      </c>
      <c r="AJ503" s="61" t="s">
        <v>63</v>
      </c>
      <c r="AK503" s="61">
        <v>0</v>
      </c>
      <c r="AL503" s="63">
        <v>39448</v>
      </c>
      <c r="AM503" s="63">
        <v>39813</v>
      </c>
      <c r="AN503" s="61"/>
      <c r="AO503" s="4"/>
      <c r="AP503" s="4"/>
    </row>
    <row r="504" spans="1:42" ht="45.75" customHeight="1">
      <c r="A504" s="61" t="s">
        <v>5094</v>
      </c>
      <c r="B504" s="61" t="s">
        <v>244</v>
      </c>
      <c r="C504" s="61" t="s">
        <v>65</v>
      </c>
      <c r="D504" s="61" t="s">
        <v>65</v>
      </c>
      <c r="E504" s="61" t="s">
        <v>591</v>
      </c>
      <c r="F504" s="61" t="s">
        <v>592</v>
      </c>
      <c r="G504" s="62">
        <v>2008</v>
      </c>
      <c r="H504" s="61">
        <v>3075000</v>
      </c>
      <c r="I504" s="61">
        <v>0</v>
      </c>
      <c r="J504" s="61" t="s">
        <v>540</v>
      </c>
      <c r="K504" s="61"/>
      <c r="L504" s="61" t="s">
        <v>52</v>
      </c>
      <c r="M504" s="61" t="s">
        <v>5622</v>
      </c>
      <c r="N504" s="61"/>
      <c r="O504" s="63">
        <v>39526</v>
      </c>
      <c r="P504" s="61" t="s">
        <v>69</v>
      </c>
      <c r="Q504" s="61" t="s">
        <v>69</v>
      </c>
      <c r="R504" s="61" t="s">
        <v>54</v>
      </c>
      <c r="S504" s="61" t="s">
        <v>55</v>
      </c>
      <c r="T504" s="61" t="s">
        <v>5094</v>
      </c>
      <c r="U504" s="61" t="s">
        <v>5098</v>
      </c>
      <c r="V504" s="61" t="s">
        <v>244</v>
      </c>
      <c r="W504" s="61" t="s">
        <v>58</v>
      </c>
      <c r="X504" s="61" t="s">
        <v>248</v>
      </c>
      <c r="Y504" s="61" t="s">
        <v>60</v>
      </c>
      <c r="Z504" s="61" t="s">
        <v>54</v>
      </c>
      <c r="AA504" s="61" t="s">
        <v>61</v>
      </c>
      <c r="AB504" s="61" t="s">
        <v>62</v>
      </c>
      <c r="AC504" s="61">
        <v>124096</v>
      </c>
      <c r="AD504" s="61" t="s">
        <v>88</v>
      </c>
      <c r="AE504" s="61" t="s">
        <v>70</v>
      </c>
      <c r="AF504" s="63">
        <v>39751</v>
      </c>
      <c r="AG504" s="63">
        <v>39527</v>
      </c>
      <c r="AH504" s="62">
        <v>2008</v>
      </c>
      <c r="AI504" s="61" t="s">
        <v>54</v>
      </c>
      <c r="AJ504" s="61" t="s">
        <v>63</v>
      </c>
      <c r="AK504" s="61">
        <v>0</v>
      </c>
      <c r="AL504" s="63">
        <v>39448</v>
      </c>
      <c r="AM504" s="63">
        <v>39813</v>
      </c>
      <c r="AN504" s="61"/>
      <c r="AO504" s="4"/>
      <c r="AP504" s="4"/>
    </row>
    <row r="505" spans="1:42" ht="45.75" customHeight="1">
      <c r="A505" s="61" t="s">
        <v>3368</v>
      </c>
      <c r="B505" s="61" t="s">
        <v>543</v>
      </c>
      <c r="C505" s="61" t="s">
        <v>65</v>
      </c>
      <c r="D505" s="61" t="s">
        <v>65</v>
      </c>
      <c r="E505" s="61" t="s">
        <v>1725</v>
      </c>
      <c r="F505" s="61" t="s">
        <v>1726</v>
      </c>
      <c r="G505" s="62">
        <v>2008</v>
      </c>
      <c r="H505" s="61">
        <v>588235</v>
      </c>
      <c r="I505" s="61">
        <v>0</v>
      </c>
      <c r="J505" s="61" t="s">
        <v>3612</v>
      </c>
      <c r="K505" s="61">
        <v>3000000</v>
      </c>
      <c r="L505" s="61" t="s">
        <v>3371</v>
      </c>
      <c r="M505" s="61" t="s">
        <v>5622</v>
      </c>
      <c r="N505" s="61"/>
      <c r="O505" s="63">
        <v>39532</v>
      </c>
      <c r="P505" s="61" t="s">
        <v>286</v>
      </c>
      <c r="Q505" s="61" t="s">
        <v>184</v>
      </c>
      <c r="R505" s="61" t="s">
        <v>54</v>
      </c>
      <c r="S505" s="61" t="s">
        <v>55</v>
      </c>
      <c r="T505" s="61" t="s">
        <v>3368</v>
      </c>
      <c r="U505" s="61" t="s">
        <v>3368</v>
      </c>
      <c r="V505" s="61" t="s">
        <v>543</v>
      </c>
      <c r="W505" s="61" t="s">
        <v>58</v>
      </c>
      <c r="X505" s="61" t="s">
        <v>546</v>
      </c>
      <c r="Y505" s="61" t="s">
        <v>60</v>
      </c>
      <c r="Z505" s="61" t="s">
        <v>54</v>
      </c>
      <c r="AA505" s="61" t="s">
        <v>61</v>
      </c>
      <c r="AB505" s="61" t="s">
        <v>62</v>
      </c>
      <c r="AC505" s="61">
        <v>128171</v>
      </c>
      <c r="AD505" s="61"/>
      <c r="AE505" s="61" t="s">
        <v>119</v>
      </c>
      <c r="AF505" s="63">
        <v>39745</v>
      </c>
      <c r="AG505" s="63">
        <v>39626</v>
      </c>
      <c r="AH505" s="62">
        <v>2008</v>
      </c>
      <c r="AI505" s="61" t="s">
        <v>54</v>
      </c>
      <c r="AJ505" s="61" t="s">
        <v>63</v>
      </c>
      <c r="AK505" s="61">
        <v>4519680</v>
      </c>
      <c r="AL505" s="63">
        <v>39448</v>
      </c>
      <c r="AM505" s="63">
        <v>39813</v>
      </c>
      <c r="AN505" s="61"/>
      <c r="AO505" s="4"/>
      <c r="AP505" s="4"/>
    </row>
    <row r="506" spans="1:42" ht="45.75" customHeight="1">
      <c r="A506" s="61" t="s">
        <v>179</v>
      </c>
      <c r="B506" s="61" t="s">
        <v>179</v>
      </c>
      <c r="C506" s="61" t="s">
        <v>65</v>
      </c>
      <c r="D506" s="61" t="s">
        <v>65</v>
      </c>
      <c r="E506" s="61" t="s">
        <v>513</v>
      </c>
      <c r="F506" s="61" t="s">
        <v>514</v>
      </c>
      <c r="G506" s="62">
        <v>2008</v>
      </c>
      <c r="H506" s="61">
        <v>401872</v>
      </c>
      <c r="I506" s="61">
        <v>0</v>
      </c>
      <c r="J506" s="61" t="s">
        <v>5025</v>
      </c>
      <c r="K506" s="61"/>
      <c r="L506" s="61" t="s">
        <v>52</v>
      </c>
      <c r="M506" s="61" t="s">
        <v>5622</v>
      </c>
      <c r="N506" s="61"/>
      <c r="O506" s="63">
        <v>39532</v>
      </c>
      <c r="P506" s="61" t="s">
        <v>516</v>
      </c>
      <c r="Q506" s="61" t="s">
        <v>184</v>
      </c>
      <c r="R506" s="61" t="s">
        <v>54</v>
      </c>
      <c r="S506" s="61" t="s">
        <v>55</v>
      </c>
      <c r="T506" s="61" t="s">
        <v>179</v>
      </c>
      <c r="U506" s="61" t="s">
        <v>208</v>
      </c>
      <c r="V506" s="61" t="s">
        <v>179</v>
      </c>
      <c r="W506" s="61" t="s">
        <v>58</v>
      </c>
      <c r="X506" s="61" t="s">
        <v>185</v>
      </c>
      <c r="Y506" s="61" t="s">
        <v>60</v>
      </c>
      <c r="Z506" s="61" t="s">
        <v>54</v>
      </c>
      <c r="AA506" s="61" t="s">
        <v>61</v>
      </c>
      <c r="AB506" s="61" t="s">
        <v>62</v>
      </c>
      <c r="AC506" s="61">
        <v>132028</v>
      </c>
      <c r="AD506" s="61"/>
      <c r="AE506" s="61" t="s">
        <v>70</v>
      </c>
      <c r="AF506" s="63">
        <v>39937</v>
      </c>
      <c r="AG506" s="63">
        <v>39727</v>
      </c>
      <c r="AH506" s="62">
        <v>2008</v>
      </c>
      <c r="AI506" s="61" t="s">
        <v>54</v>
      </c>
      <c r="AJ506" s="61" t="s">
        <v>63</v>
      </c>
      <c r="AK506" s="61">
        <v>2752800</v>
      </c>
      <c r="AL506" s="63">
        <v>39448</v>
      </c>
      <c r="AM506" s="63">
        <v>39813</v>
      </c>
      <c r="AN506" s="61"/>
      <c r="AO506" s="4"/>
      <c r="AP506" s="4"/>
    </row>
    <row r="507" spans="1:42" ht="159" customHeight="1">
      <c r="A507" s="61" t="s">
        <v>179</v>
      </c>
      <c r="B507" s="61" t="s">
        <v>179</v>
      </c>
      <c r="C507" s="61" t="s">
        <v>65</v>
      </c>
      <c r="D507" s="61" t="s">
        <v>65</v>
      </c>
      <c r="E507" s="61" t="s">
        <v>1169</v>
      </c>
      <c r="F507" s="61" t="s">
        <v>1170</v>
      </c>
      <c r="G507" s="62">
        <v>2008</v>
      </c>
      <c r="H507" s="61">
        <v>-401872</v>
      </c>
      <c r="I507" s="61">
        <v>0</v>
      </c>
      <c r="J507" s="61" t="s">
        <v>5035</v>
      </c>
      <c r="K507" s="61"/>
      <c r="L507" s="61" t="s">
        <v>52</v>
      </c>
      <c r="M507" s="61" t="s">
        <v>5622</v>
      </c>
      <c r="N507" s="61"/>
      <c r="O507" s="63">
        <v>39532</v>
      </c>
      <c r="P507" s="61" t="s">
        <v>69</v>
      </c>
      <c r="Q507" s="61" t="s">
        <v>69</v>
      </c>
      <c r="R507" s="61" t="s">
        <v>54</v>
      </c>
      <c r="S507" s="61" t="s">
        <v>55</v>
      </c>
      <c r="T507" s="61" t="s">
        <v>179</v>
      </c>
      <c r="U507" s="61" t="s">
        <v>208</v>
      </c>
      <c r="V507" s="61" t="s">
        <v>179</v>
      </c>
      <c r="W507" s="61" t="s">
        <v>58</v>
      </c>
      <c r="X507" s="61" t="s">
        <v>185</v>
      </c>
      <c r="Y507" s="61" t="s">
        <v>60</v>
      </c>
      <c r="Z507" s="61" t="s">
        <v>54</v>
      </c>
      <c r="AA507" s="61" t="s">
        <v>61</v>
      </c>
      <c r="AB507" s="61" t="s">
        <v>62</v>
      </c>
      <c r="AC507" s="61">
        <v>139852</v>
      </c>
      <c r="AD507" s="61"/>
      <c r="AE507" s="61" t="s">
        <v>70</v>
      </c>
      <c r="AF507" s="63">
        <v>39937</v>
      </c>
      <c r="AG507" s="63">
        <v>39727</v>
      </c>
      <c r="AH507" s="62">
        <v>2008</v>
      </c>
      <c r="AI507" s="61" t="s">
        <v>54</v>
      </c>
      <c r="AJ507" s="61" t="s">
        <v>63</v>
      </c>
      <c r="AK507" s="61">
        <v>0</v>
      </c>
      <c r="AL507" s="63">
        <v>39448</v>
      </c>
      <c r="AM507" s="63">
        <v>39813</v>
      </c>
      <c r="AN507" s="61"/>
      <c r="AO507" s="4"/>
      <c r="AP507" s="4"/>
    </row>
    <row r="508" spans="1:42" ht="79.5" customHeight="1">
      <c r="A508" s="61" t="s">
        <v>2610</v>
      </c>
      <c r="B508" s="61" t="s">
        <v>2690</v>
      </c>
      <c r="C508" s="61" t="s">
        <v>65</v>
      </c>
      <c r="D508" s="61" t="s">
        <v>65</v>
      </c>
      <c r="E508" s="61" t="s">
        <v>2695</v>
      </c>
      <c r="F508" s="61" t="s">
        <v>2696</v>
      </c>
      <c r="G508" s="62">
        <v>2008</v>
      </c>
      <c r="H508" s="61">
        <v>247988</v>
      </c>
      <c r="I508" s="61">
        <v>0</v>
      </c>
      <c r="J508" s="61" t="s">
        <v>2697</v>
      </c>
      <c r="K508" s="61">
        <v>163920</v>
      </c>
      <c r="L508" s="61" t="s">
        <v>560</v>
      </c>
      <c r="M508" s="61" t="s">
        <v>5622</v>
      </c>
      <c r="N508" s="61"/>
      <c r="O508" s="63">
        <v>39533</v>
      </c>
      <c r="P508" s="61" t="s">
        <v>286</v>
      </c>
      <c r="Q508" s="61" t="s">
        <v>184</v>
      </c>
      <c r="R508" s="61" t="s">
        <v>54</v>
      </c>
      <c r="S508" s="61" t="s">
        <v>84</v>
      </c>
      <c r="T508" s="61" t="s">
        <v>2610</v>
      </c>
      <c r="U508" s="61" t="s">
        <v>2610</v>
      </c>
      <c r="V508" s="61" t="s">
        <v>2690</v>
      </c>
      <c r="W508" s="61" t="s">
        <v>86</v>
      </c>
      <c r="X508" s="61" t="s">
        <v>2694</v>
      </c>
      <c r="Y508" s="61" t="s">
        <v>60</v>
      </c>
      <c r="Z508" s="61" t="s">
        <v>54</v>
      </c>
      <c r="AA508" s="61" t="s">
        <v>61</v>
      </c>
      <c r="AB508" s="61" t="s">
        <v>62</v>
      </c>
      <c r="AC508" s="61">
        <v>125638</v>
      </c>
      <c r="AD508" s="61"/>
      <c r="AE508" s="61" t="s">
        <v>5</v>
      </c>
      <c r="AF508" s="63">
        <v>39626</v>
      </c>
      <c r="AG508" s="63">
        <v>39584</v>
      </c>
      <c r="AH508" s="62">
        <v>2008</v>
      </c>
      <c r="AI508" s="61" t="s">
        <v>54</v>
      </c>
      <c r="AJ508" s="61" t="s">
        <v>63</v>
      </c>
      <c r="AK508" s="61">
        <v>247988</v>
      </c>
      <c r="AL508" s="63">
        <v>39448</v>
      </c>
      <c r="AM508" s="63">
        <v>39813</v>
      </c>
      <c r="AN508" s="61"/>
      <c r="AO508" s="4"/>
      <c r="AP508" s="4"/>
    </row>
    <row r="509" spans="1:42" ht="45.75" customHeight="1">
      <c r="A509" s="61" t="s">
        <v>3368</v>
      </c>
      <c r="B509" s="61" t="s">
        <v>124</v>
      </c>
      <c r="C509" s="61" t="s">
        <v>65</v>
      </c>
      <c r="D509" s="61" t="s">
        <v>65</v>
      </c>
      <c r="E509" s="61" t="s">
        <v>3399</v>
      </c>
      <c r="F509" s="61" t="s">
        <v>3400</v>
      </c>
      <c r="G509" s="62">
        <v>2008</v>
      </c>
      <c r="H509" s="61">
        <v>744612</v>
      </c>
      <c r="I509" s="61">
        <v>0</v>
      </c>
      <c r="J509" s="61" t="s">
        <v>3401</v>
      </c>
      <c r="K509" s="61"/>
      <c r="L509" s="61" t="s">
        <v>52</v>
      </c>
      <c r="M509" s="61" t="s">
        <v>5622</v>
      </c>
      <c r="N509" s="61"/>
      <c r="O509" s="63">
        <v>39535</v>
      </c>
      <c r="P509" s="61" t="s">
        <v>509</v>
      </c>
      <c r="Q509" s="61" t="s">
        <v>53</v>
      </c>
      <c r="R509" s="61" t="s">
        <v>54</v>
      </c>
      <c r="S509" s="61" t="s">
        <v>55</v>
      </c>
      <c r="T509" s="61" t="s">
        <v>3368</v>
      </c>
      <c r="U509" s="61" t="s">
        <v>3368</v>
      </c>
      <c r="V509" s="61" t="s">
        <v>124</v>
      </c>
      <c r="W509" s="61" t="s">
        <v>58</v>
      </c>
      <c r="X509" s="61" t="s">
        <v>129</v>
      </c>
      <c r="Y509" s="61" t="s">
        <v>60</v>
      </c>
      <c r="Z509" s="61" t="s">
        <v>54</v>
      </c>
      <c r="AA509" s="61" t="s">
        <v>61</v>
      </c>
      <c r="AB509" s="61" t="s">
        <v>62</v>
      </c>
      <c r="AC509" s="61">
        <v>124394</v>
      </c>
      <c r="AD509" s="61"/>
      <c r="AE509" s="61" t="s">
        <v>70</v>
      </c>
      <c r="AF509" s="63">
        <v>39758</v>
      </c>
      <c r="AG509" s="63">
        <v>39535</v>
      </c>
      <c r="AH509" s="62">
        <v>2008</v>
      </c>
      <c r="AI509" s="61" t="s">
        <v>54</v>
      </c>
      <c r="AJ509" s="61" t="s">
        <v>63</v>
      </c>
      <c r="AK509" s="61">
        <v>196000</v>
      </c>
      <c r="AL509" s="63">
        <v>39448</v>
      </c>
      <c r="AM509" s="63">
        <v>39813</v>
      </c>
      <c r="AN509" s="61"/>
      <c r="AO509" s="4"/>
      <c r="AP509" s="4"/>
    </row>
    <row r="510" spans="1:42" ht="45.75" customHeight="1">
      <c r="A510" s="61" t="s">
        <v>47</v>
      </c>
      <c r="B510" s="61" t="s">
        <v>1575</v>
      </c>
      <c r="C510" s="61" t="s">
        <v>65</v>
      </c>
      <c r="D510" s="61" t="s">
        <v>65</v>
      </c>
      <c r="E510" s="61" t="s">
        <v>1576</v>
      </c>
      <c r="F510" s="61" t="s">
        <v>1577</v>
      </c>
      <c r="G510" s="62">
        <v>2008</v>
      </c>
      <c r="H510" s="61">
        <v>85000</v>
      </c>
      <c r="I510" s="61">
        <v>0</v>
      </c>
      <c r="J510" s="61" t="s">
        <v>1578</v>
      </c>
      <c r="K510" s="61"/>
      <c r="L510" s="61" t="s">
        <v>52</v>
      </c>
      <c r="M510" s="61" t="s">
        <v>5622</v>
      </c>
      <c r="N510" s="61"/>
      <c r="O510" s="63">
        <v>39539</v>
      </c>
      <c r="P510" s="61" t="s">
        <v>286</v>
      </c>
      <c r="Q510" s="61" t="s">
        <v>184</v>
      </c>
      <c r="R510" s="61" t="s">
        <v>54</v>
      </c>
      <c r="S510" s="61" t="s">
        <v>84</v>
      </c>
      <c r="T510" s="61" t="s">
        <v>47</v>
      </c>
      <c r="U510" s="61" t="s">
        <v>208</v>
      </c>
      <c r="V510" s="61" t="s">
        <v>1575</v>
      </c>
      <c r="W510" s="61" t="s">
        <v>1044</v>
      </c>
      <c r="X510" s="61" t="s">
        <v>1579</v>
      </c>
      <c r="Y510" s="61" t="s">
        <v>60</v>
      </c>
      <c r="Z510" s="61" t="s">
        <v>54</v>
      </c>
      <c r="AA510" s="61" t="s">
        <v>61</v>
      </c>
      <c r="AB510" s="61" t="s">
        <v>62</v>
      </c>
      <c r="AC510" s="61">
        <v>128177</v>
      </c>
      <c r="AD510" s="61" t="s">
        <v>88</v>
      </c>
      <c r="AE510" s="61" t="s">
        <v>70</v>
      </c>
      <c r="AF510" s="63">
        <v>39741</v>
      </c>
      <c r="AG510" s="63">
        <v>39626</v>
      </c>
      <c r="AH510" s="62">
        <v>2008</v>
      </c>
      <c r="AI510" s="61" t="s">
        <v>54</v>
      </c>
      <c r="AJ510" s="61" t="s">
        <v>63</v>
      </c>
      <c r="AK510" s="61">
        <v>243400</v>
      </c>
      <c r="AL510" s="63">
        <v>39448</v>
      </c>
      <c r="AM510" s="63"/>
      <c r="AN510" s="61"/>
      <c r="AO510" s="4"/>
      <c r="AP510" s="4"/>
    </row>
    <row r="511" spans="1:42" ht="45.75" customHeight="1">
      <c r="A511" s="61" t="s">
        <v>2782</v>
      </c>
      <c r="B511" s="61" t="s">
        <v>132</v>
      </c>
      <c r="C511" s="61" t="s">
        <v>65</v>
      </c>
      <c r="D511" s="61" t="s">
        <v>65</v>
      </c>
      <c r="E511" s="61" t="s">
        <v>2792</v>
      </c>
      <c r="F511" s="61" t="s">
        <v>2793</v>
      </c>
      <c r="G511" s="62">
        <v>2008</v>
      </c>
      <c r="H511" s="61">
        <v>100000</v>
      </c>
      <c r="I511" s="61">
        <v>0</v>
      </c>
      <c r="J511" s="61" t="s">
        <v>2794</v>
      </c>
      <c r="K511" s="61"/>
      <c r="L511" s="61" t="s">
        <v>52</v>
      </c>
      <c r="M511" s="61" t="s">
        <v>5622</v>
      </c>
      <c r="N511" s="61"/>
      <c r="O511" s="63">
        <v>39539</v>
      </c>
      <c r="P511" s="61" t="s">
        <v>286</v>
      </c>
      <c r="Q511" s="61" t="s">
        <v>184</v>
      </c>
      <c r="R511" s="61" t="s">
        <v>54</v>
      </c>
      <c r="S511" s="61" t="s">
        <v>55</v>
      </c>
      <c r="T511" s="61" t="s">
        <v>2782</v>
      </c>
      <c r="U511" s="61" t="s">
        <v>2782</v>
      </c>
      <c r="V511" s="61" t="s">
        <v>132</v>
      </c>
      <c r="W511" s="61" t="s">
        <v>58</v>
      </c>
      <c r="X511" s="61" t="s">
        <v>138</v>
      </c>
      <c r="Y511" s="61" t="s">
        <v>60</v>
      </c>
      <c r="Z511" s="61" t="s">
        <v>54</v>
      </c>
      <c r="AA511" s="61" t="s">
        <v>61</v>
      </c>
      <c r="AB511" s="61" t="s">
        <v>62</v>
      </c>
      <c r="AC511" s="61">
        <v>126527</v>
      </c>
      <c r="AD511" s="61" t="s">
        <v>88</v>
      </c>
      <c r="AE511" s="61" t="s">
        <v>70</v>
      </c>
      <c r="AF511" s="63">
        <v>39764</v>
      </c>
      <c r="AG511" s="63">
        <v>39602</v>
      </c>
      <c r="AH511" s="62">
        <v>2008</v>
      </c>
      <c r="AI511" s="61" t="s">
        <v>54</v>
      </c>
      <c r="AJ511" s="61" t="s">
        <v>63</v>
      </c>
      <c r="AK511" s="61">
        <v>510100</v>
      </c>
      <c r="AL511" s="63">
        <v>39448</v>
      </c>
      <c r="AM511" s="63">
        <v>39813</v>
      </c>
      <c r="AN511" s="61"/>
      <c r="AO511" s="4"/>
      <c r="AP511" s="4"/>
    </row>
    <row r="512" spans="1:42" ht="45.75" customHeight="1">
      <c r="A512" s="61" t="s">
        <v>1575</v>
      </c>
      <c r="B512" s="61" t="s">
        <v>47</v>
      </c>
      <c r="C512" s="61" t="s">
        <v>65</v>
      </c>
      <c r="D512" s="61" t="s">
        <v>65</v>
      </c>
      <c r="E512" s="61" t="s">
        <v>66</v>
      </c>
      <c r="F512" s="61" t="s">
        <v>67</v>
      </c>
      <c r="G512" s="62">
        <v>2008</v>
      </c>
      <c r="H512" s="61">
        <v>-85000</v>
      </c>
      <c r="I512" s="61">
        <v>0</v>
      </c>
      <c r="J512" s="61" t="s">
        <v>3692</v>
      </c>
      <c r="K512" s="61"/>
      <c r="L512" s="61" t="s">
        <v>52</v>
      </c>
      <c r="M512" s="61" t="s">
        <v>5622</v>
      </c>
      <c r="N512" s="61"/>
      <c r="O512" s="63">
        <v>39539</v>
      </c>
      <c r="P512" s="61" t="s">
        <v>69</v>
      </c>
      <c r="Q512" s="61" t="s">
        <v>69</v>
      </c>
      <c r="R512" s="61" t="s">
        <v>54</v>
      </c>
      <c r="S512" s="61" t="s">
        <v>84</v>
      </c>
      <c r="T512" s="61" t="s">
        <v>1575</v>
      </c>
      <c r="U512" s="61" t="s">
        <v>57</v>
      </c>
      <c r="V512" s="61" t="s">
        <v>47</v>
      </c>
      <c r="W512" s="61" t="s">
        <v>58</v>
      </c>
      <c r="X512" s="61" t="s">
        <v>59</v>
      </c>
      <c r="Y512" s="61" t="s">
        <v>60</v>
      </c>
      <c r="Z512" s="61" t="s">
        <v>54</v>
      </c>
      <c r="AA512" s="61" t="s">
        <v>61</v>
      </c>
      <c r="AB512" s="61" t="s">
        <v>62</v>
      </c>
      <c r="AC512" s="61">
        <v>132683</v>
      </c>
      <c r="AD512" s="61"/>
      <c r="AE512" s="61" t="s">
        <v>70</v>
      </c>
      <c r="AF512" s="63">
        <v>39741</v>
      </c>
      <c r="AG512" s="63">
        <v>39626</v>
      </c>
      <c r="AH512" s="62">
        <v>2008</v>
      </c>
      <c r="AI512" s="61" t="s">
        <v>54</v>
      </c>
      <c r="AJ512" s="61" t="s">
        <v>63</v>
      </c>
      <c r="AK512" s="61">
        <v>2000000</v>
      </c>
      <c r="AL512" s="63">
        <v>39448</v>
      </c>
      <c r="AM512" s="63">
        <v>39813</v>
      </c>
      <c r="AN512" s="61"/>
      <c r="AO512" s="4"/>
      <c r="AP512" s="4"/>
    </row>
    <row r="513" spans="1:42" ht="45.75" customHeight="1">
      <c r="A513" s="61" t="s">
        <v>925</v>
      </c>
      <c r="B513" s="61" t="s">
        <v>179</v>
      </c>
      <c r="C513" s="61" t="s">
        <v>65</v>
      </c>
      <c r="D513" s="61" t="s">
        <v>65</v>
      </c>
      <c r="E513" s="61" t="s">
        <v>511</v>
      </c>
      <c r="F513" s="61" t="s">
        <v>500</v>
      </c>
      <c r="G513" s="62">
        <v>2008</v>
      </c>
      <c r="H513" s="61">
        <v>2488366</v>
      </c>
      <c r="I513" s="61">
        <v>0</v>
      </c>
      <c r="J513" s="61" t="s">
        <v>987</v>
      </c>
      <c r="K513" s="61"/>
      <c r="L513" s="61" t="s">
        <v>52</v>
      </c>
      <c r="M513" s="61" t="s">
        <v>5622</v>
      </c>
      <c r="N513" s="61"/>
      <c r="O513" s="63">
        <v>39541</v>
      </c>
      <c r="P513" s="61" t="s">
        <v>509</v>
      </c>
      <c r="Q513" s="61" t="s">
        <v>196</v>
      </c>
      <c r="R513" s="61" t="s">
        <v>54</v>
      </c>
      <c r="S513" s="61" t="s">
        <v>55</v>
      </c>
      <c r="T513" s="61" t="s">
        <v>925</v>
      </c>
      <c r="U513" s="61" t="s">
        <v>927</v>
      </c>
      <c r="V513" s="61" t="s">
        <v>179</v>
      </c>
      <c r="W513" s="61" t="s">
        <v>58</v>
      </c>
      <c r="X513" s="61" t="s">
        <v>185</v>
      </c>
      <c r="Y513" s="61" t="s">
        <v>60</v>
      </c>
      <c r="Z513" s="61" t="s">
        <v>54</v>
      </c>
      <c r="AA513" s="61" t="s">
        <v>61</v>
      </c>
      <c r="AB513" s="61" t="s">
        <v>62</v>
      </c>
      <c r="AC513" s="61">
        <v>125044</v>
      </c>
      <c r="AD513" s="61" t="s">
        <v>88</v>
      </c>
      <c r="AE513" s="61" t="s">
        <v>119</v>
      </c>
      <c r="AF513" s="63">
        <v>39597</v>
      </c>
      <c r="AG513" s="63">
        <v>39562</v>
      </c>
      <c r="AH513" s="62">
        <v>2008</v>
      </c>
      <c r="AI513" s="61" t="s">
        <v>54</v>
      </c>
      <c r="AJ513" s="61" t="s">
        <v>63</v>
      </c>
      <c r="AK513" s="61">
        <v>22172322</v>
      </c>
      <c r="AL513" s="63">
        <v>39448</v>
      </c>
      <c r="AM513" s="63">
        <v>39813</v>
      </c>
      <c r="AN513" s="61"/>
      <c r="AO513" s="4"/>
      <c r="AP513" s="4"/>
    </row>
    <row r="514" spans="1:42" ht="45.75" customHeight="1">
      <c r="A514" s="61" t="s">
        <v>925</v>
      </c>
      <c r="B514" s="61" t="s">
        <v>244</v>
      </c>
      <c r="C514" s="61" t="s">
        <v>65</v>
      </c>
      <c r="D514" s="61" t="s">
        <v>65</v>
      </c>
      <c r="E514" s="61" t="s">
        <v>998</v>
      </c>
      <c r="F514" s="61" t="s">
        <v>999</v>
      </c>
      <c r="G514" s="62">
        <v>2008</v>
      </c>
      <c r="H514" s="61">
        <v>2499998</v>
      </c>
      <c r="I514" s="61">
        <v>0</v>
      </c>
      <c r="J514" s="61" t="s">
        <v>987</v>
      </c>
      <c r="K514" s="61"/>
      <c r="L514" s="61" t="s">
        <v>52</v>
      </c>
      <c r="M514" s="61" t="s">
        <v>5622</v>
      </c>
      <c r="N514" s="61"/>
      <c r="O514" s="63">
        <v>39541</v>
      </c>
      <c r="P514" s="61" t="s">
        <v>509</v>
      </c>
      <c r="Q514" s="61" t="s">
        <v>196</v>
      </c>
      <c r="R514" s="61" t="s">
        <v>54</v>
      </c>
      <c r="S514" s="61" t="s">
        <v>84</v>
      </c>
      <c r="T514" s="61" t="s">
        <v>925</v>
      </c>
      <c r="U514" s="61" t="s">
        <v>927</v>
      </c>
      <c r="V514" s="61" t="s">
        <v>244</v>
      </c>
      <c r="W514" s="61" t="s">
        <v>58</v>
      </c>
      <c r="X514" s="61" t="s">
        <v>248</v>
      </c>
      <c r="Y514" s="61" t="s">
        <v>60</v>
      </c>
      <c r="Z514" s="61" t="s">
        <v>54</v>
      </c>
      <c r="AA514" s="61" t="s">
        <v>61</v>
      </c>
      <c r="AB514" s="61" t="s">
        <v>62</v>
      </c>
      <c r="AC514" s="61">
        <v>125046</v>
      </c>
      <c r="AD514" s="61" t="s">
        <v>88</v>
      </c>
      <c r="AE514" s="61" t="s">
        <v>5</v>
      </c>
      <c r="AF514" s="63">
        <v>39627</v>
      </c>
      <c r="AG514" s="63">
        <v>39562</v>
      </c>
      <c r="AH514" s="62">
        <v>2008</v>
      </c>
      <c r="AI514" s="61" t="s">
        <v>54</v>
      </c>
      <c r="AJ514" s="61" t="s">
        <v>63</v>
      </c>
      <c r="AK514" s="61">
        <v>86818463</v>
      </c>
      <c r="AL514" s="63">
        <v>39448</v>
      </c>
      <c r="AM514" s="63">
        <v>39813</v>
      </c>
      <c r="AN514" s="61"/>
      <c r="AO514" s="4"/>
      <c r="AP514" s="4"/>
    </row>
    <row r="515" spans="1:42" ht="45.75" customHeight="1">
      <c r="A515" s="61" t="s">
        <v>2458</v>
      </c>
      <c r="B515" s="61" t="s">
        <v>179</v>
      </c>
      <c r="C515" s="61" t="s">
        <v>65</v>
      </c>
      <c r="D515" s="61" t="s">
        <v>65</v>
      </c>
      <c r="E515" s="61" t="s">
        <v>1169</v>
      </c>
      <c r="F515" s="61" t="s">
        <v>1170</v>
      </c>
      <c r="G515" s="62">
        <v>2008</v>
      </c>
      <c r="H515" s="61">
        <v>2336449</v>
      </c>
      <c r="I515" s="61">
        <v>0</v>
      </c>
      <c r="J515" s="61" t="s">
        <v>2487</v>
      </c>
      <c r="K515" s="61">
        <v>1500000</v>
      </c>
      <c r="L515" s="61" t="s">
        <v>560</v>
      </c>
      <c r="M515" s="61" t="s">
        <v>5622</v>
      </c>
      <c r="N515" s="61"/>
      <c r="O515" s="63">
        <v>39545</v>
      </c>
      <c r="P515" s="61" t="s">
        <v>69</v>
      </c>
      <c r="Q515" s="61" t="s">
        <v>69</v>
      </c>
      <c r="R515" s="61" t="s">
        <v>54</v>
      </c>
      <c r="S515" s="61" t="s">
        <v>55</v>
      </c>
      <c r="T515" s="61" t="s">
        <v>2458</v>
      </c>
      <c r="U515" s="61" t="s">
        <v>2458</v>
      </c>
      <c r="V515" s="61" t="s">
        <v>179</v>
      </c>
      <c r="W515" s="61" t="s">
        <v>58</v>
      </c>
      <c r="X515" s="61" t="s">
        <v>185</v>
      </c>
      <c r="Y515" s="61" t="s">
        <v>60</v>
      </c>
      <c r="Z515" s="61" t="s">
        <v>54</v>
      </c>
      <c r="AA515" s="61" t="s">
        <v>61</v>
      </c>
      <c r="AB515" s="61" t="s">
        <v>62</v>
      </c>
      <c r="AC515" s="61">
        <v>125740</v>
      </c>
      <c r="AD515" s="61"/>
      <c r="AE515" s="61" t="s">
        <v>119</v>
      </c>
      <c r="AF515" s="63">
        <v>39597</v>
      </c>
      <c r="AG515" s="63">
        <v>39587</v>
      </c>
      <c r="AH515" s="62">
        <v>2008</v>
      </c>
      <c r="AI515" s="61" t="s">
        <v>54</v>
      </c>
      <c r="AJ515" s="61" t="s">
        <v>63</v>
      </c>
      <c r="AK515" s="61">
        <v>0</v>
      </c>
      <c r="AL515" s="63">
        <v>39448</v>
      </c>
      <c r="AM515" s="63">
        <v>39813</v>
      </c>
      <c r="AN515" s="61"/>
      <c r="AO515" s="4"/>
      <c r="AP515" s="4"/>
    </row>
    <row r="516" spans="1:42" ht="79.5" customHeight="1">
      <c r="A516" s="61" t="s">
        <v>4478</v>
      </c>
      <c r="B516" s="61" t="s">
        <v>211</v>
      </c>
      <c r="C516" s="61" t="s">
        <v>65</v>
      </c>
      <c r="D516" s="61" t="s">
        <v>65</v>
      </c>
      <c r="E516" s="61" t="s">
        <v>777</v>
      </c>
      <c r="F516" s="61" t="s">
        <v>778</v>
      </c>
      <c r="G516" s="62">
        <v>2008</v>
      </c>
      <c r="H516" s="61">
        <v>119266</v>
      </c>
      <c r="I516" s="61">
        <v>0</v>
      </c>
      <c r="J516" s="61" t="s">
        <v>4503</v>
      </c>
      <c r="K516" s="61">
        <v>130000</v>
      </c>
      <c r="L516" s="61" t="s">
        <v>874</v>
      </c>
      <c r="M516" s="61" t="s">
        <v>5622</v>
      </c>
      <c r="N516" s="61"/>
      <c r="O516" s="63">
        <v>39545</v>
      </c>
      <c r="P516" s="61" t="s">
        <v>53</v>
      </c>
      <c r="Q516" s="61" t="s">
        <v>53</v>
      </c>
      <c r="R516" s="61" t="s">
        <v>54</v>
      </c>
      <c r="S516" s="61" t="s">
        <v>55</v>
      </c>
      <c r="T516" s="61" t="s">
        <v>4478</v>
      </c>
      <c r="U516" s="61" t="s">
        <v>4478</v>
      </c>
      <c r="V516" s="61" t="s">
        <v>211</v>
      </c>
      <c r="W516" s="61" t="s">
        <v>58</v>
      </c>
      <c r="X516" s="61" t="s">
        <v>215</v>
      </c>
      <c r="Y516" s="61" t="s">
        <v>60</v>
      </c>
      <c r="Z516" s="61" t="s">
        <v>54</v>
      </c>
      <c r="AA516" s="61" t="s">
        <v>61</v>
      </c>
      <c r="AB516" s="61" t="s">
        <v>62</v>
      </c>
      <c r="AC516" s="61">
        <v>124772</v>
      </c>
      <c r="AD516" s="61" t="s">
        <v>88</v>
      </c>
      <c r="AE516" s="61" t="s">
        <v>70</v>
      </c>
      <c r="AF516" s="63">
        <v>40679.649305555555</v>
      </c>
      <c r="AG516" s="63">
        <v>39548</v>
      </c>
      <c r="AH516" s="62">
        <v>2008</v>
      </c>
      <c r="AI516" s="61" t="s">
        <v>54</v>
      </c>
      <c r="AJ516" s="61" t="s">
        <v>63</v>
      </c>
      <c r="AK516" s="61">
        <v>4188096</v>
      </c>
      <c r="AL516" s="63">
        <v>39448</v>
      </c>
      <c r="AM516" s="63">
        <v>39813</v>
      </c>
      <c r="AN516" s="61"/>
      <c r="AO516" s="4"/>
      <c r="AP516" s="4"/>
    </row>
    <row r="517" spans="1:42" ht="79.5" customHeight="1">
      <c r="A517" s="61" t="s">
        <v>1060</v>
      </c>
      <c r="B517" s="61" t="s">
        <v>91</v>
      </c>
      <c r="C517" s="61" t="s">
        <v>65</v>
      </c>
      <c r="D517" s="61"/>
      <c r="E517" s="61"/>
      <c r="F517" s="61"/>
      <c r="G517" s="62">
        <v>2008</v>
      </c>
      <c r="H517" s="61">
        <v>263883</v>
      </c>
      <c r="I517" s="61">
        <v>0</v>
      </c>
      <c r="J517" s="61" t="s">
        <v>1061</v>
      </c>
      <c r="K517" s="61">
        <v>167302</v>
      </c>
      <c r="L517" s="61" t="s">
        <v>560</v>
      </c>
      <c r="M517" s="61" t="s">
        <v>5622</v>
      </c>
      <c r="N517" s="61"/>
      <c r="O517" s="63">
        <v>39546</v>
      </c>
      <c r="P517" s="61"/>
      <c r="Q517" s="61" t="s">
        <v>102</v>
      </c>
      <c r="R517" s="61" t="s">
        <v>54</v>
      </c>
      <c r="S517" s="61" t="s">
        <v>84</v>
      </c>
      <c r="T517" s="61" t="s">
        <v>1060</v>
      </c>
      <c r="U517" s="61" t="s">
        <v>1060</v>
      </c>
      <c r="V517" s="61" t="s">
        <v>85</v>
      </c>
      <c r="W517" s="61" t="s">
        <v>86</v>
      </c>
      <c r="X517" s="61" t="s">
        <v>561</v>
      </c>
      <c r="Y517" s="61" t="s">
        <v>60</v>
      </c>
      <c r="Z517" s="61" t="s">
        <v>54</v>
      </c>
      <c r="AA517" s="61" t="s">
        <v>61</v>
      </c>
      <c r="AB517" s="61" t="s">
        <v>62</v>
      </c>
      <c r="AC517" s="61">
        <v>125266</v>
      </c>
      <c r="AD517" s="61"/>
      <c r="AE517" s="61" t="s">
        <v>5</v>
      </c>
      <c r="AF517" s="63">
        <v>39573</v>
      </c>
      <c r="AG517" s="63">
        <v>39573</v>
      </c>
      <c r="AH517" s="62"/>
      <c r="AI517" s="61"/>
      <c r="AJ517" s="61" t="s">
        <v>63</v>
      </c>
      <c r="AK517" s="61"/>
      <c r="AL517" s="63"/>
      <c r="AM517" s="63"/>
      <c r="AN517" s="61"/>
      <c r="AO517" s="4"/>
      <c r="AP517" s="4"/>
    </row>
    <row r="518" spans="1:42" ht="45.75" customHeight="1">
      <c r="A518" s="61" t="s">
        <v>3108</v>
      </c>
      <c r="B518" s="61" t="s">
        <v>179</v>
      </c>
      <c r="C518" s="61" t="s">
        <v>65</v>
      </c>
      <c r="D518" s="61" t="s">
        <v>65</v>
      </c>
      <c r="E518" s="61" t="s">
        <v>507</v>
      </c>
      <c r="F518" s="61" t="s">
        <v>369</v>
      </c>
      <c r="G518" s="62">
        <v>2008</v>
      </c>
      <c r="H518" s="61">
        <v>999964</v>
      </c>
      <c r="I518" s="61">
        <v>0</v>
      </c>
      <c r="J518" s="61" t="s">
        <v>369</v>
      </c>
      <c r="K518" s="61"/>
      <c r="L518" s="61" t="s">
        <v>52</v>
      </c>
      <c r="M518" s="61" t="s">
        <v>5622</v>
      </c>
      <c r="N518" s="61"/>
      <c r="O518" s="63">
        <v>39546</v>
      </c>
      <c r="P518" s="61" t="s">
        <v>509</v>
      </c>
      <c r="Q518" s="61" t="s">
        <v>196</v>
      </c>
      <c r="R518" s="61" t="s">
        <v>54</v>
      </c>
      <c r="S518" s="61" t="s">
        <v>55</v>
      </c>
      <c r="T518" s="61" t="s">
        <v>3108</v>
      </c>
      <c r="U518" s="61" t="s">
        <v>57</v>
      </c>
      <c r="V518" s="61" t="s">
        <v>179</v>
      </c>
      <c r="W518" s="61" t="s">
        <v>58</v>
      </c>
      <c r="X518" s="61" t="s">
        <v>185</v>
      </c>
      <c r="Y518" s="61" t="s">
        <v>60</v>
      </c>
      <c r="Z518" s="61" t="s">
        <v>54</v>
      </c>
      <c r="AA518" s="61" t="s">
        <v>61</v>
      </c>
      <c r="AB518" s="61" t="s">
        <v>62</v>
      </c>
      <c r="AC518" s="61">
        <v>125749</v>
      </c>
      <c r="AD518" s="61" t="s">
        <v>88</v>
      </c>
      <c r="AE518" s="61" t="s">
        <v>70</v>
      </c>
      <c r="AF518" s="63">
        <v>39727</v>
      </c>
      <c r="AG518" s="63">
        <v>39587</v>
      </c>
      <c r="AH518" s="62">
        <v>2008</v>
      </c>
      <c r="AI518" s="61" t="s">
        <v>54</v>
      </c>
      <c r="AJ518" s="61" t="s">
        <v>63</v>
      </c>
      <c r="AK518" s="61">
        <v>83361000</v>
      </c>
      <c r="AL518" s="63">
        <v>39448</v>
      </c>
      <c r="AM518" s="63">
        <v>39813</v>
      </c>
      <c r="AN518" s="61"/>
      <c r="AO518" s="4"/>
      <c r="AP518" s="4"/>
    </row>
    <row r="519" spans="1:42" ht="136.5" customHeight="1">
      <c r="A519" s="61" t="s">
        <v>4261</v>
      </c>
      <c r="B519" s="61" t="s">
        <v>179</v>
      </c>
      <c r="C519" s="61" t="s">
        <v>65</v>
      </c>
      <c r="D519" s="61" t="s">
        <v>65</v>
      </c>
      <c r="E519" s="61" t="s">
        <v>836</v>
      </c>
      <c r="F519" s="61" t="s">
        <v>830</v>
      </c>
      <c r="G519" s="62">
        <v>2008</v>
      </c>
      <c r="H519" s="61">
        <v>725</v>
      </c>
      <c r="I519" s="61">
        <v>0</v>
      </c>
      <c r="J519" s="61" t="s">
        <v>837</v>
      </c>
      <c r="K519" s="61"/>
      <c r="L519" s="61" t="s">
        <v>52</v>
      </c>
      <c r="M519" s="61" t="s">
        <v>5622</v>
      </c>
      <c r="N519" s="61"/>
      <c r="O519" s="63">
        <v>39553</v>
      </c>
      <c r="P519" s="61" t="s">
        <v>426</v>
      </c>
      <c r="Q519" s="61" t="s">
        <v>307</v>
      </c>
      <c r="R519" s="61" t="s">
        <v>54</v>
      </c>
      <c r="S519" s="61" t="s">
        <v>55</v>
      </c>
      <c r="T519" s="61" t="s">
        <v>4261</v>
      </c>
      <c r="U519" s="61" t="s">
        <v>57</v>
      </c>
      <c r="V519" s="61" t="s">
        <v>179</v>
      </c>
      <c r="W519" s="61" t="s">
        <v>58</v>
      </c>
      <c r="X519" s="61" t="s">
        <v>185</v>
      </c>
      <c r="Y519" s="61" t="s">
        <v>60</v>
      </c>
      <c r="Z519" s="61" t="s">
        <v>54</v>
      </c>
      <c r="AA519" s="61" t="s">
        <v>61</v>
      </c>
      <c r="AB519" s="61" t="s">
        <v>62</v>
      </c>
      <c r="AC519" s="61">
        <v>125753</v>
      </c>
      <c r="AD519" s="61" t="s">
        <v>88</v>
      </c>
      <c r="AE519" s="61" t="s">
        <v>70</v>
      </c>
      <c r="AF519" s="63">
        <v>39727</v>
      </c>
      <c r="AG519" s="63">
        <v>39587</v>
      </c>
      <c r="AH519" s="62">
        <v>2008</v>
      </c>
      <c r="AI519" s="61" t="s">
        <v>54</v>
      </c>
      <c r="AJ519" s="61" t="s">
        <v>63</v>
      </c>
      <c r="AK519" s="61">
        <v>22634760</v>
      </c>
      <c r="AL519" s="63">
        <v>39448</v>
      </c>
      <c r="AM519" s="63">
        <v>39813</v>
      </c>
      <c r="AN519" s="61"/>
      <c r="AO519" s="4"/>
      <c r="AP519" s="4"/>
    </row>
    <row r="520" spans="1:42" ht="398.25" customHeight="1">
      <c r="A520" s="61" t="s">
        <v>1060</v>
      </c>
      <c r="B520" s="61" t="s">
        <v>179</v>
      </c>
      <c r="C520" s="61" t="s">
        <v>1161</v>
      </c>
      <c r="D520" s="61"/>
      <c r="E520" s="61"/>
      <c r="F520" s="61"/>
      <c r="G520" s="62">
        <v>2008</v>
      </c>
      <c r="H520" s="61">
        <v>14748454</v>
      </c>
      <c r="I520" s="61">
        <v>0</v>
      </c>
      <c r="J520" s="61" t="s">
        <v>1162</v>
      </c>
      <c r="K520" s="61">
        <v>9350520</v>
      </c>
      <c r="L520" s="61" t="s">
        <v>560</v>
      </c>
      <c r="M520" s="61" t="s">
        <v>5622</v>
      </c>
      <c r="N520" s="61"/>
      <c r="O520" s="63">
        <v>39554</v>
      </c>
      <c r="P520" s="61"/>
      <c r="Q520" s="61" t="s">
        <v>102</v>
      </c>
      <c r="R520" s="61" t="s">
        <v>54</v>
      </c>
      <c r="S520" s="61" t="s">
        <v>84</v>
      </c>
      <c r="T520" s="61" t="s">
        <v>1060</v>
      </c>
      <c r="U520" s="61" t="s">
        <v>1060</v>
      </c>
      <c r="V520" s="61" t="s">
        <v>179</v>
      </c>
      <c r="W520" s="61" t="s">
        <v>58</v>
      </c>
      <c r="X520" s="61" t="s">
        <v>185</v>
      </c>
      <c r="Y520" s="61" t="s">
        <v>1163</v>
      </c>
      <c r="Z520" s="61" t="s">
        <v>1164</v>
      </c>
      <c r="AA520" s="61" t="s">
        <v>1165</v>
      </c>
      <c r="AB520" s="61" t="s">
        <v>62</v>
      </c>
      <c r="AC520" s="61">
        <v>138424</v>
      </c>
      <c r="AD520" s="61"/>
      <c r="AE520" s="61" t="s">
        <v>5</v>
      </c>
      <c r="AF520" s="63">
        <v>39899</v>
      </c>
      <c r="AG520" s="63">
        <v>39899</v>
      </c>
      <c r="AH520" s="62"/>
      <c r="AI520" s="61"/>
      <c r="AJ520" s="61" t="s">
        <v>63</v>
      </c>
      <c r="AK520" s="61"/>
      <c r="AL520" s="63"/>
      <c r="AM520" s="63"/>
      <c r="AN520" s="61"/>
      <c r="AO520" s="4"/>
      <c r="AP520" s="4"/>
    </row>
    <row r="521" spans="1:42" ht="90.75" customHeight="1">
      <c r="A521" s="61" t="s">
        <v>3778</v>
      </c>
      <c r="B521" s="61" t="s">
        <v>132</v>
      </c>
      <c r="C521" s="61" t="s">
        <v>65</v>
      </c>
      <c r="D521" s="61" t="s">
        <v>65</v>
      </c>
      <c r="E521" s="61" t="s">
        <v>3973</v>
      </c>
      <c r="F521" s="61" t="s">
        <v>3974</v>
      </c>
      <c r="G521" s="62">
        <v>2008</v>
      </c>
      <c r="H521" s="61">
        <v>99698</v>
      </c>
      <c r="I521" s="61">
        <v>0</v>
      </c>
      <c r="J521" s="61" t="s">
        <v>3975</v>
      </c>
      <c r="K521" s="61"/>
      <c r="L521" s="61" t="s">
        <v>52</v>
      </c>
      <c r="M521" s="61" t="s">
        <v>5622</v>
      </c>
      <c r="N521" s="61"/>
      <c r="O521" s="63">
        <v>39560</v>
      </c>
      <c r="P521" s="61" t="s">
        <v>286</v>
      </c>
      <c r="Q521" s="61" t="s">
        <v>184</v>
      </c>
      <c r="R521" s="61" t="s">
        <v>54</v>
      </c>
      <c r="S521" s="61" t="s">
        <v>55</v>
      </c>
      <c r="T521" s="61" t="s">
        <v>3778</v>
      </c>
      <c r="U521" s="61" t="s">
        <v>415</v>
      </c>
      <c r="V521" s="61" t="s">
        <v>132</v>
      </c>
      <c r="W521" s="61" t="s">
        <v>58</v>
      </c>
      <c r="X521" s="61" t="s">
        <v>138</v>
      </c>
      <c r="Y521" s="61" t="s">
        <v>60</v>
      </c>
      <c r="Z521" s="61" t="s">
        <v>54</v>
      </c>
      <c r="AA521" s="61" t="s">
        <v>61</v>
      </c>
      <c r="AB521" s="61" t="s">
        <v>62</v>
      </c>
      <c r="AC521" s="61">
        <v>126535</v>
      </c>
      <c r="AD521" s="61" t="s">
        <v>88</v>
      </c>
      <c r="AE521" s="61" t="s">
        <v>70</v>
      </c>
      <c r="AF521" s="63">
        <v>39764</v>
      </c>
      <c r="AG521" s="63">
        <v>39602</v>
      </c>
      <c r="AH521" s="62">
        <v>2008</v>
      </c>
      <c r="AI521" s="61" t="s">
        <v>54</v>
      </c>
      <c r="AJ521" s="61" t="s">
        <v>63</v>
      </c>
      <c r="AK521" s="61">
        <v>208650</v>
      </c>
      <c r="AL521" s="63">
        <v>39448</v>
      </c>
      <c r="AM521" s="63">
        <v>39813</v>
      </c>
      <c r="AN521" s="61"/>
      <c r="AO521" s="4"/>
      <c r="AP521" s="4"/>
    </row>
    <row r="522" spans="1:42" ht="171" customHeight="1">
      <c r="A522" s="61" t="s">
        <v>2986</v>
      </c>
      <c r="B522" s="61" t="s">
        <v>244</v>
      </c>
      <c r="C522" s="61" t="s">
        <v>65</v>
      </c>
      <c r="D522" s="61" t="s">
        <v>65</v>
      </c>
      <c r="E522" s="61" t="s">
        <v>591</v>
      </c>
      <c r="F522" s="61" t="s">
        <v>592</v>
      </c>
      <c r="G522" s="62">
        <v>2008</v>
      </c>
      <c r="H522" s="61">
        <v>2596154</v>
      </c>
      <c r="I522" s="61">
        <v>0</v>
      </c>
      <c r="J522" s="61" t="s">
        <v>3089</v>
      </c>
      <c r="K522" s="61"/>
      <c r="L522" s="61" t="s">
        <v>52</v>
      </c>
      <c r="M522" s="61" t="s">
        <v>5622</v>
      </c>
      <c r="N522" s="61"/>
      <c r="O522" s="63">
        <v>39563</v>
      </c>
      <c r="P522" s="61" t="s">
        <v>69</v>
      </c>
      <c r="Q522" s="61" t="s">
        <v>69</v>
      </c>
      <c r="R522" s="61" t="s">
        <v>54</v>
      </c>
      <c r="S522" s="61" t="s">
        <v>55</v>
      </c>
      <c r="T522" s="61" t="s">
        <v>2986</v>
      </c>
      <c r="U522" s="61" t="s">
        <v>2986</v>
      </c>
      <c r="V522" s="61" t="s">
        <v>244</v>
      </c>
      <c r="W522" s="61" t="s">
        <v>58</v>
      </c>
      <c r="X522" s="61" t="s">
        <v>248</v>
      </c>
      <c r="Y522" s="61" t="s">
        <v>60</v>
      </c>
      <c r="Z522" s="61" t="s">
        <v>54</v>
      </c>
      <c r="AA522" s="61" t="s">
        <v>61</v>
      </c>
      <c r="AB522" s="61" t="s">
        <v>62</v>
      </c>
      <c r="AC522" s="61">
        <v>126611</v>
      </c>
      <c r="AD522" s="61"/>
      <c r="AE522" s="61" t="s">
        <v>119</v>
      </c>
      <c r="AF522" s="63">
        <v>39612</v>
      </c>
      <c r="AG522" s="63">
        <v>39603</v>
      </c>
      <c r="AH522" s="62">
        <v>2008</v>
      </c>
      <c r="AI522" s="61" t="s">
        <v>54</v>
      </c>
      <c r="AJ522" s="61" t="s">
        <v>63</v>
      </c>
      <c r="AK522" s="61">
        <v>0</v>
      </c>
      <c r="AL522" s="63">
        <v>39448</v>
      </c>
      <c r="AM522" s="63">
        <v>39813</v>
      </c>
      <c r="AN522" s="61"/>
      <c r="AO522" s="4"/>
      <c r="AP522" s="4"/>
    </row>
    <row r="523" spans="1:42" ht="79.5" customHeight="1">
      <c r="A523" s="61" t="s">
        <v>593</v>
      </c>
      <c r="B523" s="61" t="s">
        <v>597</v>
      </c>
      <c r="C523" s="61" t="s">
        <v>65</v>
      </c>
      <c r="D523" s="61"/>
      <c r="E523" s="61"/>
      <c r="F523" s="61"/>
      <c r="G523" s="62">
        <v>2008</v>
      </c>
      <c r="H523" s="61">
        <v>50000</v>
      </c>
      <c r="I523" s="61">
        <v>0</v>
      </c>
      <c r="J523" s="61" t="s">
        <v>598</v>
      </c>
      <c r="K523" s="61"/>
      <c r="L523" s="61" t="s">
        <v>52</v>
      </c>
      <c r="M523" s="61" t="s">
        <v>5622</v>
      </c>
      <c r="N523" s="61"/>
      <c r="O523" s="63">
        <v>39564</v>
      </c>
      <c r="P523" s="61"/>
      <c r="Q523" s="61" t="s">
        <v>102</v>
      </c>
      <c r="R523" s="61" t="s">
        <v>54</v>
      </c>
      <c r="S523" s="61" t="s">
        <v>55</v>
      </c>
      <c r="T523" s="61" t="s">
        <v>593</v>
      </c>
      <c r="U523" s="61" t="s">
        <v>593</v>
      </c>
      <c r="V523" s="61" t="s">
        <v>597</v>
      </c>
      <c r="W523" s="61" t="s">
        <v>599</v>
      </c>
      <c r="X523" s="61" t="s">
        <v>600</v>
      </c>
      <c r="Y523" s="61" t="s">
        <v>60</v>
      </c>
      <c r="Z523" s="61" t="s">
        <v>54</v>
      </c>
      <c r="AA523" s="61" t="s">
        <v>61</v>
      </c>
      <c r="AB523" s="61" t="s">
        <v>62</v>
      </c>
      <c r="AC523" s="61">
        <v>125414</v>
      </c>
      <c r="AD523" s="61"/>
      <c r="AE523" s="61" t="s">
        <v>70</v>
      </c>
      <c r="AF523" s="63">
        <v>39576</v>
      </c>
      <c r="AG523" s="63">
        <v>39576</v>
      </c>
      <c r="AH523" s="62"/>
      <c r="AI523" s="61"/>
      <c r="AJ523" s="61" t="s">
        <v>63</v>
      </c>
      <c r="AK523" s="61"/>
      <c r="AL523" s="63"/>
      <c r="AM523" s="63"/>
      <c r="AN523" s="61"/>
      <c r="AO523" s="4"/>
      <c r="AP523" s="4"/>
    </row>
    <row r="524" spans="1:42" ht="125.25" customHeight="1">
      <c r="A524" s="61" t="s">
        <v>3368</v>
      </c>
      <c r="B524" s="61" t="s">
        <v>3430</v>
      </c>
      <c r="C524" s="61" t="s">
        <v>65</v>
      </c>
      <c r="D524" s="61"/>
      <c r="E524" s="61"/>
      <c r="F524" s="61"/>
      <c r="G524" s="62">
        <v>2008</v>
      </c>
      <c r="H524" s="61">
        <v>4443137</v>
      </c>
      <c r="I524" s="61">
        <v>0</v>
      </c>
      <c r="J524" s="61" t="s">
        <v>3434</v>
      </c>
      <c r="K524" s="61">
        <v>22660000</v>
      </c>
      <c r="L524" s="61" t="s">
        <v>3371</v>
      </c>
      <c r="M524" s="61" t="s">
        <v>5622</v>
      </c>
      <c r="N524" s="61"/>
      <c r="O524" s="63">
        <v>39568</v>
      </c>
      <c r="P524" s="61"/>
      <c r="Q524" s="61" t="s">
        <v>184</v>
      </c>
      <c r="R524" s="61" t="s">
        <v>54</v>
      </c>
      <c r="S524" s="61" t="s">
        <v>55</v>
      </c>
      <c r="T524" s="61" t="s">
        <v>3368</v>
      </c>
      <c r="U524" s="61" t="s">
        <v>3368</v>
      </c>
      <c r="V524" s="61" t="s">
        <v>3430</v>
      </c>
      <c r="W524" s="61" t="s">
        <v>86</v>
      </c>
      <c r="X524" s="61" t="s">
        <v>3432</v>
      </c>
      <c r="Y524" s="61" t="s">
        <v>60</v>
      </c>
      <c r="Z524" s="61" t="s">
        <v>54</v>
      </c>
      <c r="AA524" s="61" t="s">
        <v>61</v>
      </c>
      <c r="AB524" s="61" t="s">
        <v>62</v>
      </c>
      <c r="AC524" s="61">
        <v>132845</v>
      </c>
      <c r="AD524" s="61" t="s">
        <v>88</v>
      </c>
      <c r="AE524" s="61" t="s">
        <v>5</v>
      </c>
      <c r="AF524" s="63">
        <v>39745</v>
      </c>
      <c r="AG524" s="63">
        <v>39745</v>
      </c>
      <c r="AH524" s="62"/>
      <c r="AI524" s="61"/>
      <c r="AJ524" s="61" t="s">
        <v>63</v>
      </c>
      <c r="AK524" s="61"/>
      <c r="AL524" s="63"/>
      <c r="AM524" s="63"/>
      <c r="AN524" s="61"/>
      <c r="AO524" s="4"/>
      <c r="AP524" s="4"/>
    </row>
    <row r="525" spans="1:42" ht="45.75" customHeight="1">
      <c r="A525" s="61" t="s">
        <v>3368</v>
      </c>
      <c r="B525" s="61" t="s">
        <v>1497</v>
      </c>
      <c r="C525" s="61" t="s">
        <v>65</v>
      </c>
      <c r="D525" s="61"/>
      <c r="E525" s="61"/>
      <c r="F525" s="61"/>
      <c r="G525" s="62">
        <v>2008</v>
      </c>
      <c r="H525" s="61">
        <v>1176471</v>
      </c>
      <c r="I525" s="61">
        <v>0</v>
      </c>
      <c r="J525" s="61" t="s">
        <v>3475</v>
      </c>
      <c r="K525" s="61">
        <v>6000000</v>
      </c>
      <c r="L525" s="61" t="s">
        <v>3371</v>
      </c>
      <c r="M525" s="61" t="s">
        <v>5622</v>
      </c>
      <c r="N525" s="61"/>
      <c r="O525" s="63">
        <v>39568</v>
      </c>
      <c r="P525" s="61"/>
      <c r="Q525" s="61" t="s">
        <v>102</v>
      </c>
      <c r="R525" s="61" t="s">
        <v>54</v>
      </c>
      <c r="S525" s="61" t="s">
        <v>55</v>
      </c>
      <c r="T525" s="61" t="s">
        <v>3368</v>
      </c>
      <c r="U525" s="61" t="s">
        <v>3368</v>
      </c>
      <c r="V525" s="61" t="s">
        <v>1497</v>
      </c>
      <c r="W525" s="61" t="s">
        <v>86</v>
      </c>
      <c r="X525" s="61" t="s">
        <v>1501</v>
      </c>
      <c r="Y525" s="61" t="s">
        <v>60</v>
      </c>
      <c r="Z525" s="61" t="s">
        <v>54</v>
      </c>
      <c r="AA525" s="61" t="s">
        <v>61</v>
      </c>
      <c r="AB525" s="61" t="s">
        <v>62</v>
      </c>
      <c r="AC525" s="61">
        <v>132848</v>
      </c>
      <c r="AD525" s="61" t="s">
        <v>88</v>
      </c>
      <c r="AE525" s="61" t="s">
        <v>5</v>
      </c>
      <c r="AF525" s="63">
        <v>39745</v>
      </c>
      <c r="AG525" s="63">
        <v>39745</v>
      </c>
      <c r="AH525" s="62"/>
      <c r="AI525" s="61"/>
      <c r="AJ525" s="61" t="s">
        <v>63</v>
      </c>
      <c r="AK525" s="61"/>
      <c r="AL525" s="63"/>
      <c r="AM525" s="63"/>
      <c r="AN525" s="61"/>
      <c r="AO525" s="4"/>
      <c r="AP525" s="4"/>
    </row>
    <row r="526" spans="1:42" ht="136.5" customHeight="1">
      <c r="A526" s="61" t="s">
        <v>46</v>
      </c>
      <c r="B526" s="61" t="s">
        <v>47</v>
      </c>
      <c r="C526" s="61" t="s">
        <v>65</v>
      </c>
      <c r="D526" s="61" t="s">
        <v>65</v>
      </c>
      <c r="E526" s="61" t="s">
        <v>66</v>
      </c>
      <c r="F526" s="61" t="s">
        <v>67</v>
      </c>
      <c r="G526" s="62">
        <v>2008</v>
      </c>
      <c r="H526" s="61">
        <v>-229800</v>
      </c>
      <c r="I526" s="61">
        <v>0</v>
      </c>
      <c r="J526" s="61" t="s">
        <v>68</v>
      </c>
      <c r="K526" s="61"/>
      <c r="L526" s="61" t="s">
        <v>52</v>
      </c>
      <c r="M526" s="61" t="s">
        <v>5622</v>
      </c>
      <c r="N526" s="61"/>
      <c r="O526" s="63">
        <v>39573</v>
      </c>
      <c r="P526" s="61" t="s">
        <v>69</v>
      </c>
      <c r="Q526" s="61" t="s">
        <v>69</v>
      </c>
      <c r="R526" s="61" t="s">
        <v>54</v>
      </c>
      <c r="S526" s="61" t="s">
        <v>55</v>
      </c>
      <c r="T526" s="61" t="s">
        <v>56</v>
      </c>
      <c r="U526" s="61" t="s">
        <v>57</v>
      </c>
      <c r="V526" s="61" t="s">
        <v>47</v>
      </c>
      <c r="W526" s="61" t="s">
        <v>58</v>
      </c>
      <c r="X526" s="61" t="s">
        <v>59</v>
      </c>
      <c r="Y526" s="61" t="s">
        <v>60</v>
      </c>
      <c r="Z526" s="61" t="s">
        <v>54</v>
      </c>
      <c r="AA526" s="61" t="s">
        <v>61</v>
      </c>
      <c r="AB526" s="61" t="s">
        <v>62</v>
      </c>
      <c r="AC526" s="61">
        <v>132685</v>
      </c>
      <c r="AD526" s="61"/>
      <c r="AE526" s="61" t="s">
        <v>70</v>
      </c>
      <c r="AF526" s="63">
        <v>39741</v>
      </c>
      <c r="AG526" s="63">
        <v>39626</v>
      </c>
      <c r="AH526" s="62">
        <v>2008</v>
      </c>
      <c r="AI526" s="61" t="s">
        <v>54</v>
      </c>
      <c r="AJ526" s="61" t="s">
        <v>63</v>
      </c>
      <c r="AK526" s="61">
        <v>2000000</v>
      </c>
      <c r="AL526" s="63">
        <v>39448</v>
      </c>
      <c r="AM526" s="63">
        <v>39813</v>
      </c>
      <c r="AN526" s="61"/>
      <c r="AO526" s="4"/>
      <c r="AP526" s="4"/>
    </row>
    <row r="527" spans="1:42" ht="79.5" customHeight="1">
      <c r="A527" s="61" t="s">
        <v>47</v>
      </c>
      <c r="B527" s="61" t="s">
        <v>46</v>
      </c>
      <c r="C527" s="61" t="s">
        <v>65</v>
      </c>
      <c r="D527" s="61" t="s">
        <v>65</v>
      </c>
      <c r="E527" s="61" t="s">
        <v>1223</v>
      </c>
      <c r="F527" s="61" t="s">
        <v>1224</v>
      </c>
      <c r="G527" s="62">
        <v>2008</v>
      </c>
      <c r="H527" s="61">
        <v>229800</v>
      </c>
      <c r="I527" s="61">
        <v>0</v>
      </c>
      <c r="J527" s="61" t="s">
        <v>1225</v>
      </c>
      <c r="K527" s="61"/>
      <c r="L527" s="61" t="s">
        <v>52</v>
      </c>
      <c r="M527" s="61" t="s">
        <v>5622</v>
      </c>
      <c r="N527" s="61"/>
      <c r="O527" s="63">
        <v>39573</v>
      </c>
      <c r="P527" s="61" t="s">
        <v>128</v>
      </c>
      <c r="Q527" s="61" t="s">
        <v>128</v>
      </c>
      <c r="R527" s="61" t="s">
        <v>54</v>
      </c>
      <c r="S527" s="61" t="s">
        <v>55</v>
      </c>
      <c r="T527" s="61" t="s">
        <v>47</v>
      </c>
      <c r="U527" s="61" t="s">
        <v>208</v>
      </c>
      <c r="V527" s="61" t="s">
        <v>56</v>
      </c>
      <c r="W527" s="61" t="s">
        <v>86</v>
      </c>
      <c r="X527" s="61" t="s">
        <v>46</v>
      </c>
      <c r="Y527" s="61" t="s">
        <v>60</v>
      </c>
      <c r="Z527" s="61" t="s">
        <v>54</v>
      </c>
      <c r="AA527" s="61" t="s">
        <v>61</v>
      </c>
      <c r="AB527" s="61" t="s">
        <v>62</v>
      </c>
      <c r="AC527" s="61">
        <v>128180</v>
      </c>
      <c r="AD527" s="61" t="s">
        <v>88</v>
      </c>
      <c r="AE527" s="61" t="s">
        <v>70</v>
      </c>
      <c r="AF527" s="63">
        <v>39741</v>
      </c>
      <c r="AG527" s="63">
        <v>39626</v>
      </c>
      <c r="AH527" s="62">
        <v>2008</v>
      </c>
      <c r="AI527" s="61" t="s">
        <v>54</v>
      </c>
      <c r="AJ527" s="61" t="s">
        <v>63</v>
      </c>
      <c r="AK527" s="61">
        <v>461441</v>
      </c>
      <c r="AL527" s="63">
        <v>39448</v>
      </c>
      <c r="AM527" s="63">
        <v>39813</v>
      </c>
      <c r="AN527" s="61"/>
      <c r="AO527" s="4"/>
      <c r="AP527" s="4"/>
    </row>
    <row r="528" spans="1:42" ht="125.25" customHeight="1">
      <c r="A528" s="61" t="s">
        <v>47</v>
      </c>
      <c r="B528" s="61" t="s">
        <v>124</v>
      </c>
      <c r="C528" s="61" t="s">
        <v>65</v>
      </c>
      <c r="D528" s="61" t="s">
        <v>65</v>
      </c>
      <c r="E528" s="61" t="s">
        <v>740</v>
      </c>
      <c r="F528" s="61" t="s">
        <v>741</v>
      </c>
      <c r="G528" s="62">
        <v>2008</v>
      </c>
      <c r="H528" s="61">
        <v>923550</v>
      </c>
      <c r="I528" s="61">
        <v>0</v>
      </c>
      <c r="J528" s="61" t="s">
        <v>1385</v>
      </c>
      <c r="K528" s="61"/>
      <c r="L528" s="61" t="s">
        <v>52</v>
      </c>
      <c r="M528" s="61" t="s">
        <v>5622</v>
      </c>
      <c r="N528" s="61"/>
      <c r="O528" s="63">
        <v>39573</v>
      </c>
      <c r="P528" s="61" t="s">
        <v>128</v>
      </c>
      <c r="Q528" s="61" t="s">
        <v>128</v>
      </c>
      <c r="R528" s="61" t="s">
        <v>54</v>
      </c>
      <c r="S528" s="61" t="s">
        <v>55</v>
      </c>
      <c r="T528" s="61" t="s">
        <v>47</v>
      </c>
      <c r="U528" s="61" t="s">
        <v>208</v>
      </c>
      <c r="V528" s="61" t="s">
        <v>124</v>
      </c>
      <c r="W528" s="61" t="s">
        <v>58</v>
      </c>
      <c r="X528" s="61" t="s">
        <v>129</v>
      </c>
      <c r="Y528" s="61" t="s">
        <v>60</v>
      </c>
      <c r="Z528" s="61" t="s">
        <v>54</v>
      </c>
      <c r="AA528" s="61" t="s">
        <v>61</v>
      </c>
      <c r="AB528" s="61" t="s">
        <v>62</v>
      </c>
      <c r="AC528" s="61">
        <v>128182</v>
      </c>
      <c r="AD528" s="61" t="s">
        <v>88</v>
      </c>
      <c r="AE528" s="61" t="s">
        <v>70</v>
      </c>
      <c r="AF528" s="63">
        <v>39741</v>
      </c>
      <c r="AG528" s="63">
        <v>39626</v>
      </c>
      <c r="AH528" s="62">
        <v>2008</v>
      </c>
      <c r="AI528" s="61" t="s">
        <v>54</v>
      </c>
      <c r="AJ528" s="61" t="s">
        <v>63</v>
      </c>
      <c r="AK528" s="61">
        <v>1398000</v>
      </c>
      <c r="AL528" s="63">
        <v>39448</v>
      </c>
      <c r="AM528" s="63">
        <v>39813</v>
      </c>
      <c r="AN528" s="61"/>
      <c r="AO528" s="4"/>
      <c r="AP528" s="4"/>
    </row>
    <row r="529" spans="1:42" ht="79.5" customHeight="1">
      <c r="A529" s="61" t="s">
        <v>124</v>
      </c>
      <c r="B529" s="61" t="s">
        <v>47</v>
      </c>
      <c r="C529" s="61" t="s">
        <v>65</v>
      </c>
      <c r="D529" s="61" t="s">
        <v>65</v>
      </c>
      <c r="E529" s="61" t="s">
        <v>66</v>
      </c>
      <c r="F529" s="61" t="s">
        <v>67</v>
      </c>
      <c r="G529" s="62">
        <v>2008</v>
      </c>
      <c r="H529" s="61">
        <v>-923550</v>
      </c>
      <c r="I529" s="61">
        <v>0</v>
      </c>
      <c r="J529" s="61" t="s">
        <v>2504</v>
      </c>
      <c r="K529" s="61"/>
      <c r="L529" s="61" t="s">
        <v>52</v>
      </c>
      <c r="M529" s="61" t="s">
        <v>5622</v>
      </c>
      <c r="N529" s="61"/>
      <c r="O529" s="63">
        <v>39573</v>
      </c>
      <c r="P529" s="61" t="s">
        <v>69</v>
      </c>
      <c r="Q529" s="61" t="s">
        <v>69</v>
      </c>
      <c r="R529" s="61" t="s">
        <v>54</v>
      </c>
      <c r="S529" s="61" t="s">
        <v>55</v>
      </c>
      <c r="T529" s="61" t="s">
        <v>124</v>
      </c>
      <c r="U529" s="61" t="s">
        <v>208</v>
      </c>
      <c r="V529" s="61" t="s">
        <v>47</v>
      </c>
      <c r="W529" s="61" t="s">
        <v>58</v>
      </c>
      <c r="X529" s="61" t="s">
        <v>59</v>
      </c>
      <c r="Y529" s="61" t="s">
        <v>60</v>
      </c>
      <c r="Z529" s="61" t="s">
        <v>54</v>
      </c>
      <c r="AA529" s="61" t="s">
        <v>61</v>
      </c>
      <c r="AB529" s="61" t="s">
        <v>62</v>
      </c>
      <c r="AC529" s="61">
        <v>132687</v>
      </c>
      <c r="AD529" s="61"/>
      <c r="AE529" s="61" t="s">
        <v>70</v>
      </c>
      <c r="AF529" s="63">
        <v>39741</v>
      </c>
      <c r="AG529" s="63">
        <v>39626</v>
      </c>
      <c r="AH529" s="62">
        <v>2008</v>
      </c>
      <c r="AI529" s="61" t="s">
        <v>54</v>
      </c>
      <c r="AJ529" s="61" t="s">
        <v>63</v>
      </c>
      <c r="AK529" s="61">
        <v>2000000</v>
      </c>
      <c r="AL529" s="63">
        <v>39448</v>
      </c>
      <c r="AM529" s="63">
        <v>39813</v>
      </c>
      <c r="AN529" s="61"/>
      <c r="AO529" s="4"/>
      <c r="AP529" s="4"/>
    </row>
    <row r="530" spans="1:42" ht="45.75" customHeight="1">
      <c r="A530" s="61" t="s">
        <v>2594</v>
      </c>
      <c r="B530" s="61" t="s">
        <v>179</v>
      </c>
      <c r="C530" s="61" t="s">
        <v>65</v>
      </c>
      <c r="D530" s="61" t="s">
        <v>65</v>
      </c>
      <c r="E530" s="61" t="s">
        <v>836</v>
      </c>
      <c r="F530" s="61" t="s">
        <v>830</v>
      </c>
      <c r="G530" s="62">
        <v>2008</v>
      </c>
      <c r="H530" s="61">
        <v>9700</v>
      </c>
      <c r="I530" s="61">
        <v>0</v>
      </c>
      <c r="J530" s="61" t="s">
        <v>837</v>
      </c>
      <c r="K530" s="61"/>
      <c r="L530" s="61" t="s">
        <v>52</v>
      </c>
      <c r="M530" s="61" t="s">
        <v>5622</v>
      </c>
      <c r="N530" s="61"/>
      <c r="O530" s="63">
        <v>39574</v>
      </c>
      <c r="P530" s="61" t="s">
        <v>426</v>
      </c>
      <c r="Q530" s="61" t="s">
        <v>307</v>
      </c>
      <c r="R530" s="61" t="s">
        <v>54</v>
      </c>
      <c r="S530" s="61" t="s">
        <v>55</v>
      </c>
      <c r="T530" s="61" t="s">
        <v>2594</v>
      </c>
      <c r="U530" s="61" t="s">
        <v>57</v>
      </c>
      <c r="V530" s="61" t="s">
        <v>179</v>
      </c>
      <c r="W530" s="61" t="s">
        <v>58</v>
      </c>
      <c r="X530" s="61" t="s">
        <v>185</v>
      </c>
      <c r="Y530" s="61" t="s">
        <v>60</v>
      </c>
      <c r="Z530" s="61" t="s">
        <v>54</v>
      </c>
      <c r="AA530" s="61" t="s">
        <v>61</v>
      </c>
      <c r="AB530" s="61" t="s">
        <v>62</v>
      </c>
      <c r="AC530" s="61">
        <v>132041</v>
      </c>
      <c r="AD530" s="61"/>
      <c r="AE530" s="61" t="s">
        <v>70</v>
      </c>
      <c r="AF530" s="63">
        <v>39727</v>
      </c>
      <c r="AG530" s="63">
        <v>39727</v>
      </c>
      <c r="AH530" s="62">
        <v>2008</v>
      </c>
      <c r="AI530" s="61" t="s">
        <v>54</v>
      </c>
      <c r="AJ530" s="61" t="s">
        <v>63</v>
      </c>
      <c r="AK530" s="61">
        <v>22634760</v>
      </c>
      <c r="AL530" s="63">
        <v>39448</v>
      </c>
      <c r="AM530" s="63">
        <v>39813</v>
      </c>
      <c r="AN530" s="61"/>
      <c r="AO530" s="4"/>
      <c r="AP530" s="4"/>
    </row>
    <row r="531" spans="1:42" ht="45.75" customHeight="1">
      <c r="A531" s="61" t="s">
        <v>2594</v>
      </c>
      <c r="B531" s="61" t="s">
        <v>179</v>
      </c>
      <c r="C531" s="61" t="s">
        <v>65</v>
      </c>
      <c r="D531" s="61" t="s">
        <v>65</v>
      </c>
      <c r="E531" s="61" t="s">
        <v>838</v>
      </c>
      <c r="F531" s="61" t="s">
        <v>578</v>
      </c>
      <c r="G531" s="62">
        <v>2008</v>
      </c>
      <c r="H531" s="61">
        <v>12432</v>
      </c>
      <c r="I531" s="61">
        <v>0</v>
      </c>
      <c r="J531" s="61" t="s">
        <v>2595</v>
      </c>
      <c r="K531" s="61"/>
      <c r="L531" s="61" t="s">
        <v>52</v>
      </c>
      <c r="M531" s="61" t="s">
        <v>5622</v>
      </c>
      <c r="N531" s="61"/>
      <c r="O531" s="63">
        <v>39574</v>
      </c>
      <c r="P531" s="61" t="s">
        <v>426</v>
      </c>
      <c r="Q531" s="61" t="s">
        <v>307</v>
      </c>
      <c r="R531" s="61" t="s">
        <v>54</v>
      </c>
      <c r="S531" s="61" t="s">
        <v>55</v>
      </c>
      <c r="T531" s="61" t="s">
        <v>2594</v>
      </c>
      <c r="U531" s="61" t="s">
        <v>57</v>
      </c>
      <c r="V531" s="61" t="s">
        <v>179</v>
      </c>
      <c r="W531" s="61" t="s">
        <v>58</v>
      </c>
      <c r="X531" s="61" t="s">
        <v>185</v>
      </c>
      <c r="Y531" s="61" t="s">
        <v>60</v>
      </c>
      <c r="Z531" s="61" t="s">
        <v>54</v>
      </c>
      <c r="AA531" s="61" t="s">
        <v>61</v>
      </c>
      <c r="AB531" s="61" t="s">
        <v>62</v>
      </c>
      <c r="AC531" s="61">
        <v>132040</v>
      </c>
      <c r="AD531" s="61"/>
      <c r="AE531" s="61" t="s">
        <v>70</v>
      </c>
      <c r="AF531" s="63">
        <v>39727</v>
      </c>
      <c r="AG531" s="63">
        <v>39727</v>
      </c>
      <c r="AH531" s="62">
        <v>2008</v>
      </c>
      <c r="AI531" s="61" t="s">
        <v>54</v>
      </c>
      <c r="AJ531" s="61" t="s">
        <v>63</v>
      </c>
      <c r="AK531" s="61">
        <v>22500000</v>
      </c>
      <c r="AL531" s="63">
        <v>39448</v>
      </c>
      <c r="AM531" s="63">
        <v>39813</v>
      </c>
      <c r="AN531" s="61"/>
      <c r="AO531" s="4"/>
      <c r="AP531" s="4"/>
    </row>
    <row r="532" spans="1:42" ht="68.25" customHeight="1">
      <c r="A532" s="61" t="s">
        <v>2594</v>
      </c>
      <c r="B532" s="61" t="s">
        <v>179</v>
      </c>
      <c r="C532" s="61" t="s">
        <v>65</v>
      </c>
      <c r="D532" s="61" t="s">
        <v>65</v>
      </c>
      <c r="E532" s="61" t="s">
        <v>1169</v>
      </c>
      <c r="F532" s="61" t="s">
        <v>1170</v>
      </c>
      <c r="G532" s="62">
        <v>2008</v>
      </c>
      <c r="H532" s="61">
        <v>5983</v>
      </c>
      <c r="I532" s="61">
        <v>0</v>
      </c>
      <c r="J532" s="61" t="s">
        <v>2596</v>
      </c>
      <c r="K532" s="61"/>
      <c r="L532" s="61" t="s">
        <v>52</v>
      </c>
      <c r="M532" s="61" t="s">
        <v>5622</v>
      </c>
      <c r="N532" s="61"/>
      <c r="O532" s="63">
        <v>39574</v>
      </c>
      <c r="P532" s="61" t="s">
        <v>69</v>
      </c>
      <c r="Q532" s="61" t="s">
        <v>69</v>
      </c>
      <c r="R532" s="61" t="s">
        <v>54</v>
      </c>
      <c r="S532" s="61" t="s">
        <v>55</v>
      </c>
      <c r="T532" s="61" t="s">
        <v>2594</v>
      </c>
      <c r="U532" s="61" t="s">
        <v>57</v>
      </c>
      <c r="V532" s="61" t="s">
        <v>179</v>
      </c>
      <c r="W532" s="61" t="s">
        <v>58</v>
      </c>
      <c r="X532" s="61" t="s">
        <v>185</v>
      </c>
      <c r="Y532" s="61" t="s">
        <v>60</v>
      </c>
      <c r="Z532" s="61" t="s">
        <v>54</v>
      </c>
      <c r="AA532" s="61" t="s">
        <v>61</v>
      </c>
      <c r="AB532" s="61" t="s">
        <v>62</v>
      </c>
      <c r="AC532" s="61">
        <v>132042</v>
      </c>
      <c r="AD532" s="61"/>
      <c r="AE532" s="61" t="s">
        <v>70</v>
      </c>
      <c r="AF532" s="63">
        <v>39727</v>
      </c>
      <c r="AG532" s="63">
        <v>39727</v>
      </c>
      <c r="AH532" s="62">
        <v>2008</v>
      </c>
      <c r="AI532" s="61" t="s">
        <v>54</v>
      </c>
      <c r="AJ532" s="61" t="s">
        <v>63</v>
      </c>
      <c r="AK532" s="61">
        <v>0</v>
      </c>
      <c r="AL532" s="63">
        <v>39448</v>
      </c>
      <c r="AM532" s="63">
        <v>39813</v>
      </c>
      <c r="AN532" s="61"/>
      <c r="AO532" s="4"/>
      <c r="AP532" s="4"/>
    </row>
    <row r="533" spans="1:42" ht="68.25" customHeight="1">
      <c r="A533" s="61" t="s">
        <v>3170</v>
      </c>
      <c r="B533" s="61" t="s">
        <v>413</v>
      </c>
      <c r="C533" s="61" t="s">
        <v>65</v>
      </c>
      <c r="D533" s="61"/>
      <c r="E533" s="61"/>
      <c r="F533" s="61"/>
      <c r="G533" s="62">
        <v>2008</v>
      </c>
      <c r="H533" s="61">
        <v>1168224</v>
      </c>
      <c r="I533" s="61">
        <v>0</v>
      </c>
      <c r="J533" s="61" t="s">
        <v>3189</v>
      </c>
      <c r="K533" s="61">
        <v>750000</v>
      </c>
      <c r="L533" s="61" t="s">
        <v>560</v>
      </c>
      <c r="M533" s="61" t="s">
        <v>5622</v>
      </c>
      <c r="N533" s="61"/>
      <c r="O533" s="63">
        <v>39575</v>
      </c>
      <c r="P533" s="61"/>
      <c r="Q533" s="61" t="s">
        <v>102</v>
      </c>
      <c r="R533" s="61" t="s">
        <v>54</v>
      </c>
      <c r="S533" s="61" t="s">
        <v>84</v>
      </c>
      <c r="T533" s="61" t="s">
        <v>3170</v>
      </c>
      <c r="U533" s="61" t="s">
        <v>3170</v>
      </c>
      <c r="V533" s="61" t="s">
        <v>413</v>
      </c>
      <c r="W533" s="61" t="s">
        <v>416</v>
      </c>
      <c r="X533" s="61" t="s">
        <v>417</v>
      </c>
      <c r="Y533" s="61" t="s">
        <v>60</v>
      </c>
      <c r="Z533" s="61" t="s">
        <v>54</v>
      </c>
      <c r="AA533" s="61" t="s">
        <v>61</v>
      </c>
      <c r="AB533" s="61" t="s">
        <v>62</v>
      </c>
      <c r="AC533" s="61">
        <v>132885</v>
      </c>
      <c r="AD533" s="61"/>
      <c r="AE533" s="61" t="s">
        <v>5</v>
      </c>
      <c r="AF533" s="63">
        <v>39745</v>
      </c>
      <c r="AG533" s="63">
        <v>39745</v>
      </c>
      <c r="AH533" s="62"/>
      <c r="AI533" s="61"/>
      <c r="AJ533" s="61" t="s">
        <v>63</v>
      </c>
      <c r="AK533" s="61"/>
      <c r="AL533" s="63"/>
      <c r="AM533" s="63"/>
      <c r="AN533" s="61"/>
      <c r="AO533" s="4"/>
      <c r="AP533" s="4"/>
    </row>
    <row r="534" spans="1:42" ht="159" customHeight="1">
      <c r="A534" s="61" t="s">
        <v>3270</v>
      </c>
      <c r="B534" s="61" t="s">
        <v>211</v>
      </c>
      <c r="C534" s="61" t="s">
        <v>65</v>
      </c>
      <c r="D534" s="61" t="s">
        <v>65</v>
      </c>
      <c r="E534" s="61" t="s">
        <v>777</v>
      </c>
      <c r="F534" s="61" t="s">
        <v>778</v>
      </c>
      <c r="G534" s="62">
        <v>2008</v>
      </c>
      <c r="H534" s="61">
        <v>1080970</v>
      </c>
      <c r="I534" s="61">
        <v>0</v>
      </c>
      <c r="J534" s="61" t="s">
        <v>3286</v>
      </c>
      <c r="K534" s="61"/>
      <c r="L534" s="61" t="s">
        <v>52</v>
      </c>
      <c r="M534" s="61" t="s">
        <v>5622</v>
      </c>
      <c r="N534" s="61"/>
      <c r="O534" s="63">
        <v>39576</v>
      </c>
      <c r="P534" s="61" t="s">
        <v>53</v>
      </c>
      <c r="Q534" s="61" t="s">
        <v>53</v>
      </c>
      <c r="R534" s="61" t="s">
        <v>54</v>
      </c>
      <c r="S534" s="61" t="s">
        <v>84</v>
      </c>
      <c r="T534" s="61" t="s">
        <v>3270</v>
      </c>
      <c r="U534" s="61" t="s">
        <v>3270</v>
      </c>
      <c r="V534" s="61" t="s">
        <v>211</v>
      </c>
      <c r="W534" s="61" t="s">
        <v>58</v>
      </c>
      <c r="X534" s="61" t="s">
        <v>215</v>
      </c>
      <c r="Y534" s="61" t="s">
        <v>60</v>
      </c>
      <c r="Z534" s="61" t="s">
        <v>54</v>
      </c>
      <c r="AA534" s="61" t="s">
        <v>61</v>
      </c>
      <c r="AB534" s="61" t="s">
        <v>62</v>
      </c>
      <c r="AC534" s="61">
        <v>125940</v>
      </c>
      <c r="AD534" s="61"/>
      <c r="AE534" s="61" t="s">
        <v>119</v>
      </c>
      <c r="AF534" s="63">
        <v>39869</v>
      </c>
      <c r="AG534" s="63">
        <v>39590</v>
      </c>
      <c r="AH534" s="62">
        <v>2008</v>
      </c>
      <c r="AI534" s="61" t="s">
        <v>54</v>
      </c>
      <c r="AJ534" s="61" t="s">
        <v>63</v>
      </c>
      <c r="AK534" s="61">
        <v>4188096</v>
      </c>
      <c r="AL534" s="63">
        <v>39448</v>
      </c>
      <c r="AM534" s="63">
        <v>39813</v>
      </c>
      <c r="AN534" s="61"/>
      <c r="AO534" s="4"/>
      <c r="AP534" s="4"/>
    </row>
    <row r="535" spans="1:42" ht="125.25" customHeight="1">
      <c r="A535" s="61" t="s">
        <v>616</v>
      </c>
      <c r="B535" s="61" t="s">
        <v>179</v>
      </c>
      <c r="C535" s="61" t="s">
        <v>65</v>
      </c>
      <c r="D535" s="61" t="s">
        <v>65</v>
      </c>
      <c r="E535" s="61" t="s">
        <v>666</v>
      </c>
      <c r="F535" s="61" t="s">
        <v>576</v>
      </c>
      <c r="G535" s="62">
        <v>2008</v>
      </c>
      <c r="H535" s="61">
        <v>1477098</v>
      </c>
      <c r="I535" s="61">
        <v>0</v>
      </c>
      <c r="J535" s="61" t="s">
        <v>667</v>
      </c>
      <c r="K535" s="61">
        <v>1000000</v>
      </c>
      <c r="L535" s="61" t="s">
        <v>560</v>
      </c>
      <c r="M535" s="61" t="s">
        <v>5622</v>
      </c>
      <c r="N535" s="61"/>
      <c r="O535" s="63">
        <v>39581</v>
      </c>
      <c r="P535" s="61" t="s">
        <v>426</v>
      </c>
      <c r="Q535" s="61" t="s">
        <v>307</v>
      </c>
      <c r="R535" s="61" t="s">
        <v>54</v>
      </c>
      <c r="S535" s="61" t="s">
        <v>55</v>
      </c>
      <c r="T535" s="61" t="s">
        <v>616</v>
      </c>
      <c r="U535" s="61" t="s">
        <v>616</v>
      </c>
      <c r="V535" s="61" t="s">
        <v>179</v>
      </c>
      <c r="W535" s="61" t="s">
        <v>58</v>
      </c>
      <c r="X535" s="61" t="s">
        <v>185</v>
      </c>
      <c r="Y535" s="61" t="s">
        <v>60</v>
      </c>
      <c r="Z535" s="61" t="s">
        <v>54</v>
      </c>
      <c r="AA535" s="61" t="s">
        <v>61</v>
      </c>
      <c r="AB535" s="61" t="s">
        <v>62</v>
      </c>
      <c r="AC535" s="61">
        <v>125736</v>
      </c>
      <c r="AD535" s="61"/>
      <c r="AE535" s="61" t="s">
        <v>119</v>
      </c>
      <c r="AF535" s="63">
        <v>39722</v>
      </c>
      <c r="AG535" s="63">
        <v>39587</v>
      </c>
      <c r="AH535" s="62">
        <v>2008</v>
      </c>
      <c r="AI535" s="61" t="s">
        <v>54</v>
      </c>
      <c r="AJ535" s="61" t="s">
        <v>63</v>
      </c>
      <c r="AK535" s="61">
        <v>20168234</v>
      </c>
      <c r="AL535" s="63">
        <v>39448</v>
      </c>
      <c r="AM535" s="63">
        <v>39813</v>
      </c>
      <c r="AN535" s="61"/>
      <c r="AO535" s="4"/>
      <c r="AP535" s="4"/>
    </row>
    <row r="536" spans="1:42" ht="171" customHeight="1">
      <c r="A536" s="61" t="s">
        <v>616</v>
      </c>
      <c r="B536" s="61" t="s">
        <v>179</v>
      </c>
      <c r="C536" s="61" t="s">
        <v>65</v>
      </c>
      <c r="D536" s="61" t="s">
        <v>65</v>
      </c>
      <c r="E536" s="61" t="s">
        <v>423</v>
      </c>
      <c r="F536" s="61" t="s">
        <v>424</v>
      </c>
      <c r="G536" s="62">
        <v>2008</v>
      </c>
      <c r="H536" s="61">
        <v>2785474</v>
      </c>
      <c r="I536" s="61">
        <v>0</v>
      </c>
      <c r="J536" s="61" t="s">
        <v>668</v>
      </c>
      <c r="K536" s="61">
        <v>1999975</v>
      </c>
      <c r="L536" s="61" t="s">
        <v>560</v>
      </c>
      <c r="M536" s="61" t="s">
        <v>5622</v>
      </c>
      <c r="N536" s="61"/>
      <c r="O536" s="63">
        <v>39581</v>
      </c>
      <c r="P536" s="61" t="s">
        <v>426</v>
      </c>
      <c r="Q536" s="61" t="s">
        <v>307</v>
      </c>
      <c r="R536" s="61" t="s">
        <v>54</v>
      </c>
      <c r="S536" s="61" t="s">
        <v>55</v>
      </c>
      <c r="T536" s="61" t="s">
        <v>616</v>
      </c>
      <c r="U536" s="61" t="s">
        <v>616</v>
      </c>
      <c r="V536" s="61" t="s">
        <v>179</v>
      </c>
      <c r="W536" s="61" t="s">
        <v>58</v>
      </c>
      <c r="X536" s="61" t="s">
        <v>185</v>
      </c>
      <c r="Y536" s="61" t="s">
        <v>60</v>
      </c>
      <c r="Z536" s="61" t="s">
        <v>54</v>
      </c>
      <c r="AA536" s="61" t="s">
        <v>61</v>
      </c>
      <c r="AB536" s="61" t="s">
        <v>62</v>
      </c>
      <c r="AC536" s="61">
        <v>125737</v>
      </c>
      <c r="AD536" s="61"/>
      <c r="AE536" s="61" t="s">
        <v>119</v>
      </c>
      <c r="AF536" s="63">
        <v>39722</v>
      </c>
      <c r="AG536" s="63">
        <v>39587</v>
      </c>
      <c r="AH536" s="62">
        <v>2008</v>
      </c>
      <c r="AI536" s="61" t="s">
        <v>54</v>
      </c>
      <c r="AJ536" s="61" t="s">
        <v>63</v>
      </c>
      <c r="AK536" s="61">
        <v>57337050</v>
      </c>
      <c r="AL536" s="63">
        <v>39448</v>
      </c>
      <c r="AM536" s="63">
        <v>39813</v>
      </c>
      <c r="AN536" s="61"/>
      <c r="AO536" s="4"/>
      <c r="AP536" s="4"/>
    </row>
    <row r="537" spans="1:42" ht="102" customHeight="1">
      <c r="A537" s="61" t="s">
        <v>2610</v>
      </c>
      <c r="B537" s="61" t="s">
        <v>179</v>
      </c>
      <c r="C537" s="61" t="s">
        <v>65</v>
      </c>
      <c r="D537" s="61" t="s">
        <v>65</v>
      </c>
      <c r="E537" s="61" t="s">
        <v>511</v>
      </c>
      <c r="F537" s="61" t="s">
        <v>500</v>
      </c>
      <c r="G537" s="62">
        <v>2008</v>
      </c>
      <c r="H537" s="61">
        <v>269542</v>
      </c>
      <c r="I537" s="61">
        <v>0</v>
      </c>
      <c r="J537" s="61" t="s">
        <v>2705</v>
      </c>
      <c r="K537" s="61">
        <v>200000</v>
      </c>
      <c r="L537" s="61" t="s">
        <v>560</v>
      </c>
      <c r="M537" s="61" t="s">
        <v>5622</v>
      </c>
      <c r="N537" s="61"/>
      <c r="O537" s="63">
        <v>39581</v>
      </c>
      <c r="P537" s="61" t="s">
        <v>509</v>
      </c>
      <c r="Q537" s="61" t="s">
        <v>196</v>
      </c>
      <c r="R537" s="61" t="s">
        <v>54</v>
      </c>
      <c r="S537" s="61" t="s">
        <v>55</v>
      </c>
      <c r="T537" s="61" t="s">
        <v>2610</v>
      </c>
      <c r="U537" s="61" t="s">
        <v>2610</v>
      </c>
      <c r="V537" s="61" t="s">
        <v>179</v>
      </c>
      <c r="W537" s="61" t="s">
        <v>58</v>
      </c>
      <c r="X537" s="61" t="s">
        <v>185</v>
      </c>
      <c r="Y537" s="61" t="s">
        <v>60</v>
      </c>
      <c r="Z537" s="61" t="s">
        <v>54</v>
      </c>
      <c r="AA537" s="61" t="s">
        <v>61</v>
      </c>
      <c r="AB537" s="61" t="s">
        <v>62</v>
      </c>
      <c r="AC537" s="61">
        <v>119963</v>
      </c>
      <c r="AD537" s="61" t="s">
        <v>88</v>
      </c>
      <c r="AE537" s="61" t="s">
        <v>70</v>
      </c>
      <c r="AF537" s="63">
        <v>39764</v>
      </c>
      <c r="AG537" s="63">
        <v>39401</v>
      </c>
      <c r="AH537" s="62">
        <v>2008</v>
      </c>
      <c r="AI537" s="61" t="s">
        <v>54</v>
      </c>
      <c r="AJ537" s="61" t="s">
        <v>63</v>
      </c>
      <c r="AK537" s="61">
        <v>22172322</v>
      </c>
      <c r="AL537" s="63">
        <v>39448</v>
      </c>
      <c r="AM537" s="63">
        <v>39813</v>
      </c>
      <c r="AN537" s="61"/>
      <c r="AO537" s="4"/>
      <c r="AP537" s="4"/>
    </row>
    <row r="538" spans="1:42" ht="102" customHeight="1">
      <c r="A538" s="61" t="s">
        <v>2812</v>
      </c>
      <c r="B538" s="61" t="s">
        <v>179</v>
      </c>
      <c r="C538" s="61" t="s">
        <v>65</v>
      </c>
      <c r="D538" s="61" t="s">
        <v>65</v>
      </c>
      <c r="E538" s="61" t="s">
        <v>423</v>
      </c>
      <c r="F538" s="61" t="s">
        <v>424</v>
      </c>
      <c r="G538" s="62">
        <v>2008</v>
      </c>
      <c r="H538" s="61">
        <v>1000000</v>
      </c>
      <c r="I538" s="61">
        <v>0</v>
      </c>
      <c r="J538" s="61" t="s">
        <v>424</v>
      </c>
      <c r="K538" s="61"/>
      <c r="L538" s="61" t="s">
        <v>52</v>
      </c>
      <c r="M538" s="61" t="s">
        <v>5622</v>
      </c>
      <c r="N538" s="61"/>
      <c r="O538" s="63">
        <v>39581</v>
      </c>
      <c r="P538" s="61" t="s">
        <v>426</v>
      </c>
      <c r="Q538" s="61" t="s">
        <v>307</v>
      </c>
      <c r="R538" s="61" t="s">
        <v>54</v>
      </c>
      <c r="S538" s="61" t="s">
        <v>55</v>
      </c>
      <c r="T538" s="61" t="s">
        <v>2812</v>
      </c>
      <c r="U538" s="61" t="s">
        <v>57</v>
      </c>
      <c r="V538" s="61" t="s">
        <v>179</v>
      </c>
      <c r="W538" s="61" t="s">
        <v>58</v>
      </c>
      <c r="X538" s="61" t="s">
        <v>185</v>
      </c>
      <c r="Y538" s="61" t="s">
        <v>60</v>
      </c>
      <c r="Z538" s="61" t="s">
        <v>54</v>
      </c>
      <c r="AA538" s="61" t="s">
        <v>61</v>
      </c>
      <c r="AB538" s="61" t="s">
        <v>62</v>
      </c>
      <c r="AC538" s="61">
        <v>125748</v>
      </c>
      <c r="AD538" s="61" t="s">
        <v>88</v>
      </c>
      <c r="AE538" s="61" t="s">
        <v>70</v>
      </c>
      <c r="AF538" s="63">
        <v>39727</v>
      </c>
      <c r="AG538" s="63">
        <v>39587</v>
      </c>
      <c r="AH538" s="62">
        <v>2008</v>
      </c>
      <c r="AI538" s="61" t="s">
        <v>54</v>
      </c>
      <c r="AJ538" s="61" t="s">
        <v>63</v>
      </c>
      <c r="AK538" s="61">
        <v>57337050</v>
      </c>
      <c r="AL538" s="63">
        <v>39448</v>
      </c>
      <c r="AM538" s="63">
        <v>39813</v>
      </c>
      <c r="AN538" s="61"/>
      <c r="AO538" s="4"/>
      <c r="AP538" s="4"/>
    </row>
    <row r="539" spans="1:42" ht="102" customHeight="1">
      <c r="A539" s="61" t="s">
        <v>3966</v>
      </c>
      <c r="B539" s="61" t="s">
        <v>179</v>
      </c>
      <c r="C539" s="61" t="s">
        <v>65</v>
      </c>
      <c r="D539" s="61" t="s">
        <v>65</v>
      </c>
      <c r="E539" s="61" t="s">
        <v>507</v>
      </c>
      <c r="F539" s="61" t="s">
        <v>369</v>
      </c>
      <c r="G539" s="62">
        <v>2008</v>
      </c>
      <c r="H539" s="61">
        <v>88556</v>
      </c>
      <c r="I539" s="61">
        <v>0</v>
      </c>
      <c r="J539" s="61" t="s">
        <v>3967</v>
      </c>
      <c r="K539" s="61"/>
      <c r="L539" s="61" t="s">
        <v>52</v>
      </c>
      <c r="M539" s="61" t="s">
        <v>5622</v>
      </c>
      <c r="N539" s="61"/>
      <c r="O539" s="63">
        <v>39581</v>
      </c>
      <c r="P539" s="61" t="s">
        <v>509</v>
      </c>
      <c r="Q539" s="61" t="s">
        <v>196</v>
      </c>
      <c r="R539" s="61" t="s">
        <v>54</v>
      </c>
      <c r="S539" s="61" t="s">
        <v>55</v>
      </c>
      <c r="T539" s="61" t="s">
        <v>3966</v>
      </c>
      <c r="U539" s="61" t="s">
        <v>415</v>
      </c>
      <c r="V539" s="61" t="s">
        <v>179</v>
      </c>
      <c r="W539" s="61" t="s">
        <v>58</v>
      </c>
      <c r="X539" s="61" t="s">
        <v>185</v>
      </c>
      <c r="Y539" s="61" t="s">
        <v>60</v>
      </c>
      <c r="Z539" s="61" t="s">
        <v>54</v>
      </c>
      <c r="AA539" s="61" t="s">
        <v>61</v>
      </c>
      <c r="AB539" s="61" t="s">
        <v>105</v>
      </c>
      <c r="AC539" s="61">
        <v>125751</v>
      </c>
      <c r="AD539" s="61" t="s">
        <v>88</v>
      </c>
      <c r="AE539" s="61" t="s">
        <v>70</v>
      </c>
      <c r="AF539" s="63">
        <v>39598</v>
      </c>
      <c r="AG539" s="63">
        <v>39587</v>
      </c>
      <c r="AH539" s="62">
        <v>2008</v>
      </c>
      <c r="AI539" s="61" t="s">
        <v>54</v>
      </c>
      <c r="AJ539" s="61" t="s">
        <v>63</v>
      </c>
      <c r="AK539" s="61">
        <v>83361000</v>
      </c>
      <c r="AL539" s="63">
        <v>39448</v>
      </c>
      <c r="AM539" s="63">
        <v>39813</v>
      </c>
      <c r="AN539" s="61"/>
      <c r="AO539" s="4"/>
      <c r="AP539" s="4"/>
    </row>
    <row r="540" spans="1:42" ht="102" customHeight="1">
      <c r="A540" s="61" t="s">
        <v>3966</v>
      </c>
      <c r="B540" s="61" t="s">
        <v>179</v>
      </c>
      <c r="C540" s="61" t="s">
        <v>65</v>
      </c>
      <c r="D540" s="61" t="s">
        <v>65</v>
      </c>
      <c r="E540" s="61" t="s">
        <v>357</v>
      </c>
      <c r="F540" s="61" t="s">
        <v>358</v>
      </c>
      <c r="G540" s="62">
        <v>2008</v>
      </c>
      <c r="H540" s="61">
        <v>518504</v>
      </c>
      <c r="I540" s="61">
        <v>0</v>
      </c>
      <c r="J540" s="61" t="s">
        <v>3968</v>
      </c>
      <c r="K540" s="61"/>
      <c r="L540" s="61" t="s">
        <v>52</v>
      </c>
      <c r="M540" s="61" t="s">
        <v>5622</v>
      </c>
      <c r="N540" s="61"/>
      <c r="O540" s="63">
        <v>39581</v>
      </c>
      <c r="P540" s="61" t="s">
        <v>286</v>
      </c>
      <c r="Q540" s="61" t="s">
        <v>184</v>
      </c>
      <c r="R540" s="61" t="s">
        <v>54</v>
      </c>
      <c r="S540" s="61" t="s">
        <v>84</v>
      </c>
      <c r="T540" s="61" t="s">
        <v>3966</v>
      </c>
      <c r="U540" s="61" t="s">
        <v>415</v>
      </c>
      <c r="V540" s="61" t="s">
        <v>179</v>
      </c>
      <c r="W540" s="61" t="s">
        <v>58</v>
      </c>
      <c r="X540" s="61" t="s">
        <v>185</v>
      </c>
      <c r="Y540" s="61" t="s">
        <v>60</v>
      </c>
      <c r="Z540" s="61" t="s">
        <v>54</v>
      </c>
      <c r="AA540" s="61" t="s">
        <v>61</v>
      </c>
      <c r="AB540" s="61" t="s">
        <v>62</v>
      </c>
      <c r="AC540" s="61">
        <v>125752</v>
      </c>
      <c r="AD540" s="61" t="s">
        <v>88</v>
      </c>
      <c r="AE540" s="61" t="s">
        <v>70</v>
      </c>
      <c r="AF540" s="63">
        <v>39937</v>
      </c>
      <c r="AG540" s="63">
        <v>39587</v>
      </c>
      <c r="AH540" s="62">
        <v>2008</v>
      </c>
      <c r="AI540" s="61" t="s">
        <v>54</v>
      </c>
      <c r="AJ540" s="61" t="s">
        <v>63</v>
      </c>
      <c r="AK540" s="61">
        <v>1789800</v>
      </c>
      <c r="AL540" s="63">
        <v>39448</v>
      </c>
      <c r="AM540" s="63">
        <v>39813</v>
      </c>
      <c r="AN540" s="61"/>
      <c r="AO540" s="4"/>
      <c r="AP540" s="4"/>
    </row>
    <row r="541" spans="1:42" ht="102" customHeight="1">
      <c r="A541" s="61" t="s">
        <v>3966</v>
      </c>
      <c r="B541" s="61" t="s">
        <v>179</v>
      </c>
      <c r="C541" s="61" t="s">
        <v>65</v>
      </c>
      <c r="D541" s="61" t="s">
        <v>65</v>
      </c>
      <c r="E541" s="61" t="s">
        <v>357</v>
      </c>
      <c r="F541" s="61" t="s">
        <v>358</v>
      </c>
      <c r="G541" s="62">
        <v>2008</v>
      </c>
      <c r="H541" s="61">
        <v>14331</v>
      </c>
      <c r="I541" s="61">
        <v>0</v>
      </c>
      <c r="J541" s="61" t="s">
        <v>3969</v>
      </c>
      <c r="K541" s="61"/>
      <c r="L541" s="61" t="s">
        <v>52</v>
      </c>
      <c r="M541" s="61" t="s">
        <v>5622</v>
      </c>
      <c r="N541" s="61"/>
      <c r="O541" s="63">
        <v>39581</v>
      </c>
      <c r="P541" s="61" t="s">
        <v>286</v>
      </c>
      <c r="Q541" s="61" t="s">
        <v>184</v>
      </c>
      <c r="R541" s="61" t="s">
        <v>54</v>
      </c>
      <c r="S541" s="61" t="s">
        <v>55</v>
      </c>
      <c r="T541" s="61" t="s">
        <v>3966</v>
      </c>
      <c r="U541" s="61" t="s">
        <v>415</v>
      </c>
      <c r="V541" s="61" t="s">
        <v>179</v>
      </c>
      <c r="W541" s="61" t="s">
        <v>58</v>
      </c>
      <c r="X541" s="61" t="s">
        <v>185</v>
      </c>
      <c r="Y541" s="61" t="s">
        <v>60</v>
      </c>
      <c r="Z541" s="61" t="s">
        <v>54</v>
      </c>
      <c r="AA541" s="61" t="s">
        <v>61</v>
      </c>
      <c r="AB541" s="61" t="s">
        <v>105</v>
      </c>
      <c r="AC541" s="61">
        <v>126390</v>
      </c>
      <c r="AD541" s="61" t="s">
        <v>88</v>
      </c>
      <c r="AE541" s="61" t="s">
        <v>70</v>
      </c>
      <c r="AF541" s="63">
        <v>39727</v>
      </c>
      <c r="AG541" s="63">
        <v>39598</v>
      </c>
      <c r="AH541" s="62">
        <v>2008</v>
      </c>
      <c r="AI541" s="61" t="s">
        <v>54</v>
      </c>
      <c r="AJ541" s="61" t="s">
        <v>63</v>
      </c>
      <c r="AK541" s="61">
        <v>1789800</v>
      </c>
      <c r="AL541" s="63">
        <v>39448</v>
      </c>
      <c r="AM541" s="63">
        <v>39813</v>
      </c>
      <c r="AN541" s="61"/>
      <c r="AO541" s="4"/>
      <c r="AP541" s="4"/>
    </row>
    <row r="542" spans="1:42" ht="102" customHeight="1">
      <c r="A542" s="61" t="s">
        <v>2606</v>
      </c>
      <c r="B542" s="61" t="s">
        <v>179</v>
      </c>
      <c r="C542" s="61" t="s">
        <v>65</v>
      </c>
      <c r="D542" s="61" t="s">
        <v>65</v>
      </c>
      <c r="E542" s="61" t="s">
        <v>666</v>
      </c>
      <c r="F542" s="61" t="s">
        <v>576</v>
      </c>
      <c r="G542" s="62">
        <v>2008</v>
      </c>
      <c r="H542" s="61">
        <v>524811</v>
      </c>
      <c r="I542" s="61">
        <v>0</v>
      </c>
      <c r="J542" s="61" t="s">
        <v>576</v>
      </c>
      <c r="K542" s="61"/>
      <c r="L542" s="61" t="s">
        <v>52</v>
      </c>
      <c r="M542" s="61" t="s">
        <v>5622</v>
      </c>
      <c r="N542" s="61"/>
      <c r="O542" s="63">
        <v>39581</v>
      </c>
      <c r="P542" s="61" t="s">
        <v>426</v>
      </c>
      <c r="Q542" s="61" t="s">
        <v>307</v>
      </c>
      <c r="R542" s="61" t="s">
        <v>54</v>
      </c>
      <c r="S542" s="61" t="s">
        <v>55</v>
      </c>
      <c r="T542" s="61" t="s">
        <v>2606</v>
      </c>
      <c r="U542" s="61" t="s">
        <v>2606</v>
      </c>
      <c r="V542" s="61" t="s">
        <v>179</v>
      </c>
      <c r="W542" s="61" t="s">
        <v>58</v>
      </c>
      <c r="X542" s="61" t="s">
        <v>185</v>
      </c>
      <c r="Y542" s="61" t="s">
        <v>60</v>
      </c>
      <c r="Z542" s="61" t="s">
        <v>54</v>
      </c>
      <c r="AA542" s="61" t="s">
        <v>61</v>
      </c>
      <c r="AB542" s="61" t="s">
        <v>62</v>
      </c>
      <c r="AC542" s="61">
        <v>126321</v>
      </c>
      <c r="AD542" s="61"/>
      <c r="AE542" s="61" t="s">
        <v>70</v>
      </c>
      <c r="AF542" s="63">
        <v>39937</v>
      </c>
      <c r="AG542" s="63">
        <v>39597</v>
      </c>
      <c r="AH542" s="62">
        <v>2008</v>
      </c>
      <c r="AI542" s="61" t="s">
        <v>54</v>
      </c>
      <c r="AJ542" s="61" t="s">
        <v>63</v>
      </c>
      <c r="AK542" s="61">
        <v>20168234</v>
      </c>
      <c r="AL542" s="63">
        <v>39448</v>
      </c>
      <c r="AM542" s="63">
        <v>39813</v>
      </c>
      <c r="AN542" s="61"/>
      <c r="AO542" s="4"/>
      <c r="AP542" s="4"/>
    </row>
    <row r="543" spans="1:42" ht="102" customHeight="1">
      <c r="A543" s="61" t="s">
        <v>2606</v>
      </c>
      <c r="B543" s="61" t="s">
        <v>179</v>
      </c>
      <c r="C543" s="61" t="s">
        <v>65</v>
      </c>
      <c r="D543" s="61" t="s">
        <v>65</v>
      </c>
      <c r="E543" s="61" t="s">
        <v>423</v>
      </c>
      <c r="F543" s="61" t="s">
        <v>424</v>
      </c>
      <c r="G543" s="62">
        <v>2008</v>
      </c>
      <c r="H543" s="61">
        <v>3363622</v>
      </c>
      <c r="I543" s="61">
        <v>0</v>
      </c>
      <c r="J543" s="61" t="s">
        <v>424</v>
      </c>
      <c r="K543" s="61"/>
      <c r="L543" s="61" t="s">
        <v>52</v>
      </c>
      <c r="M543" s="61" t="s">
        <v>5622</v>
      </c>
      <c r="N543" s="61"/>
      <c r="O543" s="63">
        <v>39581</v>
      </c>
      <c r="P543" s="61" t="s">
        <v>426</v>
      </c>
      <c r="Q543" s="61" t="s">
        <v>307</v>
      </c>
      <c r="R543" s="61" t="s">
        <v>54</v>
      </c>
      <c r="S543" s="61" t="s">
        <v>55</v>
      </c>
      <c r="T543" s="61" t="s">
        <v>2606</v>
      </c>
      <c r="U543" s="61" t="s">
        <v>2606</v>
      </c>
      <c r="V543" s="61" t="s">
        <v>179</v>
      </c>
      <c r="W543" s="61" t="s">
        <v>58</v>
      </c>
      <c r="X543" s="61" t="s">
        <v>185</v>
      </c>
      <c r="Y543" s="61" t="s">
        <v>60</v>
      </c>
      <c r="Z543" s="61" t="s">
        <v>54</v>
      </c>
      <c r="AA543" s="61" t="s">
        <v>61</v>
      </c>
      <c r="AB543" s="61" t="s">
        <v>62</v>
      </c>
      <c r="AC543" s="61">
        <v>125742</v>
      </c>
      <c r="AD543" s="61"/>
      <c r="AE543" s="61" t="s">
        <v>70</v>
      </c>
      <c r="AF543" s="63">
        <v>39833</v>
      </c>
      <c r="AG543" s="63">
        <v>39587</v>
      </c>
      <c r="AH543" s="62">
        <v>2008</v>
      </c>
      <c r="AI543" s="61" t="s">
        <v>54</v>
      </c>
      <c r="AJ543" s="61" t="s">
        <v>63</v>
      </c>
      <c r="AK543" s="61">
        <v>57337050</v>
      </c>
      <c r="AL543" s="63">
        <v>39448</v>
      </c>
      <c r="AM543" s="63">
        <v>39813</v>
      </c>
      <c r="AN543" s="61"/>
      <c r="AO543" s="4"/>
      <c r="AP543" s="4"/>
    </row>
    <row r="544" spans="1:42" ht="102" customHeight="1">
      <c r="A544" s="61" t="s">
        <v>2606</v>
      </c>
      <c r="B544" s="61" t="s">
        <v>179</v>
      </c>
      <c r="C544" s="61" t="s">
        <v>65</v>
      </c>
      <c r="D544" s="61" t="s">
        <v>65</v>
      </c>
      <c r="E544" s="61" t="s">
        <v>836</v>
      </c>
      <c r="F544" s="61" t="s">
        <v>830</v>
      </c>
      <c r="G544" s="62">
        <v>2008</v>
      </c>
      <c r="H544" s="61">
        <v>1293661</v>
      </c>
      <c r="I544" s="61">
        <v>0</v>
      </c>
      <c r="J544" s="61" t="s">
        <v>830</v>
      </c>
      <c r="K544" s="61">
        <v>1000000</v>
      </c>
      <c r="L544" s="61" t="s">
        <v>560</v>
      </c>
      <c r="M544" s="61" t="s">
        <v>5622</v>
      </c>
      <c r="N544" s="61"/>
      <c r="O544" s="63">
        <v>39581</v>
      </c>
      <c r="P544" s="61" t="s">
        <v>426</v>
      </c>
      <c r="Q544" s="61" t="s">
        <v>307</v>
      </c>
      <c r="R544" s="61" t="s">
        <v>54</v>
      </c>
      <c r="S544" s="61" t="s">
        <v>55</v>
      </c>
      <c r="T544" s="61" t="s">
        <v>2606</v>
      </c>
      <c r="U544" s="61" t="s">
        <v>2606</v>
      </c>
      <c r="V544" s="61" t="s">
        <v>179</v>
      </c>
      <c r="W544" s="61" t="s">
        <v>58</v>
      </c>
      <c r="X544" s="61" t="s">
        <v>185</v>
      </c>
      <c r="Y544" s="61" t="s">
        <v>60</v>
      </c>
      <c r="Z544" s="61" t="s">
        <v>54</v>
      </c>
      <c r="AA544" s="61" t="s">
        <v>61</v>
      </c>
      <c r="AB544" s="61" t="s">
        <v>62</v>
      </c>
      <c r="AC544" s="61">
        <v>125743</v>
      </c>
      <c r="AD544" s="61"/>
      <c r="AE544" s="61" t="s">
        <v>70</v>
      </c>
      <c r="AF544" s="63">
        <v>39764</v>
      </c>
      <c r="AG544" s="63">
        <v>39587</v>
      </c>
      <c r="AH544" s="62">
        <v>2008</v>
      </c>
      <c r="AI544" s="61" t="s">
        <v>54</v>
      </c>
      <c r="AJ544" s="61" t="s">
        <v>63</v>
      </c>
      <c r="AK544" s="61">
        <v>22634760</v>
      </c>
      <c r="AL544" s="63">
        <v>39448</v>
      </c>
      <c r="AM544" s="63">
        <v>39813</v>
      </c>
      <c r="AN544" s="61"/>
      <c r="AO544" s="4"/>
      <c r="AP544" s="4"/>
    </row>
    <row r="545" spans="1:42" ht="102" customHeight="1">
      <c r="A545" s="61" t="s">
        <v>4673</v>
      </c>
      <c r="B545" s="61" t="s">
        <v>179</v>
      </c>
      <c r="C545" s="61" t="s">
        <v>65</v>
      </c>
      <c r="D545" s="61" t="s">
        <v>65</v>
      </c>
      <c r="E545" s="61" t="s">
        <v>357</v>
      </c>
      <c r="F545" s="61" t="s">
        <v>358</v>
      </c>
      <c r="G545" s="62">
        <v>2008</v>
      </c>
      <c r="H545" s="61">
        <v>603623</v>
      </c>
      <c r="I545" s="61">
        <v>0</v>
      </c>
      <c r="J545" s="61" t="s">
        <v>4675</v>
      </c>
      <c r="K545" s="61"/>
      <c r="L545" s="61" t="s">
        <v>52</v>
      </c>
      <c r="M545" s="61" t="s">
        <v>5622</v>
      </c>
      <c r="N545" s="61"/>
      <c r="O545" s="63">
        <v>39581</v>
      </c>
      <c r="P545" s="61" t="s">
        <v>286</v>
      </c>
      <c r="Q545" s="61" t="s">
        <v>184</v>
      </c>
      <c r="R545" s="61" t="s">
        <v>54</v>
      </c>
      <c r="S545" s="61" t="s">
        <v>55</v>
      </c>
      <c r="T545" s="61" t="s">
        <v>4673</v>
      </c>
      <c r="U545" s="61" t="s">
        <v>415</v>
      </c>
      <c r="V545" s="61" t="s">
        <v>179</v>
      </c>
      <c r="W545" s="61" t="s">
        <v>58</v>
      </c>
      <c r="X545" s="61" t="s">
        <v>185</v>
      </c>
      <c r="Y545" s="61" t="s">
        <v>60</v>
      </c>
      <c r="Z545" s="61" t="s">
        <v>54</v>
      </c>
      <c r="AA545" s="61" t="s">
        <v>61</v>
      </c>
      <c r="AB545" s="61" t="s">
        <v>105</v>
      </c>
      <c r="AC545" s="61">
        <v>126318</v>
      </c>
      <c r="AD545" s="61" t="s">
        <v>88</v>
      </c>
      <c r="AE545" s="61" t="s">
        <v>70</v>
      </c>
      <c r="AF545" s="63">
        <v>39727</v>
      </c>
      <c r="AG545" s="63">
        <v>39597</v>
      </c>
      <c r="AH545" s="62">
        <v>2008</v>
      </c>
      <c r="AI545" s="61" t="s">
        <v>54</v>
      </c>
      <c r="AJ545" s="61" t="s">
        <v>63</v>
      </c>
      <c r="AK545" s="61">
        <v>1789800</v>
      </c>
      <c r="AL545" s="63">
        <v>39448</v>
      </c>
      <c r="AM545" s="63">
        <v>39813</v>
      </c>
      <c r="AN545" s="61"/>
      <c r="AO545" s="4"/>
      <c r="AP545" s="4"/>
    </row>
    <row r="546" spans="1:42" ht="102" customHeight="1">
      <c r="A546" s="61" t="s">
        <v>179</v>
      </c>
      <c r="B546" s="61" t="s">
        <v>179</v>
      </c>
      <c r="C546" s="61" t="s">
        <v>65</v>
      </c>
      <c r="D546" s="61" t="s">
        <v>65</v>
      </c>
      <c r="E546" s="61" t="s">
        <v>831</v>
      </c>
      <c r="F546" s="61" t="s">
        <v>314</v>
      </c>
      <c r="G546" s="62">
        <v>2008</v>
      </c>
      <c r="H546" s="61">
        <v>10163</v>
      </c>
      <c r="I546" s="61">
        <v>0</v>
      </c>
      <c r="J546" s="61" t="s">
        <v>832</v>
      </c>
      <c r="K546" s="61"/>
      <c r="L546" s="61" t="s">
        <v>52</v>
      </c>
      <c r="M546" s="61" t="s">
        <v>5622</v>
      </c>
      <c r="N546" s="61"/>
      <c r="O546" s="63">
        <v>39589</v>
      </c>
      <c r="P546" s="61" t="s">
        <v>53</v>
      </c>
      <c r="Q546" s="61" t="s">
        <v>53</v>
      </c>
      <c r="R546" s="61" t="s">
        <v>54</v>
      </c>
      <c r="S546" s="61" t="s">
        <v>55</v>
      </c>
      <c r="T546" s="61" t="s">
        <v>179</v>
      </c>
      <c r="U546" s="61" t="s">
        <v>208</v>
      </c>
      <c r="V546" s="61" t="s">
        <v>179</v>
      </c>
      <c r="W546" s="61" t="s">
        <v>58</v>
      </c>
      <c r="X546" s="61" t="s">
        <v>185</v>
      </c>
      <c r="Y546" s="61" t="s">
        <v>60</v>
      </c>
      <c r="Z546" s="61" t="s">
        <v>54</v>
      </c>
      <c r="AA546" s="61" t="s">
        <v>61</v>
      </c>
      <c r="AB546" s="61" t="s">
        <v>62</v>
      </c>
      <c r="AC546" s="61">
        <v>139845</v>
      </c>
      <c r="AD546" s="61"/>
      <c r="AE546" s="61" t="s">
        <v>70</v>
      </c>
      <c r="AF546" s="63">
        <v>39937</v>
      </c>
      <c r="AG546" s="63">
        <v>39937</v>
      </c>
      <c r="AH546" s="62">
        <v>2008</v>
      </c>
      <c r="AI546" s="61" t="s">
        <v>54</v>
      </c>
      <c r="AJ546" s="61" t="s">
        <v>63</v>
      </c>
      <c r="AK546" s="61">
        <v>8910778</v>
      </c>
      <c r="AL546" s="63">
        <v>39448</v>
      </c>
      <c r="AM546" s="63">
        <v>39813</v>
      </c>
      <c r="AN546" s="61"/>
      <c r="AO546" s="4"/>
      <c r="AP546" s="4"/>
    </row>
    <row r="547" spans="1:42" ht="102" customHeight="1">
      <c r="A547" s="61" t="s">
        <v>179</v>
      </c>
      <c r="B547" s="61" t="s">
        <v>179</v>
      </c>
      <c r="C547" s="61" t="s">
        <v>65</v>
      </c>
      <c r="D547" s="61" t="s">
        <v>65</v>
      </c>
      <c r="E547" s="61" t="s">
        <v>831</v>
      </c>
      <c r="F547" s="61" t="s">
        <v>314</v>
      </c>
      <c r="G547" s="62">
        <v>2008</v>
      </c>
      <c r="H547" s="61">
        <v>1609528</v>
      </c>
      <c r="I547" s="61">
        <v>0</v>
      </c>
      <c r="J547" s="61" t="s">
        <v>833</v>
      </c>
      <c r="K547" s="61"/>
      <c r="L547" s="61" t="s">
        <v>52</v>
      </c>
      <c r="M547" s="61" t="s">
        <v>5622</v>
      </c>
      <c r="N547" s="61"/>
      <c r="O547" s="63">
        <v>39589</v>
      </c>
      <c r="P547" s="61" t="s">
        <v>53</v>
      </c>
      <c r="Q547" s="61" t="s">
        <v>53</v>
      </c>
      <c r="R547" s="61" t="s">
        <v>54</v>
      </c>
      <c r="S547" s="61" t="s">
        <v>55</v>
      </c>
      <c r="T547" s="61" t="s">
        <v>179</v>
      </c>
      <c r="U547" s="61" t="s">
        <v>208</v>
      </c>
      <c r="V547" s="61" t="s">
        <v>179</v>
      </c>
      <c r="W547" s="61" t="s">
        <v>58</v>
      </c>
      <c r="X547" s="61" t="s">
        <v>185</v>
      </c>
      <c r="Y547" s="61" t="s">
        <v>60</v>
      </c>
      <c r="Z547" s="61" t="s">
        <v>54</v>
      </c>
      <c r="AA547" s="61" t="s">
        <v>61</v>
      </c>
      <c r="AB547" s="61" t="s">
        <v>62</v>
      </c>
      <c r="AC547" s="61">
        <v>126383</v>
      </c>
      <c r="AD547" s="61"/>
      <c r="AE547" s="61" t="s">
        <v>70</v>
      </c>
      <c r="AF547" s="63">
        <v>39937</v>
      </c>
      <c r="AG547" s="63">
        <v>39598</v>
      </c>
      <c r="AH547" s="62">
        <v>2008</v>
      </c>
      <c r="AI547" s="61" t="s">
        <v>54</v>
      </c>
      <c r="AJ547" s="61" t="s">
        <v>63</v>
      </c>
      <c r="AK547" s="61">
        <v>8910778</v>
      </c>
      <c r="AL547" s="63">
        <v>39448</v>
      </c>
      <c r="AM547" s="63">
        <v>39813</v>
      </c>
      <c r="AN547" s="61"/>
      <c r="AO547" s="4"/>
      <c r="AP547" s="4"/>
    </row>
    <row r="548" spans="1:42" ht="102" customHeight="1">
      <c r="A548" s="61" t="s">
        <v>179</v>
      </c>
      <c r="B548" s="61" t="s">
        <v>179</v>
      </c>
      <c r="C548" s="61" t="s">
        <v>65</v>
      </c>
      <c r="D548" s="61" t="s">
        <v>65</v>
      </c>
      <c r="E548" s="61" t="s">
        <v>666</v>
      </c>
      <c r="F548" s="61" t="s">
        <v>576</v>
      </c>
      <c r="G548" s="62">
        <v>2008</v>
      </c>
      <c r="H548" s="61">
        <v>1141634</v>
      </c>
      <c r="I548" s="61">
        <v>0</v>
      </c>
      <c r="J548" s="61" t="s">
        <v>5021</v>
      </c>
      <c r="K548" s="61"/>
      <c r="L548" s="61" t="s">
        <v>52</v>
      </c>
      <c r="M548" s="61" t="s">
        <v>5622</v>
      </c>
      <c r="N548" s="61"/>
      <c r="O548" s="63">
        <v>39589</v>
      </c>
      <c r="P548" s="61" t="s">
        <v>426</v>
      </c>
      <c r="Q548" s="61" t="s">
        <v>307</v>
      </c>
      <c r="R548" s="61" t="s">
        <v>54</v>
      </c>
      <c r="S548" s="61" t="s">
        <v>55</v>
      </c>
      <c r="T548" s="61" t="s">
        <v>179</v>
      </c>
      <c r="U548" s="61" t="s">
        <v>208</v>
      </c>
      <c r="V548" s="61" t="s">
        <v>179</v>
      </c>
      <c r="W548" s="61" t="s">
        <v>58</v>
      </c>
      <c r="X548" s="61" t="s">
        <v>185</v>
      </c>
      <c r="Y548" s="61" t="s">
        <v>60</v>
      </c>
      <c r="Z548" s="61" t="s">
        <v>54</v>
      </c>
      <c r="AA548" s="61" t="s">
        <v>61</v>
      </c>
      <c r="AB548" s="61" t="s">
        <v>62</v>
      </c>
      <c r="AC548" s="61">
        <v>126379</v>
      </c>
      <c r="AD548" s="61"/>
      <c r="AE548" s="61" t="s">
        <v>70</v>
      </c>
      <c r="AF548" s="63">
        <v>39937</v>
      </c>
      <c r="AG548" s="63">
        <v>39598</v>
      </c>
      <c r="AH548" s="62">
        <v>2008</v>
      </c>
      <c r="AI548" s="61" t="s">
        <v>54</v>
      </c>
      <c r="AJ548" s="61" t="s">
        <v>63</v>
      </c>
      <c r="AK548" s="61">
        <v>20168234</v>
      </c>
      <c r="AL548" s="63">
        <v>39448</v>
      </c>
      <c r="AM548" s="63">
        <v>39813</v>
      </c>
      <c r="AN548" s="61"/>
      <c r="AO548" s="4"/>
      <c r="AP548" s="4"/>
    </row>
    <row r="549" spans="1:42" ht="102" customHeight="1">
      <c r="A549" s="61" t="s">
        <v>179</v>
      </c>
      <c r="B549" s="61" t="s">
        <v>179</v>
      </c>
      <c r="C549" s="61" t="s">
        <v>65</v>
      </c>
      <c r="D549" s="61" t="s">
        <v>65</v>
      </c>
      <c r="E549" s="61" t="s">
        <v>838</v>
      </c>
      <c r="F549" s="61" t="s">
        <v>578</v>
      </c>
      <c r="G549" s="62">
        <v>2008</v>
      </c>
      <c r="H549" s="61">
        <v>3820653</v>
      </c>
      <c r="I549" s="61">
        <v>0</v>
      </c>
      <c r="J549" s="61" t="s">
        <v>5023</v>
      </c>
      <c r="K549" s="61"/>
      <c r="L549" s="61" t="s">
        <v>52</v>
      </c>
      <c r="M549" s="61" t="s">
        <v>5622</v>
      </c>
      <c r="N549" s="61"/>
      <c r="O549" s="63">
        <v>39589</v>
      </c>
      <c r="P549" s="61" t="s">
        <v>426</v>
      </c>
      <c r="Q549" s="61" t="s">
        <v>307</v>
      </c>
      <c r="R549" s="61" t="s">
        <v>54</v>
      </c>
      <c r="S549" s="61" t="s">
        <v>55</v>
      </c>
      <c r="T549" s="61" t="s">
        <v>179</v>
      </c>
      <c r="U549" s="61" t="s">
        <v>208</v>
      </c>
      <c r="V549" s="61" t="s">
        <v>179</v>
      </c>
      <c r="W549" s="61" t="s">
        <v>58</v>
      </c>
      <c r="X549" s="61" t="s">
        <v>185</v>
      </c>
      <c r="Y549" s="61" t="s">
        <v>60</v>
      </c>
      <c r="Z549" s="61" t="s">
        <v>54</v>
      </c>
      <c r="AA549" s="61" t="s">
        <v>61</v>
      </c>
      <c r="AB549" s="61" t="s">
        <v>62</v>
      </c>
      <c r="AC549" s="61">
        <v>126381</v>
      </c>
      <c r="AD549" s="61"/>
      <c r="AE549" s="61" t="s">
        <v>70</v>
      </c>
      <c r="AF549" s="63">
        <v>39764</v>
      </c>
      <c r="AG549" s="63">
        <v>39598</v>
      </c>
      <c r="AH549" s="62">
        <v>2008</v>
      </c>
      <c r="AI549" s="61" t="s">
        <v>54</v>
      </c>
      <c r="AJ549" s="61" t="s">
        <v>63</v>
      </c>
      <c r="AK549" s="61">
        <v>22500000</v>
      </c>
      <c r="AL549" s="63">
        <v>39448</v>
      </c>
      <c r="AM549" s="63">
        <v>39813</v>
      </c>
      <c r="AN549" s="61"/>
      <c r="AO549" s="4"/>
      <c r="AP549" s="4"/>
    </row>
    <row r="550" spans="1:42" ht="57" customHeight="1">
      <c r="A550" s="61" t="s">
        <v>179</v>
      </c>
      <c r="B550" s="61" t="s">
        <v>179</v>
      </c>
      <c r="C550" s="61" t="s">
        <v>65</v>
      </c>
      <c r="D550" s="61" t="s">
        <v>65</v>
      </c>
      <c r="E550" s="61" t="s">
        <v>357</v>
      </c>
      <c r="F550" s="61" t="s">
        <v>358</v>
      </c>
      <c r="G550" s="62">
        <v>2008</v>
      </c>
      <c r="H550" s="61">
        <v>151011</v>
      </c>
      <c r="I550" s="61">
        <v>0</v>
      </c>
      <c r="J550" s="61" t="s">
        <v>3968</v>
      </c>
      <c r="K550" s="61"/>
      <c r="L550" s="61" t="s">
        <v>52</v>
      </c>
      <c r="M550" s="61" t="s">
        <v>5622</v>
      </c>
      <c r="N550" s="61"/>
      <c r="O550" s="63">
        <v>39589</v>
      </c>
      <c r="P550" s="61" t="s">
        <v>286</v>
      </c>
      <c r="Q550" s="61" t="s">
        <v>184</v>
      </c>
      <c r="R550" s="61" t="s">
        <v>54</v>
      </c>
      <c r="S550" s="61" t="s">
        <v>55</v>
      </c>
      <c r="T550" s="61" t="s">
        <v>179</v>
      </c>
      <c r="U550" s="61" t="s">
        <v>208</v>
      </c>
      <c r="V550" s="61" t="s">
        <v>179</v>
      </c>
      <c r="W550" s="61" t="s">
        <v>58</v>
      </c>
      <c r="X550" s="61" t="s">
        <v>185</v>
      </c>
      <c r="Y550" s="61" t="s">
        <v>60</v>
      </c>
      <c r="Z550" s="61" t="s">
        <v>54</v>
      </c>
      <c r="AA550" s="61" t="s">
        <v>61</v>
      </c>
      <c r="AB550" s="61" t="s">
        <v>62</v>
      </c>
      <c r="AC550" s="61">
        <v>126387</v>
      </c>
      <c r="AD550" s="61"/>
      <c r="AE550" s="61" t="s">
        <v>70</v>
      </c>
      <c r="AF550" s="63">
        <v>39937</v>
      </c>
      <c r="AG550" s="63">
        <v>39598</v>
      </c>
      <c r="AH550" s="62">
        <v>2008</v>
      </c>
      <c r="AI550" s="61" t="s">
        <v>54</v>
      </c>
      <c r="AJ550" s="61" t="s">
        <v>63</v>
      </c>
      <c r="AK550" s="61">
        <v>1789800</v>
      </c>
      <c r="AL550" s="63">
        <v>39448</v>
      </c>
      <c r="AM550" s="63">
        <v>39813</v>
      </c>
      <c r="AN550" s="61"/>
      <c r="AO550" s="4"/>
      <c r="AP550" s="4"/>
    </row>
    <row r="551" spans="1:42" ht="57" customHeight="1">
      <c r="A551" s="61" t="s">
        <v>179</v>
      </c>
      <c r="B551" s="61" t="s">
        <v>179</v>
      </c>
      <c r="C551" s="61" t="s">
        <v>65</v>
      </c>
      <c r="D551" s="61" t="s">
        <v>65</v>
      </c>
      <c r="E551" s="61" t="s">
        <v>1169</v>
      </c>
      <c r="F551" s="61" t="s">
        <v>1170</v>
      </c>
      <c r="G551" s="62">
        <v>2008</v>
      </c>
      <c r="H551" s="61">
        <v>-10163</v>
      </c>
      <c r="I551" s="61">
        <v>0</v>
      </c>
      <c r="J551" s="61" t="s">
        <v>5027</v>
      </c>
      <c r="K551" s="61"/>
      <c r="L551" s="61" t="s">
        <v>52</v>
      </c>
      <c r="M551" s="61" t="s">
        <v>5622</v>
      </c>
      <c r="N551" s="61"/>
      <c r="O551" s="63">
        <v>39589</v>
      </c>
      <c r="P551" s="61" t="s">
        <v>69</v>
      </c>
      <c r="Q551" s="61" t="s">
        <v>69</v>
      </c>
      <c r="R551" s="61" t="s">
        <v>54</v>
      </c>
      <c r="S551" s="61" t="s">
        <v>55</v>
      </c>
      <c r="T551" s="61" t="s">
        <v>179</v>
      </c>
      <c r="U551" s="61" t="s">
        <v>208</v>
      </c>
      <c r="V551" s="61" t="s">
        <v>179</v>
      </c>
      <c r="W551" s="61" t="s">
        <v>58</v>
      </c>
      <c r="X551" s="61" t="s">
        <v>185</v>
      </c>
      <c r="Y551" s="61" t="s">
        <v>60</v>
      </c>
      <c r="Z551" s="61" t="s">
        <v>54</v>
      </c>
      <c r="AA551" s="61" t="s">
        <v>61</v>
      </c>
      <c r="AB551" s="61" t="s">
        <v>62</v>
      </c>
      <c r="AC551" s="61">
        <v>139846</v>
      </c>
      <c r="AD551" s="61"/>
      <c r="AE551" s="61" t="s">
        <v>70</v>
      </c>
      <c r="AF551" s="63">
        <v>39937</v>
      </c>
      <c r="AG551" s="63">
        <v>39937</v>
      </c>
      <c r="AH551" s="62">
        <v>2008</v>
      </c>
      <c r="AI551" s="61" t="s">
        <v>54</v>
      </c>
      <c r="AJ551" s="61" t="s">
        <v>63</v>
      </c>
      <c r="AK551" s="61">
        <v>0</v>
      </c>
      <c r="AL551" s="63">
        <v>39448</v>
      </c>
      <c r="AM551" s="63">
        <v>39813</v>
      </c>
      <c r="AN551" s="61"/>
      <c r="AO551" s="4"/>
      <c r="AP551" s="4"/>
    </row>
    <row r="552" spans="1:42" ht="57" customHeight="1">
      <c r="A552" s="61" t="s">
        <v>179</v>
      </c>
      <c r="B552" s="61" t="s">
        <v>179</v>
      </c>
      <c r="C552" s="61" t="s">
        <v>65</v>
      </c>
      <c r="D552" s="61" t="s">
        <v>65</v>
      </c>
      <c r="E552" s="61" t="s">
        <v>1169</v>
      </c>
      <c r="F552" s="61" t="s">
        <v>1170</v>
      </c>
      <c r="G552" s="62">
        <v>2008</v>
      </c>
      <c r="H552" s="61">
        <v>-3820653</v>
      </c>
      <c r="I552" s="61">
        <v>0</v>
      </c>
      <c r="J552" s="61" t="s">
        <v>5028</v>
      </c>
      <c r="K552" s="61"/>
      <c r="L552" s="61" t="s">
        <v>52</v>
      </c>
      <c r="M552" s="61" t="s">
        <v>5622</v>
      </c>
      <c r="N552" s="61"/>
      <c r="O552" s="63">
        <v>39589</v>
      </c>
      <c r="P552" s="61" t="s">
        <v>69</v>
      </c>
      <c r="Q552" s="61" t="s">
        <v>69</v>
      </c>
      <c r="R552" s="61" t="s">
        <v>54</v>
      </c>
      <c r="S552" s="61" t="s">
        <v>55</v>
      </c>
      <c r="T552" s="61" t="s">
        <v>179</v>
      </c>
      <c r="U552" s="61" t="s">
        <v>208</v>
      </c>
      <c r="V552" s="61" t="s">
        <v>179</v>
      </c>
      <c r="W552" s="61" t="s">
        <v>58</v>
      </c>
      <c r="X552" s="61" t="s">
        <v>185</v>
      </c>
      <c r="Y552" s="61" t="s">
        <v>60</v>
      </c>
      <c r="Z552" s="61" t="s">
        <v>54</v>
      </c>
      <c r="AA552" s="61" t="s">
        <v>61</v>
      </c>
      <c r="AB552" s="61" t="s">
        <v>62</v>
      </c>
      <c r="AC552" s="61">
        <v>134144</v>
      </c>
      <c r="AD552" s="61"/>
      <c r="AE552" s="61" t="s">
        <v>70</v>
      </c>
      <c r="AF552" s="63">
        <v>39764</v>
      </c>
      <c r="AG552" s="63">
        <v>39598</v>
      </c>
      <c r="AH552" s="62">
        <v>2008</v>
      </c>
      <c r="AI552" s="61" t="s">
        <v>54</v>
      </c>
      <c r="AJ552" s="61" t="s">
        <v>63</v>
      </c>
      <c r="AK552" s="61">
        <v>0</v>
      </c>
      <c r="AL552" s="63">
        <v>39448</v>
      </c>
      <c r="AM552" s="63">
        <v>39813</v>
      </c>
      <c r="AN552" s="61"/>
      <c r="AO552" s="4"/>
      <c r="AP552" s="4"/>
    </row>
    <row r="553" spans="1:42" ht="79.5" customHeight="1">
      <c r="A553" s="61" t="s">
        <v>179</v>
      </c>
      <c r="B553" s="61" t="s">
        <v>179</v>
      </c>
      <c r="C553" s="61" t="s">
        <v>65</v>
      </c>
      <c r="D553" s="61" t="s">
        <v>65</v>
      </c>
      <c r="E553" s="61" t="s">
        <v>1169</v>
      </c>
      <c r="F553" s="61" t="s">
        <v>1170</v>
      </c>
      <c r="G553" s="62">
        <v>2008</v>
      </c>
      <c r="H553" s="61">
        <v>-1609528</v>
      </c>
      <c r="I553" s="61">
        <v>0</v>
      </c>
      <c r="J553" s="61" t="s">
        <v>5032</v>
      </c>
      <c r="K553" s="61"/>
      <c r="L553" s="61" t="s">
        <v>52</v>
      </c>
      <c r="M553" s="61" t="s">
        <v>5622</v>
      </c>
      <c r="N553" s="61"/>
      <c r="O553" s="63">
        <v>39589</v>
      </c>
      <c r="P553" s="61" t="s">
        <v>69</v>
      </c>
      <c r="Q553" s="61" t="s">
        <v>69</v>
      </c>
      <c r="R553" s="61" t="s">
        <v>54</v>
      </c>
      <c r="S553" s="61" t="s">
        <v>55</v>
      </c>
      <c r="T553" s="61" t="s">
        <v>179</v>
      </c>
      <c r="U553" s="61" t="s">
        <v>208</v>
      </c>
      <c r="V553" s="61" t="s">
        <v>179</v>
      </c>
      <c r="W553" s="61" t="s">
        <v>58</v>
      </c>
      <c r="X553" s="61" t="s">
        <v>185</v>
      </c>
      <c r="Y553" s="61" t="s">
        <v>60</v>
      </c>
      <c r="Z553" s="61" t="s">
        <v>54</v>
      </c>
      <c r="AA553" s="61" t="s">
        <v>61</v>
      </c>
      <c r="AB553" s="61" t="s">
        <v>62</v>
      </c>
      <c r="AC553" s="61">
        <v>139844</v>
      </c>
      <c r="AD553" s="61"/>
      <c r="AE553" s="61" t="s">
        <v>70</v>
      </c>
      <c r="AF553" s="63">
        <v>39937</v>
      </c>
      <c r="AG553" s="63">
        <v>39598</v>
      </c>
      <c r="AH553" s="62">
        <v>2008</v>
      </c>
      <c r="AI553" s="61" t="s">
        <v>54</v>
      </c>
      <c r="AJ553" s="61" t="s">
        <v>63</v>
      </c>
      <c r="AK553" s="61">
        <v>0</v>
      </c>
      <c r="AL553" s="63">
        <v>39448</v>
      </c>
      <c r="AM553" s="63">
        <v>39813</v>
      </c>
      <c r="AN553" s="61"/>
      <c r="AO553" s="4"/>
      <c r="AP553" s="4"/>
    </row>
    <row r="554" spans="1:42" ht="57" customHeight="1">
      <c r="A554" s="61" t="s">
        <v>179</v>
      </c>
      <c r="B554" s="61" t="s">
        <v>179</v>
      </c>
      <c r="C554" s="61" t="s">
        <v>65</v>
      </c>
      <c r="D554" s="61" t="s">
        <v>65</v>
      </c>
      <c r="E554" s="61" t="s">
        <v>1169</v>
      </c>
      <c r="F554" s="61" t="s">
        <v>1170</v>
      </c>
      <c r="G554" s="62">
        <v>2008</v>
      </c>
      <c r="H554" s="61">
        <v>-118834</v>
      </c>
      <c r="I554" s="61">
        <v>0</v>
      </c>
      <c r="J554" s="61" t="s">
        <v>5033</v>
      </c>
      <c r="K554" s="61"/>
      <c r="L554" s="61" t="s">
        <v>52</v>
      </c>
      <c r="M554" s="61" t="s">
        <v>5622</v>
      </c>
      <c r="N554" s="61"/>
      <c r="O554" s="63">
        <v>39589</v>
      </c>
      <c r="P554" s="61" t="s">
        <v>69</v>
      </c>
      <c r="Q554" s="61" t="s">
        <v>69</v>
      </c>
      <c r="R554" s="61" t="s">
        <v>54</v>
      </c>
      <c r="S554" s="61" t="s">
        <v>55</v>
      </c>
      <c r="T554" s="61" t="s">
        <v>179</v>
      </c>
      <c r="U554" s="61" t="s">
        <v>208</v>
      </c>
      <c r="V554" s="61" t="s">
        <v>179</v>
      </c>
      <c r="W554" s="61" t="s">
        <v>58</v>
      </c>
      <c r="X554" s="61" t="s">
        <v>185</v>
      </c>
      <c r="Y554" s="61" t="s">
        <v>60</v>
      </c>
      <c r="Z554" s="61" t="s">
        <v>54</v>
      </c>
      <c r="AA554" s="61" t="s">
        <v>61</v>
      </c>
      <c r="AB554" s="61" t="s">
        <v>62</v>
      </c>
      <c r="AC554" s="61">
        <v>139849</v>
      </c>
      <c r="AD554" s="61"/>
      <c r="AE554" s="61" t="s">
        <v>70</v>
      </c>
      <c r="AF554" s="63">
        <v>39937</v>
      </c>
      <c r="AG554" s="63">
        <v>39598</v>
      </c>
      <c r="AH554" s="62">
        <v>2008</v>
      </c>
      <c r="AI554" s="61" t="s">
        <v>54</v>
      </c>
      <c r="AJ554" s="61" t="s">
        <v>63</v>
      </c>
      <c r="AK554" s="61">
        <v>0</v>
      </c>
      <c r="AL554" s="63">
        <v>39448</v>
      </c>
      <c r="AM554" s="63">
        <v>39813</v>
      </c>
      <c r="AN554" s="61"/>
      <c r="AO554" s="4"/>
      <c r="AP554" s="4"/>
    </row>
    <row r="555" spans="1:42" ht="57" customHeight="1">
      <c r="A555" s="61" t="s">
        <v>179</v>
      </c>
      <c r="B555" s="61" t="s">
        <v>179</v>
      </c>
      <c r="C555" s="61" t="s">
        <v>65</v>
      </c>
      <c r="D555" s="61" t="s">
        <v>65</v>
      </c>
      <c r="E555" s="61" t="s">
        <v>1169</v>
      </c>
      <c r="F555" s="61" t="s">
        <v>1170</v>
      </c>
      <c r="G555" s="62">
        <v>2008</v>
      </c>
      <c r="H555" s="61">
        <v>-1141634</v>
      </c>
      <c r="I555" s="61">
        <v>0</v>
      </c>
      <c r="J555" s="61" t="s">
        <v>5036</v>
      </c>
      <c r="K555" s="61"/>
      <c r="L555" s="61" t="s">
        <v>52</v>
      </c>
      <c r="M555" s="61" t="s">
        <v>5622</v>
      </c>
      <c r="N555" s="61"/>
      <c r="O555" s="63">
        <v>39589</v>
      </c>
      <c r="P555" s="61" t="s">
        <v>69</v>
      </c>
      <c r="Q555" s="61" t="s">
        <v>69</v>
      </c>
      <c r="R555" s="61" t="s">
        <v>54</v>
      </c>
      <c r="S555" s="61" t="s">
        <v>55</v>
      </c>
      <c r="T555" s="61" t="s">
        <v>179</v>
      </c>
      <c r="U555" s="61" t="s">
        <v>208</v>
      </c>
      <c r="V555" s="61" t="s">
        <v>179</v>
      </c>
      <c r="W555" s="61" t="s">
        <v>58</v>
      </c>
      <c r="X555" s="61" t="s">
        <v>185</v>
      </c>
      <c r="Y555" s="61" t="s">
        <v>60</v>
      </c>
      <c r="Z555" s="61" t="s">
        <v>54</v>
      </c>
      <c r="AA555" s="61" t="s">
        <v>61</v>
      </c>
      <c r="AB555" s="61" t="s">
        <v>62</v>
      </c>
      <c r="AC555" s="61">
        <v>139839</v>
      </c>
      <c r="AD555" s="61"/>
      <c r="AE555" s="61" t="s">
        <v>70</v>
      </c>
      <c r="AF555" s="63">
        <v>39937</v>
      </c>
      <c r="AG555" s="63">
        <v>39598</v>
      </c>
      <c r="AH555" s="62">
        <v>2008</v>
      </c>
      <c r="AI555" s="61" t="s">
        <v>54</v>
      </c>
      <c r="AJ555" s="61" t="s">
        <v>63</v>
      </c>
      <c r="AK555" s="61">
        <v>0</v>
      </c>
      <c r="AL555" s="63">
        <v>39448</v>
      </c>
      <c r="AM555" s="63">
        <v>39813</v>
      </c>
      <c r="AN555" s="61"/>
      <c r="AO555" s="4"/>
      <c r="AP555" s="4"/>
    </row>
    <row r="556" spans="1:42" ht="57" customHeight="1">
      <c r="A556" s="61" t="s">
        <v>179</v>
      </c>
      <c r="B556" s="61" t="s">
        <v>179</v>
      </c>
      <c r="C556" s="61" t="s">
        <v>65</v>
      </c>
      <c r="D556" s="61" t="s">
        <v>65</v>
      </c>
      <c r="E556" s="61" t="s">
        <v>1169</v>
      </c>
      <c r="F556" s="61" t="s">
        <v>1170</v>
      </c>
      <c r="G556" s="62">
        <v>2008</v>
      </c>
      <c r="H556" s="61">
        <v>-151011</v>
      </c>
      <c r="I556" s="61">
        <v>0</v>
      </c>
      <c r="J556" s="61" t="s">
        <v>5038</v>
      </c>
      <c r="K556" s="61"/>
      <c r="L556" s="61" t="s">
        <v>52</v>
      </c>
      <c r="M556" s="61" t="s">
        <v>5622</v>
      </c>
      <c r="N556" s="61"/>
      <c r="O556" s="63">
        <v>39589</v>
      </c>
      <c r="P556" s="61" t="s">
        <v>69</v>
      </c>
      <c r="Q556" s="61" t="s">
        <v>69</v>
      </c>
      <c r="R556" s="61" t="s">
        <v>54</v>
      </c>
      <c r="S556" s="61" t="s">
        <v>55</v>
      </c>
      <c r="T556" s="61" t="s">
        <v>179</v>
      </c>
      <c r="U556" s="61" t="s">
        <v>208</v>
      </c>
      <c r="V556" s="61" t="s">
        <v>179</v>
      </c>
      <c r="W556" s="61" t="s">
        <v>58</v>
      </c>
      <c r="X556" s="61" t="s">
        <v>185</v>
      </c>
      <c r="Y556" s="61" t="s">
        <v>60</v>
      </c>
      <c r="Z556" s="61" t="s">
        <v>54</v>
      </c>
      <c r="AA556" s="61" t="s">
        <v>61</v>
      </c>
      <c r="AB556" s="61" t="s">
        <v>62</v>
      </c>
      <c r="AC556" s="61">
        <v>139850</v>
      </c>
      <c r="AD556" s="61"/>
      <c r="AE556" s="61" t="s">
        <v>70</v>
      </c>
      <c r="AF556" s="63">
        <v>39937</v>
      </c>
      <c r="AG556" s="63">
        <v>39598</v>
      </c>
      <c r="AH556" s="62">
        <v>2008</v>
      </c>
      <c r="AI556" s="61" t="s">
        <v>54</v>
      </c>
      <c r="AJ556" s="61" t="s">
        <v>63</v>
      </c>
      <c r="AK556" s="61">
        <v>0</v>
      </c>
      <c r="AL556" s="63">
        <v>39448</v>
      </c>
      <c r="AM556" s="63">
        <v>39813</v>
      </c>
      <c r="AN556" s="61"/>
      <c r="AO556" s="4"/>
      <c r="AP556" s="4"/>
    </row>
    <row r="557" spans="1:42" ht="57" customHeight="1">
      <c r="A557" s="61" t="s">
        <v>179</v>
      </c>
      <c r="B557" s="61" t="s">
        <v>179</v>
      </c>
      <c r="C557" s="61" t="s">
        <v>65</v>
      </c>
      <c r="D557" s="61" t="s">
        <v>65</v>
      </c>
      <c r="E557" s="61" t="s">
        <v>518</v>
      </c>
      <c r="F557" s="61" t="s">
        <v>519</v>
      </c>
      <c r="G557" s="62">
        <v>2008</v>
      </c>
      <c r="H557" s="61">
        <v>118834</v>
      </c>
      <c r="I557" s="61">
        <v>0</v>
      </c>
      <c r="J557" s="61" t="s">
        <v>2819</v>
      </c>
      <c r="K557" s="61"/>
      <c r="L557" s="61" t="s">
        <v>52</v>
      </c>
      <c r="M557" s="61" t="s">
        <v>5622</v>
      </c>
      <c r="N557" s="61"/>
      <c r="O557" s="63">
        <v>39589</v>
      </c>
      <c r="P557" s="61" t="s">
        <v>137</v>
      </c>
      <c r="Q557" s="61" t="s">
        <v>137</v>
      </c>
      <c r="R557" s="61" t="s">
        <v>54</v>
      </c>
      <c r="S557" s="61" t="s">
        <v>55</v>
      </c>
      <c r="T557" s="61" t="s">
        <v>179</v>
      </c>
      <c r="U557" s="61" t="s">
        <v>208</v>
      </c>
      <c r="V557" s="61" t="s">
        <v>179</v>
      </c>
      <c r="W557" s="61" t="s">
        <v>58</v>
      </c>
      <c r="X557" s="61" t="s">
        <v>185</v>
      </c>
      <c r="Y557" s="61" t="s">
        <v>60</v>
      </c>
      <c r="Z557" s="61" t="s">
        <v>54</v>
      </c>
      <c r="AA557" s="61" t="s">
        <v>61</v>
      </c>
      <c r="AB557" s="61" t="s">
        <v>62</v>
      </c>
      <c r="AC557" s="61">
        <v>126385</v>
      </c>
      <c r="AD557" s="61"/>
      <c r="AE557" s="61" t="s">
        <v>70</v>
      </c>
      <c r="AF557" s="63">
        <v>39937</v>
      </c>
      <c r="AG557" s="63">
        <v>39598</v>
      </c>
      <c r="AH557" s="62">
        <v>2008</v>
      </c>
      <c r="AI557" s="61" t="s">
        <v>54</v>
      </c>
      <c r="AJ557" s="61" t="s">
        <v>63</v>
      </c>
      <c r="AK557" s="61">
        <v>1509600</v>
      </c>
      <c r="AL557" s="63">
        <v>39448</v>
      </c>
      <c r="AM557" s="63">
        <v>39813</v>
      </c>
      <c r="AN557" s="61"/>
      <c r="AO557" s="4"/>
      <c r="AP557" s="4"/>
    </row>
    <row r="558" spans="1:42" ht="57" customHeight="1">
      <c r="A558" s="61" t="s">
        <v>1060</v>
      </c>
      <c r="B558" s="61" t="s">
        <v>413</v>
      </c>
      <c r="C558" s="61" t="s">
        <v>65</v>
      </c>
      <c r="D558" s="61"/>
      <c r="E558" s="61"/>
      <c r="F558" s="61"/>
      <c r="G558" s="62">
        <v>2008</v>
      </c>
      <c r="H558" s="61">
        <v>626492</v>
      </c>
      <c r="I558" s="61">
        <v>0</v>
      </c>
      <c r="J558" s="61" t="s">
        <v>1109</v>
      </c>
      <c r="K558" s="61">
        <v>402208</v>
      </c>
      <c r="L558" s="61" t="s">
        <v>560</v>
      </c>
      <c r="M558" s="61" t="s">
        <v>5622</v>
      </c>
      <c r="N558" s="61"/>
      <c r="O558" s="63">
        <v>39590</v>
      </c>
      <c r="P558" s="61"/>
      <c r="Q558" s="61" t="s">
        <v>102</v>
      </c>
      <c r="R558" s="61" t="s">
        <v>54</v>
      </c>
      <c r="S558" s="61" t="s">
        <v>84</v>
      </c>
      <c r="T558" s="61" t="s">
        <v>1060</v>
      </c>
      <c r="U558" s="61" t="s">
        <v>1060</v>
      </c>
      <c r="V558" s="61" t="s">
        <v>413</v>
      </c>
      <c r="W558" s="61" t="s">
        <v>416</v>
      </c>
      <c r="X558" s="61" t="s">
        <v>417</v>
      </c>
      <c r="Y558" s="61" t="s">
        <v>60</v>
      </c>
      <c r="Z558" s="61" t="s">
        <v>54</v>
      </c>
      <c r="AA558" s="61" t="s">
        <v>61</v>
      </c>
      <c r="AB558" s="61" t="s">
        <v>62</v>
      </c>
      <c r="AC558" s="61">
        <v>129628</v>
      </c>
      <c r="AD558" s="61"/>
      <c r="AE558" s="61" t="s">
        <v>5</v>
      </c>
      <c r="AF558" s="63">
        <v>40319.65</v>
      </c>
      <c r="AG558" s="63">
        <v>39651</v>
      </c>
      <c r="AH558" s="62"/>
      <c r="AI558" s="61"/>
      <c r="AJ558" s="61" t="s">
        <v>63</v>
      </c>
      <c r="AK558" s="61"/>
      <c r="AL558" s="63"/>
      <c r="AM558" s="63"/>
      <c r="AN558" s="61"/>
      <c r="AO558" s="4"/>
      <c r="AP558" s="4"/>
    </row>
    <row r="559" spans="1:42" ht="57" customHeight="1">
      <c r="A559" s="61" t="s">
        <v>1029</v>
      </c>
      <c r="B559" s="61" t="s">
        <v>47</v>
      </c>
      <c r="C559" s="61" t="s">
        <v>65</v>
      </c>
      <c r="D559" s="61" t="s">
        <v>65</v>
      </c>
      <c r="E559" s="61" t="s">
        <v>66</v>
      </c>
      <c r="F559" s="61" t="s">
        <v>67</v>
      </c>
      <c r="G559" s="62">
        <v>2008</v>
      </c>
      <c r="H559" s="61">
        <v>-157000</v>
      </c>
      <c r="I559" s="61">
        <v>0</v>
      </c>
      <c r="J559" s="61" t="s">
        <v>1030</v>
      </c>
      <c r="K559" s="61"/>
      <c r="L559" s="61" t="s">
        <v>52</v>
      </c>
      <c r="M559" s="61" t="s">
        <v>5622</v>
      </c>
      <c r="N559" s="61"/>
      <c r="O559" s="63">
        <v>39592</v>
      </c>
      <c r="P559" s="61" t="s">
        <v>69</v>
      </c>
      <c r="Q559" s="61" t="s">
        <v>69</v>
      </c>
      <c r="R559" s="61" t="s">
        <v>54</v>
      </c>
      <c r="S559" s="61" t="s">
        <v>55</v>
      </c>
      <c r="T559" s="61" t="s">
        <v>1029</v>
      </c>
      <c r="U559" s="61" t="s">
        <v>57</v>
      </c>
      <c r="V559" s="61" t="s">
        <v>47</v>
      </c>
      <c r="W559" s="61" t="s">
        <v>58</v>
      </c>
      <c r="X559" s="61" t="s">
        <v>59</v>
      </c>
      <c r="Y559" s="61" t="s">
        <v>60</v>
      </c>
      <c r="Z559" s="61" t="s">
        <v>54</v>
      </c>
      <c r="AA559" s="61" t="s">
        <v>61</v>
      </c>
      <c r="AB559" s="61" t="s">
        <v>62</v>
      </c>
      <c r="AC559" s="61">
        <v>132686</v>
      </c>
      <c r="AD559" s="61"/>
      <c r="AE559" s="61" t="s">
        <v>70</v>
      </c>
      <c r="AF559" s="63">
        <v>39741</v>
      </c>
      <c r="AG559" s="63">
        <v>39626</v>
      </c>
      <c r="AH559" s="62">
        <v>2008</v>
      </c>
      <c r="AI559" s="61" t="s">
        <v>54</v>
      </c>
      <c r="AJ559" s="61" t="s">
        <v>63</v>
      </c>
      <c r="AK559" s="61">
        <v>2000000</v>
      </c>
      <c r="AL559" s="63">
        <v>39448</v>
      </c>
      <c r="AM559" s="63">
        <v>39813</v>
      </c>
      <c r="AN559" s="61"/>
      <c r="AO559" s="4"/>
      <c r="AP559" s="4"/>
    </row>
    <row r="560" spans="1:42" ht="57" customHeight="1">
      <c r="A560" s="61" t="s">
        <v>47</v>
      </c>
      <c r="B560" s="61" t="s">
        <v>1029</v>
      </c>
      <c r="C560" s="61" t="s">
        <v>65</v>
      </c>
      <c r="D560" s="61" t="s">
        <v>65</v>
      </c>
      <c r="E560" s="61" t="s">
        <v>1354</v>
      </c>
      <c r="F560" s="61" t="s">
        <v>1355</v>
      </c>
      <c r="G560" s="62">
        <v>2008</v>
      </c>
      <c r="H560" s="61">
        <v>157000</v>
      </c>
      <c r="I560" s="61">
        <v>0</v>
      </c>
      <c r="J560" s="61" t="s">
        <v>1356</v>
      </c>
      <c r="K560" s="61"/>
      <c r="L560" s="61" t="s">
        <v>52</v>
      </c>
      <c r="M560" s="61" t="s">
        <v>5622</v>
      </c>
      <c r="N560" s="61"/>
      <c r="O560" s="63">
        <v>39592</v>
      </c>
      <c r="P560" s="61" t="s">
        <v>137</v>
      </c>
      <c r="Q560" s="61" t="s">
        <v>137</v>
      </c>
      <c r="R560" s="61" t="s">
        <v>54</v>
      </c>
      <c r="S560" s="61" t="s">
        <v>55</v>
      </c>
      <c r="T560" s="61" t="s">
        <v>47</v>
      </c>
      <c r="U560" s="61" t="s">
        <v>208</v>
      </c>
      <c r="V560" s="61" t="s">
        <v>1029</v>
      </c>
      <c r="W560" s="61" t="s">
        <v>86</v>
      </c>
      <c r="X560" s="61" t="s">
        <v>1353</v>
      </c>
      <c r="Y560" s="61" t="s">
        <v>60</v>
      </c>
      <c r="Z560" s="61" t="s">
        <v>54</v>
      </c>
      <c r="AA560" s="61" t="s">
        <v>61</v>
      </c>
      <c r="AB560" s="61" t="s">
        <v>62</v>
      </c>
      <c r="AC560" s="61">
        <v>128184</v>
      </c>
      <c r="AD560" s="61" t="s">
        <v>88</v>
      </c>
      <c r="AE560" s="61" t="s">
        <v>70</v>
      </c>
      <c r="AF560" s="63">
        <v>39741</v>
      </c>
      <c r="AG560" s="63">
        <v>39626</v>
      </c>
      <c r="AH560" s="62">
        <v>2008</v>
      </c>
      <c r="AI560" s="61" t="s">
        <v>54</v>
      </c>
      <c r="AJ560" s="61" t="s">
        <v>63</v>
      </c>
      <c r="AK560" s="61">
        <v>312119</v>
      </c>
      <c r="AL560" s="63">
        <v>39448</v>
      </c>
      <c r="AM560" s="63">
        <v>39813</v>
      </c>
      <c r="AN560" s="61"/>
      <c r="AO560" s="4"/>
      <c r="AP560" s="4"/>
    </row>
    <row r="561" spans="1:42" ht="57" customHeight="1">
      <c r="A561" s="61" t="s">
        <v>3163</v>
      </c>
      <c r="B561" s="61" t="s">
        <v>413</v>
      </c>
      <c r="C561" s="61" t="s">
        <v>65</v>
      </c>
      <c r="D561" s="61"/>
      <c r="E561" s="61"/>
      <c r="F561" s="61"/>
      <c r="G561" s="62">
        <v>2008</v>
      </c>
      <c r="H561" s="61">
        <v>96339</v>
      </c>
      <c r="I561" s="61">
        <v>0</v>
      </c>
      <c r="J561" s="61" t="s">
        <v>3165</v>
      </c>
      <c r="K561" s="61">
        <v>100000</v>
      </c>
      <c r="L561" s="61" t="s">
        <v>874</v>
      </c>
      <c r="M561" s="61" t="s">
        <v>5622</v>
      </c>
      <c r="N561" s="61"/>
      <c r="O561" s="63">
        <v>39595</v>
      </c>
      <c r="P561" s="61"/>
      <c r="Q561" s="61" t="s">
        <v>102</v>
      </c>
      <c r="R561" s="61" t="s">
        <v>54</v>
      </c>
      <c r="S561" s="61" t="s">
        <v>84</v>
      </c>
      <c r="T561" s="61" t="s">
        <v>3163</v>
      </c>
      <c r="U561" s="61" t="s">
        <v>3163</v>
      </c>
      <c r="V561" s="61" t="s">
        <v>413</v>
      </c>
      <c r="W561" s="61" t="s">
        <v>416</v>
      </c>
      <c r="X561" s="61" t="s">
        <v>417</v>
      </c>
      <c r="Y561" s="61" t="s">
        <v>60</v>
      </c>
      <c r="Z561" s="61" t="s">
        <v>54</v>
      </c>
      <c r="AA561" s="61" t="s">
        <v>61</v>
      </c>
      <c r="AB561" s="61" t="s">
        <v>62</v>
      </c>
      <c r="AC561" s="61">
        <v>139460</v>
      </c>
      <c r="AD561" s="61"/>
      <c r="AE561" s="61" t="s">
        <v>5</v>
      </c>
      <c r="AF561" s="63">
        <v>39930</v>
      </c>
      <c r="AG561" s="63">
        <v>39930</v>
      </c>
      <c r="AH561" s="62"/>
      <c r="AI561" s="61"/>
      <c r="AJ561" s="61" t="s">
        <v>63</v>
      </c>
      <c r="AK561" s="61"/>
      <c r="AL561" s="63"/>
      <c r="AM561" s="63"/>
      <c r="AN561" s="61"/>
      <c r="AO561" s="4"/>
      <c r="AP561" s="4"/>
    </row>
    <row r="562" spans="1:42" ht="57" customHeight="1">
      <c r="A562" s="61" t="s">
        <v>3368</v>
      </c>
      <c r="B562" s="61" t="s">
        <v>3463</v>
      </c>
      <c r="C562" s="61" t="s">
        <v>65</v>
      </c>
      <c r="D562" s="61"/>
      <c r="E562" s="61"/>
      <c r="F562" s="61"/>
      <c r="G562" s="62">
        <v>2008</v>
      </c>
      <c r="H562" s="61">
        <v>1653696</v>
      </c>
      <c r="I562" s="61">
        <v>0</v>
      </c>
      <c r="J562" s="61" t="s">
        <v>3467</v>
      </c>
      <c r="K562" s="61">
        <v>8500000</v>
      </c>
      <c r="L562" s="61" t="s">
        <v>3371</v>
      </c>
      <c r="M562" s="61" t="s">
        <v>5622</v>
      </c>
      <c r="N562" s="61"/>
      <c r="O562" s="63">
        <v>39599</v>
      </c>
      <c r="P562" s="61"/>
      <c r="Q562" s="61" t="s">
        <v>184</v>
      </c>
      <c r="R562" s="61" t="s">
        <v>54</v>
      </c>
      <c r="S562" s="61" t="s">
        <v>55</v>
      </c>
      <c r="T562" s="61" t="s">
        <v>3368</v>
      </c>
      <c r="U562" s="61" t="s">
        <v>3368</v>
      </c>
      <c r="V562" s="61" t="s">
        <v>3463</v>
      </c>
      <c r="W562" s="61" t="s">
        <v>416</v>
      </c>
      <c r="X562" s="61" t="s">
        <v>3465</v>
      </c>
      <c r="Y562" s="61" t="s">
        <v>60</v>
      </c>
      <c r="Z562" s="61" t="s">
        <v>54</v>
      </c>
      <c r="AA562" s="61" t="s">
        <v>61</v>
      </c>
      <c r="AB562" s="61" t="s">
        <v>62</v>
      </c>
      <c r="AC562" s="61">
        <v>132923</v>
      </c>
      <c r="AD562" s="61" t="s">
        <v>88</v>
      </c>
      <c r="AE562" s="61" t="s">
        <v>5</v>
      </c>
      <c r="AF562" s="63">
        <v>39748</v>
      </c>
      <c r="AG562" s="63">
        <v>39748</v>
      </c>
      <c r="AH562" s="62"/>
      <c r="AI562" s="61"/>
      <c r="AJ562" s="61" t="s">
        <v>63</v>
      </c>
      <c r="AK562" s="61"/>
      <c r="AL562" s="63"/>
      <c r="AM562" s="63"/>
      <c r="AN562" s="61"/>
      <c r="AO562" s="4"/>
      <c r="AP562" s="4"/>
    </row>
    <row r="563" spans="1:42" ht="57" customHeight="1">
      <c r="A563" s="61" t="s">
        <v>3368</v>
      </c>
      <c r="B563" s="61" t="s">
        <v>3463</v>
      </c>
      <c r="C563" s="61" t="s">
        <v>65</v>
      </c>
      <c r="D563" s="61"/>
      <c r="E563" s="61"/>
      <c r="F563" s="61"/>
      <c r="G563" s="62">
        <v>2008</v>
      </c>
      <c r="H563" s="61">
        <v>2918288</v>
      </c>
      <c r="I563" s="61">
        <v>0</v>
      </c>
      <c r="J563" s="61" t="s">
        <v>3468</v>
      </c>
      <c r="K563" s="61">
        <v>15000000</v>
      </c>
      <c r="L563" s="61" t="s">
        <v>3371</v>
      </c>
      <c r="M563" s="61" t="s">
        <v>5622</v>
      </c>
      <c r="N563" s="61"/>
      <c r="O563" s="63">
        <v>39599</v>
      </c>
      <c r="P563" s="61"/>
      <c r="Q563" s="61" t="s">
        <v>102</v>
      </c>
      <c r="R563" s="61" t="s">
        <v>54</v>
      </c>
      <c r="S563" s="61" t="s">
        <v>55</v>
      </c>
      <c r="T563" s="61" t="s">
        <v>3368</v>
      </c>
      <c r="U563" s="61" t="s">
        <v>3368</v>
      </c>
      <c r="V563" s="61" t="s">
        <v>3463</v>
      </c>
      <c r="W563" s="61" t="s">
        <v>416</v>
      </c>
      <c r="X563" s="61" t="s">
        <v>3465</v>
      </c>
      <c r="Y563" s="61" t="s">
        <v>60</v>
      </c>
      <c r="Z563" s="61" t="s">
        <v>54</v>
      </c>
      <c r="AA563" s="61" t="s">
        <v>61</v>
      </c>
      <c r="AB563" s="61" t="s">
        <v>62</v>
      </c>
      <c r="AC563" s="61">
        <v>132924</v>
      </c>
      <c r="AD563" s="61" t="s">
        <v>88</v>
      </c>
      <c r="AE563" s="61" t="s">
        <v>5</v>
      </c>
      <c r="AF563" s="63">
        <v>39748</v>
      </c>
      <c r="AG563" s="63">
        <v>39748</v>
      </c>
      <c r="AH563" s="62"/>
      <c r="AI563" s="61"/>
      <c r="AJ563" s="61" t="s">
        <v>63</v>
      </c>
      <c r="AK563" s="61"/>
      <c r="AL563" s="63"/>
      <c r="AM563" s="63"/>
      <c r="AN563" s="61"/>
      <c r="AO563" s="4"/>
      <c r="AP563" s="4"/>
    </row>
    <row r="564" spans="1:42" ht="57" customHeight="1">
      <c r="A564" s="61" t="s">
        <v>4698</v>
      </c>
      <c r="B564" s="61" t="s">
        <v>132</v>
      </c>
      <c r="C564" s="61" t="s">
        <v>65</v>
      </c>
      <c r="D564" s="61" t="s">
        <v>65</v>
      </c>
      <c r="E564" s="61" t="s">
        <v>2351</v>
      </c>
      <c r="F564" s="61" t="s">
        <v>2352</v>
      </c>
      <c r="G564" s="62">
        <v>2008</v>
      </c>
      <c r="H564" s="61">
        <v>449036</v>
      </c>
      <c r="I564" s="61">
        <v>0</v>
      </c>
      <c r="J564" s="61" t="s">
        <v>4700</v>
      </c>
      <c r="K564" s="61"/>
      <c r="L564" s="61" t="s">
        <v>52</v>
      </c>
      <c r="M564" s="61" t="s">
        <v>5622</v>
      </c>
      <c r="N564" s="61"/>
      <c r="O564" s="63">
        <v>39604</v>
      </c>
      <c r="P564" s="61" t="s">
        <v>516</v>
      </c>
      <c r="Q564" s="61" t="s">
        <v>184</v>
      </c>
      <c r="R564" s="61" t="s">
        <v>54</v>
      </c>
      <c r="S564" s="61" t="s">
        <v>55</v>
      </c>
      <c r="T564" s="61" t="s">
        <v>4698</v>
      </c>
      <c r="U564" s="61" t="s">
        <v>57</v>
      </c>
      <c r="V564" s="61" t="s">
        <v>132</v>
      </c>
      <c r="W564" s="61" t="s">
        <v>58</v>
      </c>
      <c r="X564" s="61" t="s">
        <v>138</v>
      </c>
      <c r="Y564" s="61" t="s">
        <v>60</v>
      </c>
      <c r="Z564" s="61" t="s">
        <v>54</v>
      </c>
      <c r="AA564" s="61" t="s">
        <v>61</v>
      </c>
      <c r="AB564" s="61" t="s">
        <v>62</v>
      </c>
      <c r="AC564" s="61">
        <v>128168</v>
      </c>
      <c r="AD564" s="61" t="s">
        <v>88</v>
      </c>
      <c r="AE564" s="61" t="s">
        <v>70</v>
      </c>
      <c r="AF564" s="63">
        <v>39764</v>
      </c>
      <c r="AG564" s="63">
        <v>39626</v>
      </c>
      <c r="AH564" s="62">
        <v>2008</v>
      </c>
      <c r="AI564" s="61" t="s">
        <v>54</v>
      </c>
      <c r="AJ564" s="61" t="s">
        <v>63</v>
      </c>
      <c r="AK564" s="61">
        <v>2739200</v>
      </c>
      <c r="AL564" s="63">
        <v>39448</v>
      </c>
      <c r="AM564" s="63">
        <v>39813</v>
      </c>
      <c r="AN564" s="61"/>
      <c r="AO564" s="4"/>
      <c r="AP564" s="4"/>
    </row>
    <row r="565" spans="1:42" ht="159" customHeight="1">
      <c r="A565" s="61" t="s">
        <v>219</v>
      </c>
      <c r="B565" s="61" t="s">
        <v>141</v>
      </c>
      <c r="C565" s="61" t="s">
        <v>65</v>
      </c>
      <c r="D565" s="61" t="s">
        <v>65</v>
      </c>
      <c r="E565" s="61" t="s">
        <v>220</v>
      </c>
      <c r="F565" s="61" t="s">
        <v>221</v>
      </c>
      <c r="G565" s="62">
        <v>2008</v>
      </c>
      <c r="H565" s="61">
        <v>250000</v>
      </c>
      <c r="I565" s="61">
        <v>0</v>
      </c>
      <c r="J565" s="61" t="s">
        <v>222</v>
      </c>
      <c r="K565" s="61"/>
      <c r="L565" s="61" t="s">
        <v>52</v>
      </c>
      <c r="M565" s="61" t="s">
        <v>5622</v>
      </c>
      <c r="N565" s="61"/>
      <c r="O565" s="63">
        <v>39609</v>
      </c>
      <c r="P565" s="61" t="s">
        <v>223</v>
      </c>
      <c r="Q565" s="61" t="s">
        <v>146</v>
      </c>
      <c r="R565" s="61" t="s">
        <v>54</v>
      </c>
      <c r="S565" s="61" t="s">
        <v>55</v>
      </c>
      <c r="T565" s="61" t="s">
        <v>219</v>
      </c>
      <c r="U565" s="61" t="s">
        <v>208</v>
      </c>
      <c r="V565" s="61" t="s">
        <v>141</v>
      </c>
      <c r="W565" s="61" t="s">
        <v>58</v>
      </c>
      <c r="X565" s="61" t="s">
        <v>147</v>
      </c>
      <c r="Y565" s="61" t="s">
        <v>60</v>
      </c>
      <c r="Z565" s="61" t="s">
        <v>54</v>
      </c>
      <c r="AA565" s="61" t="s">
        <v>61</v>
      </c>
      <c r="AB565" s="61" t="s">
        <v>62</v>
      </c>
      <c r="AC565" s="61">
        <v>127324</v>
      </c>
      <c r="AD565" s="61"/>
      <c r="AE565" s="61" t="s">
        <v>70</v>
      </c>
      <c r="AF565" s="63">
        <v>39615</v>
      </c>
      <c r="AG565" s="63">
        <v>39615</v>
      </c>
      <c r="AH565" s="62">
        <v>2008</v>
      </c>
      <c r="AI565" s="61" t="s">
        <v>54</v>
      </c>
      <c r="AJ565" s="61" t="s">
        <v>63</v>
      </c>
      <c r="AK565" s="61">
        <v>143500</v>
      </c>
      <c r="AL565" s="63">
        <v>39448</v>
      </c>
      <c r="AM565" s="63">
        <v>39813</v>
      </c>
      <c r="AN565" s="61"/>
      <c r="AO565" s="4"/>
      <c r="AP565" s="4"/>
    </row>
    <row r="566" spans="1:42" ht="79.5" customHeight="1">
      <c r="A566" s="61" t="s">
        <v>731</v>
      </c>
      <c r="B566" s="61" t="s">
        <v>244</v>
      </c>
      <c r="C566" s="61" t="s">
        <v>65</v>
      </c>
      <c r="D566" s="61" t="s">
        <v>65</v>
      </c>
      <c r="E566" s="61" t="s">
        <v>591</v>
      </c>
      <c r="F566" s="61" t="s">
        <v>592</v>
      </c>
      <c r="G566" s="62">
        <v>2008</v>
      </c>
      <c r="H566" s="61">
        <v>1480751</v>
      </c>
      <c r="I566" s="61">
        <v>0</v>
      </c>
      <c r="J566" s="61" t="s">
        <v>592</v>
      </c>
      <c r="K566" s="61"/>
      <c r="L566" s="61" t="s">
        <v>52</v>
      </c>
      <c r="M566" s="61" t="s">
        <v>5622</v>
      </c>
      <c r="N566" s="61"/>
      <c r="O566" s="63">
        <v>39609</v>
      </c>
      <c r="P566" s="61" t="s">
        <v>69</v>
      </c>
      <c r="Q566" s="61" t="s">
        <v>69</v>
      </c>
      <c r="R566" s="61" t="s">
        <v>54</v>
      </c>
      <c r="S566" s="61" t="s">
        <v>55</v>
      </c>
      <c r="T566" s="61" t="s">
        <v>731</v>
      </c>
      <c r="U566" s="61" t="s">
        <v>731</v>
      </c>
      <c r="V566" s="61" t="s">
        <v>244</v>
      </c>
      <c r="W566" s="61" t="s">
        <v>58</v>
      </c>
      <c r="X566" s="61" t="s">
        <v>248</v>
      </c>
      <c r="Y566" s="61" t="s">
        <v>60</v>
      </c>
      <c r="Z566" s="61" t="s">
        <v>54</v>
      </c>
      <c r="AA566" s="61" t="s">
        <v>61</v>
      </c>
      <c r="AB566" s="61" t="s">
        <v>62</v>
      </c>
      <c r="AC566" s="61">
        <v>127213</v>
      </c>
      <c r="AD566" s="61"/>
      <c r="AE566" s="61" t="s">
        <v>70</v>
      </c>
      <c r="AF566" s="63">
        <v>39613</v>
      </c>
      <c r="AG566" s="63">
        <v>39613</v>
      </c>
      <c r="AH566" s="62">
        <v>2008</v>
      </c>
      <c r="AI566" s="61" t="s">
        <v>54</v>
      </c>
      <c r="AJ566" s="61" t="s">
        <v>63</v>
      </c>
      <c r="AK566" s="61">
        <v>0</v>
      </c>
      <c r="AL566" s="63">
        <v>39448</v>
      </c>
      <c r="AM566" s="63">
        <v>39813</v>
      </c>
      <c r="AN566" s="61"/>
      <c r="AO566" s="4"/>
      <c r="AP566" s="4"/>
    </row>
    <row r="567" spans="1:42" ht="79.5" customHeight="1">
      <c r="A567" s="61" t="s">
        <v>1767</v>
      </c>
      <c r="B567" s="61" t="s">
        <v>46</v>
      </c>
      <c r="C567" s="61" t="s">
        <v>65</v>
      </c>
      <c r="D567" s="61" t="s">
        <v>65</v>
      </c>
      <c r="E567" s="61" t="s">
        <v>1781</v>
      </c>
      <c r="F567" s="61" t="s">
        <v>1782</v>
      </c>
      <c r="G567" s="62">
        <v>2008</v>
      </c>
      <c r="H567" s="61">
        <v>1049767</v>
      </c>
      <c r="I567" s="61">
        <v>0</v>
      </c>
      <c r="J567" s="61" t="s">
        <v>1783</v>
      </c>
      <c r="K567" s="61">
        <v>675000</v>
      </c>
      <c r="L567" s="61" t="s">
        <v>560</v>
      </c>
      <c r="M567" s="61" t="s">
        <v>5622</v>
      </c>
      <c r="N567" s="61"/>
      <c r="O567" s="63">
        <v>39609</v>
      </c>
      <c r="P567" s="61" t="s">
        <v>128</v>
      </c>
      <c r="Q567" s="61" t="s">
        <v>128</v>
      </c>
      <c r="R567" s="61" t="s">
        <v>54</v>
      </c>
      <c r="S567" s="61" t="s">
        <v>84</v>
      </c>
      <c r="T567" s="61" t="s">
        <v>1748</v>
      </c>
      <c r="U567" s="61" t="s">
        <v>1748</v>
      </c>
      <c r="V567" s="61" t="s">
        <v>56</v>
      </c>
      <c r="W567" s="61" t="s">
        <v>86</v>
      </c>
      <c r="X567" s="61" t="s">
        <v>46</v>
      </c>
      <c r="Y567" s="61" t="s">
        <v>60</v>
      </c>
      <c r="Z567" s="61" t="s">
        <v>54</v>
      </c>
      <c r="AA567" s="61" t="s">
        <v>61</v>
      </c>
      <c r="AB567" s="61" t="s">
        <v>62</v>
      </c>
      <c r="AC567" s="61">
        <v>132724</v>
      </c>
      <c r="AD567" s="61" t="s">
        <v>88</v>
      </c>
      <c r="AE567" s="61" t="s">
        <v>5</v>
      </c>
      <c r="AF567" s="63">
        <v>39741</v>
      </c>
      <c r="AG567" s="63">
        <v>39741</v>
      </c>
      <c r="AH567" s="62">
        <v>2008</v>
      </c>
      <c r="AI567" s="61" t="s">
        <v>54</v>
      </c>
      <c r="AJ567" s="61" t="s">
        <v>63</v>
      </c>
      <c r="AK567" s="61">
        <v>984147</v>
      </c>
      <c r="AL567" s="63">
        <v>39448</v>
      </c>
      <c r="AM567" s="63">
        <v>39813</v>
      </c>
      <c r="AN567" s="61"/>
      <c r="AO567" s="4"/>
      <c r="AP567" s="4"/>
    </row>
    <row r="568" spans="1:42" ht="57" customHeight="1">
      <c r="A568" s="61" t="s">
        <v>1767</v>
      </c>
      <c r="B568" s="61" t="s">
        <v>46</v>
      </c>
      <c r="C568" s="61" t="s">
        <v>65</v>
      </c>
      <c r="D568" s="61" t="s">
        <v>65</v>
      </c>
      <c r="E568" s="61" t="s">
        <v>1784</v>
      </c>
      <c r="F568" s="61" t="s">
        <v>1785</v>
      </c>
      <c r="G568" s="62">
        <v>2008</v>
      </c>
      <c r="H568" s="61">
        <v>409414</v>
      </c>
      <c r="I568" s="61">
        <v>0</v>
      </c>
      <c r="J568" s="61" t="s">
        <v>1786</v>
      </c>
      <c r="K568" s="61"/>
      <c r="L568" s="61" t="s">
        <v>52</v>
      </c>
      <c r="M568" s="61" t="s">
        <v>5622</v>
      </c>
      <c r="N568" s="61"/>
      <c r="O568" s="63">
        <v>39609</v>
      </c>
      <c r="P568" s="61" t="s">
        <v>137</v>
      </c>
      <c r="Q568" s="61" t="s">
        <v>137</v>
      </c>
      <c r="R568" s="61" t="s">
        <v>54</v>
      </c>
      <c r="S568" s="61" t="s">
        <v>84</v>
      </c>
      <c r="T568" s="61" t="s">
        <v>1748</v>
      </c>
      <c r="U568" s="61" t="s">
        <v>1748</v>
      </c>
      <c r="V568" s="61" t="s">
        <v>56</v>
      </c>
      <c r="W568" s="61" t="s">
        <v>86</v>
      </c>
      <c r="X568" s="61" t="s">
        <v>46</v>
      </c>
      <c r="Y568" s="61" t="s">
        <v>60</v>
      </c>
      <c r="Z568" s="61" t="s">
        <v>54</v>
      </c>
      <c r="AA568" s="61" t="s">
        <v>61</v>
      </c>
      <c r="AB568" s="61" t="s">
        <v>62</v>
      </c>
      <c r="AC568" s="61">
        <v>132204</v>
      </c>
      <c r="AD568" s="61" t="s">
        <v>88</v>
      </c>
      <c r="AE568" s="61" t="s">
        <v>103</v>
      </c>
      <c r="AF568" s="63">
        <v>39729</v>
      </c>
      <c r="AG568" s="63">
        <v>39729</v>
      </c>
      <c r="AH568" s="62">
        <v>2008</v>
      </c>
      <c r="AI568" s="61" t="s">
        <v>54</v>
      </c>
      <c r="AJ568" s="61" t="s">
        <v>63</v>
      </c>
      <c r="AK568" s="61">
        <v>758362</v>
      </c>
      <c r="AL568" s="63">
        <v>39448</v>
      </c>
      <c r="AM568" s="63">
        <v>39813</v>
      </c>
      <c r="AN568" s="61"/>
      <c r="AO568" s="4"/>
      <c r="AP568" s="4"/>
    </row>
    <row r="569" spans="1:42" ht="102" customHeight="1">
      <c r="A569" s="61" t="s">
        <v>1767</v>
      </c>
      <c r="B569" s="61" t="s">
        <v>46</v>
      </c>
      <c r="C569" s="61" t="s">
        <v>65</v>
      </c>
      <c r="D569" s="61" t="s">
        <v>65</v>
      </c>
      <c r="E569" s="61" t="s">
        <v>1787</v>
      </c>
      <c r="F569" s="61" t="s">
        <v>1788</v>
      </c>
      <c r="G569" s="62">
        <v>2008</v>
      </c>
      <c r="H569" s="61">
        <v>360000</v>
      </c>
      <c r="I569" s="61">
        <v>0</v>
      </c>
      <c r="J569" s="61" t="s">
        <v>1789</v>
      </c>
      <c r="K569" s="61"/>
      <c r="L569" s="61" t="s">
        <v>52</v>
      </c>
      <c r="M569" s="61" t="s">
        <v>5622</v>
      </c>
      <c r="N569" s="61"/>
      <c r="O569" s="63">
        <v>39609</v>
      </c>
      <c r="P569" s="61" t="s">
        <v>137</v>
      </c>
      <c r="Q569" s="61" t="s">
        <v>137</v>
      </c>
      <c r="R569" s="61" t="s">
        <v>54</v>
      </c>
      <c r="S569" s="61" t="s">
        <v>84</v>
      </c>
      <c r="T569" s="61" t="s">
        <v>1748</v>
      </c>
      <c r="U569" s="61" t="s">
        <v>1748</v>
      </c>
      <c r="V569" s="61" t="s">
        <v>56</v>
      </c>
      <c r="W569" s="61" t="s">
        <v>86</v>
      </c>
      <c r="X569" s="61" t="s">
        <v>46</v>
      </c>
      <c r="Y569" s="61" t="s">
        <v>60</v>
      </c>
      <c r="Z569" s="61" t="s">
        <v>54</v>
      </c>
      <c r="AA569" s="61" t="s">
        <v>61</v>
      </c>
      <c r="AB569" s="61" t="s">
        <v>62</v>
      </c>
      <c r="AC569" s="61">
        <v>132200</v>
      </c>
      <c r="AD569" s="61" t="s">
        <v>88</v>
      </c>
      <c r="AE569" s="61" t="s">
        <v>5</v>
      </c>
      <c r="AF569" s="63">
        <v>39729</v>
      </c>
      <c r="AG569" s="63">
        <v>39729</v>
      </c>
      <c r="AH569" s="62">
        <v>2008</v>
      </c>
      <c r="AI569" s="61" t="s">
        <v>54</v>
      </c>
      <c r="AJ569" s="61" t="s">
        <v>63</v>
      </c>
      <c r="AK569" s="61">
        <v>360000</v>
      </c>
      <c r="AL569" s="63">
        <v>39448</v>
      </c>
      <c r="AM569" s="63">
        <v>39813</v>
      </c>
      <c r="AN569" s="61"/>
      <c r="AO569" s="4"/>
      <c r="AP569" s="4"/>
    </row>
    <row r="570" spans="1:42" ht="102" customHeight="1">
      <c r="A570" s="61" t="s">
        <v>1767</v>
      </c>
      <c r="B570" s="61" t="s">
        <v>46</v>
      </c>
      <c r="C570" s="61" t="s">
        <v>65</v>
      </c>
      <c r="D570" s="61" t="s">
        <v>65</v>
      </c>
      <c r="E570" s="61" t="s">
        <v>1790</v>
      </c>
      <c r="F570" s="61" t="s">
        <v>1791</v>
      </c>
      <c r="G570" s="62">
        <v>2008</v>
      </c>
      <c r="H570" s="61">
        <v>272577</v>
      </c>
      <c r="I570" s="61">
        <v>0</v>
      </c>
      <c r="J570" s="61" t="s">
        <v>1792</v>
      </c>
      <c r="K570" s="61"/>
      <c r="L570" s="61" t="s">
        <v>52</v>
      </c>
      <c r="M570" s="61" t="s">
        <v>5622</v>
      </c>
      <c r="N570" s="61"/>
      <c r="O570" s="63">
        <v>39609</v>
      </c>
      <c r="P570" s="61" t="s">
        <v>137</v>
      </c>
      <c r="Q570" s="61" t="s">
        <v>137</v>
      </c>
      <c r="R570" s="61" t="s">
        <v>54</v>
      </c>
      <c r="S570" s="61" t="s">
        <v>84</v>
      </c>
      <c r="T570" s="61" t="s">
        <v>1748</v>
      </c>
      <c r="U570" s="61" t="s">
        <v>1748</v>
      </c>
      <c r="V570" s="61" t="s">
        <v>56</v>
      </c>
      <c r="W570" s="61" t="s">
        <v>86</v>
      </c>
      <c r="X570" s="61" t="s">
        <v>46</v>
      </c>
      <c r="Y570" s="61" t="s">
        <v>60</v>
      </c>
      <c r="Z570" s="61" t="s">
        <v>54</v>
      </c>
      <c r="AA570" s="61" t="s">
        <v>61</v>
      </c>
      <c r="AB570" s="61" t="s">
        <v>62</v>
      </c>
      <c r="AC570" s="61">
        <v>132203</v>
      </c>
      <c r="AD570" s="61" t="s">
        <v>88</v>
      </c>
      <c r="AE570" s="61" t="s">
        <v>5</v>
      </c>
      <c r="AF570" s="63">
        <v>39729</v>
      </c>
      <c r="AG570" s="63">
        <v>39729</v>
      </c>
      <c r="AH570" s="62">
        <v>2008</v>
      </c>
      <c r="AI570" s="61" t="s">
        <v>54</v>
      </c>
      <c r="AJ570" s="61" t="s">
        <v>63</v>
      </c>
      <c r="AK570" s="61">
        <v>272577</v>
      </c>
      <c r="AL570" s="63">
        <v>39448</v>
      </c>
      <c r="AM570" s="63">
        <v>39813</v>
      </c>
      <c r="AN570" s="61"/>
      <c r="AO570" s="4"/>
      <c r="AP570" s="4"/>
    </row>
    <row r="571" spans="1:42" ht="102" customHeight="1">
      <c r="A571" s="61" t="s">
        <v>1767</v>
      </c>
      <c r="B571" s="61" t="s">
        <v>433</v>
      </c>
      <c r="C571" s="61" t="s">
        <v>65</v>
      </c>
      <c r="D571" s="61" t="s">
        <v>65</v>
      </c>
      <c r="E571" s="61" t="s">
        <v>1892</v>
      </c>
      <c r="F571" s="61" t="s">
        <v>1884</v>
      </c>
      <c r="G571" s="62">
        <v>2008</v>
      </c>
      <c r="H571" s="61">
        <v>466563</v>
      </c>
      <c r="I571" s="61">
        <v>0</v>
      </c>
      <c r="J571" s="61" t="s">
        <v>1893</v>
      </c>
      <c r="K571" s="61"/>
      <c r="L571" s="61" t="s">
        <v>52</v>
      </c>
      <c r="M571" s="61" t="s">
        <v>5622</v>
      </c>
      <c r="N571" s="61"/>
      <c r="O571" s="63">
        <v>39609</v>
      </c>
      <c r="P571" s="61" t="s">
        <v>137</v>
      </c>
      <c r="Q571" s="61" t="s">
        <v>137</v>
      </c>
      <c r="R571" s="61" t="s">
        <v>54</v>
      </c>
      <c r="S571" s="61" t="s">
        <v>84</v>
      </c>
      <c r="T571" s="61" t="s">
        <v>1748</v>
      </c>
      <c r="U571" s="61" t="s">
        <v>1748</v>
      </c>
      <c r="V571" s="61" t="s">
        <v>433</v>
      </c>
      <c r="W571" s="61" t="s">
        <v>86</v>
      </c>
      <c r="X571" s="61" t="s">
        <v>1318</v>
      </c>
      <c r="Y571" s="61" t="s">
        <v>60</v>
      </c>
      <c r="Z571" s="61" t="s">
        <v>54</v>
      </c>
      <c r="AA571" s="61" t="s">
        <v>61</v>
      </c>
      <c r="AB571" s="61" t="s">
        <v>62</v>
      </c>
      <c r="AC571" s="61">
        <v>132219</v>
      </c>
      <c r="AD571" s="61" t="s">
        <v>88</v>
      </c>
      <c r="AE571" s="61" t="s">
        <v>5</v>
      </c>
      <c r="AF571" s="63">
        <v>39730</v>
      </c>
      <c r="AG571" s="63">
        <v>39730</v>
      </c>
      <c r="AH571" s="62">
        <v>2008</v>
      </c>
      <c r="AI571" s="61" t="s">
        <v>54</v>
      </c>
      <c r="AJ571" s="61" t="s">
        <v>63</v>
      </c>
      <c r="AK571" s="61">
        <v>797300</v>
      </c>
      <c r="AL571" s="63">
        <v>39448</v>
      </c>
      <c r="AM571" s="63">
        <v>39813</v>
      </c>
      <c r="AN571" s="61"/>
      <c r="AO571" s="4"/>
      <c r="AP571" s="4"/>
    </row>
    <row r="572" spans="1:42" ht="114" customHeight="1">
      <c r="A572" s="61" t="s">
        <v>1767</v>
      </c>
      <c r="B572" s="61" t="s">
        <v>1894</v>
      </c>
      <c r="C572" s="61" t="s">
        <v>65</v>
      </c>
      <c r="D572" s="61"/>
      <c r="E572" s="61"/>
      <c r="F572" s="61"/>
      <c r="G572" s="62">
        <v>2008</v>
      </c>
      <c r="H572" s="61">
        <v>1243523</v>
      </c>
      <c r="I572" s="61">
        <v>0</v>
      </c>
      <c r="J572" s="61" t="s">
        <v>1898</v>
      </c>
      <c r="K572" s="61">
        <v>960000</v>
      </c>
      <c r="L572" s="61" t="s">
        <v>560</v>
      </c>
      <c r="M572" s="61" t="s">
        <v>5622</v>
      </c>
      <c r="N572" s="61"/>
      <c r="O572" s="63">
        <v>39609</v>
      </c>
      <c r="P572" s="61"/>
      <c r="Q572" s="61" t="s">
        <v>184</v>
      </c>
      <c r="R572" s="61" t="s">
        <v>54</v>
      </c>
      <c r="S572" s="61" t="s">
        <v>84</v>
      </c>
      <c r="T572" s="61" t="s">
        <v>1748</v>
      </c>
      <c r="U572" s="61" t="s">
        <v>1748</v>
      </c>
      <c r="V572" s="61" t="s">
        <v>454</v>
      </c>
      <c r="W572" s="61" t="s">
        <v>86</v>
      </c>
      <c r="X572" s="61" t="s">
        <v>1894</v>
      </c>
      <c r="Y572" s="61" t="s">
        <v>60</v>
      </c>
      <c r="Z572" s="61" t="s">
        <v>54</v>
      </c>
      <c r="AA572" s="61" t="s">
        <v>61</v>
      </c>
      <c r="AB572" s="61" t="s">
        <v>62</v>
      </c>
      <c r="AC572" s="61">
        <v>132586</v>
      </c>
      <c r="AD572" s="61" t="s">
        <v>88</v>
      </c>
      <c r="AE572" s="61" t="s">
        <v>5</v>
      </c>
      <c r="AF572" s="63">
        <v>39853</v>
      </c>
      <c r="AG572" s="63">
        <v>39737</v>
      </c>
      <c r="AH572" s="62"/>
      <c r="AI572" s="61"/>
      <c r="AJ572" s="61" t="s">
        <v>63</v>
      </c>
      <c r="AK572" s="61"/>
      <c r="AL572" s="63"/>
      <c r="AM572" s="63"/>
      <c r="AN572" s="61"/>
      <c r="AO572" s="4"/>
      <c r="AP572" s="4"/>
    </row>
    <row r="573" spans="1:42" ht="102" customHeight="1">
      <c r="A573" s="61" t="s">
        <v>1767</v>
      </c>
      <c r="B573" s="61" t="s">
        <v>1904</v>
      </c>
      <c r="C573" s="61" t="s">
        <v>65</v>
      </c>
      <c r="D573" s="61"/>
      <c r="E573" s="61"/>
      <c r="F573" s="61"/>
      <c r="G573" s="62">
        <v>2008</v>
      </c>
      <c r="H573" s="61">
        <v>627426</v>
      </c>
      <c r="I573" s="61">
        <v>0</v>
      </c>
      <c r="J573" s="61" t="s">
        <v>1909</v>
      </c>
      <c r="K573" s="61">
        <v>485000</v>
      </c>
      <c r="L573" s="61" t="s">
        <v>560</v>
      </c>
      <c r="M573" s="61" t="s">
        <v>5622</v>
      </c>
      <c r="N573" s="61"/>
      <c r="O573" s="63">
        <v>39609</v>
      </c>
      <c r="P573" s="61"/>
      <c r="Q573" s="61" t="s">
        <v>53</v>
      </c>
      <c r="R573" s="61" t="s">
        <v>54</v>
      </c>
      <c r="S573" s="61" t="s">
        <v>84</v>
      </c>
      <c r="T573" s="61" t="s">
        <v>1748</v>
      </c>
      <c r="U573" s="61" t="s">
        <v>1748</v>
      </c>
      <c r="V573" s="61" t="s">
        <v>454</v>
      </c>
      <c r="W573" s="61" t="s">
        <v>86</v>
      </c>
      <c r="X573" s="61" t="s">
        <v>1904</v>
      </c>
      <c r="Y573" s="61" t="s">
        <v>60</v>
      </c>
      <c r="Z573" s="61" t="s">
        <v>54</v>
      </c>
      <c r="AA573" s="61" t="s">
        <v>61</v>
      </c>
      <c r="AB573" s="61" t="s">
        <v>62</v>
      </c>
      <c r="AC573" s="61">
        <v>136715</v>
      </c>
      <c r="AD573" s="61" t="s">
        <v>88</v>
      </c>
      <c r="AE573" s="61" t="s">
        <v>5</v>
      </c>
      <c r="AF573" s="63">
        <v>39848</v>
      </c>
      <c r="AG573" s="63">
        <v>39848</v>
      </c>
      <c r="AH573" s="62"/>
      <c r="AI573" s="61"/>
      <c r="AJ573" s="61" t="s">
        <v>63</v>
      </c>
      <c r="AK573" s="61"/>
      <c r="AL573" s="63"/>
      <c r="AM573" s="63"/>
      <c r="AN573" s="61"/>
      <c r="AO573" s="4"/>
      <c r="AP573" s="4"/>
    </row>
    <row r="574" spans="1:42" ht="102" customHeight="1">
      <c r="A574" s="61" t="s">
        <v>1767</v>
      </c>
      <c r="B574" s="61" t="s">
        <v>1029</v>
      </c>
      <c r="C574" s="61" t="s">
        <v>65</v>
      </c>
      <c r="D574" s="61" t="s">
        <v>65</v>
      </c>
      <c r="E574" s="61" t="s">
        <v>1955</v>
      </c>
      <c r="F574" s="61" t="s">
        <v>1956</v>
      </c>
      <c r="G574" s="62">
        <v>2008</v>
      </c>
      <c r="H574" s="61">
        <v>1555210</v>
      </c>
      <c r="I574" s="61">
        <v>0</v>
      </c>
      <c r="J574" s="61" t="s">
        <v>1957</v>
      </c>
      <c r="K574" s="61">
        <v>1000000</v>
      </c>
      <c r="L574" s="61" t="s">
        <v>560</v>
      </c>
      <c r="M574" s="61" t="s">
        <v>5622</v>
      </c>
      <c r="N574" s="61"/>
      <c r="O574" s="63">
        <v>39609</v>
      </c>
      <c r="P574" s="61" t="s">
        <v>426</v>
      </c>
      <c r="Q574" s="61" t="s">
        <v>307</v>
      </c>
      <c r="R574" s="61" t="s">
        <v>54</v>
      </c>
      <c r="S574" s="61" t="s">
        <v>84</v>
      </c>
      <c r="T574" s="61" t="s">
        <v>1748</v>
      </c>
      <c r="U574" s="61" t="s">
        <v>1748</v>
      </c>
      <c r="V574" s="61" t="s">
        <v>1029</v>
      </c>
      <c r="W574" s="61" t="s">
        <v>86</v>
      </c>
      <c r="X574" s="61" t="s">
        <v>1353</v>
      </c>
      <c r="Y574" s="61" t="s">
        <v>60</v>
      </c>
      <c r="Z574" s="61" t="s">
        <v>54</v>
      </c>
      <c r="AA574" s="61" t="s">
        <v>61</v>
      </c>
      <c r="AB574" s="61" t="s">
        <v>62</v>
      </c>
      <c r="AC574" s="61">
        <v>132725</v>
      </c>
      <c r="AD574" s="61" t="s">
        <v>88</v>
      </c>
      <c r="AE574" s="61" t="s">
        <v>5</v>
      </c>
      <c r="AF574" s="63">
        <v>39741</v>
      </c>
      <c r="AG574" s="63">
        <v>39741</v>
      </c>
      <c r="AH574" s="62">
        <v>2008</v>
      </c>
      <c r="AI574" s="61" t="s">
        <v>54</v>
      </c>
      <c r="AJ574" s="61" t="s">
        <v>63</v>
      </c>
      <c r="AK574" s="61">
        <v>2329000</v>
      </c>
      <c r="AL574" s="63">
        <v>39448</v>
      </c>
      <c r="AM574" s="63">
        <v>39813</v>
      </c>
      <c r="AN574" s="61"/>
      <c r="AO574" s="4"/>
      <c r="AP574" s="4"/>
    </row>
    <row r="575" spans="1:42" ht="192.75" customHeight="1">
      <c r="A575" s="61" t="s">
        <v>1767</v>
      </c>
      <c r="B575" s="61" t="s">
        <v>1973</v>
      </c>
      <c r="C575" s="61" t="s">
        <v>65</v>
      </c>
      <c r="D575" s="61"/>
      <c r="E575" s="61"/>
      <c r="F575" s="61"/>
      <c r="G575" s="62">
        <v>2008</v>
      </c>
      <c r="H575" s="61">
        <v>849057</v>
      </c>
      <c r="I575" s="61">
        <v>0</v>
      </c>
      <c r="J575" s="61" t="s">
        <v>1977</v>
      </c>
      <c r="K575" s="61">
        <v>540000</v>
      </c>
      <c r="L575" s="61" t="s">
        <v>560</v>
      </c>
      <c r="M575" s="61" t="s">
        <v>5622</v>
      </c>
      <c r="N575" s="61"/>
      <c r="O575" s="63">
        <v>39609</v>
      </c>
      <c r="P575" s="61"/>
      <c r="Q575" s="61" t="s">
        <v>184</v>
      </c>
      <c r="R575" s="61" t="s">
        <v>54</v>
      </c>
      <c r="S575" s="61" t="s">
        <v>84</v>
      </c>
      <c r="T575" s="61" t="s">
        <v>1748</v>
      </c>
      <c r="U575" s="61" t="s">
        <v>1748</v>
      </c>
      <c r="V575" s="61" t="s">
        <v>1973</v>
      </c>
      <c r="W575" s="61" t="s">
        <v>86</v>
      </c>
      <c r="X575" s="61" t="s">
        <v>1975</v>
      </c>
      <c r="Y575" s="61" t="s">
        <v>60</v>
      </c>
      <c r="Z575" s="61" t="s">
        <v>54</v>
      </c>
      <c r="AA575" s="61" t="s">
        <v>61</v>
      </c>
      <c r="AB575" s="61" t="s">
        <v>62</v>
      </c>
      <c r="AC575" s="61">
        <v>133774</v>
      </c>
      <c r="AD575" s="61" t="s">
        <v>88</v>
      </c>
      <c r="AE575" s="61" t="s">
        <v>5</v>
      </c>
      <c r="AF575" s="63">
        <v>40521.53125</v>
      </c>
      <c r="AG575" s="63">
        <v>39760</v>
      </c>
      <c r="AH575" s="62"/>
      <c r="AI575" s="61"/>
      <c r="AJ575" s="61" t="s">
        <v>63</v>
      </c>
      <c r="AK575" s="61"/>
      <c r="AL575" s="63"/>
      <c r="AM575" s="63"/>
      <c r="AN575" s="61"/>
      <c r="AO575" s="4"/>
      <c r="AP575" s="4"/>
    </row>
    <row r="576" spans="1:42" ht="192.75" customHeight="1">
      <c r="A576" s="61" t="s">
        <v>1767</v>
      </c>
      <c r="B576" s="61" t="s">
        <v>1097</v>
      </c>
      <c r="C576" s="61" t="s">
        <v>65</v>
      </c>
      <c r="D576" s="61"/>
      <c r="E576" s="61"/>
      <c r="F576" s="61"/>
      <c r="G576" s="62">
        <v>2008</v>
      </c>
      <c r="H576" s="61">
        <v>1399689</v>
      </c>
      <c r="I576" s="61">
        <v>0</v>
      </c>
      <c r="J576" s="61" t="s">
        <v>1983</v>
      </c>
      <c r="K576" s="61">
        <v>900000</v>
      </c>
      <c r="L576" s="61" t="s">
        <v>560</v>
      </c>
      <c r="M576" s="61" t="s">
        <v>5622</v>
      </c>
      <c r="N576" s="61"/>
      <c r="O576" s="63">
        <v>39609</v>
      </c>
      <c r="P576" s="61"/>
      <c r="Q576" s="61" t="s">
        <v>184</v>
      </c>
      <c r="R576" s="61" t="s">
        <v>54</v>
      </c>
      <c r="S576" s="61" t="s">
        <v>84</v>
      </c>
      <c r="T576" s="61" t="s">
        <v>1748</v>
      </c>
      <c r="U576" s="61" t="s">
        <v>1748</v>
      </c>
      <c r="V576" s="61" t="s">
        <v>1097</v>
      </c>
      <c r="W576" s="61" t="s">
        <v>416</v>
      </c>
      <c r="X576" s="61" t="s">
        <v>1099</v>
      </c>
      <c r="Y576" s="61" t="s">
        <v>60</v>
      </c>
      <c r="Z576" s="61" t="s">
        <v>54</v>
      </c>
      <c r="AA576" s="61" t="s">
        <v>61</v>
      </c>
      <c r="AB576" s="61" t="s">
        <v>62</v>
      </c>
      <c r="AC576" s="61">
        <v>132217</v>
      </c>
      <c r="AD576" s="61" t="s">
        <v>88</v>
      </c>
      <c r="AE576" s="61" t="s">
        <v>5</v>
      </c>
      <c r="AF576" s="63">
        <v>39730</v>
      </c>
      <c r="AG576" s="63">
        <v>39730</v>
      </c>
      <c r="AH576" s="62"/>
      <c r="AI576" s="61"/>
      <c r="AJ576" s="61" t="s">
        <v>63</v>
      </c>
      <c r="AK576" s="61"/>
      <c r="AL576" s="63"/>
      <c r="AM576" s="63"/>
      <c r="AN576" s="61"/>
      <c r="AO576" s="4"/>
      <c r="AP576" s="4"/>
    </row>
    <row r="577" spans="1:42" ht="192.75" customHeight="1">
      <c r="A577" s="61" t="s">
        <v>1767</v>
      </c>
      <c r="B577" s="61" t="s">
        <v>2025</v>
      </c>
      <c r="C577" s="61" t="s">
        <v>65</v>
      </c>
      <c r="D577" s="61"/>
      <c r="E577" s="61"/>
      <c r="F577" s="61"/>
      <c r="G577" s="62">
        <v>2008</v>
      </c>
      <c r="H577" s="61">
        <v>490483</v>
      </c>
      <c r="I577" s="61">
        <v>0</v>
      </c>
      <c r="J577" s="61" t="s">
        <v>2028</v>
      </c>
      <c r="K577" s="61">
        <v>335000</v>
      </c>
      <c r="L577" s="61" t="s">
        <v>560</v>
      </c>
      <c r="M577" s="61" t="s">
        <v>5622</v>
      </c>
      <c r="N577" s="61"/>
      <c r="O577" s="63">
        <v>39609</v>
      </c>
      <c r="P577" s="61"/>
      <c r="Q577" s="61" t="s">
        <v>184</v>
      </c>
      <c r="R577" s="61" t="s">
        <v>54</v>
      </c>
      <c r="S577" s="61" t="s">
        <v>84</v>
      </c>
      <c r="T577" s="61" t="s">
        <v>1748</v>
      </c>
      <c r="U577" s="61" t="s">
        <v>1748</v>
      </c>
      <c r="V577" s="61" t="s">
        <v>762</v>
      </c>
      <c r="W577" s="61" t="s">
        <v>86</v>
      </c>
      <c r="X577" s="61" t="s">
        <v>2027</v>
      </c>
      <c r="Y577" s="61" t="s">
        <v>60</v>
      </c>
      <c r="Z577" s="61" t="s">
        <v>54</v>
      </c>
      <c r="AA577" s="61" t="s">
        <v>61</v>
      </c>
      <c r="AB577" s="61" t="s">
        <v>62</v>
      </c>
      <c r="AC577" s="61">
        <v>133768</v>
      </c>
      <c r="AD577" s="61" t="s">
        <v>88</v>
      </c>
      <c r="AE577" s="61" t="s">
        <v>5</v>
      </c>
      <c r="AF577" s="63">
        <v>39760</v>
      </c>
      <c r="AG577" s="63">
        <v>39760</v>
      </c>
      <c r="AH577" s="62"/>
      <c r="AI577" s="61"/>
      <c r="AJ577" s="61" t="s">
        <v>63</v>
      </c>
      <c r="AK577" s="61"/>
      <c r="AL577" s="63"/>
      <c r="AM577" s="63"/>
      <c r="AN577" s="61"/>
      <c r="AO577" s="4"/>
      <c r="AP577" s="4"/>
    </row>
    <row r="578" spans="1:42" ht="125.25" customHeight="1">
      <c r="A578" s="61" t="s">
        <v>1767</v>
      </c>
      <c r="B578" s="61" t="s">
        <v>413</v>
      </c>
      <c r="C578" s="61" t="s">
        <v>65</v>
      </c>
      <c r="D578" s="61"/>
      <c r="E578" s="61"/>
      <c r="F578" s="61"/>
      <c r="G578" s="62">
        <v>2008</v>
      </c>
      <c r="H578" s="61">
        <v>4510109</v>
      </c>
      <c r="I578" s="61">
        <v>0</v>
      </c>
      <c r="J578" s="61" t="s">
        <v>2032</v>
      </c>
      <c r="K578" s="61">
        <v>2900000</v>
      </c>
      <c r="L578" s="61" t="s">
        <v>560</v>
      </c>
      <c r="M578" s="61" t="s">
        <v>5622</v>
      </c>
      <c r="N578" s="61"/>
      <c r="O578" s="63">
        <v>39609</v>
      </c>
      <c r="P578" s="61"/>
      <c r="Q578" s="61" t="s">
        <v>146</v>
      </c>
      <c r="R578" s="61" t="s">
        <v>54</v>
      </c>
      <c r="S578" s="61" t="s">
        <v>84</v>
      </c>
      <c r="T578" s="61" t="s">
        <v>1748</v>
      </c>
      <c r="U578" s="61" t="s">
        <v>1748</v>
      </c>
      <c r="V578" s="61" t="s">
        <v>413</v>
      </c>
      <c r="W578" s="61" t="s">
        <v>416</v>
      </c>
      <c r="X578" s="61" t="s">
        <v>417</v>
      </c>
      <c r="Y578" s="61" t="s">
        <v>60</v>
      </c>
      <c r="Z578" s="61" t="s">
        <v>54</v>
      </c>
      <c r="AA578" s="61" t="s">
        <v>61</v>
      </c>
      <c r="AB578" s="61" t="s">
        <v>62</v>
      </c>
      <c r="AC578" s="61">
        <v>132216</v>
      </c>
      <c r="AD578" s="61" t="s">
        <v>88</v>
      </c>
      <c r="AE578" s="61" t="s">
        <v>5</v>
      </c>
      <c r="AF578" s="63">
        <v>39730</v>
      </c>
      <c r="AG578" s="63">
        <v>39730</v>
      </c>
      <c r="AH578" s="62"/>
      <c r="AI578" s="61"/>
      <c r="AJ578" s="61" t="s">
        <v>63</v>
      </c>
      <c r="AK578" s="61"/>
      <c r="AL578" s="63"/>
      <c r="AM578" s="63"/>
      <c r="AN578" s="61"/>
      <c r="AO578" s="4"/>
      <c r="AP578" s="4"/>
    </row>
    <row r="579" spans="1:42" ht="239.25" customHeight="1">
      <c r="A579" s="61" t="s">
        <v>1767</v>
      </c>
      <c r="B579" s="61" t="s">
        <v>2055</v>
      </c>
      <c r="C579" s="61" t="s">
        <v>65</v>
      </c>
      <c r="D579" s="61"/>
      <c r="E579" s="61"/>
      <c r="F579" s="61"/>
      <c r="G579" s="62">
        <v>2008</v>
      </c>
      <c r="H579" s="61">
        <v>243711</v>
      </c>
      <c r="I579" s="61">
        <v>0</v>
      </c>
      <c r="J579" s="61" t="s">
        <v>2058</v>
      </c>
      <c r="K579" s="61">
        <v>155000</v>
      </c>
      <c r="L579" s="61" t="s">
        <v>560</v>
      </c>
      <c r="M579" s="61" t="s">
        <v>5622</v>
      </c>
      <c r="N579" s="61"/>
      <c r="O579" s="63">
        <v>39609</v>
      </c>
      <c r="P579" s="61"/>
      <c r="Q579" s="61" t="s">
        <v>184</v>
      </c>
      <c r="R579" s="61" t="s">
        <v>54</v>
      </c>
      <c r="S579" s="61" t="s">
        <v>84</v>
      </c>
      <c r="T579" s="61" t="s">
        <v>1748</v>
      </c>
      <c r="U579" s="61" t="s">
        <v>1748</v>
      </c>
      <c r="V579" s="61" t="s">
        <v>57</v>
      </c>
      <c r="W579" s="61" t="s">
        <v>86</v>
      </c>
      <c r="X579" s="61" t="s">
        <v>2057</v>
      </c>
      <c r="Y579" s="61" t="s">
        <v>60</v>
      </c>
      <c r="Z579" s="61" t="s">
        <v>54</v>
      </c>
      <c r="AA579" s="61" t="s">
        <v>61</v>
      </c>
      <c r="AB579" s="61" t="s">
        <v>62</v>
      </c>
      <c r="AC579" s="61">
        <v>133775</v>
      </c>
      <c r="AD579" s="61" t="s">
        <v>88</v>
      </c>
      <c r="AE579" s="61" t="s">
        <v>5</v>
      </c>
      <c r="AF579" s="63">
        <v>39760</v>
      </c>
      <c r="AG579" s="63">
        <v>39760</v>
      </c>
      <c r="AH579" s="62"/>
      <c r="AI579" s="61"/>
      <c r="AJ579" s="61" t="s">
        <v>63</v>
      </c>
      <c r="AK579" s="61"/>
      <c r="AL579" s="63"/>
      <c r="AM579" s="63"/>
      <c r="AN579" s="61"/>
      <c r="AO579" s="4"/>
      <c r="AP579" s="4"/>
    </row>
    <row r="580" spans="1:42" ht="147.75" customHeight="1">
      <c r="A580" s="61" t="s">
        <v>1767</v>
      </c>
      <c r="B580" s="61" t="s">
        <v>2064</v>
      </c>
      <c r="C580" s="61" t="s">
        <v>65</v>
      </c>
      <c r="D580" s="61"/>
      <c r="E580" s="61"/>
      <c r="F580" s="61"/>
      <c r="G580" s="62">
        <v>2008</v>
      </c>
      <c r="H580" s="61">
        <v>1179245</v>
      </c>
      <c r="I580" s="61">
        <v>0</v>
      </c>
      <c r="J580" s="61" t="s">
        <v>2065</v>
      </c>
      <c r="K580" s="61">
        <v>750000</v>
      </c>
      <c r="L580" s="61" t="s">
        <v>560</v>
      </c>
      <c r="M580" s="61" t="s">
        <v>5622</v>
      </c>
      <c r="N580" s="61"/>
      <c r="O580" s="63">
        <v>39609</v>
      </c>
      <c r="P580" s="61"/>
      <c r="Q580" s="61" t="s">
        <v>184</v>
      </c>
      <c r="R580" s="61" t="s">
        <v>54</v>
      </c>
      <c r="S580" s="61" t="s">
        <v>84</v>
      </c>
      <c r="T580" s="61" t="s">
        <v>1748</v>
      </c>
      <c r="U580" s="61" t="s">
        <v>1748</v>
      </c>
      <c r="V580" s="61" t="s">
        <v>2061</v>
      </c>
      <c r="W580" s="61" t="s">
        <v>86</v>
      </c>
      <c r="X580" s="61" t="s">
        <v>2066</v>
      </c>
      <c r="Y580" s="61" t="s">
        <v>60</v>
      </c>
      <c r="Z580" s="61" t="s">
        <v>54</v>
      </c>
      <c r="AA580" s="61" t="s">
        <v>61</v>
      </c>
      <c r="AB580" s="61" t="s">
        <v>62</v>
      </c>
      <c r="AC580" s="61">
        <v>133772</v>
      </c>
      <c r="AD580" s="61" t="s">
        <v>88</v>
      </c>
      <c r="AE580" s="61" t="s">
        <v>5</v>
      </c>
      <c r="AF580" s="63">
        <v>39760</v>
      </c>
      <c r="AG580" s="63">
        <v>39760</v>
      </c>
      <c r="AH580" s="62"/>
      <c r="AI580" s="61"/>
      <c r="AJ580" s="61" t="s">
        <v>63</v>
      </c>
      <c r="AK580" s="61"/>
      <c r="AL580" s="63"/>
      <c r="AM580" s="63"/>
      <c r="AN580" s="61"/>
      <c r="AO580" s="4"/>
      <c r="AP580" s="4"/>
    </row>
    <row r="581" spans="1:42" ht="159" customHeight="1">
      <c r="A581" s="61" t="s">
        <v>1767</v>
      </c>
      <c r="B581" s="61" t="s">
        <v>2064</v>
      </c>
      <c r="C581" s="61" t="s">
        <v>65</v>
      </c>
      <c r="D581" s="61"/>
      <c r="E581" s="61"/>
      <c r="F581" s="61"/>
      <c r="G581" s="62">
        <v>2008</v>
      </c>
      <c r="H581" s="61">
        <v>409020</v>
      </c>
      <c r="I581" s="61">
        <v>0</v>
      </c>
      <c r="J581" s="61" t="s">
        <v>2067</v>
      </c>
      <c r="K581" s="61">
        <v>263000</v>
      </c>
      <c r="L581" s="61" t="s">
        <v>560</v>
      </c>
      <c r="M581" s="61" t="s">
        <v>5622</v>
      </c>
      <c r="N581" s="61"/>
      <c r="O581" s="63">
        <v>39609</v>
      </c>
      <c r="P581" s="61"/>
      <c r="Q581" s="61" t="s">
        <v>184</v>
      </c>
      <c r="R581" s="61" t="s">
        <v>54</v>
      </c>
      <c r="S581" s="61" t="s">
        <v>84</v>
      </c>
      <c r="T581" s="61" t="s">
        <v>1748</v>
      </c>
      <c r="U581" s="61" t="s">
        <v>1748</v>
      </c>
      <c r="V581" s="61" t="s">
        <v>2061</v>
      </c>
      <c r="W581" s="61" t="s">
        <v>86</v>
      </c>
      <c r="X581" s="61" t="s">
        <v>2066</v>
      </c>
      <c r="Y581" s="61" t="s">
        <v>60</v>
      </c>
      <c r="Z581" s="61" t="s">
        <v>54</v>
      </c>
      <c r="AA581" s="61" t="s">
        <v>61</v>
      </c>
      <c r="AB581" s="61" t="s">
        <v>62</v>
      </c>
      <c r="AC581" s="61">
        <v>133778</v>
      </c>
      <c r="AD581" s="61" t="s">
        <v>88</v>
      </c>
      <c r="AE581" s="61" t="s">
        <v>5</v>
      </c>
      <c r="AF581" s="63">
        <v>39760</v>
      </c>
      <c r="AG581" s="63">
        <v>39760</v>
      </c>
      <c r="AH581" s="62"/>
      <c r="AI581" s="61"/>
      <c r="AJ581" s="61" t="s">
        <v>63</v>
      </c>
      <c r="AK581" s="61"/>
      <c r="AL581" s="63"/>
      <c r="AM581" s="63"/>
      <c r="AN581" s="61"/>
      <c r="AO581" s="4"/>
      <c r="AP581" s="4"/>
    </row>
    <row r="582" spans="1:42" ht="159" customHeight="1">
      <c r="A582" s="61" t="s">
        <v>1767</v>
      </c>
      <c r="B582" s="61" t="s">
        <v>1464</v>
      </c>
      <c r="C582" s="61" t="s">
        <v>65</v>
      </c>
      <c r="D582" s="61"/>
      <c r="E582" s="61"/>
      <c r="F582" s="61"/>
      <c r="G582" s="62">
        <v>2008</v>
      </c>
      <c r="H582" s="61">
        <v>469387</v>
      </c>
      <c r="I582" s="61">
        <v>0</v>
      </c>
      <c r="J582" s="61" t="s">
        <v>2081</v>
      </c>
      <c r="K582" s="61">
        <v>298530</v>
      </c>
      <c r="L582" s="61" t="s">
        <v>560</v>
      </c>
      <c r="M582" s="61" t="s">
        <v>5622</v>
      </c>
      <c r="N582" s="61"/>
      <c r="O582" s="63">
        <v>39609</v>
      </c>
      <c r="P582" s="61"/>
      <c r="Q582" s="61" t="s">
        <v>184</v>
      </c>
      <c r="R582" s="61" t="s">
        <v>54</v>
      </c>
      <c r="S582" s="61" t="s">
        <v>84</v>
      </c>
      <c r="T582" s="61" t="s">
        <v>1748</v>
      </c>
      <c r="U582" s="61" t="s">
        <v>1748</v>
      </c>
      <c r="V582" s="61" t="s">
        <v>1464</v>
      </c>
      <c r="W582" s="61" t="s">
        <v>86</v>
      </c>
      <c r="X582" s="61" t="s">
        <v>1468</v>
      </c>
      <c r="Y582" s="61" t="s">
        <v>60</v>
      </c>
      <c r="Z582" s="61" t="s">
        <v>54</v>
      </c>
      <c r="AA582" s="61" t="s">
        <v>61</v>
      </c>
      <c r="AB582" s="61" t="s">
        <v>62</v>
      </c>
      <c r="AC582" s="61">
        <v>133776</v>
      </c>
      <c r="AD582" s="61" t="s">
        <v>88</v>
      </c>
      <c r="AE582" s="61" t="s">
        <v>5</v>
      </c>
      <c r="AF582" s="63">
        <v>39760</v>
      </c>
      <c r="AG582" s="63">
        <v>39760</v>
      </c>
      <c r="AH582" s="62"/>
      <c r="AI582" s="61"/>
      <c r="AJ582" s="61" t="s">
        <v>63</v>
      </c>
      <c r="AK582" s="61"/>
      <c r="AL582" s="63"/>
      <c r="AM582" s="63"/>
      <c r="AN582" s="61"/>
      <c r="AO582" s="4"/>
      <c r="AP582" s="4"/>
    </row>
    <row r="583" spans="1:42" ht="273" customHeight="1">
      <c r="A583" s="61" t="s">
        <v>1767</v>
      </c>
      <c r="B583" s="61" t="s">
        <v>1469</v>
      </c>
      <c r="C583" s="61" t="s">
        <v>65</v>
      </c>
      <c r="D583" s="61" t="s">
        <v>65</v>
      </c>
      <c r="E583" s="61" t="s">
        <v>2089</v>
      </c>
      <c r="F583" s="61" t="s">
        <v>2090</v>
      </c>
      <c r="G583" s="62">
        <v>2008</v>
      </c>
      <c r="H583" s="61">
        <v>516703</v>
      </c>
      <c r="I583" s="61">
        <v>0</v>
      </c>
      <c r="J583" s="61" t="s">
        <v>2091</v>
      </c>
      <c r="K583" s="61">
        <v>349808</v>
      </c>
      <c r="L583" s="61" t="s">
        <v>560</v>
      </c>
      <c r="M583" s="61" t="s">
        <v>5622</v>
      </c>
      <c r="N583" s="61"/>
      <c r="O583" s="63">
        <v>39609</v>
      </c>
      <c r="P583" s="61" t="s">
        <v>286</v>
      </c>
      <c r="Q583" s="61" t="s">
        <v>184</v>
      </c>
      <c r="R583" s="61" t="s">
        <v>54</v>
      </c>
      <c r="S583" s="61" t="s">
        <v>84</v>
      </c>
      <c r="T583" s="61" t="s">
        <v>1748</v>
      </c>
      <c r="U583" s="61" t="s">
        <v>1748</v>
      </c>
      <c r="V583" s="61" t="s">
        <v>1469</v>
      </c>
      <c r="W583" s="61" t="s">
        <v>86</v>
      </c>
      <c r="X583" s="61" t="s">
        <v>1469</v>
      </c>
      <c r="Y583" s="61" t="s">
        <v>60</v>
      </c>
      <c r="Z583" s="61" t="s">
        <v>54</v>
      </c>
      <c r="AA583" s="61" t="s">
        <v>61</v>
      </c>
      <c r="AB583" s="61" t="s">
        <v>62</v>
      </c>
      <c r="AC583" s="61">
        <v>132588</v>
      </c>
      <c r="AD583" s="61" t="s">
        <v>88</v>
      </c>
      <c r="AE583" s="61" t="s">
        <v>5</v>
      </c>
      <c r="AF583" s="63">
        <v>39764</v>
      </c>
      <c r="AG583" s="63">
        <v>39737</v>
      </c>
      <c r="AH583" s="62">
        <v>2008</v>
      </c>
      <c r="AI583" s="61" t="s">
        <v>54</v>
      </c>
      <c r="AJ583" s="61" t="s">
        <v>63</v>
      </c>
      <c r="AK583" s="61">
        <v>215373</v>
      </c>
      <c r="AL583" s="63">
        <v>39448</v>
      </c>
      <c r="AM583" s="63">
        <v>39813</v>
      </c>
      <c r="AN583" s="61"/>
      <c r="AO583" s="4"/>
      <c r="AP583" s="4"/>
    </row>
    <row r="584" spans="1:42" ht="102" customHeight="1">
      <c r="A584" s="61" t="s">
        <v>1767</v>
      </c>
      <c r="B584" s="61" t="s">
        <v>2092</v>
      </c>
      <c r="C584" s="61" t="s">
        <v>65</v>
      </c>
      <c r="D584" s="61"/>
      <c r="E584" s="61"/>
      <c r="F584" s="61"/>
      <c r="G584" s="62">
        <v>2008</v>
      </c>
      <c r="H584" s="61">
        <v>2091195</v>
      </c>
      <c r="I584" s="61">
        <v>0</v>
      </c>
      <c r="J584" s="61" t="s">
        <v>2097</v>
      </c>
      <c r="K584" s="61">
        <v>1330000</v>
      </c>
      <c r="L584" s="61" t="s">
        <v>560</v>
      </c>
      <c r="M584" s="61" t="s">
        <v>5622</v>
      </c>
      <c r="N584" s="61"/>
      <c r="O584" s="63">
        <v>39609</v>
      </c>
      <c r="P584" s="61"/>
      <c r="Q584" s="61" t="s">
        <v>102</v>
      </c>
      <c r="R584" s="61" t="s">
        <v>54</v>
      </c>
      <c r="S584" s="61" t="s">
        <v>84</v>
      </c>
      <c r="T584" s="61" t="s">
        <v>1748</v>
      </c>
      <c r="U584" s="61" t="s">
        <v>1748</v>
      </c>
      <c r="V584" s="61" t="s">
        <v>2092</v>
      </c>
      <c r="W584" s="61" t="s">
        <v>86</v>
      </c>
      <c r="X584" s="61" t="s">
        <v>2096</v>
      </c>
      <c r="Y584" s="61" t="s">
        <v>60</v>
      </c>
      <c r="Z584" s="61" t="s">
        <v>54</v>
      </c>
      <c r="AA584" s="61" t="s">
        <v>61</v>
      </c>
      <c r="AB584" s="61" t="s">
        <v>62</v>
      </c>
      <c r="AC584" s="61">
        <v>131387</v>
      </c>
      <c r="AD584" s="61" t="s">
        <v>88</v>
      </c>
      <c r="AE584" s="61" t="s">
        <v>5</v>
      </c>
      <c r="AF584" s="63">
        <v>40521.529861111107</v>
      </c>
      <c r="AG584" s="63">
        <v>39709</v>
      </c>
      <c r="AH584" s="62"/>
      <c r="AI584" s="61"/>
      <c r="AJ584" s="61" t="s">
        <v>63</v>
      </c>
      <c r="AK584" s="61"/>
      <c r="AL584" s="63"/>
      <c r="AM584" s="63"/>
      <c r="AN584" s="61"/>
      <c r="AO584" s="4"/>
      <c r="AP584" s="4"/>
    </row>
    <row r="585" spans="1:42" ht="261.75" customHeight="1">
      <c r="A585" s="61" t="s">
        <v>1767</v>
      </c>
      <c r="B585" s="61" t="s">
        <v>457</v>
      </c>
      <c r="C585" s="61" t="s">
        <v>65</v>
      </c>
      <c r="D585" s="61"/>
      <c r="E585" s="61"/>
      <c r="F585" s="61"/>
      <c r="G585" s="62">
        <v>2008</v>
      </c>
      <c r="H585" s="61">
        <v>664697</v>
      </c>
      <c r="I585" s="61">
        <v>0</v>
      </c>
      <c r="J585" s="61" t="s">
        <v>2152</v>
      </c>
      <c r="K585" s="61">
        <v>450000</v>
      </c>
      <c r="L585" s="61" t="s">
        <v>560</v>
      </c>
      <c r="M585" s="61" t="s">
        <v>5622</v>
      </c>
      <c r="N585" s="61"/>
      <c r="O585" s="63">
        <v>39609</v>
      </c>
      <c r="P585" s="61"/>
      <c r="Q585" s="61" t="s">
        <v>403</v>
      </c>
      <c r="R585" s="61" t="s">
        <v>54</v>
      </c>
      <c r="S585" s="61" t="s">
        <v>84</v>
      </c>
      <c r="T585" s="61" t="s">
        <v>1748</v>
      </c>
      <c r="U585" s="61" t="s">
        <v>1748</v>
      </c>
      <c r="V585" s="61" t="s">
        <v>462</v>
      </c>
      <c r="W585" s="61" t="s">
        <v>86</v>
      </c>
      <c r="X585" s="61" t="s">
        <v>457</v>
      </c>
      <c r="Y585" s="61" t="s">
        <v>60</v>
      </c>
      <c r="Z585" s="61" t="s">
        <v>54</v>
      </c>
      <c r="AA585" s="61" t="s">
        <v>61</v>
      </c>
      <c r="AB585" s="61" t="s">
        <v>62</v>
      </c>
      <c r="AC585" s="61">
        <v>132583</v>
      </c>
      <c r="AD585" s="61" t="s">
        <v>88</v>
      </c>
      <c r="AE585" s="61" t="s">
        <v>5</v>
      </c>
      <c r="AF585" s="63">
        <v>39737</v>
      </c>
      <c r="AG585" s="63">
        <v>39737</v>
      </c>
      <c r="AH585" s="62"/>
      <c r="AI585" s="61"/>
      <c r="AJ585" s="61" t="s">
        <v>63</v>
      </c>
      <c r="AK585" s="61"/>
      <c r="AL585" s="63"/>
      <c r="AM585" s="63"/>
      <c r="AN585" s="61"/>
      <c r="AO585" s="4"/>
      <c r="AP585" s="4"/>
    </row>
    <row r="586" spans="1:42" ht="102" customHeight="1">
      <c r="A586" s="61" t="s">
        <v>1767</v>
      </c>
      <c r="B586" s="61" t="s">
        <v>457</v>
      </c>
      <c r="C586" s="61" t="s">
        <v>65</v>
      </c>
      <c r="D586" s="61" t="s">
        <v>65</v>
      </c>
      <c r="E586" s="61" t="s">
        <v>2153</v>
      </c>
      <c r="F586" s="61" t="s">
        <v>2154</v>
      </c>
      <c r="G586" s="62">
        <v>2008</v>
      </c>
      <c r="H586" s="61">
        <v>628931</v>
      </c>
      <c r="I586" s="61">
        <v>0</v>
      </c>
      <c r="J586" s="61" t="s">
        <v>2155</v>
      </c>
      <c r="K586" s="61">
        <v>400000</v>
      </c>
      <c r="L586" s="61" t="s">
        <v>560</v>
      </c>
      <c r="M586" s="61" t="s">
        <v>5622</v>
      </c>
      <c r="N586" s="61"/>
      <c r="O586" s="63">
        <v>39609</v>
      </c>
      <c r="P586" s="61" t="s">
        <v>426</v>
      </c>
      <c r="Q586" s="61" t="s">
        <v>307</v>
      </c>
      <c r="R586" s="61" t="s">
        <v>54</v>
      </c>
      <c r="S586" s="61" t="s">
        <v>84</v>
      </c>
      <c r="T586" s="61" t="s">
        <v>1748</v>
      </c>
      <c r="U586" s="61" t="s">
        <v>1748</v>
      </c>
      <c r="V586" s="61" t="s">
        <v>462</v>
      </c>
      <c r="W586" s="61" t="s">
        <v>86</v>
      </c>
      <c r="X586" s="61" t="s">
        <v>457</v>
      </c>
      <c r="Y586" s="61" t="s">
        <v>60</v>
      </c>
      <c r="Z586" s="61" t="s">
        <v>54</v>
      </c>
      <c r="AA586" s="61" t="s">
        <v>61</v>
      </c>
      <c r="AB586" s="61" t="s">
        <v>62</v>
      </c>
      <c r="AC586" s="61">
        <v>131385</v>
      </c>
      <c r="AD586" s="61" t="s">
        <v>88</v>
      </c>
      <c r="AE586" s="61" t="s">
        <v>5</v>
      </c>
      <c r="AF586" s="63">
        <v>39709</v>
      </c>
      <c r="AG586" s="63">
        <v>39709</v>
      </c>
      <c r="AH586" s="62">
        <v>2008</v>
      </c>
      <c r="AI586" s="61" t="s">
        <v>54</v>
      </c>
      <c r="AJ586" s="61" t="s">
        <v>63</v>
      </c>
      <c r="AK586" s="61">
        <v>1152050</v>
      </c>
      <c r="AL586" s="63">
        <v>39448</v>
      </c>
      <c r="AM586" s="63">
        <v>39813</v>
      </c>
      <c r="AN586" s="61"/>
      <c r="AO586" s="4"/>
      <c r="AP586" s="4"/>
    </row>
    <row r="587" spans="1:42" ht="182.25" customHeight="1">
      <c r="A587" s="61" t="s">
        <v>1767</v>
      </c>
      <c r="B587" s="61" t="s">
        <v>457</v>
      </c>
      <c r="C587" s="61" t="s">
        <v>65</v>
      </c>
      <c r="D587" s="61" t="s">
        <v>65</v>
      </c>
      <c r="E587" s="61" t="s">
        <v>2159</v>
      </c>
      <c r="F587" s="61" t="s">
        <v>2160</v>
      </c>
      <c r="G587" s="62">
        <v>2008</v>
      </c>
      <c r="H587" s="61">
        <v>325000</v>
      </c>
      <c r="I587" s="61">
        <v>0</v>
      </c>
      <c r="J587" s="61" t="s">
        <v>2161</v>
      </c>
      <c r="K587" s="61"/>
      <c r="L587" s="61" t="s">
        <v>52</v>
      </c>
      <c r="M587" s="61" t="s">
        <v>5622</v>
      </c>
      <c r="N587" s="61"/>
      <c r="O587" s="63">
        <v>39609</v>
      </c>
      <c r="P587" s="61" t="s">
        <v>137</v>
      </c>
      <c r="Q587" s="61" t="s">
        <v>137</v>
      </c>
      <c r="R587" s="61" t="s">
        <v>54</v>
      </c>
      <c r="S587" s="61" t="s">
        <v>84</v>
      </c>
      <c r="T587" s="61" t="s">
        <v>1748</v>
      </c>
      <c r="U587" s="61" t="s">
        <v>1748</v>
      </c>
      <c r="V587" s="61" t="s">
        <v>462</v>
      </c>
      <c r="W587" s="61" t="s">
        <v>86</v>
      </c>
      <c r="X587" s="61" t="s">
        <v>457</v>
      </c>
      <c r="Y587" s="61" t="s">
        <v>60</v>
      </c>
      <c r="Z587" s="61" t="s">
        <v>54</v>
      </c>
      <c r="AA587" s="61" t="s">
        <v>61</v>
      </c>
      <c r="AB587" s="61" t="s">
        <v>62</v>
      </c>
      <c r="AC587" s="61">
        <v>132213</v>
      </c>
      <c r="AD587" s="61" t="s">
        <v>88</v>
      </c>
      <c r="AE587" s="61" t="s">
        <v>5</v>
      </c>
      <c r="AF587" s="63">
        <v>39730</v>
      </c>
      <c r="AG587" s="63">
        <v>39730</v>
      </c>
      <c r="AH587" s="62">
        <v>2008</v>
      </c>
      <c r="AI587" s="61" t="s">
        <v>54</v>
      </c>
      <c r="AJ587" s="61" t="s">
        <v>63</v>
      </c>
      <c r="AK587" s="61">
        <v>325000</v>
      </c>
      <c r="AL587" s="63">
        <v>39448</v>
      </c>
      <c r="AM587" s="63">
        <v>39813</v>
      </c>
      <c r="AN587" s="61"/>
      <c r="AO587" s="4"/>
      <c r="AP587" s="4"/>
    </row>
    <row r="588" spans="1:42" ht="147.75" customHeight="1">
      <c r="A588" s="61" t="s">
        <v>1767</v>
      </c>
      <c r="B588" s="61" t="s">
        <v>457</v>
      </c>
      <c r="C588" s="61" t="s">
        <v>65</v>
      </c>
      <c r="D588" s="61" t="s">
        <v>65</v>
      </c>
      <c r="E588" s="61" t="s">
        <v>2162</v>
      </c>
      <c r="F588" s="61" t="s">
        <v>2163</v>
      </c>
      <c r="G588" s="62">
        <v>2008</v>
      </c>
      <c r="H588" s="61">
        <v>250428</v>
      </c>
      <c r="I588" s="61">
        <v>0</v>
      </c>
      <c r="J588" s="61" t="s">
        <v>2164</v>
      </c>
      <c r="K588" s="61"/>
      <c r="L588" s="61" t="s">
        <v>52</v>
      </c>
      <c r="M588" s="61" t="s">
        <v>5622</v>
      </c>
      <c r="N588" s="61"/>
      <c r="O588" s="63">
        <v>39609</v>
      </c>
      <c r="P588" s="61" t="s">
        <v>137</v>
      </c>
      <c r="Q588" s="61" t="s">
        <v>137</v>
      </c>
      <c r="R588" s="61" t="s">
        <v>54</v>
      </c>
      <c r="S588" s="61" t="s">
        <v>84</v>
      </c>
      <c r="T588" s="61" t="s">
        <v>1748</v>
      </c>
      <c r="U588" s="61" t="s">
        <v>1748</v>
      </c>
      <c r="V588" s="61" t="s">
        <v>462</v>
      </c>
      <c r="W588" s="61" t="s">
        <v>86</v>
      </c>
      <c r="X588" s="61" t="s">
        <v>457</v>
      </c>
      <c r="Y588" s="61" t="s">
        <v>60</v>
      </c>
      <c r="Z588" s="61" t="s">
        <v>54</v>
      </c>
      <c r="AA588" s="61" t="s">
        <v>61</v>
      </c>
      <c r="AB588" s="61" t="s">
        <v>62</v>
      </c>
      <c r="AC588" s="61">
        <v>132214</v>
      </c>
      <c r="AD588" s="61" t="s">
        <v>88</v>
      </c>
      <c r="AE588" s="61" t="s">
        <v>5</v>
      </c>
      <c r="AF588" s="63">
        <v>39760</v>
      </c>
      <c r="AG588" s="63">
        <v>39730</v>
      </c>
      <c r="AH588" s="62">
        <v>2008</v>
      </c>
      <c r="AI588" s="61" t="s">
        <v>54</v>
      </c>
      <c r="AJ588" s="61" t="s">
        <v>63</v>
      </c>
      <c r="AK588" s="61">
        <v>531000</v>
      </c>
      <c r="AL588" s="63">
        <v>39448</v>
      </c>
      <c r="AM588" s="63">
        <v>39813</v>
      </c>
      <c r="AN588" s="61"/>
      <c r="AO588" s="4"/>
      <c r="AP588" s="4"/>
    </row>
    <row r="589" spans="1:42" ht="147.75" customHeight="1">
      <c r="A589" s="61" t="s">
        <v>1767</v>
      </c>
      <c r="B589" s="61" t="s">
        <v>1582</v>
      </c>
      <c r="C589" s="61" t="s">
        <v>65</v>
      </c>
      <c r="D589" s="61"/>
      <c r="E589" s="61"/>
      <c r="F589" s="61"/>
      <c r="G589" s="62">
        <v>2008</v>
      </c>
      <c r="H589" s="61">
        <v>451011</v>
      </c>
      <c r="I589" s="61">
        <v>0</v>
      </c>
      <c r="J589" s="61" t="s">
        <v>2210</v>
      </c>
      <c r="K589" s="61">
        <v>290000</v>
      </c>
      <c r="L589" s="61" t="s">
        <v>560</v>
      </c>
      <c r="M589" s="61" t="s">
        <v>5622</v>
      </c>
      <c r="N589" s="61"/>
      <c r="O589" s="63">
        <v>39609</v>
      </c>
      <c r="P589" s="61"/>
      <c r="Q589" s="61" t="s">
        <v>137</v>
      </c>
      <c r="R589" s="61" t="s">
        <v>54</v>
      </c>
      <c r="S589" s="61" t="s">
        <v>84</v>
      </c>
      <c r="T589" s="61" t="s">
        <v>1748</v>
      </c>
      <c r="U589" s="61" t="s">
        <v>1748</v>
      </c>
      <c r="V589" s="61" t="s">
        <v>1582</v>
      </c>
      <c r="W589" s="61" t="s">
        <v>86</v>
      </c>
      <c r="X589" s="61" t="s">
        <v>1586</v>
      </c>
      <c r="Y589" s="61" t="s">
        <v>60</v>
      </c>
      <c r="Z589" s="61" t="s">
        <v>54</v>
      </c>
      <c r="AA589" s="61" t="s">
        <v>61</v>
      </c>
      <c r="AB589" s="61" t="s">
        <v>62</v>
      </c>
      <c r="AC589" s="61">
        <v>133773</v>
      </c>
      <c r="AD589" s="61" t="s">
        <v>88</v>
      </c>
      <c r="AE589" s="61" t="s">
        <v>5</v>
      </c>
      <c r="AF589" s="63">
        <v>39760</v>
      </c>
      <c r="AG589" s="63">
        <v>39760</v>
      </c>
      <c r="AH589" s="62"/>
      <c r="AI589" s="61"/>
      <c r="AJ589" s="61" t="s">
        <v>63</v>
      </c>
      <c r="AK589" s="61"/>
      <c r="AL589" s="63"/>
      <c r="AM589" s="63"/>
      <c r="AN589" s="61"/>
      <c r="AO589" s="4"/>
      <c r="AP589" s="4"/>
    </row>
    <row r="590" spans="1:42" ht="102" customHeight="1">
      <c r="A590" s="61" t="s">
        <v>1767</v>
      </c>
      <c r="B590" s="61" t="s">
        <v>1596</v>
      </c>
      <c r="C590" s="61" t="s">
        <v>65</v>
      </c>
      <c r="D590" s="61" t="s">
        <v>65</v>
      </c>
      <c r="E590" s="61" t="s">
        <v>2214</v>
      </c>
      <c r="F590" s="61" t="s">
        <v>2215</v>
      </c>
      <c r="G590" s="62">
        <v>2008</v>
      </c>
      <c r="H590" s="61">
        <v>1088647</v>
      </c>
      <c r="I590" s="61">
        <v>0</v>
      </c>
      <c r="J590" s="61" t="s">
        <v>2216</v>
      </c>
      <c r="K590" s="61">
        <v>700000</v>
      </c>
      <c r="L590" s="61" t="s">
        <v>560</v>
      </c>
      <c r="M590" s="61" t="s">
        <v>5622</v>
      </c>
      <c r="N590" s="61"/>
      <c r="O590" s="63">
        <v>39609</v>
      </c>
      <c r="P590" s="61" t="s">
        <v>426</v>
      </c>
      <c r="Q590" s="61" t="s">
        <v>307</v>
      </c>
      <c r="R590" s="61" t="s">
        <v>54</v>
      </c>
      <c r="S590" s="61" t="s">
        <v>84</v>
      </c>
      <c r="T590" s="61" t="s">
        <v>1748</v>
      </c>
      <c r="U590" s="61" t="s">
        <v>1748</v>
      </c>
      <c r="V590" s="61" t="s">
        <v>1596</v>
      </c>
      <c r="W590" s="61" t="s">
        <v>86</v>
      </c>
      <c r="X590" s="61" t="s">
        <v>1600</v>
      </c>
      <c r="Y590" s="61" t="s">
        <v>60</v>
      </c>
      <c r="Z590" s="61" t="s">
        <v>54</v>
      </c>
      <c r="AA590" s="61" t="s">
        <v>61</v>
      </c>
      <c r="AB590" s="61" t="s">
        <v>62</v>
      </c>
      <c r="AC590" s="61">
        <v>132730</v>
      </c>
      <c r="AD590" s="61" t="s">
        <v>88</v>
      </c>
      <c r="AE590" s="61" t="s">
        <v>5</v>
      </c>
      <c r="AF590" s="63">
        <v>39741</v>
      </c>
      <c r="AG590" s="63">
        <v>39741</v>
      </c>
      <c r="AH590" s="62">
        <v>2008</v>
      </c>
      <c r="AI590" s="61" t="s">
        <v>54</v>
      </c>
      <c r="AJ590" s="61" t="s">
        <v>63</v>
      </c>
      <c r="AK590" s="61">
        <v>910000</v>
      </c>
      <c r="AL590" s="63">
        <v>39478</v>
      </c>
      <c r="AM590" s="63">
        <v>39813</v>
      </c>
      <c r="AN590" s="61"/>
      <c r="AO590" s="4"/>
      <c r="AP590" s="4"/>
    </row>
    <row r="591" spans="1:42" ht="147.75" customHeight="1">
      <c r="A591" s="61" t="s">
        <v>1767</v>
      </c>
      <c r="B591" s="61" t="s">
        <v>463</v>
      </c>
      <c r="C591" s="61" t="s">
        <v>65</v>
      </c>
      <c r="D591" s="61"/>
      <c r="E591" s="61"/>
      <c r="F591" s="61"/>
      <c r="G591" s="62">
        <v>2008</v>
      </c>
      <c r="H591" s="61">
        <v>1234423</v>
      </c>
      <c r="I591" s="61">
        <v>0</v>
      </c>
      <c r="J591" s="61" t="s">
        <v>2267</v>
      </c>
      <c r="K591" s="61">
        <v>785093</v>
      </c>
      <c r="L591" s="61" t="s">
        <v>560</v>
      </c>
      <c r="M591" s="61" t="s">
        <v>5622</v>
      </c>
      <c r="N591" s="61"/>
      <c r="O591" s="63">
        <v>39609</v>
      </c>
      <c r="P591" s="61"/>
      <c r="Q591" s="61" t="s">
        <v>307</v>
      </c>
      <c r="R591" s="61" t="s">
        <v>54</v>
      </c>
      <c r="S591" s="61" t="s">
        <v>84</v>
      </c>
      <c r="T591" s="61" t="s">
        <v>1748</v>
      </c>
      <c r="U591" s="61" t="s">
        <v>1748</v>
      </c>
      <c r="V591" s="61" t="s">
        <v>463</v>
      </c>
      <c r="W591" s="61" t="s">
        <v>86</v>
      </c>
      <c r="X591" s="61" t="s">
        <v>467</v>
      </c>
      <c r="Y591" s="61" t="s">
        <v>60</v>
      </c>
      <c r="Z591" s="61" t="s">
        <v>54</v>
      </c>
      <c r="AA591" s="61" t="s">
        <v>61</v>
      </c>
      <c r="AB591" s="61" t="s">
        <v>62</v>
      </c>
      <c r="AC591" s="61">
        <v>131386</v>
      </c>
      <c r="AD591" s="61" t="s">
        <v>88</v>
      </c>
      <c r="AE591" s="61" t="s">
        <v>5</v>
      </c>
      <c r="AF591" s="63">
        <v>40521.529166666667</v>
      </c>
      <c r="AG591" s="63">
        <v>39709</v>
      </c>
      <c r="AH591" s="62"/>
      <c r="AI591" s="61"/>
      <c r="AJ591" s="61" t="s">
        <v>63</v>
      </c>
      <c r="AK591" s="61"/>
      <c r="AL591" s="63"/>
      <c r="AM591" s="63"/>
      <c r="AN591" s="61"/>
      <c r="AO591" s="4"/>
      <c r="AP591" s="4"/>
    </row>
    <row r="592" spans="1:42" ht="102" customHeight="1">
      <c r="A592" s="61" t="s">
        <v>1767</v>
      </c>
      <c r="B592" s="61" t="s">
        <v>463</v>
      </c>
      <c r="C592" s="61" t="s">
        <v>65</v>
      </c>
      <c r="D592" s="61" t="s">
        <v>65</v>
      </c>
      <c r="E592" s="61" t="s">
        <v>2268</v>
      </c>
      <c r="F592" s="61" t="s">
        <v>2269</v>
      </c>
      <c r="G592" s="62">
        <v>2008</v>
      </c>
      <c r="H592" s="61">
        <v>490274</v>
      </c>
      <c r="I592" s="61">
        <v>0</v>
      </c>
      <c r="J592" s="61" t="s">
        <v>2270</v>
      </c>
      <c r="K592" s="61">
        <v>378982</v>
      </c>
      <c r="L592" s="61" t="s">
        <v>560</v>
      </c>
      <c r="M592" s="61" t="s">
        <v>5622</v>
      </c>
      <c r="N592" s="61"/>
      <c r="O592" s="63">
        <v>39609</v>
      </c>
      <c r="P592" s="61" t="s">
        <v>516</v>
      </c>
      <c r="Q592" s="61" t="s">
        <v>146</v>
      </c>
      <c r="R592" s="61" t="s">
        <v>54</v>
      </c>
      <c r="S592" s="61" t="s">
        <v>84</v>
      </c>
      <c r="T592" s="61" t="s">
        <v>1748</v>
      </c>
      <c r="U592" s="61" t="s">
        <v>1748</v>
      </c>
      <c r="V592" s="61" t="s">
        <v>463</v>
      </c>
      <c r="W592" s="61" t="s">
        <v>86</v>
      </c>
      <c r="X592" s="61" t="s">
        <v>467</v>
      </c>
      <c r="Y592" s="61" t="s">
        <v>60</v>
      </c>
      <c r="Z592" s="61" t="s">
        <v>54</v>
      </c>
      <c r="AA592" s="61" t="s">
        <v>61</v>
      </c>
      <c r="AB592" s="61" t="s">
        <v>62</v>
      </c>
      <c r="AC592" s="61">
        <v>136716</v>
      </c>
      <c r="AD592" s="61" t="s">
        <v>88</v>
      </c>
      <c r="AE592" s="61" t="s">
        <v>5</v>
      </c>
      <c r="AF592" s="63">
        <v>39848</v>
      </c>
      <c r="AG592" s="63">
        <v>39848</v>
      </c>
      <c r="AH592" s="62">
        <v>2008</v>
      </c>
      <c r="AI592" s="61" t="s">
        <v>54</v>
      </c>
      <c r="AJ592" s="61" t="s">
        <v>63</v>
      </c>
      <c r="AK592" s="61">
        <v>230560</v>
      </c>
      <c r="AL592" s="63">
        <v>39448</v>
      </c>
      <c r="AM592" s="63">
        <v>39813</v>
      </c>
      <c r="AN592" s="61"/>
      <c r="AO592" s="4"/>
      <c r="AP592" s="4"/>
    </row>
    <row r="593" spans="1:42" ht="159" customHeight="1">
      <c r="A593" s="61" t="s">
        <v>1767</v>
      </c>
      <c r="B593" s="61" t="s">
        <v>2316</v>
      </c>
      <c r="C593" s="61" t="s">
        <v>65</v>
      </c>
      <c r="D593" s="61"/>
      <c r="E593" s="61"/>
      <c r="F593" s="61"/>
      <c r="G593" s="62">
        <v>2008</v>
      </c>
      <c r="H593" s="61">
        <v>443131</v>
      </c>
      <c r="I593" s="61">
        <v>0</v>
      </c>
      <c r="J593" s="61" t="s">
        <v>2320</v>
      </c>
      <c r="K593" s="61">
        <v>300000</v>
      </c>
      <c r="L593" s="61" t="s">
        <v>560</v>
      </c>
      <c r="M593" s="61" t="s">
        <v>5622</v>
      </c>
      <c r="N593" s="61"/>
      <c r="O593" s="63">
        <v>39609</v>
      </c>
      <c r="P593" s="61"/>
      <c r="Q593" s="61" t="s">
        <v>184</v>
      </c>
      <c r="R593" s="61" t="s">
        <v>54</v>
      </c>
      <c r="S593" s="61" t="s">
        <v>84</v>
      </c>
      <c r="T593" s="61" t="s">
        <v>1748</v>
      </c>
      <c r="U593" s="61" t="s">
        <v>1748</v>
      </c>
      <c r="V593" s="61" t="s">
        <v>2318</v>
      </c>
      <c r="W593" s="61" t="s">
        <v>86</v>
      </c>
      <c r="X593" s="61" t="s">
        <v>2319</v>
      </c>
      <c r="Y593" s="61" t="s">
        <v>60</v>
      </c>
      <c r="Z593" s="61" t="s">
        <v>54</v>
      </c>
      <c r="AA593" s="61" t="s">
        <v>61</v>
      </c>
      <c r="AB593" s="61" t="s">
        <v>62</v>
      </c>
      <c r="AC593" s="61">
        <v>132584</v>
      </c>
      <c r="AD593" s="61" t="s">
        <v>88</v>
      </c>
      <c r="AE593" s="61" t="s">
        <v>5</v>
      </c>
      <c r="AF593" s="63">
        <v>39737</v>
      </c>
      <c r="AG593" s="63">
        <v>39737</v>
      </c>
      <c r="AH593" s="62"/>
      <c r="AI593" s="61"/>
      <c r="AJ593" s="61" t="s">
        <v>63</v>
      </c>
      <c r="AK593" s="61"/>
      <c r="AL593" s="63"/>
      <c r="AM593" s="63"/>
      <c r="AN593" s="61"/>
      <c r="AO593" s="4"/>
      <c r="AP593" s="4"/>
    </row>
    <row r="594" spans="1:42" ht="68.25" customHeight="1">
      <c r="A594" s="61" t="s">
        <v>1767</v>
      </c>
      <c r="B594" s="61" t="s">
        <v>2316</v>
      </c>
      <c r="C594" s="61" t="s">
        <v>65</v>
      </c>
      <c r="D594" s="61"/>
      <c r="E594" s="61"/>
      <c r="F594" s="61"/>
      <c r="G594" s="62">
        <v>2008</v>
      </c>
      <c r="H594" s="61">
        <v>909798</v>
      </c>
      <c r="I594" s="61">
        <v>0</v>
      </c>
      <c r="J594" s="61" t="s">
        <v>2321</v>
      </c>
      <c r="K594" s="61">
        <v>585000</v>
      </c>
      <c r="L594" s="61" t="s">
        <v>560</v>
      </c>
      <c r="M594" s="61" t="s">
        <v>5622</v>
      </c>
      <c r="N594" s="61"/>
      <c r="O594" s="63">
        <v>39609</v>
      </c>
      <c r="P594" s="61"/>
      <c r="Q594" s="61" t="s">
        <v>137</v>
      </c>
      <c r="R594" s="61" t="s">
        <v>54</v>
      </c>
      <c r="S594" s="61" t="s">
        <v>84</v>
      </c>
      <c r="T594" s="61" t="s">
        <v>1748</v>
      </c>
      <c r="U594" s="61" t="s">
        <v>1748</v>
      </c>
      <c r="V594" s="61" t="s">
        <v>2318</v>
      </c>
      <c r="W594" s="61" t="s">
        <v>86</v>
      </c>
      <c r="X594" s="61" t="s">
        <v>2319</v>
      </c>
      <c r="Y594" s="61" t="s">
        <v>60</v>
      </c>
      <c r="Z594" s="61" t="s">
        <v>54</v>
      </c>
      <c r="AA594" s="61" t="s">
        <v>61</v>
      </c>
      <c r="AB594" s="61" t="s">
        <v>62</v>
      </c>
      <c r="AC594" s="61">
        <v>132199</v>
      </c>
      <c r="AD594" s="61" t="s">
        <v>88</v>
      </c>
      <c r="AE594" s="61" t="s">
        <v>5</v>
      </c>
      <c r="AF594" s="63">
        <v>39729</v>
      </c>
      <c r="AG594" s="63">
        <v>39729</v>
      </c>
      <c r="AH594" s="62"/>
      <c r="AI594" s="61"/>
      <c r="AJ594" s="61" t="s">
        <v>63</v>
      </c>
      <c r="AK594" s="61"/>
      <c r="AL594" s="63"/>
      <c r="AM594" s="63"/>
      <c r="AN594" s="61"/>
      <c r="AO594" s="4"/>
      <c r="AP594" s="4"/>
    </row>
    <row r="595" spans="1:42" ht="159" customHeight="1">
      <c r="A595" s="61" t="s">
        <v>1767</v>
      </c>
      <c r="B595" s="61" t="s">
        <v>2318</v>
      </c>
      <c r="C595" s="61" t="s">
        <v>65</v>
      </c>
      <c r="D595" s="61"/>
      <c r="E595" s="61"/>
      <c r="F595" s="61"/>
      <c r="G595" s="62">
        <v>2008</v>
      </c>
      <c r="H595" s="61">
        <v>388802</v>
      </c>
      <c r="I595" s="61">
        <v>0</v>
      </c>
      <c r="J595" s="61" t="s">
        <v>2328</v>
      </c>
      <c r="K595" s="61">
        <v>250000</v>
      </c>
      <c r="L595" s="61" t="s">
        <v>560</v>
      </c>
      <c r="M595" s="61" t="s">
        <v>5622</v>
      </c>
      <c r="N595" s="61"/>
      <c r="O595" s="63">
        <v>39609</v>
      </c>
      <c r="P595" s="61"/>
      <c r="Q595" s="61" t="s">
        <v>184</v>
      </c>
      <c r="R595" s="61" t="s">
        <v>54</v>
      </c>
      <c r="S595" s="61" t="s">
        <v>84</v>
      </c>
      <c r="T595" s="61" t="s">
        <v>1748</v>
      </c>
      <c r="U595" s="61" t="s">
        <v>1748</v>
      </c>
      <c r="V595" s="61" t="s">
        <v>2318</v>
      </c>
      <c r="W595" s="61" t="s">
        <v>86</v>
      </c>
      <c r="X595" s="61" t="s">
        <v>2327</v>
      </c>
      <c r="Y595" s="61" t="s">
        <v>60</v>
      </c>
      <c r="Z595" s="61" t="s">
        <v>54</v>
      </c>
      <c r="AA595" s="61" t="s">
        <v>61</v>
      </c>
      <c r="AB595" s="61" t="s">
        <v>62</v>
      </c>
      <c r="AC595" s="61">
        <v>133777</v>
      </c>
      <c r="AD595" s="61" t="s">
        <v>88</v>
      </c>
      <c r="AE595" s="61" t="s">
        <v>5</v>
      </c>
      <c r="AF595" s="63">
        <v>39760</v>
      </c>
      <c r="AG595" s="63">
        <v>39760</v>
      </c>
      <c r="AH595" s="62"/>
      <c r="AI595" s="61"/>
      <c r="AJ595" s="61" t="s">
        <v>63</v>
      </c>
      <c r="AK595" s="61"/>
      <c r="AL595" s="63"/>
      <c r="AM595" s="63"/>
      <c r="AN595" s="61"/>
      <c r="AO595" s="4"/>
      <c r="AP595" s="4"/>
    </row>
    <row r="596" spans="1:42" ht="68.25" customHeight="1">
      <c r="A596" s="61" t="s">
        <v>1767</v>
      </c>
      <c r="B596" s="61" t="s">
        <v>132</v>
      </c>
      <c r="C596" s="61" t="s">
        <v>65</v>
      </c>
      <c r="D596" s="61" t="s">
        <v>65</v>
      </c>
      <c r="E596" s="61" t="s">
        <v>2351</v>
      </c>
      <c r="F596" s="61" t="s">
        <v>2352</v>
      </c>
      <c r="G596" s="62">
        <v>2008</v>
      </c>
      <c r="H596" s="61">
        <v>658026</v>
      </c>
      <c r="I596" s="61">
        <v>0</v>
      </c>
      <c r="J596" s="61" t="s">
        <v>2353</v>
      </c>
      <c r="K596" s="61">
        <v>430000</v>
      </c>
      <c r="L596" s="61" t="s">
        <v>560</v>
      </c>
      <c r="M596" s="61" t="s">
        <v>5622</v>
      </c>
      <c r="N596" s="61"/>
      <c r="O596" s="63">
        <v>39609</v>
      </c>
      <c r="P596" s="61" t="s">
        <v>516</v>
      </c>
      <c r="Q596" s="61" t="s">
        <v>184</v>
      </c>
      <c r="R596" s="61" t="s">
        <v>54</v>
      </c>
      <c r="S596" s="61" t="s">
        <v>84</v>
      </c>
      <c r="T596" s="61" t="s">
        <v>1748</v>
      </c>
      <c r="U596" s="61" t="s">
        <v>1748</v>
      </c>
      <c r="V596" s="61" t="s">
        <v>132</v>
      </c>
      <c r="W596" s="61" t="s">
        <v>58</v>
      </c>
      <c r="X596" s="61" t="s">
        <v>138</v>
      </c>
      <c r="Y596" s="61" t="s">
        <v>60</v>
      </c>
      <c r="Z596" s="61" t="s">
        <v>54</v>
      </c>
      <c r="AA596" s="61" t="s">
        <v>61</v>
      </c>
      <c r="AB596" s="61" t="s">
        <v>62</v>
      </c>
      <c r="AC596" s="61">
        <v>131388</v>
      </c>
      <c r="AD596" s="61" t="s">
        <v>88</v>
      </c>
      <c r="AE596" s="61" t="s">
        <v>5</v>
      </c>
      <c r="AF596" s="63">
        <v>39839</v>
      </c>
      <c r="AG596" s="63">
        <v>39709</v>
      </c>
      <c r="AH596" s="62">
        <v>2008</v>
      </c>
      <c r="AI596" s="61" t="s">
        <v>54</v>
      </c>
      <c r="AJ596" s="61" t="s">
        <v>63</v>
      </c>
      <c r="AK596" s="61">
        <v>2739200</v>
      </c>
      <c r="AL596" s="63">
        <v>39448</v>
      </c>
      <c r="AM596" s="63">
        <v>39813</v>
      </c>
      <c r="AN596" s="61"/>
      <c r="AO596" s="4"/>
      <c r="AP596" s="4"/>
    </row>
    <row r="597" spans="1:42" ht="90.75" customHeight="1">
      <c r="A597" s="61" t="s">
        <v>1767</v>
      </c>
      <c r="B597" s="61" t="s">
        <v>2419</v>
      </c>
      <c r="C597" s="61" t="s">
        <v>65</v>
      </c>
      <c r="D597" s="61"/>
      <c r="E597" s="61"/>
      <c r="F597" s="61"/>
      <c r="G597" s="62">
        <v>2008</v>
      </c>
      <c r="H597" s="61">
        <v>311042</v>
      </c>
      <c r="I597" s="61">
        <v>0</v>
      </c>
      <c r="J597" s="61" t="s">
        <v>2420</v>
      </c>
      <c r="K597" s="61">
        <v>200000</v>
      </c>
      <c r="L597" s="61" t="s">
        <v>560</v>
      </c>
      <c r="M597" s="61" t="s">
        <v>5622</v>
      </c>
      <c r="N597" s="61"/>
      <c r="O597" s="63">
        <v>39609</v>
      </c>
      <c r="P597" s="61"/>
      <c r="Q597" s="61" t="s">
        <v>137</v>
      </c>
      <c r="R597" s="61" t="s">
        <v>54</v>
      </c>
      <c r="S597" s="61" t="s">
        <v>84</v>
      </c>
      <c r="T597" s="61" t="s">
        <v>1748</v>
      </c>
      <c r="U597" s="61" t="s">
        <v>1748</v>
      </c>
      <c r="V597" s="61" t="s">
        <v>2419</v>
      </c>
      <c r="W597" s="61" t="s">
        <v>1044</v>
      </c>
      <c r="X597" s="61" t="s">
        <v>2421</v>
      </c>
      <c r="Y597" s="61" t="s">
        <v>60</v>
      </c>
      <c r="Z597" s="61" t="s">
        <v>54</v>
      </c>
      <c r="AA597" s="61" t="s">
        <v>61</v>
      </c>
      <c r="AB597" s="61" t="s">
        <v>62</v>
      </c>
      <c r="AC597" s="61">
        <v>132215</v>
      </c>
      <c r="AD597" s="61" t="s">
        <v>88</v>
      </c>
      <c r="AE597" s="61" t="s">
        <v>5</v>
      </c>
      <c r="AF597" s="63">
        <v>39730</v>
      </c>
      <c r="AG597" s="63">
        <v>39730</v>
      </c>
      <c r="AH597" s="62"/>
      <c r="AI597" s="61"/>
      <c r="AJ597" s="61" t="s">
        <v>63</v>
      </c>
      <c r="AK597" s="61"/>
      <c r="AL597" s="63"/>
      <c r="AM597" s="63"/>
      <c r="AN597" s="61"/>
      <c r="AO597" s="4"/>
      <c r="AP597" s="4"/>
    </row>
    <row r="598" spans="1:42" ht="114" customHeight="1">
      <c r="A598" s="61" t="s">
        <v>1767</v>
      </c>
      <c r="B598" s="61" t="s">
        <v>2431</v>
      </c>
      <c r="C598" s="61" t="s">
        <v>65</v>
      </c>
      <c r="D598" s="61"/>
      <c r="E598" s="61"/>
      <c r="F598" s="61"/>
      <c r="G598" s="62">
        <v>2008</v>
      </c>
      <c r="H598" s="61">
        <v>471698</v>
      </c>
      <c r="I598" s="61">
        <v>0</v>
      </c>
      <c r="J598" s="61" t="s">
        <v>2432</v>
      </c>
      <c r="K598" s="61">
        <v>300000</v>
      </c>
      <c r="L598" s="61" t="s">
        <v>560</v>
      </c>
      <c r="M598" s="61" t="s">
        <v>5622</v>
      </c>
      <c r="N598" s="61"/>
      <c r="O598" s="63">
        <v>39609</v>
      </c>
      <c r="P598" s="61"/>
      <c r="Q598" s="61" t="s">
        <v>137</v>
      </c>
      <c r="R598" s="61" t="s">
        <v>54</v>
      </c>
      <c r="S598" s="61" t="s">
        <v>84</v>
      </c>
      <c r="T598" s="61" t="s">
        <v>1748</v>
      </c>
      <c r="U598" s="61" t="s">
        <v>1748</v>
      </c>
      <c r="V598" s="61" t="s">
        <v>2431</v>
      </c>
      <c r="W598" s="61" t="s">
        <v>1044</v>
      </c>
      <c r="X598" s="61" t="s">
        <v>2431</v>
      </c>
      <c r="Y598" s="61" t="s">
        <v>60</v>
      </c>
      <c r="Z598" s="61" t="s">
        <v>54</v>
      </c>
      <c r="AA598" s="61" t="s">
        <v>61</v>
      </c>
      <c r="AB598" s="61" t="s">
        <v>62</v>
      </c>
      <c r="AC598" s="61">
        <v>131389</v>
      </c>
      <c r="AD598" s="61" t="s">
        <v>88</v>
      </c>
      <c r="AE598" s="61" t="s">
        <v>5</v>
      </c>
      <c r="AF598" s="63">
        <v>39709</v>
      </c>
      <c r="AG598" s="63">
        <v>39709</v>
      </c>
      <c r="AH598" s="62"/>
      <c r="AI598" s="61"/>
      <c r="AJ598" s="61" t="s">
        <v>63</v>
      </c>
      <c r="AK598" s="61"/>
      <c r="AL598" s="63"/>
      <c r="AM598" s="63"/>
      <c r="AN598" s="61"/>
      <c r="AO598" s="4"/>
      <c r="AP598" s="4"/>
    </row>
    <row r="599" spans="1:42" ht="102" customHeight="1">
      <c r="A599" s="61" t="s">
        <v>2511</v>
      </c>
      <c r="B599" s="61" t="s">
        <v>244</v>
      </c>
      <c r="C599" s="61" t="s">
        <v>65</v>
      </c>
      <c r="D599" s="61" t="s">
        <v>65</v>
      </c>
      <c r="E599" s="61" t="s">
        <v>591</v>
      </c>
      <c r="F599" s="61" t="s">
        <v>592</v>
      </c>
      <c r="G599" s="62">
        <v>2008</v>
      </c>
      <c r="H599" s="61">
        <v>1577287</v>
      </c>
      <c r="I599" s="61">
        <v>0</v>
      </c>
      <c r="J599" s="61" t="s">
        <v>592</v>
      </c>
      <c r="K599" s="61"/>
      <c r="L599" s="61" t="s">
        <v>52</v>
      </c>
      <c r="M599" s="61" t="s">
        <v>5622</v>
      </c>
      <c r="N599" s="61"/>
      <c r="O599" s="63">
        <v>39609</v>
      </c>
      <c r="P599" s="61" t="s">
        <v>69</v>
      </c>
      <c r="Q599" s="61" t="s">
        <v>69</v>
      </c>
      <c r="R599" s="61" t="s">
        <v>54</v>
      </c>
      <c r="S599" s="61" t="s">
        <v>55</v>
      </c>
      <c r="T599" s="61" t="s">
        <v>2511</v>
      </c>
      <c r="U599" s="61" t="s">
        <v>2511</v>
      </c>
      <c r="V599" s="61" t="s">
        <v>244</v>
      </c>
      <c r="W599" s="61" t="s">
        <v>58</v>
      </c>
      <c r="X599" s="61" t="s">
        <v>248</v>
      </c>
      <c r="Y599" s="61" t="s">
        <v>60</v>
      </c>
      <c r="Z599" s="61" t="s">
        <v>54</v>
      </c>
      <c r="AA599" s="61" t="s">
        <v>61</v>
      </c>
      <c r="AB599" s="61" t="s">
        <v>62</v>
      </c>
      <c r="AC599" s="61">
        <v>127207</v>
      </c>
      <c r="AD599" s="61"/>
      <c r="AE599" s="61" t="s">
        <v>70</v>
      </c>
      <c r="AF599" s="63">
        <v>39630</v>
      </c>
      <c r="AG599" s="63">
        <v>39613</v>
      </c>
      <c r="AH599" s="62">
        <v>2008</v>
      </c>
      <c r="AI599" s="61" t="s">
        <v>54</v>
      </c>
      <c r="AJ599" s="61" t="s">
        <v>63</v>
      </c>
      <c r="AK599" s="61">
        <v>0</v>
      </c>
      <c r="AL599" s="63">
        <v>39448</v>
      </c>
      <c r="AM599" s="63">
        <v>39813</v>
      </c>
      <c r="AN599" s="61"/>
      <c r="AO599" s="4"/>
      <c r="AP599" s="4"/>
    </row>
    <row r="600" spans="1:42" ht="171" customHeight="1">
      <c r="A600" s="61" t="s">
        <v>2511</v>
      </c>
      <c r="B600" s="61" t="s">
        <v>244</v>
      </c>
      <c r="C600" s="61" t="s">
        <v>65</v>
      </c>
      <c r="D600" s="61" t="s">
        <v>65</v>
      </c>
      <c r="E600" s="61" t="s">
        <v>591</v>
      </c>
      <c r="F600" s="61" t="s">
        <v>592</v>
      </c>
      <c r="G600" s="62">
        <v>2008</v>
      </c>
      <c r="H600" s="61">
        <v>77882</v>
      </c>
      <c r="I600" s="61">
        <v>0</v>
      </c>
      <c r="J600" s="61" t="s">
        <v>592</v>
      </c>
      <c r="K600" s="61"/>
      <c r="L600" s="61" t="s">
        <v>52</v>
      </c>
      <c r="M600" s="61" t="s">
        <v>5622</v>
      </c>
      <c r="N600" s="61"/>
      <c r="O600" s="63">
        <v>39609</v>
      </c>
      <c r="P600" s="61" t="s">
        <v>69</v>
      </c>
      <c r="Q600" s="61" t="s">
        <v>69</v>
      </c>
      <c r="R600" s="61" t="s">
        <v>54</v>
      </c>
      <c r="S600" s="61" t="s">
        <v>55</v>
      </c>
      <c r="T600" s="61" t="s">
        <v>2511</v>
      </c>
      <c r="U600" s="61" t="s">
        <v>2511</v>
      </c>
      <c r="V600" s="61" t="s">
        <v>244</v>
      </c>
      <c r="W600" s="61" t="s">
        <v>58</v>
      </c>
      <c r="X600" s="61" t="s">
        <v>248</v>
      </c>
      <c r="Y600" s="61" t="s">
        <v>60</v>
      </c>
      <c r="Z600" s="61" t="s">
        <v>54</v>
      </c>
      <c r="AA600" s="61" t="s">
        <v>61</v>
      </c>
      <c r="AB600" s="61" t="s">
        <v>62</v>
      </c>
      <c r="AC600" s="61">
        <v>127211</v>
      </c>
      <c r="AD600" s="61"/>
      <c r="AE600" s="61" t="s">
        <v>70</v>
      </c>
      <c r="AF600" s="63">
        <v>39613</v>
      </c>
      <c r="AG600" s="63">
        <v>39613</v>
      </c>
      <c r="AH600" s="62">
        <v>2008</v>
      </c>
      <c r="AI600" s="61" t="s">
        <v>54</v>
      </c>
      <c r="AJ600" s="61" t="s">
        <v>63</v>
      </c>
      <c r="AK600" s="61">
        <v>0</v>
      </c>
      <c r="AL600" s="63">
        <v>39448</v>
      </c>
      <c r="AM600" s="63">
        <v>39813</v>
      </c>
      <c r="AN600" s="61"/>
      <c r="AO600" s="4"/>
      <c r="AP600" s="4"/>
    </row>
    <row r="601" spans="1:42" ht="136.5" customHeight="1">
      <c r="A601" s="61" t="s">
        <v>2610</v>
      </c>
      <c r="B601" s="61" t="s">
        <v>244</v>
      </c>
      <c r="C601" s="61" t="s">
        <v>65</v>
      </c>
      <c r="D601" s="61" t="s">
        <v>65</v>
      </c>
      <c r="E601" s="61" t="s">
        <v>591</v>
      </c>
      <c r="F601" s="61" t="s">
        <v>592</v>
      </c>
      <c r="G601" s="62">
        <v>2008</v>
      </c>
      <c r="H601" s="61">
        <v>2365931</v>
      </c>
      <c r="I601" s="61">
        <v>0</v>
      </c>
      <c r="J601" s="61" t="s">
        <v>2732</v>
      </c>
      <c r="K601" s="61"/>
      <c r="L601" s="61" t="s">
        <v>52</v>
      </c>
      <c r="M601" s="61" t="s">
        <v>5622</v>
      </c>
      <c r="N601" s="61"/>
      <c r="O601" s="63">
        <v>39609</v>
      </c>
      <c r="P601" s="61" t="s">
        <v>69</v>
      </c>
      <c r="Q601" s="61" t="s">
        <v>69</v>
      </c>
      <c r="R601" s="61" t="s">
        <v>54</v>
      </c>
      <c r="S601" s="61" t="s">
        <v>55</v>
      </c>
      <c r="T601" s="61" t="s">
        <v>2610</v>
      </c>
      <c r="U601" s="61" t="s">
        <v>2610</v>
      </c>
      <c r="V601" s="61" t="s">
        <v>244</v>
      </c>
      <c r="W601" s="61" t="s">
        <v>58</v>
      </c>
      <c r="X601" s="61" t="s">
        <v>248</v>
      </c>
      <c r="Y601" s="61" t="s">
        <v>60</v>
      </c>
      <c r="Z601" s="61" t="s">
        <v>54</v>
      </c>
      <c r="AA601" s="61" t="s">
        <v>61</v>
      </c>
      <c r="AB601" s="61" t="s">
        <v>62</v>
      </c>
      <c r="AC601" s="61">
        <v>127212</v>
      </c>
      <c r="AD601" s="61"/>
      <c r="AE601" s="61" t="s">
        <v>119</v>
      </c>
      <c r="AF601" s="63">
        <v>39791</v>
      </c>
      <c r="AG601" s="63">
        <v>39613</v>
      </c>
      <c r="AH601" s="62">
        <v>2008</v>
      </c>
      <c r="AI601" s="61" t="s">
        <v>54</v>
      </c>
      <c r="AJ601" s="61" t="s">
        <v>63</v>
      </c>
      <c r="AK601" s="61">
        <v>0</v>
      </c>
      <c r="AL601" s="63">
        <v>39448</v>
      </c>
      <c r="AM601" s="63">
        <v>39813</v>
      </c>
      <c r="AN601" s="61"/>
      <c r="AO601" s="4"/>
      <c r="AP601" s="4"/>
    </row>
    <row r="602" spans="1:42" ht="182.25" customHeight="1">
      <c r="A602" s="61" t="s">
        <v>2743</v>
      </c>
      <c r="B602" s="61" t="s">
        <v>244</v>
      </c>
      <c r="C602" s="61" t="s">
        <v>65</v>
      </c>
      <c r="D602" s="61" t="s">
        <v>65</v>
      </c>
      <c r="E602" s="61" t="s">
        <v>591</v>
      </c>
      <c r="F602" s="61" t="s">
        <v>592</v>
      </c>
      <c r="G602" s="62">
        <v>2008</v>
      </c>
      <c r="H602" s="61">
        <v>155763</v>
      </c>
      <c r="I602" s="61">
        <v>0</v>
      </c>
      <c r="J602" s="61" t="s">
        <v>592</v>
      </c>
      <c r="K602" s="61"/>
      <c r="L602" s="61" t="s">
        <v>52</v>
      </c>
      <c r="M602" s="61" t="s">
        <v>5622</v>
      </c>
      <c r="N602" s="61"/>
      <c r="O602" s="63">
        <v>39609</v>
      </c>
      <c r="P602" s="61" t="s">
        <v>69</v>
      </c>
      <c r="Q602" s="61" t="s">
        <v>69</v>
      </c>
      <c r="R602" s="61" t="s">
        <v>54</v>
      </c>
      <c r="S602" s="61" t="s">
        <v>55</v>
      </c>
      <c r="T602" s="61" t="s">
        <v>2743</v>
      </c>
      <c r="U602" s="61" t="s">
        <v>2743</v>
      </c>
      <c r="V602" s="61" t="s">
        <v>244</v>
      </c>
      <c r="W602" s="61" t="s">
        <v>58</v>
      </c>
      <c r="X602" s="61" t="s">
        <v>248</v>
      </c>
      <c r="Y602" s="61" t="s">
        <v>60</v>
      </c>
      <c r="Z602" s="61" t="s">
        <v>54</v>
      </c>
      <c r="AA602" s="61" t="s">
        <v>61</v>
      </c>
      <c r="AB602" s="61" t="s">
        <v>62</v>
      </c>
      <c r="AC602" s="61">
        <v>127208</v>
      </c>
      <c r="AD602" s="61"/>
      <c r="AE602" s="61" t="s">
        <v>70</v>
      </c>
      <c r="AF602" s="63">
        <v>39613</v>
      </c>
      <c r="AG602" s="63">
        <v>39613</v>
      </c>
      <c r="AH602" s="62">
        <v>2008</v>
      </c>
      <c r="AI602" s="61" t="s">
        <v>54</v>
      </c>
      <c r="AJ602" s="61" t="s">
        <v>63</v>
      </c>
      <c r="AK602" s="61">
        <v>0</v>
      </c>
      <c r="AL602" s="63">
        <v>39448</v>
      </c>
      <c r="AM602" s="63">
        <v>39813</v>
      </c>
      <c r="AN602" s="61"/>
      <c r="AO602" s="4"/>
      <c r="AP602" s="4"/>
    </row>
    <row r="603" spans="1:42" ht="182.25" customHeight="1">
      <c r="A603" s="61" t="s">
        <v>4478</v>
      </c>
      <c r="B603" s="61" t="s">
        <v>244</v>
      </c>
      <c r="C603" s="61" t="s">
        <v>65</v>
      </c>
      <c r="D603" s="61" t="s">
        <v>65</v>
      </c>
      <c r="E603" s="61" t="s">
        <v>591</v>
      </c>
      <c r="F603" s="61" t="s">
        <v>592</v>
      </c>
      <c r="G603" s="62">
        <v>2008</v>
      </c>
      <c r="H603" s="61">
        <v>501504</v>
      </c>
      <c r="I603" s="61">
        <v>0</v>
      </c>
      <c r="J603" s="61" t="s">
        <v>592</v>
      </c>
      <c r="K603" s="61"/>
      <c r="L603" s="61" t="s">
        <v>52</v>
      </c>
      <c r="M603" s="61" t="s">
        <v>5622</v>
      </c>
      <c r="N603" s="61"/>
      <c r="O603" s="63">
        <v>39609</v>
      </c>
      <c r="P603" s="61" t="s">
        <v>69</v>
      </c>
      <c r="Q603" s="61" t="s">
        <v>69</v>
      </c>
      <c r="R603" s="61" t="s">
        <v>54</v>
      </c>
      <c r="S603" s="61" t="s">
        <v>55</v>
      </c>
      <c r="T603" s="61" t="s">
        <v>4478</v>
      </c>
      <c r="U603" s="61" t="s">
        <v>4478</v>
      </c>
      <c r="V603" s="61" t="s">
        <v>244</v>
      </c>
      <c r="W603" s="61" t="s">
        <v>58</v>
      </c>
      <c r="X603" s="61" t="s">
        <v>248</v>
      </c>
      <c r="Y603" s="61" t="s">
        <v>60</v>
      </c>
      <c r="Z603" s="61" t="s">
        <v>54</v>
      </c>
      <c r="AA603" s="61" t="s">
        <v>61</v>
      </c>
      <c r="AB603" s="61" t="s">
        <v>62</v>
      </c>
      <c r="AC603" s="61">
        <v>127209</v>
      </c>
      <c r="AD603" s="61"/>
      <c r="AE603" s="61" t="s">
        <v>70</v>
      </c>
      <c r="AF603" s="63">
        <v>39613</v>
      </c>
      <c r="AG603" s="63">
        <v>39613</v>
      </c>
      <c r="AH603" s="62">
        <v>2008</v>
      </c>
      <c r="AI603" s="61" t="s">
        <v>54</v>
      </c>
      <c r="AJ603" s="61" t="s">
        <v>63</v>
      </c>
      <c r="AK603" s="61">
        <v>0</v>
      </c>
      <c r="AL603" s="63">
        <v>39448</v>
      </c>
      <c r="AM603" s="63">
        <v>39813</v>
      </c>
      <c r="AN603" s="61"/>
      <c r="AO603" s="4"/>
      <c r="AP603" s="4"/>
    </row>
    <row r="604" spans="1:42" ht="90.75" customHeight="1">
      <c r="A604" s="61" t="s">
        <v>244</v>
      </c>
      <c r="B604" s="61" t="s">
        <v>244</v>
      </c>
      <c r="C604" s="61" t="s">
        <v>65</v>
      </c>
      <c r="D604" s="61" t="s">
        <v>65</v>
      </c>
      <c r="E604" s="61" t="s">
        <v>5329</v>
      </c>
      <c r="F604" s="61" t="s">
        <v>3400</v>
      </c>
      <c r="G604" s="62">
        <v>2008</v>
      </c>
      <c r="H604" s="61">
        <v>201567</v>
      </c>
      <c r="I604" s="61">
        <v>0</v>
      </c>
      <c r="J604" s="61" t="s">
        <v>3400</v>
      </c>
      <c r="K604" s="61"/>
      <c r="L604" s="61" t="s">
        <v>52</v>
      </c>
      <c r="M604" s="61" t="s">
        <v>5622</v>
      </c>
      <c r="N604" s="61"/>
      <c r="O604" s="63">
        <v>39609</v>
      </c>
      <c r="P604" s="61" t="s">
        <v>509</v>
      </c>
      <c r="Q604" s="61" t="s">
        <v>53</v>
      </c>
      <c r="R604" s="61" t="s">
        <v>54</v>
      </c>
      <c r="S604" s="61" t="s">
        <v>55</v>
      </c>
      <c r="T604" s="61" t="s">
        <v>244</v>
      </c>
      <c r="U604" s="61" t="s">
        <v>208</v>
      </c>
      <c r="V604" s="61" t="s">
        <v>244</v>
      </c>
      <c r="W604" s="61" t="s">
        <v>58</v>
      </c>
      <c r="X604" s="61" t="s">
        <v>248</v>
      </c>
      <c r="Y604" s="61" t="s">
        <v>60</v>
      </c>
      <c r="Z604" s="61" t="s">
        <v>54</v>
      </c>
      <c r="AA604" s="61" t="s">
        <v>61</v>
      </c>
      <c r="AB604" s="61" t="s">
        <v>62</v>
      </c>
      <c r="AC604" s="61">
        <v>127214</v>
      </c>
      <c r="AD604" s="61"/>
      <c r="AE604" s="61" t="s">
        <v>70</v>
      </c>
      <c r="AF604" s="63">
        <v>39786</v>
      </c>
      <c r="AG604" s="63">
        <v>39613</v>
      </c>
      <c r="AH604" s="62">
        <v>2008</v>
      </c>
      <c r="AI604" s="61" t="s">
        <v>54</v>
      </c>
      <c r="AJ604" s="61" t="s">
        <v>63</v>
      </c>
      <c r="AK604" s="61">
        <v>191000</v>
      </c>
      <c r="AL604" s="63">
        <v>39448</v>
      </c>
      <c r="AM604" s="63">
        <v>39813</v>
      </c>
      <c r="AN604" s="61"/>
      <c r="AO604" s="4"/>
      <c r="AP604" s="4"/>
    </row>
    <row r="605" spans="1:42" ht="125.25" customHeight="1">
      <c r="A605" s="61" t="s">
        <v>244</v>
      </c>
      <c r="B605" s="61" t="s">
        <v>244</v>
      </c>
      <c r="C605" s="61" t="s">
        <v>65</v>
      </c>
      <c r="D605" s="61" t="s">
        <v>65</v>
      </c>
      <c r="E605" s="61" t="s">
        <v>998</v>
      </c>
      <c r="F605" s="61" t="s">
        <v>999</v>
      </c>
      <c r="G605" s="62">
        <v>2008</v>
      </c>
      <c r="H605" s="61">
        <v>91621791</v>
      </c>
      <c r="I605" s="61">
        <v>0</v>
      </c>
      <c r="J605" s="61" t="s">
        <v>540</v>
      </c>
      <c r="K605" s="61"/>
      <c r="L605" s="61" t="s">
        <v>52</v>
      </c>
      <c r="M605" s="61" t="s">
        <v>5622</v>
      </c>
      <c r="N605" s="61"/>
      <c r="O605" s="63">
        <v>39609</v>
      </c>
      <c r="P605" s="61" t="s">
        <v>509</v>
      </c>
      <c r="Q605" s="61" t="s">
        <v>196</v>
      </c>
      <c r="R605" s="61" t="s">
        <v>54</v>
      </c>
      <c r="S605" s="61" t="s">
        <v>55</v>
      </c>
      <c r="T605" s="61" t="s">
        <v>244</v>
      </c>
      <c r="U605" s="61" t="s">
        <v>208</v>
      </c>
      <c r="V605" s="61" t="s">
        <v>244</v>
      </c>
      <c r="W605" s="61" t="s">
        <v>58</v>
      </c>
      <c r="X605" s="61" t="s">
        <v>248</v>
      </c>
      <c r="Y605" s="61" t="s">
        <v>60</v>
      </c>
      <c r="Z605" s="61" t="s">
        <v>54</v>
      </c>
      <c r="AA605" s="61" t="s">
        <v>61</v>
      </c>
      <c r="AB605" s="61" t="s">
        <v>62</v>
      </c>
      <c r="AC605" s="61">
        <v>127216</v>
      </c>
      <c r="AD605" s="61"/>
      <c r="AE605" s="61" t="s">
        <v>70</v>
      </c>
      <c r="AF605" s="63">
        <v>39786</v>
      </c>
      <c r="AG605" s="63">
        <v>39613</v>
      </c>
      <c r="AH605" s="62">
        <v>2008</v>
      </c>
      <c r="AI605" s="61" t="s">
        <v>54</v>
      </c>
      <c r="AJ605" s="61" t="s">
        <v>63</v>
      </c>
      <c r="AK605" s="61">
        <v>86818463</v>
      </c>
      <c r="AL605" s="63">
        <v>39448</v>
      </c>
      <c r="AM605" s="63">
        <v>39813</v>
      </c>
      <c r="AN605" s="61"/>
      <c r="AO605" s="4"/>
      <c r="AP605" s="4"/>
    </row>
    <row r="606" spans="1:42" ht="204.75" customHeight="1">
      <c r="A606" s="61" t="s">
        <v>244</v>
      </c>
      <c r="B606" s="61" t="s">
        <v>244</v>
      </c>
      <c r="C606" s="61" t="s">
        <v>65</v>
      </c>
      <c r="D606" s="61" t="s">
        <v>65</v>
      </c>
      <c r="E606" s="61" t="s">
        <v>591</v>
      </c>
      <c r="F606" s="61" t="s">
        <v>592</v>
      </c>
      <c r="G606" s="62">
        <v>2008</v>
      </c>
      <c r="H606" s="61">
        <v>-201567</v>
      </c>
      <c r="I606" s="61">
        <v>0</v>
      </c>
      <c r="J606" s="61" t="s">
        <v>5330</v>
      </c>
      <c r="K606" s="61"/>
      <c r="L606" s="61" t="s">
        <v>52</v>
      </c>
      <c r="M606" s="61" t="s">
        <v>5622</v>
      </c>
      <c r="N606" s="61"/>
      <c r="O606" s="63">
        <v>39609</v>
      </c>
      <c r="P606" s="61" t="s">
        <v>69</v>
      </c>
      <c r="Q606" s="61" t="s">
        <v>69</v>
      </c>
      <c r="R606" s="61" t="s">
        <v>54</v>
      </c>
      <c r="S606" s="61" t="s">
        <v>55</v>
      </c>
      <c r="T606" s="61" t="s">
        <v>244</v>
      </c>
      <c r="U606" s="61" t="s">
        <v>208</v>
      </c>
      <c r="V606" s="61" t="s">
        <v>244</v>
      </c>
      <c r="W606" s="61" t="s">
        <v>58</v>
      </c>
      <c r="X606" s="61" t="s">
        <v>248</v>
      </c>
      <c r="Y606" s="61" t="s">
        <v>60</v>
      </c>
      <c r="Z606" s="61" t="s">
        <v>54</v>
      </c>
      <c r="AA606" s="61" t="s">
        <v>61</v>
      </c>
      <c r="AB606" s="61" t="s">
        <v>62</v>
      </c>
      <c r="AC606" s="61">
        <v>134800</v>
      </c>
      <c r="AD606" s="61"/>
      <c r="AE606" s="61" t="s">
        <v>70</v>
      </c>
      <c r="AF606" s="63">
        <v>39786</v>
      </c>
      <c r="AG606" s="63">
        <v>39613</v>
      </c>
      <c r="AH606" s="62">
        <v>2008</v>
      </c>
      <c r="AI606" s="61" t="s">
        <v>54</v>
      </c>
      <c r="AJ606" s="61" t="s">
        <v>63</v>
      </c>
      <c r="AK606" s="61">
        <v>0</v>
      </c>
      <c r="AL606" s="63">
        <v>39448</v>
      </c>
      <c r="AM606" s="63">
        <v>39813</v>
      </c>
      <c r="AN606" s="61"/>
      <c r="AO606" s="4"/>
      <c r="AP606" s="4"/>
    </row>
    <row r="607" spans="1:42" ht="171" customHeight="1">
      <c r="A607" s="61" t="s">
        <v>244</v>
      </c>
      <c r="B607" s="61" t="s">
        <v>244</v>
      </c>
      <c r="C607" s="61" t="s">
        <v>65</v>
      </c>
      <c r="D607" s="61" t="s">
        <v>65</v>
      </c>
      <c r="E607" s="61" t="s">
        <v>591</v>
      </c>
      <c r="F607" s="61" t="s">
        <v>592</v>
      </c>
      <c r="G607" s="62">
        <v>2008</v>
      </c>
      <c r="H607" s="61">
        <v>-91621791</v>
      </c>
      <c r="I607" s="61">
        <v>0</v>
      </c>
      <c r="J607" s="61" t="s">
        <v>5331</v>
      </c>
      <c r="K607" s="61"/>
      <c r="L607" s="61" t="s">
        <v>52</v>
      </c>
      <c r="M607" s="61" t="s">
        <v>5622</v>
      </c>
      <c r="N607" s="61"/>
      <c r="O607" s="63">
        <v>39609</v>
      </c>
      <c r="P607" s="61" t="s">
        <v>69</v>
      </c>
      <c r="Q607" s="61" t="s">
        <v>69</v>
      </c>
      <c r="R607" s="61" t="s">
        <v>54</v>
      </c>
      <c r="S607" s="61" t="s">
        <v>55</v>
      </c>
      <c r="T607" s="61" t="s">
        <v>244</v>
      </c>
      <c r="U607" s="61" t="s">
        <v>208</v>
      </c>
      <c r="V607" s="61" t="s">
        <v>244</v>
      </c>
      <c r="W607" s="61" t="s">
        <v>58</v>
      </c>
      <c r="X607" s="61" t="s">
        <v>248</v>
      </c>
      <c r="Y607" s="61" t="s">
        <v>60</v>
      </c>
      <c r="Z607" s="61" t="s">
        <v>54</v>
      </c>
      <c r="AA607" s="61" t="s">
        <v>61</v>
      </c>
      <c r="AB607" s="61" t="s">
        <v>62</v>
      </c>
      <c r="AC607" s="61">
        <v>134801</v>
      </c>
      <c r="AD607" s="61"/>
      <c r="AE607" s="61" t="s">
        <v>70</v>
      </c>
      <c r="AF607" s="63">
        <v>39786</v>
      </c>
      <c r="AG607" s="63">
        <v>39613</v>
      </c>
      <c r="AH607" s="62">
        <v>2008</v>
      </c>
      <c r="AI607" s="61" t="s">
        <v>54</v>
      </c>
      <c r="AJ607" s="61" t="s">
        <v>63</v>
      </c>
      <c r="AK607" s="61">
        <v>0</v>
      </c>
      <c r="AL607" s="63">
        <v>39448</v>
      </c>
      <c r="AM607" s="63">
        <v>39813</v>
      </c>
      <c r="AN607" s="61"/>
      <c r="AO607" s="4"/>
      <c r="AP607" s="4"/>
    </row>
    <row r="608" spans="1:42" ht="68.25" customHeight="1">
      <c r="A608" s="61" t="s">
        <v>1060</v>
      </c>
      <c r="B608" s="61" t="s">
        <v>100</v>
      </c>
      <c r="C608" s="61" t="s">
        <v>65</v>
      </c>
      <c r="D608" s="61"/>
      <c r="E608" s="61"/>
      <c r="F608" s="61"/>
      <c r="G608" s="62">
        <v>2008</v>
      </c>
      <c r="H608" s="61">
        <v>313398</v>
      </c>
      <c r="I608" s="61">
        <v>0</v>
      </c>
      <c r="J608" s="61" t="s">
        <v>1180</v>
      </c>
      <c r="K608" s="61">
        <v>201515</v>
      </c>
      <c r="L608" s="61" t="s">
        <v>560</v>
      </c>
      <c r="M608" s="61" t="s">
        <v>5622</v>
      </c>
      <c r="N608" s="61"/>
      <c r="O608" s="63">
        <v>39610</v>
      </c>
      <c r="P608" s="61"/>
      <c r="Q608" s="61" t="s">
        <v>53</v>
      </c>
      <c r="R608" s="61" t="s">
        <v>54</v>
      </c>
      <c r="S608" s="61" t="s">
        <v>84</v>
      </c>
      <c r="T608" s="61" t="s">
        <v>1060</v>
      </c>
      <c r="U608" s="61" t="s">
        <v>1060</v>
      </c>
      <c r="V608" s="61" t="s">
        <v>100</v>
      </c>
      <c r="W608" s="61" t="s">
        <v>103</v>
      </c>
      <c r="X608" s="61" t="s">
        <v>104</v>
      </c>
      <c r="Y608" s="61" t="s">
        <v>60</v>
      </c>
      <c r="Z608" s="61" t="s">
        <v>54</v>
      </c>
      <c r="AA608" s="61" t="s">
        <v>61</v>
      </c>
      <c r="AB608" s="61" t="s">
        <v>62</v>
      </c>
      <c r="AC608" s="61">
        <v>144893</v>
      </c>
      <c r="AD608" s="61"/>
      <c r="AE608" s="61" t="s">
        <v>5</v>
      </c>
      <c r="AF608" s="63">
        <v>40638.595138888886</v>
      </c>
      <c r="AG608" s="63">
        <v>40051</v>
      </c>
      <c r="AH608" s="62"/>
      <c r="AI608" s="61"/>
      <c r="AJ608" s="61" t="s">
        <v>63</v>
      </c>
      <c r="AK608" s="61"/>
      <c r="AL608" s="63"/>
      <c r="AM608" s="63"/>
      <c r="AN608" s="61"/>
      <c r="AO608" s="4"/>
      <c r="AP608" s="4"/>
    </row>
    <row r="609" spans="1:42" ht="147.75" customHeight="1">
      <c r="A609" s="61" t="s">
        <v>878</v>
      </c>
      <c r="B609" s="61" t="s">
        <v>179</v>
      </c>
      <c r="C609" s="61" t="s">
        <v>65</v>
      </c>
      <c r="D609" s="61" t="s">
        <v>65</v>
      </c>
      <c r="E609" s="61" t="s">
        <v>896</v>
      </c>
      <c r="F609" s="61" t="s">
        <v>897</v>
      </c>
      <c r="G609" s="62">
        <v>2008</v>
      </c>
      <c r="H609" s="61">
        <v>397308</v>
      </c>
      <c r="I609" s="61">
        <v>0</v>
      </c>
      <c r="J609" s="61" t="s">
        <v>898</v>
      </c>
      <c r="K609" s="61"/>
      <c r="L609" s="61" t="s">
        <v>52</v>
      </c>
      <c r="M609" s="61" t="s">
        <v>5622</v>
      </c>
      <c r="N609" s="61"/>
      <c r="O609" s="63">
        <v>39611</v>
      </c>
      <c r="P609" s="61" t="s">
        <v>53</v>
      </c>
      <c r="Q609" s="61" t="s">
        <v>53</v>
      </c>
      <c r="R609" s="61" t="s">
        <v>54</v>
      </c>
      <c r="S609" s="61" t="s">
        <v>55</v>
      </c>
      <c r="T609" s="61" t="s">
        <v>878</v>
      </c>
      <c r="U609" s="61" t="s">
        <v>878</v>
      </c>
      <c r="V609" s="61" t="s">
        <v>179</v>
      </c>
      <c r="W609" s="61" t="s">
        <v>58</v>
      </c>
      <c r="X609" s="61" t="s">
        <v>185</v>
      </c>
      <c r="Y609" s="61" t="s">
        <v>60</v>
      </c>
      <c r="Z609" s="61" t="s">
        <v>54</v>
      </c>
      <c r="AA609" s="61" t="s">
        <v>61</v>
      </c>
      <c r="AB609" s="61" t="s">
        <v>62</v>
      </c>
      <c r="AC609" s="61">
        <v>127300</v>
      </c>
      <c r="AD609" s="61"/>
      <c r="AE609" s="61" t="s">
        <v>70</v>
      </c>
      <c r="AF609" s="63">
        <v>39613</v>
      </c>
      <c r="AG609" s="63">
        <v>39613</v>
      </c>
      <c r="AH609" s="62">
        <v>2008</v>
      </c>
      <c r="AI609" s="61" t="s">
        <v>54</v>
      </c>
      <c r="AJ609" s="61" t="s">
        <v>63</v>
      </c>
      <c r="AK609" s="61">
        <v>1355000</v>
      </c>
      <c r="AL609" s="63">
        <v>39448</v>
      </c>
      <c r="AM609" s="63">
        <v>39813</v>
      </c>
      <c r="AN609" s="61"/>
      <c r="AO609" s="4"/>
      <c r="AP609" s="4"/>
    </row>
    <row r="610" spans="1:42" ht="147.75" customHeight="1">
      <c r="A610" s="61" t="s">
        <v>878</v>
      </c>
      <c r="B610" s="61" t="s">
        <v>179</v>
      </c>
      <c r="C610" s="61" t="s">
        <v>65</v>
      </c>
      <c r="D610" s="61" t="s">
        <v>65</v>
      </c>
      <c r="E610" s="61" t="s">
        <v>511</v>
      </c>
      <c r="F610" s="61" t="s">
        <v>500</v>
      </c>
      <c r="G610" s="62">
        <v>2008</v>
      </c>
      <c r="H610" s="61">
        <v>538520</v>
      </c>
      <c r="I610" s="61">
        <v>0</v>
      </c>
      <c r="J610" s="61" t="s">
        <v>840</v>
      </c>
      <c r="K610" s="61"/>
      <c r="L610" s="61" t="s">
        <v>52</v>
      </c>
      <c r="M610" s="61" t="s">
        <v>5622</v>
      </c>
      <c r="N610" s="61"/>
      <c r="O610" s="63">
        <v>39611</v>
      </c>
      <c r="P610" s="61" t="s">
        <v>509</v>
      </c>
      <c r="Q610" s="61" t="s">
        <v>196</v>
      </c>
      <c r="R610" s="61" t="s">
        <v>54</v>
      </c>
      <c r="S610" s="61" t="s">
        <v>55</v>
      </c>
      <c r="T610" s="61" t="s">
        <v>878</v>
      </c>
      <c r="U610" s="61" t="s">
        <v>878</v>
      </c>
      <c r="V610" s="61" t="s">
        <v>179</v>
      </c>
      <c r="W610" s="61" t="s">
        <v>58</v>
      </c>
      <c r="X610" s="61" t="s">
        <v>185</v>
      </c>
      <c r="Y610" s="61" t="s">
        <v>60</v>
      </c>
      <c r="Z610" s="61" t="s">
        <v>54</v>
      </c>
      <c r="AA610" s="61" t="s">
        <v>61</v>
      </c>
      <c r="AB610" s="61" t="s">
        <v>62</v>
      </c>
      <c r="AC610" s="61">
        <v>127301</v>
      </c>
      <c r="AD610" s="61"/>
      <c r="AE610" s="61" t="s">
        <v>70</v>
      </c>
      <c r="AF610" s="63">
        <v>39613</v>
      </c>
      <c r="AG610" s="63">
        <v>39613</v>
      </c>
      <c r="AH610" s="62">
        <v>2008</v>
      </c>
      <c r="AI610" s="61" t="s">
        <v>54</v>
      </c>
      <c r="AJ610" s="61" t="s">
        <v>63</v>
      </c>
      <c r="AK610" s="61">
        <v>22172322</v>
      </c>
      <c r="AL610" s="63">
        <v>39448</v>
      </c>
      <c r="AM610" s="63">
        <v>39813</v>
      </c>
      <c r="AN610" s="61"/>
      <c r="AO610" s="4"/>
      <c r="AP610" s="4"/>
    </row>
    <row r="611" spans="1:42" ht="249.75" customHeight="1">
      <c r="A611" s="61" t="s">
        <v>1060</v>
      </c>
      <c r="B611" s="61" t="s">
        <v>100</v>
      </c>
      <c r="C611" s="61" t="s">
        <v>65</v>
      </c>
      <c r="D611" s="61"/>
      <c r="E611" s="61"/>
      <c r="F611" s="61"/>
      <c r="G611" s="62">
        <v>2008</v>
      </c>
      <c r="H611" s="61">
        <v>981804</v>
      </c>
      <c r="I611" s="61">
        <v>0</v>
      </c>
      <c r="J611" s="61" t="s">
        <v>1181</v>
      </c>
      <c r="K611" s="61">
        <v>631300</v>
      </c>
      <c r="L611" s="61" t="s">
        <v>560</v>
      </c>
      <c r="M611" s="61" t="s">
        <v>5622</v>
      </c>
      <c r="N611" s="61"/>
      <c r="O611" s="63">
        <v>39611</v>
      </c>
      <c r="P611" s="61"/>
      <c r="Q611" s="61" t="s">
        <v>146</v>
      </c>
      <c r="R611" s="61" t="s">
        <v>54</v>
      </c>
      <c r="S611" s="61" t="s">
        <v>84</v>
      </c>
      <c r="T611" s="61" t="s">
        <v>1060</v>
      </c>
      <c r="U611" s="61" t="s">
        <v>1060</v>
      </c>
      <c r="V611" s="61" t="s">
        <v>100</v>
      </c>
      <c r="W611" s="61" t="s">
        <v>103</v>
      </c>
      <c r="X611" s="61" t="s">
        <v>104</v>
      </c>
      <c r="Y611" s="61" t="s">
        <v>60</v>
      </c>
      <c r="Z611" s="61" t="s">
        <v>54</v>
      </c>
      <c r="AA611" s="61" t="s">
        <v>61</v>
      </c>
      <c r="AB611" s="61" t="s">
        <v>62</v>
      </c>
      <c r="AC611" s="61">
        <v>144894</v>
      </c>
      <c r="AD611" s="61"/>
      <c r="AE611" s="61" t="s">
        <v>5</v>
      </c>
      <c r="AF611" s="63">
        <v>40638.59375</v>
      </c>
      <c r="AG611" s="63">
        <v>40051</v>
      </c>
      <c r="AH611" s="62"/>
      <c r="AI611" s="61"/>
      <c r="AJ611" s="61" t="s">
        <v>63</v>
      </c>
      <c r="AK611" s="61"/>
      <c r="AL611" s="63"/>
      <c r="AM611" s="63"/>
      <c r="AN611" s="61"/>
      <c r="AO611" s="4"/>
      <c r="AP611" s="4"/>
    </row>
    <row r="612" spans="1:42" ht="102" customHeight="1">
      <c r="A612" s="61" t="s">
        <v>3368</v>
      </c>
      <c r="B612" s="61" t="s">
        <v>124</v>
      </c>
      <c r="C612" s="61" t="s">
        <v>65</v>
      </c>
      <c r="D612" s="61" t="s">
        <v>65</v>
      </c>
      <c r="E612" s="61" t="s">
        <v>2922</v>
      </c>
      <c r="F612" s="61" t="s">
        <v>2923</v>
      </c>
      <c r="G612" s="62">
        <v>2008</v>
      </c>
      <c r="H612" s="61">
        <v>627937</v>
      </c>
      <c r="I612" s="61">
        <v>0</v>
      </c>
      <c r="J612" s="61" t="s">
        <v>2923</v>
      </c>
      <c r="K612" s="61"/>
      <c r="L612" s="61" t="s">
        <v>52</v>
      </c>
      <c r="M612" s="61" t="s">
        <v>5622</v>
      </c>
      <c r="N612" s="61"/>
      <c r="O612" s="63">
        <v>39612</v>
      </c>
      <c r="P612" s="61" t="s">
        <v>128</v>
      </c>
      <c r="Q612" s="61" t="s">
        <v>128</v>
      </c>
      <c r="R612" s="61" t="s">
        <v>54</v>
      </c>
      <c r="S612" s="61" t="s">
        <v>55</v>
      </c>
      <c r="T612" s="61" t="s">
        <v>3368</v>
      </c>
      <c r="U612" s="61" t="s">
        <v>3368</v>
      </c>
      <c r="V612" s="61" t="s">
        <v>124</v>
      </c>
      <c r="W612" s="61" t="s">
        <v>58</v>
      </c>
      <c r="X612" s="61" t="s">
        <v>129</v>
      </c>
      <c r="Y612" s="61" t="s">
        <v>60</v>
      </c>
      <c r="Z612" s="61" t="s">
        <v>54</v>
      </c>
      <c r="AA612" s="61" t="s">
        <v>61</v>
      </c>
      <c r="AB612" s="61" t="s">
        <v>62</v>
      </c>
      <c r="AC612" s="61">
        <v>127182</v>
      </c>
      <c r="AD612" s="61"/>
      <c r="AE612" s="61" t="s">
        <v>70</v>
      </c>
      <c r="AF612" s="63">
        <v>39758</v>
      </c>
      <c r="AG612" s="63">
        <v>39612</v>
      </c>
      <c r="AH612" s="62">
        <v>2008</v>
      </c>
      <c r="AI612" s="61" t="s">
        <v>54</v>
      </c>
      <c r="AJ612" s="61" t="s">
        <v>63</v>
      </c>
      <c r="AK612" s="61">
        <v>800000</v>
      </c>
      <c r="AL612" s="63">
        <v>39448</v>
      </c>
      <c r="AM612" s="63">
        <v>39813</v>
      </c>
      <c r="AN612" s="61"/>
      <c r="AO612" s="4"/>
      <c r="AP612" s="4"/>
    </row>
    <row r="613" spans="1:42" ht="192.75" customHeight="1">
      <c r="A613" s="61" t="s">
        <v>445</v>
      </c>
      <c r="B613" s="61" t="s">
        <v>179</v>
      </c>
      <c r="C613" s="61" t="s">
        <v>65</v>
      </c>
      <c r="D613" s="61" t="s">
        <v>65</v>
      </c>
      <c r="E613" s="61" t="s">
        <v>511</v>
      </c>
      <c r="F613" s="61" t="s">
        <v>500</v>
      </c>
      <c r="G613" s="62">
        <v>2008</v>
      </c>
      <c r="H613" s="61">
        <v>473839</v>
      </c>
      <c r="I613" s="61">
        <v>0</v>
      </c>
      <c r="J613" s="61" t="s">
        <v>512</v>
      </c>
      <c r="K613" s="61"/>
      <c r="L613" s="61" t="s">
        <v>52</v>
      </c>
      <c r="M613" s="61" t="s">
        <v>5622</v>
      </c>
      <c r="N613" s="61"/>
      <c r="O613" s="63">
        <v>39615</v>
      </c>
      <c r="P613" s="61" t="s">
        <v>509</v>
      </c>
      <c r="Q613" s="61" t="s">
        <v>196</v>
      </c>
      <c r="R613" s="61" t="s">
        <v>54</v>
      </c>
      <c r="S613" s="61" t="s">
        <v>55</v>
      </c>
      <c r="T613" s="61" t="s">
        <v>445</v>
      </c>
      <c r="U613" s="61" t="s">
        <v>445</v>
      </c>
      <c r="V613" s="61" t="s">
        <v>179</v>
      </c>
      <c r="W613" s="61" t="s">
        <v>58</v>
      </c>
      <c r="X613" s="61" t="s">
        <v>185</v>
      </c>
      <c r="Y613" s="61" t="s">
        <v>60</v>
      </c>
      <c r="Z613" s="61" t="s">
        <v>54</v>
      </c>
      <c r="AA613" s="61" t="s">
        <v>61</v>
      </c>
      <c r="AB613" s="61" t="s">
        <v>62</v>
      </c>
      <c r="AC613" s="61">
        <v>131822</v>
      </c>
      <c r="AD613" s="61"/>
      <c r="AE613" s="61" t="s">
        <v>70</v>
      </c>
      <c r="AF613" s="63">
        <v>39722</v>
      </c>
      <c r="AG613" s="63">
        <v>39722</v>
      </c>
      <c r="AH613" s="62">
        <v>2008</v>
      </c>
      <c r="AI613" s="61" t="s">
        <v>54</v>
      </c>
      <c r="AJ613" s="61" t="s">
        <v>63</v>
      </c>
      <c r="AK613" s="61">
        <v>22172322</v>
      </c>
      <c r="AL613" s="63">
        <v>39448</v>
      </c>
      <c r="AM613" s="63">
        <v>39813</v>
      </c>
      <c r="AN613" s="61"/>
      <c r="AO613" s="4"/>
      <c r="AP613" s="4"/>
    </row>
    <row r="614" spans="1:42" ht="125.25" customHeight="1">
      <c r="A614" s="61" t="s">
        <v>904</v>
      </c>
      <c r="B614" s="61" t="s">
        <v>884</v>
      </c>
      <c r="C614" s="61" t="s">
        <v>65</v>
      </c>
      <c r="D614" s="61" t="s">
        <v>65</v>
      </c>
      <c r="E614" s="61" t="s">
        <v>905</v>
      </c>
      <c r="F614" s="61" t="s">
        <v>906</v>
      </c>
      <c r="G614" s="62">
        <v>2008</v>
      </c>
      <c r="H614" s="61">
        <v>213318</v>
      </c>
      <c r="I614" s="61">
        <v>0</v>
      </c>
      <c r="J614" s="61" t="s">
        <v>906</v>
      </c>
      <c r="K614" s="61"/>
      <c r="L614" s="61" t="s">
        <v>52</v>
      </c>
      <c r="M614" s="61" t="s">
        <v>5622</v>
      </c>
      <c r="N614" s="61"/>
      <c r="O614" s="63">
        <v>39624</v>
      </c>
      <c r="P614" s="61" t="s">
        <v>516</v>
      </c>
      <c r="Q614" s="61" t="s">
        <v>184</v>
      </c>
      <c r="R614" s="61" t="s">
        <v>54</v>
      </c>
      <c r="S614" s="61" t="s">
        <v>84</v>
      </c>
      <c r="T614" s="61" t="s">
        <v>904</v>
      </c>
      <c r="U614" s="61" t="s">
        <v>57</v>
      </c>
      <c r="V614" s="61" t="s">
        <v>884</v>
      </c>
      <c r="W614" s="61" t="s">
        <v>86</v>
      </c>
      <c r="X614" s="61" t="s">
        <v>888</v>
      </c>
      <c r="Y614" s="61" t="s">
        <v>60</v>
      </c>
      <c r="Z614" s="61" t="s">
        <v>54</v>
      </c>
      <c r="AA614" s="61" t="s">
        <v>61</v>
      </c>
      <c r="AB614" s="61" t="s">
        <v>62</v>
      </c>
      <c r="AC614" s="61">
        <v>129263</v>
      </c>
      <c r="AD614" s="61"/>
      <c r="AE614" s="61" t="s">
        <v>70</v>
      </c>
      <c r="AF614" s="63">
        <v>39647</v>
      </c>
      <c r="AG614" s="63">
        <v>39647</v>
      </c>
      <c r="AH614" s="62">
        <v>2008</v>
      </c>
      <c r="AI614" s="61" t="s">
        <v>54</v>
      </c>
      <c r="AJ614" s="61" t="s">
        <v>63</v>
      </c>
      <c r="AK614" s="61">
        <v>150000</v>
      </c>
      <c r="AL614" s="63">
        <v>39478</v>
      </c>
      <c r="AM614" s="63">
        <v>39813</v>
      </c>
      <c r="AN614" s="61"/>
      <c r="AO614" s="4"/>
      <c r="AP614" s="4"/>
    </row>
    <row r="615" spans="1:42" ht="216" customHeight="1">
      <c r="A615" s="61" t="s">
        <v>2902</v>
      </c>
      <c r="B615" s="61" t="s">
        <v>124</v>
      </c>
      <c r="C615" s="61" t="s">
        <v>65</v>
      </c>
      <c r="D615" s="61" t="s">
        <v>65</v>
      </c>
      <c r="E615" s="61" t="s">
        <v>2919</v>
      </c>
      <c r="F615" s="61" t="s">
        <v>2920</v>
      </c>
      <c r="G615" s="62">
        <v>2008</v>
      </c>
      <c r="H615" s="61">
        <v>471698</v>
      </c>
      <c r="I615" s="61">
        <v>0</v>
      </c>
      <c r="J615" s="61" t="s">
        <v>2921</v>
      </c>
      <c r="K615" s="61"/>
      <c r="L615" s="61" t="s">
        <v>52</v>
      </c>
      <c r="M615" s="61" t="s">
        <v>5622</v>
      </c>
      <c r="N615" s="61"/>
      <c r="O615" s="63">
        <v>39626</v>
      </c>
      <c r="P615" s="61" t="s">
        <v>128</v>
      </c>
      <c r="Q615" s="61" t="s">
        <v>128</v>
      </c>
      <c r="R615" s="61" t="s">
        <v>54</v>
      </c>
      <c r="S615" s="61" t="s">
        <v>55</v>
      </c>
      <c r="T615" s="61" t="s">
        <v>2902</v>
      </c>
      <c r="U615" s="61" t="s">
        <v>2902</v>
      </c>
      <c r="V615" s="61" t="s">
        <v>124</v>
      </c>
      <c r="W615" s="61" t="s">
        <v>58</v>
      </c>
      <c r="X615" s="61" t="s">
        <v>129</v>
      </c>
      <c r="Y615" s="61" t="s">
        <v>60</v>
      </c>
      <c r="Z615" s="61" t="s">
        <v>54</v>
      </c>
      <c r="AA615" s="61" t="s">
        <v>61</v>
      </c>
      <c r="AB615" s="61" t="s">
        <v>62</v>
      </c>
      <c r="AC615" s="61">
        <v>128470</v>
      </c>
      <c r="AD615" s="61" t="s">
        <v>88</v>
      </c>
      <c r="AE615" s="61" t="s">
        <v>119</v>
      </c>
      <c r="AF615" s="63">
        <v>39758</v>
      </c>
      <c r="AG615" s="63">
        <v>39630</v>
      </c>
      <c r="AH615" s="62">
        <v>2008</v>
      </c>
      <c r="AI615" s="61" t="s">
        <v>54</v>
      </c>
      <c r="AJ615" s="61" t="s">
        <v>63</v>
      </c>
      <c r="AK615" s="61">
        <v>465000</v>
      </c>
      <c r="AL615" s="63">
        <v>39448</v>
      </c>
      <c r="AM615" s="63">
        <v>39813</v>
      </c>
      <c r="AN615" s="61"/>
      <c r="AO615" s="4"/>
      <c r="AP615" s="4"/>
    </row>
    <row r="616" spans="1:42" ht="216" customHeight="1">
      <c r="A616" s="61" t="s">
        <v>2902</v>
      </c>
      <c r="B616" s="61" t="s">
        <v>124</v>
      </c>
      <c r="C616" s="61" t="s">
        <v>65</v>
      </c>
      <c r="D616" s="61" t="s">
        <v>65</v>
      </c>
      <c r="E616" s="61" t="s">
        <v>740</v>
      </c>
      <c r="F616" s="61" t="s">
        <v>741</v>
      </c>
      <c r="G616" s="62">
        <v>2008</v>
      </c>
      <c r="H616" s="61">
        <v>471698</v>
      </c>
      <c r="I616" s="61">
        <v>0</v>
      </c>
      <c r="J616" s="61" t="s">
        <v>2921</v>
      </c>
      <c r="K616" s="61"/>
      <c r="L616" s="61" t="s">
        <v>52</v>
      </c>
      <c r="M616" s="61" t="s">
        <v>5622</v>
      </c>
      <c r="N616" s="61"/>
      <c r="O616" s="63">
        <v>39626</v>
      </c>
      <c r="P616" s="61" t="s">
        <v>128</v>
      </c>
      <c r="Q616" s="61" t="s">
        <v>128</v>
      </c>
      <c r="R616" s="61" t="s">
        <v>54</v>
      </c>
      <c r="S616" s="61" t="s">
        <v>55</v>
      </c>
      <c r="T616" s="61" t="s">
        <v>2902</v>
      </c>
      <c r="U616" s="61" t="s">
        <v>2902</v>
      </c>
      <c r="V616" s="61" t="s">
        <v>124</v>
      </c>
      <c r="W616" s="61" t="s">
        <v>58</v>
      </c>
      <c r="X616" s="61" t="s">
        <v>129</v>
      </c>
      <c r="Y616" s="61" t="s">
        <v>60</v>
      </c>
      <c r="Z616" s="61" t="s">
        <v>54</v>
      </c>
      <c r="AA616" s="61" t="s">
        <v>61</v>
      </c>
      <c r="AB616" s="61" t="s">
        <v>62</v>
      </c>
      <c r="AC616" s="61">
        <v>128472</v>
      </c>
      <c r="AD616" s="61" t="s">
        <v>88</v>
      </c>
      <c r="AE616" s="61" t="s">
        <v>119</v>
      </c>
      <c r="AF616" s="63">
        <v>39758</v>
      </c>
      <c r="AG616" s="63">
        <v>39630</v>
      </c>
      <c r="AH616" s="62">
        <v>2008</v>
      </c>
      <c r="AI616" s="61" t="s">
        <v>54</v>
      </c>
      <c r="AJ616" s="61" t="s">
        <v>63</v>
      </c>
      <c r="AK616" s="61">
        <v>1398000</v>
      </c>
      <c r="AL616" s="63">
        <v>39448</v>
      </c>
      <c r="AM616" s="63">
        <v>39813</v>
      </c>
      <c r="AN616" s="61"/>
      <c r="AO616" s="4"/>
      <c r="AP616" s="4"/>
    </row>
    <row r="617" spans="1:42" ht="57" customHeight="1">
      <c r="A617" s="61" t="s">
        <v>2902</v>
      </c>
      <c r="B617" s="61" t="s">
        <v>124</v>
      </c>
      <c r="C617" s="61" t="s">
        <v>65</v>
      </c>
      <c r="D617" s="61" t="s">
        <v>65</v>
      </c>
      <c r="E617" s="61" t="s">
        <v>2922</v>
      </c>
      <c r="F617" s="61" t="s">
        <v>2923</v>
      </c>
      <c r="G617" s="62">
        <v>2008</v>
      </c>
      <c r="H617" s="61">
        <v>471698</v>
      </c>
      <c r="I617" s="61">
        <v>0</v>
      </c>
      <c r="J617" s="61" t="s">
        <v>2924</v>
      </c>
      <c r="K617" s="61"/>
      <c r="L617" s="61" t="s">
        <v>52</v>
      </c>
      <c r="M617" s="61" t="s">
        <v>5622</v>
      </c>
      <c r="N617" s="61"/>
      <c r="O617" s="63">
        <v>39626</v>
      </c>
      <c r="P617" s="61" t="s">
        <v>128</v>
      </c>
      <c r="Q617" s="61" t="s">
        <v>128</v>
      </c>
      <c r="R617" s="61" t="s">
        <v>54</v>
      </c>
      <c r="S617" s="61" t="s">
        <v>55</v>
      </c>
      <c r="T617" s="61" t="s">
        <v>2902</v>
      </c>
      <c r="U617" s="61" t="s">
        <v>2902</v>
      </c>
      <c r="V617" s="61" t="s">
        <v>124</v>
      </c>
      <c r="W617" s="61" t="s">
        <v>58</v>
      </c>
      <c r="X617" s="61" t="s">
        <v>129</v>
      </c>
      <c r="Y617" s="61" t="s">
        <v>60</v>
      </c>
      <c r="Z617" s="61" t="s">
        <v>54</v>
      </c>
      <c r="AA617" s="61" t="s">
        <v>61</v>
      </c>
      <c r="AB617" s="61" t="s">
        <v>62</v>
      </c>
      <c r="AC617" s="61">
        <v>128473</v>
      </c>
      <c r="AD617" s="61" t="s">
        <v>88</v>
      </c>
      <c r="AE617" s="61" t="s">
        <v>119</v>
      </c>
      <c r="AF617" s="63">
        <v>39758</v>
      </c>
      <c r="AG617" s="63">
        <v>39630</v>
      </c>
      <c r="AH617" s="62">
        <v>2008</v>
      </c>
      <c r="AI617" s="61" t="s">
        <v>54</v>
      </c>
      <c r="AJ617" s="61" t="s">
        <v>63</v>
      </c>
      <c r="AK617" s="61">
        <v>800000</v>
      </c>
      <c r="AL617" s="63">
        <v>39448</v>
      </c>
      <c r="AM617" s="63">
        <v>39813</v>
      </c>
      <c r="AN617" s="61"/>
      <c r="AO617" s="4"/>
      <c r="AP617" s="4"/>
    </row>
    <row r="618" spans="1:42" ht="57" customHeight="1">
      <c r="A618" s="61" t="s">
        <v>132</v>
      </c>
      <c r="B618" s="61" t="s">
        <v>132</v>
      </c>
      <c r="C618" s="61" t="s">
        <v>65</v>
      </c>
      <c r="D618" s="61" t="s">
        <v>65</v>
      </c>
      <c r="E618" s="61" t="s">
        <v>4761</v>
      </c>
      <c r="F618" s="61" t="s">
        <v>4762</v>
      </c>
      <c r="G618" s="62">
        <v>2008</v>
      </c>
      <c r="H618" s="61">
        <v>1933938</v>
      </c>
      <c r="I618" s="61">
        <v>0</v>
      </c>
      <c r="J618" s="61" t="s">
        <v>4897</v>
      </c>
      <c r="K618" s="61"/>
      <c r="L618" s="61" t="s">
        <v>52</v>
      </c>
      <c r="M618" s="61" t="s">
        <v>5622</v>
      </c>
      <c r="N618" s="61"/>
      <c r="O618" s="63">
        <v>39626</v>
      </c>
      <c r="P618" s="61" t="s">
        <v>238</v>
      </c>
      <c r="Q618" s="61" t="s">
        <v>238</v>
      </c>
      <c r="R618" s="61" t="s">
        <v>54</v>
      </c>
      <c r="S618" s="61" t="s">
        <v>55</v>
      </c>
      <c r="T618" s="61" t="s">
        <v>132</v>
      </c>
      <c r="U618" s="61" t="s">
        <v>208</v>
      </c>
      <c r="V618" s="61" t="s">
        <v>132</v>
      </c>
      <c r="W618" s="61" t="s">
        <v>58</v>
      </c>
      <c r="X618" s="61" t="s">
        <v>138</v>
      </c>
      <c r="Y618" s="61" t="s">
        <v>60</v>
      </c>
      <c r="Z618" s="61" t="s">
        <v>54</v>
      </c>
      <c r="AA618" s="61" t="s">
        <v>61</v>
      </c>
      <c r="AB618" s="61" t="s">
        <v>62</v>
      </c>
      <c r="AC618" s="61">
        <v>128270</v>
      </c>
      <c r="AD618" s="61" t="s">
        <v>88</v>
      </c>
      <c r="AE618" s="61" t="s">
        <v>70</v>
      </c>
      <c r="AF618" s="63">
        <v>39764</v>
      </c>
      <c r="AG618" s="63">
        <v>39626</v>
      </c>
      <c r="AH618" s="62">
        <v>2008</v>
      </c>
      <c r="AI618" s="61" t="s">
        <v>54</v>
      </c>
      <c r="AJ618" s="61" t="s">
        <v>63</v>
      </c>
      <c r="AK618" s="61">
        <v>3424701</v>
      </c>
      <c r="AL618" s="63">
        <v>39479</v>
      </c>
      <c r="AM618" s="63">
        <v>39813</v>
      </c>
      <c r="AN618" s="61"/>
      <c r="AO618" s="4"/>
      <c r="AP618" s="4"/>
    </row>
    <row r="619" spans="1:42" ht="182.25" customHeight="1">
      <c r="A619" s="61" t="s">
        <v>132</v>
      </c>
      <c r="B619" s="61" t="s">
        <v>132</v>
      </c>
      <c r="C619" s="61" t="s">
        <v>65</v>
      </c>
      <c r="D619" s="61" t="s">
        <v>65</v>
      </c>
      <c r="E619" s="61" t="s">
        <v>4898</v>
      </c>
      <c r="F619" s="61" t="s">
        <v>4899</v>
      </c>
      <c r="G619" s="62">
        <v>2008</v>
      </c>
      <c r="H619" s="61">
        <v>341477</v>
      </c>
      <c r="I619" s="61">
        <v>0</v>
      </c>
      <c r="J619" s="61" t="s">
        <v>4899</v>
      </c>
      <c r="K619" s="61"/>
      <c r="L619" s="61" t="s">
        <v>52</v>
      </c>
      <c r="M619" s="61" t="s">
        <v>5622</v>
      </c>
      <c r="N619" s="61"/>
      <c r="O619" s="63">
        <v>39626</v>
      </c>
      <c r="P619" s="61" t="s">
        <v>516</v>
      </c>
      <c r="Q619" s="61" t="s">
        <v>184</v>
      </c>
      <c r="R619" s="61" t="s">
        <v>54</v>
      </c>
      <c r="S619" s="61" t="s">
        <v>55</v>
      </c>
      <c r="T619" s="61" t="s">
        <v>132</v>
      </c>
      <c r="U619" s="61" t="s">
        <v>208</v>
      </c>
      <c r="V619" s="61" t="s">
        <v>132</v>
      </c>
      <c r="W619" s="61" t="s">
        <v>58</v>
      </c>
      <c r="X619" s="61" t="s">
        <v>138</v>
      </c>
      <c r="Y619" s="61" t="s">
        <v>60</v>
      </c>
      <c r="Z619" s="61" t="s">
        <v>54</v>
      </c>
      <c r="AA619" s="61" t="s">
        <v>61</v>
      </c>
      <c r="AB619" s="61" t="s">
        <v>62</v>
      </c>
      <c r="AC619" s="61">
        <v>128268</v>
      </c>
      <c r="AD619" s="61" t="s">
        <v>88</v>
      </c>
      <c r="AE619" s="61" t="s">
        <v>70</v>
      </c>
      <c r="AF619" s="63">
        <v>39764</v>
      </c>
      <c r="AG619" s="63">
        <v>39626</v>
      </c>
      <c r="AH619" s="62">
        <v>2008</v>
      </c>
      <c r="AI619" s="61" t="s">
        <v>54</v>
      </c>
      <c r="AJ619" s="61" t="s">
        <v>63</v>
      </c>
      <c r="AK619" s="61">
        <v>335700</v>
      </c>
      <c r="AL619" s="63">
        <v>39448</v>
      </c>
      <c r="AM619" s="63">
        <v>39813</v>
      </c>
      <c r="AN619" s="61"/>
      <c r="AO619" s="4"/>
      <c r="AP619" s="4"/>
    </row>
    <row r="620" spans="1:42" ht="102" customHeight="1">
      <c r="A620" s="61" t="s">
        <v>132</v>
      </c>
      <c r="B620" s="61" t="s">
        <v>132</v>
      </c>
      <c r="C620" s="61" t="s">
        <v>65</v>
      </c>
      <c r="D620" s="61" t="s">
        <v>65</v>
      </c>
      <c r="E620" s="61" t="s">
        <v>2351</v>
      </c>
      <c r="F620" s="61" t="s">
        <v>2352</v>
      </c>
      <c r="G620" s="62">
        <v>2008</v>
      </c>
      <c r="H620" s="61">
        <v>1147520</v>
      </c>
      <c r="I620" s="61">
        <v>0</v>
      </c>
      <c r="J620" s="61" t="s">
        <v>2352</v>
      </c>
      <c r="K620" s="61"/>
      <c r="L620" s="61" t="s">
        <v>52</v>
      </c>
      <c r="M620" s="61" t="s">
        <v>5622</v>
      </c>
      <c r="N620" s="61"/>
      <c r="O620" s="63">
        <v>39626</v>
      </c>
      <c r="P620" s="61" t="s">
        <v>516</v>
      </c>
      <c r="Q620" s="61" t="s">
        <v>184</v>
      </c>
      <c r="R620" s="61" t="s">
        <v>54</v>
      </c>
      <c r="S620" s="61" t="s">
        <v>55</v>
      </c>
      <c r="T620" s="61" t="s">
        <v>132</v>
      </c>
      <c r="U620" s="61" t="s">
        <v>208</v>
      </c>
      <c r="V620" s="61" t="s">
        <v>132</v>
      </c>
      <c r="W620" s="61" t="s">
        <v>58</v>
      </c>
      <c r="X620" s="61" t="s">
        <v>138</v>
      </c>
      <c r="Y620" s="61" t="s">
        <v>60</v>
      </c>
      <c r="Z620" s="61" t="s">
        <v>54</v>
      </c>
      <c r="AA620" s="61" t="s">
        <v>61</v>
      </c>
      <c r="AB620" s="61" t="s">
        <v>62</v>
      </c>
      <c r="AC620" s="61">
        <v>128266</v>
      </c>
      <c r="AD620" s="61" t="s">
        <v>88</v>
      </c>
      <c r="AE620" s="61" t="s">
        <v>70</v>
      </c>
      <c r="AF620" s="63">
        <v>39764</v>
      </c>
      <c r="AG620" s="63">
        <v>39626</v>
      </c>
      <c r="AH620" s="62">
        <v>2008</v>
      </c>
      <c r="AI620" s="61" t="s">
        <v>54</v>
      </c>
      <c r="AJ620" s="61" t="s">
        <v>63</v>
      </c>
      <c r="AK620" s="61">
        <v>2739200</v>
      </c>
      <c r="AL620" s="63">
        <v>39448</v>
      </c>
      <c r="AM620" s="63">
        <v>39813</v>
      </c>
      <c r="AN620" s="61"/>
      <c r="AO620" s="4"/>
      <c r="AP620" s="4"/>
    </row>
    <row r="621" spans="1:42" ht="204.75" customHeight="1">
      <c r="A621" s="61" t="s">
        <v>132</v>
      </c>
      <c r="B621" s="61" t="s">
        <v>132</v>
      </c>
      <c r="C621" s="61" t="s">
        <v>65</v>
      </c>
      <c r="D621" s="61" t="s">
        <v>65</v>
      </c>
      <c r="E621" s="61" t="s">
        <v>2792</v>
      </c>
      <c r="F621" s="61" t="s">
        <v>2793</v>
      </c>
      <c r="G621" s="62">
        <v>2008</v>
      </c>
      <c r="H621" s="61">
        <v>365865</v>
      </c>
      <c r="I621" s="61">
        <v>0</v>
      </c>
      <c r="J621" s="61" t="s">
        <v>2793</v>
      </c>
      <c r="K621" s="61"/>
      <c r="L621" s="61" t="s">
        <v>52</v>
      </c>
      <c r="M621" s="61" t="s">
        <v>5622</v>
      </c>
      <c r="N621" s="61"/>
      <c r="O621" s="63">
        <v>39626</v>
      </c>
      <c r="P621" s="61" t="s">
        <v>286</v>
      </c>
      <c r="Q621" s="61" t="s">
        <v>184</v>
      </c>
      <c r="R621" s="61" t="s">
        <v>54</v>
      </c>
      <c r="S621" s="61" t="s">
        <v>55</v>
      </c>
      <c r="T621" s="61" t="s">
        <v>132</v>
      </c>
      <c r="U621" s="61" t="s">
        <v>208</v>
      </c>
      <c r="V621" s="61" t="s">
        <v>132</v>
      </c>
      <c r="W621" s="61" t="s">
        <v>58</v>
      </c>
      <c r="X621" s="61" t="s">
        <v>138</v>
      </c>
      <c r="Y621" s="61" t="s">
        <v>60</v>
      </c>
      <c r="Z621" s="61" t="s">
        <v>54</v>
      </c>
      <c r="AA621" s="61" t="s">
        <v>61</v>
      </c>
      <c r="AB621" s="61" t="s">
        <v>62</v>
      </c>
      <c r="AC621" s="61">
        <v>128264</v>
      </c>
      <c r="AD621" s="61" t="s">
        <v>88</v>
      </c>
      <c r="AE621" s="61" t="s">
        <v>70</v>
      </c>
      <c r="AF621" s="63">
        <v>39764</v>
      </c>
      <c r="AG621" s="63">
        <v>39626</v>
      </c>
      <c r="AH621" s="62">
        <v>2008</v>
      </c>
      <c r="AI621" s="61" t="s">
        <v>54</v>
      </c>
      <c r="AJ621" s="61" t="s">
        <v>63</v>
      </c>
      <c r="AK621" s="61">
        <v>510100</v>
      </c>
      <c r="AL621" s="63">
        <v>39448</v>
      </c>
      <c r="AM621" s="63">
        <v>39813</v>
      </c>
      <c r="AN621" s="61"/>
      <c r="AO621" s="4"/>
      <c r="AP621" s="4"/>
    </row>
    <row r="622" spans="1:42" ht="57" customHeight="1">
      <c r="A622" s="61" t="s">
        <v>132</v>
      </c>
      <c r="B622" s="61" t="s">
        <v>132</v>
      </c>
      <c r="C622" s="61" t="s">
        <v>65</v>
      </c>
      <c r="D622" s="61" t="s">
        <v>65</v>
      </c>
      <c r="E622" s="61" t="s">
        <v>4900</v>
      </c>
      <c r="F622" s="61" t="s">
        <v>4901</v>
      </c>
      <c r="G622" s="62">
        <v>2008</v>
      </c>
      <c r="H622" s="61">
        <v>493656</v>
      </c>
      <c r="I622" s="61">
        <v>0</v>
      </c>
      <c r="J622" s="61" t="s">
        <v>4902</v>
      </c>
      <c r="K622" s="61"/>
      <c r="L622" s="61" t="s">
        <v>52</v>
      </c>
      <c r="M622" s="61" t="s">
        <v>5622</v>
      </c>
      <c r="N622" s="61"/>
      <c r="O622" s="63">
        <v>39626</v>
      </c>
      <c r="P622" s="61" t="s">
        <v>516</v>
      </c>
      <c r="Q622" s="61" t="s">
        <v>146</v>
      </c>
      <c r="R622" s="61" t="s">
        <v>54</v>
      </c>
      <c r="S622" s="61" t="s">
        <v>55</v>
      </c>
      <c r="T622" s="61" t="s">
        <v>132</v>
      </c>
      <c r="U622" s="61" t="s">
        <v>208</v>
      </c>
      <c r="V622" s="61" t="s">
        <v>132</v>
      </c>
      <c r="W622" s="61" t="s">
        <v>58</v>
      </c>
      <c r="X622" s="61" t="s">
        <v>138</v>
      </c>
      <c r="Y622" s="61" t="s">
        <v>60</v>
      </c>
      <c r="Z622" s="61" t="s">
        <v>54</v>
      </c>
      <c r="AA622" s="61" t="s">
        <v>61</v>
      </c>
      <c r="AB622" s="61" t="s">
        <v>62</v>
      </c>
      <c r="AC622" s="61">
        <v>128272</v>
      </c>
      <c r="AD622" s="61" t="s">
        <v>88</v>
      </c>
      <c r="AE622" s="61" t="s">
        <v>70</v>
      </c>
      <c r="AF622" s="63">
        <v>39764</v>
      </c>
      <c r="AG622" s="63">
        <v>39626</v>
      </c>
      <c r="AH622" s="62">
        <v>2008</v>
      </c>
      <c r="AI622" s="61" t="s">
        <v>54</v>
      </c>
      <c r="AJ622" s="61" t="s">
        <v>63</v>
      </c>
      <c r="AK622" s="61">
        <v>524300</v>
      </c>
      <c r="AL622" s="63">
        <v>39448</v>
      </c>
      <c r="AM622" s="63">
        <v>39813</v>
      </c>
      <c r="AN622" s="61"/>
      <c r="AO622" s="4"/>
      <c r="AP622" s="4"/>
    </row>
    <row r="623" spans="1:42" ht="125.25" customHeight="1">
      <c r="A623" s="61" t="s">
        <v>132</v>
      </c>
      <c r="B623" s="61" t="s">
        <v>132</v>
      </c>
      <c r="C623" s="61" t="s">
        <v>65</v>
      </c>
      <c r="D623" s="61" t="s">
        <v>65</v>
      </c>
      <c r="E623" s="61" t="s">
        <v>3562</v>
      </c>
      <c r="F623" s="61" t="s">
        <v>545</v>
      </c>
      <c r="G623" s="62">
        <v>2008</v>
      </c>
      <c r="H623" s="61">
        <v>-1147520</v>
      </c>
      <c r="I623" s="61">
        <v>0</v>
      </c>
      <c r="J623" s="61" t="s">
        <v>4903</v>
      </c>
      <c r="K623" s="61"/>
      <c r="L623" s="61" t="s">
        <v>52</v>
      </c>
      <c r="M623" s="61" t="s">
        <v>5622</v>
      </c>
      <c r="N623" s="61"/>
      <c r="O623" s="63">
        <v>39626</v>
      </c>
      <c r="P623" s="61" t="s">
        <v>69</v>
      </c>
      <c r="Q623" s="61" t="s">
        <v>69</v>
      </c>
      <c r="R623" s="61" t="s">
        <v>54</v>
      </c>
      <c r="S623" s="61" t="s">
        <v>55</v>
      </c>
      <c r="T623" s="61" t="s">
        <v>132</v>
      </c>
      <c r="U623" s="61" t="s">
        <v>208</v>
      </c>
      <c r="V623" s="61" t="s">
        <v>132</v>
      </c>
      <c r="W623" s="61" t="s">
        <v>58</v>
      </c>
      <c r="X623" s="61" t="s">
        <v>138</v>
      </c>
      <c r="Y623" s="61" t="s">
        <v>60</v>
      </c>
      <c r="Z623" s="61" t="s">
        <v>54</v>
      </c>
      <c r="AA623" s="61" t="s">
        <v>61</v>
      </c>
      <c r="AB623" s="61" t="s">
        <v>62</v>
      </c>
      <c r="AC623" s="61">
        <v>134128</v>
      </c>
      <c r="AD623" s="61"/>
      <c r="AE623" s="61" t="s">
        <v>70</v>
      </c>
      <c r="AF623" s="63">
        <v>39764</v>
      </c>
      <c r="AG623" s="63">
        <v>39626</v>
      </c>
      <c r="AH623" s="62">
        <v>2008</v>
      </c>
      <c r="AI623" s="61" t="s">
        <v>54</v>
      </c>
      <c r="AJ623" s="61" t="s">
        <v>63</v>
      </c>
      <c r="AK623" s="61">
        <v>0</v>
      </c>
      <c r="AL623" s="63">
        <v>39448</v>
      </c>
      <c r="AM623" s="63">
        <v>39813</v>
      </c>
      <c r="AN623" s="61"/>
      <c r="AO623" s="4"/>
      <c r="AP623" s="4"/>
    </row>
    <row r="624" spans="1:42" ht="79.5" customHeight="1">
      <c r="A624" s="61" t="s">
        <v>132</v>
      </c>
      <c r="B624" s="61" t="s">
        <v>132</v>
      </c>
      <c r="C624" s="61" t="s">
        <v>65</v>
      </c>
      <c r="D624" s="61" t="s">
        <v>65</v>
      </c>
      <c r="E624" s="61" t="s">
        <v>3562</v>
      </c>
      <c r="F624" s="61" t="s">
        <v>545</v>
      </c>
      <c r="G624" s="62">
        <v>2008</v>
      </c>
      <c r="H624" s="61">
        <v>-341477</v>
      </c>
      <c r="I624" s="61">
        <v>0</v>
      </c>
      <c r="J624" s="61" t="s">
        <v>4904</v>
      </c>
      <c r="K624" s="61"/>
      <c r="L624" s="61" t="s">
        <v>52</v>
      </c>
      <c r="M624" s="61" t="s">
        <v>5622</v>
      </c>
      <c r="N624" s="61"/>
      <c r="O624" s="63">
        <v>39626</v>
      </c>
      <c r="P624" s="61" t="s">
        <v>69</v>
      </c>
      <c r="Q624" s="61" t="s">
        <v>69</v>
      </c>
      <c r="R624" s="61" t="s">
        <v>54</v>
      </c>
      <c r="S624" s="61" t="s">
        <v>55</v>
      </c>
      <c r="T624" s="61" t="s">
        <v>132</v>
      </c>
      <c r="U624" s="61" t="s">
        <v>208</v>
      </c>
      <c r="V624" s="61" t="s">
        <v>132</v>
      </c>
      <c r="W624" s="61" t="s">
        <v>58</v>
      </c>
      <c r="X624" s="61" t="s">
        <v>138</v>
      </c>
      <c r="Y624" s="61" t="s">
        <v>60</v>
      </c>
      <c r="Z624" s="61" t="s">
        <v>54</v>
      </c>
      <c r="AA624" s="61" t="s">
        <v>61</v>
      </c>
      <c r="AB624" s="61" t="s">
        <v>62</v>
      </c>
      <c r="AC624" s="61">
        <v>134127</v>
      </c>
      <c r="AD624" s="61"/>
      <c r="AE624" s="61" t="s">
        <v>70</v>
      </c>
      <c r="AF624" s="63">
        <v>39764</v>
      </c>
      <c r="AG624" s="63">
        <v>39626</v>
      </c>
      <c r="AH624" s="62">
        <v>2008</v>
      </c>
      <c r="AI624" s="61" t="s">
        <v>54</v>
      </c>
      <c r="AJ624" s="61" t="s">
        <v>63</v>
      </c>
      <c r="AK624" s="61">
        <v>0</v>
      </c>
      <c r="AL624" s="63">
        <v>39448</v>
      </c>
      <c r="AM624" s="63">
        <v>39813</v>
      </c>
      <c r="AN624" s="61"/>
      <c r="AO624" s="4"/>
      <c r="AP624" s="4"/>
    </row>
    <row r="625" spans="1:42" ht="57" customHeight="1">
      <c r="A625" s="61" t="s">
        <v>132</v>
      </c>
      <c r="B625" s="61" t="s">
        <v>132</v>
      </c>
      <c r="C625" s="61" t="s">
        <v>65</v>
      </c>
      <c r="D625" s="61" t="s">
        <v>65</v>
      </c>
      <c r="E625" s="61" t="s">
        <v>3562</v>
      </c>
      <c r="F625" s="61" t="s">
        <v>545</v>
      </c>
      <c r="G625" s="62">
        <v>2008</v>
      </c>
      <c r="H625" s="61">
        <v>-1933938</v>
      </c>
      <c r="I625" s="61">
        <v>0</v>
      </c>
      <c r="J625" s="61" t="s">
        <v>4905</v>
      </c>
      <c r="K625" s="61"/>
      <c r="L625" s="61" t="s">
        <v>52</v>
      </c>
      <c r="M625" s="61" t="s">
        <v>5622</v>
      </c>
      <c r="N625" s="61"/>
      <c r="O625" s="63">
        <v>39626</v>
      </c>
      <c r="P625" s="61" t="s">
        <v>69</v>
      </c>
      <c r="Q625" s="61" t="s">
        <v>69</v>
      </c>
      <c r="R625" s="61" t="s">
        <v>54</v>
      </c>
      <c r="S625" s="61" t="s">
        <v>55</v>
      </c>
      <c r="T625" s="61" t="s">
        <v>132</v>
      </c>
      <c r="U625" s="61" t="s">
        <v>208</v>
      </c>
      <c r="V625" s="61" t="s">
        <v>132</v>
      </c>
      <c r="W625" s="61" t="s">
        <v>58</v>
      </c>
      <c r="X625" s="61" t="s">
        <v>138</v>
      </c>
      <c r="Y625" s="61" t="s">
        <v>60</v>
      </c>
      <c r="Z625" s="61" t="s">
        <v>54</v>
      </c>
      <c r="AA625" s="61" t="s">
        <v>61</v>
      </c>
      <c r="AB625" s="61" t="s">
        <v>62</v>
      </c>
      <c r="AC625" s="61">
        <v>134120</v>
      </c>
      <c r="AD625" s="61"/>
      <c r="AE625" s="61" t="s">
        <v>70</v>
      </c>
      <c r="AF625" s="63">
        <v>39764</v>
      </c>
      <c r="AG625" s="63">
        <v>39626</v>
      </c>
      <c r="AH625" s="62">
        <v>2008</v>
      </c>
      <c r="AI625" s="61" t="s">
        <v>54</v>
      </c>
      <c r="AJ625" s="61" t="s">
        <v>63</v>
      </c>
      <c r="AK625" s="61">
        <v>0</v>
      </c>
      <c r="AL625" s="63">
        <v>39448</v>
      </c>
      <c r="AM625" s="63">
        <v>39813</v>
      </c>
      <c r="AN625" s="61"/>
      <c r="AO625" s="4"/>
      <c r="AP625" s="4"/>
    </row>
    <row r="626" spans="1:42" ht="102" customHeight="1">
      <c r="A626" s="61" t="s">
        <v>132</v>
      </c>
      <c r="B626" s="61" t="s">
        <v>132</v>
      </c>
      <c r="C626" s="61" t="s">
        <v>65</v>
      </c>
      <c r="D626" s="61" t="s">
        <v>65</v>
      </c>
      <c r="E626" s="61" t="s">
        <v>3562</v>
      </c>
      <c r="F626" s="61" t="s">
        <v>545</v>
      </c>
      <c r="G626" s="62">
        <v>2008</v>
      </c>
      <c r="H626" s="61">
        <v>-493656</v>
      </c>
      <c r="I626" s="61">
        <v>0</v>
      </c>
      <c r="J626" s="61" t="s">
        <v>4906</v>
      </c>
      <c r="K626" s="61"/>
      <c r="L626" s="61" t="s">
        <v>52</v>
      </c>
      <c r="M626" s="61" t="s">
        <v>5622</v>
      </c>
      <c r="N626" s="61"/>
      <c r="O626" s="63">
        <v>39626</v>
      </c>
      <c r="P626" s="61" t="s">
        <v>69</v>
      </c>
      <c r="Q626" s="61" t="s">
        <v>69</v>
      </c>
      <c r="R626" s="61" t="s">
        <v>54</v>
      </c>
      <c r="S626" s="61" t="s">
        <v>55</v>
      </c>
      <c r="T626" s="61" t="s">
        <v>132</v>
      </c>
      <c r="U626" s="61" t="s">
        <v>208</v>
      </c>
      <c r="V626" s="61" t="s">
        <v>132</v>
      </c>
      <c r="W626" s="61" t="s">
        <v>58</v>
      </c>
      <c r="X626" s="61" t="s">
        <v>138</v>
      </c>
      <c r="Y626" s="61" t="s">
        <v>60</v>
      </c>
      <c r="Z626" s="61" t="s">
        <v>54</v>
      </c>
      <c r="AA626" s="61" t="s">
        <v>61</v>
      </c>
      <c r="AB626" s="61" t="s">
        <v>62</v>
      </c>
      <c r="AC626" s="61">
        <v>134132</v>
      </c>
      <c r="AD626" s="61"/>
      <c r="AE626" s="61" t="s">
        <v>70</v>
      </c>
      <c r="AF626" s="63">
        <v>39764</v>
      </c>
      <c r="AG626" s="63">
        <v>39626</v>
      </c>
      <c r="AH626" s="62">
        <v>2008</v>
      </c>
      <c r="AI626" s="61" t="s">
        <v>54</v>
      </c>
      <c r="AJ626" s="61" t="s">
        <v>63</v>
      </c>
      <c r="AK626" s="61">
        <v>0</v>
      </c>
      <c r="AL626" s="63">
        <v>39448</v>
      </c>
      <c r="AM626" s="63">
        <v>39813</v>
      </c>
      <c r="AN626" s="61"/>
      <c r="AO626" s="4"/>
      <c r="AP626" s="4"/>
    </row>
    <row r="627" spans="1:42" ht="136.5" customHeight="1">
      <c r="A627" s="61" t="s">
        <v>132</v>
      </c>
      <c r="B627" s="61" t="s">
        <v>132</v>
      </c>
      <c r="C627" s="61" t="s">
        <v>65</v>
      </c>
      <c r="D627" s="61" t="s">
        <v>65</v>
      </c>
      <c r="E627" s="61" t="s">
        <v>3562</v>
      </c>
      <c r="F627" s="61" t="s">
        <v>545</v>
      </c>
      <c r="G627" s="62">
        <v>2008</v>
      </c>
      <c r="H627" s="61">
        <v>-564178</v>
      </c>
      <c r="I627" s="61">
        <v>0</v>
      </c>
      <c r="J627" s="61" t="s">
        <v>4907</v>
      </c>
      <c r="K627" s="61"/>
      <c r="L627" s="61" t="s">
        <v>52</v>
      </c>
      <c r="M627" s="61" t="s">
        <v>5622</v>
      </c>
      <c r="N627" s="61"/>
      <c r="O627" s="63">
        <v>39626</v>
      </c>
      <c r="P627" s="61" t="s">
        <v>69</v>
      </c>
      <c r="Q627" s="61" t="s">
        <v>69</v>
      </c>
      <c r="R627" s="61" t="s">
        <v>54</v>
      </c>
      <c r="S627" s="61" t="s">
        <v>55</v>
      </c>
      <c r="T627" s="61" t="s">
        <v>132</v>
      </c>
      <c r="U627" s="61" t="s">
        <v>208</v>
      </c>
      <c r="V627" s="61" t="s">
        <v>132</v>
      </c>
      <c r="W627" s="61" t="s">
        <v>58</v>
      </c>
      <c r="X627" s="61" t="s">
        <v>138</v>
      </c>
      <c r="Y627" s="61" t="s">
        <v>60</v>
      </c>
      <c r="Z627" s="61" t="s">
        <v>54</v>
      </c>
      <c r="AA627" s="61" t="s">
        <v>61</v>
      </c>
      <c r="AB627" s="61" t="s">
        <v>62</v>
      </c>
      <c r="AC627" s="61">
        <v>134131</v>
      </c>
      <c r="AD627" s="61"/>
      <c r="AE627" s="61" t="s">
        <v>70</v>
      </c>
      <c r="AF627" s="63">
        <v>39764</v>
      </c>
      <c r="AG627" s="63">
        <v>39626</v>
      </c>
      <c r="AH627" s="62">
        <v>2008</v>
      </c>
      <c r="AI627" s="61" t="s">
        <v>54</v>
      </c>
      <c r="AJ627" s="61" t="s">
        <v>63</v>
      </c>
      <c r="AK627" s="61">
        <v>0</v>
      </c>
      <c r="AL627" s="63">
        <v>39448</v>
      </c>
      <c r="AM627" s="63">
        <v>39813</v>
      </c>
      <c r="AN627" s="61"/>
      <c r="AO627" s="4"/>
      <c r="AP627" s="4"/>
    </row>
    <row r="628" spans="1:42" ht="79.5" customHeight="1">
      <c r="A628" s="61" t="s">
        <v>132</v>
      </c>
      <c r="B628" s="61" t="s">
        <v>132</v>
      </c>
      <c r="C628" s="61" t="s">
        <v>65</v>
      </c>
      <c r="D628" s="61" t="s">
        <v>65</v>
      </c>
      <c r="E628" s="61" t="s">
        <v>3562</v>
      </c>
      <c r="F628" s="61" t="s">
        <v>545</v>
      </c>
      <c r="G628" s="62">
        <v>2008</v>
      </c>
      <c r="H628" s="61">
        <v>-365865</v>
      </c>
      <c r="I628" s="61">
        <v>0</v>
      </c>
      <c r="J628" s="61" t="s">
        <v>4908</v>
      </c>
      <c r="K628" s="61"/>
      <c r="L628" s="61" t="s">
        <v>52</v>
      </c>
      <c r="M628" s="61" t="s">
        <v>5622</v>
      </c>
      <c r="N628" s="61"/>
      <c r="O628" s="63">
        <v>39626</v>
      </c>
      <c r="P628" s="61" t="s">
        <v>69</v>
      </c>
      <c r="Q628" s="61" t="s">
        <v>69</v>
      </c>
      <c r="R628" s="61" t="s">
        <v>54</v>
      </c>
      <c r="S628" s="61" t="s">
        <v>55</v>
      </c>
      <c r="T628" s="61" t="s">
        <v>132</v>
      </c>
      <c r="U628" s="61" t="s">
        <v>208</v>
      </c>
      <c r="V628" s="61" t="s">
        <v>132</v>
      </c>
      <c r="W628" s="61" t="s">
        <v>58</v>
      </c>
      <c r="X628" s="61" t="s">
        <v>138</v>
      </c>
      <c r="Y628" s="61" t="s">
        <v>60</v>
      </c>
      <c r="Z628" s="61" t="s">
        <v>54</v>
      </c>
      <c r="AA628" s="61" t="s">
        <v>61</v>
      </c>
      <c r="AB628" s="61" t="s">
        <v>62</v>
      </c>
      <c r="AC628" s="61">
        <v>134129</v>
      </c>
      <c r="AD628" s="61"/>
      <c r="AE628" s="61" t="s">
        <v>70</v>
      </c>
      <c r="AF628" s="63">
        <v>39764</v>
      </c>
      <c r="AG628" s="63">
        <v>39626</v>
      </c>
      <c r="AH628" s="62">
        <v>2008</v>
      </c>
      <c r="AI628" s="61" t="s">
        <v>54</v>
      </c>
      <c r="AJ628" s="61" t="s">
        <v>63</v>
      </c>
      <c r="AK628" s="61">
        <v>0</v>
      </c>
      <c r="AL628" s="63">
        <v>39448</v>
      </c>
      <c r="AM628" s="63">
        <v>39813</v>
      </c>
      <c r="AN628" s="61"/>
      <c r="AO628" s="4"/>
      <c r="AP628" s="4"/>
    </row>
    <row r="629" spans="1:42" ht="90.75" customHeight="1">
      <c r="A629" s="61" t="s">
        <v>132</v>
      </c>
      <c r="B629" s="61" t="s">
        <v>132</v>
      </c>
      <c r="C629" s="61" t="s">
        <v>65</v>
      </c>
      <c r="D629" s="61" t="s">
        <v>65</v>
      </c>
      <c r="E629" s="61" t="s">
        <v>3562</v>
      </c>
      <c r="F629" s="61" t="s">
        <v>545</v>
      </c>
      <c r="G629" s="62">
        <v>2008</v>
      </c>
      <c r="H629" s="61">
        <v>-230731</v>
      </c>
      <c r="I629" s="61">
        <v>0</v>
      </c>
      <c r="J629" s="61" t="s">
        <v>4909</v>
      </c>
      <c r="K629" s="61"/>
      <c r="L629" s="61" t="s">
        <v>52</v>
      </c>
      <c r="M629" s="61" t="s">
        <v>5622</v>
      </c>
      <c r="N629" s="61"/>
      <c r="O629" s="63">
        <v>39626</v>
      </c>
      <c r="P629" s="61" t="s">
        <v>69</v>
      </c>
      <c r="Q629" s="61" t="s">
        <v>69</v>
      </c>
      <c r="R629" s="61" t="s">
        <v>54</v>
      </c>
      <c r="S629" s="61" t="s">
        <v>55</v>
      </c>
      <c r="T629" s="61" t="s">
        <v>132</v>
      </c>
      <c r="U629" s="61" t="s">
        <v>208</v>
      </c>
      <c r="V629" s="61" t="s">
        <v>132</v>
      </c>
      <c r="W629" s="61" t="s">
        <v>58</v>
      </c>
      <c r="X629" s="61" t="s">
        <v>138</v>
      </c>
      <c r="Y629" s="61" t="s">
        <v>60</v>
      </c>
      <c r="Z629" s="61" t="s">
        <v>54</v>
      </c>
      <c r="AA629" s="61" t="s">
        <v>61</v>
      </c>
      <c r="AB629" s="61" t="s">
        <v>62</v>
      </c>
      <c r="AC629" s="61">
        <v>134130</v>
      </c>
      <c r="AD629" s="61"/>
      <c r="AE629" s="61" t="s">
        <v>70</v>
      </c>
      <c r="AF629" s="63">
        <v>39764</v>
      </c>
      <c r="AG629" s="63">
        <v>39626</v>
      </c>
      <c r="AH629" s="62">
        <v>2008</v>
      </c>
      <c r="AI629" s="61" t="s">
        <v>54</v>
      </c>
      <c r="AJ629" s="61" t="s">
        <v>63</v>
      </c>
      <c r="AK629" s="61">
        <v>0</v>
      </c>
      <c r="AL629" s="63">
        <v>39448</v>
      </c>
      <c r="AM629" s="63">
        <v>39813</v>
      </c>
      <c r="AN629" s="61"/>
      <c r="AO629" s="4"/>
      <c r="AP629" s="4"/>
    </row>
    <row r="630" spans="1:42" ht="90.75" customHeight="1">
      <c r="A630" s="61" t="s">
        <v>132</v>
      </c>
      <c r="B630" s="61" t="s">
        <v>132</v>
      </c>
      <c r="C630" s="61" t="s">
        <v>65</v>
      </c>
      <c r="D630" s="61" t="s">
        <v>65</v>
      </c>
      <c r="E630" s="61" t="s">
        <v>3356</v>
      </c>
      <c r="F630" s="61" t="s">
        <v>3357</v>
      </c>
      <c r="G630" s="62">
        <v>2008</v>
      </c>
      <c r="H630" s="61">
        <v>230731</v>
      </c>
      <c r="I630" s="61">
        <v>0</v>
      </c>
      <c r="J630" s="61" t="s">
        <v>3357</v>
      </c>
      <c r="K630" s="61"/>
      <c r="L630" s="61" t="s">
        <v>52</v>
      </c>
      <c r="M630" s="61" t="s">
        <v>5622</v>
      </c>
      <c r="N630" s="61"/>
      <c r="O630" s="63">
        <v>39626</v>
      </c>
      <c r="P630" s="61" t="s">
        <v>137</v>
      </c>
      <c r="Q630" s="61" t="s">
        <v>137</v>
      </c>
      <c r="R630" s="61" t="s">
        <v>54</v>
      </c>
      <c r="S630" s="61" t="s">
        <v>55</v>
      </c>
      <c r="T630" s="61" t="s">
        <v>132</v>
      </c>
      <c r="U630" s="61" t="s">
        <v>208</v>
      </c>
      <c r="V630" s="61" t="s">
        <v>132</v>
      </c>
      <c r="W630" s="61" t="s">
        <v>58</v>
      </c>
      <c r="X630" s="61" t="s">
        <v>138</v>
      </c>
      <c r="Y630" s="61" t="s">
        <v>60</v>
      </c>
      <c r="Z630" s="61" t="s">
        <v>54</v>
      </c>
      <c r="AA630" s="61" t="s">
        <v>61</v>
      </c>
      <c r="AB630" s="61" t="s">
        <v>62</v>
      </c>
      <c r="AC630" s="61">
        <v>128262</v>
      </c>
      <c r="AD630" s="61" t="s">
        <v>88</v>
      </c>
      <c r="AE630" s="61" t="s">
        <v>70</v>
      </c>
      <c r="AF630" s="63">
        <v>39764</v>
      </c>
      <c r="AG630" s="63">
        <v>39626</v>
      </c>
      <c r="AH630" s="62">
        <v>2008</v>
      </c>
      <c r="AI630" s="61" t="s">
        <v>54</v>
      </c>
      <c r="AJ630" s="61" t="s">
        <v>63</v>
      </c>
      <c r="AK630" s="61">
        <v>1647800</v>
      </c>
      <c r="AL630" s="63">
        <v>39448</v>
      </c>
      <c r="AM630" s="63">
        <v>39813</v>
      </c>
      <c r="AN630" s="61"/>
      <c r="AO630" s="4"/>
      <c r="AP630" s="4"/>
    </row>
    <row r="631" spans="1:42" ht="90.75" customHeight="1">
      <c r="A631" s="61" t="s">
        <v>132</v>
      </c>
      <c r="B631" s="61" t="s">
        <v>132</v>
      </c>
      <c r="C631" s="61" t="s">
        <v>65</v>
      </c>
      <c r="D631" s="61" t="s">
        <v>65</v>
      </c>
      <c r="E631" s="61" t="s">
        <v>3298</v>
      </c>
      <c r="F631" s="61" t="s">
        <v>3299</v>
      </c>
      <c r="G631" s="62">
        <v>2008</v>
      </c>
      <c r="H631" s="61">
        <v>564178</v>
      </c>
      <c r="I631" s="61">
        <v>0</v>
      </c>
      <c r="J631" s="61" t="s">
        <v>3299</v>
      </c>
      <c r="K631" s="61"/>
      <c r="L631" s="61" t="s">
        <v>52</v>
      </c>
      <c r="M631" s="61" t="s">
        <v>5622</v>
      </c>
      <c r="N631" s="61"/>
      <c r="O631" s="63">
        <v>39626</v>
      </c>
      <c r="P631" s="61" t="s">
        <v>137</v>
      </c>
      <c r="Q631" s="61" t="s">
        <v>137</v>
      </c>
      <c r="R631" s="61" t="s">
        <v>54</v>
      </c>
      <c r="S631" s="61" t="s">
        <v>55</v>
      </c>
      <c r="T631" s="61" t="s">
        <v>132</v>
      </c>
      <c r="U631" s="61" t="s">
        <v>208</v>
      </c>
      <c r="V631" s="61" t="s">
        <v>132</v>
      </c>
      <c r="W631" s="61" t="s">
        <v>58</v>
      </c>
      <c r="X631" s="61" t="s">
        <v>138</v>
      </c>
      <c r="Y631" s="61" t="s">
        <v>60</v>
      </c>
      <c r="Z631" s="61" t="s">
        <v>54</v>
      </c>
      <c r="AA631" s="61" t="s">
        <v>61</v>
      </c>
      <c r="AB631" s="61" t="s">
        <v>62</v>
      </c>
      <c r="AC631" s="61">
        <v>128257</v>
      </c>
      <c r="AD631" s="61" t="s">
        <v>88</v>
      </c>
      <c r="AE631" s="61" t="s">
        <v>70</v>
      </c>
      <c r="AF631" s="63">
        <v>39764</v>
      </c>
      <c r="AG631" s="63">
        <v>39626</v>
      </c>
      <c r="AH631" s="62">
        <v>2008</v>
      </c>
      <c r="AI631" s="61" t="s">
        <v>54</v>
      </c>
      <c r="AJ631" s="61" t="s">
        <v>63</v>
      </c>
      <c r="AK631" s="61">
        <v>1145000</v>
      </c>
      <c r="AL631" s="63">
        <v>39448</v>
      </c>
      <c r="AM631" s="63">
        <v>39813</v>
      </c>
      <c r="AN631" s="61"/>
      <c r="AO631" s="4"/>
      <c r="AP631" s="4"/>
    </row>
    <row r="632" spans="1:42" ht="90.75" customHeight="1">
      <c r="A632" s="61" t="s">
        <v>274</v>
      </c>
      <c r="B632" s="61" t="s">
        <v>274</v>
      </c>
      <c r="C632" s="61" t="s">
        <v>65</v>
      </c>
      <c r="D632" s="61" t="s">
        <v>65</v>
      </c>
      <c r="E632" s="61" t="s">
        <v>4970</v>
      </c>
      <c r="F632" s="61" t="s">
        <v>4971</v>
      </c>
      <c r="G632" s="62">
        <v>2008</v>
      </c>
      <c r="H632" s="61">
        <v>29253</v>
      </c>
      <c r="I632" s="61">
        <v>0</v>
      </c>
      <c r="J632" s="61" t="s">
        <v>4971</v>
      </c>
      <c r="K632" s="61"/>
      <c r="L632" s="61" t="s">
        <v>52</v>
      </c>
      <c r="M632" s="61" t="s">
        <v>5622</v>
      </c>
      <c r="N632" s="61"/>
      <c r="O632" s="63">
        <v>39626</v>
      </c>
      <c r="P632" s="61" t="s">
        <v>516</v>
      </c>
      <c r="Q632" s="61" t="s">
        <v>184</v>
      </c>
      <c r="R632" s="61" t="s">
        <v>54</v>
      </c>
      <c r="S632" s="61" t="s">
        <v>55</v>
      </c>
      <c r="T632" s="61" t="s">
        <v>274</v>
      </c>
      <c r="U632" s="61" t="s">
        <v>208</v>
      </c>
      <c r="V632" s="61" t="s">
        <v>274</v>
      </c>
      <c r="W632" s="61" t="s">
        <v>58</v>
      </c>
      <c r="X632" s="61" t="s">
        <v>277</v>
      </c>
      <c r="Y632" s="61" t="s">
        <v>60</v>
      </c>
      <c r="Z632" s="61" t="s">
        <v>54</v>
      </c>
      <c r="AA632" s="61" t="s">
        <v>61</v>
      </c>
      <c r="AB632" s="61" t="s">
        <v>62</v>
      </c>
      <c r="AC632" s="61">
        <v>128284</v>
      </c>
      <c r="AD632" s="61" t="s">
        <v>88</v>
      </c>
      <c r="AE632" s="61" t="s">
        <v>70</v>
      </c>
      <c r="AF632" s="63">
        <v>39756</v>
      </c>
      <c r="AG632" s="63">
        <v>39626</v>
      </c>
      <c r="AH632" s="62">
        <v>2008</v>
      </c>
      <c r="AI632" s="61" t="s">
        <v>54</v>
      </c>
      <c r="AJ632" s="61" t="s">
        <v>63</v>
      </c>
      <c r="AK632" s="61">
        <v>126260</v>
      </c>
      <c r="AL632" s="63">
        <v>39448</v>
      </c>
      <c r="AM632" s="63">
        <v>39813</v>
      </c>
      <c r="AN632" s="61"/>
      <c r="AO632" s="4"/>
      <c r="AP632" s="4"/>
    </row>
    <row r="633" spans="1:42" ht="90.75" customHeight="1">
      <c r="A633" s="61" t="s">
        <v>274</v>
      </c>
      <c r="B633" s="61" t="s">
        <v>274</v>
      </c>
      <c r="C633" s="61" t="s">
        <v>65</v>
      </c>
      <c r="D633" s="61" t="s">
        <v>65</v>
      </c>
      <c r="E633" s="61" t="s">
        <v>4972</v>
      </c>
      <c r="F633" s="61" t="s">
        <v>4973</v>
      </c>
      <c r="G633" s="62">
        <v>2008</v>
      </c>
      <c r="H633" s="61">
        <v>88042</v>
      </c>
      <c r="I633" s="61">
        <v>0</v>
      </c>
      <c r="J633" s="61" t="s">
        <v>4973</v>
      </c>
      <c r="K633" s="61"/>
      <c r="L633" s="61" t="s">
        <v>52</v>
      </c>
      <c r="M633" s="61" t="s">
        <v>5622</v>
      </c>
      <c r="N633" s="61"/>
      <c r="O633" s="63">
        <v>39626</v>
      </c>
      <c r="P633" s="61" t="s">
        <v>516</v>
      </c>
      <c r="Q633" s="61" t="s">
        <v>184</v>
      </c>
      <c r="R633" s="61" t="s">
        <v>54</v>
      </c>
      <c r="S633" s="61" t="s">
        <v>55</v>
      </c>
      <c r="T633" s="61" t="s">
        <v>274</v>
      </c>
      <c r="U633" s="61" t="s">
        <v>208</v>
      </c>
      <c r="V633" s="61" t="s">
        <v>274</v>
      </c>
      <c r="W633" s="61" t="s">
        <v>58</v>
      </c>
      <c r="X633" s="61" t="s">
        <v>277</v>
      </c>
      <c r="Y633" s="61" t="s">
        <v>60</v>
      </c>
      <c r="Z633" s="61" t="s">
        <v>54</v>
      </c>
      <c r="AA633" s="61" t="s">
        <v>61</v>
      </c>
      <c r="AB633" s="61" t="s">
        <v>62</v>
      </c>
      <c r="AC633" s="61">
        <v>133347</v>
      </c>
      <c r="AD633" s="61" t="s">
        <v>88</v>
      </c>
      <c r="AE633" s="61" t="s">
        <v>119</v>
      </c>
      <c r="AF633" s="63">
        <v>39756</v>
      </c>
      <c r="AG633" s="63">
        <v>39756</v>
      </c>
      <c r="AH633" s="62">
        <v>2008</v>
      </c>
      <c r="AI633" s="61" t="s">
        <v>54</v>
      </c>
      <c r="AJ633" s="61" t="s">
        <v>63</v>
      </c>
      <c r="AK633" s="61">
        <v>380000</v>
      </c>
      <c r="AL633" s="63">
        <v>39569</v>
      </c>
      <c r="AM633" s="63">
        <v>39813</v>
      </c>
      <c r="AN633" s="61"/>
      <c r="AO633" s="4"/>
      <c r="AP633" s="4"/>
    </row>
    <row r="634" spans="1:42" ht="90.75" customHeight="1">
      <c r="A634" s="61" t="s">
        <v>274</v>
      </c>
      <c r="B634" s="61" t="s">
        <v>274</v>
      </c>
      <c r="C634" s="61" t="s">
        <v>65</v>
      </c>
      <c r="D634" s="61" t="s">
        <v>65</v>
      </c>
      <c r="E634" s="61" t="s">
        <v>4974</v>
      </c>
      <c r="F634" s="61" t="s">
        <v>4975</v>
      </c>
      <c r="G634" s="62">
        <v>2008</v>
      </c>
      <c r="H634" s="61">
        <v>25523</v>
      </c>
      <c r="I634" s="61">
        <v>0</v>
      </c>
      <c r="J634" s="61" t="s">
        <v>4975</v>
      </c>
      <c r="K634" s="61"/>
      <c r="L634" s="61" t="s">
        <v>52</v>
      </c>
      <c r="M634" s="61" t="s">
        <v>5622</v>
      </c>
      <c r="N634" s="61"/>
      <c r="O634" s="63">
        <v>39626</v>
      </c>
      <c r="P634" s="61" t="s">
        <v>516</v>
      </c>
      <c r="Q634" s="61" t="s">
        <v>184</v>
      </c>
      <c r="R634" s="61" t="s">
        <v>54</v>
      </c>
      <c r="S634" s="61" t="s">
        <v>55</v>
      </c>
      <c r="T634" s="61" t="s">
        <v>274</v>
      </c>
      <c r="U634" s="61" t="s">
        <v>208</v>
      </c>
      <c r="V634" s="61" t="s">
        <v>274</v>
      </c>
      <c r="W634" s="61" t="s">
        <v>58</v>
      </c>
      <c r="X634" s="61" t="s">
        <v>277</v>
      </c>
      <c r="Y634" s="61" t="s">
        <v>60</v>
      </c>
      <c r="Z634" s="61" t="s">
        <v>54</v>
      </c>
      <c r="AA634" s="61" t="s">
        <v>61</v>
      </c>
      <c r="AB634" s="61" t="s">
        <v>62</v>
      </c>
      <c r="AC634" s="61">
        <v>133349</v>
      </c>
      <c r="AD634" s="61" t="s">
        <v>88</v>
      </c>
      <c r="AE634" s="61" t="s">
        <v>119</v>
      </c>
      <c r="AF634" s="63">
        <v>39756</v>
      </c>
      <c r="AG634" s="63">
        <v>39756</v>
      </c>
      <c r="AH634" s="62">
        <v>2008</v>
      </c>
      <c r="AI634" s="61" t="s">
        <v>54</v>
      </c>
      <c r="AJ634" s="61" t="s">
        <v>63</v>
      </c>
      <c r="AK634" s="61">
        <v>110160</v>
      </c>
      <c r="AL634" s="63">
        <v>39448</v>
      </c>
      <c r="AM634" s="63">
        <v>39813</v>
      </c>
      <c r="AN634" s="61"/>
      <c r="AO634" s="4"/>
      <c r="AP634" s="4"/>
    </row>
    <row r="635" spans="1:42" ht="90.75" customHeight="1">
      <c r="A635" s="61" t="s">
        <v>274</v>
      </c>
      <c r="B635" s="61" t="s">
        <v>274</v>
      </c>
      <c r="C635" s="61" t="s">
        <v>65</v>
      </c>
      <c r="D635" s="61" t="s">
        <v>65</v>
      </c>
      <c r="E635" s="61" t="s">
        <v>4976</v>
      </c>
      <c r="F635" s="61" t="s">
        <v>4977</v>
      </c>
      <c r="G635" s="62">
        <v>2008</v>
      </c>
      <c r="H635" s="61">
        <v>54539</v>
      </c>
      <c r="I635" s="61">
        <v>0</v>
      </c>
      <c r="J635" s="61" t="s">
        <v>4977</v>
      </c>
      <c r="K635" s="61"/>
      <c r="L635" s="61" t="s">
        <v>52</v>
      </c>
      <c r="M635" s="61" t="s">
        <v>5622</v>
      </c>
      <c r="N635" s="61"/>
      <c r="O635" s="63">
        <v>39626</v>
      </c>
      <c r="P635" s="61" t="s">
        <v>516</v>
      </c>
      <c r="Q635" s="61" t="s">
        <v>184</v>
      </c>
      <c r="R635" s="61" t="s">
        <v>54</v>
      </c>
      <c r="S635" s="61" t="s">
        <v>55</v>
      </c>
      <c r="T635" s="61" t="s">
        <v>274</v>
      </c>
      <c r="U635" s="61" t="s">
        <v>208</v>
      </c>
      <c r="V635" s="61" t="s">
        <v>274</v>
      </c>
      <c r="W635" s="61" t="s">
        <v>58</v>
      </c>
      <c r="X635" s="61" t="s">
        <v>277</v>
      </c>
      <c r="Y635" s="61" t="s">
        <v>60</v>
      </c>
      <c r="Z635" s="61" t="s">
        <v>54</v>
      </c>
      <c r="AA635" s="61" t="s">
        <v>61</v>
      </c>
      <c r="AB635" s="61" t="s">
        <v>62</v>
      </c>
      <c r="AC635" s="61">
        <v>128286</v>
      </c>
      <c r="AD635" s="61" t="s">
        <v>88</v>
      </c>
      <c r="AE635" s="61" t="s">
        <v>70</v>
      </c>
      <c r="AF635" s="63">
        <v>39756</v>
      </c>
      <c r="AG635" s="63">
        <v>39626</v>
      </c>
      <c r="AH635" s="62">
        <v>2008</v>
      </c>
      <c r="AI635" s="61" t="s">
        <v>54</v>
      </c>
      <c r="AJ635" s="61" t="s">
        <v>63</v>
      </c>
      <c r="AK635" s="61">
        <v>235400</v>
      </c>
      <c r="AL635" s="63">
        <v>39448</v>
      </c>
      <c r="AM635" s="63">
        <v>39813</v>
      </c>
      <c r="AN635" s="61"/>
      <c r="AO635" s="4"/>
      <c r="AP635" s="4"/>
    </row>
    <row r="636" spans="1:42" ht="57" customHeight="1">
      <c r="A636" s="61" t="s">
        <v>274</v>
      </c>
      <c r="B636" s="61" t="s">
        <v>274</v>
      </c>
      <c r="C636" s="61" t="s">
        <v>65</v>
      </c>
      <c r="D636" s="61" t="s">
        <v>65</v>
      </c>
      <c r="E636" s="61" t="s">
        <v>4978</v>
      </c>
      <c r="F636" s="61" t="s">
        <v>3974</v>
      </c>
      <c r="G636" s="62">
        <v>2008</v>
      </c>
      <c r="H636" s="61">
        <v>44273</v>
      </c>
      <c r="I636" s="61">
        <v>0</v>
      </c>
      <c r="J636" s="61" t="s">
        <v>3974</v>
      </c>
      <c r="K636" s="61"/>
      <c r="L636" s="61" t="s">
        <v>52</v>
      </c>
      <c r="M636" s="61" t="s">
        <v>5622</v>
      </c>
      <c r="N636" s="61"/>
      <c r="O636" s="63">
        <v>39626</v>
      </c>
      <c r="P636" s="61" t="s">
        <v>286</v>
      </c>
      <c r="Q636" s="61" t="s">
        <v>184</v>
      </c>
      <c r="R636" s="61" t="s">
        <v>54</v>
      </c>
      <c r="S636" s="61" t="s">
        <v>55</v>
      </c>
      <c r="T636" s="61" t="s">
        <v>274</v>
      </c>
      <c r="U636" s="61" t="s">
        <v>208</v>
      </c>
      <c r="V636" s="61" t="s">
        <v>274</v>
      </c>
      <c r="W636" s="61" t="s">
        <v>58</v>
      </c>
      <c r="X636" s="61" t="s">
        <v>277</v>
      </c>
      <c r="Y636" s="61" t="s">
        <v>60</v>
      </c>
      <c r="Z636" s="61" t="s">
        <v>54</v>
      </c>
      <c r="AA636" s="61" t="s">
        <v>61</v>
      </c>
      <c r="AB636" s="61" t="s">
        <v>62</v>
      </c>
      <c r="AC636" s="61">
        <v>133351</v>
      </c>
      <c r="AD636" s="61" t="s">
        <v>88</v>
      </c>
      <c r="AE636" s="61" t="s">
        <v>119</v>
      </c>
      <c r="AF636" s="63">
        <v>39756</v>
      </c>
      <c r="AG636" s="63">
        <v>39756</v>
      </c>
      <c r="AH636" s="62">
        <v>2008</v>
      </c>
      <c r="AI636" s="61" t="s">
        <v>54</v>
      </c>
      <c r="AJ636" s="61" t="s">
        <v>63</v>
      </c>
      <c r="AK636" s="61">
        <v>191090</v>
      </c>
      <c r="AL636" s="63">
        <v>39448</v>
      </c>
      <c r="AM636" s="63">
        <v>39813</v>
      </c>
      <c r="AN636" s="61"/>
      <c r="AO636" s="4"/>
      <c r="AP636" s="4"/>
    </row>
    <row r="637" spans="1:42" ht="147.75" customHeight="1">
      <c r="A637" s="61" t="s">
        <v>274</v>
      </c>
      <c r="B637" s="61" t="s">
        <v>274</v>
      </c>
      <c r="C637" s="61" t="s">
        <v>65</v>
      </c>
      <c r="D637" s="61" t="s">
        <v>65</v>
      </c>
      <c r="E637" s="61" t="s">
        <v>4979</v>
      </c>
      <c r="F637" s="61" t="s">
        <v>4980</v>
      </c>
      <c r="G637" s="62">
        <v>2008</v>
      </c>
      <c r="H637" s="61">
        <v>150598</v>
      </c>
      <c r="I637" s="61">
        <v>0</v>
      </c>
      <c r="J637" s="61" t="s">
        <v>4980</v>
      </c>
      <c r="K637" s="61"/>
      <c r="L637" s="61" t="s">
        <v>52</v>
      </c>
      <c r="M637" s="61" t="s">
        <v>5622</v>
      </c>
      <c r="N637" s="61"/>
      <c r="O637" s="63">
        <v>39626</v>
      </c>
      <c r="P637" s="61" t="s">
        <v>286</v>
      </c>
      <c r="Q637" s="61" t="s">
        <v>184</v>
      </c>
      <c r="R637" s="61" t="s">
        <v>54</v>
      </c>
      <c r="S637" s="61" t="s">
        <v>55</v>
      </c>
      <c r="T637" s="61" t="s">
        <v>274</v>
      </c>
      <c r="U637" s="61" t="s">
        <v>208</v>
      </c>
      <c r="V637" s="61" t="s">
        <v>274</v>
      </c>
      <c r="W637" s="61" t="s">
        <v>58</v>
      </c>
      <c r="X637" s="61" t="s">
        <v>277</v>
      </c>
      <c r="Y637" s="61" t="s">
        <v>60</v>
      </c>
      <c r="Z637" s="61" t="s">
        <v>54</v>
      </c>
      <c r="AA637" s="61" t="s">
        <v>61</v>
      </c>
      <c r="AB637" s="61" t="s">
        <v>62</v>
      </c>
      <c r="AC637" s="61">
        <v>128280</v>
      </c>
      <c r="AD637" s="61" t="s">
        <v>88</v>
      </c>
      <c r="AE637" s="61" t="s">
        <v>70</v>
      </c>
      <c r="AF637" s="63">
        <v>39756</v>
      </c>
      <c r="AG637" s="63">
        <v>39626</v>
      </c>
      <c r="AH637" s="62">
        <v>2008</v>
      </c>
      <c r="AI637" s="61" t="s">
        <v>54</v>
      </c>
      <c r="AJ637" s="61" t="s">
        <v>63</v>
      </c>
      <c r="AK637" s="61">
        <v>650000</v>
      </c>
      <c r="AL637" s="63">
        <v>39448</v>
      </c>
      <c r="AM637" s="63">
        <v>39813</v>
      </c>
      <c r="AN637" s="61"/>
      <c r="AO637" s="4"/>
      <c r="AP637" s="4"/>
    </row>
    <row r="638" spans="1:42" ht="125.25" customHeight="1">
      <c r="A638" s="61" t="s">
        <v>274</v>
      </c>
      <c r="B638" s="61" t="s">
        <v>274</v>
      </c>
      <c r="C638" s="61" t="s">
        <v>65</v>
      </c>
      <c r="D638" s="61" t="s">
        <v>65</v>
      </c>
      <c r="E638" s="61" t="s">
        <v>4981</v>
      </c>
      <c r="F638" s="61" t="s">
        <v>4982</v>
      </c>
      <c r="G638" s="62">
        <v>2008</v>
      </c>
      <c r="H638" s="61">
        <v>27802</v>
      </c>
      <c r="I638" s="61">
        <v>0</v>
      </c>
      <c r="J638" s="61" t="s">
        <v>4982</v>
      </c>
      <c r="K638" s="61"/>
      <c r="L638" s="61" t="s">
        <v>52</v>
      </c>
      <c r="M638" s="61" t="s">
        <v>5622</v>
      </c>
      <c r="N638" s="61"/>
      <c r="O638" s="63">
        <v>39626</v>
      </c>
      <c r="P638" s="61" t="s">
        <v>286</v>
      </c>
      <c r="Q638" s="61" t="s">
        <v>184</v>
      </c>
      <c r="R638" s="61" t="s">
        <v>54</v>
      </c>
      <c r="S638" s="61" t="s">
        <v>55</v>
      </c>
      <c r="T638" s="61" t="s">
        <v>274</v>
      </c>
      <c r="U638" s="61" t="s">
        <v>208</v>
      </c>
      <c r="V638" s="61" t="s">
        <v>274</v>
      </c>
      <c r="W638" s="61" t="s">
        <v>58</v>
      </c>
      <c r="X638" s="61" t="s">
        <v>277</v>
      </c>
      <c r="Y638" s="61" t="s">
        <v>60</v>
      </c>
      <c r="Z638" s="61" t="s">
        <v>54</v>
      </c>
      <c r="AA638" s="61" t="s">
        <v>61</v>
      </c>
      <c r="AB638" s="61" t="s">
        <v>62</v>
      </c>
      <c r="AC638" s="61">
        <v>128282</v>
      </c>
      <c r="AD638" s="61" t="s">
        <v>88</v>
      </c>
      <c r="AE638" s="61" t="s">
        <v>70</v>
      </c>
      <c r="AF638" s="63">
        <v>39756</v>
      </c>
      <c r="AG638" s="63">
        <v>39626</v>
      </c>
      <c r="AH638" s="62">
        <v>2008</v>
      </c>
      <c r="AI638" s="61" t="s">
        <v>54</v>
      </c>
      <c r="AJ638" s="61" t="s">
        <v>63</v>
      </c>
      <c r="AK638" s="61">
        <v>120000</v>
      </c>
      <c r="AL638" s="63">
        <v>39448</v>
      </c>
      <c r="AM638" s="63">
        <v>39813</v>
      </c>
      <c r="AN638" s="61"/>
      <c r="AO638" s="4"/>
      <c r="AP638" s="4"/>
    </row>
    <row r="639" spans="1:42" ht="102" customHeight="1">
      <c r="A639" s="61" t="s">
        <v>274</v>
      </c>
      <c r="B639" s="61" t="s">
        <v>274</v>
      </c>
      <c r="C639" s="61" t="s">
        <v>65</v>
      </c>
      <c r="D639" s="61" t="s">
        <v>65</v>
      </c>
      <c r="E639" s="61" t="s">
        <v>4983</v>
      </c>
      <c r="F639" s="61" t="s">
        <v>4984</v>
      </c>
      <c r="G639" s="62">
        <v>2008</v>
      </c>
      <c r="H639" s="61">
        <v>344058</v>
      </c>
      <c r="I639" s="61">
        <v>0</v>
      </c>
      <c r="J639" s="61" t="s">
        <v>4984</v>
      </c>
      <c r="K639" s="61"/>
      <c r="L639" s="61" t="s">
        <v>52</v>
      </c>
      <c r="M639" s="61" t="s">
        <v>5622</v>
      </c>
      <c r="N639" s="61"/>
      <c r="O639" s="63">
        <v>39626</v>
      </c>
      <c r="P639" s="61" t="s">
        <v>286</v>
      </c>
      <c r="Q639" s="61" t="s">
        <v>184</v>
      </c>
      <c r="R639" s="61" t="s">
        <v>54</v>
      </c>
      <c r="S639" s="61" t="s">
        <v>55</v>
      </c>
      <c r="T639" s="61" t="s">
        <v>274</v>
      </c>
      <c r="U639" s="61" t="s">
        <v>208</v>
      </c>
      <c r="V639" s="61" t="s">
        <v>274</v>
      </c>
      <c r="W639" s="61" t="s">
        <v>58</v>
      </c>
      <c r="X639" s="61" t="s">
        <v>277</v>
      </c>
      <c r="Y639" s="61" t="s">
        <v>60</v>
      </c>
      <c r="Z639" s="61" t="s">
        <v>54</v>
      </c>
      <c r="AA639" s="61" t="s">
        <v>61</v>
      </c>
      <c r="AB639" s="61" t="s">
        <v>62</v>
      </c>
      <c r="AC639" s="61">
        <v>133343</v>
      </c>
      <c r="AD639" s="61" t="s">
        <v>88</v>
      </c>
      <c r="AE639" s="61" t="s">
        <v>119</v>
      </c>
      <c r="AF639" s="63">
        <v>39756</v>
      </c>
      <c r="AG639" s="63">
        <v>39756</v>
      </c>
      <c r="AH639" s="62">
        <v>2008</v>
      </c>
      <c r="AI639" s="61" t="s">
        <v>54</v>
      </c>
      <c r="AJ639" s="61" t="s">
        <v>63</v>
      </c>
      <c r="AK639" s="61">
        <v>1485000</v>
      </c>
      <c r="AL639" s="63">
        <v>39448</v>
      </c>
      <c r="AM639" s="63">
        <v>39813</v>
      </c>
      <c r="AN639" s="61"/>
      <c r="AO639" s="4"/>
      <c r="AP639" s="4"/>
    </row>
    <row r="640" spans="1:42" ht="182.25" customHeight="1">
      <c r="A640" s="61" t="s">
        <v>274</v>
      </c>
      <c r="B640" s="61" t="s">
        <v>274</v>
      </c>
      <c r="C640" s="61" t="s">
        <v>65</v>
      </c>
      <c r="D640" s="61" t="s">
        <v>65</v>
      </c>
      <c r="E640" s="61" t="s">
        <v>4985</v>
      </c>
      <c r="F640" s="61" t="s">
        <v>4986</v>
      </c>
      <c r="G640" s="62">
        <v>2008</v>
      </c>
      <c r="H640" s="61">
        <v>89200</v>
      </c>
      <c r="I640" s="61">
        <v>0</v>
      </c>
      <c r="J640" s="61" t="s">
        <v>4986</v>
      </c>
      <c r="K640" s="61"/>
      <c r="L640" s="61" t="s">
        <v>52</v>
      </c>
      <c r="M640" s="61" t="s">
        <v>5622</v>
      </c>
      <c r="N640" s="61"/>
      <c r="O640" s="63">
        <v>39626</v>
      </c>
      <c r="P640" s="61" t="s">
        <v>223</v>
      </c>
      <c r="Q640" s="61" t="s">
        <v>146</v>
      </c>
      <c r="R640" s="61" t="s">
        <v>54</v>
      </c>
      <c r="S640" s="61" t="s">
        <v>55</v>
      </c>
      <c r="T640" s="61" t="s">
        <v>274</v>
      </c>
      <c r="U640" s="61" t="s">
        <v>208</v>
      </c>
      <c r="V640" s="61" t="s">
        <v>274</v>
      </c>
      <c r="W640" s="61" t="s">
        <v>58</v>
      </c>
      <c r="X640" s="61" t="s">
        <v>277</v>
      </c>
      <c r="Y640" s="61" t="s">
        <v>60</v>
      </c>
      <c r="Z640" s="61" t="s">
        <v>54</v>
      </c>
      <c r="AA640" s="61" t="s">
        <v>61</v>
      </c>
      <c r="AB640" s="61" t="s">
        <v>62</v>
      </c>
      <c r="AC640" s="61">
        <v>133353</v>
      </c>
      <c r="AD640" s="61" t="s">
        <v>88</v>
      </c>
      <c r="AE640" s="61" t="s">
        <v>70</v>
      </c>
      <c r="AF640" s="63">
        <v>39756</v>
      </c>
      <c r="AG640" s="63">
        <v>39756</v>
      </c>
      <c r="AH640" s="62">
        <v>2008</v>
      </c>
      <c r="AI640" s="61" t="s">
        <v>54</v>
      </c>
      <c r="AJ640" s="61" t="s">
        <v>63</v>
      </c>
      <c r="AK640" s="61">
        <v>89200</v>
      </c>
      <c r="AL640" s="63">
        <v>39448</v>
      </c>
      <c r="AM640" s="63">
        <v>39813</v>
      </c>
      <c r="AN640" s="61"/>
      <c r="AO640" s="4"/>
      <c r="AP640" s="4"/>
    </row>
    <row r="641" spans="1:42" ht="171" customHeight="1">
      <c r="A641" s="61" t="s">
        <v>274</v>
      </c>
      <c r="B641" s="61" t="s">
        <v>274</v>
      </c>
      <c r="C641" s="61" t="s">
        <v>65</v>
      </c>
      <c r="D641" s="61" t="s">
        <v>65</v>
      </c>
      <c r="E641" s="61" t="s">
        <v>4987</v>
      </c>
      <c r="F641" s="61" t="s">
        <v>4988</v>
      </c>
      <c r="G641" s="62">
        <v>2008</v>
      </c>
      <c r="H641" s="61">
        <v>127104</v>
      </c>
      <c r="I641" s="61">
        <v>0</v>
      </c>
      <c r="J641" s="61" t="s">
        <v>4988</v>
      </c>
      <c r="K641" s="61"/>
      <c r="L641" s="61" t="s">
        <v>52</v>
      </c>
      <c r="M641" s="61" t="s">
        <v>5622</v>
      </c>
      <c r="N641" s="61"/>
      <c r="O641" s="63">
        <v>39626</v>
      </c>
      <c r="P641" s="61" t="s">
        <v>223</v>
      </c>
      <c r="Q641" s="61" t="s">
        <v>146</v>
      </c>
      <c r="R641" s="61" t="s">
        <v>54</v>
      </c>
      <c r="S641" s="61" t="s">
        <v>55</v>
      </c>
      <c r="T641" s="61" t="s">
        <v>274</v>
      </c>
      <c r="U641" s="61" t="s">
        <v>208</v>
      </c>
      <c r="V641" s="61" t="s">
        <v>274</v>
      </c>
      <c r="W641" s="61" t="s">
        <v>58</v>
      </c>
      <c r="X641" s="61" t="s">
        <v>277</v>
      </c>
      <c r="Y641" s="61" t="s">
        <v>60</v>
      </c>
      <c r="Z641" s="61" t="s">
        <v>54</v>
      </c>
      <c r="AA641" s="61" t="s">
        <v>61</v>
      </c>
      <c r="AB641" s="61" t="s">
        <v>62</v>
      </c>
      <c r="AC641" s="61">
        <v>133355</v>
      </c>
      <c r="AD641" s="61" t="s">
        <v>88</v>
      </c>
      <c r="AE641" s="61" t="s">
        <v>70</v>
      </c>
      <c r="AF641" s="63">
        <v>39756</v>
      </c>
      <c r="AG641" s="63">
        <v>39756</v>
      </c>
      <c r="AH641" s="62">
        <v>2008</v>
      </c>
      <c r="AI641" s="61" t="s">
        <v>54</v>
      </c>
      <c r="AJ641" s="61" t="s">
        <v>63</v>
      </c>
      <c r="AK641" s="61">
        <v>155150</v>
      </c>
      <c r="AL641" s="63">
        <v>39448</v>
      </c>
      <c r="AM641" s="63">
        <v>39813</v>
      </c>
      <c r="AN641" s="61"/>
      <c r="AO641" s="4"/>
      <c r="AP641" s="4"/>
    </row>
    <row r="642" spans="1:42" ht="68.25" customHeight="1">
      <c r="A642" s="61" t="s">
        <v>274</v>
      </c>
      <c r="B642" s="61" t="s">
        <v>274</v>
      </c>
      <c r="C642" s="61" t="s">
        <v>65</v>
      </c>
      <c r="D642" s="61" t="s">
        <v>65</v>
      </c>
      <c r="E642" s="61" t="s">
        <v>3577</v>
      </c>
      <c r="F642" s="61" t="s">
        <v>2487</v>
      </c>
      <c r="G642" s="62">
        <v>2008</v>
      </c>
      <c r="H642" s="61">
        <v>-150598</v>
      </c>
      <c r="I642" s="61">
        <v>0</v>
      </c>
      <c r="J642" s="61" t="s">
        <v>4989</v>
      </c>
      <c r="K642" s="61"/>
      <c r="L642" s="61" t="s">
        <v>52</v>
      </c>
      <c r="M642" s="61" t="s">
        <v>5622</v>
      </c>
      <c r="N642" s="61"/>
      <c r="O642" s="63">
        <v>39626</v>
      </c>
      <c r="P642" s="61" t="s">
        <v>69</v>
      </c>
      <c r="Q642" s="61" t="s">
        <v>69</v>
      </c>
      <c r="R642" s="61" t="s">
        <v>54</v>
      </c>
      <c r="S642" s="61" t="s">
        <v>55</v>
      </c>
      <c r="T642" s="61" t="s">
        <v>274</v>
      </c>
      <c r="U642" s="61" t="s">
        <v>208</v>
      </c>
      <c r="V642" s="61" t="s">
        <v>274</v>
      </c>
      <c r="W642" s="61" t="s">
        <v>58</v>
      </c>
      <c r="X642" s="61" t="s">
        <v>277</v>
      </c>
      <c r="Y642" s="61" t="s">
        <v>60</v>
      </c>
      <c r="Z642" s="61" t="s">
        <v>54</v>
      </c>
      <c r="AA642" s="61" t="s">
        <v>61</v>
      </c>
      <c r="AB642" s="61" t="s">
        <v>62</v>
      </c>
      <c r="AC642" s="61">
        <v>133342</v>
      </c>
      <c r="AD642" s="61"/>
      <c r="AE642" s="61" t="s">
        <v>70</v>
      </c>
      <c r="AF642" s="63">
        <v>39756</v>
      </c>
      <c r="AG642" s="63">
        <v>39626</v>
      </c>
      <c r="AH642" s="62">
        <v>2008</v>
      </c>
      <c r="AI642" s="61" t="s">
        <v>54</v>
      </c>
      <c r="AJ642" s="61" t="s">
        <v>63</v>
      </c>
      <c r="AK642" s="61">
        <v>0</v>
      </c>
      <c r="AL642" s="63">
        <v>39448</v>
      </c>
      <c r="AM642" s="63">
        <v>39813</v>
      </c>
      <c r="AN642" s="61"/>
      <c r="AO642" s="4"/>
      <c r="AP642" s="4"/>
    </row>
    <row r="643" spans="1:42" ht="171" customHeight="1">
      <c r="A643" s="61" t="s">
        <v>274</v>
      </c>
      <c r="B643" s="61" t="s">
        <v>274</v>
      </c>
      <c r="C643" s="61" t="s">
        <v>65</v>
      </c>
      <c r="D643" s="61" t="s">
        <v>65</v>
      </c>
      <c r="E643" s="61" t="s">
        <v>3577</v>
      </c>
      <c r="F643" s="61" t="s">
        <v>2487</v>
      </c>
      <c r="G643" s="62">
        <v>2008</v>
      </c>
      <c r="H643" s="61">
        <v>-27802</v>
      </c>
      <c r="I643" s="61">
        <v>0</v>
      </c>
      <c r="J643" s="61" t="s">
        <v>4990</v>
      </c>
      <c r="K643" s="61"/>
      <c r="L643" s="61" t="s">
        <v>52</v>
      </c>
      <c r="M643" s="61" t="s">
        <v>5622</v>
      </c>
      <c r="N643" s="61"/>
      <c r="O643" s="63">
        <v>39626</v>
      </c>
      <c r="P643" s="61" t="s">
        <v>69</v>
      </c>
      <c r="Q643" s="61" t="s">
        <v>69</v>
      </c>
      <c r="R643" s="61" t="s">
        <v>54</v>
      </c>
      <c r="S643" s="61" t="s">
        <v>55</v>
      </c>
      <c r="T643" s="61" t="s">
        <v>274</v>
      </c>
      <c r="U643" s="61" t="s">
        <v>208</v>
      </c>
      <c r="V643" s="61" t="s">
        <v>274</v>
      </c>
      <c r="W643" s="61" t="s">
        <v>58</v>
      </c>
      <c r="X643" s="61" t="s">
        <v>277</v>
      </c>
      <c r="Y643" s="61" t="s">
        <v>60</v>
      </c>
      <c r="Z643" s="61" t="s">
        <v>54</v>
      </c>
      <c r="AA643" s="61" t="s">
        <v>61</v>
      </c>
      <c r="AB643" s="61" t="s">
        <v>62</v>
      </c>
      <c r="AC643" s="61">
        <v>133339</v>
      </c>
      <c r="AD643" s="61"/>
      <c r="AE643" s="61" t="s">
        <v>70</v>
      </c>
      <c r="AF643" s="63">
        <v>39756</v>
      </c>
      <c r="AG643" s="63">
        <v>39626</v>
      </c>
      <c r="AH643" s="62">
        <v>2008</v>
      </c>
      <c r="AI643" s="61" t="s">
        <v>54</v>
      </c>
      <c r="AJ643" s="61" t="s">
        <v>63</v>
      </c>
      <c r="AK643" s="61">
        <v>0</v>
      </c>
      <c r="AL643" s="63">
        <v>39448</v>
      </c>
      <c r="AM643" s="63">
        <v>39813</v>
      </c>
      <c r="AN643" s="61"/>
      <c r="AO643" s="4"/>
      <c r="AP643" s="4"/>
    </row>
    <row r="644" spans="1:42" ht="182.25" customHeight="1">
      <c r="A644" s="61" t="s">
        <v>274</v>
      </c>
      <c r="B644" s="61" t="s">
        <v>274</v>
      </c>
      <c r="C644" s="61" t="s">
        <v>65</v>
      </c>
      <c r="D644" s="61" t="s">
        <v>65</v>
      </c>
      <c r="E644" s="61" t="s">
        <v>3577</v>
      </c>
      <c r="F644" s="61" t="s">
        <v>2487</v>
      </c>
      <c r="G644" s="62">
        <v>2008</v>
      </c>
      <c r="H644" s="61">
        <v>-29253</v>
      </c>
      <c r="I644" s="61">
        <v>0</v>
      </c>
      <c r="J644" s="61" t="s">
        <v>4991</v>
      </c>
      <c r="K644" s="61"/>
      <c r="L644" s="61" t="s">
        <v>52</v>
      </c>
      <c r="M644" s="61" t="s">
        <v>5622</v>
      </c>
      <c r="N644" s="61"/>
      <c r="O644" s="63">
        <v>39626</v>
      </c>
      <c r="P644" s="61" t="s">
        <v>69</v>
      </c>
      <c r="Q644" s="61" t="s">
        <v>69</v>
      </c>
      <c r="R644" s="61" t="s">
        <v>54</v>
      </c>
      <c r="S644" s="61" t="s">
        <v>55</v>
      </c>
      <c r="T644" s="61" t="s">
        <v>274</v>
      </c>
      <c r="U644" s="61" t="s">
        <v>208</v>
      </c>
      <c r="V644" s="61" t="s">
        <v>274</v>
      </c>
      <c r="W644" s="61" t="s">
        <v>58</v>
      </c>
      <c r="X644" s="61" t="s">
        <v>277</v>
      </c>
      <c r="Y644" s="61" t="s">
        <v>60</v>
      </c>
      <c r="Z644" s="61" t="s">
        <v>54</v>
      </c>
      <c r="AA644" s="61" t="s">
        <v>61</v>
      </c>
      <c r="AB644" s="61" t="s">
        <v>62</v>
      </c>
      <c r="AC644" s="61">
        <v>133340</v>
      </c>
      <c r="AD644" s="61"/>
      <c r="AE644" s="61" t="s">
        <v>70</v>
      </c>
      <c r="AF644" s="63">
        <v>39756</v>
      </c>
      <c r="AG644" s="63">
        <v>39626</v>
      </c>
      <c r="AH644" s="62">
        <v>2008</v>
      </c>
      <c r="AI644" s="61" t="s">
        <v>54</v>
      </c>
      <c r="AJ644" s="61" t="s">
        <v>63</v>
      </c>
      <c r="AK644" s="61">
        <v>0</v>
      </c>
      <c r="AL644" s="63">
        <v>39448</v>
      </c>
      <c r="AM644" s="63">
        <v>39813</v>
      </c>
      <c r="AN644" s="61"/>
      <c r="AO644" s="4"/>
      <c r="AP644" s="4"/>
    </row>
    <row r="645" spans="1:42" ht="90.75" customHeight="1">
      <c r="A645" s="61" t="s">
        <v>274</v>
      </c>
      <c r="B645" s="61" t="s">
        <v>274</v>
      </c>
      <c r="C645" s="61" t="s">
        <v>65</v>
      </c>
      <c r="D645" s="61" t="s">
        <v>65</v>
      </c>
      <c r="E645" s="61" t="s">
        <v>3577</v>
      </c>
      <c r="F645" s="61" t="s">
        <v>2487</v>
      </c>
      <c r="G645" s="62">
        <v>2008</v>
      </c>
      <c r="H645" s="61">
        <v>-54539</v>
      </c>
      <c r="I645" s="61">
        <v>0</v>
      </c>
      <c r="J645" s="61" t="s">
        <v>4992</v>
      </c>
      <c r="K645" s="61"/>
      <c r="L645" s="61" t="s">
        <v>52</v>
      </c>
      <c r="M645" s="61" t="s">
        <v>5622</v>
      </c>
      <c r="N645" s="61"/>
      <c r="O645" s="63">
        <v>39626</v>
      </c>
      <c r="P645" s="61" t="s">
        <v>69</v>
      </c>
      <c r="Q645" s="61" t="s">
        <v>69</v>
      </c>
      <c r="R645" s="61" t="s">
        <v>54</v>
      </c>
      <c r="S645" s="61" t="s">
        <v>55</v>
      </c>
      <c r="T645" s="61" t="s">
        <v>274</v>
      </c>
      <c r="U645" s="61" t="s">
        <v>208</v>
      </c>
      <c r="V645" s="61" t="s">
        <v>274</v>
      </c>
      <c r="W645" s="61" t="s">
        <v>58</v>
      </c>
      <c r="X645" s="61" t="s">
        <v>277</v>
      </c>
      <c r="Y645" s="61" t="s">
        <v>60</v>
      </c>
      <c r="Z645" s="61" t="s">
        <v>54</v>
      </c>
      <c r="AA645" s="61" t="s">
        <v>61</v>
      </c>
      <c r="AB645" s="61" t="s">
        <v>62</v>
      </c>
      <c r="AC645" s="61">
        <v>133341</v>
      </c>
      <c r="AD645" s="61"/>
      <c r="AE645" s="61" t="s">
        <v>70</v>
      </c>
      <c r="AF645" s="63">
        <v>39756</v>
      </c>
      <c r="AG645" s="63">
        <v>39626</v>
      </c>
      <c r="AH645" s="62">
        <v>2008</v>
      </c>
      <c r="AI645" s="61" t="s">
        <v>54</v>
      </c>
      <c r="AJ645" s="61" t="s">
        <v>63</v>
      </c>
      <c r="AK645" s="61">
        <v>0</v>
      </c>
      <c r="AL645" s="63">
        <v>39448</v>
      </c>
      <c r="AM645" s="63">
        <v>39813</v>
      </c>
      <c r="AN645" s="61"/>
      <c r="AO645" s="4"/>
      <c r="AP645" s="4"/>
    </row>
    <row r="646" spans="1:42" ht="90.75" customHeight="1">
      <c r="A646" s="61" t="s">
        <v>274</v>
      </c>
      <c r="B646" s="61" t="s">
        <v>274</v>
      </c>
      <c r="C646" s="61" t="s">
        <v>65</v>
      </c>
      <c r="D646" s="61" t="s">
        <v>65</v>
      </c>
      <c r="E646" s="61" t="s">
        <v>3577</v>
      </c>
      <c r="F646" s="61" t="s">
        <v>2487</v>
      </c>
      <c r="G646" s="62">
        <v>2008</v>
      </c>
      <c r="H646" s="61">
        <v>-344058</v>
      </c>
      <c r="I646" s="61">
        <v>0</v>
      </c>
      <c r="J646" s="61" t="s">
        <v>4993</v>
      </c>
      <c r="K646" s="61"/>
      <c r="L646" s="61" t="s">
        <v>52</v>
      </c>
      <c r="M646" s="61" t="s">
        <v>5622</v>
      </c>
      <c r="N646" s="61"/>
      <c r="O646" s="63">
        <v>39626</v>
      </c>
      <c r="P646" s="61" t="s">
        <v>69</v>
      </c>
      <c r="Q646" s="61" t="s">
        <v>69</v>
      </c>
      <c r="R646" s="61" t="s">
        <v>54</v>
      </c>
      <c r="S646" s="61" t="s">
        <v>55</v>
      </c>
      <c r="T646" s="61" t="s">
        <v>274</v>
      </c>
      <c r="U646" s="61" t="s">
        <v>208</v>
      </c>
      <c r="V646" s="61" t="s">
        <v>274</v>
      </c>
      <c r="W646" s="61" t="s">
        <v>58</v>
      </c>
      <c r="X646" s="61" t="s">
        <v>277</v>
      </c>
      <c r="Y646" s="61" t="s">
        <v>60</v>
      </c>
      <c r="Z646" s="61" t="s">
        <v>54</v>
      </c>
      <c r="AA646" s="61" t="s">
        <v>61</v>
      </c>
      <c r="AB646" s="61" t="s">
        <v>62</v>
      </c>
      <c r="AC646" s="61">
        <v>133344</v>
      </c>
      <c r="AD646" s="61"/>
      <c r="AE646" s="61" t="s">
        <v>119</v>
      </c>
      <c r="AF646" s="63">
        <v>39756</v>
      </c>
      <c r="AG646" s="63">
        <v>39756</v>
      </c>
      <c r="AH646" s="62">
        <v>2008</v>
      </c>
      <c r="AI646" s="61" t="s">
        <v>54</v>
      </c>
      <c r="AJ646" s="61" t="s">
        <v>63</v>
      </c>
      <c r="AK646" s="61">
        <v>0</v>
      </c>
      <c r="AL646" s="63">
        <v>39448</v>
      </c>
      <c r="AM646" s="63">
        <v>39813</v>
      </c>
      <c r="AN646" s="61"/>
      <c r="AO646" s="4"/>
      <c r="AP646" s="4"/>
    </row>
    <row r="647" spans="1:42" ht="90.75" customHeight="1">
      <c r="A647" s="61" t="s">
        <v>274</v>
      </c>
      <c r="B647" s="61" t="s">
        <v>274</v>
      </c>
      <c r="C647" s="61" t="s">
        <v>65</v>
      </c>
      <c r="D647" s="61" t="s">
        <v>65</v>
      </c>
      <c r="E647" s="61" t="s">
        <v>3577</v>
      </c>
      <c r="F647" s="61" t="s">
        <v>2487</v>
      </c>
      <c r="G647" s="62">
        <v>2008</v>
      </c>
      <c r="H647" s="61">
        <v>-88042</v>
      </c>
      <c r="I647" s="61">
        <v>0</v>
      </c>
      <c r="J647" s="61" t="s">
        <v>4994</v>
      </c>
      <c r="K647" s="61"/>
      <c r="L647" s="61" t="s">
        <v>52</v>
      </c>
      <c r="M647" s="61" t="s">
        <v>5622</v>
      </c>
      <c r="N647" s="61"/>
      <c r="O647" s="63">
        <v>39626</v>
      </c>
      <c r="P647" s="61" t="s">
        <v>69</v>
      </c>
      <c r="Q647" s="61" t="s">
        <v>69</v>
      </c>
      <c r="R647" s="61" t="s">
        <v>54</v>
      </c>
      <c r="S647" s="61" t="s">
        <v>55</v>
      </c>
      <c r="T647" s="61" t="s">
        <v>274</v>
      </c>
      <c r="U647" s="61" t="s">
        <v>208</v>
      </c>
      <c r="V647" s="61" t="s">
        <v>274</v>
      </c>
      <c r="W647" s="61" t="s">
        <v>58</v>
      </c>
      <c r="X647" s="61" t="s">
        <v>277</v>
      </c>
      <c r="Y647" s="61" t="s">
        <v>60</v>
      </c>
      <c r="Z647" s="61" t="s">
        <v>54</v>
      </c>
      <c r="AA647" s="61" t="s">
        <v>61</v>
      </c>
      <c r="AB647" s="61" t="s">
        <v>62</v>
      </c>
      <c r="AC647" s="61">
        <v>133348</v>
      </c>
      <c r="AD647" s="61"/>
      <c r="AE647" s="61" t="s">
        <v>119</v>
      </c>
      <c r="AF647" s="63">
        <v>39756</v>
      </c>
      <c r="AG647" s="63">
        <v>39756</v>
      </c>
      <c r="AH647" s="62">
        <v>2008</v>
      </c>
      <c r="AI647" s="61" t="s">
        <v>54</v>
      </c>
      <c r="AJ647" s="61" t="s">
        <v>63</v>
      </c>
      <c r="AK647" s="61">
        <v>0</v>
      </c>
      <c r="AL647" s="63">
        <v>39448</v>
      </c>
      <c r="AM647" s="63">
        <v>39813</v>
      </c>
      <c r="AN647" s="61"/>
      <c r="AO647" s="4"/>
      <c r="AP647" s="4"/>
    </row>
    <row r="648" spans="1:42" ht="204.75" customHeight="1">
      <c r="A648" s="61" t="s">
        <v>274</v>
      </c>
      <c r="B648" s="61" t="s">
        <v>274</v>
      </c>
      <c r="C648" s="61" t="s">
        <v>65</v>
      </c>
      <c r="D648" s="61" t="s">
        <v>65</v>
      </c>
      <c r="E648" s="61" t="s">
        <v>3577</v>
      </c>
      <c r="F648" s="61" t="s">
        <v>2487</v>
      </c>
      <c r="G648" s="62">
        <v>2008</v>
      </c>
      <c r="H648" s="61">
        <v>-25523</v>
      </c>
      <c r="I648" s="61">
        <v>0</v>
      </c>
      <c r="J648" s="61" t="s">
        <v>4995</v>
      </c>
      <c r="K648" s="61"/>
      <c r="L648" s="61" t="s">
        <v>52</v>
      </c>
      <c r="M648" s="61" t="s">
        <v>5622</v>
      </c>
      <c r="N648" s="61"/>
      <c r="O648" s="63">
        <v>39626</v>
      </c>
      <c r="P648" s="61" t="s">
        <v>69</v>
      </c>
      <c r="Q648" s="61" t="s">
        <v>69</v>
      </c>
      <c r="R648" s="61" t="s">
        <v>54</v>
      </c>
      <c r="S648" s="61" t="s">
        <v>55</v>
      </c>
      <c r="T648" s="61" t="s">
        <v>274</v>
      </c>
      <c r="U648" s="61" t="s">
        <v>208</v>
      </c>
      <c r="V648" s="61" t="s">
        <v>274</v>
      </c>
      <c r="W648" s="61" t="s">
        <v>58</v>
      </c>
      <c r="X648" s="61" t="s">
        <v>277</v>
      </c>
      <c r="Y648" s="61" t="s">
        <v>60</v>
      </c>
      <c r="Z648" s="61" t="s">
        <v>54</v>
      </c>
      <c r="AA648" s="61" t="s">
        <v>61</v>
      </c>
      <c r="AB648" s="61" t="s">
        <v>62</v>
      </c>
      <c r="AC648" s="61">
        <v>133350</v>
      </c>
      <c r="AD648" s="61"/>
      <c r="AE648" s="61" t="s">
        <v>119</v>
      </c>
      <c r="AF648" s="63">
        <v>39756</v>
      </c>
      <c r="AG648" s="63">
        <v>39756</v>
      </c>
      <c r="AH648" s="62">
        <v>2008</v>
      </c>
      <c r="AI648" s="61" t="s">
        <v>54</v>
      </c>
      <c r="AJ648" s="61" t="s">
        <v>63</v>
      </c>
      <c r="AK648" s="61">
        <v>0</v>
      </c>
      <c r="AL648" s="63">
        <v>39448</v>
      </c>
      <c r="AM648" s="63">
        <v>39813</v>
      </c>
      <c r="AN648" s="61"/>
      <c r="AO648" s="4"/>
      <c r="AP648" s="4"/>
    </row>
    <row r="649" spans="1:42" ht="114" customHeight="1">
      <c r="A649" s="61" t="s">
        <v>274</v>
      </c>
      <c r="B649" s="61" t="s">
        <v>274</v>
      </c>
      <c r="C649" s="61" t="s">
        <v>65</v>
      </c>
      <c r="D649" s="61" t="s">
        <v>65</v>
      </c>
      <c r="E649" s="61" t="s">
        <v>3577</v>
      </c>
      <c r="F649" s="61" t="s">
        <v>2487</v>
      </c>
      <c r="G649" s="62">
        <v>2008</v>
      </c>
      <c r="H649" s="61">
        <v>-44273</v>
      </c>
      <c r="I649" s="61">
        <v>0</v>
      </c>
      <c r="J649" s="61" t="s">
        <v>4996</v>
      </c>
      <c r="K649" s="61"/>
      <c r="L649" s="61" t="s">
        <v>52</v>
      </c>
      <c r="M649" s="61" t="s">
        <v>5622</v>
      </c>
      <c r="N649" s="61"/>
      <c r="O649" s="63">
        <v>39626</v>
      </c>
      <c r="P649" s="61" t="s">
        <v>69</v>
      </c>
      <c r="Q649" s="61" t="s">
        <v>69</v>
      </c>
      <c r="R649" s="61" t="s">
        <v>54</v>
      </c>
      <c r="S649" s="61" t="s">
        <v>55</v>
      </c>
      <c r="T649" s="61" t="s">
        <v>274</v>
      </c>
      <c r="U649" s="61" t="s">
        <v>208</v>
      </c>
      <c r="V649" s="61" t="s">
        <v>274</v>
      </c>
      <c r="W649" s="61" t="s">
        <v>58</v>
      </c>
      <c r="X649" s="61" t="s">
        <v>277</v>
      </c>
      <c r="Y649" s="61" t="s">
        <v>60</v>
      </c>
      <c r="Z649" s="61" t="s">
        <v>54</v>
      </c>
      <c r="AA649" s="61" t="s">
        <v>61</v>
      </c>
      <c r="AB649" s="61" t="s">
        <v>62</v>
      </c>
      <c r="AC649" s="61">
        <v>133352</v>
      </c>
      <c r="AD649" s="61"/>
      <c r="AE649" s="61" t="s">
        <v>119</v>
      </c>
      <c r="AF649" s="63">
        <v>39756</v>
      </c>
      <c r="AG649" s="63">
        <v>39756</v>
      </c>
      <c r="AH649" s="62">
        <v>2008</v>
      </c>
      <c r="AI649" s="61" t="s">
        <v>54</v>
      </c>
      <c r="AJ649" s="61" t="s">
        <v>63</v>
      </c>
      <c r="AK649" s="61">
        <v>0</v>
      </c>
      <c r="AL649" s="63">
        <v>39448</v>
      </c>
      <c r="AM649" s="63">
        <v>39813</v>
      </c>
      <c r="AN649" s="61"/>
      <c r="AO649" s="4"/>
      <c r="AP649" s="4"/>
    </row>
    <row r="650" spans="1:42" ht="114" customHeight="1">
      <c r="A650" s="61" t="s">
        <v>274</v>
      </c>
      <c r="B650" s="61" t="s">
        <v>274</v>
      </c>
      <c r="C650" s="61" t="s">
        <v>65</v>
      </c>
      <c r="D650" s="61" t="s">
        <v>65</v>
      </c>
      <c r="E650" s="61" t="s">
        <v>3577</v>
      </c>
      <c r="F650" s="61" t="s">
        <v>2487</v>
      </c>
      <c r="G650" s="62">
        <v>2008</v>
      </c>
      <c r="H650" s="61">
        <v>-89200</v>
      </c>
      <c r="I650" s="61">
        <v>0</v>
      </c>
      <c r="J650" s="61" t="s">
        <v>4997</v>
      </c>
      <c r="K650" s="61"/>
      <c r="L650" s="61" t="s">
        <v>52</v>
      </c>
      <c r="M650" s="61" t="s">
        <v>5622</v>
      </c>
      <c r="N650" s="61"/>
      <c r="O650" s="63">
        <v>39626</v>
      </c>
      <c r="P650" s="61" t="s">
        <v>69</v>
      </c>
      <c r="Q650" s="61" t="s">
        <v>69</v>
      </c>
      <c r="R650" s="61" t="s">
        <v>54</v>
      </c>
      <c r="S650" s="61" t="s">
        <v>55</v>
      </c>
      <c r="T650" s="61" t="s">
        <v>274</v>
      </c>
      <c r="U650" s="61" t="s">
        <v>208</v>
      </c>
      <c r="V650" s="61" t="s">
        <v>274</v>
      </c>
      <c r="W650" s="61" t="s">
        <v>58</v>
      </c>
      <c r="X650" s="61" t="s">
        <v>277</v>
      </c>
      <c r="Y650" s="61" t="s">
        <v>60</v>
      </c>
      <c r="Z650" s="61" t="s">
        <v>54</v>
      </c>
      <c r="AA650" s="61" t="s">
        <v>61</v>
      </c>
      <c r="AB650" s="61" t="s">
        <v>62</v>
      </c>
      <c r="AC650" s="61">
        <v>133354</v>
      </c>
      <c r="AD650" s="61"/>
      <c r="AE650" s="61" t="s">
        <v>70</v>
      </c>
      <c r="AF650" s="63">
        <v>39756</v>
      </c>
      <c r="AG650" s="63">
        <v>39756</v>
      </c>
      <c r="AH650" s="62">
        <v>2008</v>
      </c>
      <c r="AI650" s="61" t="s">
        <v>54</v>
      </c>
      <c r="AJ650" s="61" t="s">
        <v>63</v>
      </c>
      <c r="AK650" s="61">
        <v>0</v>
      </c>
      <c r="AL650" s="63">
        <v>39448</v>
      </c>
      <c r="AM650" s="63">
        <v>39813</v>
      </c>
      <c r="AN650" s="61"/>
      <c r="AO650" s="4"/>
      <c r="AP650" s="4"/>
    </row>
    <row r="651" spans="1:42" ht="57" customHeight="1">
      <c r="A651" s="61" t="s">
        <v>274</v>
      </c>
      <c r="B651" s="61" t="s">
        <v>274</v>
      </c>
      <c r="C651" s="61" t="s">
        <v>65</v>
      </c>
      <c r="D651" s="61" t="s">
        <v>65</v>
      </c>
      <c r="E651" s="61" t="s">
        <v>3577</v>
      </c>
      <c r="F651" s="61" t="s">
        <v>2487</v>
      </c>
      <c r="G651" s="62">
        <v>2008</v>
      </c>
      <c r="H651" s="61">
        <v>-127104</v>
      </c>
      <c r="I651" s="61">
        <v>0</v>
      </c>
      <c r="J651" s="61" t="s">
        <v>4998</v>
      </c>
      <c r="K651" s="61"/>
      <c r="L651" s="61" t="s">
        <v>52</v>
      </c>
      <c r="M651" s="61" t="s">
        <v>5622</v>
      </c>
      <c r="N651" s="61"/>
      <c r="O651" s="63">
        <v>39626</v>
      </c>
      <c r="P651" s="61" t="s">
        <v>69</v>
      </c>
      <c r="Q651" s="61" t="s">
        <v>69</v>
      </c>
      <c r="R651" s="61" t="s">
        <v>54</v>
      </c>
      <c r="S651" s="61" t="s">
        <v>55</v>
      </c>
      <c r="T651" s="61" t="s">
        <v>274</v>
      </c>
      <c r="U651" s="61" t="s">
        <v>208</v>
      </c>
      <c r="V651" s="61" t="s">
        <v>274</v>
      </c>
      <c r="W651" s="61" t="s">
        <v>58</v>
      </c>
      <c r="X651" s="61" t="s">
        <v>277</v>
      </c>
      <c r="Y651" s="61" t="s">
        <v>60</v>
      </c>
      <c r="Z651" s="61" t="s">
        <v>54</v>
      </c>
      <c r="AA651" s="61" t="s">
        <v>61</v>
      </c>
      <c r="AB651" s="61" t="s">
        <v>62</v>
      </c>
      <c r="AC651" s="61">
        <v>133356</v>
      </c>
      <c r="AD651" s="61"/>
      <c r="AE651" s="61" t="s">
        <v>70</v>
      </c>
      <c r="AF651" s="63">
        <v>39756</v>
      </c>
      <c r="AG651" s="63">
        <v>39756</v>
      </c>
      <c r="AH651" s="62">
        <v>2008</v>
      </c>
      <c r="AI651" s="61" t="s">
        <v>54</v>
      </c>
      <c r="AJ651" s="61" t="s">
        <v>63</v>
      </c>
      <c r="AK651" s="61">
        <v>0</v>
      </c>
      <c r="AL651" s="63">
        <v>39448</v>
      </c>
      <c r="AM651" s="63">
        <v>39813</v>
      </c>
      <c r="AN651" s="61"/>
      <c r="AO651" s="4"/>
      <c r="AP651" s="4"/>
    </row>
    <row r="652" spans="1:42" ht="114" customHeight="1">
      <c r="A652" s="61" t="s">
        <v>543</v>
      </c>
      <c r="B652" s="61" t="s">
        <v>543</v>
      </c>
      <c r="C652" s="61" t="s">
        <v>65</v>
      </c>
      <c r="D652" s="61" t="s">
        <v>65</v>
      </c>
      <c r="E652" s="61" t="s">
        <v>5345</v>
      </c>
      <c r="F652" s="61" t="s">
        <v>5346</v>
      </c>
      <c r="G652" s="62">
        <v>2008</v>
      </c>
      <c r="H652" s="61">
        <v>130922</v>
      </c>
      <c r="I652" s="61">
        <v>0</v>
      </c>
      <c r="J652" s="61" t="s">
        <v>5346</v>
      </c>
      <c r="K652" s="61"/>
      <c r="L652" s="61" t="s">
        <v>52</v>
      </c>
      <c r="M652" s="61" t="s">
        <v>5622</v>
      </c>
      <c r="N652" s="61"/>
      <c r="O652" s="63">
        <v>39626</v>
      </c>
      <c r="P652" s="61" t="s">
        <v>53</v>
      </c>
      <c r="Q652" s="61" t="s">
        <v>53</v>
      </c>
      <c r="R652" s="61" t="s">
        <v>54</v>
      </c>
      <c r="S652" s="61" t="s">
        <v>55</v>
      </c>
      <c r="T652" s="61" t="s">
        <v>543</v>
      </c>
      <c r="U652" s="61" t="s">
        <v>208</v>
      </c>
      <c r="V652" s="61" t="s">
        <v>543</v>
      </c>
      <c r="W652" s="61" t="s">
        <v>58</v>
      </c>
      <c r="X652" s="61" t="s">
        <v>546</v>
      </c>
      <c r="Y652" s="61" t="s">
        <v>60</v>
      </c>
      <c r="Z652" s="61" t="s">
        <v>54</v>
      </c>
      <c r="AA652" s="61" t="s">
        <v>61</v>
      </c>
      <c r="AB652" s="61" t="s">
        <v>62</v>
      </c>
      <c r="AC652" s="61">
        <v>128250</v>
      </c>
      <c r="AD652" s="61" t="s">
        <v>88</v>
      </c>
      <c r="AE652" s="61" t="s">
        <v>70</v>
      </c>
      <c r="AF652" s="63">
        <v>39870</v>
      </c>
      <c r="AG652" s="63">
        <v>39626</v>
      </c>
      <c r="AH652" s="62">
        <v>2008</v>
      </c>
      <c r="AI652" s="61" t="s">
        <v>54</v>
      </c>
      <c r="AJ652" s="61" t="s">
        <v>63</v>
      </c>
      <c r="AK652" s="61">
        <v>134550</v>
      </c>
      <c r="AL652" s="63">
        <v>39448</v>
      </c>
      <c r="AM652" s="63">
        <v>39813</v>
      </c>
      <c r="AN652" s="61"/>
      <c r="AO652" s="4"/>
      <c r="AP652" s="4"/>
    </row>
    <row r="653" spans="1:42" ht="114" customHeight="1">
      <c r="A653" s="61" t="s">
        <v>543</v>
      </c>
      <c r="B653" s="61" t="s">
        <v>543</v>
      </c>
      <c r="C653" s="61" t="s">
        <v>65</v>
      </c>
      <c r="D653" s="61" t="s">
        <v>65</v>
      </c>
      <c r="E653" s="61" t="s">
        <v>2977</v>
      </c>
      <c r="F653" s="61" t="s">
        <v>2978</v>
      </c>
      <c r="G653" s="62">
        <v>2008</v>
      </c>
      <c r="H653" s="61">
        <v>468000</v>
      </c>
      <c r="I653" s="61">
        <v>0</v>
      </c>
      <c r="J653" s="61" t="s">
        <v>2978</v>
      </c>
      <c r="K653" s="61"/>
      <c r="L653" s="61" t="s">
        <v>52</v>
      </c>
      <c r="M653" s="61" t="s">
        <v>5622</v>
      </c>
      <c r="N653" s="61"/>
      <c r="O653" s="63">
        <v>39626</v>
      </c>
      <c r="P653" s="61" t="s">
        <v>286</v>
      </c>
      <c r="Q653" s="61" t="s">
        <v>184</v>
      </c>
      <c r="R653" s="61" t="s">
        <v>54</v>
      </c>
      <c r="S653" s="61" t="s">
        <v>55</v>
      </c>
      <c r="T653" s="61" t="s">
        <v>543</v>
      </c>
      <c r="U653" s="61" t="s">
        <v>208</v>
      </c>
      <c r="V653" s="61" t="s">
        <v>543</v>
      </c>
      <c r="W653" s="61" t="s">
        <v>58</v>
      </c>
      <c r="X653" s="61" t="s">
        <v>546</v>
      </c>
      <c r="Y653" s="61" t="s">
        <v>60</v>
      </c>
      <c r="Z653" s="61" t="s">
        <v>54</v>
      </c>
      <c r="AA653" s="61" t="s">
        <v>61</v>
      </c>
      <c r="AB653" s="61" t="s">
        <v>62</v>
      </c>
      <c r="AC653" s="61">
        <v>128252</v>
      </c>
      <c r="AD653" s="61" t="s">
        <v>88</v>
      </c>
      <c r="AE653" s="61" t="s">
        <v>70</v>
      </c>
      <c r="AF653" s="63">
        <v>39870</v>
      </c>
      <c r="AG653" s="63">
        <v>39626</v>
      </c>
      <c r="AH653" s="62">
        <v>2008</v>
      </c>
      <c r="AI653" s="61" t="s">
        <v>54</v>
      </c>
      <c r="AJ653" s="61" t="s">
        <v>63</v>
      </c>
      <c r="AK653" s="61">
        <v>468000</v>
      </c>
      <c r="AL653" s="63">
        <v>39448</v>
      </c>
      <c r="AM653" s="63">
        <v>39813</v>
      </c>
      <c r="AN653" s="61"/>
      <c r="AO653" s="4"/>
      <c r="AP653" s="4"/>
    </row>
    <row r="654" spans="1:42" ht="102" customHeight="1">
      <c r="A654" s="61" t="s">
        <v>543</v>
      </c>
      <c r="B654" s="61" t="s">
        <v>543</v>
      </c>
      <c r="C654" s="61" t="s">
        <v>65</v>
      </c>
      <c r="D654" s="61" t="s">
        <v>65</v>
      </c>
      <c r="E654" s="61" t="s">
        <v>5347</v>
      </c>
      <c r="F654" s="61" t="s">
        <v>5348</v>
      </c>
      <c r="G654" s="62">
        <v>2008</v>
      </c>
      <c r="H654" s="61">
        <v>225984</v>
      </c>
      <c r="I654" s="61">
        <v>0</v>
      </c>
      <c r="J654" s="61" t="s">
        <v>5348</v>
      </c>
      <c r="K654" s="61"/>
      <c r="L654" s="61" t="s">
        <v>52</v>
      </c>
      <c r="M654" s="61" t="s">
        <v>5622</v>
      </c>
      <c r="N654" s="61"/>
      <c r="O654" s="63">
        <v>39626</v>
      </c>
      <c r="P654" s="61" t="s">
        <v>286</v>
      </c>
      <c r="Q654" s="61" t="s">
        <v>184</v>
      </c>
      <c r="R654" s="61" t="s">
        <v>54</v>
      </c>
      <c r="S654" s="61" t="s">
        <v>55</v>
      </c>
      <c r="T654" s="61" t="s">
        <v>543</v>
      </c>
      <c r="U654" s="61" t="s">
        <v>208</v>
      </c>
      <c r="V654" s="61" t="s">
        <v>543</v>
      </c>
      <c r="W654" s="61" t="s">
        <v>58</v>
      </c>
      <c r="X654" s="61" t="s">
        <v>546</v>
      </c>
      <c r="Y654" s="61" t="s">
        <v>60</v>
      </c>
      <c r="Z654" s="61" t="s">
        <v>54</v>
      </c>
      <c r="AA654" s="61" t="s">
        <v>61</v>
      </c>
      <c r="AB654" s="61" t="s">
        <v>62</v>
      </c>
      <c r="AC654" s="61">
        <v>128254</v>
      </c>
      <c r="AD654" s="61" t="s">
        <v>88</v>
      </c>
      <c r="AE654" s="61" t="s">
        <v>70</v>
      </c>
      <c r="AF654" s="63">
        <v>39870</v>
      </c>
      <c r="AG654" s="63">
        <v>39626</v>
      </c>
      <c r="AH654" s="62">
        <v>2008</v>
      </c>
      <c r="AI654" s="61" t="s">
        <v>54</v>
      </c>
      <c r="AJ654" s="61" t="s">
        <v>63</v>
      </c>
      <c r="AK654" s="61">
        <v>225984</v>
      </c>
      <c r="AL654" s="63">
        <v>39448</v>
      </c>
      <c r="AM654" s="63">
        <v>39813</v>
      </c>
      <c r="AN654" s="61"/>
      <c r="AO654" s="4"/>
      <c r="AP654" s="4"/>
    </row>
    <row r="655" spans="1:42" ht="136.5" customHeight="1">
      <c r="A655" s="61" t="s">
        <v>543</v>
      </c>
      <c r="B655" s="61" t="s">
        <v>543</v>
      </c>
      <c r="C655" s="61" t="s">
        <v>65</v>
      </c>
      <c r="D655" s="61" t="s">
        <v>65</v>
      </c>
      <c r="E655" s="61" t="s">
        <v>4249</v>
      </c>
      <c r="F655" s="61" t="s">
        <v>2487</v>
      </c>
      <c r="G655" s="62">
        <v>2008</v>
      </c>
      <c r="H655" s="61">
        <v>-130922</v>
      </c>
      <c r="I655" s="61">
        <v>0</v>
      </c>
      <c r="J655" s="61" t="s">
        <v>5349</v>
      </c>
      <c r="K655" s="61"/>
      <c r="L655" s="61" t="s">
        <v>52</v>
      </c>
      <c r="M655" s="61" t="s">
        <v>5622</v>
      </c>
      <c r="N655" s="61"/>
      <c r="O655" s="63">
        <v>39626</v>
      </c>
      <c r="P655" s="61" t="s">
        <v>69</v>
      </c>
      <c r="Q655" s="61" t="s">
        <v>69</v>
      </c>
      <c r="R655" s="61" t="s">
        <v>54</v>
      </c>
      <c r="S655" s="61" t="s">
        <v>55</v>
      </c>
      <c r="T655" s="61" t="s">
        <v>543</v>
      </c>
      <c r="U655" s="61" t="s">
        <v>208</v>
      </c>
      <c r="V655" s="61" t="s">
        <v>543</v>
      </c>
      <c r="W655" s="61" t="s">
        <v>58</v>
      </c>
      <c r="X655" s="61" t="s">
        <v>546</v>
      </c>
      <c r="Y655" s="61" t="s">
        <v>60</v>
      </c>
      <c r="Z655" s="61" t="s">
        <v>54</v>
      </c>
      <c r="AA655" s="61" t="s">
        <v>61</v>
      </c>
      <c r="AB655" s="61" t="s">
        <v>62</v>
      </c>
      <c r="AC655" s="61">
        <v>137418</v>
      </c>
      <c r="AD655" s="61"/>
      <c r="AE655" s="61" t="s">
        <v>70</v>
      </c>
      <c r="AF655" s="63">
        <v>39870</v>
      </c>
      <c r="AG655" s="63">
        <v>39626</v>
      </c>
      <c r="AH655" s="62">
        <v>2008</v>
      </c>
      <c r="AI655" s="61" t="s">
        <v>54</v>
      </c>
      <c r="AJ655" s="61" t="s">
        <v>63</v>
      </c>
      <c r="AK655" s="61">
        <v>0</v>
      </c>
      <c r="AL655" s="63">
        <v>39448</v>
      </c>
      <c r="AM655" s="63">
        <v>39813</v>
      </c>
      <c r="AN655" s="61"/>
      <c r="AO655" s="4"/>
      <c r="AP655" s="4"/>
    </row>
    <row r="656" spans="1:42" ht="68.25" customHeight="1">
      <c r="A656" s="61" t="s">
        <v>543</v>
      </c>
      <c r="B656" s="61" t="s">
        <v>543</v>
      </c>
      <c r="C656" s="61" t="s">
        <v>65</v>
      </c>
      <c r="D656" s="61" t="s">
        <v>65</v>
      </c>
      <c r="E656" s="61" t="s">
        <v>4249</v>
      </c>
      <c r="F656" s="61" t="s">
        <v>2487</v>
      </c>
      <c r="G656" s="62">
        <v>2008</v>
      </c>
      <c r="H656" s="61">
        <v>-468000</v>
      </c>
      <c r="I656" s="61">
        <v>0</v>
      </c>
      <c r="J656" s="61" t="s">
        <v>5350</v>
      </c>
      <c r="K656" s="61"/>
      <c r="L656" s="61" t="s">
        <v>52</v>
      </c>
      <c r="M656" s="61" t="s">
        <v>5622</v>
      </c>
      <c r="N656" s="61"/>
      <c r="O656" s="63">
        <v>39626</v>
      </c>
      <c r="P656" s="61" t="s">
        <v>69</v>
      </c>
      <c r="Q656" s="61" t="s">
        <v>69</v>
      </c>
      <c r="R656" s="61" t="s">
        <v>54</v>
      </c>
      <c r="S656" s="61" t="s">
        <v>55</v>
      </c>
      <c r="T656" s="61" t="s">
        <v>543</v>
      </c>
      <c r="U656" s="61" t="s">
        <v>208</v>
      </c>
      <c r="V656" s="61" t="s">
        <v>543</v>
      </c>
      <c r="W656" s="61" t="s">
        <v>58</v>
      </c>
      <c r="X656" s="61" t="s">
        <v>546</v>
      </c>
      <c r="Y656" s="61" t="s">
        <v>60</v>
      </c>
      <c r="Z656" s="61" t="s">
        <v>54</v>
      </c>
      <c r="AA656" s="61" t="s">
        <v>61</v>
      </c>
      <c r="AB656" s="61" t="s">
        <v>62</v>
      </c>
      <c r="AC656" s="61">
        <v>137419</v>
      </c>
      <c r="AD656" s="61"/>
      <c r="AE656" s="61" t="s">
        <v>70</v>
      </c>
      <c r="AF656" s="63">
        <v>39870</v>
      </c>
      <c r="AG656" s="63">
        <v>39626</v>
      </c>
      <c r="AH656" s="62">
        <v>2008</v>
      </c>
      <c r="AI656" s="61" t="s">
        <v>54</v>
      </c>
      <c r="AJ656" s="61" t="s">
        <v>63</v>
      </c>
      <c r="AK656" s="61">
        <v>0</v>
      </c>
      <c r="AL656" s="63">
        <v>39448</v>
      </c>
      <c r="AM656" s="63">
        <v>39813</v>
      </c>
      <c r="AN656" s="61"/>
      <c r="AO656" s="4"/>
      <c r="AP656" s="4"/>
    </row>
    <row r="657" spans="1:42" ht="102" customHeight="1">
      <c r="A657" s="61" t="s">
        <v>543</v>
      </c>
      <c r="B657" s="61" t="s">
        <v>543</v>
      </c>
      <c r="C657" s="61" t="s">
        <v>65</v>
      </c>
      <c r="D657" s="61" t="s">
        <v>65</v>
      </c>
      <c r="E657" s="61" t="s">
        <v>4249</v>
      </c>
      <c r="F657" s="61" t="s">
        <v>2487</v>
      </c>
      <c r="G657" s="62">
        <v>2008</v>
      </c>
      <c r="H657" s="61">
        <v>-225984</v>
      </c>
      <c r="I657" s="61">
        <v>0</v>
      </c>
      <c r="J657" s="61" t="s">
        <v>5351</v>
      </c>
      <c r="K657" s="61"/>
      <c r="L657" s="61" t="s">
        <v>52</v>
      </c>
      <c r="M657" s="61" t="s">
        <v>5622</v>
      </c>
      <c r="N657" s="61"/>
      <c r="O657" s="63">
        <v>39626</v>
      </c>
      <c r="P657" s="61" t="s">
        <v>69</v>
      </c>
      <c r="Q657" s="61" t="s">
        <v>69</v>
      </c>
      <c r="R657" s="61" t="s">
        <v>54</v>
      </c>
      <c r="S657" s="61" t="s">
        <v>55</v>
      </c>
      <c r="T657" s="61" t="s">
        <v>543</v>
      </c>
      <c r="U657" s="61" t="s">
        <v>208</v>
      </c>
      <c r="V657" s="61" t="s">
        <v>543</v>
      </c>
      <c r="W657" s="61" t="s">
        <v>58</v>
      </c>
      <c r="X657" s="61" t="s">
        <v>546</v>
      </c>
      <c r="Y657" s="61" t="s">
        <v>60</v>
      </c>
      <c r="Z657" s="61" t="s">
        <v>54</v>
      </c>
      <c r="AA657" s="61" t="s">
        <v>61</v>
      </c>
      <c r="AB657" s="61" t="s">
        <v>62</v>
      </c>
      <c r="AC657" s="61">
        <v>137420</v>
      </c>
      <c r="AD657" s="61"/>
      <c r="AE657" s="61" t="s">
        <v>70</v>
      </c>
      <c r="AF657" s="63">
        <v>39870</v>
      </c>
      <c r="AG657" s="63">
        <v>39626</v>
      </c>
      <c r="AH657" s="62">
        <v>2008</v>
      </c>
      <c r="AI657" s="61" t="s">
        <v>54</v>
      </c>
      <c r="AJ657" s="61" t="s">
        <v>63</v>
      </c>
      <c r="AK657" s="61">
        <v>0</v>
      </c>
      <c r="AL657" s="63">
        <v>39448</v>
      </c>
      <c r="AM657" s="63">
        <v>39813</v>
      </c>
      <c r="AN657" s="61"/>
      <c r="AO657" s="4"/>
      <c r="AP657" s="4"/>
    </row>
    <row r="658" spans="1:42" ht="102" customHeight="1">
      <c r="A658" s="61" t="s">
        <v>731</v>
      </c>
      <c r="B658" s="61" t="s">
        <v>179</v>
      </c>
      <c r="C658" s="61" t="s">
        <v>65</v>
      </c>
      <c r="D658" s="61" t="s">
        <v>65</v>
      </c>
      <c r="E658" s="61" t="s">
        <v>831</v>
      </c>
      <c r="F658" s="61" t="s">
        <v>314</v>
      </c>
      <c r="G658" s="62">
        <v>2008</v>
      </c>
      <c r="H658" s="61">
        <v>66600</v>
      </c>
      <c r="I658" s="61">
        <v>0</v>
      </c>
      <c r="J658" s="61" t="s">
        <v>832</v>
      </c>
      <c r="K658" s="61"/>
      <c r="L658" s="61" t="s">
        <v>52</v>
      </c>
      <c r="M658" s="61" t="s">
        <v>5622</v>
      </c>
      <c r="N658" s="61"/>
      <c r="O658" s="63">
        <v>39629</v>
      </c>
      <c r="P658" s="61" t="s">
        <v>53</v>
      </c>
      <c r="Q658" s="61" t="s">
        <v>53</v>
      </c>
      <c r="R658" s="61" t="s">
        <v>54</v>
      </c>
      <c r="S658" s="61" t="s">
        <v>55</v>
      </c>
      <c r="T658" s="61" t="s">
        <v>731</v>
      </c>
      <c r="U658" s="61" t="s">
        <v>731</v>
      </c>
      <c r="V658" s="61" t="s">
        <v>179</v>
      </c>
      <c r="W658" s="61" t="s">
        <v>58</v>
      </c>
      <c r="X658" s="61" t="s">
        <v>185</v>
      </c>
      <c r="Y658" s="61" t="s">
        <v>60</v>
      </c>
      <c r="Z658" s="61" t="s">
        <v>54</v>
      </c>
      <c r="AA658" s="61" t="s">
        <v>61</v>
      </c>
      <c r="AB658" s="61" t="s">
        <v>62</v>
      </c>
      <c r="AC658" s="61">
        <v>139837</v>
      </c>
      <c r="AD658" s="61"/>
      <c r="AE658" s="61" t="s">
        <v>70</v>
      </c>
      <c r="AF658" s="63">
        <v>39937</v>
      </c>
      <c r="AG658" s="63">
        <v>39937</v>
      </c>
      <c r="AH658" s="62">
        <v>2008</v>
      </c>
      <c r="AI658" s="61" t="s">
        <v>54</v>
      </c>
      <c r="AJ658" s="61" t="s">
        <v>63</v>
      </c>
      <c r="AK658" s="61">
        <v>8910778</v>
      </c>
      <c r="AL658" s="63">
        <v>39448</v>
      </c>
      <c r="AM658" s="63">
        <v>39813</v>
      </c>
      <c r="AN658" s="61"/>
      <c r="AO658" s="4"/>
      <c r="AP658" s="4"/>
    </row>
    <row r="659" spans="1:42" ht="114" customHeight="1">
      <c r="A659" s="61" t="s">
        <v>731</v>
      </c>
      <c r="B659" s="61" t="s">
        <v>179</v>
      </c>
      <c r="C659" s="61" t="s">
        <v>65</v>
      </c>
      <c r="D659" s="61" t="s">
        <v>65</v>
      </c>
      <c r="E659" s="61" t="s">
        <v>831</v>
      </c>
      <c r="F659" s="61" t="s">
        <v>314</v>
      </c>
      <c r="G659" s="62">
        <v>2008</v>
      </c>
      <c r="H659" s="61">
        <v>28638</v>
      </c>
      <c r="I659" s="61">
        <v>0</v>
      </c>
      <c r="J659" s="61" t="s">
        <v>833</v>
      </c>
      <c r="K659" s="61"/>
      <c r="L659" s="61" t="s">
        <v>52</v>
      </c>
      <c r="M659" s="61" t="s">
        <v>5622</v>
      </c>
      <c r="N659" s="61"/>
      <c r="O659" s="63">
        <v>39629</v>
      </c>
      <c r="P659" s="61" t="s">
        <v>53</v>
      </c>
      <c r="Q659" s="61" t="s">
        <v>53</v>
      </c>
      <c r="R659" s="61" t="s">
        <v>54</v>
      </c>
      <c r="S659" s="61" t="s">
        <v>55</v>
      </c>
      <c r="T659" s="61" t="s">
        <v>731</v>
      </c>
      <c r="U659" s="61" t="s">
        <v>731</v>
      </c>
      <c r="V659" s="61" t="s">
        <v>179</v>
      </c>
      <c r="W659" s="61" t="s">
        <v>58</v>
      </c>
      <c r="X659" s="61" t="s">
        <v>185</v>
      </c>
      <c r="Y659" s="61" t="s">
        <v>60</v>
      </c>
      <c r="Z659" s="61" t="s">
        <v>54</v>
      </c>
      <c r="AA659" s="61" t="s">
        <v>61</v>
      </c>
      <c r="AB659" s="61" t="s">
        <v>62</v>
      </c>
      <c r="AC659" s="61">
        <v>139836</v>
      </c>
      <c r="AD659" s="61"/>
      <c r="AE659" s="61" t="s">
        <v>70</v>
      </c>
      <c r="AF659" s="63">
        <v>39937</v>
      </c>
      <c r="AG659" s="63">
        <v>39937</v>
      </c>
      <c r="AH659" s="62">
        <v>2008</v>
      </c>
      <c r="AI659" s="61" t="s">
        <v>54</v>
      </c>
      <c r="AJ659" s="61" t="s">
        <v>63</v>
      </c>
      <c r="AK659" s="61">
        <v>8910778</v>
      </c>
      <c r="AL659" s="63">
        <v>39448</v>
      </c>
      <c r="AM659" s="63">
        <v>39813</v>
      </c>
      <c r="AN659" s="61"/>
      <c r="AO659" s="4"/>
      <c r="AP659" s="4"/>
    </row>
    <row r="660" spans="1:42" ht="204.75" customHeight="1">
      <c r="A660" s="61" t="s">
        <v>731</v>
      </c>
      <c r="B660" s="61" t="s">
        <v>179</v>
      </c>
      <c r="C660" s="61" t="s">
        <v>65</v>
      </c>
      <c r="D660" s="61" t="s">
        <v>65</v>
      </c>
      <c r="E660" s="61" t="s">
        <v>666</v>
      </c>
      <c r="F660" s="61" t="s">
        <v>576</v>
      </c>
      <c r="G660" s="62">
        <v>2008</v>
      </c>
      <c r="H660" s="61">
        <v>601971</v>
      </c>
      <c r="I660" s="61">
        <v>0</v>
      </c>
      <c r="J660" s="61" t="s">
        <v>834</v>
      </c>
      <c r="K660" s="61"/>
      <c r="L660" s="61" t="s">
        <v>52</v>
      </c>
      <c r="M660" s="61" t="s">
        <v>5622</v>
      </c>
      <c r="N660" s="61"/>
      <c r="O660" s="63">
        <v>39629</v>
      </c>
      <c r="P660" s="61" t="s">
        <v>426</v>
      </c>
      <c r="Q660" s="61" t="s">
        <v>307</v>
      </c>
      <c r="R660" s="61" t="s">
        <v>54</v>
      </c>
      <c r="S660" s="61" t="s">
        <v>55</v>
      </c>
      <c r="T660" s="61" t="s">
        <v>731</v>
      </c>
      <c r="U660" s="61" t="s">
        <v>731</v>
      </c>
      <c r="V660" s="61" t="s">
        <v>179</v>
      </c>
      <c r="W660" s="61" t="s">
        <v>58</v>
      </c>
      <c r="X660" s="61" t="s">
        <v>185</v>
      </c>
      <c r="Y660" s="61" t="s">
        <v>60</v>
      </c>
      <c r="Z660" s="61" t="s">
        <v>54</v>
      </c>
      <c r="AA660" s="61" t="s">
        <v>61</v>
      </c>
      <c r="AB660" s="61" t="s">
        <v>62</v>
      </c>
      <c r="AC660" s="61">
        <v>139834</v>
      </c>
      <c r="AD660" s="61"/>
      <c r="AE660" s="61" t="s">
        <v>70</v>
      </c>
      <c r="AF660" s="63">
        <v>39937</v>
      </c>
      <c r="AG660" s="63">
        <v>39937</v>
      </c>
      <c r="AH660" s="62">
        <v>2008</v>
      </c>
      <c r="AI660" s="61" t="s">
        <v>54</v>
      </c>
      <c r="AJ660" s="61" t="s">
        <v>63</v>
      </c>
      <c r="AK660" s="61">
        <v>20168234</v>
      </c>
      <c r="AL660" s="63">
        <v>39448</v>
      </c>
      <c r="AM660" s="63">
        <v>39813</v>
      </c>
      <c r="AN660" s="61"/>
      <c r="AO660" s="4"/>
      <c r="AP660" s="4"/>
    </row>
    <row r="661" spans="1:42" ht="102" customHeight="1">
      <c r="A661" s="61" t="s">
        <v>731</v>
      </c>
      <c r="B661" s="61" t="s">
        <v>179</v>
      </c>
      <c r="C661" s="61" t="s">
        <v>65</v>
      </c>
      <c r="D661" s="61" t="s">
        <v>65</v>
      </c>
      <c r="E661" s="61" t="s">
        <v>423</v>
      </c>
      <c r="F661" s="61" t="s">
        <v>424</v>
      </c>
      <c r="G661" s="62">
        <v>2008</v>
      </c>
      <c r="H661" s="61">
        <v>430271</v>
      </c>
      <c r="I661" s="61">
        <v>0</v>
      </c>
      <c r="J661" s="61" t="s">
        <v>835</v>
      </c>
      <c r="K661" s="61"/>
      <c r="L661" s="61" t="s">
        <v>52</v>
      </c>
      <c r="M661" s="61" t="s">
        <v>5622</v>
      </c>
      <c r="N661" s="61"/>
      <c r="O661" s="63">
        <v>39629</v>
      </c>
      <c r="P661" s="61" t="s">
        <v>426</v>
      </c>
      <c r="Q661" s="61" t="s">
        <v>307</v>
      </c>
      <c r="R661" s="61" t="s">
        <v>54</v>
      </c>
      <c r="S661" s="61" t="s">
        <v>55</v>
      </c>
      <c r="T661" s="61" t="s">
        <v>731</v>
      </c>
      <c r="U661" s="61" t="s">
        <v>731</v>
      </c>
      <c r="V661" s="61" t="s">
        <v>179</v>
      </c>
      <c r="W661" s="61" t="s">
        <v>58</v>
      </c>
      <c r="X661" s="61" t="s">
        <v>185</v>
      </c>
      <c r="Y661" s="61" t="s">
        <v>60</v>
      </c>
      <c r="Z661" s="61" t="s">
        <v>54</v>
      </c>
      <c r="AA661" s="61" t="s">
        <v>61</v>
      </c>
      <c r="AB661" s="61" t="s">
        <v>62</v>
      </c>
      <c r="AC661" s="61">
        <v>139835</v>
      </c>
      <c r="AD661" s="61"/>
      <c r="AE661" s="61" t="s">
        <v>70</v>
      </c>
      <c r="AF661" s="63">
        <v>39937</v>
      </c>
      <c r="AG661" s="63">
        <v>39937</v>
      </c>
      <c r="AH661" s="62">
        <v>2008</v>
      </c>
      <c r="AI661" s="61" t="s">
        <v>54</v>
      </c>
      <c r="AJ661" s="61" t="s">
        <v>63</v>
      </c>
      <c r="AK661" s="61">
        <v>57337050</v>
      </c>
      <c r="AL661" s="63">
        <v>39448</v>
      </c>
      <c r="AM661" s="63">
        <v>39813</v>
      </c>
      <c r="AN661" s="61"/>
      <c r="AO661" s="4"/>
      <c r="AP661" s="4"/>
    </row>
    <row r="662" spans="1:42" ht="57" customHeight="1">
      <c r="A662" s="61" t="s">
        <v>731</v>
      </c>
      <c r="B662" s="61" t="s">
        <v>179</v>
      </c>
      <c r="C662" s="61" t="s">
        <v>65</v>
      </c>
      <c r="D662" s="61" t="s">
        <v>65</v>
      </c>
      <c r="E662" s="61" t="s">
        <v>836</v>
      </c>
      <c r="F662" s="61" t="s">
        <v>830</v>
      </c>
      <c r="G662" s="62">
        <v>2008</v>
      </c>
      <c r="H662" s="61">
        <v>2515103</v>
      </c>
      <c r="I662" s="61">
        <v>0</v>
      </c>
      <c r="J662" s="61" t="s">
        <v>837</v>
      </c>
      <c r="K662" s="61"/>
      <c r="L662" s="61" t="s">
        <v>52</v>
      </c>
      <c r="M662" s="61" t="s">
        <v>5622</v>
      </c>
      <c r="N662" s="61"/>
      <c r="O662" s="63">
        <v>39629</v>
      </c>
      <c r="P662" s="61" t="s">
        <v>426</v>
      </c>
      <c r="Q662" s="61" t="s">
        <v>307</v>
      </c>
      <c r="R662" s="61" t="s">
        <v>54</v>
      </c>
      <c r="S662" s="61" t="s">
        <v>55</v>
      </c>
      <c r="T662" s="61" t="s">
        <v>731</v>
      </c>
      <c r="U662" s="61" t="s">
        <v>731</v>
      </c>
      <c r="V662" s="61" t="s">
        <v>179</v>
      </c>
      <c r="W662" s="61" t="s">
        <v>58</v>
      </c>
      <c r="X662" s="61" t="s">
        <v>185</v>
      </c>
      <c r="Y662" s="61" t="s">
        <v>60</v>
      </c>
      <c r="Z662" s="61" t="s">
        <v>54</v>
      </c>
      <c r="AA662" s="61" t="s">
        <v>61</v>
      </c>
      <c r="AB662" s="61" t="s">
        <v>62</v>
      </c>
      <c r="AC662" s="61">
        <v>139838</v>
      </c>
      <c r="AD662" s="61"/>
      <c r="AE662" s="61" t="s">
        <v>70</v>
      </c>
      <c r="AF662" s="63">
        <v>39937</v>
      </c>
      <c r="AG662" s="63">
        <v>39937</v>
      </c>
      <c r="AH662" s="62">
        <v>2008</v>
      </c>
      <c r="AI662" s="61" t="s">
        <v>54</v>
      </c>
      <c r="AJ662" s="61" t="s">
        <v>63</v>
      </c>
      <c r="AK662" s="61">
        <v>22634760</v>
      </c>
      <c r="AL662" s="63">
        <v>39448</v>
      </c>
      <c r="AM662" s="63">
        <v>39813</v>
      </c>
      <c r="AN662" s="61"/>
      <c r="AO662" s="4"/>
      <c r="AP662" s="4"/>
    </row>
    <row r="663" spans="1:42" ht="125.25" customHeight="1">
      <c r="A663" s="61" t="s">
        <v>731</v>
      </c>
      <c r="B663" s="61" t="s">
        <v>179</v>
      </c>
      <c r="C663" s="61" t="s">
        <v>65</v>
      </c>
      <c r="D663" s="61" t="s">
        <v>65</v>
      </c>
      <c r="E663" s="61" t="s">
        <v>838</v>
      </c>
      <c r="F663" s="61" t="s">
        <v>578</v>
      </c>
      <c r="G663" s="62">
        <v>2008</v>
      </c>
      <c r="H663" s="61">
        <v>6870694</v>
      </c>
      <c r="I663" s="61">
        <v>0</v>
      </c>
      <c r="J663" s="61" t="s">
        <v>839</v>
      </c>
      <c r="K663" s="61"/>
      <c r="L663" s="61" t="s">
        <v>52</v>
      </c>
      <c r="M663" s="61" t="s">
        <v>5622</v>
      </c>
      <c r="N663" s="61"/>
      <c r="O663" s="63">
        <v>39629</v>
      </c>
      <c r="P663" s="61" t="s">
        <v>426</v>
      </c>
      <c r="Q663" s="61" t="s">
        <v>307</v>
      </c>
      <c r="R663" s="61" t="s">
        <v>54</v>
      </c>
      <c r="S663" s="61" t="s">
        <v>55</v>
      </c>
      <c r="T663" s="61" t="s">
        <v>731</v>
      </c>
      <c r="U663" s="61" t="s">
        <v>731</v>
      </c>
      <c r="V663" s="61" t="s">
        <v>179</v>
      </c>
      <c r="W663" s="61" t="s">
        <v>58</v>
      </c>
      <c r="X663" s="61" t="s">
        <v>185</v>
      </c>
      <c r="Y663" s="61" t="s">
        <v>60</v>
      </c>
      <c r="Z663" s="61" t="s">
        <v>54</v>
      </c>
      <c r="AA663" s="61" t="s">
        <v>61</v>
      </c>
      <c r="AB663" s="61" t="s">
        <v>62</v>
      </c>
      <c r="AC663" s="61">
        <v>131826</v>
      </c>
      <c r="AD663" s="61"/>
      <c r="AE663" s="61" t="s">
        <v>70</v>
      </c>
      <c r="AF663" s="63">
        <v>39937</v>
      </c>
      <c r="AG663" s="63">
        <v>39722</v>
      </c>
      <c r="AH663" s="62">
        <v>2008</v>
      </c>
      <c r="AI663" s="61" t="s">
        <v>54</v>
      </c>
      <c r="AJ663" s="61" t="s">
        <v>63</v>
      </c>
      <c r="AK663" s="61">
        <v>22500000</v>
      </c>
      <c r="AL663" s="63">
        <v>39448</v>
      </c>
      <c r="AM663" s="63">
        <v>39813</v>
      </c>
      <c r="AN663" s="61"/>
      <c r="AO663" s="4"/>
      <c r="AP663" s="4"/>
    </row>
    <row r="664" spans="1:42" ht="68.25" customHeight="1">
      <c r="A664" s="61" t="s">
        <v>731</v>
      </c>
      <c r="B664" s="61" t="s">
        <v>179</v>
      </c>
      <c r="C664" s="61" t="s">
        <v>65</v>
      </c>
      <c r="D664" s="61" t="s">
        <v>65</v>
      </c>
      <c r="E664" s="61" t="s">
        <v>511</v>
      </c>
      <c r="F664" s="61" t="s">
        <v>500</v>
      </c>
      <c r="G664" s="62">
        <v>2008</v>
      </c>
      <c r="H664" s="61">
        <v>676957</v>
      </c>
      <c r="I664" s="61">
        <v>0</v>
      </c>
      <c r="J664" s="61" t="s">
        <v>840</v>
      </c>
      <c r="K664" s="61"/>
      <c r="L664" s="61" t="s">
        <v>52</v>
      </c>
      <c r="M664" s="61" t="s">
        <v>5622</v>
      </c>
      <c r="N664" s="61"/>
      <c r="O664" s="63">
        <v>39629</v>
      </c>
      <c r="P664" s="61" t="s">
        <v>509</v>
      </c>
      <c r="Q664" s="61" t="s">
        <v>196</v>
      </c>
      <c r="R664" s="61" t="s">
        <v>54</v>
      </c>
      <c r="S664" s="61" t="s">
        <v>55</v>
      </c>
      <c r="T664" s="61" t="s">
        <v>731</v>
      </c>
      <c r="U664" s="61" t="s">
        <v>731</v>
      </c>
      <c r="V664" s="61" t="s">
        <v>179</v>
      </c>
      <c r="W664" s="61" t="s">
        <v>58</v>
      </c>
      <c r="X664" s="61" t="s">
        <v>185</v>
      </c>
      <c r="Y664" s="61" t="s">
        <v>60</v>
      </c>
      <c r="Z664" s="61" t="s">
        <v>54</v>
      </c>
      <c r="AA664" s="61" t="s">
        <v>61</v>
      </c>
      <c r="AB664" s="61" t="s">
        <v>62</v>
      </c>
      <c r="AC664" s="61">
        <v>131825</v>
      </c>
      <c r="AD664" s="61"/>
      <c r="AE664" s="61" t="s">
        <v>70</v>
      </c>
      <c r="AF664" s="63">
        <v>39937</v>
      </c>
      <c r="AG664" s="63">
        <v>39722</v>
      </c>
      <c r="AH664" s="62">
        <v>2008</v>
      </c>
      <c r="AI664" s="61" t="s">
        <v>54</v>
      </c>
      <c r="AJ664" s="61" t="s">
        <v>63</v>
      </c>
      <c r="AK664" s="61">
        <v>22172322</v>
      </c>
      <c r="AL664" s="63">
        <v>39448</v>
      </c>
      <c r="AM664" s="63">
        <v>39813</v>
      </c>
      <c r="AN664" s="61"/>
      <c r="AO664" s="4"/>
      <c r="AP664" s="4"/>
    </row>
    <row r="665" spans="1:42" ht="57" customHeight="1">
      <c r="A665" s="61" t="s">
        <v>4734</v>
      </c>
      <c r="B665" s="61" t="s">
        <v>3778</v>
      </c>
      <c r="C665" s="61" t="s">
        <v>65</v>
      </c>
      <c r="D665" s="61"/>
      <c r="E665" s="61"/>
      <c r="F665" s="61"/>
      <c r="G665" s="62">
        <v>2008</v>
      </c>
      <c r="H665" s="61">
        <v>114769</v>
      </c>
      <c r="I665" s="61">
        <v>0</v>
      </c>
      <c r="J665" s="61" t="s">
        <v>4749</v>
      </c>
      <c r="K665" s="61">
        <v>421203</v>
      </c>
      <c r="L665" s="61" t="s">
        <v>3254</v>
      </c>
      <c r="M665" s="61" t="s">
        <v>5622</v>
      </c>
      <c r="N665" s="61"/>
      <c r="O665" s="63">
        <v>39629</v>
      </c>
      <c r="P665" s="61"/>
      <c r="Q665" s="61" t="s">
        <v>184</v>
      </c>
      <c r="R665" s="61" t="s">
        <v>54</v>
      </c>
      <c r="S665" s="61" t="s">
        <v>55</v>
      </c>
      <c r="T665" s="61" t="s">
        <v>4734</v>
      </c>
      <c r="U665" s="61" t="s">
        <v>4734</v>
      </c>
      <c r="V665" s="61" t="s">
        <v>3778</v>
      </c>
      <c r="W665" s="61" t="s">
        <v>416</v>
      </c>
      <c r="X665" s="61" t="s">
        <v>3780</v>
      </c>
      <c r="Y665" s="61" t="s">
        <v>60</v>
      </c>
      <c r="Z665" s="61" t="s">
        <v>54</v>
      </c>
      <c r="AA665" s="61" t="s">
        <v>61</v>
      </c>
      <c r="AB665" s="61" t="s">
        <v>62</v>
      </c>
      <c r="AC665" s="61">
        <v>128922</v>
      </c>
      <c r="AD665" s="61" t="s">
        <v>88</v>
      </c>
      <c r="AE665" s="61" t="s">
        <v>70</v>
      </c>
      <c r="AF665" s="63">
        <v>39645</v>
      </c>
      <c r="AG665" s="63">
        <v>39645</v>
      </c>
      <c r="AH665" s="62"/>
      <c r="AI665" s="61"/>
      <c r="AJ665" s="61" t="s">
        <v>63</v>
      </c>
      <c r="AK665" s="61"/>
      <c r="AL665" s="63"/>
      <c r="AM665" s="63"/>
      <c r="AN665" s="61"/>
      <c r="AO665" s="4"/>
      <c r="AP665" s="4"/>
    </row>
    <row r="666" spans="1:42" ht="79.5" customHeight="1">
      <c r="A666" s="61" t="s">
        <v>2511</v>
      </c>
      <c r="B666" s="61" t="s">
        <v>2061</v>
      </c>
      <c r="C666" s="61" t="s">
        <v>65</v>
      </c>
      <c r="D666" s="61"/>
      <c r="E666" s="61"/>
      <c r="F666" s="61"/>
      <c r="G666" s="62">
        <v>2008</v>
      </c>
      <c r="H666" s="61">
        <v>188679</v>
      </c>
      <c r="I666" s="61">
        <v>0</v>
      </c>
      <c r="J666" s="61" t="s">
        <v>2525</v>
      </c>
      <c r="K666" s="61">
        <v>120000</v>
      </c>
      <c r="L666" s="61" t="s">
        <v>560</v>
      </c>
      <c r="M666" s="61" t="s">
        <v>5622</v>
      </c>
      <c r="N666" s="61"/>
      <c r="O666" s="63">
        <v>39637</v>
      </c>
      <c r="P666" s="61"/>
      <c r="Q666" s="61" t="s">
        <v>184</v>
      </c>
      <c r="R666" s="61" t="s">
        <v>54</v>
      </c>
      <c r="S666" s="61" t="s">
        <v>84</v>
      </c>
      <c r="T666" s="61" t="s">
        <v>2511</v>
      </c>
      <c r="U666" s="61" t="s">
        <v>2511</v>
      </c>
      <c r="V666" s="61" t="s">
        <v>2061</v>
      </c>
      <c r="W666" s="61" t="s">
        <v>86</v>
      </c>
      <c r="X666" s="61" t="s">
        <v>2063</v>
      </c>
      <c r="Y666" s="61" t="s">
        <v>60</v>
      </c>
      <c r="Z666" s="61" t="s">
        <v>54</v>
      </c>
      <c r="AA666" s="61" t="s">
        <v>61</v>
      </c>
      <c r="AB666" s="61" t="s">
        <v>62</v>
      </c>
      <c r="AC666" s="61">
        <v>128791</v>
      </c>
      <c r="AD666" s="61"/>
      <c r="AE666" s="61" t="s">
        <v>5</v>
      </c>
      <c r="AF666" s="63">
        <v>39643</v>
      </c>
      <c r="AG666" s="63">
        <v>39643</v>
      </c>
      <c r="AH666" s="62"/>
      <c r="AI666" s="61"/>
      <c r="AJ666" s="61" t="s">
        <v>63</v>
      </c>
      <c r="AK666" s="61"/>
      <c r="AL666" s="63"/>
      <c r="AM666" s="63"/>
      <c r="AN666" s="61"/>
      <c r="AO666" s="4"/>
      <c r="AP666" s="4"/>
    </row>
    <row r="667" spans="1:42" ht="114" customHeight="1">
      <c r="A667" s="61" t="s">
        <v>558</v>
      </c>
      <c r="B667" s="61" t="s">
        <v>179</v>
      </c>
      <c r="C667" s="61" t="s">
        <v>65</v>
      </c>
      <c r="D667" s="61" t="s">
        <v>65</v>
      </c>
      <c r="E667" s="61" t="s">
        <v>423</v>
      </c>
      <c r="F667" s="61" t="s">
        <v>424</v>
      </c>
      <c r="G667" s="62">
        <v>2008</v>
      </c>
      <c r="H667" s="61">
        <v>1571731</v>
      </c>
      <c r="I667" s="61">
        <v>0</v>
      </c>
      <c r="J667" s="61" t="s">
        <v>584</v>
      </c>
      <c r="K667" s="61">
        <v>999621</v>
      </c>
      <c r="L667" s="61" t="s">
        <v>560</v>
      </c>
      <c r="M667" s="61" t="s">
        <v>5622</v>
      </c>
      <c r="N667" s="61"/>
      <c r="O667" s="63">
        <v>39638</v>
      </c>
      <c r="P667" s="61" t="s">
        <v>426</v>
      </c>
      <c r="Q667" s="61" t="s">
        <v>307</v>
      </c>
      <c r="R667" s="61" t="s">
        <v>54</v>
      </c>
      <c r="S667" s="61" t="s">
        <v>55</v>
      </c>
      <c r="T667" s="61" t="s">
        <v>558</v>
      </c>
      <c r="U667" s="61" t="s">
        <v>558</v>
      </c>
      <c r="V667" s="61" t="s">
        <v>179</v>
      </c>
      <c r="W667" s="61" t="s">
        <v>58</v>
      </c>
      <c r="X667" s="61" t="s">
        <v>185</v>
      </c>
      <c r="Y667" s="61" t="s">
        <v>60</v>
      </c>
      <c r="Z667" s="61" t="s">
        <v>54</v>
      </c>
      <c r="AA667" s="61" t="s">
        <v>61</v>
      </c>
      <c r="AB667" s="61" t="s">
        <v>62</v>
      </c>
      <c r="AC667" s="61">
        <v>131544</v>
      </c>
      <c r="AD667" s="61"/>
      <c r="AE667" s="61" t="s">
        <v>119</v>
      </c>
      <c r="AF667" s="63">
        <v>39722</v>
      </c>
      <c r="AG667" s="63">
        <v>39714</v>
      </c>
      <c r="AH667" s="62">
        <v>2008</v>
      </c>
      <c r="AI667" s="61" t="s">
        <v>54</v>
      </c>
      <c r="AJ667" s="61" t="s">
        <v>63</v>
      </c>
      <c r="AK667" s="61">
        <v>57337050</v>
      </c>
      <c r="AL667" s="63">
        <v>39448</v>
      </c>
      <c r="AM667" s="63">
        <v>39813</v>
      </c>
      <c r="AN667" s="61"/>
      <c r="AO667" s="4"/>
      <c r="AP667" s="4"/>
    </row>
    <row r="668" spans="1:42" ht="114" customHeight="1">
      <c r="A668" s="61" t="s">
        <v>2902</v>
      </c>
      <c r="B668" s="61" t="s">
        <v>413</v>
      </c>
      <c r="C668" s="61" t="s">
        <v>65</v>
      </c>
      <c r="D668" s="61"/>
      <c r="E668" s="61"/>
      <c r="F668" s="61"/>
      <c r="G668" s="62">
        <v>2008</v>
      </c>
      <c r="H668" s="61">
        <v>471698</v>
      </c>
      <c r="I668" s="61">
        <v>0</v>
      </c>
      <c r="J668" s="61" t="s">
        <v>2904</v>
      </c>
      <c r="K668" s="61">
        <v>300000</v>
      </c>
      <c r="L668" s="61" t="s">
        <v>560</v>
      </c>
      <c r="M668" s="61" t="s">
        <v>5622</v>
      </c>
      <c r="N668" s="61"/>
      <c r="O668" s="63">
        <v>39643</v>
      </c>
      <c r="P668" s="61"/>
      <c r="Q668" s="61" t="s">
        <v>102</v>
      </c>
      <c r="R668" s="61" t="s">
        <v>54</v>
      </c>
      <c r="S668" s="61" t="s">
        <v>84</v>
      </c>
      <c r="T668" s="61" t="s">
        <v>2902</v>
      </c>
      <c r="U668" s="61" t="s">
        <v>2902</v>
      </c>
      <c r="V668" s="61" t="s">
        <v>413</v>
      </c>
      <c r="W668" s="61" t="s">
        <v>416</v>
      </c>
      <c r="X668" s="61" t="s">
        <v>417</v>
      </c>
      <c r="Y668" s="61" t="s">
        <v>60</v>
      </c>
      <c r="Z668" s="61" t="s">
        <v>54</v>
      </c>
      <c r="AA668" s="61" t="s">
        <v>61</v>
      </c>
      <c r="AB668" s="61" t="s">
        <v>62</v>
      </c>
      <c r="AC668" s="61">
        <v>128874</v>
      </c>
      <c r="AD668" s="61" t="s">
        <v>88</v>
      </c>
      <c r="AE668" s="61" t="s">
        <v>5</v>
      </c>
      <c r="AF668" s="63">
        <v>39644</v>
      </c>
      <c r="AG668" s="63">
        <v>39644</v>
      </c>
      <c r="AH668" s="62"/>
      <c r="AI668" s="61"/>
      <c r="AJ668" s="61" t="s">
        <v>63</v>
      </c>
      <c r="AK668" s="61"/>
      <c r="AL668" s="63"/>
      <c r="AM668" s="63"/>
      <c r="AN668" s="61"/>
      <c r="AO668" s="4"/>
      <c r="AP668" s="4"/>
    </row>
    <row r="669" spans="1:42" ht="90.75" customHeight="1">
      <c r="A669" s="61" t="s">
        <v>57</v>
      </c>
      <c r="B669" s="61" t="s">
        <v>244</v>
      </c>
      <c r="C669" s="61" t="s">
        <v>65</v>
      </c>
      <c r="D669" s="61" t="s">
        <v>65</v>
      </c>
      <c r="E669" s="61" t="s">
        <v>591</v>
      </c>
      <c r="F669" s="61" t="s">
        <v>592</v>
      </c>
      <c r="G669" s="62">
        <v>2008</v>
      </c>
      <c r="H669" s="61">
        <v>100000</v>
      </c>
      <c r="I669" s="61">
        <v>0</v>
      </c>
      <c r="J669" s="61" t="s">
        <v>592</v>
      </c>
      <c r="K669" s="61"/>
      <c r="L669" s="61" t="s">
        <v>52</v>
      </c>
      <c r="M669" s="61" t="s">
        <v>5622</v>
      </c>
      <c r="N669" s="61"/>
      <c r="O669" s="63">
        <v>39645</v>
      </c>
      <c r="P669" s="61" t="s">
        <v>69</v>
      </c>
      <c r="Q669" s="61" t="s">
        <v>196</v>
      </c>
      <c r="R669" s="61" t="s">
        <v>54</v>
      </c>
      <c r="S669" s="61" t="s">
        <v>55</v>
      </c>
      <c r="T669" s="61" t="s">
        <v>57</v>
      </c>
      <c r="U669" s="61" t="s">
        <v>57</v>
      </c>
      <c r="V669" s="61" t="s">
        <v>244</v>
      </c>
      <c r="W669" s="61" t="s">
        <v>58</v>
      </c>
      <c r="X669" s="61" t="s">
        <v>248</v>
      </c>
      <c r="Y669" s="61" t="s">
        <v>60</v>
      </c>
      <c r="Z669" s="61" t="s">
        <v>54</v>
      </c>
      <c r="AA669" s="61" t="s">
        <v>61</v>
      </c>
      <c r="AB669" s="61" t="s">
        <v>62</v>
      </c>
      <c r="AC669" s="61">
        <v>129251</v>
      </c>
      <c r="AD669" s="61"/>
      <c r="AE669" s="61" t="s">
        <v>70</v>
      </c>
      <c r="AF669" s="63">
        <v>39786</v>
      </c>
      <c r="AG669" s="63">
        <v>39647</v>
      </c>
      <c r="AH669" s="62">
        <v>2008</v>
      </c>
      <c r="AI669" s="61" t="s">
        <v>54</v>
      </c>
      <c r="AJ669" s="61" t="s">
        <v>63</v>
      </c>
      <c r="AK669" s="61">
        <v>0</v>
      </c>
      <c r="AL669" s="63">
        <v>39448</v>
      </c>
      <c r="AM669" s="63">
        <v>39813</v>
      </c>
      <c r="AN669" s="61"/>
      <c r="AO669" s="4"/>
      <c r="AP669" s="4"/>
    </row>
    <row r="670" spans="1:42" ht="79.5" customHeight="1">
      <c r="A670" s="61" t="s">
        <v>4266</v>
      </c>
      <c r="B670" s="61" t="s">
        <v>884</v>
      </c>
      <c r="C670" s="61" t="s">
        <v>65</v>
      </c>
      <c r="D670" s="61" t="s">
        <v>65</v>
      </c>
      <c r="E670" s="61" t="s">
        <v>4295</v>
      </c>
      <c r="F670" s="61" t="s">
        <v>4296</v>
      </c>
      <c r="G670" s="62">
        <v>2008</v>
      </c>
      <c r="H670" s="61">
        <v>671068</v>
      </c>
      <c r="I670" s="61">
        <v>0</v>
      </c>
      <c r="J670" s="61" t="s">
        <v>4297</v>
      </c>
      <c r="K670" s="61">
        <v>426799</v>
      </c>
      <c r="L670" s="61" t="s">
        <v>560</v>
      </c>
      <c r="M670" s="61" t="s">
        <v>5622</v>
      </c>
      <c r="N670" s="61"/>
      <c r="O670" s="63">
        <v>39647</v>
      </c>
      <c r="P670" s="61" t="s">
        <v>426</v>
      </c>
      <c r="Q670" s="61" t="s">
        <v>307</v>
      </c>
      <c r="R670" s="61" t="s">
        <v>54</v>
      </c>
      <c r="S670" s="61" t="s">
        <v>84</v>
      </c>
      <c r="T670" s="61" t="s">
        <v>4266</v>
      </c>
      <c r="U670" s="61" t="s">
        <v>4266</v>
      </c>
      <c r="V670" s="61" t="s">
        <v>884</v>
      </c>
      <c r="W670" s="61" t="s">
        <v>86</v>
      </c>
      <c r="X670" s="61" t="s">
        <v>888</v>
      </c>
      <c r="Y670" s="61" t="s">
        <v>60</v>
      </c>
      <c r="Z670" s="61" t="s">
        <v>54</v>
      </c>
      <c r="AA670" s="61" t="s">
        <v>61</v>
      </c>
      <c r="AB670" s="61" t="s">
        <v>62</v>
      </c>
      <c r="AC670" s="61">
        <v>130210</v>
      </c>
      <c r="AD670" s="61"/>
      <c r="AE670" s="61" t="s">
        <v>5</v>
      </c>
      <c r="AF670" s="63">
        <v>39765</v>
      </c>
      <c r="AG670" s="63">
        <v>39664</v>
      </c>
      <c r="AH670" s="62">
        <v>2008</v>
      </c>
      <c r="AI670" s="61" t="s">
        <v>54</v>
      </c>
      <c r="AJ670" s="61" t="s">
        <v>63</v>
      </c>
      <c r="AK670" s="61">
        <v>460000</v>
      </c>
      <c r="AL670" s="63">
        <v>39448</v>
      </c>
      <c r="AM670" s="63">
        <v>39721</v>
      </c>
      <c r="AN670" s="61"/>
      <c r="AO670" s="4"/>
      <c r="AP670" s="4"/>
    </row>
    <row r="671" spans="1:42" ht="228" customHeight="1">
      <c r="A671" s="61" t="s">
        <v>4698</v>
      </c>
      <c r="B671" s="61" t="s">
        <v>132</v>
      </c>
      <c r="C671" s="61" t="s">
        <v>65</v>
      </c>
      <c r="D671" s="61" t="s">
        <v>65</v>
      </c>
      <c r="E671" s="61" t="s">
        <v>3562</v>
      </c>
      <c r="F671" s="61" t="s">
        <v>545</v>
      </c>
      <c r="G671" s="62">
        <v>2008</v>
      </c>
      <c r="H671" s="61">
        <v>786165</v>
      </c>
      <c r="I671" s="61">
        <v>0</v>
      </c>
      <c r="J671" s="61" t="s">
        <v>4701</v>
      </c>
      <c r="K671" s="61"/>
      <c r="L671" s="61" t="s">
        <v>52</v>
      </c>
      <c r="M671" s="61" t="s">
        <v>5622</v>
      </c>
      <c r="N671" s="61"/>
      <c r="O671" s="63">
        <v>39647</v>
      </c>
      <c r="P671" s="61" t="s">
        <v>69</v>
      </c>
      <c r="Q671" s="61" t="s">
        <v>69</v>
      </c>
      <c r="R671" s="61" t="s">
        <v>54</v>
      </c>
      <c r="S671" s="61" t="s">
        <v>55</v>
      </c>
      <c r="T671" s="61" t="s">
        <v>4698</v>
      </c>
      <c r="U671" s="61" t="s">
        <v>57</v>
      </c>
      <c r="V671" s="61" t="s">
        <v>132</v>
      </c>
      <c r="W671" s="61" t="s">
        <v>58</v>
      </c>
      <c r="X671" s="61" t="s">
        <v>138</v>
      </c>
      <c r="Y671" s="61" t="s">
        <v>60</v>
      </c>
      <c r="Z671" s="61" t="s">
        <v>54</v>
      </c>
      <c r="AA671" s="61" t="s">
        <v>61</v>
      </c>
      <c r="AB671" s="61" t="s">
        <v>62</v>
      </c>
      <c r="AC671" s="61">
        <v>134118</v>
      </c>
      <c r="AD671" s="61"/>
      <c r="AE671" s="61" t="s">
        <v>70</v>
      </c>
      <c r="AF671" s="63">
        <v>39764</v>
      </c>
      <c r="AG671" s="63">
        <v>39764</v>
      </c>
      <c r="AH671" s="62">
        <v>2008</v>
      </c>
      <c r="AI671" s="61" t="s">
        <v>54</v>
      </c>
      <c r="AJ671" s="61" t="s">
        <v>63</v>
      </c>
      <c r="AK671" s="61">
        <v>0</v>
      </c>
      <c r="AL671" s="63">
        <v>39448</v>
      </c>
      <c r="AM671" s="63">
        <v>39813</v>
      </c>
      <c r="AN671" s="61"/>
      <c r="AO671" s="4"/>
      <c r="AP671" s="4"/>
    </row>
    <row r="672" spans="1:42" ht="192.75" customHeight="1">
      <c r="A672" s="61" t="s">
        <v>616</v>
      </c>
      <c r="B672" s="61" t="s">
        <v>244</v>
      </c>
      <c r="C672" s="61" t="s">
        <v>65</v>
      </c>
      <c r="D672" s="61" t="s">
        <v>65</v>
      </c>
      <c r="E672" s="61" t="s">
        <v>591</v>
      </c>
      <c r="F672" s="61" t="s">
        <v>592</v>
      </c>
      <c r="G672" s="62">
        <v>2008</v>
      </c>
      <c r="H672" s="61">
        <v>974930</v>
      </c>
      <c r="I672" s="61">
        <v>0</v>
      </c>
      <c r="J672" s="61" t="s">
        <v>702</v>
      </c>
      <c r="K672" s="61">
        <v>700000</v>
      </c>
      <c r="L672" s="61" t="s">
        <v>560</v>
      </c>
      <c r="M672" s="61" t="s">
        <v>5622</v>
      </c>
      <c r="N672" s="61"/>
      <c r="O672" s="63">
        <v>39651</v>
      </c>
      <c r="P672" s="61" t="s">
        <v>69</v>
      </c>
      <c r="Q672" s="61" t="s">
        <v>69</v>
      </c>
      <c r="R672" s="61" t="s">
        <v>54</v>
      </c>
      <c r="S672" s="61" t="s">
        <v>55</v>
      </c>
      <c r="T672" s="61" t="s">
        <v>616</v>
      </c>
      <c r="U672" s="61" t="s">
        <v>616</v>
      </c>
      <c r="V672" s="61" t="s">
        <v>244</v>
      </c>
      <c r="W672" s="61" t="s">
        <v>58</v>
      </c>
      <c r="X672" s="61" t="s">
        <v>248</v>
      </c>
      <c r="Y672" s="61" t="s">
        <v>60</v>
      </c>
      <c r="Z672" s="61" t="s">
        <v>54</v>
      </c>
      <c r="AA672" s="61" t="s">
        <v>61</v>
      </c>
      <c r="AB672" s="61" t="s">
        <v>62</v>
      </c>
      <c r="AC672" s="61">
        <v>129895</v>
      </c>
      <c r="AD672" s="61"/>
      <c r="AE672" s="61" t="s">
        <v>119</v>
      </c>
      <c r="AF672" s="63">
        <v>39751</v>
      </c>
      <c r="AG672" s="63">
        <v>39652</v>
      </c>
      <c r="AH672" s="62">
        <v>2008</v>
      </c>
      <c r="AI672" s="61" t="s">
        <v>54</v>
      </c>
      <c r="AJ672" s="61" t="s">
        <v>63</v>
      </c>
      <c r="AK672" s="61">
        <v>0</v>
      </c>
      <c r="AL672" s="63">
        <v>39448</v>
      </c>
      <c r="AM672" s="63">
        <v>39813</v>
      </c>
      <c r="AN672" s="61"/>
      <c r="AO672" s="4"/>
      <c r="AP672" s="4"/>
    </row>
    <row r="673" spans="1:42" ht="90.75" customHeight="1">
      <c r="A673" s="61" t="s">
        <v>731</v>
      </c>
      <c r="B673" s="61" t="s">
        <v>211</v>
      </c>
      <c r="C673" s="61" t="s">
        <v>65</v>
      </c>
      <c r="D673" s="61" t="s">
        <v>65</v>
      </c>
      <c r="E673" s="61" t="s">
        <v>777</v>
      </c>
      <c r="F673" s="61" t="s">
        <v>778</v>
      </c>
      <c r="G673" s="62">
        <v>2008</v>
      </c>
      <c r="H673" s="61">
        <v>778968</v>
      </c>
      <c r="I673" s="61">
        <v>0</v>
      </c>
      <c r="J673" s="61" t="s">
        <v>779</v>
      </c>
      <c r="K673" s="61">
        <v>800000</v>
      </c>
      <c r="L673" s="61" t="s">
        <v>734</v>
      </c>
      <c r="M673" s="61" t="s">
        <v>5622</v>
      </c>
      <c r="N673" s="61"/>
      <c r="O673" s="63">
        <v>39651</v>
      </c>
      <c r="P673" s="61" t="s">
        <v>53</v>
      </c>
      <c r="Q673" s="61" t="s">
        <v>53</v>
      </c>
      <c r="R673" s="61" t="s">
        <v>54</v>
      </c>
      <c r="S673" s="61" t="s">
        <v>84</v>
      </c>
      <c r="T673" s="61" t="s">
        <v>731</v>
      </c>
      <c r="U673" s="61" t="s">
        <v>731</v>
      </c>
      <c r="V673" s="61" t="s">
        <v>211</v>
      </c>
      <c r="W673" s="61" t="s">
        <v>58</v>
      </c>
      <c r="X673" s="61" t="s">
        <v>215</v>
      </c>
      <c r="Y673" s="61" t="s">
        <v>60</v>
      </c>
      <c r="Z673" s="61" t="s">
        <v>54</v>
      </c>
      <c r="AA673" s="61" t="s">
        <v>61</v>
      </c>
      <c r="AB673" s="61" t="s">
        <v>62</v>
      </c>
      <c r="AC673" s="61">
        <v>131157</v>
      </c>
      <c r="AD673" s="61"/>
      <c r="AE673" s="61" t="s">
        <v>119</v>
      </c>
      <c r="AF673" s="63">
        <v>39882</v>
      </c>
      <c r="AG673" s="63">
        <v>39706</v>
      </c>
      <c r="AH673" s="62">
        <v>2008</v>
      </c>
      <c r="AI673" s="61" t="s">
        <v>54</v>
      </c>
      <c r="AJ673" s="61" t="s">
        <v>63</v>
      </c>
      <c r="AK673" s="61">
        <v>4188096</v>
      </c>
      <c r="AL673" s="63">
        <v>39448</v>
      </c>
      <c r="AM673" s="63">
        <v>39813</v>
      </c>
      <c r="AN673" s="61"/>
      <c r="AO673" s="4"/>
      <c r="AP673" s="4"/>
    </row>
    <row r="674" spans="1:42" ht="57" customHeight="1">
      <c r="A674" s="61" t="s">
        <v>2902</v>
      </c>
      <c r="B674" s="61" t="s">
        <v>543</v>
      </c>
      <c r="C674" s="61" t="s">
        <v>65</v>
      </c>
      <c r="D674" s="61" t="s">
        <v>65</v>
      </c>
      <c r="E674" s="61" t="s">
        <v>2977</v>
      </c>
      <c r="F674" s="61" t="s">
        <v>2978</v>
      </c>
      <c r="G674" s="62">
        <v>2008</v>
      </c>
      <c r="H674" s="61">
        <v>388802</v>
      </c>
      <c r="I674" s="61">
        <v>0</v>
      </c>
      <c r="J674" s="61" t="s">
        <v>2979</v>
      </c>
      <c r="K674" s="61">
        <v>250000</v>
      </c>
      <c r="L674" s="61" t="s">
        <v>560</v>
      </c>
      <c r="M674" s="61" t="s">
        <v>5622</v>
      </c>
      <c r="N674" s="61"/>
      <c r="O674" s="63">
        <v>39651</v>
      </c>
      <c r="P674" s="61" t="s">
        <v>286</v>
      </c>
      <c r="Q674" s="61" t="s">
        <v>184</v>
      </c>
      <c r="R674" s="61" t="s">
        <v>54</v>
      </c>
      <c r="S674" s="61" t="s">
        <v>55</v>
      </c>
      <c r="T674" s="61" t="s">
        <v>2902</v>
      </c>
      <c r="U674" s="61" t="s">
        <v>2902</v>
      </c>
      <c r="V674" s="61" t="s">
        <v>543</v>
      </c>
      <c r="W674" s="61" t="s">
        <v>58</v>
      </c>
      <c r="X674" s="61" t="s">
        <v>546</v>
      </c>
      <c r="Y674" s="61" t="s">
        <v>60</v>
      </c>
      <c r="Z674" s="61" t="s">
        <v>54</v>
      </c>
      <c r="AA674" s="61" t="s">
        <v>61</v>
      </c>
      <c r="AB674" s="61" t="s">
        <v>62</v>
      </c>
      <c r="AC674" s="61">
        <v>130038</v>
      </c>
      <c r="AD674" s="61"/>
      <c r="AE674" s="61" t="s">
        <v>119</v>
      </c>
      <c r="AF674" s="63">
        <v>39737</v>
      </c>
      <c r="AG674" s="63">
        <v>39654</v>
      </c>
      <c r="AH674" s="62">
        <v>2008</v>
      </c>
      <c r="AI674" s="61" t="s">
        <v>54</v>
      </c>
      <c r="AJ674" s="61" t="s">
        <v>63</v>
      </c>
      <c r="AK674" s="61">
        <v>468000</v>
      </c>
      <c r="AL674" s="63">
        <v>39448</v>
      </c>
      <c r="AM674" s="63">
        <v>39813</v>
      </c>
      <c r="AN674" s="61"/>
      <c r="AO674" s="4"/>
      <c r="AP674" s="4"/>
    </row>
    <row r="675" spans="1:42" ht="171" customHeight="1">
      <c r="A675" s="61" t="s">
        <v>3270</v>
      </c>
      <c r="B675" s="61" t="s">
        <v>3278</v>
      </c>
      <c r="C675" s="61" t="s">
        <v>65</v>
      </c>
      <c r="D675" s="61"/>
      <c r="E675" s="61"/>
      <c r="F675" s="61"/>
      <c r="G675" s="62">
        <v>2008</v>
      </c>
      <c r="H675" s="61">
        <v>1564629</v>
      </c>
      <c r="I675" s="61">
        <v>0</v>
      </c>
      <c r="J675" s="61" t="s">
        <v>3279</v>
      </c>
      <c r="K675" s="61">
        <v>995104</v>
      </c>
      <c r="L675" s="61" t="s">
        <v>560</v>
      </c>
      <c r="M675" s="61" t="s">
        <v>5622</v>
      </c>
      <c r="N675" s="61"/>
      <c r="O675" s="63">
        <v>39651</v>
      </c>
      <c r="P675" s="61"/>
      <c r="Q675" s="61" t="s">
        <v>184</v>
      </c>
      <c r="R675" s="61" t="s">
        <v>54</v>
      </c>
      <c r="S675" s="61" t="s">
        <v>84</v>
      </c>
      <c r="T675" s="61" t="s">
        <v>3270</v>
      </c>
      <c r="U675" s="61" t="s">
        <v>3270</v>
      </c>
      <c r="V675" s="61" t="s">
        <v>3278</v>
      </c>
      <c r="W675" s="61" t="s">
        <v>416</v>
      </c>
      <c r="X675" s="61" t="s">
        <v>3280</v>
      </c>
      <c r="Y675" s="61" t="s">
        <v>60</v>
      </c>
      <c r="Z675" s="61" t="s">
        <v>54</v>
      </c>
      <c r="AA675" s="61" t="s">
        <v>61</v>
      </c>
      <c r="AB675" s="61" t="s">
        <v>62</v>
      </c>
      <c r="AC675" s="61">
        <v>130264</v>
      </c>
      <c r="AD675" s="61"/>
      <c r="AE675" s="61" t="s">
        <v>5</v>
      </c>
      <c r="AF675" s="63">
        <v>39666</v>
      </c>
      <c r="AG675" s="63">
        <v>39666</v>
      </c>
      <c r="AH675" s="62"/>
      <c r="AI675" s="61"/>
      <c r="AJ675" s="61" t="s">
        <v>63</v>
      </c>
      <c r="AK675" s="61"/>
      <c r="AL675" s="63"/>
      <c r="AM675" s="63"/>
      <c r="AN675" s="61"/>
      <c r="AO675" s="4"/>
      <c r="AP675" s="4"/>
    </row>
    <row r="676" spans="1:42" ht="125.25" customHeight="1">
      <c r="A676" s="61" t="s">
        <v>2832</v>
      </c>
      <c r="B676" s="61" t="s">
        <v>211</v>
      </c>
      <c r="C676" s="61" t="s">
        <v>65</v>
      </c>
      <c r="D676" s="61" t="s">
        <v>65</v>
      </c>
      <c r="E676" s="61" t="s">
        <v>777</v>
      </c>
      <c r="F676" s="61" t="s">
        <v>778</v>
      </c>
      <c r="G676" s="62">
        <v>2008</v>
      </c>
      <c r="H676" s="61">
        <v>139276</v>
      </c>
      <c r="I676" s="61">
        <v>0</v>
      </c>
      <c r="J676" s="61" t="s">
        <v>2841</v>
      </c>
      <c r="K676" s="61">
        <v>100000</v>
      </c>
      <c r="L676" s="61" t="s">
        <v>560</v>
      </c>
      <c r="M676" s="61" t="s">
        <v>5622</v>
      </c>
      <c r="N676" s="61"/>
      <c r="O676" s="63">
        <v>39660</v>
      </c>
      <c r="P676" s="61" t="s">
        <v>53</v>
      </c>
      <c r="Q676" s="61" t="s">
        <v>53</v>
      </c>
      <c r="R676" s="61" t="s">
        <v>54</v>
      </c>
      <c r="S676" s="61" t="s">
        <v>55</v>
      </c>
      <c r="T676" s="61" t="s">
        <v>2832</v>
      </c>
      <c r="U676" s="61" t="s">
        <v>2832</v>
      </c>
      <c r="V676" s="61" t="s">
        <v>211</v>
      </c>
      <c r="W676" s="61" t="s">
        <v>58</v>
      </c>
      <c r="X676" s="61" t="s">
        <v>215</v>
      </c>
      <c r="Y676" s="61" t="s">
        <v>60</v>
      </c>
      <c r="Z676" s="61" t="s">
        <v>54</v>
      </c>
      <c r="AA676" s="61" t="s">
        <v>61</v>
      </c>
      <c r="AB676" s="61" t="s">
        <v>62</v>
      </c>
      <c r="AC676" s="61">
        <v>130289</v>
      </c>
      <c r="AD676" s="61"/>
      <c r="AE676" s="61" t="s">
        <v>119</v>
      </c>
      <c r="AF676" s="63">
        <v>39885</v>
      </c>
      <c r="AG676" s="63">
        <v>39667</v>
      </c>
      <c r="AH676" s="62">
        <v>2008</v>
      </c>
      <c r="AI676" s="61" t="s">
        <v>54</v>
      </c>
      <c r="AJ676" s="61" t="s">
        <v>63</v>
      </c>
      <c r="AK676" s="61">
        <v>4188096</v>
      </c>
      <c r="AL676" s="63">
        <v>39448</v>
      </c>
      <c r="AM676" s="63">
        <v>39813</v>
      </c>
      <c r="AN676" s="61"/>
      <c r="AO676" s="4"/>
      <c r="AP676" s="4"/>
    </row>
    <row r="677" spans="1:42" ht="102" customHeight="1">
      <c r="A677" s="61" t="s">
        <v>3368</v>
      </c>
      <c r="B677" s="61" t="s">
        <v>3427</v>
      </c>
      <c r="C677" s="61" t="s">
        <v>65</v>
      </c>
      <c r="D677" s="61"/>
      <c r="E677" s="61"/>
      <c r="F677" s="61"/>
      <c r="G677" s="62">
        <v>2008</v>
      </c>
      <c r="H677" s="61">
        <v>59289</v>
      </c>
      <c r="I677" s="61">
        <v>0</v>
      </c>
      <c r="J677" s="61" t="s">
        <v>3428</v>
      </c>
      <c r="K677" s="61">
        <v>300000</v>
      </c>
      <c r="L677" s="61" t="s">
        <v>3371</v>
      </c>
      <c r="M677" s="61" t="s">
        <v>5622</v>
      </c>
      <c r="N677" s="61"/>
      <c r="O677" s="63">
        <v>39660</v>
      </c>
      <c r="P677" s="61"/>
      <c r="Q677" s="61" t="s">
        <v>238</v>
      </c>
      <c r="R677" s="61" t="s">
        <v>54</v>
      </c>
      <c r="S677" s="61" t="s">
        <v>55</v>
      </c>
      <c r="T677" s="61" t="s">
        <v>3368</v>
      </c>
      <c r="U677" s="61" t="s">
        <v>3368</v>
      </c>
      <c r="V677" s="61" t="s">
        <v>3427</v>
      </c>
      <c r="W677" s="61" t="s">
        <v>86</v>
      </c>
      <c r="X677" s="61" t="s">
        <v>3429</v>
      </c>
      <c r="Y677" s="61" t="s">
        <v>60</v>
      </c>
      <c r="Z677" s="61" t="s">
        <v>54</v>
      </c>
      <c r="AA677" s="61" t="s">
        <v>61</v>
      </c>
      <c r="AB677" s="61" t="s">
        <v>62</v>
      </c>
      <c r="AC677" s="61">
        <v>133083</v>
      </c>
      <c r="AD677" s="61"/>
      <c r="AE677" s="61" t="s">
        <v>5</v>
      </c>
      <c r="AF677" s="63">
        <v>39750</v>
      </c>
      <c r="AG677" s="63">
        <v>39750</v>
      </c>
      <c r="AH677" s="62"/>
      <c r="AI677" s="61"/>
      <c r="AJ677" s="61" t="s">
        <v>63</v>
      </c>
      <c r="AK677" s="61"/>
      <c r="AL677" s="63"/>
      <c r="AM677" s="63"/>
      <c r="AN677" s="61"/>
      <c r="AO677" s="4"/>
      <c r="AP677" s="4"/>
    </row>
    <row r="678" spans="1:42" ht="159" customHeight="1">
      <c r="A678" s="61" t="s">
        <v>3368</v>
      </c>
      <c r="B678" s="61" t="s">
        <v>3445</v>
      </c>
      <c r="C678" s="61" t="s">
        <v>65</v>
      </c>
      <c r="D678" s="61"/>
      <c r="E678" s="61"/>
      <c r="F678" s="61"/>
      <c r="G678" s="62">
        <v>2008</v>
      </c>
      <c r="H678" s="61">
        <v>869565</v>
      </c>
      <c r="I678" s="61">
        <v>0</v>
      </c>
      <c r="J678" s="61" t="s">
        <v>3448</v>
      </c>
      <c r="K678" s="61">
        <v>4400000</v>
      </c>
      <c r="L678" s="61" t="s">
        <v>3371</v>
      </c>
      <c r="M678" s="61" t="s">
        <v>5622</v>
      </c>
      <c r="N678" s="61"/>
      <c r="O678" s="63">
        <v>39660</v>
      </c>
      <c r="P678" s="61"/>
      <c r="Q678" s="61" t="s">
        <v>238</v>
      </c>
      <c r="R678" s="61" t="s">
        <v>54</v>
      </c>
      <c r="S678" s="61" t="s">
        <v>55</v>
      </c>
      <c r="T678" s="61" t="s">
        <v>3368</v>
      </c>
      <c r="U678" s="61" t="s">
        <v>3368</v>
      </c>
      <c r="V678" s="61" t="s">
        <v>3445</v>
      </c>
      <c r="W678" s="61" t="s">
        <v>86</v>
      </c>
      <c r="X678" s="61" t="s">
        <v>3447</v>
      </c>
      <c r="Y678" s="61" t="s">
        <v>60</v>
      </c>
      <c r="Z678" s="61" t="s">
        <v>54</v>
      </c>
      <c r="AA678" s="61" t="s">
        <v>61</v>
      </c>
      <c r="AB678" s="61" t="s">
        <v>62</v>
      </c>
      <c r="AC678" s="61">
        <v>133080</v>
      </c>
      <c r="AD678" s="61"/>
      <c r="AE678" s="61" t="s">
        <v>5</v>
      </c>
      <c r="AF678" s="63">
        <v>39750</v>
      </c>
      <c r="AG678" s="63">
        <v>39750</v>
      </c>
      <c r="AH678" s="62"/>
      <c r="AI678" s="61"/>
      <c r="AJ678" s="61" t="s">
        <v>63</v>
      </c>
      <c r="AK678" s="61"/>
      <c r="AL678" s="63"/>
      <c r="AM678" s="63"/>
      <c r="AN678" s="61"/>
      <c r="AO678" s="4"/>
      <c r="AP678" s="4"/>
    </row>
    <row r="679" spans="1:42" ht="90.75" customHeight="1">
      <c r="A679" s="61" t="s">
        <v>3368</v>
      </c>
      <c r="B679" s="61" t="s">
        <v>3445</v>
      </c>
      <c r="C679" s="61" t="s">
        <v>65</v>
      </c>
      <c r="D679" s="61"/>
      <c r="E679" s="61"/>
      <c r="F679" s="61"/>
      <c r="G679" s="62">
        <v>2008</v>
      </c>
      <c r="H679" s="61">
        <v>1679842</v>
      </c>
      <c r="I679" s="61">
        <v>0</v>
      </c>
      <c r="J679" s="61" t="s">
        <v>3449</v>
      </c>
      <c r="K679" s="61">
        <v>8500000</v>
      </c>
      <c r="L679" s="61" t="s">
        <v>3371</v>
      </c>
      <c r="M679" s="61" t="s">
        <v>5622</v>
      </c>
      <c r="N679" s="61"/>
      <c r="O679" s="63">
        <v>39660</v>
      </c>
      <c r="P679" s="61"/>
      <c r="Q679" s="61" t="s">
        <v>128</v>
      </c>
      <c r="R679" s="61" t="s">
        <v>54</v>
      </c>
      <c r="S679" s="61" t="s">
        <v>55</v>
      </c>
      <c r="T679" s="61" t="s">
        <v>3368</v>
      </c>
      <c r="U679" s="61" t="s">
        <v>3368</v>
      </c>
      <c r="V679" s="61" t="s">
        <v>3445</v>
      </c>
      <c r="W679" s="61" t="s">
        <v>86</v>
      </c>
      <c r="X679" s="61" t="s">
        <v>3447</v>
      </c>
      <c r="Y679" s="61" t="s">
        <v>60</v>
      </c>
      <c r="Z679" s="61" t="s">
        <v>54</v>
      </c>
      <c r="AA679" s="61" t="s">
        <v>61</v>
      </c>
      <c r="AB679" s="61" t="s">
        <v>62</v>
      </c>
      <c r="AC679" s="61">
        <v>133081</v>
      </c>
      <c r="AD679" s="61"/>
      <c r="AE679" s="61" t="s">
        <v>5</v>
      </c>
      <c r="AF679" s="63">
        <v>39750</v>
      </c>
      <c r="AG679" s="63">
        <v>39750</v>
      </c>
      <c r="AH679" s="62"/>
      <c r="AI679" s="61"/>
      <c r="AJ679" s="61" t="s">
        <v>63</v>
      </c>
      <c r="AK679" s="61"/>
      <c r="AL679" s="63"/>
      <c r="AM679" s="63"/>
      <c r="AN679" s="61"/>
      <c r="AO679" s="4"/>
      <c r="AP679" s="4"/>
    </row>
    <row r="680" spans="1:42" ht="90.75" customHeight="1">
      <c r="A680" s="61" t="s">
        <v>3368</v>
      </c>
      <c r="B680" s="61" t="s">
        <v>3512</v>
      </c>
      <c r="C680" s="61" t="s">
        <v>65</v>
      </c>
      <c r="D680" s="61"/>
      <c r="E680" s="61"/>
      <c r="F680" s="61"/>
      <c r="G680" s="62">
        <v>2008</v>
      </c>
      <c r="H680" s="61">
        <v>592885</v>
      </c>
      <c r="I680" s="61">
        <v>0</v>
      </c>
      <c r="J680" s="61" t="s">
        <v>3516</v>
      </c>
      <c r="K680" s="61">
        <v>3000000</v>
      </c>
      <c r="L680" s="61" t="s">
        <v>3371</v>
      </c>
      <c r="M680" s="61" t="s">
        <v>5622</v>
      </c>
      <c r="N680" s="61"/>
      <c r="O680" s="63">
        <v>39660</v>
      </c>
      <c r="P680" s="61"/>
      <c r="Q680" s="61" t="s">
        <v>184</v>
      </c>
      <c r="R680" s="61" t="s">
        <v>54</v>
      </c>
      <c r="S680" s="61" t="s">
        <v>55</v>
      </c>
      <c r="T680" s="61" t="s">
        <v>3368</v>
      </c>
      <c r="U680" s="61" t="s">
        <v>3368</v>
      </c>
      <c r="V680" s="61" t="s">
        <v>3512</v>
      </c>
      <c r="W680" s="61" t="s">
        <v>86</v>
      </c>
      <c r="X680" s="61" t="s">
        <v>3512</v>
      </c>
      <c r="Y680" s="61" t="s">
        <v>60</v>
      </c>
      <c r="Z680" s="61" t="s">
        <v>54</v>
      </c>
      <c r="AA680" s="61" t="s">
        <v>61</v>
      </c>
      <c r="AB680" s="61" t="s">
        <v>62</v>
      </c>
      <c r="AC680" s="61">
        <v>133082</v>
      </c>
      <c r="AD680" s="61"/>
      <c r="AE680" s="61" t="s">
        <v>5</v>
      </c>
      <c r="AF680" s="63">
        <v>39750</v>
      </c>
      <c r="AG680" s="63">
        <v>39750</v>
      </c>
      <c r="AH680" s="62"/>
      <c r="AI680" s="61"/>
      <c r="AJ680" s="61" t="s">
        <v>63</v>
      </c>
      <c r="AK680" s="61"/>
      <c r="AL680" s="63"/>
      <c r="AM680" s="63"/>
      <c r="AN680" s="61"/>
      <c r="AO680" s="4"/>
      <c r="AP680" s="4"/>
    </row>
    <row r="681" spans="1:42" ht="68.25" customHeight="1">
      <c r="A681" s="61" t="s">
        <v>3368</v>
      </c>
      <c r="B681" s="61" t="s">
        <v>3546</v>
      </c>
      <c r="C681" s="61" t="s">
        <v>65</v>
      </c>
      <c r="D681" s="61"/>
      <c r="E681" s="61"/>
      <c r="F681" s="61"/>
      <c r="G681" s="62">
        <v>2008</v>
      </c>
      <c r="H681" s="61">
        <v>142292</v>
      </c>
      <c r="I681" s="61">
        <v>0</v>
      </c>
      <c r="J681" s="61" t="s">
        <v>3547</v>
      </c>
      <c r="K681" s="61">
        <v>720000</v>
      </c>
      <c r="L681" s="61" t="s">
        <v>3371</v>
      </c>
      <c r="M681" s="61" t="s">
        <v>5622</v>
      </c>
      <c r="N681" s="61"/>
      <c r="O681" s="63">
        <v>39660</v>
      </c>
      <c r="P681" s="61"/>
      <c r="Q681" s="61" t="s">
        <v>53</v>
      </c>
      <c r="R681" s="61" t="s">
        <v>54</v>
      </c>
      <c r="S681" s="61" t="s">
        <v>55</v>
      </c>
      <c r="T681" s="61" t="s">
        <v>3368</v>
      </c>
      <c r="U681" s="61" t="s">
        <v>3368</v>
      </c>
      <c r="V681" s="61" t="s">
        <v>3546</v>
      </c>
      <c r="W681" s="61" t="s">
        <v>86</v>
      </c>
      <c r="X681" s="61" t="s">
        <v>3546</v>
      </c>
      <c r="Y681" s="61" t="s">
        <v>60</v>
      </c>
      <c r="Z681" s="61" t="s">
        <v>54</v>
      </c>
      <c r="AA681" s="61" t="s">
        <v>61</v>
      </c>
      <c r="AB681" s="61" t="s">
        <v>62</v>
      </c>
      <c r="AC681" s="61">
        <v>133084</v>
      </c>
      <c r="AD681" s="61"/>
      <c r="AE681" s="61" t="s">
        <v>5</v>
      </c>
      <c r="AF681" s="63">
        <v>39750</v>
      </c>
      <c r="AG681" s="63">
        <v>39750</v>
      </c>
      <c r="AH681" s="62"/>
      <c r="AI681" s="61"/>
      <c r="AJ681" s="61" t="s">
        <v>63</v>
      </c>
      <c r="AK681" s="61"/>
      <c r="AL681" s="63"/>
      <c r="AM681" s="63"/>
      <c r="AN681" s="61"/>
      <c r="AO681" s="4"/>
      <c r="AP681" s="4"/>
    </row>
    <row r="682" spans="1:42" ht="102" customHeight="1">
      <c r="A682" s="61" t="s">
        <v>3270</v>
      </c>
      <c r="B682" s="61" t="s">
        <v>132</v>
      </c>
      <c r="C682" s="61" t="s">
        <v>65</v>
      </c>
      <c r="D682" s="61" t="s">
        <v>65</v>
      </c>
      <c r="E682" s="61" t="s">
        <v>3298</v>
      </c>
      <c r="F682" s="61" t="s">
        <v>3299</v>
      </c>
      <c r="G682" s="62">
        <v>2008</v>
      </c>
      <c r="H682" s="61">
        <v>26474</v>
      </c>
      <c r="I682" s="61">
        <v>0</v>
      </c>
      <c r="J682" s="61" t="s">
        <v>3300</v>
      </c>
      <c r="K682" s="61"/>
      <c r="L682" s="61" t="s">
        <v>52</v>
      </c>
      <c r="M682" s="61" t="s">
        <v>5622</v>
      </c>
      <c r="N682" s="61"/>
      <c r="O682" s="63">
        <v>39665</v>
      </c>
      <c r="P682" s="61" t="s">
        <v>137</v>
      </c>
      <c r="Q682" s="61" t="s">
        <v>137</v>
      </c>
      <c r="R682" s="61" t="s">
        <v>54</v>
      </c>
      <c r="S682" s="61" t="s">
        <v>55</v>
      </c>
      <c r="T682" s="61" t="s">
        <v>3270</v>
      </c>
      <c r="U682" s="61" t="s">
        <v>3270</v>
      </c>
      <c r="V682" s="61" t="s">
        <v>132</v>
      </c>
      <c r="W682" s="61" t="s">
        <v>58</v>
      </c>
      <c r="X682" s="61" t="s">
        <v>138</v>
      </c>
      <c r="Y682" s="61" t="s">
        <v>60</v>
      </c>
      <c r="Z682" s="61" t="s">
        <v>54</v>
      </c>
      <c r="AA682" s="61" t="s">
        <v>61</v>
      </c>
      <c r="AB682" s="61" t="s">
        <v>62</v>
      </c>
      <c r="AC682" s="61">
        <v>134116</v>
      </c>
      <c r="AD682" s="61"/>
      <c r="AE682" s="61" t="s">
        <v>70</v>
      </c>
      <c r="AF682" s="63">
        <v>39764</v>
      </c>
      <c r="AG682" s="63">
        <v>39764</v>
      </c>
      <c r="AH682" s="62">
        <v>2008</v>
      </c>
      <c r="AI682" s="61" t="s">
        <v>54</v>
      </c>
      <c r="AJ682" s="61" t="s">
        <v>63</v>
      </c>
      <c r="AK682" s="61">
        <v>1145000</v>
      </c>
      <c r="AL682" s="63">
        <v>39448</v>
      </c>
      <c r="AM682" s="63">
        <v>39813</v>
      </c>
      <c r="AN682" s="61"/>
      <c r="AO682" s="4"/>
      <c r="AP682" s="4"/>
    </row>
    <row r="683" spans="1:42" ht="125.25" customHeight="1">
      <c r="A683" s="61" t="s">
        <v>2782</v>
      </c>
      <c r="B683" s="61" t="s">
        <v>211</v>
      </c>
      <c r="C683" s="61" t="s">
        <v>65</v>
      </c>
      <c r="D683" s="61" t="s">
        <v>65</v>
      </c>
      <c r="E683" s="61" t="s">
        <v>777</v>
      </c>
      <c r="F683" s="61" t="s">
        <v>778</v>
      </c>
      <c r="G683" s="62">
        <v>2008</v>
      </c>
      <c r="H683" s="61">
        <v>100000</v>
      </c>
      <c r="I683" s="61">
        <v>0</v>
      </c>
      <c r="J683" s="61" t="s">
        <v>2790</v>
      </c>
      <c r="K683" s="61"/>
      <c r="L683" s="61" t="s">
        <v>52</v>
      </c>
      <c r="M683" s="61" t="s">
        <v>5622</v>
      </c>
      <c r="N683" s="61"/>
      <c r="O683" s="63">
        <v>39666</v>
      </c>
      <c r="P683" s="61" t="s">
        <v>53</v>
      </c>
      <c r="Q683" s="61" t="s">
        <v>53</v>
      </c>
      <c r="R683" s="61" t="s">
        <v>54</v>
      </c>
      <c r="S683" s="61" t="s">
        <v>55</v>
      </c>
      <c r="T683" s="61" t="s">
        <v>2782</v>
      </c>
      <c r="U683" s="61" t="s">
        <v>2782</v>
      </c>
      <c r="V683" s="61" t="s">
        <v>211</v>
      </c>
      <c r="W683" s="61" t="s">
        <v>58</v>
      </c>
      <c r="X683" s="61" t="s">
        <v>215</v>
      </c>
      <c r="Y683" s="61" t="s">
        <v>60</v>
      </c>
      <c r="Z683" s="61" t="s">
        <v>54</v>
      </c>
      <c r="AA683" s="61" t="s">
        <v>61</v>
      </c>
      <c r="AB683" s="61" t="s">
        <v>62</v>
      </c>
      <c r="AC683" s="61">
        <v>138102</v>
      </c>
      <c r="AD683" s="61" t="s">
        <v>88</v>
      </c>
      <c r="AE683" s="61" t="s">
        <v>70</v>
      </c>
      <c r="AF683" s="63">
        <v>39884</v>
      </c>
      <c r="AG683" s="63">
        <v>39884</v>
      </c>
      <c r="AH683" s="62">
        <v>2008</v>
      </c>
      <c r="AI683" s="61" t="s">
        <v>54</v>
      </c>
      <c r="AJ683" s="61" t="s">
        <v>63</v>
      </c>
      <c r="AK683" s="61">
        <v>4188096</v>
      </c>
      <c r="AL683" s="63">
        <v>39448</v>
      </c>
      <c r="AM683" s="63">
        <v>39813</v>
      </c>
      <c r="AN683" s="61"/>
      <c r="AO683" s="4"/>
      <c r="AP683" s="4"/>
    </row>
    <row r="684" spans="1:42" ht="125.25" customHeight="1">
      <c r="A684" s="61" t="s">
        <v>2902</v>
      </c>
      <c r="B684" s="61" t="s">
        <v>124</v>
      </c>
      <c r="C684" s="61" t="s">
        <v>65</v>
      </c>
      <c r="D684" s="61" t="s">
        <v>65</v>
      </c>
      <c r="E684" s="61" t="s">
        <v>2925</v>
      </c>
      <c r="F684" s="61" t="s">
        <v>2926</v>
      </c>
      <c r="G684" s="62">
        <v>2008</v>
      </c>
      <c r="H684" s="61">
        <v>416796</v>
      </c>
      <c r="I684" s="61">
        <v>0</v>
      </c>
      <c r="J684" s="61" t="s">
        <v>2927</v>
      </c>
      <c r="K684" s="61">
        <v>268000</v>
      </c>
      <c r="L684" s="61" t="s">
        <v>560</v>
      </c>
      <c r="M684" s="61" t="s">
        <v>5622</v>
      </c>
      <c r="N684" s="61"/>
      <c r="O684" s="63">
        <v>39671</v>
      </c>
      <c r="P684" s="61" t="s">
        <v>69</v>
      </c>
      <c r="Q684" s="61" t="s">
        <v>128</v>
      </c>
      <c r="R684" s="61" t="s">
        <v>54</v>
      </c>
      <c r="S684" s="61" t="s">
        <v>84</v>
      </c>
      <c r="T684" s="61" t="s">
        <v>2902</v>
      </c>
      <c r="U684" s="61" t="s">
        <v>2902</v>
      </c>
      <c r="V684" s="61" t="s">
        <v>124</v>
      </c>
      <c r="W684" s="61" t="s">
        <v>58</v>
      </c>
      <c r="X684" s="61" t="s">
        <v>129</v>
      </c>
      <c r="Y684" s="61" t="s">
        <v>60</v>
      </c>
      <c r="Z684" s="61" t="s">
        <v>54</v>
      </c>
      <c r="AA684" s="61" t="s">
        <v>61</v>
      </c>
      <c r="AB684" s="61" t="s">
        <v>62</v>
      </c>
      <c r="AC684" s="61">
        <v>130437</v>
      </c>
      <c r="AD684" s="61"/>
      <c r="AE684" s="61" t="s">
        <v>5</v>
      </c>
      <c r="AF684" s="63">
        <v>39764</v>
      </c>
      <c r="AG684" s="63">
        <v>39672</v>
      </c>
      <c r="AH684" s="62">
        <v>2008</v>
      </c>
      <c r="AI684" s="61" t="s">
        <v>54</v>
      </c>
      <c r="AJ684" s="61" t="s">
        <v>63</v>
      </c>
      <c r="AK684" s="61">
        <v>0</v>
      </c>
      <c r="AL684" s="63">
        <v>39448</v>
      </c>
      <c r="AM684" s="63">
        <v>39813</v>
      </c>
      <c r="AN684" s="61"/>
      <c r="AO684" s="4"/>
      <c r="AP684" s="4"/>
    </row>
    <row r="685" spans="1:42" ht="125.25" customHeight="1">
      <c r="A685" s="61" t="s">
        <v>2902</v>
      </c>
      <c r="B685" s="61" t="s">
        <v>132</v>
      </c>
      <c r="C685" s="61" t="s">
        <v>65</v>
      </c>
      <c r="D685" s="61" t="s">
        <v>65</v>
      </c>
      <c r="E685" s="61" t="s">
        <v>2949</v>
      </c>
      <c r="F685" s="61" t="s">
        <v>2950</v>
      </c>
      <c r="G685" s="62">
        <v>2008</v>
      </c>
      <c r="H685" s="61">
        <v>1022015</v>
      </c>
      <c r="I685" s="61">
        <v>0</v>
      </c>
      <c r="J685" s="61" t="s">
        <v>2951</v>
      </c>
      <c r="K685" s="61">
        <v>650000</v>
      </c>
      <c r="L685" s="61" t="s">
        <v>560</v>
      </c>
      <c r="M685" s="61" t="s">
        <v>5622</v>
      </c>
      <c r="N685" s="61"/>
      <c r="O685" s="63">
        <v>39671</v>
      </c>
      <c r="P685" s="61" t="s">
        <v>238</v>
      </c>
      <c r="Q685" s="61" t="s">
        <v>238</v>
      </c>
      <c r="R685" s="61" t="s">
        <v>54</v>
      </c>
      <c r="S685" s="61" t="s">
        <v>84</v>
      </c>
      <c r="T685" s="61" t="s">
        <v>2902</v>
      </c>
      <c r="U685" s="61" t="s">
        <v>2902</v>
      </c>
      <c r="V685" s="61" t="s">
        <v>132</v>
      </c>
      <c r="W685" s="61" t="s">
        <v>58</v>
      </c>
      <c r="X685" s="61" t="s">
        <v>138</v>
      </c>
      <c r="Y685" s="61" t="s">
        <v>60</v>
      </c>
      <c r="Z685" s="61" t="s">
        <v>54</v>
      </c>
      <c r="AA685" s="61" t="s">
        <v>61</v>
      </c>
      <c r="AB685" s="61" t="s">
        <v>62</v>
      </c>
      <c r="AC685" s="61">
        <v>130387</v>
      </c>
      <c r="AD685" s="61"/>
      <c r="AE685" s="61" t="s">
        <v>5</v>
      </c>
      <c r="AF685" s="63">
        <v>39764</v>
      </c>
      <c r="AG685" s="63">
        <v>39671</v>
      </c>
      <c r="AH685" s="62">
        <v>2008</v>
      </c>
      <c r="AI685" s="61" t="s">
        <v>54</v>
      </c>
      <c r="AJ685" s="61" t="s">
        <v>63</v>
      </c>
      <c r="AK685" s="61">
        <v>816458</v>
      </c>
      <c r="AL685" s="63">
        <v>39448</v>
      </c>
      <c r="AM685" s="63">
        <v>39813</v>
      </c>
      <c r="AN685" s="61"/>
      <c r="AO685" s="4"/>
      <c r="AP685" s="4"/>
    </row>
    <row r="686" spans="1:42" ht="204.75" customHeight="1">
      <c r="A686" s="61" t="s">
        <v>3368</v>
      </c>
      <c r="B686" s="61" t="s">
        <v>3369</v>
      </c>
      <c r="C686" s="61" t="s">
        <v>65</v>
      </c>
      <c r="D686" s="61"/>
      <c r="E686" s="61"/>
      <c r="F686" s="61"/>
      <c r="G686" s="62">
        <v>2008</v>
      </c>
      <c r="H686" s="61">
        <v>1931621</v>
      </c>
      <c r="I686" s="61">
        <v>0</v>
      </c>
      <c r="J686" s="61" t="s">
        <v>3375</v>
      </c>
      <c r="K686" s="61">
        <v>10000000</v>
      </c>
      <c r="L686" s="61" t="s">
        <v>3371</v>
      </c>
      <c r="M686" s="61" t="s">
        <v>5622</v>
      </c>
      <c r="N686" s="61"/>
      <c r="O686" s="63">
        <v>39691</v>
      </c>
      <c r="P686" s="61"/>
      <c r="Q686" s="61" t="s">
        <v>307</v>
      </c>
      <c r="R686" s="61" t="s">
        <v>54</v>
      </c>
      <c r="S686" s="61" t="s">
        <v>55</v>
      </c>
      <c r="T686" s="61" t="s">
        <v>3368</v>
      </c>
      <c r="U686" s="61" t="s">
        <v>3368</v>
      </c>
      <c r="V686" s="61" t="s">
        <v>85</v>
      </c>
      <c r="W686" s="61" t="s">
        <v>86</v>
      </c>
      <c r="X686" s="61" t="s">
        <v>3372</v>
      </c>
      <c r="Y686" s="61" t="s">
        <v>60</v>
      </c>
      <c r="Z686" s="61" t="s">
        <v>54</v>
      </c>
      <c r="AA686" s="61" t="s">
        <v>61</v>
      </c>
      <c r="AB686" s="61" t="s">
        <v>62</v>
      </c>
      <c r="AC686" s="61">
        <v>133134</v>
      </c>
      <c r="AD686" s="61"/>
      <c r="AE686" s="61" t="s">
        <v>5</v>
      </c>
      <c r="AF686" s="63">
        <v>39750</v>
      </c>
      <c r="AG686" s="63">
        <v>39750</v>
      </c>
      <c r="AH686" s="62"/>
      <c r="AI686" s="61"/>
      <c r="AJ686" s="61" t="s">
        <v>63</v>
      </c>
      <c r="AK686" s="61"/>
      <c r="AL686" s="63"/>
      <c r="AM686" s="63"/>
      <c r="AN686" s="61"/>
      <c r="AO686" s="4"/>
      <c r="AP686" s="4"/>
    </row>
    <row r="687" spans="1:42" ht="102" customHeight="1">
      <c r="A687" s="61" t="s">
        <v>1767</v>
      </c>
      <c r="B687" s="61" t="s">
        <v>244</v>
      </c>
      <c r="C687" s="61" t="s">
        <v>65</v>
      </c>
      <c r="D687" s="61" t="s">
        <v>65</v>
      </c>
      <c r="E687" s="61" t="s">
        <v>591</v>
      </c>
      <c r="F687" s="61" t="s">
        <v>592</v>
      </c>
      <c r="G687" s="62">
        <v>2008</v>
      </c>
      <c r="H687" s="61">
        <v>10264386</v>
      </c>
      <c r="I687" s="61">
        <v>0</v>
      </c>
      <c r="J687" s="61" t="s">
        <v>2434</v>
      </c>
      <c r="K687" s="61"/>
      <c r="L687" s="61" t="s">
        <v>52</v>
      </c>
      <c r="M687" s="61" t="s">
        <v>5622</v>
      </c>
      <c r="N687" s="61"/>
      <c r="O687" s="63">
        <v>39702</v>
      </c>
      <c r="P687" s="61" t="s">
        <v>69</v>
      </c>
      <c r="Q687" s="61" t="s">
        <v>69</v>
      </c>
      <c r="R687" s="61" t="s">
        <v>54</v>
      </c>
      <c r="S687" s="61" t="s">
        <v>55</v>
      </c>
      <c r="T687" s="61" t="s">
        <v>1748</v>
      </c>
      <c r="U687" s="61" t="s">
        <v>1748</v>
      </c>
      <c r="V687" s="61" t="s">
        <v>244</v>
      </c>
      <c r="W687" s="61" t="s">
        <v>58</v>
      </c>
      <c r="X687" s="61" t="s">
        <v>248</v>
      </c>
      <c r="Y687" s="61" t="s">
        <v>60</v>
      </c>
      <c r="Z687" s="61" t="s">
        <v>54</v>
      </c>
      <c r="AA687" s="61" t="s">
        <v>61</v>
      </c>
      <c r="AB687" s="61" t="s">
        <v>62</v>
      </c>
      <c r="AC687" s="61">
        <v>131181</v>
      </c>
      <c r="AD687" s="61" t="s">
        <v>88</v>
      </c>
      <c r="AE687" s="61" t="s">
        <v>119</v>
      </c>
      <c r="AF687" s="63">
        <v>39729</v>
      </c>
      <c r="AG687" s="63">
        <v>39706</v>
      </c>
      <c r="AH687" s="62">
        <v>2008</v>
      </c>
      <c r="AI687" s="61" t="s">
        <v>54</v>
      </c>
      <c r="AJ687" s="61" t="s">
        <v>63</v>
      </c>
      <c r="AK687" s="61">
        <v>0</v>
      </c>
      <c r="AL687" s="63">
        <v>39448</v>
      </c>
      <c r="AM687" s="63">
        <v>39813</v>
      </c>
      <c r="AN687" s="61"/>
      <c r="AO687" s="4"/>
      <c r="AP687" s="4"/>
    </row>
    <row r="688" spans="1:42" ht="102" customHeight="1">
      <c r="A688" s="61" t="s">
        <v>2902</v>
      </c>
      <c r="B688" s="61" t="s">
        <v>244</v>
      </c>
      <c r="C688" s="61" t="s">
        <v>65</v>
      </c>
      <c r="D688" s="61" t="s">
        <v>65</v>
      </c>
      <c r="E688" s="61" t="s">
        <v>591</v>
      </c>
      <c r="F688" s="61" t="s">
        <v>592</v>
      </c>
      <c r="G688" s="62">
        <v>2008</v>
      </c>
      <c r="H688" s="61">
        <v>11006290</v>
      </c>
      <c r="I688" s="61">
        <v>0</v>
      </c>
      <c r="J688" s="61" t="s">
        <v>592</v>
      </c>
      <c r="K688" s="61"/>
      <c r="L688" s="61" t="s">
        <v>52</v>
      </c>
      <c r="M688" s="61" t="s">
        <v>5622</v>
      </c>
      <c r="N688" s="61"/>
      <c r="O688" s="63">
        <v>39702</v>
      </c>
      <c r="P688" s="61" t="s">
        <v>69</v>
      </c>
      <c r="Q688" s="61" t="s">
        <v>69</v>
      </c>
      <c r="R688" s="61" t="s">
        <v>54</v>
      </c>
      <c r="S688" s="61" t="s">
        <v>55</v>
      </c>
      <c r="T688" s="61" t="s">
        <v>2902</v>
      </c>
      <c r="U688" s="61" t="s">
        <v>2902</v>
      </c>
      <c r="V688" s="61" t="s">
        <v>244</v>
      </c>
      <c r="W688" s="61" t="s">
        <v>58</v>
      </c>
      <c r="X688" s="61" t="s">
        <v>248</v>
      </c>
      <c r="Y688" s="61" t="s">
        <v>60</v>
      </c>
      <c r="Z688" s="61" t="s">
        <v>54</v>
      </c>
      <c r="AA688" s="61" t="s">
        <v>61</v>
      </c>
      <c r="AB688" s="61" t="s">
        <v>62</v>
      </c>
      <c r="AC688" s="61">
        <v>131178</v>
      </c>
      <c r="AD688" s="61" t="s">
        <v>88</v>
      </c>
      <c r="AE688" s="61" t="s">
        <v>70</v>
      </c>
      <c r="AF688" s="63">
        <v>39706</v>
      </c>
      <c r="AG688" s="63">
        <v>39706</v>
      </c>
      <c r="AH688" s="62">
        <v>2008</v>
      </c>
      <c r="AI688" s="61" t="s">
        <v>54</v>
      </c>
      <c r="AJ688" s="61" t="s">
        <v>63</v>
      </c>
      <c r="AK688" s="61">
        <v>0</v>
      </c>
      <c r="AL688" s="63">
        <v>39448</v>
      </c>
      <c r="AM688" s="63">
        <v>39813</v>
      </c>
      <c r="AN688" s="61"/>
      <c r="AO688" s="4"/>
      <c r="AP688" s="4"/>
    </row>
    <row r="689" spans="1:42" ht="102" customHeight="1">
      <c r="A689" s="61" t="s">
        <v>57</v>
      </c>
      <c r="B689" s="61" t="s">
        <v>244</v>
      </c>
      <c r="C689" s="61" t="s">
        <v>65</v>
      </c>
      <c r="D689" s="61" t="s">
        <v>65</v>
      </c>
      <c r="E689" s="61" t="s">
        <v>591</v>
      </c>
      <c r="F689" s="61" t="s">
        <v>592</v>
      </c>
      <c r="G689" s="62">
        <v>2008</v>
      </c>
      <c r="H689" s="61">
        <v>1000</v>
      </c>
      <c r="I689" s="61">
        <v>0</v>
      </c>
      <c r="J689" s="61" t="s">
        <v>592</v>
      </c>
      <c r="K689" s="61"/>
      <c r="L689" s="61" t="s">
        <v>52</v>
      </c>
      <c r="M689" s="61" t="s">
        <v>5622</v>
      </c>
      <c r="N689" s="61"/>
      <c r="O689" s="63">
        <v>39702</v>
      </c>
      <c r="P689" s="61" t="s">
        <v>69</v>
      </c>
      <c r="Q689" s="61" t="s">
        <v>69</v>
      </c>
      <c r="R689" s="61" t="s">
        <v>54</v>
      </c>
      <c r="S689" s="61" t="s">
        <v>55</v>
      </c>
      <c r="T689" s="61" t="s">
        <v>57</v>
      </c>
      <c r="U689" s="61" t="s">
        <v>57</v>
      </c>
      <c r="V689" s="61" t="s">
        <v>244</v>
      </c>
      <c r="W689" s="61" t="s">
        <v>58</v>
      </c>
      <c r="X689" s="61" t="s">
        <v>248</v>
      </c>
      <c r="Y689" s="61" t="s">
        <v>60</v>
      </c>
      <c r="Z689" s="61" t="s">
        <v>54</v>
      </c>
      <c r="AA689" s="61" t="s">
        <v>61</v>
      </c>
      <c r="AB689" s="61" t="s">
        <v>62</v>
      </c>
      <c r="AC689" s="61">
        <v>131183</v>
      </c>
      <c r="AD689" s="61" t="s">
        <v>88</v>
      </c>
      <c r="AE689" s="61" t="s">
        <v>70</v>
      </c>
      <c r="AF689" s="63">
        <v>39706</v>
      </c>
      <c r="AG689" s="63">
        <v>39706</v>
      </c>
      <c r="AH689" s="62">
        <v>2008</v>
      </c>
      <c r="AI689" s="61" t="s">
        <v>54</v>
      </c>
      <c r="AJ689" s="61" t="s">
        <v>63</v>
      </c>
      <c r="AK689" s="61">
        <v>0</v>
      </c>
      <c r="AL689" s="63">
        <v>39448</v>
      </c>
      <c r="AM689" s="63">
        <v>39813</v>
      </c>
      <c r="AN689" s="61"/>
      <c r="AO689" s="4"/>
      <c r="AP689" s="4"/>
    </row>
    <row r="690" spans="1:42" ht="125.25" customHeight="1">
      <c r="A690" s="61" t="s">
        <v>5094</v>
      </c>
      <c r="B690" s="61" t="s">
        <v>244</v>
      </c>
      <c r="C690" s="61" t="s">
        <v>65</v>
      </c>
      <c r="D690" s="61" t="s">
        <v>65</v>
      </c>
      <c r="E690" s="61" t="s">
        <v>591</v>
      </c>
      <c r="F690" s="61" t="s">
        <v>592</v>
      </c>
      <c r="G690" s="62">
        <v>2008</v>
      </c>
      <c r="H690" s="61">
        <v>4000000</v>
      </c>
      <c r="I690" s="61">
        <v>0</v>
      </c>
      <c r="J690" s="61" t="s">
        <v>592</v>
      </c>
      <c r="K690" s="61"/>
      <c r="L690" s="61" t="s">
        <v>52</v>
      </c>
      <c r="M690" s="61" t="s">
        <v>5622</v>
      </c>
      <c r="N690" s="61"/>
      <c r="O690" s="63">
        <v>39702</v>
      </c>
      <c r="P690" s="61" t="s">
        <v>69</v>
      </c>
      <c r="Q690" s="61" t="s">
        <v>69</v>
      </c>
      <c r="R690" s="61" t="s">
        <v>54</v>
      </c>
      <c r="S690" s="61" t="s">
        <v>55</v>
      </c>
      <c r="T690" s="61" t="s">
        <v>5094</v>
      </c>
      <c r="U690" s="61" t="s">
        <v>5098</v>
      </c>
      <c r="V690" s="61" t="s">
        <v>244</v>
      </c>
      <c r="W690" s="61" t="s">
        <v>58</v>
      </c>
      <c r="X690" s="61" t="s">
        <v>248</v>
      </c>
      <c r="Y690" s="61" t="s">
        <v>60</v>
      </c>
      <c r="Z690" s="61" t="s">
        <v>54</v>
      </c>
      <c r="AA690" s="61" t="s">
        <v>61</v>
      </c>
      <c r="AB690" s="61" t="s">
        <v>62</v>
      </c>
      <c r="AC690" s="61">
        <v>131182</v>
      </c>
      <c r="AD690" s="61" t="s">
        <v>88</v>
      </c>
      <c r="AE690" s="61" t="s">
        <v>70</v>
      </c>
      <c r="AF690" s="63">
        <v>39706</v>
      </c>
      <c r="AG690" s="63">
        <v>39706</v>
      </c>
      <c r="AH690" s="62">
        <v>2008</v>
      </c>
      <c r="AI690" s="61" t="s">
        <v>54</v>
      </c>
      <c r="AJ690" s="61" t="s">
        <v>63</v>
      </c>
      <c r="AK690" s="61">
        <v>0</v>
      </c>
      <c r="AL690" s="63">
        <v>39448</v>
      </c>
      <c r="AM690" s="63">
        <v>39813</v>
      </c>
      <c r="AN690" s="61"/>
      <c r="AO690" s="4"/>
      <c r="AP690" s="4"/>
    </row>
    <row r="691" spans="1:42" ht="90.75" customHeight="1">
      <c r="A691" s="61" t="s">
        <v>2730</v>
      </c>
      <c r="B691" s="61" t="s">
        <v>179</v>
      </c>
      <c r="C691" s="61" t="s">
        <v>65</v>
      </c>
      <c r="D691" s="61" t="s">
        <v>65</v>
      </c>
      <c r="E691" s="61" t="s">
        <v>838</v>
      </c>
      <c r="F691" s="61" t="s">
        <v>578</v>
      </c>
      <c r="G691" s="62">
        <v>2008</v>
      </c>
      <c r="H691" s="61">
        <v>13294</v>
      </c>
      <c r="I691" s="61">
        <v>0</v>
      </c>
      <c r="J691" s="61" t="s">
        <v>578</v>
      </c>
      <c r="K691" s="61"/>
      <c r="L691" s="61" t="s">
        <v>52</v>
      </c>
      <c r="M691" s="61" t="s">
        <v>5622</v>
      </c>
      <c r="N691" s="61"/>
      <c r="O691" s="63">
        <v>39702</v>
      </c>
      <c r="P691" s="61" t="s">
        <v>426</v>
      </c>
      <c r="Q691" s="61" t="s">
        <v>307</v>
      </c>
      <c r="R691" s="61" t="s">
        <v>54</v>
      </c>
      <c r="S691" s="61" t="s">
        <v>55</v>
      </c>
      <c r="T691" s="61" t="s">
        <v>179</v>
      </c>
      <c r="U691" s="61" t="s">
        <v>208</v>
      </c>
      <c r="V691" s="61" t="s">
        <v>179</v>
      </c>
      <c r="W691" s="61" t="s">
        <v>58</v>
      </c>
      <c r="X691" s="61" t="s">
        <v>185</v>
      </c>
      <c r="Y691" s="61" t="s">
        <v>60</v>
      </c>
      <c r="Z691" s="61" t="s">
        <v>54</v>
      </c>
      <c r="AA691" s="61" t="s">
        <v>61</v>
      </c>
      <c r="AB691" s="61" t="s">
        <v>62</v>
      </c>
      <c r="AC691" s="61">
        <v>132039</v>
      </c>
      <c r="AD691" s="61"/>
      <c r="AE691" s="61" t="s">
        <v>70</v>
      </c>
      <c r="AF691" s="63">
        <v>39937</v>
      </c>
      <c r="AG691" s="63">
        <v>39727</v>
      </c>
      <c r="AH691" s="62">
        <v>2008</v>
      </c>
      <c r="AI691" s="61" t="s">
        <v>54</v>
      </c>
      <c r="AJ691" s="61" t="s">
        <v>63</v>
      </c>
      <c r="AK691" s="61">
        <v>22500000</v>
      </c>
      <c r="AL691" s="63">
        <v>39448</v>
      </c>
      <c r="AM691" s="63">
        <v>39813</v>
      </c>
      <c r="AN691" s="61"/>
      <c r="AO691" s="4"/>
      <c r="AP691" s="4"/>
    </row>
    <row r="692" spans="1:42" ht="102" customHeight="1">
      <c r="A692" s="61" t="s">
        <v>2730</v>
      </c>
      <c r="B692" s="61" t="s">
        <v>179</v>
      </c>
      <c r="C692" s="61" t="s">
        <v>65</v>
      </c>
      <c r="D692" s="61" t="s">
        <v>65</v>
      </c>
      <c r="E692" s="61" t="s">
        <v>518</v>
      </c>
      <c r="F692" s="61" t="s">
        <v>519</v>
      </c>
      <c r="G692" s="62">
        <v>2008</v>
      </c>
      <c r="H692" s="61">
        <v>2063</v>
      </c>
      <c r="I692" s="61">
        <v>0</v>
      </c>
      <c r="J692" s="61" t="s">
        <v>5254</v>
      </c>
      <c r="K692" s="61"/>
      <c r="L692" s="61" t="s">
        <v>52</v>
      </c>
      <c r="M692" s="61" t="s">
        <v>5622</v>
      </c>
      <c r="N692" s="61"/>
      <c r="O692" s="63">
        <v>39702</v>
      </c>
      <c r="P692" s="61" t="s">
        <v>137</v>
      </c>
      <c r="Q692" s="61" t="s">
        <v>137</v>
      </c>
      <c r="R692" s="61" t="s">
        <v>54</v>
      </c>
      <c r="S692" s="61" t="s">
        <v>55</v>
      </c>
      <c r="T692" s="61" t="s">
        <v>179</v>
      </c>
      <c r="U692" s="61" t="s">
        <v>208</v>
      </c>
      <c r="V692" s="61" t="s">
        <v>179</v>
      </c>
      <c r="W692" s="61" t="s">
        <v>58</v>
      </c>
      <c r="X692" s="61" t="s">
        <v>185</v>
      </c>
      <c r="Y692" s="61" t="s">
        <v>60</v>
      </c>
      <c r="Z692" s="61" t="s">
        <v>54</v>
      </c>
      <c r="AA692" s="61" t="s">
        <v>61</v>
      </c>
      <c r="AB692" s="61" t="s">
        <v>62</v>
      </c>
      <c r="AC692" s="61">
        <v>134154</v>
      </c>
      <c r="AD692" s="61"/>
      <c r="AE692" s="61" t="s">
        <v>70</v>
      </c>
      <c r="AF692" s="63">
        <v>39764</v>
      </c>
      <c r="AG692" s="63">
        <v>39764</v>
      </c>
      <c r="AH692" s="62">
        <v>2008</v>
      </c>
      <c r="AI692" s="61" t="s">
        <v>54</v>
      </c>
      <c r="AJ692" s="61" t="s">
        <v>63</v>
      </c>
      <c r="AK692" s="61">
        <v>1509600</v>
      </c>
      <c r="AL692" s="63">
        <v>39448</v>
      </c>
      <c r="AM692" s="63">
        <v>39813</v>
      </c>
      <c r="AN692" s="61"/>
      <c r="AO692" s="4"/>
      <c r="AP692" s="4"/>
    </row>
    <row r="693" spans="1:42" ht="147.75" customHeight="1">
      <c r="A693" s="61" t="s">
        <v>5256</v>
      </c>
      <c r="B693" s="61" t="s">
        <v>132</v>
      </c>
      <c r="C693" s="61" t="s">
        <v>65</v>
      </c>
      <c r="D693" s="61" t="s">
        <v>65</v>
      </c>
      <c r="E693" s="61" t="s">
        <v>3298</v>
      </c>
      <c r="F693" s="61" t="s">
        <v>3299</v>
      </c>
      <c r="G693" s="62">
        <v>2008</v>
      </c>
      <c r="H693" s="61">
        <v>111163</v>
      </c>
      <c r="I693" s="61">
        <v>0</v>
      </c>
      <c r="J693" s="61" t="s">
        <v>5258</v>
      </c>
      <c r="K693" s="61"/>
      <c r="L693" s="61" t="s">
        <v>52</v>
      </c>
      <c r="M693" s="61" t="s">
        <v>5622</v>
      </c>
      <c r="N693" s="61"/>
      <c r="O693" s="63">
        <v>39703</v>
      </c>
      <c r="P693" s="61" t="s">
        <v>137</v>
      </c>
      <c r="Q693" s="61" t="s">
        <v>137</v>
      </c>
      <c r="R693" s="61" t="s">
        <v>54</v>
      </c>
      <c r="S693" s="61" t="s">
        <v>55</v>
      </c>
      <c r="T693" s="61" t="s">
        <v>5256</v>
      </c>
      <c r="U693" s="61" t="s">
        <v>57</v>
      </c>
      <c r="V693" s="61" t="s">
        <v>132</v>
      </c>
      <c r="W693" s="61" t="s">
        <v>58</v>
      </c>
      <c r="X693" s="61" t="s">
        <v>138</v>
      </c>
      <c r="Y693" s="61" t="s">
        <v>60</v>
      </c>
      <c r="Z693" s="61" t="s">
        <v>54</v>
      </c>
      <c r="AA693" s="61" t="s">
        <v>61</v>
      </c>
      <c r="AB693" s="61" t="s">
        <v>62</v>
      </c>
      <c r="AC693" s="61">
        <v>134119</v>
      </c>
      <c r="AD693" s="61"/>
      <c r="AE693" s="61" t="s">
        <v>70</v>
      </c>
      <c r="AF693" s="63">
        <v>39764</v>
      </c>
      <c r="AG693" s="63">
        <v>39764</v>
      </c>
      <c r="AH693" s="62">
        <v>2008</v>
      </c>
      <c r="AI693" s="61" t="s">
        <v>54</v>
      </c>
      <c r="AJ693" s="61" t="s">
        <v>63</v>
      </c>
      <c r="AK693" s="61">
        <v>1145000</v>
      </c>
      <c r="AL693" s="63">
        <v>39448</v>
      </c>
      <c r="AM693" s="63">
        <v>39813</v>
      </c>
      <c r="AN693" s="61"/>
      <c r="AO693" s="4"/>
      <c r="AP693" s="4"/>
    </row>
    <row r="694" spans="1:42" ht="171" customHeight="1">
      <c r="A694" s="61" t="s">
        <v>2902</v>
      </c>
      <c r="B694" s="61" t="s">
        <v>230</v>
      </c>
      <c r="C694" s="61" t="s">
        <v>65</v>
      </c>
      <c r="D694" s="61"/>
      <c r="E694" s="61"/>
      <c r="F694" s="61"/>
      <c r="G694" s="62">
        <v>2008</v>
      </c>
      <c r="H694" s="61">
        <v>332349</v>
      </c>
      <c r="I694" s="61">
        <v>0</v>
      </c>
      <c r="J694" s="61" t="s">
        <v>2952</v>
      </c>
      <c r="K694" s="61">
        <v>225000</v>
      </c>
      <c r="L694" s="61" t="s">
        <v>560</v>
      </c>
      <c r="M694" s="61" t="s">
        <v>5622</v>
      </c>
      <c r="N694" s="61"/>
      <c r="O694" s="63">
        <v>39706</v>
      </c>
      <c r="P694" s="61"/>
      <c r="Q694" s="61" t="s">
        <v>184</v>
      </c>
      <c r="R694" s="61" t="s">
        <v>54</v>
      </c>
      <c r="S694" s="61" t="s">
        <v>84</v>
      </c>
      <c r="T694" s="61" t="s">
        <v>2902</v>
      </c>
      <c r="U694" s="61" t="s">
        <v>2902</v>
      </c>
      <c r="V694" s="61" t="s">
        <v>230</v>
      </c>
      <c r="W694" s="61" t="s">
        <v>58</v>
      </c>
      <c r="X694" s="61" t="s">
        <v>233</v>
      </c>
      <c r="Y694" s="61" t="s">
        <v>60</v>
      </c>
      <c r="Z694" s="61" t="s">
        <v>54</v>
      </c>
      <c r="AA694" s="61" t="s">
        <v>61</v>
      </c>
      <c r="AB694" s="61" t="s">
        <v>62</v>
      </c>
      <c r="AC694" s="61">
        <v>131607</v>
      </c>
      <c r="AD694" s="61"/>
      <c r="AE694" s="61" t="s">
        <v>5</v>
      </c>
      <c r="AF694" s="63">
        <v>39715</v>
      </c>
      <c r="AG694" s="63">
        <v>39715</v>
      </c>
      <c r="AH694" s="62"/>
      <c r="AI694" s="61"/>
      <c r="AJ694" s="61" t="s">
        <v>63</v>
      </c>
      <c r="AK694" s="61"/>
      <c r="AL694" s="63"/>
      <c r="AM694" s="63"/>
      <c r="AN694" s="61"/>
      <c r="AO694" s="4"/>
      <c r="AP694" s="4"/>
    </row>
    <row r="695" spans="1:42" ht="171" customHeight="1">
      <c r="A695" s="61" t="s">
        <v>3170</v>
      </c>
      <c r="B695" s="61" t="s">
        <v>870</v>
      </c>
      <c r="C695" s="61" t="s">
        <v>65</v>
      </c>
      <c r="D695" s="61"/>
      <c r="E695" s="61"/>
      <c r="F695" s="61"/>
      <c r="G695" s="62">
        <v>2008</v>
      </c>
      <c r="H695" s="61">
        <v>188331</v>
      </c>
      <c r="I695" s="61">
        <v>0</v>
      </c>
      <c r="J695" s="61" t="s">
        <v>3177</v>
      </c>
      <c r="K695" s="61">
        <v>127500</v>
      </c>
      <c r="L695" s="61" t="s">
        <v>560</v>
      </c>
      <c r="M695" s="61" t="s">
        <v>5622</v>
      </c>
      <c r="N695" s="61"/>
      <c r="O695" s="63">
        <v>39706</v>
      </c>
      <c r="P695" s="61"/>
      <c r="Q695" s="61" t="s">
        <v>307</v>
      </c>
      <c r="R695" s="61" t="s">
        <v>54</v>
      </c>
      <c r="S695" s="61" t="s">
        <v>84</v>
      </c>
      <c r="T695" s="61" t="s">
        <v>3170</v>
      </c>
      <c r="U695" s="61" t="s">
        <v>3170</v>
      </c>
      <c r="V695" s="61" t="s">
        <v>872</v>
      </c>
      <c r="W695" s="61" t="s">
        <v>86</v>
      </c>
      <c r="X695" s="61" t="s">
        <v>870</v>
      </c>
      <c r="Y695" s="61" t="s">
        <v>60</v>
      </c>
      <c r="Z695" s="61" t="s">
        <v>54</v>
      </c>
      <c r="AA695" s="61" t="s">
        <v>61</v>
      </c>
      <c r="AB695" s="61" t="s">
        <v>62</v>
      </c>
      <c r="AC695" s="61">
        <v>133036</v>
      </c>
      <c r="AD695" s="61" t="s">
        <v>88</v>
      </c>
      <c r="AE695" s="61" t="s">
        <v>5</v>
      </c>
      <c r="AF695" s="63">
        <v>39749</v>
      </c>
      <c r="AG695" s="63">
        <v>39749</v>
      </c>
      <c r="AH695" s="62"/>
      <c r="AI695" s="61"/>
      <c r="AJ695" s="61" t="s">
        <v>63</v>
      </c>
      <c r="AK695" s="61"/>
      <c r="AL695" s="63"/>
      <c r="AM695" s="63"/>
      <c r="AN695" s="61"/>
      <c r="AO695" s="4"/>
      <c r="AP695" s="4"/>
    </row>
    <row r="696" spans="1:42" ht="171" customHeight="1">
      <c r="A696" s="61" t="s">
        <v>356</v>
      </c>
      <c r="B696" s="61" t="s">
        <v>179</v>
      </c>
      <c r="C696" s="61" t="s">
        <v>65</v>
      </c>
      <c r="D696" s="61" t="s">
        <v>65</v>
      </c>
      <c r="E696" s="61" t="s">
        <v>357</v>
      </c>
      <c r="F696" s="61" t="s">
        <v>358</v>
      </c>
      <c r="G696" s="62">
        <v>2008</v>
      </c>
      <c r="H696" s="61">
        <v>29046</v>
      </c>
      <c r="I696" s="61">
        <v>0</v>
      </c>
      <c r="J696" s="61" t="s">
        <v>359</v>
      </c>
      <c r="K696" s="61"/>
      <c r="L696" s="61" t="s">
        <v>52</v>
      </c>
      <c r="M696" s="61" t="s">
        <v>5622</v>
      </c>
      <c r="N696" s="61"/>
      <c r="O696" s="63">
        <v>39709</v>
      </c>
      <c r="P696" s="61" t="s">
        <v>286</v>
      </c>
      <c r="Q696" s="61" t="s">
        <v>184</v>
      </c>
      <c r="R696" s="61" t="s">
        <v>54</v>
      </c>
      <c r="S696" s="61" t="s">
        <v>84</v>
      </c>
      <c r="T696" s="61" t="s">
        <v>356</v>
      </c>
      <c r="U696" s="61" t="s">
        <v>208</v>
      </c>
      <c r="V696" s="61" t="s">
        <v>179</v>
      </c>
      <c r="W696" s="61" t="s">
        <v>58</v>
      </c>
      <c r="X696" s="61" t="s">
        <v>185</v>
      </c>
      <c r="Y696" s="61" t="s">
        <v>60</v>
      </c>
      <c r="Z696" s="61" t="s">
        <v>54</v>
      </c>
      <c r="AA696" s="61" t="s">
        <v>61</v>
      </c>
      <c r="AB696" s="61" t="s">
        <v>105</v>
      </c>
      <c r="AC696" s="61">
        <v>125750</v>
      </c>
      <c r="AD696" s="61" t="s">
        <v>88</v>
      </c>
      <c r="AE696" s="61" t="s">
        <v>70</v>
      </c>
      <c r="AF696" s="63">
        <v>39727</v>
      </c>
      <c r="AG696" s="63">
        <v>39587</v>
      </c>
      <c r="AH696" s="62">
        <v>2008</v>
      </c>
      <c r="AI696" s="61" t="s">
        <v>54</v>
      </c>
      <c r="AJ696" s="61" t="s">
        <v>63</v>
      </c>
      <c r="AK696" s="61">
        <v>1789800</v>
      </c>
      <c r="AL696" s="63">
        <v>39448</v>
      </c>
      <c r="AM696" s="63">
        <v>39813</v>
      </c>
      <c r="AN696" s="61"/>
      <c r="AO696" s="4"/>
      <c r="AP696" s="4"/>
    </row>
    <row r="697" spans="1:42" ht="136.5" customHeight="1">
      <c r="A697" s="61" t="s">
        <v>2865</v>
      </c>
      <c r="B697" s="61" t="s">
        <v>179</v>
      </c>
      <c r="C697" s="61" t="s">
        <v>65</v>
      </c>
      <c r="D697" s="61" t="s">
        <v>65</v>
      </c>
      <c r="E697" s="61" t="s">
        <v>507</v>
      </c>
      <c r="F697" s="61" t="s">
        <v>369</v>
      </c>
      <c r="G697" s="62">
        <v>2008</v>
      </c>
      <c r="H697" s="61">
        <v>500000</v>
      </c>
      <c r="I697" s="61">
        <v>0</v>
      </c>
      <c r="J697" s="61" t="s">
        <v>2873</v>
      </c>
      <c r="K697" s="61"/>
      <c r="L697" s="61" t="s">
        <v>52</v>
      </c>
      <c r="M697" s="61" t="s">
        <v>5622</v>
      </c>
      <c r="N697" s="61"/>
      <c r="O697" s="63">
        <v>39709</v>
      </c>
      <c r="P697" s="61" t="s">
        <v>509</v>
      </c>
      <c r="Q697" s="61" t="s">
        <v>196</v>
      </c>
      <c r="R697" s="61" t="s">
        <v>54</v>
      </c>
      <c r="S697" s="61" t="s">
        <v>84</v>
      </c>
      <c r="T697" s="61" t="s">
        <v>2865</v>
      </c>
      <c r="U697" s="61" t="s">
        <v>2865</v>
      </c>
      <c r="V697" s="61" t="s">
        <v>179</v>
      </c>
      <c r="W697" s="61" t="s">
        <v>58</v>
      </c>
      <c r="X697" s="61" t="s">
        <v>185</v>
      </c>
      <c r="Y697" s="61" t="s">
        <v>60</v>
      </c>
      <c r="Z697" s="61" t="s">
        <v>54</v>
      </c>
      <c r="AA697" s="61" t="s">
        <v>61</v>
      </c>
      <c r="AB697" s="61" t="s">
        <v>105</v>
      </c>
      <c r="AC697" s="61">
        <v>132045</v>
      </c>
      <c r="AD697" s="61"/>
      <c r="AE697" s="61" t="s">
        <v>70</v>
      </c>
      <c r="AF697" s="63">
        <v>39727</v>
      </c>
      <c r="AG697" s="63">
        <v>39727</v>
      </c>
      <c r="AH697" s="62">
        <v>2008</v>
      </c>
      <c r="AI697" s="61" t="s">
        <v>54</v>
      </c>
      <c r="AJ697" s="61" t="s">
        <v>63</v>
      </c>
      <c r="AK697" s="61">
        <v>83361000</v>
      </c>
      <c r="AL697" s="63">
        <v>39448</v>
      </c>
      <c r="AM697" s="63">
        <v>39813</v>
      </c>
      <c r="AN697" s="61"/>
      <c r="AO697" s="4"/>
      <c r="AP697" s="4"/>
    </row>
    <row r="698" spans="1:42" ht="136.5" customHeight="1">
      <c r="A698" s="61" t="s">
        <v>3095</v>
      </c>
      <c r="B698" s="61" t="s">
        <v>179</v>
      </c>
      <c r="C698" s="61" t="s">
        <v>65</v>
      </c>
      <c r="D698" s="61" t="s">
        <v>65</v>
      </c>
      <c r="E698" s="61" t="s">
        <v>507</v>
      </c>
      <c r="F698" s="61" t="s">
        <v>369</v>
      </c>
      <c r="G698" s="62">
        <v>2008</v>
      </c>
      <c r="H698" s="61">
        <v>231339</v>
      </c>
      <c r="I698" s="61">
        <v>0</v>
      </c>
      <c r="J698" s="61" t="s">
        <v>3096</v>
      </c>
      <c r="K698" s="61"/>
      <c r="L698" s="61" t="s">
        <v>52</v>
      </c>
      <c r="M698" s="61" t="s">
        <v>5622</v>
      </c>
      <c r="N698" s="61"/>
      <c r="O698" s="63">
        <v>39709</v>
      </c>
      <c r="P698" s="61" t="s">
        <v>509</v>
      </c>
      <c r="Q698" s="61" t="s">
        <v>196</v>
      </c>
      <c r="R698" s="61" t="s">
        <v>54</v>
      </c>
      <c r="S698" s="61" t="s">
        <v>55</v>
      </c>
      <c r="T698" s="61" t="s">
        <v>3095</v>
      </c>
      <c r="U698" s="61" t="s">
        <v>57</v>
      </c>
      <c r="V698" s="61" t="s">
        <v>179</v>
      </c>
      <c r="W698" s="61" t="s">
        <v>58</v>
      </c>
      <c r="X698" s="61" t="s">
        <v>185</v>
      </c>
      <c r="Y698" s="61" t="s">
        <v>60</v>
      </c>
      <c r="Z698" s="61" t="s">
        <v>54</v>
      </c>
      <c r="AA698" s="61" t="s">
        <v>61</v>
      </c>
      <c r="AB698" s="61" t="s">
        <v>105</v>
      </c>
      <c r="AC698" s="61">
        <v>132051</v>
      </c>
      <c r="AD698" s="61"/>
      <c r="AE698" s="61" t="s">
        <v>70</v>
      </c>
      <c r="AF698" s="63">
        <v>39764</v>
      </c>
      <c r="AG698" s="63">
        <v>39727</v>
      </c>
      <c r="AH698" s="62">
        <v>2008</v>
      </c>
      <c r="AI698" s="61" t="s">
        <v>54</v>
      </c>
      <c r="AJ698" s="61" t="s">
        <v>63</v>
      </c>
      <c r="AK698" s="61">
        <v>83361000</v>
      </c>
      <c r="AL698" s="63">
        <v>39448</v>
      </c>
      <c r="AM698" s="63">
        <v>39813</v>
      </c>
      <c r="AN698" s="61"/>
      <c r="AO698" s="4"/>
      <c r="AP698" s="4"/>
    </row>
    <row r="699" spans="1:42" ht="68.25" customHeight="1">
      <c r="A699" s="61" t="s">
        <v>3095</v>
      </c>
      <c r="B699" s="61" t="s">
        <v>179</v>
      </c>
      <c r="C699" s="61" t="s">
        <v>65</v>
      </c>
      <c r="D699" s="61" t="s">
        <v>65</v>
      </c>
      <c r="E699" s="61" t="s">
        <v>357</v>
      </c>
      <c r="F699" s="61" t="s">
        <v>358</v>
      </c>
      <c r="G699" s="62">
        <v>2008</v>
      </c>
      <c r="H699" s="61">
        <v>275874</v>
      </c>
      <c r="I699" s="61">
        <v>0</v>
      </c>
      <c r="J699" s="61" t="s">
        <v>3097</v>
      </c>
      <c r="K699" s="61"/>
      <c r="L699" s="61" t="s">
        <v>52</v>
      </c>
      <c r="M699" s="61" t="s">
        <v>5622</v>
      </c>
      <c r="N699" s="61"/>
      <c r="O699" s="63">
        <v>39709</v>
      </c>
      <c r="P699" s="61" t="s">
        <v>286</v>
      </c>
      <c r="Q699" s="61" t="s">
        <v>184</v>
      </c>
      <c r="R699" s="61" t="s">
        <v>54</v>
      </c>
      <c r="S699" s="61" t="s">
        <v>55</v>
      </c>
      <c r="T699" s="61" t="s">
        <v>3095</v>
      </c>
      <c r="U699" s="61" t="s">
        <v>57</v>
      </c>
      <c r="V699" s="61" t="s">
        <v>179</v>
      </c>
      <c r="W699" s="61" t="s">
        <v>58</v>
      </c>
      <c r="X699" s="61" t="s">
        <v>185</v>
      </c>
      <c r="Y699" s="61" t="s">
        <v>60</v>
      </c>
      <c r="Z699" s="61" t="s">
        <v>54</v>
      </c>
      <c r="AA699" s="61" t="s">
        <v>61</v>
      </c>
      <c r="AB699" s="61" t="s">
        <v>105</v>
      </c>
      <c r="AC699" s="61">
        <v>132052</v>
      </c>
      <c r="AD699" s="61"/>
      <c r="AE699" s="61" t="s">
        <v>70</v>
      </c>
      <c r="AF699" s="63">
        <v>39764</v>
      </c>
      <c r="AG699" s="63">
        <v>39727</v>
      </c>
      <c r="AH699" s="62">
        <v>2008</v>
      </c>
      <c r="AI699" s="61" t="s">
        <v>54</v>
      </c>
      <c r="AJ699" s="61" t="s">
        <v>63</v>
      </c>
      <c r="AK699" s="61">
        <v>1789800</v>
      </c>
      <c r="AL699" s="63">
        <v>39448</v>
      </c>
      <c r="AM699" s="63">
        <v>39813</v>
      </c>
      <c r="AN699" s="61"/>
      <c r="AO699" s="4"/>
      <c r="AP699" s="4"/>
    </row>
    <row r="700" spans="1:42" ht="68.25" customHeight="1">
      <c r="A700" s="61" t="s">
        <v>3993</v>
      </c>
      <c r="B700" s="61" t="s">
        <v>179</v>
      </c>
      <c r="C700" s="61" t="s">
        <v>65</v>
      </c>
      <c r="D700" s="61" t="s">
        <v>65</v>
      </c>
      <c r="E700" s="61" t="s">
        <v>507</v>
      </c>
      <c r="F700" s="61" t="s">
        <v>369</v>
      </c>
      <c r="G700" s="62">
        <v>2008</v>
      </c>
      <c r="H700" s="61">
        <v>3000000</v>
      </c>
      <c r="I700" s="61">
        <v>0</v>
      </c>
      <c r="J700" s="61" t="s">
        <v>2873</v>
      </c>
      <c r="K700" s="61"/>
      <c r="L700" s="61" t="s">
        <v>52</v>
      </c>
      <c r="M700" s="61" t="s">
        <v>5622</v>
      </c>
      <c r="N700" s="61"/>
      <c r="O700" s="63">
        <v>39709</v>
      </c>
      <c r="P700" s="61" t="s">
        <v>509</v>
      </c>
      <c r="Q700" s="61" t="s">
        <v>196</v>
      </c>
      <c r="R700" s="61" t="s">
        <v>54</v>
      </c>
      <c r="S700" s="61" t="s">
        <v>84</v>
      </c>
      <c r="T700" s="61" t="s">
        <v>3993</v>
      </c>
      <c r="U700" s="61" t="s">
        <v>3995</v>
      </c>
      <c r="V700" s="61" t="s">
        <v>179</v>
      </c>
      <c r="W700" s="61" t="s">
        <v>58</v>
      </c>
      <c r="X700" s="61" t="s">
        <v>185</v>
      </c>
      <c r="Y700" s="61" t="s">
        <v>60</v>
      </c>
      <c r="Z700" s="61" t="s">
        <v>54</v>
      </c>
      <c r="AA700" s="61" t="s">
        <v>61</v>
      </c>
      <c r="AB700" s="61" t="s">
        <v>105</v>
      </c>
      <c r="AC700" s="61">
        <v>132043</v>
      </c>
      <c r="AD700" s="61"/>
      <c r="AE700" s="61" t="s">
        <v>70</v>
      </c>
      <c r="AF700" s="63">
        <v>39727</v>
      </c>
      <c r="AG700" s="63">
        <v>39727</v>
      </c>
      <c r="AH700" s="62">
        <v>2008</v>
      </c>
      <c r="AI700" s="61" t="s">
        <v>54</v>
      </c>
      <c r="AJ700" s="61" t="s">
        <v>63</v>
      </c>
      <c r="AK700" s="61">
        <v>83361000</v>
      </c>
      <c r="AL700" s="63">
        <v>39448</v>
      </c>
      <c r="AM700" s="63">
        <v>39813</v>
      </c>
      <c r="AN700" s="61"/>
      <c r="AO700" s="4"/>
      <c r="AP700" s="4"/>
    </row>
    <row r="701" spans="1:42" ht="68.25" customHeight="1">
      <c r="A701" s="61" t="s">
        <v>3993</v>
      </c>
      <c r="B701" s="61" t="s">
        <v>179</v>
      </c>
      <c r="C701" s="61" t="s">
        <v>65</v>
      </c>
      <c r="D701" s="61" t="s">
        <v>65</v>
      </c>
      <c r="E701" s="61" t="s">
        <v>357</v>
      </c>
      <c r="F701" s="61" t="s">
        <v>358</v>
      </c>
      <c r="G701" s="62">
        <v>2008</v>
      </c>
      <c r="H701" s="61">
        <v>1000000</v>
      </c>
      <c r="I701" s="61">
        <v>0</v>
      </c>
      <c r="J701" s="61" t="s">
        <v>4008</v>
      </c>
      <c r="K701" s="61"/>
      <c r="L701" s="61" t="s">
        <v>52</v>
      </c>
      <c r="M701" s="61" t="s">
        <v>5622</v>
      </c>
      <c r="N701" s="61"/>
      <c r="O701" s="63">
        <v>39709</v>
      </c>
      <c r="P701" s="61" t="s">
        <v>286</v>
      </c>
      <c r="Q701" s="61" t="s">
        <v>184</v>
      </c>
      <c r="R701" s="61" t="s">
        <v>54</v>
      </c>
      <c r="S701" s="61" t="s">
        <v>84</v>
      </c>
      <c r="T701" s="61" t="s">
        <v>3993</v>
      </c>
      <c r="U701" s="61" t="s">
        <v>3995</v>
      </c>
      <c r="V701" s="61" t="s">
        <v>179</v>
      </c>
      <c r="W701" s="61" t="s">
        <v>58</v>
      </c>
      <c r="X701" s="61" t="s">
        <v>185</v>
      </c>
      <c r="Y701" s="61" t="s">
        <v>60</v>
      </c>
      <c r="Z701" s="61" t="s">
        <v>54</v>
      </c>
      <c r="AA701" s="61" t="s">
        <v>61</v>
      </c>
      <c r="AB701" s="61" t="s">
        <v>105</v>
      </c>
      <c r="AC701" s="61">
        <v>132044</v>
      </c>
      <c r="AD701" s="61"/>
      <c r="AE701" s="61" t="s">
        <v>70</v>
      </c>
      <c r="AF701" s="63">
        <v>39727</v>
      </c>
      <c r="AG701" s="63">
        <v>39727</v>
      </c>
      <c r="AH701" s="62">
        <v>2008</v>
      </c>
      <c r="AI701" s="61" t="s">
        <v>54</v>
      </c>
      <c r="AJ701" s="61" t="s">
        <v>63</v>
      </c>
      <c r="AK701" s="61">
        <v>1789800</v>
      </c>
      <c r="AL701" s="63">
        <v>39448</v>
      </c>
      <c r="AM701" s="63">
        <v>39813</v>
      </c>
      <c r="AN701" s="61"/>
      <c r="AO701" s="4"/>
      <c r="AP701" s="4"/>
    </row>
    <row r="702" spans="1:42" ht="90.75" customHeight="1">
      <c r="A702" s="61" t="s">
        <v>2606</v>
      </c>
      <c r="B702" s="61" t="s">
        <v>179</v>
      </c>
      <c r="C702" s="61" t="s">
        <v>65</v>
      </c>
      <c r="D702" s="61" t="s">
        <v>65</v>
      </c>
      <c r="E702" s="61" t="s">
        <v>423</v>
      </c>
      <c r="F702" s="61" t="s">
        <v>424</v>
      </c>
      <c r="G702" s="62">
        <v>2008</v>
      </c>
      <c r="H702" s="61">
        <v>224733</v>
      </c>
      <c r="I702" s="61">
        <v>0</v>
      </c>
      <c r="J702" s="61" t="s">
        <v>4169</v>
      </c>
      <c r="K702" s="61"/>
      <c r="L702" s="61" t="s">
        <v>52</v>
      </c>
      <c r="M702" s="61" t="s">
        <v>5622</v>
      </c>
      <c r="N702" s="61"/>
      <c r="O702" s="63">
        <v>39709</v>
      </c>
      <c r="P702" s="61" t="s">
        <v>426</v>
      </c>
      <c r="Q702" s="61" t="s">
        <v>307</v>
      </c>
      <c r="R702" s="61" t="s">
        <v>54</v>
      </c>
      <c r="S702" s="61" t="s">
        <v>55</v>
      </c>
      <c r="T702" s="61" t="s">
        <v>2606</v>
      </c>
      <c r="U702" s="61" t="s">
        <v>2606</v>
      </c>
      <c r="V702" s="61" t="s">
        <v>179</v>
      </c>
      <c r="W702" s="61" t="s">
        <v>58</v>
      </c>
      <c r="X702" s="61" t="s">
        <v>185</v>
      </c>
      <c r="Y702" s="61" t="s">
        <v>60</v>
      </c>
      <c r="Z702" s="61" t="s">
        <v>54</v>
      </c>
      <c r="AA702" s="61" t="s">
        <v>61</v>
      </c>
      <c r="AB702" s="61" t="s">
        <v>62</v>
      </c>
      <c r="AC702" s="61">
        <v>132046</v>
      </c>
      <c r="AD702" s="61"/>
      <c r="AE702" s="61" t="s">
        <v>70</v>
      </c>
      <c r="AF702" s="63">
        <v>39764</v>
      </c>
      <c r="AG702" s="63">
        <v>39727</v>
      </c>
      <c r="AH702" s="62">
        <v>2008</v>
      </c>
      <c r="AI702" s="61" t="s">
        <v>54</v>
      </c>
      <c r="AJ702" s="61" t="s">
        <v>63</v>
      </c>
      <c r="AK702" s="61">
        <v>57337050</v>
      </c>
      <c r="AL702" s="63">
        <v>39448</v>
      </c>
      <c r="AM702" s="63">
        <v>39813</v>
      </c>
      <c r="AN702" s="61"/>
      <c r="AO702" s="4"/>
      <c r="AP702" s="4"/>
    </row>
    <row r="703" spans="1:42" ht="79.5" customHeight="1">
      <c r="A703" s="61" t="s">
        <v>2606</v>
      </c>
      <c r="B703" s="61" t="s">
        <v>179</v>
      </c>
      <c r="C703" s="61" t="s">
        <v>65</v>
      </c>
      <c r="D703" s="61" t="s">
        <v>65</v>
      </c>
      <c r="E703" s="61" t="s">
        <v>507</v>
      </c>
      <c r="F703" s="61" t="s">
        <v>369</v>
      </c>
      <c r="G703" s="62">
        <v>2008</v>
      </c>
      <c r="H703" s="61">
        <v>161054</v>
      </c>
      <c r="I703" s="61">
        <v>0</v>
      </c>
      <c r="J703" s="61" t="s">
        <v>4170</v>
      </c>
      <c r="K703" s="61"/>
      <c r="L703" s="61" t="s">
        <v>52</v>
      </c>
      <c r="M703" s="61" t="s">
        <v>5622</v>
      </c>
      <c r="N703" s="61"/>
      <c r="O703" s="63">
        <v>39709</v>
      </c>
      <c r="P703" s="61" t="s">
        <v>509</v>
      </c>
      <c r="Q703" s="61" t="s">
        <v>196</v>
      </c>
      <c r="R703" s="61" t="s">
        <v>54</v>
      </c>
      <c r="S703" s="61" t="s">
        <v>55</v>
      </c>
      <c r="T703" s="61" t="s">
        <v>2606</v>
      </c>
      <c r="U703" s="61" t="s">
        <v>2606</v>
      </c>
      <c r="V703" s="61" t="s">
        <v>179</v>
      </c>
      <c r="W703" s="61" t="s">
        <v>58</v>
      </c>
      <c r="X703" s="61" t="s">
        <v>185</v>
      </c>
      <c r="Y703" s="61" t="s">
        <v>60</v>
      </c>
      <c r="Z703" s="61" t="s">
        <v>54</v>
      </c>
      <c r="AA703" s="61" t="s">
        <v>61</v>
      </c>
      <c r="AB703" s="61" t="s">
        <v>62</v>
      </c>
      <c r="AC703" s="61">
        <v>132049</v>
      </c>
      <c r="AD703" s="61"/>
      <c r="AE703" s="61" t="s">
        <v>70</v>
      </c>
      <c r="AF703" s="63">
        <v>39764</v>
      </c>
      <c r="AG703" s="63">
        <v>39727</v>
      </c>
      <c r="AH703" s="62">
        <v>2008</v>
      </c>
      <c r="AI703" s="61" t="s">
        <v>54</v>
      </c>
      <c r="AJ703" s="61" t="s">
        <v>63</v>
      </c>
      <c r="AK703" s="61">
        <v>83361000</v>
      </c>
      <c r="AL703" s="63">
        <v>39448</v>
      </c>
      <c r="AM703" s="63">
        <v>39813</v>
      </c>
      <c r="AN703" s="61"/>
      <c r="AO703" s="4"/>
      <c r="AP703" s="4"/>
    </row>
    <row r="704" spans="1:42" ht="102" customHeight="1">
      <c r="A704" s="61" t="s">
        <v>2606</v>
      </c>
      <c r="B704" s="61" t="s">
        <v>179</v>
      </c>
      <c r="C704" s="61" t="s">
        <v>65</v>
      </c>
      <c r="D704" s="61" t="s">
        <v>65</v>
      </c>
      <c r="E704" s="61" t="s">
        <v>517</v>
      </c>
      <c r="F704" s="61" t="s">
        <v>502</v>
      </c>
      <c r="G704" s="62">
        <v>2008</v>
      </c>
      <c r="H704" s="61">
        <v>556995</v>
      </c>
      <c r="I704" s="61">
        <v>0</v>
      </c>
      <c r="J704" s="61" t="s">
        <v>4171</v>
      </c>
      <c r="K704" s="61"/>
      <c r="L704" s="61" t="s">
        <v>52</v>
      </c>
      <c r="M704" s="61" t="s">
        <v>5622</v>
      </c>
      <c r="N704" s="61"/>
      <c r="O704" s="63">
        <v>39709</v>
      </c>
      <c r="P704" s="61" t="s">
        <v>286</v>
      </c>
      <c r="Q704" s="61" t="s">
        <v>184</v>
      </c>
      <c r="R704" s="61" t="s">
        <v>54</v>
      </c>
      <c r="S704" s="61" t="s">
        <v>55</v>
      </c>
      <c r="T704" s="61" t="s">
        <v>2606</v>
      </c>
      <c r="U704" s="61" t="s">
        <v>2606</v>
      </c>
      <c r="V704" s="61" t="s">
        <v>179</v>
      </c>
      <c r="W704" s="61" t="s">
        <v>58</v>
      </c>
      <c r="X704" s="61" t="s">
        <v>185</v>
      </c>
      <c r="Y704" s="61" t="s">
        <v>60</v>
      </c>
      <c r="Z704" s="61" t="s">
        <v>54</v>
      </c>
      <c r="AA704" s="61" t="s">
        <v>61</v>
      </c>
      <c r="AB704" s="61" t="s">
        <v>62</v>
      </c>
      <c r="AC704" s="61">
        <v>132047</v>
      </c>
      <c r="AD704" s="61"/>
      <c r="AE704" s="61" t="s">
        <v>70</v>
      </c>
      <c r="AF704" s="63">
        <v>39833</v>
      </c>
      <c r="AG704" s="63">
        <v>39727</v>
      </c>
      <c r="AH704" s="62">
        <v>2008</v>
      </c>
      <c r="AI704" s="61" t="s">
        <v>54</v>
      </c>
      <c r="AJ704" s="61" t="s">
        <v>63</v>
      </c>
      <c r="AK704" s="61">
        <v>3590433</v>
      </c>
      <c r="AL704" s="63">
        <v>39448</v>
      </c>
      <c r="AM704" s="63">
        <v>39813</v>
      </c>
      <c r="AN704" s="61"/>
      <c r="AO704" s="4"/>
      <c r="AP704" s="4"/>
    </row>
    <row r="705" spans="1:42" ht="125.25" customHeight="1">
      <c r="A705" s="61" t="s">
        <v>2606</v>
      </c>
      <c r="B705" s="61" t="s">
        <v>179</v>
      </c>
      <c r="C705" s="61" t="s">
        <v>65</v>
      </c>
      <c r="D705" s="61" t="s">
        <v>65</v>
      </c>
      <c r="E705" s="61" t="s">
        <v>517</v>
      </c>
      <c r="F705" s="61" t="s">
        <v>502</v>
      </c>
      <c r="G705" s="62">
        <v>2008</v>
      </c>
      <c r="H705" s="61">
        <v>175695</v>
      </c>
      <c r="I705" s="61">
        <v>0</v>
      </c>
      <c r="J705" s="61" t="s">
        <v>4172</v>
      </c>
      <c r="K705" s="61"/>
      <c r="L705" s="61" t="s">
        <v>52</v>
      </c>
      <c r="M705" s="61" t="s">
        <v>5622</v>
      </c>
      <c r="N705" s="61"/>
      <c r="O705" s="63">
        <v>39709</v>
      </c>
      <c r="P705" s="61" t="s">
        <v>286</v>
      </c>
      <c r="Q705" s="61" t="s">
        <v>184</v>
      </c>
      <c r="R705" s="61" t="s">
        <v>54</v>
      </c>
      <c r="S705" s="61" t="s">
        <v>55</v>
      </c>
      <c r="T705" s="61" t="s">
        <v>2606</v>
      </c>
      <c r="U705" s="61" t="s">
        <v>2606</v>
      </c>
      <c r="V705" s="61" t="s">
        <v>179</v>
      </c>
      <c r="W705" s="61" t="s">
        <v>58</v>
      </c>
      <c r="X705" s="61" t="s">
        <v>185</v>
      </c>
      <c r="Y705" s="61" t="s">
        <v>60</v>
      </c>
      <c r="Z705" s="61" t="s">
        <v>54</v>
      </c>
      <c r="AA705" s="61" t="s">
        <v>61</v>
      </c>
      <c r="AB705" s="61" t="s">
        <v>62</v>
      </c>
      <c r="AC705" s="61">
        <v>132048</v>
      </c>
      <c r="AD705" s="61"/>
      <c r="AE705" s="61" t="s">
        <v>70</v>
      </c>
      <c r="AF705" s="63">
        <v>39764</v>
      </c>
      <c r="AG705" s="63">
        <v>39727</v>
      </c>
      <c r="AH705" s="62">
        <v>2008</v>
      </c>
      <c r="AI705" s="61" t="s">
        <v>54</v>
      </c>
      <c r="AJ705" s="61" t="s">
        <v>63</v>
      </c>
      <c r="AK705" s="61">
        <v>3590433</v>
      </c>
      <c r="AL705" s="63">
        <v>39448</v>
      </c>
      <c r="AM705" s="63">
        <v>39813</v>
      </c>
      <c r="AN705" s="61"/>
      <c r="AO705" s="4"/>
      <c r="AP705" s="4"/>
    </row>
    <row r="706" spans="1:42" ht="159" customHeight="1">
      <c r="A706" s="61" t="s">
        <v>2606</v>
      </c>
      <c r="B706" s="61" t="s">
        <v>179</v>
      </c>
      <c r="C706" s="61" t="s">
        <v>65</v>
      </c>
      <c r="D706" s="61" t="s">
        <v>65</v>
      </c>
      <c r="E706" s="61" t="s">
        <v>517</v>
      </c>
      <c r="F706" s="61" t="s">
        <v>502</v>
      </c>
      <c r="G706" s="62">
        <v>2008</v>
      </c>
      <c r="H706" s="61">
        <v>109224</v>
      </c>
      <c r="I706" s="61">
        <v>0</v>
      </c>
      <c r="J706" s="61" t="s">
        <v>4174</v>
      </c>
      <c r="K706" s="61"/>
      <c r="L706" s="61" t="s">
        <v>52</v>
      </c>
      <c r="M706" s="61" t="s">
        <v>5622</v>
      </c>
      <c r="N706" s="61"/>
      <c r="O706" s="63">
        <v>39709</v>
      </c>
      <c r="P706" s="61" t="s">
        <v>286</v>
      </c>
      <c r="Q706" s="61" t="s">
        <v>184</v>
      </c>
      <c r="R706" s="61" t="s">
        <v>54</v>
      </c>
      <c r="S706" s="61" t="s">
        <v>55</v>
      </c>
      <c r="T706" s="61" t="s">
        <v>2606</v>
      </c>
      <c r="U706" s="61" t="s">
        <v>2606</v>
      </c>
      <c r="V706" s="61" t="s">
        <v>179</v>
      </c>
      <c r="W706" s="61" t="s">
        <v>58</v>
      </c>
      <c r="X706" s="61" t="s">
        <v>185</v>
      </c>
      <c r="Y706" s="61" t="s">
        <v>60</v>
      </c>
      <c r="Z706" s="61" t="s">
        <v>54</v>
      </c>
      <c r="AA706" s="61" t="s">
        <v>61</v>
      </c>
      <c r="AB706" s="61" t="s">
        <v>62</v>
      </c>
      <c r="AC706" s="61">
        <v>132050</v>
      </c>
      <c r="AD706" s="61"/>
      <c r="AE706" s="61" t="s">
        <v>70</v>
      </c>
      <c r="AF706" s="63">
        <v>39937</v>
      </c>
      <c r="AG706" s="63">
        <v>39727</v>
      </c>
      <c r="AH706" s="62">
        <v>2008</v>
      </c>
      <c r="AI706" s="61" t="s">
        <v>54</v>
      </c>
      <c r="AJ706" s="61" t="s">
        <v>63</v>
      </c>
      <c r="AK706" s="61">
        <v>3590433</v>
      </c>
      <c r="AL706" s="63">
        <v>39448</v>
      </c>
      <c r="AM706" s="63">
        <v>39813</v>
      </c>
      <c r="AN706" s="61"/>
      <c r="AO706" s="4"/>
      <c r="AP706" s="4"/>
    </row>
    <row r="707" spans="1:42" ht="68.25" customHeight="1">
      <c r="A707" s="61" t="s">
        <v>4261</v>
      </c>
      <c r="B707" s="61" t="s">
        <v>179</v>
      </c>
      <c r="C707" s="61" t="s">
        <v>65</v>
      </c>
      <c r="D707" s="61" t="s">
        <v>65</v>
      </c>
      <c r="E707" s="61" t="s">
        <v>357</v>
      </c>
      <c r="F707" s="61" t="s">
        <v>358</v>
      </c>
      <c r="G707" s="62">
        <v>2008</v>
      </c>
      <c r="H707" s="61">
        <v>19674</v>
      </c>
      <c r="I707" s="61">
        <v>0</v>
      </c>
      <c r="J707" s="61" t="s">
        <v>4264</v>
      </c>
      <c r="K707" s="61"/>
      <c r="L707" s="61" t="s">
        <v>52</v>
      </c>
      <c r="M707" s="61" t="s">
        <v>5622</v>
      </c>
      <c r="N707" s="61"/>
      <c r="O707" s="63">
        <v>39709</v>
      </c>
      <c r="P707" s="61" t="s">
        <v>286</v>
      </c>
      <c r="Q707" s="61" t="s">
        <v>184</v>
      </c>
      <c r="R707" s="61" t="s">
        <v>54</v>
      </c>
      <c r="S707" s="61" t="s">
        <v>55</v>
      </c>
      <c r="T707" s="61" t="s">
        <v>4261</v>
      </c>
      <c r="U707" s="61" t="s">
        <v>57</v>
      </c>
      <c r="V707" s="61" t="s">
        <v>179</v>
      </c>
      <c r="W707" s="61" t="s">
        <v>58</v>
      </c>
      <c r="X707" s="61" t="s">
        <v>185</v>
      </c>
      <c r="Y707" s="61" t="s">
        <v>60</v>
      </c>
      <c r="Z707" s="61" t="s">
        <v>54</v>
      </c>
      <c r="AA707" s="61" t="s">
        <v>61</v>
      </c>
      <c r="AB707" s="61" t="s">
        <v>105</v>
      </c>
      <c r="AC707" s="61">
        <v>132038</v>
      </c>
      <c r="AD707" s="61"/>
      <c r="AE707" s="61" t="s">
        <v>70</v>
      </c>
      <c r="AF707" s="63">
        <v>39727</v>
      </c>
      <c r="AG707" s="63">
        <v>39727</v>
      </c>
      <c r="AH707" s="62">
        <v>2008</v>
      </c>
      <c r="AI707" s="61" t="s">
        <v>54</v>
      </c>
      <c r="AJ707" s="61" t="s">
        <v>63</v>
      </c>
      <c r="AK707" s="61">
        <v>1789800</v>
      </c>
      <c r="AL707" s="63">
        <v>39448</v>
      </c>
      <c r="AM707" s="63">
        <v>39813</v>
      </c>
      <c r="AN707" s="61"/>
      <c r="AO707" s="4"/>
      <c r="AP707" s="4"/>
    </row>
    <row r="708" spans="1:42" ht="192.75" customHeight="1">
      <c r="A708" s="61" t="s">
        <v>3128</v>
      </c>
      <c r="B708" s="61" t="s">
        <v>3152</v>
      </c>
      <c r="C708" s="61" t="s">
        <v>65</v>
      </c>
      <c r="D708" s="61"/>
      <c r="E708" s="61"/>
      <c r="F708" s="61"/>
      <c r="G708" s="62">
        <v>2008</v>
      </c>
      <c r="H708" s="61">
        <v>80000000</v>
      </c>
      <c r="I708" s="61">
        <v>0</v>
      </c>
      <c r="J708" s="61" t="s">
        <v>3153</v>
      </c>
      <c r="K708" s="61"/>
      <c r="L708" s="61" t="s">
        <v>52</v>
      </c>
      <c r="M708" s="61" t="s">
        <v>5622</v>
      </c>
      <c r="N708" s="61"/>
      <c r="O708" s="63">
        <v>39715</v>
      </c>
      <c r="P708" s="61"/>
      <c r="Q708" s="61" t="s">
        <v>102</v>
      </c>
      <c r="R708" s="61" t="s">
        <v>54</v>
      </c>
      <c r="S708" s="61" t="s">
        <v>84</v>
      </c>
      <c r="T708" s="61" t="s">
        <v>3128</v>
      </c>
      <c r="U708" s="61" t="s">
        <v>3128</v>
      </c>
      <c r="V708" s="61" t="s">
        <v>3152</v>
      </c>
      <c r="W708" s="61" t="s">
        <v>599</v>
      </c>
      <c r="X708" s="61" t="s">
        <v>3152</v>
      </c>
      <c r="Y708" s="61" t="s">
        <v>60</v>
      </c>
      <c r="Z708" s="61" t="s">
        <v>54</v>
      </c>
      <c r="AA708" s="61" t="s">
        <v>61</v>
      </c>
      <c r="AB708" s="61" t="s">
        <v>62</v>
      </c>
      <c r="AC708" s="61">
        <v>132155</v>
      </c>
      <c r="AD708" s="61"/>
      <c r="AE708" s="61" t="s">
        <v>5</v>
      </c>
      <c r="AF708" s="63">
        <v>39750</v>
      </c>
      <c r="AG708" s="63">
        <v>39729</v>
      </c>
      <c r="AH708" s="62"/>
      <c r="AI708" s="61"/>
      <c r="AJ708" s="61" t="s">
        <v>63</v>
      </c>
      <c r="AK708" s="61"/>
      <c r="AL708" s="63"/>
      <c r="AM708" s="63"/>
      <c r="AN708" s="61"/>
      <c r="AO708" s="4"/>
      <c r="AP708" s="4"/>
    </row>
    <row r="709" spans="1:42" ht="102" customHeight="1">
      <c r="A709" s="61" t="s">
        <v>3368</v>
      </c>
      <c r="B709" s="61" t="s">
        <v>3421</v>
      </c>
      <c r="C709" s="61" t="s">
        <v>65</v>
      </c>
      <c r="D709" s="61"/>
      <c r="E709" s="61"/>
      <c r="F709" s="61"/>
      <c r="G709" s="62">
        <v>2008</v>
      </c>
      <c r="H709" s="61">
        <v>46269</v>
      </c>
      <c r="I709" s="61">
        <v>0</v>
      </c>
      <c r="J709" s="61" t="s">
        <v>3422</v>
      </c>
      <c r="K709" s="61">
        <v>248000</v>
      </c>
      <c r="L709" s="61" t="s">
        <v>3371</v>
      </c>
      <c r="M709" s="61" t="s">
        <v>5622</v>
      </c>
      <c r="N709" s="61"/>
      <c r="O709" s="63">
        <v>39721</v>
      </c>
      <c r="P709" s="61"/>
      <c r="Q709" s="61" t="s">
        <v>53</v>
      </c>
      <c r="R709" s="61" t="s">
        <v>54</v>
      </c>
      <c r="S709" s="61" t="s">
        <v>55</v>
      </c>
      <c r="T709" s="61" t="s">
        <v>3368</v>
      </c>
      <c r="U709" s="61" t="s">
        <v>3368</v>
      </c>
      <c r="V709" s="61" t="s">
        <v>3421</v>
      </c>
      <c r="W709" s="61" t="s">
        <v>86</v>
      </c>
      <c r="X709" s="61" t="s">
        <v>3421</v>
      </c>
      <c r="Y709" s="61" t="s">
        <v>60</v>
      </c>
      <c r="Z709" s="61" t="s">
        <v>54</v>
      </c>
      <c r="AA709" s="61" t="s">
        <v>61</v>
      </c>
      <c r="AB709" s="61" t="s">
        <v>62</v>
      </c>
      <c r="AC709" s="61">
        <v>133219</v>
      </c>
      <c r="AD709" s="61"/>
      <c r="AE709" s="61" t="s">
        <v>5</v>
      </c>
      <c r="AF709" s="63">
        <v>39752</v>
      </c>
      <c r="AG709" s="63">
        <v>39752</v>
      </c>
      <c r="AH709" s="62"/>
      <c r="AI709" s="61"/>
      <c r="AJ709" s="61" t="s">
        <v>63</v>
      </c>
      <c r="AK709" s="61"/>
      <c r="AL709" s="63"/>
      <c r="AM709" s="63"/>
      <c r="AN709" s="61"/>
      <c r="AO709" s="4"/>
      <c r="AP709" s="4"/>
    </row>
    <row r="710" spans="1:42" ht="90.75" customHeight="1">
      <c r="A710" s="61" t="s">
        <v>3368</v>
      </c>
      <c r="B710" s="61" t="s">
        <v>3512</v>
      </c>
      <c r="C710" s="61" t="s">
        <v>65</v>
      </c>
      <c r="D710" s="61"/>
      <c r="E710" s="61"/>
      <c r="F710" s="61"/>
      <c r="G710" s="62">
        <v>2008</v>
      </c>
      <c r="H710" s="61">
        <v>130597</v>
      </c>
      <c r="I710" s="61">
        <v>0</v>
      </c>
      <c r="J710" s="61" t="s">
        <v>3515</v>
      </c>
      <c r="K710" s="61">
        <v>700000</v>
      </c>
      <c r="L710" s="61" t="s">
        <v>3371</v>
      </c>
      <c r="M710" s="61" t="s">
        <v>5622</v>
      </c>
      <c r="N710" s="61"/>
      <c r="O710" s="63">
        <v>39721</v>
      </c>
      <c r="P710" s="61"/>
      <c r="Q710" s="61" t="s">
        <v>184</v>
      </c>
      <c r="R710" s="61" t="s">
        <v>54</v>
      </c>
      <c r="S710" s="61" t="s">
        <v>55</v>
      </c>
      <c r="T710" s="61" t="s">
        <v>3368</v>
      </c>
      <c r="U710" s="61" t="s">
        <v>3368</v>
      </c>
      <c r="V710" s="61" t="s">
        <v>3512</v>
      </c>
      <c r="W710" s="61" t="s">
        <v>86</v>
      </c>
      <c r="X710" s="61" t="s">
        <v>3512</v>
      </c>
      <c r="Y710" s="61" t="s">
        <v>60</v>
      </c>
      <c r="Z710" s="61" t="s">
        <v>54</v>
      </c>
      <c r="AA710" s="61" t="s">
        <v>61</v>
      </c>
      <c r="AB710" s="61" t="s">
        <v>62</v>
      </c>
      <c r="AC710" s="61">
        <v>133218</v>
      </c>
      <c r="AD710" s="61"/>
      <c r="AE710" s="61" t="s">
        <v>5</v>
      </c>
      <c r="AF710" s="63">
        <v>39752</v>
      </c>
      <c r="AG710" s="63">
        <v>39752</v>
      </c>
      <c r="AH710" s="62"/>
      <c r="AI710" s="61"/>
      <c r="AJ710" s="61" t="s">
        <v>63</v>
      </c>
      <c r="AK710" s="61"/>
      <c r="AL710" s="63"/>
      <c r="AM710" s="63"/>
      <c r="AN710" s="61"/>
      <c r="AO710" s="4"/>
      <c r="AP710" s="4"/>
    </row>
    <row r="711" spans="1:42" ht="171" customHeight="1">
      <c r="A711" s="61" t="s">
        <v>3368</v>
      </c>
      <c r="B711" s="61" t="s">
        <v>3523</v>
      </c>
      <c r="C711" s="61" t="s">
        <v>65</v>
      </c>
      <c r="D711" s="61"/>
      <c r="E711" s="61"/>
      <c r="F711" s="61"/>
      <c r="G711" s="62">
        <v>2008</v>
      </c>
      <c r="H711" s="61">
        <v>442537</v>
      </c>
      <c r="I711" s="61">
        <v>0</v>
      </c>
      <c r="J711" s="61" t="s">
        <v>3525</v>
      </c>
      <c r="K711" s="61">
        <v>2372000</v>
      </c>
      <c r="L711" s="61" t="s">
        <v>3371</v>
      </c>
      <c r="M711" s="61" t="s">
        <v>5622</v>
      </c>
      <c r="N711" s="61"/>
      <c r="O711" s="63">
        <v>39721</v>
      </c>
      <c r="P711" s="61"/>
      <c r="Q711" s="61" t="s">
        <v>102</v>
      </c>
      <c r="R711" s="61" t="s">
        <v>54</v>
      </c>
      <c r="S711" s="61" t="s">
        <v>55</v>
      </c>
      <c r="T711" s="61" t="s">
        <v>3368</v>
      </c>
      <c r="U711" s="61" t="s">
        <v>3368</v>
      </c>
      <c r="V711" s="61" t="s">
        <v>3523</v>
      </c>
      <c r="W711" s="61" t="s">
        <v>86</v>
      </c>
      <c r="X711" s="61" t="s">
        <v>3523</v>
      </c>
      <c r="Y711" s="61" t="s">
        <v>60</v>
      </c>
      <c r="Z711" s="61" t="s">
        <v>54</v>
      </c>
      <c r="AA711" s="61" t="s">
        <v>61</v>
      </c>
      <c r="AB711" s="61" t="s">
        <v>62</v>
      </c>
      <c r="AC711" s="61">
        <v>133217</v>
      </c>
      <c r="AD711" s="61"/>
      <c r="AE711" s="61" t="s">
        <v>5</v>
      </c>
      <c r="AF711" s="63">
        <v>39752</v>
      </c>
      <c r="AG711" s="63">
        <v>39752</v>
      </c>
      <c r="AH711" s="62"/>
      <c r="AI711" s="61"/>
      <c r="AJ711" s="61" t="s">
        <v>63</v>
      </c>
      <c r="AK711" s="61"/>
      <c r="AL711" s="63"/>
      <c r="AM711" s="63"/>
      <c r="AN711" s="61"/>
      <c r="AO711" s="4"/>
      <c r="AP711" s="4"/>
    </row>
    <row r="712" spans="1:42" ht="90.75" customHeight="1">
      <c r="A712" s="61" t="s">
        <v>2775</v>
      </c>
      <c r="B712" s="61" t="s">
        <v>201</v>
      </c>
      <c r="C712" s="61" t="s">
        <v>65</v>
      </c>
      <c r="D712" s="61"/>
      <c r="E712" s="61"/>
      <c r="F712" s="61"/>
      <c r="G712" s="62">
        <v>2008</v>
      </c>
      <c r="H712" s="61">
        <v>21376</v>
      </c>
      <c r="I712" s="61">
        <v>0</v>
      </c>
      <c r="J712" s="61" t="s">
        <v>2776</v>
      </c>
      <c r="K712" s="61">
        <v>14600</v>
      </c>
      <c r="L712" s="61" t="s">
        <v>560</v>
      </c>
      <c r="M712" s="61" t="s">
        <v>5622</v>
      </c>
      <c r="N712" s="61"/>
      <c r="O712" s="63">
        <v>39722</v>
      </c>
      <c r="P712" s="61"/>
      <c r="Q712" s="61" t="s">
        <v>184</v>
      </c>
      <c r="R712" s="61" t="s">
        <v>54</v>
      </c>
      <c r="S712" s="61" t="s">
        <v>55</v>
      </c>
      <c r="T712" s="61" t="s">
        <v>2775</v>
      </c>
      <c r="U712" s="61" t="s">
        <v>2775</v>
      </c>
      <c r="V712" s="61" t="s">
        <v>201</v>
      </c>
      <c r="W712" s="61" t="s">
        <v>203</v>
      </c>
      <c r="X712" s="61" t="s">
        <v>201</v>
      </c>
      <c r="Y712" s="61" t="s">
        <v>60</v>
      </c>
      <c r="Z712" s="61" t="s">
        <v>54</v>
      </c>
      <c r="AA712" s="61" t="s">
        <v>61</v>
      </c>
      <c r="AB712" s="61" t="s">
        <v>105</v>
      </c>
      <c r="AC712" s="61">
        <v>137272</v>
      </c>
      <c r="AD712" s="61"/>
      <c r="AE712" s="61" t="s">
        <v>5</v>
      </c>
      <c r="AF712" s="63">
        <v>41544.438194444439</v>
      </c>
      <c r="AG712" s="63">
        <v>39862</v>
      </c>
      <c r="AH712" s="62"/>
      <c r="AI712" s="61"/>
      <c r="AJ712" s="61" t="s">
        <v>63</v>
      </c>
      <c r="AK712" s="61"/>
      <c r="AL712" s="63"/>
      <c r="AM712" s="63"/>
      <c r="AN712" s="61"/>
      <c r="AO712" s="4"/>
      <c r="AP712" s="4"/>
    </row>
    <row r="713" spans="1:42" ht="125.25" customHeight="1">
      <c r="A713" s="61" t="s">
        <v>2511</v>
      </c>
      <c r="B713" s="61" t="s">
        <v>244</v>
      </c>
      <c r="C713" s="61" t="s">
        <v>65</v>
      </c>
      <c r="D713" s="61" t="s">
        <v>65</v>
      </c>
      <c r="E713" s="61" t="s">
        <v>998</v>
      </c>
      <c r="F713" s="61" t="s">
        <v>999</v>
      </c>
      <c r="G713" s="62">
        <v>2008</v>
      </c>
      <c r="H713" s="61">
        <v>0</v>
      </c>
      <c r="I713" s="61">
        <v>2928258</v>
      </c>
      <c r="J713" s="61" t="s">
        <v>2585</v>
      </c>
      <c r="K713" s="61">
        <v>2000000</v>
      </c>
      <c r="L713" s="61" t="s">
        <v>560</v>
      </c>
      <c r="M713" s="61" t="s">
        <v>5622</v>
      </c>
      <c r="N713" s="61"/>
      <c r="O713" s="63">
        <v>39724</v>
      </c>
      <c r="P713" s="61" t="s">
        <v>509</v>
      </c>
      <c r="Q713" s="61" t="s">
        <v>196</v>
      </c>
      <c r="R713" s="61" t="s">
        <v>54</v>
      </c>
      <c r="S713" s="61" t="s">
        <v>739</v>
      </c>
      <c r="T713" s="61" t="s">
        <v>2511</v>
      </c>
      <c r="U713" s="61" t="s">
        <v>2511</v>
      </c>
      <c r="V713" s="61" t="s">
        <v>244</v>
      </c>
      <c r="W713" s="61" t="s">
        <v>58</v>
      </c>
      <c r="X713" s="61" t="s">
        <v>248</v>
      </c>
      <c r="Y713" s="61" t="s">
        <v>60</v>
      </c>
      <c r="Z713" s="61" t="s">
        <v>54</v>
      </c>
      <c r="AA713" s="61" t="s">
        <v>61</v>
      </c>
      <c r="AB713" s="61" t="s">
        <v>62</v>
      </c>
      <c r="AC713" s="61">
        <v>135593</v>
      </c>
      <c r="AD713" s="61"/>
      <c r="AE713" s="61" t="s">
        <v>5</v>
      </c>
      <c r="AF713" s="63">
        <v>39815</v>
      </c>
      <c r="AG713" s="63">
        <v>39815</v>
      </c>
      <c r="AH713" s="62">
        <v>2008</v>
      </c>
      <c r="AI713" s="61" t="s">
        <v>54</v>
      </c>
      <c r="AJ713" s="61" t="s">
        <v>63</v>
      </c>
      <c r="AK713" s="61">
        <v>86818463</v>
      </c>
      <c r="AL713" s="63">
        <v>39448</v>
      </c>
      <c r="AM713" s="63">
        <v>39813</v>
      </c>
      <c r="AN713" s="61"/>
      <c r="AO713" s="4"/>
      <c r="AP713" s="4"/>
    </row>
    <row r="714" spans="1:42" ht="57" customHeight="1">
      <c r="A714" s="61" t="s">
        <v>2610</v>
      </c>
      <c r="B714" s="61" t="s">
        <v>1469</v>
      </c>
      <c r="C714" s="61" t="s">
        <v>65</v>
      </c>
      <c r="D714" s="61" t="s">
        <v>65</v>
      </c>
      <c r="E714" s="61" t="s">
        <v>2089</v>
      </c>
      <c r="F714" s="61" t="s">
        <v>2090</v>
      </c>
      <c r="G714" s="62">
        <v>2008</v>
      </c>
      <c r="H714" s="61">
        <v>327448</v>
      </c>
      <c r="I714" s="61">
        <v>0</v>
      </c>
      <c r="J714" s="61" t="s">
        <v>2667</v>
      </c>
      <c r="K714" s="61">
        <v>223647</v>
      </c>
      <c r="L714" s="61" t="s">
        <v>560</v>
      </c>
      <c r="M714" s="61" t="s">
        <v>5622</v>
      </c>
      <c r="N714" s="61"/>
      <c r="O714" s="63">
        <v>39727</v>
      </c>
      <c r="P714" s="61" t="s">
        <v>286</v>
      </c>
      <c r="Q714" s="61" t="s">
        <v>184</v>
      </c>
      <c r="R714" s="61" t="s">
        <v>54</v>
      </c>
      <c r="S714" s="61" t="s">
        <v>84</v>
      </c>
      <c r="T714" s="61" t="s">
        <v>2610</v>
      </c>
      <c r="U714" s="61" t="s">
        <v>2610</v>
      </c>
      <c r="V714" s="61" t="s">
        <v>1469</v>
      </c>
      <c r="W714" s="61" t="s">
        <v>86</v>
      </c>
      <c r="X714" s="61" t="s">
        <v>1469</v>
      </c>
      <c r="Y714" s="61" t="s">
        <v>60</v>
      </c>
      <c r="Z714" s="61" t="s">
        <v>54</v>
      </c>
      <c r="AA714" s="61" t="s">
        <v>61</v>
      </c>
      <c r="AB714" s="61" t="s">
        <v>62</v>
      </c>
      <c r="AC714" s="61">
        <v>132320</v>
      </c>
      <c r="AD714" s="61"/>
      <c r="AE714" s="61" t="s">
        <v>5</v>
      </c>
      <c r="AF714" s="63">
        <v>39764</v>
      </c>
      <c r="AG714" s="63">
        <v>39734</v>
      </c>
      <c r="AH714" s="62">
        <v>2008</v>
      </c>
      <c r="AI714" s="61" t="s">
        <v>54</v>
      </c>
      <c r="AJ714" s="61" t="s">
        <v>63</v>
      </c>
      <c r="AK714" s="61">
        <v>215373</v>
      </c>
      <c r="AL714" s="63">
        <v>39448</v>
      </c>
      <c r="AM714" s="63">
        <v>39813</v>
      </c>
      <c r="AN714" s="61"/>
      <c r="AO714" s="4"/>
      <c r="AP714" s="4"/>
    </row>
    <row r="715" spans="1:42" ht="102" customHeight="1">
      <c r="A715" s="61" t="s">
        <v>2775</v>
      </c>
      <c r="B715" s="61" t="s">
        <v>179</v>
      </c>
      <c r="C715" s="61" t="s">
        <v>65</v>
      </c>
      <c r="D715" s="61" t="s">
        <v>65</v>
      </c>
      <c r="E715" s="61" t="s">
        <v>1169</v>
      </c>
      <c r="F715" s="61" t="s">
        <v>1170</v>
      </c>
      <c r="G715" s="62">
        <v>2008</v>
      </c>
      <c r="H715" s="61">
        <v>292826</v>
      </c>
      <c r="I715" s="61">
        <v>0</v>
      </c>
      <c r="J715" s="61" t="s">
        <v>1170</v>
      </c>
      <c r="K715" s="61">
        <v>200000</v>
      </c>
      <c r="L715" s="61" t="s">
        <v>560</v>
      </c>
      <c r="M715" s="61" t="s">
        <v>5622</v>
      </c>
      <c r="N715" s="61"/>
      <c r="O715" s="63">
        <v>39731</v>
      </c>
      <c r="P715" s="61" t="s">
        <v>69</v>
      </c>
      <c r="Q715" s="61" t="s">
        <v>69</v>
      </c>
      <c r="R715" s="61" t="s">
        <v>54</v>
      </c>
      <c r="S715" s="61" t="s">
        <v>55</v>
      </c>
      <c r="T715" s="61" t="s">
        <v>2775</v>
      </c>
      <c r="U715" s="61" t="s">
        <v>2775</v>
      </c>
      <c r="V715" s="61" t="s">
        <v>179</v>
      </c>
      <c r="W715" s="61" t="s">
        <v>58</v>
      </c>
      <c r="X715" s="61" t="s">
        <v>185</v>
      </c>
      <c r="Y715" s="61" t="s">
        <v>60</v>
      </c>
      <c r="Z715" s="61" t="s">
        <v>54</v>
      </c>
      <c r="AA715" s="61" t="s">
        <v>61</v>
      </c>
      <c r="AB715" s="61" t="s">
        <v>62</v>
      </c>
      <c r="AC715" s="61">
        <v>146567</v>
      </c>
      <c r="AD715" s="61"/>
      <c r="AE715" s="61" t="s">
        <v>5</v>
      </c>
      <c r="AF715" s="63">
        <v>41544.436111111107</v>
      </c>
      <c r="AG715" s="63">
        <v>40099</v>
      </c>
      <c r="AH715" s="62">
        <v>2008</v>
      </c>
      <c r="AI715" s="61" t="s">
        <v>54</v>
      </c>
      <c r="AJ715" s="61" t="s">
        <v>63</v>
      </c>
      <c r="AK715" s="61">
        <v>0</v>
      </c>
      <c r="AL715" s="63">
        <v>39448</v>
      </c>
      <c r="AM715" s="63">
        <v>39813</v>
      </c>
      <c r="AN715" s="61"/>
      <c r="AO715" s="4"/>
      <c r="AP715" s="4"/>
    </row>
    <row r="716" spans="1:42" ht="68.25" customHeight="1">
      <c r="A716" s="61" t="s">
        <v>3170</v>
      </c>
      <c r="B716" s="61" t="s">
        <v>413</v>
      </c>
      <c r="C716" s="61" t="s">
        <v>65</v>
      </c>
      <c r="D716" s="61"/>
      <c r="E716" s="61"/>
      <c r="F716" s="61"/>
      <c r="G716" s="62">
        <v>2008</v>
      </c>
      <c r="H716" s="61">
        <v>585652</v>
      </c>
      <c r="I716" s="61">
        <v>0</v>
      </c>
      <c r="J716" s="61" t="s">
        <v>3188</v>
      </c>
      <c r="K716" s="61">
        <v>400000</v>
      </c>
      <c r="L716" s="61" t="s">
        <v>560</v>
      </c>
      <c r="M716" s="61" t="s">
        <v>5622</v>
      </c>
      <c r="N716" s="61"/>
      <c r="O716" s="63">
        <v>39736</v>
      </c>
      <c r="P716" s="61"/>
      <c r="Q716" s="61" t="s">
        <v>102</v>
      </c>
      <c r="R716" s="61" t="s">
        <v>54</v>
      </c>
      <c r="S716" s="61" t="s">
        <v>84</v>
      </c>
      <c r="T716" s="61" t="s">
        <v>3170</v>
      </c>
      <c r="U716" s="61" t="s">
        <v>3170</v>
      </c>
      <c r="V716" s="61" t="s">
        <v>413</v>
      </c>
      <c r="W716" s="61" t="s">
        <v>416</v>
      </c>
      <c r="X716" s="61" t="s">
        <v>417</v>
      </c>
      <c r="Y716" s="61" t="s">
        <v>60</v>
      </c>
      <c r="Z716" s="61" t="s">
        <v>54</v>
      </c>
      <c r="AA716" s="61" t="s">
        <v>61</v>
      </c>
      <c r="AB716" s="61" t="s">
        <v>62</v>
      </c>
      <c r="AC716" s="61">
        <v>133121</v>
      </c>
      <c r="AD716" s="61"/>
      <c r="AE716" s="61" t="s">
        <v>5</v>
      </c>
      <c r="AF716" s="63">
        <v>39750</v>
      </c>
      <c r="AG716" s="63">
        <v>39750</v>
      </c>
      <c r="AH716" s="62"/>
      <c r="AI716" s="61"/>
      <c r="AJ716" s="61" t="s">
        <v>63</v>
      </c>
      <c r="AK716" s="61"/>
      <c r="AL716" s="63"/>
      <c r="AM716" s="63"/>
      <c r="AN716" s="61"/>
      <c r="AO716" s="4"/>
      <c r="AP716" s="4"/>
    </row>
    <row r="717" spans="1:42" ht="159" customHeight="1">
      <c r="A717" s="61" t="s">
        <v>5256</v>
      </c>
      <c r="B717" s="61" t="s">
        <v>132</v>
      </c>
      <c r="C717" s="61" t="s">
        <v>65</v>
      </c>
      <c r="D717" s="61" t="s">
        <v>65</v>
      </c>
      <c r="E717" s="61" t="s">
        <v>3973</v>
      </c>
      <c r="F717" s="61" t="s">
        <v>3974</v>
      </c>
      <c r="G717" s="62">
        <v>2008</v>
      </c>
      <c r="H717" s="61">
        <v>100000</v>
      </c>
      <c r="I717" s="61">
        <v>0</v>
      </c>
      <c r="J717" s="61" t="s">
        <v>5257</v>
      </c>
      <c r="K717" s="61"/>
      <c r="L717" s="61" t="s">
        <v>52</v>
      </c>
      <c r="M717" s="61" t="s">
        <v>5622</v>
      </c>
      <c r="N717" s="61"/>
      <c r="O717" s="63">
        <v>39737</v>
      </c>
      <c r="P717" s="61" t="s">
        <v>286</v>
      </c>
      <c r="Q717" s="61" t="s">
        <v>184</v>
      </c>
      <c r="R717" s="61" t="s">
        <v>54</v>
      </c>
      <c r="S717" s="61" t="s">
        <v>55</v>
      </c>
      <c r="T717" s="61" t="s">
        <v>5256</v>
      </c>
      <c r="U717" s="61" t="s">
        <v>57</v>
      </c>
      <c r="V717" s="61" t="s">
        <v>132</v>
      </c>
      <c r="W717" s="61" t="s">
        <v>58</v>
      </c>
      <c r="X717" s="61" t="s">
        <v>138</v>
      </c>
      <c r="Y717" s="61" t="s">
        <v>60</v>
      </c>
      <c r="Z717" s="61" t="s">
        <v>54</v>
      </c>
      <c r="AA717" s="61" t="s">
        <v>61</v>
      </c>
      <c r="AB717" s="61" t="s">
        <v>62</v>
      </c>
      <c r="AC717" s="61">
        <v>134117</v>
      </c>
      <c r="AD717" s="61"/>
      <c r="AE717" s="61" t="s">
        <v>70</v>
      </c>
      <c r="AF717" s="63">
        <v>39764</v>
      </c>
      <c r="AG717" s="63">
        <v>39764</v>
      </c>
      <c r="AH717" s="62">
        <v>2008</v>
      </c>
      <c r="AI717" s="61" t="s">
        <v>54</v>
      </c>
      <c r="AJ717" s="61" t="s">
        <v>63</v>
      </c>
      <c r="AK717" s="61">
        <v>208650</v>
      </c>
      <c r="AL717" s="63">
        <v>39448</v>
      </c>
      <c r="AM717" s="63">
        <v>39813</v>
      </c>
      <c r="AN717" s="61"/>
      <c r="AO717" s="4"/>
      <c r="AP717" s="4"/>
    </row>
    <row r="718" spans="1:42" ht="114" customHeight="1">
      <c r="A718" s="61" t="s">
        <v>1767</v>
      </c>
      <c r="B718" s="61" t="s">
        <v>46</v>
      </c>
      <c r="C718" s="61" t="s">
        <v>65</v>
      </c>
      <c r="D718" s="61" t="s">
        <v>65</v>
      </c>
      <c r="E718" s="61" t="s">
        <v>1775</v>
      </c>
      <c r="F718" s="61" t="s">
        <v>1776</v>
      </c>
      <c r="G718" s="62">
        <v>2008</v>
      </c>
      <c r="H718" s="61">
        <v>323415</v>
      </c>
      <c r="I718" s="61">
        <v>0</v>
      </c>
      <c r="J718" s="61" t="s">
        <v>1777</v>
      </c>
      <c r="K718" s="61">
        <v>250000</v>
      </c>
      <c r="L718" s="61" t="s">
        <v>560</v>
      </c>
      <c r="M718" s="61" t="s">
        <v>5622</v>
      </c>
      <c r="N718" s="61"/>
      <c r="O718" s="63">
        <v>39738</v>
      </c>
      <c r="P718" s="61" t="s">
        <v>128</v>
      </c>
      <c r="Q718" s="61" t="s">
        <v>128</v>
      </c>
      <c r="R718" s="61" t="s">
        <v>54</v>
      </c>
      <c r="S718" s="61" t="s">
        <v>84</v>
      </c>
      <c r="T718" s="61" t="s">
        <v>1748</v>
      </c>
      <c r="U718" s="61" t="s">
        <v>1748</v>
      </c>
      <c r="V718" s="61" t="s">
        <v>56</v>
      </c>
      <c r="W718" s="61" t="s">
        <v>86</v>
      </c>
      <c r="X718" s="61" t="s">
        <v>46</v>
      </c>
      <c r="Y718" s="61" t="s">
        <v>60</v>
      </c>
      <c r="Z718" s="61" t="s">
        <v>54</v>
      </c>
      <c r="AA718" s="61" t="s">
        <v>61</v>
      </c>
      <c r="AB718" s="61" t="s">
        <v>62</v>
      </c>
      <c r="AC718" s="61">
        <v>132671</v>
      </c>
      <c r="AD718" s="61"/>
      <c r="AE718" s="61" t="s">
        <v>5</v>
      </c>
      <c r="AF718" s="63">
        <v>40233</v>
      </c>
      <c r="AG718" s="63">
        <v>39741</v>
      </c>
      <c r="AH718" s="62">
        <v>2008</v>
      </c>
      <c r="AI718" s="61" t="s">
        <v>54</v>
      </c>
      <c r="AJ718" s="61" t="s">
        <v>63</v>
      </c>
      <c r="AK718" s="61">
        <v>1022286</v>
      </c>
      <c r="AL718" s="63">
        <v>38718</v>
      </c>
      <c r="AM718" s="63">
        <v>39752</v>
      </c>
      <c r="AN718" s="61"/>
      <c r="AO718" s="4"/>
      <c r="AP718" s="4"/>
    </row>
    <row r="719" spans="1:42" ht="125.25" customHeight="1">
      <c r="A719" s="61" t="s">
        <v>1767</v>
      </c>
      <c r="B719" s="61" t="s">
        <v>1904</v>
      </c>
      <c r="C719" s="61" t="s">
        <v>65</v>
      </c>
      <c r="D719" s="61"/>
      <c r="E719" s="61"/>
      <c r="F719" s="61"/>
      <c r="G719" s="62">
        <v>2008</v>
      </c>
      <c r="H719" s="61">
        <v>646831</v>
      </c>
      <c r="I719" s="61">
        <v>0</v>
      </c>
      <c r="J719" s="61" t="s">
        <v>1908</v>
      </c>
      <c r="K719" s="61">
        <v>500000</v>
      </c>
      <c r="L719" s="61" t="s">
        <v>560</v>
      </c>
      <c r="M719" s="61" t="s">
        <v>5622</v>
      </c>
      <c r="N719" s="61"/>
      <c r="O719" s="63">
        <v>39738</v>
      </c>
      <c r="P719" s="61"/>
      <c r="Q719" s="61" t="s">
        <v>137</v>
      </c>
      <c r="R719" s="61" t="s">
        <v>54</v>
      </c>
      <c r="S719" s="61" t="s">
        <v>84</v>
      </c>
      <c r="T719" s="61" t="s">
        <v>1748</v>
      </c>
      <c r="U719" s="61" t="s">
        <v>1748</v>
      </c>
      <c r="V719" s="61" t="s">
        <v>454</v>
      </c>
      <c r="W719" s="61" t="s">
        <v>86</v>
      </c>
      <c r="X719" s="61" t="s">
        <v>1904</v>
      </c>
      <c r="Y719" s="61" t="s">
        <v>60</v>
      </c>
      <c r="Z719" s="61" t="s">
        <v>54</v>
      </c>
      <c r="AA719" s="61" t="s">
        <v>61</v>
      </c>
      <c r="AB719" s="61" t="s">
        <v>62</v>
      </c>
      <c r="AC719" s="61">
        <v>151815</v>
      </c>
      <c r="AD719" s="61"/>
      <c r="AE719" s="61" t="s">
        <v>5</v>
      </c>
      <c r="AF719" s="63">
        <v>40233</v>
      </c>
      <c r="AG719" s="63">
        <v>40233</v>
      </c>
      <c r="AH719" s="62"/>
      <c r="AI719" s="61"/>
      <c r="AJ719" s="61" t="s">
        <v>63</v>
      </c>
      <c r="AK719" s="61"/>
      <c r="AL719" s="63"/>
      <c r="AM719" s="63"/>
      <c r="AN719" s="61"/>
      <c r="AO719" s="4"/>
      <c r="AP719" s="4"/>
    </row>
    <row r="720" spans="1:42" ht="102" customHeight="1">
      <c r="A720" s="61" t="s">
        <v>1767</v>
      </c>
      <c r="B720" s="61" t="s">
        <v>1021</v>
      </c>
      <c r="C720" s="61" t="s">
        <v>65</v>
      </c>
      <c r="D720" s="61"/>
      <c r="E720" s="61"/>
      <c r="F720" s="61"/>
      <c r="G720" s="62">
        <v>2008</v>
      </c>
      <c r="H720" s="61">
        <v>971503</v>
      </c>
      <c r="I720" s="61">
        <v>0</v>
      </c>
      <c r="J720" s="61" t="s">
        <v>1943</v>
      </c>
      <c r="K720" s="61">
        <v>750000</v>
      </c>
      <c r="L720" s="61" t="s">
        <v>560</v>
      </c>
      <c r="M720" s="61" t="s">
        <v>5622</v>
      </c>
      <c r="N720" s="61"/>
      <c r="O720" s="63">
        <v>39738</v>
      </c>
      <c r="P720" s="61"/>
      <c r="Q720" s="61" t="s">
        <v>137</v>
      </c>
      <c r="R720" s="61" t="s">
        <v>54</v>
      </c>
      <c r="S720" s="61" t="s">
        <v>84</v>
      </c>
      <c r="T720" s="61" t="s">
        <v>1748</v>
      </c>
      <c r="U720" s="61" t="s">
        <v>1748</v>
      </c>
      <c r="V720" s="61" t="s">
        <v>1021</v>
      </c>
      <c r="W720" s="61" t="s">
        <v>86</v>
      </c>
      <c r="X720" s="61" t="s">
        <v>1338</v>
      </c>
      <c r="Y720" s="61" t="s">
        <v>60</v>
      </c>
      <c r="Z720" s="61" t="s">
        <v>54</v>
      </c>
      <c r="AA720" s="61" t="s">
        <v>61</v>
      </c>
      <c r="AB720" s="61" t="s">
        <v>62</v>
      </c>
      <c r="AC720" s="61">
        <v>136850</v>
      </c>
      <c r="AD720" s="61"/>
      <c r="AE720" s="61" t="s">
        <v>5</v>
      </c>
      <c r="AF720" s="63">
        <v>39853</v>
      </c>
      <c r="AG720" s="63">
        <v>39853</v>
      </c>
      <c r="AH720" s="62"/>
      <c r="AI720" s="61"/>
      <c r="AJ720" s="61" t="s">
        <v>63</v>
      </c>
      <c r="AK720" s="61"/>
      <c r="AL720" s="63"/>
      <c r="AM720" s="63"/>
      <c r="AN720" s="61"/>
      <c r="AO720" s="4"/>
      <c r="AP720" s="4"/>
    </row>
    <row r="721" spans="1:42" ht="90.75" customHeight="1">
      <c r="A721" s="61" t="s">
        <v>1021</v>
      </c>
      <c r="B721" s="61" t="s">
        <v>47</v>
      </c>
      <c r="C721" s="61" t="s">
        <v>65</v>
      </c>
      <c r="D721" s="61" t="s">
        <v>65</v>
      </c>
      <c r="E721" s="61" t="s">
        <v>66</v>
      </c>
      <c r="F721" s="61" t="s">
        <v>67</v>
      </c>
      <c r="G721" s="62">
        <v>2008</v>
      </c>
      <c r="H721" s="61">
        <v>-200000</v>
      </c>
      <c r="I721" s="61">
        <v>0</v>
      </c>
      <c r="J721" s="61" t="s">
        <v>1022</v>
      </c>
      <c r="K721" s="61"/>
      <c r="L721" s="61" t="s">
        <v>52</v>
      </c>
      <c r="M721" s="61" t="s">
        <v>5622</v>
      </c>
      <c r="N721" s="61"/>
      <c r="O721" s="63">
        <v>39742</v>
      </c>
      <c r="P721" s="61" t="s">
        <v>69</v>
      </c>
      <c r="Q721" s="61" t="s">
        <v>69</v>
      </c>
      <c r="R721" s="61" t="s">
        <v>54</v>
      </c>
      <c r="S721" s="61" t="s">
        <v>55</v>
      </c>
      <c r="T721" s="61" t="s">
        <v>1021</v>
      </c>
      <c r="U721" s="61" t="s">
        <v>57</v>
      </c>
      <c r="V721" s="61" t="s">
        <v>47</v>
      </c>
      <c r="W721" s="61" t="s">
        <v>58</v>
      </c>
      <c r="X721" s="61" t="s">
        <v>59</v>
      </c>
      <c r="Y721" s="61" t="s">
        <v>60</v>
      </c>
      <c r="Z721" s="61" t="s">
        <v>54</v>
      </c>
      <c r="AA721" s="61" t="s">
        <v>61</v>
      </c>
      <c r="AB721" s="61" t="s">
        <v>62</v>
      </c>
      <c r="AC721" s="61">
        <v>132770</v>
      </c>
      <c r="AD721" s="61"/>
      <c r="AE721" s="61" t="s">
        <v>70</v>
      </c>
      <c r="AF721" s="63">
        <v>39742</v>
      </c>
      <c r="AG721" s="63">
        <v>39742</v>
      </c>
      <c r="AH721" s="62">
        <v>2008</v>
      </c>
      <c r="AI721" s="61" t="s">
        <v>54</v>
      </c>
      <c r="AJ721" s="61" t="s">
        <v>63</v>
      </c>
      <c r="AK721" s="61">
        <v>2000000</v>
      </c>
      <c r="AL721" s="63">
        <v>39448</v>
      </c>
      <c r="AM721" s="63">
        <v>39813</v>
      </c>
      <c r="AN721" s="61"/>
      <c r="AO721" s="4"/>
      <c r="AP721" s="4"/>
    </row>
    <row r="722" spans="1:42" ht="102" customHeight="1">
      <c r="A722" s="61" t="s">
        <v>1029</v>
      </c>
      <c r="B722" s="61" t="s">
        <v>47</v>
      </c>
      <c r="C722" s="61" t="s">
        <v>65</v>
      </c>
      <c r="D722" s="61" t="s">
        <v>65</v>
      </c>
      <c r="E722" s="61" t="s">
        <v>66</v>
      </c>
      <c r="F722" s="61" t="s">
        <v>67</v>
      </c>
      <c r="G722" s="62">
        <v>2008</v>
      </c>
      <c r="H722" s="61">
        <v>-16000</v>
      </c>
      <c r="I722" s="61">
        <v>0</v>
      </c>
      <c r="J722" s="61" t="s">
        <v>1031</v>
      </c>
      <c r="K722" s="61"/>
      <c r="L722" s="61" t="s">
        <v>52</v>
      </c>
      <c r="M722" s="61" t="s">
        <v>5622</v>
      </c>
      <c r="N722" s="61"/>
      <c r="O722" s="63">
        <v>39742</v>
      </c>
      <c r="P722" s="61" t="s">
        <v>69</v>
      </c>
      <c r="Q722" s="61" t="s">
        <v>69</v>
      </c>
      <c r="R722" s="61" t="s">
        <v>54</v>
      </c>
      <c r="S722" s="61" t="s">
        <v>55</v>
      </c>
      <c r="T722" s="61" t="s">
        <v>1029</v>
      </c>
      <c r="U722" s="61" t="s">
        <v>57</v>
      </c>
      <c r="V722" s="61" t="s">
        <v>47</v>
      </c>
      <c r="W722" s="61" t="s">
        <v>58</v>
      </c>
      <c r="X722" s="61" t="s">
        <v>59</v>
      </c>
      <c r="Y722" s="61" t="s">
        <v>60</v>
      </c>
      <c r="Z722" s="61" t="s">
        <v>54</v>
      </c>
      <c r="AA722" s="61" t="s">
        <v>61</v>
      </c>
      <c r="AB722" s="61" t="s">
        <v>62</v>
      </c>
      <c r="AC722" s="61">
        <v>132764</v>
      </c>
      <c r="AD722" s="61"/>
      <c r="AE722" s="61" t="s">
        <v>70</v>
      </c>
      <c r="AF722" s="63">
        <v>39742</v>
      </c>
      <c r="AG722" s="63">
        <v>39742</v>
      </c>
      <c r="AH722" s="62">
        <v>2008</v>
      </c>
      <c r="AI722" s="61" t="s">
        <v>54</v>
      </c>
      <c r="AJ722" s="61" t="s">
        <v>63</v>
      </c>
      <c r="AK722" s="61">
        <v>2000000</v>
      </c>
      <c r="AL722" s="63">
        <v>39448</v>
      </c>
      <c r="AM722" s="63">
        <v>39813</v>
      </c>
      <c r="AN722" s="61"/>
      <c r="AO722" s="4"/>
      <c r="AP722" s="4"/>
    </row>
    <row r="723" spans="1:42" ht="102" customHeight="1">
      <c r="A723" s="61" t="s">
        <v>47</v>
      </c>
      <c r="B723" s="61" t="s">
        <v>1021</v>
      </c>
      <c r="C723" s="61" t="s">
        <v>65</v>
      </c>
      <c r="D723" s="61" t="s">
        <v>65</v>
      </c>
      <c r="E723" s="61" t="s">
        <v>1336</v>
      </c>
      <c r="F723" s="61" t="s">
        <v>1337</v>
      </c>
      <c r="G723" s="62">
        <v>2008</v>
      </c>
      <c r="H723" s="61">
        <v>200000</v>
      </c>
      <c r="I723" s="61">
        <v>0</v>
      </c>
      <c r="J723" s="61" t="s">
        <v>1337</v>
      </c>
      <c r="K723" s="61"/>
      <c r="L723" s="61" t="s">
        <v>52</v>
      </c>
      <c r="M723" s="61" t="s">
        <v>5622</v>
      </c>
      <c r="N723" s="61"/>
      <c r="O723" s="63">
        <v>39742</v>
      </c>
      <c r="P723" s="61" t="s">
        <v>137</v>
      </c>
      <c r="Q723" s="61" t="s">
        <v>137</v>
      </c>
      <c r="R723" s="61" t="s">
        <v>54</v>
      </c>
      <c r="S723" s="61" t="s">
        <v>55</v>
      </c>
      <c r="T723" s="61" t="s">
        <v>47</v>
      </c>
      <c r="U723" s="61" t="s">
        <v>208</v>
      </c>
      <c r="V723" s="61" t="s">
        <v>1021</v>
      </c>
      <c r="W723" s="61" t="s">
        <v>86</v>
      </c>
      <c r="X723" s="61" t="s">
        <v>1338</v>
      </c>
      <c r="Y723" s="61" t="s">
        <v>60</v>
      </c>
      <c r="Z723" s="61" t="s">
        <v>54</v>
      </c>
      <c r="AA723" s="61" t="s">
        <v>61</v>
      </c>
      <c r="AB723" s="61" t="s">
        <v>62</v>
      </c>
      <c r="AC723" s="61">
        <v>132769</v>
      </c>
      <c r="AD723" s="61" t="s">
        <v>88</v>
      </c>
      <c r="AE723" s="61" t="s">
        <v>70</v>
      </c>
      <c r="AF723" s="63">
        <v>39742</v>
      </c>
      <c r="AG723" s="63">
        <v>39742</v>
      </c>
      <c r="AH723" s="62">
        <v>2008</v>
      </c>
      <c r="AI723" s="61" t="s">
        <v>54</v>
      </c>
      <c r="AJ723" s="61" t="s">
        <v>63</v>
      </c>
      <c r="AK723" s="61">
        <v>200000</v>
      </c>
      <c r="AL723" s="63">
        <v>39448</v>
      </c>
      <c r="AM723" s="63">
        <v>39813</v>
      </c>
      <c r="AN723" s="61"/>
      <c r="AO723" s="4"/>
      <c r="AP723" s="4"/>
    </row>
    <row r="724" spans="1:42" ht="125.25" customHeight="1">
      <c r="A724" s="61" t="s">
        <v>47</v>
      </c>
      <c r="B724" s="61" t="s">
        <v>1029</v>
      </c>
      <c r="C724" s="61" t="s">
        <v>65</v>
      </c>
      <c r="D724" s="61" t="s">
        <v>65</v>
      </c>
      <c r="E724" s="61" t="s">
        <v>1351</v>
      </c>
      <c r="F724" s="61" t="s">
        <v>1352</v>
      </c>
      <c r="G724" s="62">
        <v>2008</v>
      </c>
      <c r="H724" s="61">
        <v>16000</v>
      </c>
      <c r="I724" s="61">
        <v>0</v>
      </c>
      <c r="J724" s="61" t="s">
        <v>1352</v>
      </c>
      <c r="K724" s="61"/>
      <c r="L724" s="61" t="s">
        <v>52</v>
      </c>
      <c r="M724" s="61" t="s">
        <v>5622</v>
      </c>
      <c r="N724" s="61"/>
      <c r="O724" s="63">
        <v>39742</v>
      </c>
      <c r="P724" s="61" t="s">
        <v>286</v>
      </c>
      <c r="Q724" s="61" t="s">
        <v>184</v>
      </c>
      <c r="R724" s="61" t="s">
        <v>54</v>
      </c>
      <c r="S724" s="61" t="s">
        <v>55</v>
      </c>
      <c r="T724" s="61" t="s">
        <v>47</v>
      </c>
      <c r="U724" s="61" t="s">
        <v>208</v>
      </c>
      <c r="V724" s="61" t="s">
        <v>1029</v>
      </c>
      <c r="W724" s="61" t="s">
        <v>86</v>
      </c>
      <c r="X724" s="61" t="s">
        <v>1353</v>
      </c>
      <c r="Y724" s="61" t="s">
        <v>60</v>
      </c>
      <c r="Z724" s="61" t="s">
        <v>54</v>
      </c>
      <c r="AA724" s="61" t="s">
        <v>61</v>
      </c>
      <c r="AB724" s="61" t="s">
        <v>62</v>
      </c>
      <c r="AC724" s="61">
        <v>132763</v>
      </c>
      <c r="AD724" s="61" t="s">
        <v>88</v>
      </c>
      <c r="AE724" s="61" t="s">
        <v>70</v>
      </c>
      <c r="AF724" s="63">
        <v>39742</v>
      </c>
      <c r="AG724" s="63">
        <v>39742</v>
      </c>
      <c r="AH724" s="62">
        <v>2008</v>
      </c>
      <c r="AI724" s="61" t="s">
        <v>54</v>
      </c>
      <c r="AJ724" s="61" t="s">
        <v>63</v>
      </c>
      <c r="AK724" s="61">
        <v>16000</v>
      </c>
      <c r="AL724" s="63">
        <v>39448</v>
      </c>
      <c r="AM724" s="63">
        <v>39813</v>
      </c>
      <c r="AN724" s="61"/>
      <c r="AO724" s="4"/>
      <c r="AP724" s="4"/>
    </row>
    <row r="725" spans="1:42" ht="102" customHeight="1">
      <c r="A725" s="61" t="s">
        <v>47</v>
      </c>
      <c r="B725" s="61" t="s">
        <v>1596</v>
      </c>
      <c r="C725" s="61" t="s">
        <v>65</v>
      </c>
      <c r="D725" s="61" t="s">
        <v>65</v>
      </c>
      <c r="E725" s="61" t="s">
        <v>1601</v>
      </c>
      <c r="F725" s="61" t="s">
        <v>1602</v>
      </c>
      <c r="G725" s="62">
        <v>2008</v>
      </c>
      <c r="H725" s="61">
        <v>62743</v>
      </c>
      <c r="I725" s="61">
        <v>0</v>
      </c>
      <c r="J725" s="61" t="s">
        <v>1602</v>
      </c>
      <c r="K725" s="61"/>
      <c r="L725" s="61" t="s">
        <v>52</v>
      </c>
      <c r="M725" s="61" t="s">
        <v>5622</v>
      </c>
      <c r="N725" s="61"/>
      <c r="O725" s="63">
        <v>39742</v>
      </c>
      <c r="P725" s="61" t="s">
        <v>137</v>
      </c>
      <c r="Q725" s="61" t="s">
        <v>137</v>
      </c>
      <c r="R725" s="61" t="s">
        <v>54</v>
      </c>
      <c r="S725" s="61" t="s">
        <v>55</v>
      </c>
      <c r="T725" s="61" t="s">
        <v>47</v>
      </c>
      <c r="U725" s="61" t="s">
        <v>208</v>
      </c>
      <c r="V725" s="61" t="s">
        <v>1596</v>
      </c>
      <c r="W725" s="61" t="s">
        <v>86</v>
      </c>
      <c r="X725" s="61" t="s">
        <v>1600</v>
      </c>
      <c r="Y725" s="61" t="s">
        <v>60</v>
      </c>
      <c r="Z725" s="61" t="s">
        <v>54</v>
      </c>
      <c r="AA725" s="61" t="s">
        <v>61</v>
      </c>
      <c r="AB725" s="61" t="s">
        <v>62</v>
      </c>
      <c r="AC725" s="61">
        <v>132767</v>
      </c>
      <c r="AD725" s="61" t="s">
        <v>88</v>
      </c>
      <c r="AE725" s="61" t="s">
        <v>70</v>
      </c>
      <c r="AF725" s="63">
        <v>39742</v>
      </c>
      <c r="AG725" s="63">
        <v>39742</v>
      </c>
      <c r="AH725" s="62">
        <v>2008</v>
      </c>
      <c r="AI725" s="61" t="s">
        <v>54</v>
      </c>
      <c r="AJ725" s="61" t="s">
        <v>63</v>
      </c>
      <c r="AK725" s="61">
        <v>62743</v>
      </c>
      <c r="AL725" s="63">
        <v>39448</v>
      </c>
      <c r="AM725" s="63">
        <v>39813</v>
      </c>
      <c r="AN725" s="61"/>
      <c r="AO725" s="4"/>
      <c r="AP725" s="4"/>
    </row>
    <row r="726" spans="1:42" ht="79.5" customHeight="1">
      <c r="A726" s="61" t="s">
        <v>47</v>
      </c>
      <c r="B726" s="61" t="s">
        <v>1654</v>
      </c>
      <c r="C726" s="61" t="s">
        <v>65</v>
      </c>
      <c r="D726" s="61" t="s">
        <v>65</v>
      </c>
      <c r="E726" s="61" t="s">
        <v>1655</v>
      </c>
      <c r="F726" s="61" t="s">
        <v>1602</v>
      </c>
      <c r="G726" s="62">
        <v>2008</v>
      </c>
      <c r="H726" s="61">
        <v>139905</v>
      </c>
      <c r="I726" s="61">
        <v>0</v>
      </c>
      <c r="J726" s="61" t="s">
        <v>1602</v>
      </c>
      <c r="K726" s="61"/>
      <c r="L726" s="61" t="s">
        <v>52</v>
      </c>
      <c r="M726" s="61" t="s">
        <v>5622</v>
      </c>
      <c r="N726" s="61"/>
      <c r="O726" s="63">
        <v>39742</v>
      </c>
      <c r="P726" s="61" t="s">
        <v>137</v>
      </c>
      <c r="Q726" s="61" t="s">
        <v>137</v>
      </c>
      <c r="R726" s="61" t="s">
        <v>54</v>
      </c>
      <c r="S726" s="61" t="s">
        <v>55</v>
      </c>
      <c r="T726" s="61" t="s">
        <v>47</v>
      </c>
      <c r="U726" s="61" t="s">
        <v>208</v>
      </c>
      <c r="V726" s="61" t="s">
        <v>1656</v>
      </c>
      <c r="W726" s="61" t="s">
        <v>86</v>
      </c>
      <c r="X726" s="61" t="s">
        <v>1657</v>
      </c>
      <c r="Y726" s="61" t="s">
        <v>60</v>
      </c>
      <c r="Z726" s="61" t="s">
        <v>54</v>
      </c>
      <c r="AA726" s="61" t="s">
        <v>61</v>
      </c>
      <c r="AB726" s="61" t="s">
        <v>62</v>
      </c>
      <c r="AC726" s="61">
        <v>132765</v>
      </c>
      <c r="AD726" s="61" t="s">
        <v>88</v>
      </c>
      <c r="AE726" s="61" t="s">
        <v>70</v>
      </c>
      <c r="AF726" s="63">
        <v>39742</v>
      </c>
      <c r="AG726" s="63">
        <v>39742</v>
      </c>
      <c r="AH726" s="62">
        <v>2008</v>
      </c>
      <c r="AI726" s="61" t="s">
        <v>54</v>
      </c>
      <c r="AJ726" s="61" t="s">
        <v>63</v>
      </c>
      <c r="AK726" s="61">
        <v>139905</v>
      </c>
      <c r="AL726" s="63">
        <v>39448</v>
      </c>
      <c r="AM726" s="63">
        <v>39813</v>
      </c>
      <c r="AN726" s="61"/>
      <c r="AO726" s="4"/>
      <c r="AP726" s="4"/>
    </row>
    <row r="727" spans="1:42" ht="192.75" customHeight="1">
      <c r="A727" s="61" t="s">
        <v>1596</v>
      </c>
      <c r="B727" s="61" t="s">
        <v>47</v>
      </c>
      <c r="C727" s="61" t="s">
        <v>65</v>
      </c>
      <c r="D727" s="61" t="s">
        <v>65</v>
      </c>
      <c r="E727" s="61" t="s">
        <v>66</v>
      </c>
      <c r="F727" s="61" t="s">
        <v>67</v>
      </c>
      <c r="G727" s="62">
        <v>2008</v>
      </c>
      <c r="H727" s="61">
        <v>-62743</v>
      </c>
      <c r="I727" s="61">
        <v>0</v>
      </c>
      <c r="J727" s="61" t="s">
        <v>3733</v>
      </c>
      <c r="K727" s="61"/>
      <c r="L727" s="61" t="s">
        <v>52</v>
      </c>
      <c r="M727" s="61" t="s">
        <v>5622</v>
      </c>
      <c r="N727" s="61"/>
      <c r="O727" s="63">
        <v>39742</v>
      </c>
      <c r="P727" s="61" t="s">
        <v>69</v>
      </c>
      <c r="Q727" s="61" t="s">
        <v>69</v>
      </c>
      <c r="R727" s="61" t="s">
        <v>54</v>
      </c>
      <c r="S727" s="61" t="s">
        <v>55</v>
      </c>
      <c r="T727" s="61" t="s">
        <v>1596</v>
      </c>
      <c r="U727" s="61" t="s">
        <v>57</v>
      </c>
      <c r="V727" s="61" t="s">
        <v>47</v>
      </c>
      <c r="W727" s="61" t="s">
        <v>58</v>
      </c>
      <c r="X727" s="61" t="s">
        <v>59</v>
      </c>
      <c r="Y727" s="61" t="s">
        <v>60</v>
      </c>
      <c r="Z727" s="61" t="s">
        <v>54</v>
      </c>
      <c r="AA727" s="61" t="s">
        <v>61</v>
      </c>
      <c r="AB727" s="61" t="s">
        <v>62</v>
      </c>
      <c r="AC727" s="61">
        <v>132768</v>
      </c>
      <c r="AD727" s="61"/>
      <c r="AE727" s="61" t="s">
        <v>70</v>
      </c>
      <c r="AF727" s="63">
        <v>39742</v>
      </c>
      <c r="AG727" s="63">
        <v>39742</v>
      </c>
      <c r="AH727" s="62">
        <v>2008</v>
      </c>
      <c r="AI727" s="61" t="s">
        <v>54</v>
      </c>
      <c r="AJ727" s="61" t="s">
        <v>63</v>
      </c>
      <c r="AK727" s="61">
        <v>2000000</v>
      </c>
      <c r="AL727" s="63">
        <v>39448</v>
      </c>
      <c r="AM727" s="63">
        <v>39813</v>
      </c>
      <c r="AN727" s="61"/>
      <c r="AO727" s="4"/>
      <c r="AP727" s="4"/>
    </row>
    <row r="728" spans="1:42" ht="90.75" customHeight="1">
      <c r="A728" s="61" t="s">
        <v>2606</v>
      </c>
      <c r="B728" s="61" t="s">
        <v>47</v>
      </c>
      <c r="C728" s="61" t="s">
        <v>65</v>
      </c>
      <c r="D728" s="61" t="s">
        <v>65</v>
      </c>
      <c r="E728" s="61" t="s">
        <v>66</v>
      </c>
      <c r="F728" s="61" t="s">
        <v>67</v>
      </c>
      <c r="G728" s="62">
        <v>2008</v>
      </c>
      <c r="H728" s="61">
        <v>918635</v>
      </c>
      <c r="I728" s="61">
        <v>0</v>
      </c>
      <c r="J728" s="61" t="s">
        <v>4092</v>
      </c>
      <c r="K728" s="61">
        <v>700000</v>
      </c>
      <c r="L728" s="61" t="s">
        <v>560</v>
      </c>
      <c r="M728" s="61" t="s">
        <v>5622</v>
      </c>
      <c r="N728" s="61"/>
      <c r="O728" s="63">
        <v>39742</v>
      </c>
      <c r="P728" s="61" t="s">
        <v>69</v>
      </c>
      <c r="Q728" s="61" t="s">
        <v>69</v>
      </c>
      <c r="R728" s="61" t="s">
        <v>54</v>
      </c>
      <c r="S728" s="61" t="s">
        <v>55</v>
      </c>
      <c r="T728" s="61" t="s">
        <v>2606</v>
      </c>
      <c r="U728" s="61" t="s">
        <v>2606</v>
      </c>
      <c r="V728" s="61" t="s">
        <v>47</v>
      </c>
      <c r="W728" s="61" t="s">
        <v>58</v>
      </c>
      <c r="X728" s="61" t="s">
        <v>59</v>
      </c>
      <c r="Y728" s="61" t="s">
        <v>60</v>
      </c>
      <c r="Z728" s="61" t="s">
        <v>54</v>
      </c>
      <c r="AA728" s="61" t="s">
        <v>61</v>
      </c>
      <c r="AB728" s="61" t="s">
        <v>62</v>
      </c>
      <c r="AC728" s="61">
        <v>132762</v>
      </c>
      <c r="AD728" s="61" t="s">
        <v>88</v>
      </c>
      <c r="AE728" s="61" t="s">
        <v>70</v>
      </c>
      <c r="AF728" s="63">
        <v>39976</v>
      </c>
      <c r="AG728" s="63">
        <v>39742</v>
      </c>
      <c r="AH728" s="62">
        <v>2008</v>
      </c>
      <c r="AI728" s="61" t="s">
        <v>54</v>
      </c>
      <c r="AJ728" s="61" t="s">
        <v>63</v>
      </c>
      <c r="AK728" s="61">
        <v>2000000</v>
      </c>
      <c r="AL728" s="63">
        <v>39448</v>
      </c>
      <c r="AM728" s="63">
        <v>39813</v>
      </c>
      <c r="AN728" s="61"/>
      <c r="AO728" s="4"/>
      <c r="AP728" s="4"/>
    </row>
    <row r="729" spans="1:42" ht="114" customHeight="1">
      <c r="A729" s="61" t="s">
        <v>1654</v>
      </c>
      <c r="B729" s="61" t="s">
        <v>47</v>
      </c>
      <c r="C729" s="61" t="s">
        <v>65</v>
      </c>
      <c r="D729" s="61" t="s">
        <v>65</v>
      </c>
      <c r="E729" s="61" t="s">
        <v>66</v>
      </c>
      <c r="F729" s="61" t="s">
        <v>67</v>
      </c>
      <c r="G729" s="62">
        <v>2008</v>
      </c>
      <c r="H729" s="61">
        <v>-139905</v>
      </c>
      <c r="I729" s="61">
        <v>0</v>
      </c>
      <c r="J729" s="61" t="s">
        <v>4472</v>
      </c>
      <c r="K729" s="61"/>
      <c r="L729" s="61" t="s">
        <v>52</v>
      </c>
      <c r="M729" s="61" t="s">
        <v>5622</v>
      </c>
      <c r="N729" s="61"/>
      <c r="O729" s="63">
        <v>39742</v>
      </c>
      <c r="P729" s="61" t="s">
        <v>69</v>
      </c>
      <c r="Q729" s="61" t="s">
        <v>69</v>
      </c>
      <c r="R729" s="61" t="s">
        <v>54</v>
      </c>
      <c r="S729" s="61" t="s">
        <v>55</v>
      </c>
      <c r="T729" s="61" t="s">
        <v>1656</v>
      </c>
      <c r="U729" s="61" t="s">
        <v>57</v>
      </c>
      <c r="V729" s="61" t="s">
        <v>47</v>
      </c>
      <c r="W729" s="61" t="s">
        <v>58</v>
      </c>
      <c r="X729" s="61" t="s">
        <v>59</v>
      </c>
      <c r="Y729" s="61" t="s">
        <v>60</v>
      </c>
      <c r="Z729" s="61" t="s">
        <v>54</v>
      </c>
      <c r="AA729" s="61" t="s">
        <v>61</v>
      </c>
      <c r="AB729" s="61" t="s">
        <v>62</v>
      </c>
      <c r="AC729" s="61">
        <v>132766</v>
      </c>
      <c r="AD729" s="61"/>
      <c r="AE729" s="61" t="s">
        <v>70</v>
      </c>
      <c r="AF729" s="63">
        <v>39742</v>
      </c>
      <c r="AG729" s="63">
        <v>39742</v>
      </c>
      <c r="AH729" s="62">
        <v>2008</v>
      </c>
      <c r="AI729" s="61" t="s">
        <v>54</v>
      </c>
      <c r="AJ729" s="61" t="s">
        <v>63</v>
      </c>
      <c r="AK729" s="61">
        <v>2000000</v>
      </c>
      <c r="AL729" s="63">
        <v>39448</v>
      </c>
      <c r="AM729" s="63">
        <v>39813</v>
      </c>
      <c r="AN729" s="61"/>
      <c r="AO729" s="4"/>
      <c r="AP729" s="4"/>
    </row>
    <row r="730" spans="1:42" ht="147.75" customHeight="1">
      <c r="A730" s="61" t="s">
        <v>1190</v>
      </c>
      <c r="B730" s="61" t="s">
        <v>1191</v>
      </c>
      <c r="C730" s="61" t="s">
        <v>65</v>
      </c>
      <c r="D730" s="61"/>
      <c r="E730" s="61"/>
      <c r="F730" s="61"/>
      <c r="G730" s="62">
        <v>2008</v>
      </c>
      <c r="H730" s="61">
        <v>820896</v>
      </c>
      <c r="I730" s="61">
        <v>0</v>
      </c>
      <c r="J730" s="61" t="s">
        <v>1192</v>
      </c>
      <c r="K730" s="61">
        <v>560672</v>
      </c>
      <c r="L730" s="61" t="s">
        <v>560</v>
      </c>
      <c r="M730" s="61" t="s">
        <v>5622</v>
      </c>
      <c r="N730" s="61"/>
      <c r="O730" s="63">
        <v>39743</v>
      </c>
      <c r="P730" s="61"/>
      <c r="Q730" s="61" t="s">
        <v>184</v>
      </c>
      <c r="R730" s="61" t="s">
        <v>54</v>
      </c>
      <c r="S730" s="61" t="s">
        <v>84</v>
      </c>
      <c r="T730" s="61" t="s">
        <v>1190</v>
      </c>
      <c r="U730" s="61" t="s">
        <v>57</v>
      </c>
      <c r="V730" s="61" t="s">
        <v>1191</v>
      </c>
      <c r="W730" s="61" t="s">
        <v>86</v>
      </c>
      <c r="X730" s="61" t="s">
        <v>1193</v>
      </c>
      <c r="Y730" s="61" t="s">
        <v>60</v>
      </c>
      <c r="Z730" s="61" t="s">
        <v>54</v>
      </c>
      <c r="AA730" s="61" t="s">
        <v>61</v>
      </c>
      <c r="AB730" s="61" t="s">
        <v>62</v>
      </c>
      <c r="AC730" s="61">
        <v>132811</v>
      </c>
      <c r="AD730" s="61"/>
      <c r="AE730" s="61" t="s">
        <v>5</v>
      </c>
      <c r="AF730" s="63">
        <v>39744</v>
      </c>
      <c r="AG730" s="63">
        <v>39744</v>
      </c>
      <c r="AH730" s="62"/>
      <c r="AI730" s="61"/>
      <c r="AJ730" s="61" t="s">
        <v>63</v>
      </c>
      <c r="AK730" s="61"/>
      <c r="AL730" s="63"/>
      <c r="AM730" s="63"/>
      <c r="AN730" s="61"/>
      <c r="AO730" s="4"/>
      <c r="AP730" s="4"/>
    </row>
    <row r="731" spans="1:42" ht="57" customHeight="1">
      <c r="A731" s="61" t="s">
        <v>3270</v>
      </c>
      <c r="B731" s="61" t="s">
        <v>244</v>
      </c>
      <c r="C731" s="61" t="s">
        <v>65</v>
      </c>
      <c r="D731" s="61" t="s">
        <v>65</v>
      </c>
      <c r="E731" s="61" t="s">
        <v>591</v>
      </c>
      <c r="F731" s="61" t="s">
        <v>592</v>
      </c>
      <c r="G731" s="62">
        <v>2008</v>
      </c>
      <c r="H731" s="61">
        <v>1351000</v>
      </c>
      <c r="I731" s="61">
        <v>0</v>
      </c>
      <c r="J731" s="61" t="s">
        <v>3349</v>
      </c>
      <c r="K731" s="61">
        <v>999740</v>
      </c>
      <c r="L731" s="61" t="s">
        <v>560</v>
      </c>
      <c r="M731" s="61" t="s">
        <v>5622</v>
      </c>
      <c r="N731" s="61"/>
      <c r="O731" s="63">
        <v>39748</v>
      </c>
      <c r="P731" s="61" t="s">
        <v>69</v>
      </c>
      <c r="Q731" s="61" t="s">
        <v>69</v>
      </c>
      <c r="R731" s="61" t="s">
        <v>54</v>
      </c>
      <c r="S731" s="61" t="s">
        <v>55</v>
      </c>
      <c r="T731" s="61" t="s">
        <v>3270</v>
      </c>
      <c r="U731" s="61" t="s">
        <v>3270</v>
      </c>
      <c r="V731" s="61" t="s">
        <v>244</v>
      </c>
      <c r="W731" s="61" t="s">
        <v>58</v>
      </c>
      <c r="X731" s="61" t="s">
        <v>248</v>
      </c>
      <c r="Y731" s="61" t="s">
        <v>60</v>
      </c>
      <c r="Z731" s="61" t="s">
        <v>54</v>
      </c>
      <c r="AA731" s="61" t="s">
        <v>61</v>
      </c>
      <c r="AB731" s="61" t="s">
        <v>62</v>
      </c>
      <c r="AC731" s="61">
        <v>134458</v>
      </c>
      <c r="AD731" s="61" t="s">
        <v>88</v>
      </c>
      <c r="AE731" s="61" t="s">
        <v>119</v>
      </c>
      <c r="AF731" s="63">
        <v>39870</v>
      </c>
      <c r="AG731" s="63">
        <v>39776</v>
      </c>
      <c r="AH731" s="62">
        <v>2008</v>
      </c>
      <c r="AI731" s="61" t="s">
        <v>54</v>
      </c>
      <c r="AJ731" s="61" t="s">
        <v>63</v>
      </c>
      <c r="AK731" s="61">
        <v>0</v>
      </c>
      <c r="AL731" s="63">
        <v>39448</v>
      </c>
      <c r="AM731" s="63">
        <v>39813</v>
      </c>
      <c r="AN731" s="61"/>
      <c r="AO731" s="4"/>
      <c r="AP731" s="4"/>
    </row>
    <row r="732" spans="1:42" ht="147.75" customHeight="1">
      <c r="A732" s="61" t="s">
        <v>445</v>
      </c>
      <c r="B732" s="61" t="s">
        <v>179</v>
      </c>
      <c r="C732" s="61" t="s">
        <v>65</v>
      </c>
      <c r="D732" s="61" t="s">
        <v>65</v>
      </c>
      <c r="E732" s="61" t="s">
        <v>507</v>
      </c>
      <c r="F732" s="61" t="s">
        <v>369</v>
      </c>
      <c r="G732" s="62">
        <v>2008</v>
      </c>
      <c r="H732" s="61">
        <v>1610355</v>
      </c>
      <c r="I732" s="61">
        <v>0</v>
      </c>
      <c r="J732" s="61" t="s">
        <v>508</v>
      </c>
      <c r="K732" s="61">
        <v>2500000</v>
      </c>
      <c r="L732" s="61" t="s">
        <v>448</v>
      </c>
      <c r="M732" s="61" t="s">
        <v>5622</v>
      </c>
      <c r="N732" s="61"/>
      <c r="O732" s="63">
        <v>39750</v>
      </c>
      <c r="P732" s="61" t="s">
        <v>509</v>
      </c>
      <c r="Q732" s="61" t="s">
        <v>196</v>
      </c>
      <c r="R732" s="61" t="s">
        <v>54</v>
      </c>
      <c r="S732" s="61" t="s">
        <v>55</v>
      </c>
      <c r="T732" s="61" t="s">
        <v>445</v>
      </c>
      <c r="U732" s="61" t="s">
        <v>445</v>
      </c>
      <c r="V732" s="61" t="s">
        <v>179</v>
      </c>
      <c r="W732" s="61" t="s">
        <v>58</v>
      </c>
      <c r="X732" s="61" t="s">
        <v>185</v>
      </c>
      <c r="Y732" s="61" t="s">
        <v>60</v>
      </c>
      <c r="Z732" s="61" t="s">
        <v>54</v>
      </c>
      <c r="AA732" s="61" t="s">
        <v>61</v>
      </c>
      <c r="AB732" s="61" t="s">
        <v>62</v>
      </c>
      <c r="AC732" s="61">
        <v>133124</v>
      </c>
      <c r="AD732" s="61"/>
      <c r="AE732" s="61" t="s">
        <v>119</v>
      </c>
      <c r="AF732" s="63">
        <v>39937</v>
      </c>
      <c r="AG732" s="63">
        <v>39750</v>
      </c>
      <c r="AH732" s="62">
        <v>2008</v>
      </c>
      <c r="AI732" s="61" t="s">
        <v>54</v>
      </c>
      <c r="AJ732" s="61" t="s">
        <v>63</v>
      </c>
      <c r="AK732" s="61">
        <v>83361000</v>
      </c>
      <c r="AL732" s="63">
        <v>39448</v>
      </c>
      <c r="AM732" s="63">
        <v>39813</v>
      </c>
      <c r="AN732" s="61"/>
      <c r="AO732" s="4"/>
      <c r="AP732" s="4"/>
    </row>
    <row r="733" spans="1:42" ht="136.5" customHeight="1">
      <c r="A733" s="61" t="s">
        <v>2902</v>
      </c>
      <c r="B733" s="61" t="s">
        <v>201</v>
      </c>
      <c r="C733" s="61" t="s">
        <v>65</v>
      </c>
      <c r="D733" s="61"/>
      <c r="E733" s="61"/>
      <c r="F733" s="61"/>
      <c r="G733" s="62">
        <v>2008</v>
      </c>
      <c r="H733" s="61">
        <v>366032</v>
      </c>
      <c r="I733" s="61">
        <v>0</v>
      </c>
      <c r="J733" s="61" t="s">
        <v>2905</v>
      </c>
      <c r="K733" s="61">
        <v>250000</v>
      </c>
      <c r="L733" s="61" t="s">
        <v>560</v>
      </c>
      <c r="M733" s="61" t="s">
        <v>5622</v>
      </c>
      <c r="N733" s="61"/>
      <c r="O733" s="63">
        <v>39752</v>
      </c>
      <c r="P733" s="61"/>
      <c r="Q733" s="61" t="s">
        <v>102</v>
      </c>
      <c r="R733" s="61" t="s">
        <v>54</v>
      </c>
      <c r="S733" s="61" t="s">
        <v>84</v>
      </c>
      <c r="T733" s="61" t="s">
        <v>2902</v>
      </c>
      <c r="U733" s="61" t="s">
        <v>2902</v>
      </c>
      <c r="V733" s="61" t="s">
        <v>201</v>
      </c>
      <c r="W733" s="61" t="s">
        <v>203</v>
      </c>
      <c r="X733" s="61" t="s">
        <v>201</v>
      </c>
      <c r="Y733" s="61" t="s">
        <v>60</v>
      </c>
      <c r="Z733" s="61" t="s">
        <v>54</v>
      </c>
      <c r="AA733" s="61" t="s">
        <v>61</v>
      </c>
      <c r="AB733" s="61" t="s">
        <v>62</v>
      </c>
      <c r="AC733" s="61">
        <v>134050</v>
      </c>
      <c r="AD733" s="61"/>
      <c r="AE733" s="61" t="s">
        <v>5</v>
      </c>
      <c r="AF733" s="63">
        <v>39763</v>
      </c>
      <c r="AG733" s="63">
        <v>39763</v>
      </c>
      <c r="AH733" s="62"/>
      <c r="AI733" s="61"/>
      <c r="AJ733" s="61" t="s">
        <v>63</v>
      </c>
      <c r="AK733" s="61"/>
      <c r="AL733" s="63"/>
      <c r="AM733" s="63"/>
      <c r="AN733" s="61"/>
      <c r="AO733" s="4"/>
      <c r="AP733" s="4"/>
    </row>
    <row r="734" spans="1:42" ht="182.25" customHeight="1">
      <c r="A734" s="61" t="s">
        <v>2902</v>
      </c>
      <c r="B734" s="61" t="s">
        <v>201</v>
      </c>
      <c r="C734" s="61" t="s">
        <v>65</v>
      </c>
      <c r="D734" s="61"/>
      <c r="E734" s="61"/>
      <c r="F734" s="61"/>
      <c r="G734" s="62">
        <v>2008</v>
      </c>
      <c r="H734" s="61">
        <v>7320644</v>
      </c>
      <c r="I734" s="61">
        <v>0</v>
      </c>
      <c r="J734" s="61" t="s">
        <v>2906</v>
      </c>
      <c r="K734" s="61">
        <v>5000000</v>
      </c>
      <c r="L734" s="61" t="s">
        <v>560</v>
      </c>
      <c r="M734" s="61" t="s">
        <v>5622</v>
      </c>
      <c r="N734" s="61"/>
      <c r="O734" s="63">
        <v>39752</v>
      </c>
      <c r="P734" s="61"/>
      <c r="Q734" s="61" t="s">
        <v>102</v>
      </c>
      <c r="R734" s="61" t="s">
        <v>54</v>
      </c>
      <c r="S734" s="61" t="s">
        <v>84</v>
      </c>
      <c r="T734" s="61" t="s">
        <v>2902</v>
      </c>
      <c r="U734" s="61" t="s">
        <v>2902</v>
      </c>
      <c r="V734" s="61" t="s">
        <v>201</v>
      </c>
      <c r="W734" s="61" t="s">
        <v>203</v>
      </c>
      <c r="X734" s="61" t="s">
        <v>201</v>
      </c>
      <c r="Y734" s="61" t="s">
        <v>60</v>
      </c>
      <c r="Z734" s="61" t="s">
        <v>54</v>
      </c>
      <c r="AA734" s="61" t="s">
        <v>61</v>
      </c>
      <c r="AB734" s="61" t="s">
        <v>62</v>
      </c>
      <c r="AC734" s="61">
        <v>134051</v>
      </c>
      <c r="AD734" s="61"/>
      <c r="AE734" s="61" t="s">
        <v>5</v>
      </c>
      <c r="AF734" s="63">
        <v>39763</v>
      </c>
      <c r="AG734" s="63">
        <v>39763</v>
      </c>
      <c r="AH734" s="62"/>
      <c r="AI734" s="61"/>
      <c r="AJ734" s="61" t="s">
        <v>63</v>
      </c>
      <c r="AK734" s="61"/>
      <c r="AL734" s="63"/>
      <c r="AM734" s="63"/>
      <c r="AN734" s="61"/>
      <c r="AO734" s="4"/>
      <c r="AP734" s="4"/>
    </row>
    <row r="735" spans="1:42" ht="171" customHeight="1">
      <c r="A735" s="61" t="s">
        <v>2606</v>
      </c>
      <c r="B735" s="61" t="s">
        <v>4090</v>
      </c>
      <c r="C735" s="61" t="s">
        <v>65</v>
      </c>
      <c r="D735" s="61"/>
      <c r="E735" s="61"/>
      <c r="F735" s="61"/>
      <c r="G735" s="62">
        <v>2008</v>
      </c>
      <c r="H735" s="61">
        <v>433376</v>
      </c>
      <c r="I735" s="61">
        <v>0</v>
      </c>
      <c r="J735" s="61" t="s">
        <v>4091</v>
      </c>
      <c r="K735" s="61">
        <v>335000</v>
      </c>
      <c r="L735" s="61" t="s">
        <v>560</v>
      </c>
      <c r="M735" s="61" t="s">
        <v>5622</v>
      </c>
      <c r="N735" s="61"/>
      <c r="O735" s="63">
        <v>39752</v>
      </c>
      <c r="P735" s="61"/>
      <c r="Q735" s="61" t="s">
        <v>102</v>
      </c>
      <c r="R735" s="61" t="s">
        <v>54</v>
      </c>
      <c r="S735" s="61" t="s">
        <v>84</v>
      </c>
      <c r="T735" s="61" t="s">
        <v>2606</v>
      </c>
      <c r="U735" s="61" t="s">
        <v>2606</v>
      </c>
      <c r="V735" s="61" t="s">
        <v>4090</v>
      </c>
      <c r="W735" s="61" t="s">
        <v>1044</v>
      </c>
      <c r="X735" s="61" t="s">
        <v>4090</v>
      </c>
      <c r="Y735" s="61" t="s">
        <v>60</v>
      </c>
      <c r="Z735" s="61" t="s">
        <v>54</v>
      </c>
      <c r="AA735" s="61" t="s">
        <v>61</v>
      </c>
      <c r="AB735" s="61" t="s">
        <v>62</v>
      </c>
      <c r="AC735" s="61">
        <v>134169</v>
      </c>
      <c r="AD735" s="61"/>
      <c r="AE735" s="61" t="s">
        <v>5</v>
      </c>
      <c r="AF735" s="63">
        <v>39764</v>
      </c>
      <c r="AG735" s="63">
        <v>39764</v>
      </c>
      <c r="AH735" s="62"/>
      <c r="AI735" s="61"/>
      <c r="AJ735" s="61" t="s">
        <v>63</v>
      </c>
      <c r="AK735" s="61"/>
      <c r="AL735" s="63"/>
      <c r="AM735" s="63"/>
      <c r="AN735" s="61"/>
      <c r="AO735" s="4"/>
      <c r="AP735" s="4"/>
    </row>
    <row r="736" spans="1:42" ht="57" customHeight="1">
      <c r="A736" s="61" t="s">
        <v>2606</v>
      </c>
      <c r="B736" s="61" t="s">
        <v>4143</v>
      </c>
      <c r="C736" s="61" t="s">
        <v>65</v>
      </c>
      <c r="D736" s="61"/>
      <c r="E736" s="61"/>
      <c r="F736" s="61"/>
      <c r="G736" s="62">
        <v>2008</v>
      </c>
      <c r="H736" s="61">
        <v>388098</v>
      </c>
      <c r="I736" s="61">
        <v>0</v>
      </c>
      <c r="J736" s="61" t="s">
        <v>4147</v>
      </c>
      <c r="K736" s="61">
        <v>300000</v>
      </c>
      <c r="L736" s="61" t="s">
        <v>560</v>
      </c>
      <c r="M736" s="61" t="s">
        <v>5622</v>
      </c>
      <c r="N736" s="61"/>
      <c r="O736" s="63">
        <v>39752</v>
      </c>
      <c r="P736" s="61"/>
      <c r="Q736" s="61" t="s">
        <v>184</v>
      </c>
      <c r="R736" s="61" t="s">
        <v>54</v>
      </c>
      <c r="S736" s="61" t="s">
        <v>84</v>
      </c>
      <c r="T736" s="61" t="s">
        <v>2606</v>
      </c>
      <c r="U736" s="61" t="s">
        <v>2606</v>
      </c>
      <c r="V736" s="61" t="s">
        <v>4143</v>
      </c>
      <c r="W736" s="61" t="s">
        <v>86</v>
      </c>
      <c r="X736" s="61" t="s">
        <v>4145</v>
      </c>
      <c r="Y736" s="61" t="s">
        <v>60</v>
      </c>
      <c r="Z736" s="61" t="s">
        <v>54</v>
      </c>
      <c r="AA736" s="61" t="s">
        <v>61</v>
      </c>
      <c r="AB736" s="61" t="s">
        <v>62</v>
      </c>
      <c r="AC736" s="61">
        <v>134168</v>
      </c>
      <c r="AD736" s="61"/>
      <c r="AE736" s="61" t="s">
        <v>5</v>
      </c>
      <c r="AF736" s="63">
        <v>39764</v>
      </c>
      <c r="AG736" s="63">
        <v>39764</v>
      </c>
      <c r="AH736" s="62"/>
      <c r="AI736" s="61"/>
      <c r="AJ736" s="61" t="s">
        <v>63</v>
      </c>
      <c r="AK736" s="61"/>
      <c r="AL736" s="63"/>
      <c r="AM736" s="63"/>
      <c r="AN736" s="61"/>
      <c r="AO736" s="4"/>
      <c r="AP736" s="4"/>
    </row>
    <row r="737" spans="1:42" ht="147.75" customHeight="1">
      <c r="A737" s="61" t="s">
        <v>2606</v>
      </c>
      <c r="B737" s="61" t="s">
        <v>132</v>
      </c>
      <c r="C737" s="61" t="s">
        <v>65</v>
      </c>
      <c r="D737" s="61" t="s">
        <v>65</v>
      </c>
      <c r="E737" s="61" t="s">
        <v>2351</v>
      </c>
      <c r="F737" s="61" t="s">
        <v>2352</v>
      </c>
      <c r="G737" s="62">
        <v>2008</v>
      </c>
      <c r="H737" s="61">
        <v>298746</v>
      </c>
      <c r="I737" s="61">
        <v>0</v>
      </c>
      <c r="J737" s="61" t="s">
        <v>4152</v>
      </c>
      <c r="K737" s="61"/>
      <c r="L737" s="61" t="s">
        <v>52</v>
      </c>
      <c r="M737" s="61" t="s">
        <v>5622</v>
      </c>
      <c r="N737" s="61"/>
      <c r="O737" s="63">
        <v>39756</v>
      </c>
      <c r="P737" s="61" t="s">
        <v>516</v>
      </c>
      <c r="Q737" s="61" t="s">
        <v>184</v>
      </c>
      <c r="R737" s="61" t="s">
        <v>54</v>
      </c>
      <c r="S737" s="61" t="s">
        <v>55</v>
      </c>
      <c r="T737" s="61" t="s">
        <v>2606</v>
      </c>
      <c r="U737" s="61" t="s">
        <v>2606</v>
      </c>
      <c r="V737" s="61" t="s">
        <v>132</v>
      </c>
      <c r="W737" s="61" t="s">
        <v>58</v>
      </c>
      <c r="X737" s="61" t="s">
        <v>138</v>
      </c>
      <c r="Y737" s="61" t="s">
        <v>60</v>
      </c>
      <c r="Z737" s="61" t="s">
        <v>54</v>
      </c>
      <c r="AA737" s="61" t="s">
        <v>61</v>
      </c>
      <c r="AB737" s="61" t="s">
        <v>62</v>
      </c>
      <c r="AC737" s="61">
        <v>136328</v>
      </c>
      <c r="AD737" s="61"/>
      <c r="AE737" s="61" t="s">
        <v>70</v>
      </c>
      <c r="AF737" s="63">
        <v>39839</v>
      </c>
      <c r="AG737" s="63">
        <v>39839</v>
      </c>
      <c r="AH737" s="62">
        <v>2008</v>
      </c>
      <c r="AI737" s="61" t="s">
        <v>54</v>
      </c>
      <c r="AJ737" s="61" t="s">
        <v>63</v>
      </c>
      <c r="AK737" s="61">
        <v>2739200</v>
      </c>
      <c r="AL737" s="63">
        <v>39448</v>
      </c>
      <c r="AM737" s="63">
        <v>39813</v>
      </c>
      <c r="AN737" s="61"/>
      <c r="AO737" s="4"/>
      <c r="AP737" s="4"/>
    </row>
    <row r="738" spans="1:42" ht="90.75" customHeight="1">
      <c r="A738" s="61" t="s">
        <v>2606</v>
      </c>
      <c r="B738" s="61" t="s">
        <v>132</v>
      </c>
      <c r="C738" s="61" t="s">
        <v>65</v>
      </c>
      <c r="D738" s="61" t="s">
        <v>65</v>
      </c>
      <c r="E738" s="61" t="s">
        <v>3298</v>
      </c>
      <c r="F738" s="61" t="s">
        <v>3299</v>
      </c>
      <c r="G738" s="62">
        <v>2008</v>
      </c>
      <c r="H738" s="61">
        <v>995254</v>
      </c>
      <c r="I738" s="61">
        <v>0</v>
      </c>
      <c r="J738" s="61" t="s">
        <v>4153</v>
      </c>
      <c r="K738" s="61"/>
      <c r="L738" s="61" t="s">
        <v>52</v>
      </c>
      <c r="M738" s="61" t="s">
        <v>5622</v>
      </c>
      <c r="N738" s="61"/>
      <c r="O738" s="63">
        <v>39756</v>
      </c>
      <c r="P738" s="61" t="s">
        <v>137</v>
      </c>
      <c r="Q738" s="61" t="s">
        <v>137</v>
      </c>
      <c r="R738" s="61" t="s">
        <v>54</v>
      </c>
      <c r="S738" s="61" t="s">
        <v>55</v>
      </c>
      <c r="T738" s="61" t="s">
        <v>2606</v>
      </c>
      <c r="U738" s="61" t="s">
        <v>2606</v>
      </c>
      <c r="V738" s="61" t="s">
        <v>132</v>
      </c>
      <c r="W738" s="61" t="s">
        <v>58</v>
      </c>
      <c r="X738" s="61" t="s">
        <v>138</v>
      </c>
      <c r="Y738" s="61" t="s">
        <v>60</v>
      </c>
      <c r="Z738" s="61" t="s">
        <v>54</v>
      </c>
      <c r="AA738" s="61" t="s">
        <v>61</v>
      </c>
      <c r="AB738" s="61" t="s">
        <v>62</v>
      </c>
      <c r="AC738" s="61">
        <v>136327</v>
      </c>
      <c r="AD738" s="61"/>
      <c r="AE738" s="61" t="s">
        <v>70</v>
      </c>
      <c r="AF738" s="63">
        <v>39839</v>
      </c>
      <c r="AG738" s="63">
        <v>39839</v>
      </c>
      <c r="AH738" s="62">
        <v>2008</v>
      </c>
      <c r="AI738" s="61" t="s">
        <v>54</v>
      </c>
      <c r="AJ738" s="61" t="s">
        <v>63</v>
      </c>
      <c r="AK738" s="61">
        <v>1145000</v>
      </c>
      <c r="AL738" s="63">
        <v>39448</v>
      </c>
      <c r="AM738" s="63">
        <v>39813</v>
      </c>
      <c r="AN738" s="61"/>
      <c r="AO738" s="4"/>
      <c r="AP738" s="4"/>
    </row>
    <row r="739" spans="1:42" ht="90.75" customHeight="1">
      <c r="A739" s="61" t="s">
        <v>422</v>
      </c>
      <c r="B739" s="61" t="s">
        <v>179</v>
      </c>
      <c r="C739" s="61" t="s">
        <v>65</v>
      </c>
      <c r="D739" s="61" t="s">
        <v>65</v>
      </c>
      <c r="E739" s="61" t="s">
        <v>423</v>
      </c>
      <c r="F739" s="61" t="s">
        <v>424</v>
      </c>
      <c r="G739" s="62">
        <v>2008</v>
      </c>
      <c r="H739" s="61">
        <v>2000000</v>
      </c>
      <c r="I739" s="61">
        <v>0</v>
      </c>
      <c r="J739" s="61" t="s">
        <v>425</v>
      </c>
      <c r="K739" s="61"/>
      <c r="L739" s="61" t="s">
        <v>52</v>
      </c>
      <c r="M739" s="61" t="s">
        <v>5622</v>
      </c>
      <c r="N739" s="61"/>
      <c r="O739" s="63">
        <v>39757</v>
      </c>
      <c r="P739" s="61" t="s">
        <v>426</v>
      </c>
      <c r="Q739" s="61" t="s">
        <v>307</v>
      </c>
      <c r="R739" s="61" t="s">
        <v>54</v>
      </c>
      <c r="S739" s="61" t="s">
        <v>84</v>
      </c>
      <c r="T739" s="61" t="s">
        <v>422</v>
      </c>
      <c r="U739" s="61" t="s">
        <v>57</v>
      </c>
      <c r="V739" s="61" t="s">
        <v>179</v>
      </c>
      <c r="W739" s="61" t="s">
        <v>58</v>
      </c>
      <c r="X739" s="61" t="s">
        <v>185</v>
      </c>
      <c r="Y739" s="61" t="s">
        <v>60</v>
      </c>
      <c r="Z739" s="61" t="s">
        <v>54</v>
      </c>
      <c r="AA739" s="61" t="s">
        <v>61</v>
      </c>
      <c r="AB739" s="61" t="s">
        <v>62</v>
      </c>
      <c r="AC739" s="61">
        <v>134151</v>
      </c>
      <c r="AD739" s="61"/>
      <c r="AE739" s="61" t="s">
        <v>70</v>
      </c>
      <c r="AF739" s="63">
        <v>39834</v>
      </c>
      <c r="AG739" s="63">
        <v>39764</v>
      </c>
      <c r="AH739" s="62">
        <v>2008</v>
      </c>
      <c r="AI739" s="61" t="s">
        <v>54</v>
      </c>
      <c r="AJ739" s="61" t="s">
        <v>63</v>
      </c>
      <c r="AK739" s="61">
        <v>57337050</v>
      </c>
      <c r="AL739" s="63">
        <v>39448</v>
      </c>
      <c r="AM739" s="63">
        <v>39813</v>
      </c>
      <c r="AN739" s="61"/>
      <c r="AO739" s="4"/>
      <c r="AP739" s="4"/>
    </row>
    <row r="740" spans="1:42" ht="90.75" customHeight="1">
      <c r="A740" s="61" t="s">
        <v>731</v>
      </c>
      <c r="B740" s="61" t="s">
        <v>124</v>
      </c>
      <c r="C740" s="61" t="s">
        <v>65</v>
      </c>
      <c r="D740" s="61" t="s">
        <v>65</v>
      </c>
      <c r="E740" s="61" t="s">
        <v>740</v>
      </c>
      <c r="F740" s="61" t="s">
        <v>741</v>
      </c>
      <c r="G740" s="62">
        <v>2008</v>
      </c>
      <c r="H740" s="61">
        <v>1285249</v>
      </c>
      <c r="I740" s="61">
        <v>0</v>
      </c>
      <c r="J740" s="61" t="s">
        <v>741</v>
      </c>
      <c r="K740" s="61">
        <v>1263400</v>
      </c>
      <c r="L740" s="61" t="s">
        <v>734</v>
      </c>
      <c r="M740" s="61" t="s">
        <v>5622</v>
      </c>
      <c r="N740" s="61"/>
      <c r="O740" s="63">
        <v>39757</v>
      </c>
      <c r="P740" s="61" t="s">
        <v>128</v>
      </c>
      <c r="Q740" s="61" t="s">
        <v>128</v>
      </c>
      <c r="R740" s="61" t="s">
        <v>54</v>
      </c>
      <c r="S740" s="61" t="s">
        <v>55</v>
      </c>
      <c r="T740" s="61" t="s">
        <v>731</v>
      </c>
      <c r="U740" s="61" t="s">
        <v>731</v>
      </c>
      <c r="V740" s="61" t="s">
        <v>124</v>
      </c>
      <c r="W740" s="61" t="s">
        <v>58</v>
      </c>
      <c r="X740" s="61" t="s">
        <v>129</v>
      </c>
      <c r="Y740" s="61" t="s">
        <v>60</v>
      </c>
      <c r="Z740" s="61" t="s">
        <v>54</v>
      </c>
      <c r="AA740" s="61" t="s">
        <v>61</v>
      </c>
      <c r="AB740" s="61" t="s">
        <v>62</v>
      </c>
      <c r="AC740" s="61">
        <v>133673</v>
      </c>
      <c r="AD740" s="61"/>
      <c r="AE740" s="61" t="s">
        <v>119</v>
      </c>
      <c r="AF740" s="63">
        <v>40284.487499999996</v>
      </c>
      <c r="AG740" s="63">
        <v>39758</v>
      </c>
      <c r="AH740" s="62">
        <v>2008</v>
      </c>
      <c r="AI740" s="61" t="s">
        <v>54</v>
      </c>
      <c r="AJ740" s="61" t="s">
        <v>63</v>
      </c>
      <c r="AK740" s="61">
        <v>1398000</v>
      </c>
      <c r="AL740" s="63">
        <v>39448</v>
      </c>
      <c r="AM740" s="63">
        <v>39813</v>
      </c>
      <c r="AN740" s="61"/>
      <c r="AO740" s="4"/>
      <c r="AP740" s="4"/>
    </row>
    <row r="741" spans="1:42" ht="125.25" customHeight="1">
      <c r="A741" s="61" t="s">
        <v>1206</v>
      </c>
      <c r="B741" s="61" t="s">
        <v>179</v>
      </c>
      <c r="C741" s="61" t="s">
        <v>65</v>
      </c>
      <c r="D741" s="61" t="s">
        <v>65</v>
      </c>
      <c r="E741" s="61" t="s">
        <v>507</v>
      </c>
      <c r="F741" s="61" t="s">
        <v>369</v>
      </c>
      <c r="G741" s="62">
        <v>2008</v>
      </c>
      <c r="H741" s="61">
        <v>1377981</v>
      </c>
      <c r="I741" s="61">
        <v>0</v>
      </c>
      <c r="J741" s="61" t="s">
        <v>1215</v>
      </c>
      <c r="K741" s="61"/>
      <c r="L741" s="61" t="s">
        <v>52</v>
      </c>
      <c r="M741" s="61" t="s">
        <v>5622</v>
      </c>
      <c r="N741" s="61"/>
      <c r="O741" s="63">
        <v>39757</v>
      </c>
      <c r="P741" s="61" t="s">
        <v>509</v>
      </c>
      <c r="Q741" s="61" t="s">
        <v>196</v>
      </c>
      <c r="R741" s="61" t="s">
        <v>54</v>
      </c>
      <c r="S741" s="61" t="s">
        <v>55</v>
      </c>
      <c r="T741" s="61" t="s">
        <v>1206</v>
      </c>
      <c r="U741" s="61" t="s">
        <v>415</v>
      </c>
      <c r="V741" s="61" t="s">
        <v>179</v>
      </c>
      <c r="W741" s="61" t="s">
        <v>58</v>
      </c>
      <c r="X741" s="61" t="s">
        <v>185</v>
      </c>
      <c r="Y741" s="61" t="s">
        <v>60</v>
      </c>
      <c r="Z741" s="61" t="s">
        <v>54</v>
      </c>
      <c r="AA741" s="61" t="s">
        <v>61</v>
      </c>
      <c r="AB741" s="61" t="s">
        <v>62</v>
      </c>
      <c r="AC741" s="61">
        <v>134153</v>
      </c>
      <c r="AD741" s="61"/>
      <c r="AE741" s="61" t="s">
        <v>70</v>
      </c>
      <c r="AF741" s="63">
        <v>39833</v>
      </c>
      <c r="AG741" s="63">
        <v>39764</v>
      </c>
      <c r="AH741" s="62">
        <v>2008</v>
      </c>
      <c r="AI741" s="61" t="s">
        <v>54</v>
      </c>
      <c r="AJ741" s="61" t="s">
        <v>63</v>
      </c>
      <c r="AK741" s="61">
        <v>83361000</v>
      </c>
      <c r="AL741" s="63">
        <v>39448</v>
      </c>
      <c r="AM741" s="63">
        <v>39813</v>
      </c>
      <c r="AN741" s="61"/>
      <c r="AO741" s="4"/>
      <c r="AP741" s="4"/>
    </row>
    <row r="742" spans="1:42" ht="57" customHeight="1">
      <c r="A742" s="61" t="s">
        <v>2610</v>
      </c>
      <c r="B742" s="61" t="s">
        <v>413</v>
      </c>
      <c r="C742" s="61" t="s">
        <v>65</v>
      </c>
      <c r="D742" s="61"/>
      <c r="E742" s="61"/>
      <c r="F742" s="61"/>
      <c r="G742" s="62">
        <v>2008</v>
      </c>
      <c r="H742" s="61">
        <v>1293661</v>
      </c>
      <c r="I742" s="61">
        <v>0</v>
      </c>
      <c r="J742" s="61" t="s">
        <v>2652</v>
      </c>
      <c r="K742" s="61">
        <v>1000000</v>
      </c>
      <c r="L742" s="61" t="s">
        <v>560</v>
      </c>
      <c r="M742" s="61" t="s">
        <v>5622</v>
      </c>
      <c r="N742" s="61"/>
      <c r="O742" s="63">
        <v>39757</v>
      </c>
      <c r="P742" s="61"/>
      <c r="Q742" s="61" t="s">
        <v>102</v>
      </c>
      <c r="R742" s="61" t="s">
        <v>54</v>
      </c>
      <c r="S742" s="61" t="s">
        <v>84</v>
      </c>
      <c r="T742" s="61" t="s">
        <v>2610</v>
      </c>
      <c r="U742" s="61" t="s">
        <v>2610</v>
      </c>
      <c r="V742" s="61" t="s">
        <v>413</v>
      </c>
      <c r="W742" s="61" t="s">
        <v>416</v>
      </c>
      <c r="X742" s="61" t="s">
        <v>417</v>
      </c>
      <c r="Y742" s="61" t="s">
        <v>60</v>
      </c>
      <c r="Z742" s="61" t="s">
        <v>54</v>
      </c>
      <c r="AA742" s="61" t="s">
        <v>61</v>
      </c>
      <c r="AB742" s="61" t="s">
        <v>62</v>
      </c>
      <c r="AC742" s="61">
        <v>134085</v>
      </c>
      <c r="AD742" s="61"/>
      <c r="AE742" s="61" t="s">
        <v>5</v>
      </c>
      <c r="AF742" s="63">
        <v>39763</v>
      </c>
      <c r="AG742" s="63">
        <v>39763</v>
      </c>
      <c r="AH742" s="62"/>
      <c r="AI742" s="61"/>
      <c r="AJ742" s="61" t="s">
        <v>63</v>
      </c>
      <c r="AK742" s="61"/>
      <c r="AL742" s="63"/>
      <c r="AM742" s="63"/>
      <c r="AN742" s="61"/>
      <c r="AO742" s="4"/>
      <c r="AP742" s="4"/>
    </row>
    <row r="743" spans="1:42" ht="57" customHeight="1">
      <c r="A743" s="61" t="s">
        <v>3106</v>
      </c>
      <c r="B743" s="61" t="s">
        <v>179</v>
      </c>
      <c r="C743" s="61" t="s">
        <v>65</v>
      </c>
      <c r="D743" s="61" t="s">
        <v>65</v>
      </c>
      <c r="E743" s="61" t="s">
        <v>507</v>
      </c>
      <c r="F743" s="61" t="s">
        <v>369</v>
      </c>
      <c r="G743" s="62">
        <v>2008</v>
      </c>
      <c r="H743" s="61">
        <v>169090</v>
      </c>
      <c r="I743" s="61">
        <v>0</v>
      </c>
      <c r="J743" s="61" t="s">
        <v>3107</v>
      </c>
      <c r="K743" s="61"/>
      <c r="L743" s="61" t="s">
        <v>52</v>
      </c>
      <c r="M743" s="61" t="s">
        <v>5622</v>
      </c>
      <c r="N743" s="61"/>
      <c r="O743" s="63">
        <v>39757</v>
      </c>
      <c r="P743" s="61" t="s">
        <v>509</v>
      </c>
      <c r="Q743" s="61" t="s">
        <v>196</v>
      </c>
      <c r="R743" s="61" t="s">
        <v>54</v>
      </c>
      <c r="S743" s="61" t="s">
        <v>55</v>
      </c>
      <c r="T743" s="61" t="s">
        <v>3106</v>
      </c>
      <c r="U743" s="61" t="s">
        <v>57</v>
      </c>
      <c r="V743" s="61" t="s">
        <v>179</v>
      </c>
      <c r="W743" s="61" t="s">
        <v>58</v>
      </c>
      <c r="X743" s="61" t="s">
        <v>185</v>
      </c>
      <c r="Y743" s="61" t="s">
        <v>60</v>
      </c>
      <c r="Z743" s="61" t="s">
        <v>54</v>
      </c>
      <c r="AA743" s="61" t="s">
        <v>61</v>
      </c>
      <c r="AB743" s="61" t="s">
        <v>62</v>
      </c>
      <c r="AC743" s="61">
        <v>134152</v>
      </c>
      <c r="AD743" s="61"/>
      <c r="AE743" s="61" t="s">
        <v>70</v>
      </c>
      <c r="AF743" s="63">
        <v>39764</v>
      </c>
      <c r="AG743" s="63">
        <v>39764</v>
      </c>
      <c r="AH743" s="62">
        <v>2008</v>
      </c>
      <c r="AI743" s="61" t="s">
        <v>54</v>
      </c>
      <c r="AJ743" s="61" t="s">
        <v>63</v>
      </c>
      <c r="AK743" s="61">
        <v>83361000</v>
      </c>
      <c r="AL743" s="63">
        <v>39448</v>
      </c>
      <c r="AM743" s="63">
        <v>39813</v>
      </c>
      <c r="AN743" s="61"/>
      <c r="AO743" s="4"/>
      <c r="AP743" s="4"/>
    </row>
    <row r="744" spans="1:42" ht="114" customHeight="1">
      <c r="A744" s="61" t="s">
        <v>3270</v>
      </c>
      <c r="B744" s="61" t="s">
        <v>179</v>
      </c>
      <c r="C744" s="61" t="s">
        <v>65</v>
      </c>
      <c r="D744" s="61" t="s">
        <v>65</v>
      </c>
      <c r="E744" s="61" t="s">
        <v>507</v>
      </c>
      <c r="F744" s="61" t="s">
        <v>369</v>
      </c>
      <c r="G744" s="62">
        <v>2008</v>
      </c>
      <c r="H744" s="61">
        <v>594416</v>
      </c>
      <c r="I744" s="61">
        <v>0</v>
      </c>
      <c r="J744" s="61" t="s">
        <v>3303</v>
      </c>
      <c r="K744" s="61"/>
      <c r="L744" s="61" t="s">
        <v>52</v>
      </c>
      <c r="M744" s="61" t="s">
        <v>5622</v>
      </c>
      <c r="N744" s="61"/>
      <c r="O744" s="63">
        <v>39757</v>
      </c>
      <c r="P744" s="61" t="s">
        <v>509</v>
      </c>
      <c r="Q744" s="61" t="s">
        <v>196</v>
      </c>
      <c r="R744" s="61" t="s">
        <v>54</v>
      </c>
      <c r="S744" s="61" t="s">
        <v>55</v>
      </c>
      <c r="T744" s="61" t="s">
        <v>3270</v>
      </c>
      <c r="U744" s="61" t="s">
        <v>3270</v>
      </c>
      <c r="V744" s="61" t="s">
        <v>179</v>
      </c>
      <c r="W744" s="61" t="s">
        <v>58</v>
      </c>
      <c r="X744" s="61" t="s">
        <v>185</v>
      </c>
      <c r="Y744" s="61" t="s">
        <v>60</v>
      </c>
      <c r="Z744" s="61" t="s">
        <v>54</v>
      </c>
      <c r="AA744" s="61" t="s">
        <v>61</v>
      </c>
      <c r="AB744" s="61" t="s">
        <v>62</v>
      </c>
      <c r="AC744" s="61">
        <v>134126</v>
      </c>
      <c r="AD744" s="61"/>
      <c r="AE744" s="61" t="s">
        <v>119</v>
      </c>
      <c r="AF744" s="63">
        <v>39937</v>
      </c>
      <c r="AG744" s="63">
        <v>39764</v>
      </c>
      <c r="AH744" s="62">
        <v>2008</v>
      </c>
      <c r="AI744" s="61" t="s">
        <v>54</v>
      </c>
      <c r="AJ744" s="61" t="s">
        <v>63</v>
      </c>
      <c r="AK744" s="61">
        <v>83361000</v>
      </c>
      <c r="AL744" s="63">
        <v>39448</v>
      </c>
      <c r="AM744" s="63">
        <v>39813</v>
      </c>
      <c r="AN744" s="61"/>
      <c r="AO744" s="4"/>
      <c r="AP744" s="4"/>
    </row>
    <row r="745" spans="1:42" ht="57" customHeight="1">
      <c r="A745" s="61" t="s">
        <v>3352</v>
      </c>
      <c r="B745" s="61" t="s">
        <v>179</v>
      </c>
      <c r="C745" s="61" t="s">
        <v>65</v>
      </c>
      <c r="D745" s="61" t="s">
        <v>65</v>
      </c>
      <c r="E745" s="61" t="s">
        <v>1169</v>
      </c>
      <c r="F745" s="61" t="s">
        <v>1170</v>
      </c>
      <c r="G745" s="62">
        <v>2008</v>
      </c>
      <c r="H745" s="61">
        <v>403800</v>
      </c>
      <c r="I745" s="61">
        <v>0</v>
      </c>
      <c r="J745" s="61" t="s">
        <v>2752</v>
      </c>
      <c r="K745" s="61"/>
      <c r="L745" s="61" t="s">
        <v>52</v>
      </c>
      <c r="M745" s="61" t="s">
        <v>5622</v>
      </c>
      <c r="N745" s="61"/>
      <c r="O745" s="63">
        <v>39757</v>
      </c>
      <c r="P745" s="61" t="s">
        <v>69</v>
      </c>
      <c r="Q745" s="61" t="s">
        <v>69</v>
      </c>
      <c r="R745" s="61" t="s">
        <v>54</v>
      </c>
      <c r="S745" s="61" t="s">
        <v>55</v>
      </c>
      <c r="T745" s="61" t="s">
        <v>3352</v>
      </c>
      <c r="U745" s="61" t="s">
        <v>3352</v>
      </c>
      <c r="V745" s="61" t="s">
        <v>179</v>
      </c>
      <c r="W745" s="61" t="s">
        <v>58</v>
      </c>
      <c r="X745" s="61" t="s">
        <v>185</v>
      </c>
      <c r="Y745" s="61" t="s">
        <v>60</v>
      </c>
      <c r="Z745" s="61" t="s">
        <v>54</v>
      </c>
      <c r="AA745" s="61" t="s">
        <v>61</v>
      </c>
      <c r="AB745" s="61" t="s">
        <v>62</v>
      </c>
      <c r="AC745" s="61">
        <v>134146</v>
      </c>
      <c r="AD745" s="61"/>
      <c r="AE745" s="61" t="s">
        <v>70</v>
      </c>
      <c r="AF745" s="63">
        <v>39833</v>
      </c>
      <c r="AG745" s="63">
        <v>39764</v>
      </c>
      <c r="AH745" s="62">
        <v>2008</v>
      </c>
      <c r="AI745" s="61" t="s">
        <v>54</v>
      </c>
      <c r="AJ745" s="61" t="s">
        <v>63</v>
      </c>
      <c r="AK745" s="61">
        <v>0</v>
      </c>
      <c r="AL745" s="63">
        <v>39448</v>
      </c>
      <c r="AM745" s="63">
        <v>39813</v>
      </c>
      <c r="AN745" s="61"/>
      <c r="AO745" s="4"/>
      <c r="AP745" s="4"/>
    </row>
    <row r="746" spans="1:42" ht="102" customHeight="1">
      <c r="A746" s="61" t="s">
        <v>3989</v>
      </c>
      <c r="B746" s="61" t="s">
        <v>179</v>
      </c>
      <c r="C746" s="61" t="s">
        <v>65</v>
      </c>
      <c r="D746" s="61" t="s">
        <v>65</v>
      </c>
      <c r="E746" s="61" t="s">
        <v>507</v>
      </c>
      <c r="F746" s="61" t="s">
        <v>369</v>
      </c>
      <c r="G746" s="62">
        <v>2008</v>
      </c>
      <c r="H746" s="61">
        <v>2959308</v>
      </c>
      <c r="I746" s="61">
        <v>0</v>
      </c>
      <c r="J746" s="61" t="s">
        <v>3990</v>
      </c>
      <c r="K746" s="61"/>
      <c r="L746" s="61" t="s">
        <v>52</v>
      </c>
      <c r="M746" s="61" t="s">
        <v>5622</v>
      </c>
      <c r="N746" s="61"/>
      <c r="O746" s="63">
        <v>39757</v>
      </c>
      <c r="P746" s="61" t="s">
        <v>509</v>
      </c>
      <c r="Q746" s="61" t="s">
        <v>196</v>
      </c>
      <c r="R746" s="61" t="s">
        <v>54</v>
      </c>
      <c r="S746" s="61" t="s">
        <v>55</v>
      </c>
      <c r="T746" s="61" t="s">
        <v>3989</v>
      </c>
      <c r="U746" s="61" t="s">
        <v>57</v>
      </c>
      <c r="V746" s="61" t="s">
        <v>179</v>
      </c>
      <c r="W746" s="61" t="s">
        <v>58</v>
      </c>
      <c r="X746" s="61" t="s">
        <v>185</v>
      </c>
      <c r="Y746" s="61" t="s">
        <v>60</v>
      </c>
      <c r="Z746" s="61" t="s">
        <v>54</v>
      </c>
      <c r="AA746" s="61" t="s">
        <v>61</v>
      </c>
      <c r="AB746" s="61" t="s">
        <v>62</v>
      </c>
      <c r="AC746" s="61">
        <v>139871</v>
      </c>
      <c r="AD746" s="61"/>
      <c r="AE746" s="61" t="s">
        <v>70</v>
      </c>
      <c r="AF746" s="63">
        <v>39938</v>
      </c>
      <c r="AG746" s="63">
        <v>39938</v>
      </c>
      <c r="AH746" s="62">
        <v>2008</v>
      </c>
      <c r="AI746" s="61" t="s">
        <v>54</v>
      </c>
      <c r="AJ746" s="61" t="s">
        <v>63</v>
      </c>
      <c r="AK746" s="61">
        <v>83361000</v>
      </c>
      <c r="AL746" s="63">
        <v>39448</v>
      </c>
      <c r="AM746" s="63">
        <v>39813</v>
      </c>
      <c r="AN746" s="61"/>
      <c r="AO746" s="4"/>
      <c r="AP746" s="4"/>
    </row>
    <row r="747" spans="1:42" ht="90.75" customHeight="1">
      <c r="A747" s="61" t="s">
        <v>2606</v>
      </c>
      <c r="B747" s="61" t="s">
        <v>124</v>
      </c>
      <c r="C747" s="61" t="s">
        <v>65</v>
      </c>
      <c r="D747" s="61" t="s">
        <v>65</v>
      </c>
      <c r="E747" s="61" t="s">
        <v>4100</v>
      </c>
      <c r="F747" s="61" t="s">
        <v>4101</v>
      </c>
      <c r="G747" s="62">
        <v>2008</v>
      </c>
      <c r="H747" s="61">
        <v>1000000</v>
      </c>
      <c r="I747" s="61">
        <v>0</v>
      </c>
      <c r="J747" s="61" t="s">
        <v>4102</v>
      </c>
      <c r="K747" s="61"/>
      <c r="L747" s="61" t="s">
        <v>52</v>
      </c>
      <c r="M747" s="61" t="s">
        <v>5622</v>
      </c>
      <c r="N747" s="61"/>
      <c r="O747" s="63">
        <v>39757</v>
      </c>
      <c r="P747" s="61" t="s">
        <v>128</v>
      </c>
      <c r="Q747" s="61" t="s">
        <v>128</v>
      </c>
      <c r="R747" s="61" t="s">
        <v>54</v>
      </c>
      <c r="S747" s="61" t="s">
        <v>55</v>
      </c>
      <c r="T747" s="61" t="s">
        <v>2606</v>
      </c>
      <c r="U747" s="61" t="s">
        <v>2606</v>
      </c>
      <c r="V747" s="61" t="s">
        <v>124</v>
      </c>
      <c r="W747" s="61" t="s">
        <v>58</v>
      </c>
      <c r="X747" s="61" t="s">
        <v>129</v>
      </c>
      <c r="Y747" s="61" t="s">
        <v>60</v>
      </c>
      <c r="Z747" s="61" t="s">
        <v>54</v>
      </c>
      <c r="AA747" s="61" t="s">
        <v>61</v>
      </c>
      <c r="AB747" s="61" t="s">
        <v>62</v>
      </c>
      <c r="AC747" s="61">
        <v>133671</v>
      </c>
      <c r="AD747" s="61"/>
      <c r="AE747" s="61" t="s">
        <v>70</v>
      </c>
      <c r="AF747" s="63">
        <v>39758</v>
      </c>
      <c r="AG747" s="63">
        <v>39758</v>
      </c>
      <c r="AH747" s="62">
        <v>2008</v>
      </c>
      <c r="AI747" s="61" t="s">
        <v>54</v>
      </c>
      <c r="AJ747" s="61" t="s">
        <v>63</v>
      </c>
      <c r="AK747" s="61">
        <v>1200000</v>
      </c>
      <c r="AL747" s="63">
        <v>39448</v>
      </c>
      <c r="AM747" s="63">
        <v>39813</v>
      </c>
      <c r="AN747" s="61"/>
      <c r="AO747" s="4"/>
      <c r="AP747" s="4"/>
    </row>
    <row r="748" spans="1:42" ht="159" customHeight="1">
      <c r="A748" s="61" t="s">
        <v>2606</v>
      </c>
      <c r="B748" s="61" t="s">
        <v>124</v>
      </c>
      <c r="C748" s="61" t="s">
        <v>65</v>
      </c>
      <c r="D748" s="61" t="s">
        <v>65</v>
      </c>
      <c r="E748" s="61" t="s">
        <v>2922</v>
      </c>
      <c r="F748" s="61" t="s">
        <v>2923</v>
      </c>
      <c r="G748" s="62">
        <v>2008</v>
      </c>
      <c r="H748" s="61">
        <v>392765</v>
      </c>
      <c r="I748" s="61">
        <v>0</v>
      </c>
      <c r="J748" s="61" t="s">
        <v>2923</v>
      </c>
      <c r="K748" s="61"/>
      <c r="L748" s="61" t="s">
        <v>52</v>
      </c>
      <c r="M748" s="61" t="s">
        <v>5622</v>
      </c>
      <c r="N748" s="61"/>
      <c r="O748" s="63">
        <v>39757</v>
      </c>
      <c r="P748" s="61" t="s">
        <v>128</v>
      </c>
      <c r="Q748" s="61" t="s">
        <v>128</v>
      </c>
      <c r="R748" s="61" t="s">
        <v>54</v>
      </c>
      <c r="S748" s="61" t="s">
        <v>55</v>
      </c>
      <c r="T748" s="61" t="s">
        <v>2606</v>
      </c>
      <c r="U748" s="61" t="s">
        <v>2606</v>
      </c>
      <c r="V748" s="61" t="s">
        <v>124</v>
      </c>
      <c r="W748" s="61" t="s">
        <v>58</v>
      </c>
      <c r="X748" s="61" t="s">
        <v>129</v>
      </c>
      <c r="Y748" s="61" t="s">
        <v>60</v>
      </c>
      <c r="Z748" s="61" t="s">
        <v>54</v>
      </c>
      <c r="AA748" s="61" t="s">
        <v>61</v>
      </c>
      <c r="AB748" s="61" t="s">
        <v>62</v>
      </c>
      <c r="AC748" s="61">
        <v>133672</v>
      </c>
      <c r="AD748" s="61"/>
      <c r="AE748" s="61" t="s">
        <v>70</v>
      </c>
      <c r="AF748" s="63">
        <v>39758</v>
      </c>
      <c r="AG748" s="63">
        <v>39758</v>
      </c>
      <c r="AH748" s="62">
        <v>2008</v>
      </c>
      <c r="AI748" s="61" t="s">
        <v>54</v>
      </c>
      <c r="AJ748" s="61" t="s">
        <v>63</v>
      </c>
      <c r="AK748" s="61">
        <v>800000</v>
      </c>
      <c r="AL748" s="63">
        <v>39448</v>
      </c>
      <c r="AM748" s="63">
        <v>39813</v>
      </c>
      <c r="AN748" s="61"/>
      <c r="AO748" s="4"/>
      <c r="AP748" s="4"/>
    </row>
    <row r="749" spans="1:42" ht="57" customHeight="1">
      <c r="A749" s="61" t="s">
        <v>2606</v>
      </c>
      <c r="B749" s="61" t="s">
        <v>179</v>
      </c>
      <c r="C749" s="61" t="s">
        <v>65</v>
      </c>
      <c r="D749" s="61" t="s">
        <v>65</v>
      </c>
      <c r="E749" s="61" t="s">
        <v>507</v>
      </c>
      <c r="F749" s="61" t="s">
        <v>369</v>
      </c>
      <c r="G749" s="62">
        <v>2008</v>
      </c>
      <c r="H749" s="61">
        <v>12937</v>
      </c>
      <c r="I749" s="61">
        <v>0</v>
      </c>
      <c r="J749" s="61" t="s">
        <v>3107</v>
      </c>
      <c r="K749" s="61"/>
      <c r="L749" s="61" t="s">
        <v>52</v>
      </c>
      <c r="M749" s="61" t="s">
        <v>5622</v>
      </c>
      <c r="N749" s="61"/>
      <c r="O749" s="63">
        <v>39757</v>
      </c>
      <c r="P749" s="61" t="s">
        <v>509</v>
      </c>
      <c r="Q749" s="61" t="s">
        <v>196</v>
      </c>
      <c r="R749" s="61" t="s">
        <v>54</v>
      </c>
      <c r="S749" s="61" t="s">
        <v>55</v>
      </c>
      <c r="T749" s="61" t="s">
        <v>2606</v>
      </c>
      <c r="U749" s="61" t="s">
        <v>2606</v>
      </c>
      <c r="V749" s="61" t="s">
        <v>179</v>
      </c>
      <c r="W749" s="61" t="s">
        <v>58</v>
      </c>
      <c r="X749" s="61" t="s">
        <v>185</v>
      </c>
      <c r="Y749" s="61" t="s">
        <v>60</v>
      </c>
      <c r="Z749" s="61" t="s">
        <v>54</v>
      </c>
      <c r="AA749" s="61" t="s">
        <v>61</v>
      </c>
      <c r="AB749" s="61" t="s">
        <v>62</v>
      </c>
      <c r="AC749" s="61">
        <v>134134</v>
      </c>
      <c r="AD749" s="61"/>
      <c r="AE749" s="61" t="s">
        <v>70</v>
      </c>
      <c r="AF749" s="63">
        <v>39833</v>
      </c>
      <c r="AG749" s="63">
        <v>39764</v>
      </c>
      <c r="AH749" s="62">
        <v>2008</v>
      </c>
      <c r="AI749" s="61" t="s">
        <v>54</v>
      </c>
      <c r="AJ749" s="61" t="s">
        <v>63</v>
      </c>
      <c r="AK749" s="61">
        <v>83361000</v>
      </c>
      <c r="AL749" s="63">
        <v>39448</v>
      </c>
      <c r="AM749" s="63">
        <v>39813</v>
      </c>
      <c r="AN749" s="61"/>
      <c r="AO749" s="4"/>
      <c r="AP749" s="4"/>
    </row>
    <row r="750" spans="1:42" ht="102" customHeight="1">
      <c r="A750" s="61" t="s">
        <v>2606</v>
      </c>
      <c r="B750" s="61" t="s">
        <v>179</v>
      </c>
      <c r="C750" s="61" t="s">
        <v>65</v>
      </c>
      <c r="D750" s="61" t="s">
        <v>65</v>
      </c>
      <c r="E750" s="61" t="s">
        <v>511</v>
      </c>
      <c r="F750" s="61" t="s">
        <v>500</v>
      </c>
      <c r="G750" s="62">
        <v>2008</v>
      </c>
      <c r="H750" s="61">
        <v>198413</v>
      </c>
      <c r="I750" s="61">
        <v>0</v>
      </c>
      <c r="J750" s="61" t="s">
        <v>510</v>
      </c>
      <c r="K750" s="61"/>
      <c r="L750" s="61" t="s">
        <v>52</v>
      </c>
      <c r="M750" s="61" t="s">
        <v>5622</v>
      </c>
      <c r="N750" s="61"/>
      <c r="O750" s="63">
        <v>39757</v>
      </c>
      <c r="P750" s="61" t="s">
        <v>509</v>
      </c>
      <c r="Q750" s="61" t="s">
        <v>196</v>
      </c>
      <c r="R750" s="61" t="s">
        <v>54</v>
      </c>
      <c r="S750" s="61" t="s">
        <v>55</v>
      </c>
      <c r="T750" s="61" t="s">
        <v>2606</v>
      </c>
      <c r="U750" s="61" t="s">
        <v>2606</v>
      </c>
      <c r="V750" s="61" t="s">
        <v>179</v>
      </c>
      <c r="W750" s="61" t="s">
        <v>58</v>
      </c>
      <c r="X750" s="61" t="s">
        <v>185</v>
      </c>
      <c r="Y750" s="61" t="s">
        <v>60</v>
      </c>
      <c r="Z750" s="61" t="s">
        <v>54</v>
      </c>
      <c r="AA750" s="61" t="s">
        <v>61</v>
      </c>
      <c r="AB750" s="61" t="s">
        <v>62</v>
      </c>
      <c r="AC750" s="61">
        <v>134136</v>
      </c>
      <c r="AD750" s="61"/>
      <c r="AE750" s="61" t="s">
        <v>70</v>
      </c>
      <c r="AF750" s="63">
        <v>39937</v>
      </c>
      <c r="AG750" s="63">
        <v>39764</v>
      </c>
      <c r="AH750" s="62">
        <v>2008</v>
      </c>
      <c r="AI750" s="61" t="s">
        <v>54</v>
      </c>
      <c r="AJ750" s="61" t="s">
        <v>63</v>
      </c>
      <c r="AK750" s="61">
        <v>22172322</v>
      </c>
      <c r="AL750" s="63">
        <v>39448</v>
      </c>
      <c r="AM750" s="63">
        <v>39813</v>
      </c>
      <c r="AN750" s="61"/>
      <c r="AO750" s="4"/>
      <c r="AP750" s="4"/>
    </row>
    <row r="751" spans="1:42" ht="125.25" customHeight="1">
      <c r="A751" s="61" t="s">
        <v>2606</v>
      </c>
      <c r="B751" s="61" t="s">
        <v>179</v>
      </c>
      <c r="C751" s="61" t="s">
        <v>65</v>
      </c>
      <c r="D751" s="61" t="s">
        <v>65</v>
      </c>
      <c r="E751" s="61" t="s">
        <v>517</v>
      </c>
      <c r="F751" s="61" t="s">
        <v>502</v>
      </c>
      <c r="G751" s="62">
        <v>2008</v>
      </c>
      <c r="H751" s="61">
        <v>227388</v>
      </c>
      <c r="I751" s="61">
        <v>0</v>
      </c>
      <c r="J751" s="61" t="s">
        <v>4173</v>
      </c>
      <c r="K751" s="61"/>
      <c r="L751" s="61" t="s">
        <v>52</v>
      </c>
      <c r="M751" s="61" t="s">
        <v>5622</v>
      </c>
      <c r="N751" s="61"/>
      <c r="O751" s="63">
        <v>39757</v>
      </c>
      <c r="P751" s="61" t="s">
        <v>286</v>
      </c>
      <c r="Q751" s="61" t="s">
        <v>184</v>
      </c>
      <c r="R751" s="61" t="s">
        <v>54</v>
      </c>
      <c r="S751" s="61" t="s">
        <v>55</v>
      </c>
      <c r="T751" s="61" t="s">
        <v>2606</v>
      </c>
      <c r="U751" s="61" t="s">
        <v>2606</v>
      </c>
      <c r="V751" s="61" t="s">
        <v>179</v>
      </c>
      <c r="W751" s="61" t="s">
        <v>58</v>
      </c>
      <c r="X751" s="61" t="s">
        <v>185</v>
      </c>
      <c r="Y751" s="61" t="s">
        <v>60</v>
      </c>
      <c r="Z751" s="61" t="s">
        <v>54</v>
      </c>
      <c r="AA751" s="61" t="s">
        <v>61</v>
      </c>
      <c r="AB751" s="61" t="s">
        <v>62</v>
      </c>
      <c r="AC751" s="61">
        <v>134135</v>
      </c>
      <c r="AD751" s="61"/>
      <c r="AE751" s="61" t="s">
        <v>70</v>
      </c>
      <c r="AF751" s="63">
        <v>39833</v>
      </c>
      <c r="AG751" s="63">
        <v>39764</v>
      </c>
      <c r="AH751" s="62">
        <v>2008</v>
      </c>
      <c r="AI751" s="61" t="s">
        <v>54</v>
      </c>
      <c r="AJ751" s="61" t="s">
        <v>63</v>
      </c>
      <c r="AK751" s="61">
        <v>3590433</v>
      </c>
      <c r="AL751" s="63">
        <v>39448</v>
      </c>
      <c r="AM751" s="63">
        <v>39813</v>
      </c>
      <c r="AN751" s="61"/>
      <c r="AO751" s="4"/>
      <c r="AP751" s="4"/>
    </row>
    <row r="752" spans="1:42" ht="125.25" customHeight="1">
      <c r="A752" s="61" t="s">
        <v>3368</v>
      </c>
      <c r="B752" s="61" t="s">
        <v>47</v>
      </c>
      <c r="C752" s="61" t="s">
        <v>65</v>
      </c>
      <c r="D752" s="61" t="s">
        <v>65</v>
      </c>
      <c r="E752" s="61" t="s">
        <v>66</v>
      </c>
      <c r="F752" s="61" t="s">
        <v>67</v>
      </c>
      <c r="G752" s="62">
        <v>2008</v>
      </c>
      <c r="H752" s="61">
        <v>713840</v>
      </c>
      <c r="I752" s="61">
        <v>0</v>
      </c>
      <c r="J752" s="61" t="s">
        <v>3386</v>
      </c>
      <c r="K752" s="61">
        <v>5000000</v>
      </c>
      <c r="L752" s="61" t="s">
        <v>3371</v>
      </c>
      <c r="M752" s="61" t="s">
        <v>5622</v>
      </c>
      <c r="N752" s="61"/>
      <c r="O752" s="63">
        <v>39759</v>
      </c>
      <c r="P752" s="61" t="s">
        <v>69</v>
      </c>
      <c r="Q752" s="61" t="s">
        <v>69</v>
      </c>
      <c r="R752" s="61" t="s">
        <v>54</v>
      </c>
      <c r="S752" s="61" t="s">
        <v>55</v>
      </c>
      <c r="T752" s="61" t="s">
        <v>3368</v>
      </c>
      <c r="U752" s="61" t="s">
        <v>3368</v>
      </c>
      <c r="V752" s="61" t="s">
        <v>47</v>
      </c>
      <c r="W752" s="61" t="s">
        <v>58</v>
      </c>
      <c r="X752" s="61" t="s">
        <v>59</v>
      </c>
      <c r="Y752" s="61" t="s">
        <v>60</v>
      </c>
      <c r="Z752" s="61" t="s">
        <v>54</v>
      </c>
      <c r="AA752" s="61" t="s">
        <v>61</v>
      </c>
      <c r="AB752" s="61" t="s">
        <v>62</v>
      </c>
      <c r="AC752" s="61">
        <v>133950</v>
      </c>
      <c r="AD752" s="61" t="s">
        <v>88</v>
      </c>
      <c r="AE752" s="61" t="s">
        <v>119</v>
      </c>
      <c r="AF752" s="63">
        <v>39891</v>
      </c>
      <c r="AG752" s="63">
        <v>39763</v>
      </c>
      <c r="AH752" s="62">
        <v>2008</v>
      </c>
      <c r="AI752" s="61" t="s">
        <v>54</v>
      </c>
      <c r="AJ752" s="61" t="s">
        <v>63</v>
      </c>
      <c r="AK752" s="61">
        <v>2000000</v>
      </c>
      <c r="AL752" s="63">
        <v>39448</v>
      </c>
      <c r="AM752" s="63">
        <v>39813</v>
      </c>
      <c r="AN752" s="61"/>
      <c r="AO752" s="4"/>
      <c r="AP752" s="4"/>
    </row>
    <row r="753" spans="1:42" ht="102" customHeight="1">
      <c r="A753" s="61" t="s">
        <v>616</v>
      </c>
      <c r="B753" s="61" t="s">
        <v>630</v>
      </c>
      <c r="C753" s="61" t="s">
        <v>65</v>
      </c>
      <c r="D753" s="61"/>
      <c r="E753" s="61"/>
      <c r="F753" s="61"/>
      <c r="G753" s="62">
        <v>2008</v>
      </c>
      <c r="H753" s="61">
        <v>1291162</v>
      </c>
      <c r="I753" s="61">
        <v>0</v>
      </c>
      <c r="J753" s="61" t="s">
        <v>634</v>
      </c>
      <c r="K753" s="61">
        <v>998068</v>
      </c>
      <c r="L753" s="61" t="s">
        <v>560</v>
      </c>
      <c r="M753" s="61" t="s">
        <v>5622</v>
      </c>
      <c r="N753" s="61"/>
      <c r="O753" s="63">
        <v>39760</v>
      </c>
      <c r="P753" s="61"/>
      <c r="Q753" s="61" t="s">
        <v>69</v>
      </c>
      <c r="R753" s="61" t="s">
        <v>54</v>
      </c>
      <c r="S753" s="61" t="s">
        <v>55</v>
      </c>
      <c r="T753" s="61" t="s">
        <v>616</v>
      </c>
      <c r="U753" s="61" t="s">
        <v>616</v>
      </c>
      <c r="V753" s="61" t="s">
        <v>462</v>
      </c>
      <c r="W753" s="61" t="s">
        <v>86</v>
      </c>
      <c r="X753" s="61" t="s">
        <v>630</v>
      </c>
      <c r="Y753" s="61" t="s">
        <v>60</v>
      </c>
      <c r="Z753" s="61" t="s">
        <v>54</v>
      </c>
      <c r="AA753" s="61" t="s">
        <v>61</v>
      </c>
      <c r="AB753" s="61" t="s">
        <v>62</v>
      </c>
      <c r="AC753" s="61">
        <v>198429</v>
      </c>
      <c r="AD753" s="61"/>
      <c r="AE753" s="61" t="s">
        <v>70</v>
      </c>
      <c r="AF753" s="63">
        <v>41437.797916666663</v>
      </c>
      <c r="AG753" s="63">
        <v>41437.797916666663</v>
      </c>
      <c r="AH753" s="62"/>
      <c r="AI753" s="61"/>
      <c r="AJ753" s="61" t="s">
        <v>63</v>
      </c>
      <c r="AK753" s="61"/>
      <c r="AL753" s="63"/>
      <c r="AM753" s="63"/>
      <c r="AN753" s="61"/>
      <c r="AO753" s="4"/>
      <c r="AP753" s="4"/>
    </row>
    <row r="754" spans="1:42" ht="102" customHeight="1">
      <c r="A754" s="61" t="s">
        <v>2606</v>
      </c>
      <c r="B754" s="61" t="s">
        <v>420</v>
      </c>
      <c r="C754" s="61" t="s">
        <v>65</v>
      </c>
      <c r="D754" s="61"/>
      <c r="E754" s="61"/>
      <c r="F754" s="61"/>
      <c r="G754" s="62">
        <v>2008</v>
      </c>
      <c r="H754" s="61">
        <v>776063</v>
      </c>
      <c r="I754" s="61">
        <v>0</v>
      </c>
      <c r="J754" s="61" t="s">
        <v>4079</v>
      </c>
      <c r="K754" s="61">
        <v>599897</v>
      </c>
      <c r="L754" s="61" t="s">
        <v>560</v>
      </c>
      <c r="M754" s="61" t="s">
        <v>5622</v>
      </c>
      <c r="N754" s="61"/>
      <c r="O754" s="63">
        <v>39762</v>
      </c>
      <c r="P754" s="61"/>
      <c r="Q754" s="61" t="s">
        <v>196</v>
      </c>
      <c r="R754" s="61" t="s">
        <v>54</v>
      </c>
      <c r="S754" s="61" t="s">
        <v>84</v>
      </c>
      <c r="T754" s="61" t="s">
        <v>2606</v>
      </c>
      <c r="U754" s="61" t="s">
        <v>2606</v>
      </c>
      <c r="V754" s="61" t="s">
        <v>420</v>
      </c>
      <c r="W754" s="61" t="s">
        <v>86</v>
      </c>
      <c r="X754" s="61" t="s">
        <v>866</v>
      </c>
      <c r="Y754" s="61" t="s">
        <v>60</v>
      </c>
      <c r="Z754" s="61" t="s">
        <v>54</v>
      </c>
      <c r="AA754" s="61" t="s">
        <v>61</v>
      </c>
      <c r="AB754" s="61" t="s">
        <v>62</v>
      </c>
      <c r="AC754" s="61">
        <v>143799</v>
      </c>
      <c r="AD754" s="61"/>
      <c r="AE754" s="61" t="s">
        <v>5</v>
      </c>
      <c r="AF754" s="63">
        <v>39997</v>
      </c>
      <c r="AG754" s="63">
        <v>39997</v>
      </c>
      <c r="AH754" s="62"/>
      <c r="AI754" s="61"/>
      <c r="AJ754" s="61" t="s">
        <v>63</v>
      </c>
      <c r="AK754" s="61"/>
      <c r="AL754" s="63"/>
      <c r="AM754" s="63"/>
      <c r="AN754" s="61"/>
      <c r="AO754" s="4"/>
      <c r="AP754" s="4"/>
    </row>
    <row r="755" spans="1:42" ht="102" customHeight="1">
      <c r="A755" s="61" t="s">
        <v>3352</v>
      </c>
      <c r="B755" s="61" t="s">
        <v>132</v>
      </c>
      <c r="C755" s="61" t="s">
        <v>65</v>
      </c>
      <c r="D755" s="61" t="s">
        <v>65</v>
      </c>
      <c r="E755" s="61" t="s">
        <v>3356</v>
      </c>
      <c r="F755" s="61" t="s">
        <v>3357</v>
      </c>
      <c r="G755" s="62">
        <v>2008</v>
      </c>
      <c r="H755" s="61">
        <v>444315</v>
      </c>
      <c r="I755" s="61">
        <v>0</v>
      </c>
      <c r="J755" s="61" t="s">
        <v>3358</v>
      </c>
      <c r="K755" s="61"/>
      <c r="L755" s="61" t="s">
        <v>52</v>
      </c>
      <c r="M755" s="61" t="s">
        <v>5622</v>
      </c>
      <c r="N755" s="61"/>
      <c r="O755" s="63">
        <v>39769</v>
      </c>
      <c r="P755" s="61" t="s">
        <v>137</v>
      </c>
      <c r="Q755" s="61" t="s">
        <v>137</v>
      </c>
      <c r="R755" s="61" t="s">
        <v>54</v>
      </c>
      <c r="S755" s="61" t="s">
        <v>55</v>
      </c>
      <c r="T755" s="61" t="s">
        <v>3352</v>
      </c>
      <c r="U755" s="61" t="s">
        <v>3352</v>
      </c>
      <c r="V755" s="61" t="s">
        <v>132</v>
      </c>
      <c r="W755" s="61" t="s">
        <v>58</v>
      </c>
      <c r="X755" s="61" t="s">
        <v>138</v>
      </c>
      <c r="Y755" s="61" t="s">
        <v>60</v>
      </c>
      <c r="Z755" s="61" t="s">
        <v>54</v>
      </c>
      <c r="AA755" s="61" t="s">
        <v>61</v>
      </c>
      <c r="AB755" s="61" t="s">
        <v>62</v>
      </c>
      <c r="AC755" s="61">
        <v>136326</v>
      </c>
      <c r="AD755" s="61"/>
      <c r="AE755" s="61" t="s">
        <v>70</v>
      </c>
      <c r="AF755" s="63">
        <v>39839</v>
      </c>
      <c r="AG755" s="63">
        <v>39839</v>
      </c>
      <c r="AH755" s="62">
        <v>2008</v>
      </c>
      <c r="AI755" s="61" t="s">
        <v>54</v>
      </c>
      <c r="AJ755" s="61" t="s">
        <v>63</v>
      </c>
      <c r="AK755" s="61">
        <v>1647800</v>
      </c>
      <c r="AL755" s="63">
        <v>39448</v>
      </c>
      <c r="AM755" s="63">
        <v>39813</v>
      </c>
      <c r="AN755" s="61"/>
      <c r="AO755" s="4"/>
      <c r="AP755" s="4"/>
    </row>
    <row r="756" spans="1:42" ht="125.25" customHeight="1">
      <c r="A756" s="61" t="s">
        <v>2511</v>
      </c>
      <c r="B756" s="61" t="s">
        <v>244</v>
      </c>
      <c r="C756" s="61" t="s">
        <v>65</v>
      </c>
      <c r="D756" s="61" t="s">
        <v>65</v>
      </c>
      <c r="E756" s="61" t="s">
        <v>591</v>
      </c>
      <c r="F756" s="61" t="s">
        <v>592</v>
      </c>
      <c r="G756" s="62">
        <v>2008</v>
      </c>
      <c r="H756" s="61">
        <v>74431</v>
      </c>
      <c r="I756" s="61">
        <v>0</v>
      </c>
      <c r="J756" s="61" t="s">
        <v>2586</v>
      </c>
      <c r="K756" s="61"/>
      <c r="L756" s="61" t="s">
        <v>52</v>
      </c>
      <c r="M756" s="61" t="s">
        <v>5622</v>
      </c>
      <c r="N756" s="61"/>
      <c r="O756" s="63">
        <v>39782</v>
      </c>
      <c r="P756" s="61" t="s">
        <v>69</v>
      </c>
      <c r="Q756" s="61" t="s">
        <v>69</v>
      </c>
      <c r="R756" s="61" t="s">
        <v>54</v>
      </c>
      <c r="S756" s="61" t="s">
        <v>55</v>
      </c>
      <c r="T756" s="61" t="s">
        <v>2511</v>
      </c>
      <c r="U756" s="61" t="s">
        <v>2511</v>
      </c>
      <c r="V756" s="61" t="s">
        <v>244</v>
      </c>
      <c r="W756" s="61" t="s">
        <v>58</v>
      </c>
      <c r="X756" s="61" t="s">
        <v>248</v>
      </c>
      <c r="Y756" s="61" t="s">
        <v>60</v>
      </c>
      <c r="Z756" s="61" t="s">
        <v>54</v>
      </c>
      <c r="AA756" s="61" t="s">
        <v>61</v>
      </c>
      <c r="AB756" s="61" t="s">
        <v>62</v>
      </c>
      <c r="AC756" s="61">
        <v>134799</v>
      </c>
      <c r="AD756" s="61"/>
      <c r="AE756" s="61" t="s">
        <v>70</v>
      </c>
      <c r="AF756" s="63">
        <v>39786</v>
      </c>
      <c r="AG756" s="63">
        <v>39786</v>
      </c>
      <c r="AH756" s="62">
        <v>2008</v>
      </c>
      <c r="AI756" s="61" t="s">
        <v>54</v>
      </c>
      <c r="AJ756" s="61" t="s">
        <v>63</v>
      </c>
      <c r="AK756" s="61">
        <v>0</v>
      </c>
      <c r="AL756" s="63">
        <v>39448</v>
      </c>
      <c r="AM756" s="63">
        <v>39813</v>
      </c>
      <c r="AN756" s="61"/>
      <c r="AO756" s="4"/>
      <c r="AP756" s="4"/>
    </row>
    <row r="757" spans="1:42" ht="79.5" customHeight="1">
      <c r="A757" s="61" t="s">
        <v>3368</v>
      </c>
      <c r="B757" s="61" t="s">
        <v>3430</v>
      </c>
      <c r="C757" s="61" t="s">
        <v>65</v>
      </c>
      <c r="D757" s="61"/>
      <c r="E757" s="61"/>
      <c r="F757" s="61"/>
      <c r="G757" s="62">
        <v>2008</v>
      </c>
      <c r="H757" s="61">
        <v>1208094</v>
      </c>
      <c r="I757" s="61">
        <v>0</v>
      </c>
      <c r="J757" s="61" t="s">
        <v>3435</v>
      </c>
      <c r="K757" s="61">
        <v>8000000</v>
      </c>
      <c r="L757" s="61" t="s">
        <v>3371</v>
      </c>
      <c r="M757" s="61" t="s">
        <v>5622</v>
      </c>
      <c r="N757" s="61"/>
      <c r="O757" s="63">
        <v>39782</v>
      </c>
      <c r="P757" s="61"/>
      <c r="Q757" s="61" t="s">
        <v>184</v>
      </c>
      <c r="R757" s="61" t="s">
        <v>54</v>
      </c>
      <c r="S757" s="61" t="s">
        <v>55</v>
      </c>
      <c r="T757" s="61" t="s">
        <v>3368</v>
      </c>
      <c r="U757" s="61" t="s">
        <v>3368</v>
      </c>
      <c r="V757" s="61" t="s">
        <v>3430</v>
      </c>
      <c r="W757" s="61" t="s">
        <v>86</v>
      </c>
      <c r="X757" s="61" t="s">
        <v>3432</v>
      </c>
      <c r="Y757" s="61" t="s">
        <v>60</v>
      </c>
      <c r="Z757" s="61" t="s">
        <v>54</v>
      </c>
      <c r="AA757" s="61" t="s">
        <v>61</v>
      </c>
      <c r="AB757" s="61" t="s">
        <v>62</v>
      </c>
      <c r="AC757" s="61">
        <v>136900</v>
      </c>
      <c r="AD757" s="61" t="s">
        <v>88</v>
      </c>
      <c r="AE757" s="61" t="s">
        <v>5</v>
      </c>
      <c r="AF757" s="63">
        <v>39855</v>
      </c>
      <c r="AG757" s="63">
        <v>39855</v>
      </c>
      <c r="AH757" s="62"/>
      <c r="AI757" s="61"/>
      <c r="AJ757" s="61" t="s">
        <v>63</v>
      </c>
      <c r="AK757" s="61"/>
      <c r="AL757" s="63"/>
      <c r="AM757" s="63"/>
      <c r="AN757" s="61"/>
      <c r="AO757" s="4"/>
      <c r="AP757" s="4"/>
    </row>
    <row r="758" spans="1:42" ht="114" customHeight="1">
      <c r="A758" s="61" t="s">
        <v>3117</v>
      </c>
      <c r="B758" s="61" t="s">
        <v>179</v>
      </c>
      <c r="C758" s="61" t="s">
        <v>65</v>
      </c>
      <c r="D758" s="61" t="s">
        <v>65</v>
      </c>
      <c r="E758" s="61" t="s">
        <v>2767</v>
      </c>
      <c r="F758" s="61" t="s">
        <v>1168</v>
      </c>
      <c r="G758" s="62">
        <v>2008</v>
      </c>
      <c r="H758" s="61">
        <v>89975</v>
      </c>
      <c r="I758" s="61">
        <v>0</v>
      </c>
      <c r="J758" s="61" t="s">
        <v>3118</v>
      </c>
      <c r="K758" s="61"/>
      <c r="L758" s="61" t="s">
        <v>52</v>
      </c>
      <c r="M758" s="61" t="s">
        <v>5622</v>
      </c>
      <c r="N758" s="61"/>
      <c r="O758" s="63">
        <v>39786</v>
      </c>
      <c r="P758" s="61" t="s">
        <v>426</v>
      </c>
      <c r="Q758" s="61" t="s">
        <v>307</v>
      </c>
      <c r="R758" s="61" t="s">
        <v>54</v>
      </c>
      <c r="S758" s="61" t="s">
        <v>55</v>
      </c>
      <c r="T758" s="61" t="s">
        <v>3117</v>
      </c>
      <c r="U758" s="61" t="s">
        <v>57</v>
      </c>
      <c r="V758" s="61" t="s">
        <v>179</v>
      </c>
      <c r="W758" s="61" t="s">
        <v>58</v>
      </c>
      <c r="X758" s="61" t="s">
        <v>185</v>
      </c>
      <c r="Y758" s="61" t="s">
        <v>60</v>
      </c>
      <c r="Z758" s="61" t="s">
        <v>54</v>
      </c>
      <c r="AA758" s="61" t="s">
        <v>61</v>
      </c>
      <c r="AB758" s="61" t="s">
        <v>62</v>
      </c>
      <c r="AC758" s="61">
        <v>136124</v>
      </c>
      <c r="AD758" s="61"/>
      <c r="AE758" s="61" t="s">
        <v>70</v>
      </c>
      <c r="AF758" s="63">
        <v>39834</v>
      </c>
      <c r="AG758" s="63">
        <v>39834</v>
      </c>
      <c r="AH758" s="62">
        <v>2008</v>
      </c>
      <c r="AI758" s="61" t="s">
        <v>54</v>
      </c>
      <c r="AJ758" s="61" t="s">
        <v>63</v>
      </c>
      <c r="AK758" s="61">
        <v>2000000</v>
      </c>
      <c r="AL758" s="63">
        <v>39448</v>
      </c>
      <c r="AM758" s="63">
        <v>39813</v>
      </c>
      <c r="AN758" s="61"/>
      <c r="AO758" s="4"/>
      <c r="AP758" s="4"/>
    </row>
    <row r="759" spans="1:42" ht="114" customHeight="1">
      <c r="A759" s="61" t="s">
        <v>4266</v>
      </c>
      <c r="B759" s="61" t="s">
        <v>47</v>
      </c>
      <c r="C759" s="61" t="s">
        <v>65</v>
      </c>
      <c r="D759" s="61" t="s">
        <v>65</v>
      </c>
      <c r="E759" s="61" t="s">
        <v>66</v>
      </c>
      <c r="F759" s="61" t="s">
        <v>67</v>
      </c>
      <c r="G759" s="62">
        <v>2008</v>
      </c>
      <c r="H759" s="61">
        <v>893735</v>
      </c>
      <c r="I759" s="61">
        <v>0</v>
      </c>
      <c r="J759" s="61" t="s">
        <v>880</v>
      </c>
      <c r="K759" s="61">
        <v>7000000</v>
      </c>
      <c r="L759" s="61" t="s">
        <v>83</v>
      </c>
      <c r="M759" s="61" t="s">
        <v>5622</v>
      </c>
      <c r="N759" s="61"/>
      <c r="O759" s="63">
        <v>39790</v>
      </c>
      <c r="P759" s="61" t="s">
        <v>69</v>
      </c>
      <c r="Q759" s="61" t="s">
        <v>69</v>
      </c>
      <c r="R759" s="61" t="s">
        <v>54</v>
      </c>
      <c r="S759" s="61" t="s">
        <v>55</v>
      </c>
      <c r="T759" s="61" t="s">
        <v>4266</v>
      </c>
      <c r="U759" s="61" t="s">
        <v>4266</v>
      </c>
      <c r="V759" s="61" t="s">
        <v>47</v>
      </c>
      <c r="W759" s="61" t="s">
        <v>58</v>
      </c>
      <c r="X759" s="61" t="s">
        <v>59</v>
      </c>
      <c r="Y759" s="61" t="s">
        <v>60</v>
      </c>
      <c r="Z759" s="61" t="s">
        <v>54</v>
      </c>
      <c r="AA759" s="61" t="s">
        <v>61</v>
      </c>
      <c r="AB759" s="61" t="s">
        <v>62</v>
      </c>
      <c r="AC759" s="61">
        <v>136666</v>
      </c>
      <c r="AD759" s="61"/>
      <c r="AE759" s="61" t="s">
        <v>119</v>
      </c>
      <c r="AF759" s="63">
        <v>39895</v>
      </c>
      <c r="AG759" s="63">
        <v>39847</v>
      </c>
      <c r="AH759" s="62">
        <v>2008</v>
      </c>
      <c r="AI759" s="61" t="s">
        <v>54</v>
      </c>
      <c r="AJ759" s="61" t="s">
        <v>63</v>
      </c>
      <c r="AK759" s="61">
        <v>2000000</v>
      </c>
      <c r="AL759" s="63">
        <v>39448</v>
      </c>
      <c r="AM759" s="63">
        <v>39813</v>
      </c>
      <c r="AN759" s="61"/>
      <c r="AO759" s="4"/>
      <c r="AP759" s="4"/>
    </row>
    <row r="760" spans="1:42" ht="192.75" customHeight="1">
      <c r="A760" s="61" t="s">
        <v>3368</v>
      </c>
      <c r="B760" s="61" t="s">
        <v>274</v>
      </c>
      <c r="C760" s="61" t="s">
        <v>81</v>
      </c>
      <c r="D760" s="61" t="s">
        <v>81</v>
      </c>
      <c r="E760" s="61" t="s">
        <v>3579</v>
      </c>
      <c r="F760" s="61" t="s">
        <v>3580</v>
      </c>
      <c r="G760" s="62">
        <v>2009</v>
      </c>
      <c r="H760" s="61">
        <v>100000</v>
      </c>
      <c r="I760" s="61">
        <v>0</v>
      </c>
      <c r="J760" s="61" t="s">
        <v>3581</v>
      </c>
      <c r="K760" s="61"/>
      <c r="L760" s="61" t="s">
        <v>52</v>
      </c>
      <c r="M760" s="61" t="s">
        <v>5622</v>
      </c>
      <c r="N760" s="61"/>
      <c r="O760" s="63">
        <v>39797</v>
      </c>
      <c r="P760" s="61" t="s">
        <v>183</v>
      </c>
      <c r="Q760" s="61" t="s">
        <v>184</v>
      </c>
      <c r="R760" s="61" t="s">
        <v>54</v>
      </c>
      <c r="S760" s="61" t="s">
        <v>55</v>
      </c>
      <c r="T760" s="61" t="s">
        <v>3368</v>
      </c>
      <c r="U760" s="61" t="s">
        <v>3368</v>
      </c>
      <c r="V760" s="61" t="s">
        <v>274</v>
      </c>
      <c r="W760" s="61" t="s">
        <v>58</v>
      </c>
      <c r="X760" s="61" t="s">
        <v>277</v>
      </c>
      <c r="Y760" s="61" t="s">
        <v>60</v>
      </c>
      <c r="Z760" s="61" t="s">
        <v>54</v>
      </c>
      <c r="AA760" s="61" t="s">
        <v>61</v>
      </c>
      <c r="AB760" s="61" t="s">
        <v>62</v>
      </c>
      <c r="AC760" s="61">
        <v>139824</v>
      </c>
      <c r="AD760" s="61" t="s">
        <v>88</v>
      </c>
      <c r="AE760" s="61" t="s">
        <v>5</v>
      </c>
      <c r="AF760" s="63">
        <v>39937</v>
      </c>
      <c r="AG760" s="63">
        <v>39937</v>
      </c>
      <c r="AH760" s="62">
        <v>2009</v>
      </c>
      <c r="AI760" s="61" t="s">
        <v>54</v>
      </c>
      <c r="AJ760" s="61" t="s">
        <v>63</v>
      </c>
      <c r="AK760" s="61">
        <v>342400</v>
      </c>
      <c r="AL760" s="63">
        <v>39814</v>
      </c>
      <c r="AM760" s="63">
        <v>40178</v>
      </c>
      <c r="AN760" s="61" t="s">
        <v>154</v>
      </c>
      <c r="AO760" s="4" t="s">
        <v>155</v>
      </c>
      <c r="AP760" s="4"/>
    </row>
    <row r="761" spans="1:42" ht="68.25" customHeight="1">
      <c r="A761" s="61" t="s">
        <v>3368</v>
      </c>
      <c r="B761" s="61" t="s">
        <v>274</v>
      </c>
      <c r="C761" s="61" t="s">
        <v>81</v>
      </c>
      <c r="D761" s="61" t="s">
        <v>81</v>
      </c>
      <c r="E761" s="61" t="s">
        <v>3582</v>
      </c>
      <c r="F761" s="61" t="s">
        <v>3583</v>
      </c>
      <c r="G761" s="62">
        <v>2009</v>
      </c>
      <c r="H761" s="61">
        <v>100000</v>
      </c>
      <c r="I761" s="61">
        <v>0</v>
      </c>
      <c r="J761" s="61" t="s">
        <v>3583</v>
      </c>
      <c r="K761" s="61"/>
      <c r="L761" s="61" t="s">
        <v>52</v>
      </c>
      <c r="M761" s="61" t="s">
        <v>5622</v>
      </c>
      <c r="N761" s="61"/>
      <c r="O761" s="63">
        <v>39797</v>
      </c>
      <c r="P761" s="61" t="s">
        <v>183</v>
      </c>
      <c r="Q761" s="61" t="s">
        <v>184</v>
      </c>
      <c r="R761" s="61" t="s">
        <v>54</v>
      </c>
      <c r="S761" s="61" t="s">
        <v>55</v>
      </c>
      <c r="T761" s="61" t="s">
        <v>3368</v>
      </c>
      <c r="U761" s="61" t="s">
        <v>3368</v>
      </c>
      <c r="V761" s="61" t="s">
        <v>274</v>
      </c>
      <c r="W761" s="61" t="s">
        <v>58</v>
      </c>
      <c r="X761" s="61" t="s">
        <v>277</v>
      </c>
      <c r="Y761" s="61" t="s">
        <v>60</v>
      </c>
      <c r="Z761" s="61" t="s">
        <v>54</v>
      </c>
      <c r="AA761" s="61" t="s">
        <v>61</v>
      </c>
      <c r="AB761" s="61" t="s">
        <v>62</v>
      </c>
      <c r="AC761" s="61">
        <v>139823</v>
      </c>
      <c r="AD761" s="61" t="s">
        <v>88</v>
      </c>
      <c r="AE761" s="61" t="s">
        <v>5</v>
      </c>
      <c r="AF761" s="63">
        <v>39937</v>
      </c>
      <c r="AG761" s="63">
        <v>39937</v>
      </c>
      <c r="AH761" s="62">
        <v>2009</v>
      </c>
      <c r="AI761" s="61" t="s">
        <v>54</v>
      </c>
      <c r="AJ761" s="61" t="s">
        <v>63</v>
      </c>
      <c r="AK761" s="61">
        <v>240000</v>
      </c>
      <c r="AL761" s="63">
        <v>39814</v>
      </c>
      <c r="AM761" s="63">
        <v>40178</v>
      </c>
      <c r="AN761" s="61" t="s">
        <v>154</v>
      </c>
      <c r="AO761" s="4" t="s">
        <v>155</v>
      </c>
      <c r="AP761" s="4"/>
    </row>
    <row r="762" spans="1:42" ht="136.5" customHeight="1">
      <c r="A762" s="61" t="s">
        <v>2606</v>
      </c>
      <c r="B762" s="61" t="s">
        <v>4139</v>
      </c>
      <c r="C762" s="61" t="s">
        <v>65</v>
      </c>
      <c r="D762" s="61"/>
      <c r="E762" s="61"/>
      <c r="F762" s="61"/>
      <c r="G762" s="62">
        <v>2008</v>
      </c>
      <c r="H762" s="61">
        <v>433938</v>
      </c>
      <c r="I762" s="61">
        <v>0</v>
      </c>
      <c r="J762" s="61" t="s">
        <v>4140</v>
      </c>
      <c r="K762" s="61">
        <v>335000</v>
      </c>
      <c r="L762" s="61" t="s">
        <v>560</v>
      </c>
      <c r="M762" s="61" t="s">
        <v>5622</v>
      </c>
      <c r="N762" s="61"/>
      <c r="O762" s="63">
        <v>39797</v>
      </c>
      <c r="P762" s="61"/>
      <c r="Q762" s="61" t="s">
        <v>102</v>
      </c>
      <c r="R762" s="61" t="s">
        <v>54</v>
      </c>
      <c r="S762" s="61" t="s">
        <v>84</v>
      </c>
      <c r="T762" s="61" t="s">
        <v>2606</v>
      </c>
      <c r="U762" s="61" t="s">
        <v>2606</v>
      </c>
      <c r="V762" s="61" t="s">
        <v>4139</v>
      </c>
      <c r="W762" s="61" t="s">
        <v>1044</v>
      </c>
      <c r="X762" s="61" t="s">
        <v>4141</v>
      </c>
      <c r="Y762" s="61" t="s">
        <v>60</v>
      </c>
      <c r="Z762" s="61" t="s">
        <v>54</v>
      </c>
      <c r="AA762" s="61" t="s">
        <v>61</v>
      </c>
      <c r="AB762" s="61" t="s">
        <v>62</v>
      </c>
      <c r="AC762" s="61">
        <v>143800</v>
      </c>
      <c r="AD762" s="61"/>
      <c r="AE762" s="61" t="s">
        <v>5</v>
      </c>
      <c r="AF762" s="63">
        <v>39997</v>
      </c>
      <c r="AG762" s="63">
        <v>39997</v>
      </c>
      <c r="AH762" s="62"/>
      <c r="AI762" s="61"/>
      <c r="AJ762" s="61" t="s">
        <v>63</v>
      </c>
      <c r="AK762" s="61"/>
      <c r="AL762" s="63"/>
      <c r="AM762" s="63"/>
      <c r="AN762" s="61"/>
      <c r="AO762" s="4"/>
      <c r="AP762" s="4"/>
    </row>
    <row r="763" spans="1:42" ht="68.25" customHeight="1">
      <c r="A763" s="61" t="s">
        <v>1767</v>
      </c>
      <c r="B763" s="61" t="s">
        <v>179</v>
      </c>
      <c r="C763" s="61" t="s">
        <v>65</v>
      </c>
      <c r="D763" s="61" t="s">
        <v>65</v>
      </c>
      <c r="E763" s="61" t="s">
        <v>507</v>
      </c>
      <c r="F763" s="61" t="s">
        <v>369</v>
      </c>
      <c r="G763" s="62">
        <v>2008</v>
      </c>
      <c r="H763" s="61">
        <v>5608011</v>
      </c>
      <c r="I763" s="61">
        <v>0</v>
      </c>
      <c r="J763" s="61" t="s">
        <v>2384</v>
      </c>
      <c r="K763" s="61">
        <v>3920000</v>
      </c>
      <c r="L763" s="61" t="s">
        <v>560</v>
      </c>
      <c r="M763" s="61" t="s">
        <v>5622</v>
      </c>
      <c r="N763" s="61"/>
      <c r="O763" s="63">
        <v>39798</v>
      </c>
      <c r="P763" s="61" t="s">
        <v>509</v>
      </c>
      <c r="Q763" s="61" t="s">
        <v>196</v>
      </c>
      <c r="R763" s="61" t="s">
        <v>54</v>
      </c>
      <c r="S763" s="61" t="s">
        <v>55</v>
      </c>
      <c r="T763" s="61" t="s">
        <v>1748</v>
      </c>
      <c r="U763" s="61" t="s">
        <v>1748</v>
      </c>
      <c r="V763" s="61" t="s">
        <v>179</v>
      </c>
      <c r="W763" s="61" t="s">
        <v>58</v>
      </c>
      <c r="X763" s="61" t="s">
        <v>185</v>
      </c>
      <c r="Y763" s="61" t="s">
        <v>60</v>
      </c>
      <c r="Z763" s="61" t="s">
        <v>54</v>
      </c>
      <c r="AA763" s="61" t="s">
        <v>61</v>
      </c>
      <c r="AB763" s="61" t="s">
        <v>62</v>
      </c>
      <c r="AC763" s="61">
        <v>136112</v>
      </c>
      <c r="AD763" s="61"/>
      <c r="AE763" s="61" t="s">
        <v>119</v>
      </c>
      <c r="AF763" s="63">
        <v>39937</v>
      </c>
      <c r="AG763" s="63">
        <v>39834</v>
      </c>
      <c r="AH763" s="62">
        <v>2008</v>
      </c>
      <c r="AI763" s="61" t="s">
        <v>54</v>
      </c>
      <c r="AJ763" s="61" t="s">
        <v>63</v>
      </c>
      <c r="AK763" s="61">
        <v>83361000</v>
      </c>
      <c r="AL763" s="63">
        <v>39448</v>
      </c>
      <c r="AM763" s="63">
        <v>39813</v>
      </c>
      <c r="AN763" s="61"/>
      <c r="AO763" s="4"/>
      <c r="AP763" s="4"/>
    </row>
    <row r="764" spans="1:42" ht="125.25" customHeight="1">
      <c r="A764" s="61" t="s">
        <v>1767</v>
      </c>
      <c r="B764" s="61" t="s">
        <v>179</v>
      </c>
      <c r="C764" s="61" t="s">
        <v>65</v>
      </c>
      <c r="D764" s="61" t="s">
        <v>65</v>
      </c>
      <c r="E764" s="61" t="s">
        <v>507</v>
      </c>
      <c r="F764" s="61" t="s">
        <v>369</v>
      </c>
      <c r="G764" s="62">
        <v>2008</v>
      </c>
      <c r="H764" s="61">
        <v>1402003</v>
      </c>
      <c r="I764" s="61">
        <v>0</v>
      </c>
      <c r="J764" s="61" t="s">
        <v>2385</v>
      </c>
      <c r="K764" s="61">
        <v>980000</v>
      </c>
      <c r="L764" s="61" t="s">
        <v>560</v>
      </c>
      <c r="M764" s="61" t="s">
        <v>5622</v>
      </c>
      <c r="N764" s="61"/>
      <c r="O764" s="63">
        <v>39798</v>
      </c>
      <c r="P764" s="61" t="s">
        <v>509</v>
      </c>
      <c r="Q764" s="61" t="s">
        <v>196</v>
      </c>
      <c r="R764" s="61" t="s">
        <v>54</v>
      </c>
      <c r="S764" s="61" t="s">
        <v>84</v>
      </c>
      <c r="T764" s="61" t="s">
        <v>1748</v>
      </c>
      <c r="U764" s="61" t="s">
        <v>1748</v>
      </c>
      <c r="V764" s="61" t="s">
        <v>179</v>
      </c>
      <c r="W764" s="61" t="s">
        <v>58</v>
      </c>
      <c r="X764" s="61" t="s">
        <v>185</v>
      </c>
      <c r="Y764" s="61" t="s">
        <v>60</v>
      </c>
      <c r="Z764" s="61" t="s">
        <v>54</v>
      </c>
      <c r="AA764" s="61" t="s">
        <v>61</v>
      </c>
      <c r="AB764" s="61" t="s">
        <v>62</v>
      </c>
      <c r="AC764" s="61">
        <v>139813</v>
      </c>
      <c r="AD764" s="61"/>
      <c r="AE764" s="61" t="s">
        <v>119</v>
      </c>
      <c r="AF764" s="63">
        <v>39937</v>
      </c>
      <c r="AG764" s="63">
        <v>39937</v>
      </c>
      <c r="AH764" s="62">
        <v>2008</v>
      </c>
      <c r="AI764" s="61" t="s">
        <v>54</v>
      </c>
      <c r="AJ764" s="61" t="s">
        <v>63</v>
      </c>
      <c r="AK764" s="61">
        <v>83361000</v>
      </c>
      <c r="AL764" s="63">
        <v>39448</v>
      </c>
      <c r="AM764" s="63">
        <v>39813</v>
      </c>
      <c r="AN764" s="61"/>
      <c r="AO764" s="4"/>
      <c r="AP764" s="4"/>
    </row>
    <row r="765" spans="1:42" ht="79.5" customHeight="1">
      <c r="A765" s="61" t="s">
        <v>1767</v>
      </c>
      <c r="B765" s="61" t="s">
        <v>244</v>
      </c>
      <c r="C765" s="61" t="s">
        <v>65</v>
      </c>
      <c r="D765" s="61" t="s">
        <v>65</v>
      </c>
      <c r="E765" s="61" t="s">
        <v>591</v>
      </c>
      <c r="F765" s="61" t="s">
        <v>592</v>
      </c>
      <c r="G765" s="62">
        <v>2008</v>
      </c>
      <c r="H765" s="61">
        <v>3238342</v>
      </c>
      <c r="I765" s="61">
        <v>0</v>
      </c>
      <c r="J765" s="61" t="s">
        <v>2435</v>
      </c>
      <c r="K765" s="61">
        <v>2500000</v>
      </c>
      <c r="L765" s="61" t="s">
        <v>560</v>
      </c>
      <c r="M765" s="61" t="s">
        <v>5622</v>
      </c>
      <c r="N765" s="61"/>
      <c r="O765" s="63">
        <v>39798</v>
      </c>
      <c r="P765" s="61" t="s">
        <v>69</v>
      </c>
      <c r="Q765" s="61" t="s">
        <v>69</v>
      </c>
      <c r="R765" s="61" t="s">
        <v>54</v>
      </c>
      <c r="S765" s="61" t="s">
        <v>84</v>
      </c>
      <c r="T765" s="61" t="s">
        <v>1748</v>
      </c>
      <c r="U765" s="61" t="s">
        <v>1748</v>
      </c>
      <c r="V765" s="61" t="s">
        <v>244</v>
      </c>
      <c r="W765" s="61" t="s">
        <v>58</v>
      </c>
      <c r="X765" s="61" t="s">
        <v>248</v>
      </c>
      <c r="Y765" s="61" t="s">
        <v>60</v>
      </c>
      <c r="Z765" s="61" t="s">
        <v>54</v>
      </c>
      <c r="AA765" s="61" t="s">
        <v>61</v>
      </c>
      <c r="AB765" s="61" t="s">
        <v>62</v>
      </c>
      <c r="AC765" s="61">
        <v>135191</v>
      </c>
      <c r="AD765" s="61"/>
      <c r="AE765" s="61" t="s">
        <v>5</v>
      </c>
      <c r="AF765" s="63">
        <v>39870</v>
      </c>
      <c r="AG765" s="63">
        <v>39799</v>
      </c>
      <c r="AH765" s="62">
        <v>2008</v>
      </c>
      <c r="AI765" s="61" t="s">
        <v>54</v>
      </c>
      <c r="AJ765" s="61" t="s">
        <v>63</v>
      </c>
      <c r="AK765" s="61">
        <v>0</v>
      </c>
      <c r="AL765" s="63">
        <v>39448</v>
      </c>
      <c r="AM765" s="63">
        <v>39813</v>
      </c>
      <c r="AN765" s="61"/>
      <c r="AO765" s="4"/>
      <c r="AP765" s="4"/>
    </row>
    <row r="766" spans="1:42" ht="102" customHeight="1">
      <c r="A766" s="61" t="s">
        <v>2826</v>
      </c>
      <c r="B766" s="61" t="s">
        <v>2829</v>
      </c>
      <c r="C766" s="61" t="s">
        <v>65</v>
      </c>
      <c r="D766" s="61"/>
      <c r="E766" s="61"/>
      <c r="F766" s="61"/>
      <c r="G766" s="62">
        <v>2008</v>
      </c>
      <c r="H766" s="61">
        <v>0</v>
      </c>
      <c r="I766" s="61">
        <v>0</v>
      </c>
      <c r="J766" s="61" t="s">
        <v>2830</v>
      </c>
      <c r="K766" s="61"/>
      <c r="L766" s="61" t="s">
        <v>52</v>
      </c>
      <c r="M766" s="61" t="s">
        <v>5622</v>
      </c>
      <c r="N766" s="61"/>
      <c r="O766" s="63">
        <v>39798</v>
      </c>
      <c r="P766" s="61"/>
      <c r="Q766" s="61" t="s">
        <v>403</v>
      </c>
      <c r="R766" s="61" t="s">
        <v>54</v>
      </c>
      <c r="S766" s="61" t="s">
        <v>84</v>
      </c>
      <c r="T766" s="61" t="s">
        <v>2826</v>
      </c>
      <c r="U766" s="61" t="s">
        <v>2828</v>
      </c>
      <c r="V766" s="61" t="s">
        <v>2829</v>
      </c>
      <c r="W766" s="61" t="s">
        <v>416</v>
      </c>
      <c r="X766" s="61" t="s">
        <v>2831</v>
      </c>
      <c r="Y766" s="61" t="s">
        <v>60</v>
      </c>
      <c r="Z766" s="61" t="s">
        <v>54</v>
      </c>
      <c r="AA766" s="61" t="s">
        <v>61</v>
      </c>
      <c r="AB766" s="61" t="s">
        <v>105</v>
      </c>
      <c r="AC766" s="61">
        <v>135227</v>
      </c>
      <c r="AD766" s="61"/>
      <c r="AE766" s="61" t="s">
        <v>5</v>
      </c>
      <c r="AF766" s="63">
        <v>39801</v>
      </c>
      <c r="AG766" s="63">
        <v>39801</v>
      </c>
      <c r="AH766" s="62"/>
      <c r="AI766" s="61"/>
      <c r="AJ766" s="61" t="s">
        <v>63</v>
      </c>
      <c r="AK766" s="61"/>
      <c r="AL766" s="63"/>
      <c r="AM766" s="63"/>
      <c r="AN766" s="61"/>
      <c r="AO766" s="4"/>
      <c r="AP766" s="4"/>
    </row>
    <row r="767" spans="1:42" ht="249.75" customHeight="1">
      <c r="A767" s="61" t="s">
        <v>2902</v>
      </c>
      <c r="B767" s="61" t="s">
        <v>413</v>
      </c>
      <c r="C767" s="61" t="s">
        <v>65</v>
      </c>
      <c r="D767" s="61"/>
      <c r="E767" s="61"/>
      <c r="F767" s="61"/>
      <c r="G767" s="62">
        <v>2008</v>
      </c>
      <c r="H767" s="61">
        <v>388601</v>
      </c>
      <c r="I767" s="61">
        <v>0</v>
      </c>
      <c r="J767" s="61" t="s">
        <v>2939</v>
      </c>
      <c r="K767" s="61">
        <v>300000</v>
      </c>
      <c r="L767" s="61" t="s">
        <v>560</v>
      </c>
      <c r="M767" s="61" t="s">
        <v>5622</v>
      </c>
      <c r="N767" s="61"/>
      <c r="O767" s="63">
        <v>39799</v>
      </c>
      <c r="P767" s="61"/>
      <c r="Q767" s="61" t="s">
        <v>102</v>
      </c>
      <c r="R767" s="61" t="s">
        <v>54</v>
      </c>
      <c r="S767" s="61" t="s">
        <v>84</v>
      </c>
      <c r="T767" s="61" t="s">
        <v>2902</v>
      </c>
      <c r="U767" s="61" t="s">
        <v>2902</v>
      </c>
      <c r="V767" s="61" t="s">
        <v>413</v>
      </c>
      <c r="W767" s="61" t="s">
        <v>416</v>
      </c>
      <c r="X767" s="61" t="s">
        <v>417</v>
      </c>
      <c r="Y767" s="61" t="s">
        <v>60</v>
      </c>
      <c r="Z767" s="61" t="s">
        <v>54</v>
      </c>
      <c r="AA767" s="61" t="s">
        <v>61</v>
      </c>
      <c r="AB767" s="61" t="s">
        <v>62</v>
      </c>
      <c r="AC767" s="61">
        <v>135197</v>
      </c>
      <c r="AD767" s="61"/>
      <c r="AE767" s="61" t="s">
        <v>5</v>
      </c>
      <c r="AF767" s="63">
        <v>39799</v>
      </c>
      <c r="AG767" s="63">
        <v>39799</v>
      </c>
      <c r="AH767" s="62"/>
      <c r="AI767" s="61"/>
      <c r="AJ767" s="61" t="s">
        <v>63</v>
      </c>
      <c r="AK767" s="61"/>
      <c r="AL767" s="63"/>
      <c r="AM767" s="63"/>
      <c r="AN767" s="61"/>
      <c r="AO767" s="4"/>
      <c r="AP767" s="4"/>
    </row>
    <row r="768" spans="1:42" ht="192.75" customHeight="1">
      <c r="A768" s="61" t="s">
        <v>4051</v>
      </c>
      <c r="B768" s="61" t="s">
        <v>244</v>
      </c>
      <c r="C768" s="61" t="s">
        <v>81</v>
      </c>
      <c r="D768" s="61" t="s">
        <v>81</v>
      </c>
      <c r="E768" s="61" t="s">
        <v>328</v>
      </c>
      <c r="F768" s="61" t="s">
        <v>329</v>
      </c>
      <c r="G768" s="62">
        <v>2009</v>
      </c>
      <c r="H768" s="61">
        <v>56995</v>
      </c>
      <c r="I768" s="61">
        <v>0</v>
      </c>
      <c r="J768" s="61" t="s">
        <v>2510</v>
      </c>
      <c r="K768" s="61">
        <v>44000</v>
      </c>
      <c r="L768" s="61" t="s">
        <v>560</v>
      </c>
      <c r="M768" s="61" t="s">
        <v>5622</v>
      </c>
      <c r="N768" s="61"/>
      <c r="O768" s="63">
        <v>39799</v>
      </c>
      <c r="P768" s="61" t="s">
        <v>323</v>
      </c>
      <c r="Q768" s="61" t="s">
        <v>196</v>
      </c>
      <c r="R768" s="61" t="s">
        <v>54</v>
      </c>
      <c r="S768" s="61" t="s">
        <v>55</v>
      </c>
      <c r="T768" s="61" t="s">
        <v>4051</v>
      </c>
      <c r="U768" s="61" t="s">
        <v>4051</v>
      </c>
      <c r="V768" s="61" t="s">
        <v>244</v>
      </c>
      <c r="W768" s="61" t="s">
        <v>58</v>
      </c>
      <c r="X768" s="61" t="s">
        <v>248</v>
      </c>
      <c r="Y768" s="61" t="s">
        <v>60</v>
      </c>
      <c r="Z768" s="61" t="s">
        <v>54</v>
      </c>
      <c r="AA768" s="61" t="s">
        <v>61</v>
      </c>
      <c r="AB768" s="61" t="s">
        <v>62</v>
      </c>
      <c r="AC768" s="61">
        <v>136140</v>
      </c>
      <c r="AD768" s="61"/>
      <c r="AE768" s="61" t="s">
        <v>119</v>
      </c>
      <c r="AF768" s="63">
        <v>39840</v>
      </c>
      <c r="AG768" s="63">
        <v>39835</v>
      </c>
      <c r="AH768" s="62">
        <v>2009</v>
      </c>
      <c r="AI768" s="61" t="s">
        <v>54</v>
      </c>
      <c r="AJ768" s="61" t="s">
        <v>63</v>
      </c>
      <c r="AK768" s="61">
        <v>76486531</v>
      </c>
      <c r="AL768" s="63">
        <v>39814</v>
      </c>
      <c r="AM768" s="63">
        <v>40178</v>
      </c>
      <c r="AN768" s="61" t="s">
        <v>186</v>
      </c>
      <c r="AO768" s="4" t="s">
        <v>155</v>
      </c>
      <c r="AP768" s="4"/>
    </row>
    <row r="769" spans="1:42" ht="57" customHeight="1">
      <c r="A769" s="61" t="s">
        <v>1206</v>
      </c>
      <c r="B769" s="61" t="s">
        <v>1207</v>
      </c>
      <c r="C769" s="61" t="s">
        <v>81</v>
      </c>
      <c r="D769" s="61"/>
      <c r="E769" s="61"/>
      <c r="F769" s="61"/>
      <c r="G769" s="62">
        <v>2009</v>
      </c>
      <c r="H769" s="61">
        <v>0</v>
      </c>
      <c r="I769" s="61">
        <v>0</v>
      </c>
      <c r="J769" s="61" t="s">
        <v>1208</v>
      </c>
      <c r="K769" s="61"/>
      <c r="L769" s="61" t="s">
        <v>52</v>
      </c>
      <c r="M769" s="61" t="s">
        <v>5622</v>
      </c>
      <c r="N769" s="61"/>
      <c r="O769" s="63">
        <v>39803</v>
      </c>
      <c r="P769" s="61"/>
      <c r="Q769" s="61" t="s">
        <v>102</v>
      </c>
      <c r="R769" s="61" t="s">
        <v>54</v>
      </c>
      <c r="S769" s="61" t="s">
        <v>84</v>
      </c>
      <c r="T769" s="61" t="s">
        <v>1206</v>
      </c>
      <c r="U769" s="61" t="s">
        <v>415</v>
      </c>
      <c r="V769" s="61" t="s">
        <v>1207</v>
      </c>
      <c r="W769" s="61" t="s">
        <v>416</v>
      </c>
      <c r="X769" s="61" t="s">
        <v>1209</v>
      </c>
      <c r="Y769" s="61" t="s">
        <v>60</v>
      </c>
      <c r="Z769" s="61" t="s">
        <v>54</v>
      </c>
      <c r="AA769" s="61" t="s">
        <v>61</v>
      </c>
      <c r="AB769" s="61" t="s">
        <v>105</v>
      </c>
      <c r="AC769" s="61">
        <v>135532</v>
      </c>
      <c r="AD769" s="61"/>
      <c r="AE769" s="61"/>
      <c r="AF769" s="63">
        <v>39819</v>
      </c>
      <c r="AG769" s="63">
        <v>39815</v>
      </c>
      <c r="AH769" s="62"/>
      <c r="AI769" s="61"/>
      <c r="AJ769" s="61" t="s">
        <v>63</v>
      </c>
      <c r="AK769" s="61"/>
      <c r="AL769" s="63"/>
      <c r="AM769" s="63"/>
      <c r="AN769" s="61"/>
      <c r="AO769" s="4"/>
      <c r="AP769" s="4"/>
    </row>
    <row r="770" spans="1:42" ht="102" customHeight="1">
      <c r="A770" s="61" t="s">
        <v>3643</v>
      </c>
      <c r="B770" s="61" t="s">
        <v>179</v>
      </c>
      <c r="C770" s="61" t="s">
        <v>65</v>
      </c>
      <c r="D770" s="61" t="s">
        <v>65</v>
      </c>
      <c r="E770" s="61" t="s">
        <v>507</v>
      </c>
      <c r="F770" s="61" t="s">
        <v>369</v>
      </c>
      <c r="G770" s="62">
        <v>2008</v>
      </c>
      <c r="H770" s="61">
        <v>2600000</v>
      </c>
      <c r="I770" s="61">
        <v>0</v>
      </c>
      <c r="J770" s="61" t="s">
        <v>3650</v>
      </c>
      <c r="K770" s="61"/>
      <c r="L770" s="61" t="s">
        <v>52</v>
      </c>
      <c r="M770" s="61" t="s">
        <v>5622</v>
      </c>
      <c r="N770" s="61"/>
      <c r="O770" s="63">
        <v>39805</v>
      </c>
      <c r="P770" s="61" t="s">
        <v>509</v>
      </c>
      <c r="Q770" s="61" t="s">
        <v>196</v>
      </c>
      <c r="R770" s="61" t="s">
        <v>54</v>
      </c>
      <c r="S770" s="61" t="s">
        <v>55</v>
      </c>
      <c r="T770" s="61" t="s">
        <v>3643</v>
      </c>
      <c r="U770" s="61" t="s">
        <v>57</v>
      </c>
      <c r="V770" s="61" t="s">
        <v>179</v>
      </c>
      <c r="W770" s="61" t="s">
        <v>58</v>
      </c>
      <c r="X770" s="61" t="s">
        <v>185</v>
      </c>
      <c r="Y770" s="61" t="s">
        <v>60</v>
      </c>
      <c r="Z770" s="61" t="s">
        <v>54</v>
      </c>
      <c r="AA770" s="61" t="s">
        <v>61</v>
      </c>
      <c r="AB770" s="61" t="s">
        <v>62</v>
      </c>
      <c r="AC770" s="61">
        <v>136120</v>
      </c>
      <c r="AD770" s="61"/>
      <c r="AE770" s="61" t="s">
        <v>70</v>
      </c>
      <c r="AF770" s="63">
        <v>39834</v>
      </c>
      <c r="AG770" s="63">
        <v>39834</v>
      </c>
      <c r="AH770" s="62">
        <v>2008</v>
      </c>
      <c r="AI770" s="61" t="s">
        <v>54</v>
      </c>
      <c r="AJ770" s="61" t="s">
        <v>63</v>
      </c>
      <c r="AK770" s="61">
        <v>83361000</v>
      </c>
      <c r="AL770" s="63">
        <v>39448</v>
      </c>
      <c r="AM770" s="63">
        <v>39813</v>
      </c>
      <c r="AN770" s="61"/>
      <c r="AO770" s="4"/>
      <c r="AP770" s="4"/>
    </row>
    <row r="771" spans="1:42" ht="102" customHeight="1">
      <c r="A771" s="61" t="s">
        <v>3643</v>
      </c>
      <c r="B771" s="61" t="s">
        <v>179</v>
      </c>
      <c r="C771" s="61" t="s">
        <v>65</v>
      </c>
      <c r="D771" s="61" t="s">
        <v>65</v>
      </c>
      <c r="E771" s="61" t="s">
        <v>357</v>
      </c>
      <c r="F771" s="61" t="s">
        <v>358</v>
      </c>
      <c r="G771" s="62">
        <v>2008</v>
      </c>
      <c r="H771" s="61">
        <v>400000</v>
      </c>
      <c r="I771" s="61">
        <v>0</v>
      </c>
      <c r="J771" s="61" t="s">
        <v>3651</v>
      </c>
      <c r="K771" s="61"/>
      <c r="L771" s="61" t="s">
        <v>52</v>
      </c>
      <c r="M771" s="61" t="s">
        <v>5622</v>
      </c>
      <c r="N771" s="61"/>
      <c r="O771" s="63">
        <v>39805</v>
      </c>
      <c r="P771" s="61" t="s">
        <v>286</v>
      </c>
      <c r="Q771" s="61" t="s">
        <v>184</v>
      </c>
      <c r="R771" s="61" t="s">
        <v>54</v>
      </c>
      <c r="S771" s="61" t="s">
        <v>55</v>
      </c>
      <c r="T771" s="61" t="s">
        <v>3643</v>
      </c>
      <c r="U771" s="61" t="s">
        <v>57</v>
      </c>
      <c r="V771" s="61" t="s">
        <v>179</v>
      </c>
      <c r="W771" s="61" t="s">
        <v>58</v>
      </c>
      <c r="X771" s="61" t="s">
        <v>185</v>
      </c>
      <c r="Y771" s="61" t="s">
        <v>60</v>
      </c>
      <c r="Z771" s="61" t="s">
        <v>54</v>
      </c>
      <c r="AA771" s="61" t="s">
        <v>61</v>
      </c>
      <c r="AB771" s="61" t="s">
        <v>62</v>
      </c>
      <c r="AC771" s="61">
        <v>136121</v>
      </c>
      <c r="AD771" s="61"/>
      <c r="AE771" s="61" t="s">
        <v>70</v>
      </c>
      <c r="AF771" s="63">
        <v>39834</v>
      </c>
      <c r="AG771" s="63">
        <v>39834</v>
      </c>
      <c r="AH771" s="62">
        <v>2008</v>
      </c>
      <c r="AI771" s="61" t="s">
        <v>54</v>
      </c>
      <c r="AJ771" s="61" t="s">
        <v>63</v>
      </c>
      <c r="AK771" s="61">
        <v>1789800</v>
      </c>
      <c r="AL771" s="63">
        <v>39448</v>
      </c>
      <c r="AM771" s="63">
        <v>39813</v>
      </c>
      <c r="AN771" s="61"/>
      <c r="AO771" s="4"/>
      <c r="AP771" s="4"/>
    </row>
    <row r="772" spans="1:42" ht="102" customHeight="1">
      <c r="A772" s="61" t="s">
        <v>4673</v>
      </c>
      <c r="B772" s="61" t="s">
        <v>1207</v>
      </c>
      <c r="C772" s="61" t="s">
        <v>81</v>
      </c>
      <c r="D772" s="61"/>
      <c r="E772" s="61"/>
      <c r="F772" s="61"/>
      <c r="G772" s="62">
        <v>2009</v>
      </c>
      <c r="H772" s="61">
        <v>314365</v>
      </c>
      <c r="I772" s="61">
        <v>0</v>
      </c>
      <c r="J772" s="61" t="s">
        <v>4674</v>
      </c>
      <c r="K772" s="61"/>
      <c r="L772" s="61" t="s">
        <v>52</v>
      </c>
      <c r="M772" s="61" t="s">
        <v>5622</v>
      </c>
      <c r="N772" s="61"/>
      <c r="O772" s="63">
        <v>39810</v>
      </c>
      <c r="P772" s="61"/>
      <c r="Q772" s="61" t="s">
        <v>102</v>
      </c>
      <c r="R772" s="61" t="s">
        <v>54</v>
      </c>
      <c r="S772" s="61" t="s">
        <v>84</v>
      </c>
      <c r="T772" s="61" t="s">
        <v>4673</v>
      </c>
      <c r="U772" s="61" t="s">
        <v>415</v>
      </c>
      <c r="V772" s="61" t="s">
        <v>1207</v>
      </c>
      <c r="W772" s="61" t="s">
        <v>416</v>
      </c>
      <c r="X772" s="61" t="s">
        <v>1209</v>
      </c>
      <c r="Y772" s="61" t="s">
        <v>60</v>
      </c>
      <c r="Z772" s="61" t="s">
        <v>54</v>
      </c>
      <c r="AA772" s="61" t="s">
        <v>61</v>
      </c>
      <c r="AB772" s="61" t="s">
        <v>105</v>
      </c>
      <c r="AC772" s="61">
        <v>135530</v>
      </c>
      <c r="AD772" s="61"/>
      <c r="AE772" s="61" t="s">
        <v>103</v>
      </c>
      <c r="AF772" s="63">
        <v>39820</v>
      </c>
      <c r="AG772" s="63">
        <v>39815</v>
      </c>
      <c r="AH772" s="62"/>
      <c r="AI772" s="61"/>
      <c r="AJ772" s="61" t="s">
        <v>63</v>
      </c>
      <c r="AK772" s="61"/>
      <c r="AL772" s="63"/>
      <c r="AM772" s="63"/>
      <c r="AN772" s="61"/>
      <c r="AO772" s="4"/>
      <c r="AP772" s="4"/>
    </row>
    <row r="773" spans="1:42" ht="102" customHeight="1">
      <c r="A773" s="61" t="s">
        <v>2458</v>
      </c>
      <c r="B773" s="61" t="s">
        <v>132</v>
      </c>
      <c r="C773" s="61" t="s">
        <v>81</v>
      </c>
      <c r="D773" s="61" t="s">
        <v>81</v>
      </c>
      <c r="E773" s="61" t="s">
        <v>2484</v>
      </c>
      <c r="F773" s="61" t="s">
        <v>545</v>
      </c>
      <c r="G773" s="62">
        <v>2009</v>
      </c>
      <c r="H773" s="61">
        <v>727513</v>
      </c>
      <c r="I773" s="61">
        <v>0</v>
      </c>
      <c r="J773" s="61" t="s">
        <v>2485</v>
      </c>
      <c r="K773" s="61">
        <v>550000</v>
      </c>
      <c r="L773" s="61" t="s">
        <v>560</v>
      </c>
      <c r="M773" s="61" t="s">
        <v>5622</v>
      </c>
      <c r="N773" s="61"/>
      <c r="O773" s="63">
        <v>39811</v>
      </c>
      <c r="P773" s="61" t="s">
        <v>153</v>
      </c>
      <c r="Q773" s="61" t="s">
        <v>69</v>
      </c>
      <c r="R773" s="61" t="s">
        <v>54</v>
      </c>
      <c r="S773" s="61" t="s">
        <v>55</v>
      </c>
      <c r="T773" s="61" t="s">
        <v>2458</v>
      </c>
      <c r="U773" s="61" t="s">
        <v>2458</v>
      </c>
      <c r="V773" s="61" t="s">
        <v>132</v>
      </c>
      <c r="W773" s="61" t="s">
        <v>58</v>
      </c>
      <c r="X773" s="61" t="s">
        <v>138</v>
      </c>
      <c r="Y773" s="61" t="s">
        <v>60</v>
      </c>
      <c r="Z773" s="61" t="s">
        <v>54</v>
      </c>
      <c r="AA773" s="61" t="s">
        <v>61</v>
      </c>
      <c r="AB773" s="61" t="s">
        <v>62</v>
      </c>
      <c r="AC773" s="61">
        <v>135941</v>
      </c>
      <c r="AD773" s="61"/>
      <c r="AE773" s="61" t="s">
        <v>119</v>
      </c>
      <c r="AF773" s="63">
        <v>39976</v>
      </c>
      <c r="AG773" s="63">
        <v>39832</v>
      </c>
      <c r="AH773" s="62">
        <v>2009</v>
      </c>
      <c r="AI773" s="61" t="s">
        <v>54</v>
      </c>
      <c r="AJ773" s="61" t="s">
        <v>63</v>
      </c>
      <c r="AK773" s="61">
        <v>0</v>
      </c>
      <c r="AL773" s="63">
        <v>39814</v>
      </c>
      <c r="AM773" s="63">
        <v>40178</v>
      </c>
      <c r="AN773" s="61" t="s">
        <v>154</v>
      </c>
      <c r="AO773" s="4" t="s">
        <v>191</v>
      </c>
      <c r="AP773" s="4"/>
    </row>
    <row r="774" spans="1:42" ht="159" customHeight="1">
      <c r="A774" s="61" t="s">
        <v>3093</v>
      </c>
      <c r="B774" s="61" t="s">
        <v>201</v>
      </c>
      <c r="C774" s="61" t="s">
        <v>81</v>
      </c>
      <c r="D774" s="61"/>
      <c r="E774" s="61"/>
      <c r="F774" s="61"/>
      <c r="G774" s="62">
        <v>2009</v>
      </c>
      <c r="H774" s="61">
        <v>0</v>
      </c>
      <c r="I774" s="61">
        <v>0</v>
      </c>
      <c r="J774" s="61" t="s">
        <v>3094</v>
      </c>
      <c r="K774" s="61" t="s">
        <v>3</v>
      </c>
      <c r="L774" s="61"/>
      <c r="M774" s="61" t="s">
        <v>5622</v>
      </c>
      <c r="N774" s="61"/>
      <c r="O774" s="63">
        <v>39811</v>
      </c>
      <c r="P774" s="61"/>
      <c r="Q774" s="61" t="s">
        <v>102</v>
      </c>
      <c r="R774" s="61" t="s">
        <v>54</v>
      </c>
      <c r="S774" s="61" t="s">
        <v>55</v>
      </c>
      <c r="T774" s="61" t="s">
        <v>3093</v>
      </c>
      <c r="U774" s="61" t="s">
        <v>3093</v>
      </c>
      <c r="V774" s="61" t="s">
        <v>201</v>
      </c>
      <c r="W774" s="61" t="s">
        <v>203</v>
      </c>
      <c r="X774" s="61" t="s">
        <v>201</v>
      </c>
      <c r="Y774" s="61" t="s">
        <v>60</v>
      </c>
      <c r="Z774" s="61" t="s">
        <v>54</v>
      </c>
      <c r="AA774" s="61" t="s">
        <v>61</v>
      </c>
      <c r="AB774" s="61" t="s">
        <v>105</v>
      </c>
      <c r="AC774" s="61">
        <v>135496</v>
      </c>
      <c r="AD774" s="61"/>
      <c r="AE774" s="61" t="s">
        <v>103</v>
      </c>
      <c r="AF774" s="63">
        <v>39818</v>
      </c>
      <c r="AG774" s="63">
        <v>39813</v>
      </c>
      <c r="AH774" s="62"/>
      <c r="AI774" s="61"/>
      <c r="AJ774" s="61" t="s">
        <v>63</v>
      </c>
      <c r="AK774" s="61"/>
      <c r="AL774" s="63"/>
      <c r="AM774" s="63"/>
      <c r="AN774" s="61"/>
      <c r="AO774" s="4"/>
      <c r="AP774" s="4"/>
    </row>
    <row r="775" spans="1:42" ht="159" customHeight="1">
      <c r="A775" s="61" t="s">
        <v>4734</v>
      </c>
      <c r="B775" s="61" t="s">
        <v>3778</v>
      </c>
      <c r="C775" s="61" t="s">
        <v>81</v>
      </c>
      <c r="D775" s="61"/>
      <c r="E775" s="61"/>
      <c r="F775" s="61"/>
      <c r="G775" s="62">
        <v>2009</v>
      </c>
      <c r="H775" s="61">
        <v>2180000</v>
      </c>
      <c r="I775" s="61">
        <v>0</v>
      </c>
      <c r="J775" s="61" t="s">
        <v>4751</v>
      </c>
      <c r="K775" s="61"/>
      <c r="L775" s="61" t="s">
        <v>52</v>
      </c>
      <c r="M775" s="61" t="s">
        <v>5622</v>
      </c>
      <c r="N775" s="61"/>
      <c r="O775" s="63">
        <v>39811</v>
      </c>
      <c r="P775" s="61"/>
      <c r="Q775" s="61" t="s">
        <v>102</v>
      </c>
      <c r="R775" s="61" t="s">
        <v>54</v>
      </c>
      <c r="S775" s="61" t="s">
        <v>84</v>
      </c>
      <c r="T775" s="61" t="s">
        <v>4734</v>
      </c>
      <c r="U775" s="61" t="s">
        <v>4734</v>
      </c>
      <c r="V775" s="61" t="s">
        <v>3778</v>
      </c>
      <c r="W775" s="61" t="s">
        <v>416</v>
      </c>
      <c r="X775" s="61" t="s">
        <v>3780</v>
      </c>
      <c r="Y775" s="61" t="s">
        <v>60</v>
      </c>
      <c r="Z775" s="61" t="s">
        <v>54</v>
      </c>
      <c r="AA775" s="61" t="s">
        <v>61</v>
      </c>
      <c r="AB775" s="61" t="s">
        <v>105</v>
      </c>
      <c r="AC775" s="61">
        <v>135494</v>
      </c>
      <c r="AD775" s="61"/>
      <c r="AE775" s="61" t="s">
        <v>5</v>
      </c>
      <c r="AF775" s="63">
        <v>39828</v>
      </c>
      <c r="AG775" s="63">
        <v>39813</v>
      </c>
      <c r="AH775" s="62"/>
      <c r="AI775" s="61"/>
      <c r="AJ775" s="61" t="s">
        <v>63</v>
      </c>
      <c r="AK775" s="61"/>
      <c r="AL775" s="63"/>
      <c r="AM775" s="63"/>
      <c r="AN775" s="61"/>
      <c r="AO775" s="4"/>
      <c r="AP775" s="4"/>
    </row>
    <row r="776" spans="1:42" ht="171" customHeight="1">
      <c r="A776" s="61" t="s">
        <v>454</v>
      </c>
      <c r="B776" s="61" t="s">
        <v>454</v>
      </c>
      <c r="C776" s="61" t="s">
        <v>81</v>
      </c>
      <c r="D776" s="61"/>
      <c r="E776" s="61"/>
      <c r="F776" s="61"/>
      <c r="G776" s="62">
        <v>2009</v>
      </c>
      <c r="H776" s="61">
        <v>20000</v>
      </c>
      <c r="I776" s="61">
        <v>0</v>
      </c>
      <c r="J776" s="61" t="s">
        <v>867</v>
      </c>
      <c r="K776" s="61"/>
      <c r="L776" s="61" t="s">
        <v>52</v>
      </c>
      <c r="M776" s="61" t="s">
        <v>5622</v>
      </c>
      <c r="N776" s="61"/>
      <c r="O776" s="63">
        <v>39812</v>
      </c>
      <c r="P776" s="61"/>
      <c r="Q776" s="61" t="s">
        <v>184</v>
      </c>
      <c r="R776" s="61" t="s">
        <v>54</v>
      </c>
      <c r="S776" s="61" t="s">
        <v>55</v>
      </c>
      <c r="T776" s="61" t="s">
        <v>454</v>
      </c>
      <c r="U776" s="61" t="s">
        <v>57</v>
      </c>
      <c r="V776" s="61" t="s">
        <v>454</v>
      </c>
      <c r="W776" s="61" t="s">
        <v>86</v>
      </c>
      <c r="X776" s="61" t="s">
        <v>735</v>
      </c>
      <c r="Y776" s="61" t="s">
        <v>60</v>
      </c>
      <c r="Z776" s="61" t="s">
        <v>54</v>
      </c>
      <c r="AA776" s="61" t="s">
        <v>61</v>
      </c>
      <c r="AB776" s="61" t="s">
        <v>105</v>
      </c>
      <c r="AC776" s="61">
        <v>135498</v>
      </c>
      <c r="AD776" s="61"/>
      <c r="AE776" s="61" t="s">
        <v>103</v>
      </c>
      <c r="AF776" s="63">
        <v>39815</v>
      </c>
      <c r="AG776" s="63">
        <v>39813</v>
      </c>
      <c r="AH776" s="62"/>
      <c r="AI776" s="61"/>
      <c r="AJ776" s="61" t="s">
        <v>63</v>
      </c>
      <c r="AK776" s="61"/>
      <c r="AL776" s="63"/>
      <c r="AM776" s="63"/>
      <c r="AN776" s="61"/>
      <c r="AO776" s="4"/>
      <c r="AP776" s="4"/>
    </row>
    <row r="777" spans="1:42" ht="171" customHeight="1">
      <c r="A777" s="61" t="s">
        <v>870</v>
      </c>
      <c r="B777" s="61" t="s">
        <v>870</v>
      </c>
      <c r="C777" s="61" t="s">
        <v>81</v>
      </c>
      <c r="D777" s="61"/>
      <c r="E777" s="61"/>
      <c r="F777" s="61"/>
      <c r="G777" s="62">
        <v>2009</v>
      </c>
      <c r="H777" s="61">
        <v>64767</v>
      </c>
      <c r="I777" s="61">
        <v>0</v>
      </c>
      <c r="J777" s="61" t="s">
        <v>871</v>
      </c>
      <c r="K777" s="61">
        <v>50000</v>
      </c>
      <c r="L777" s="61" t="s">
        <v>560</v>
      </c>
      <c r="M777" s="61" t="s">
        <v>5622</v>
      </c>
      <c r="N777" s="61"/>
      <c r="O777" s="63">
        <v>39812</v>
      </c>
      <c r="P777" s="61"/>
      <c r="Q777" s="61" t="s">
        <v>102</v>
      </c>
      <c r="R777" s="61" t="s">
        <v>54</v>
      </c>
      <c r="S777" s="61" t="s">
        <v>84</v>
      </c>
      <c r="T777" s="61" t="s">
        <v>872</v>
      </c>
      <c r="U777" s="61" t="s">
        <v>57</v>
      </c>
      <c r="V777" s="61" t="s">
        <v>872</v>
      </c>
      <c r="W777" s="61" t="s">
        <v>86</v>
      </c>
      <c r="X777" s="61" t="s">
        <v>870</v>
      </c>
      <c r="Y777" s="61" t="s">
        <v>60</v>
      </c>
      <c r="Z777" s="61" t="s">
        <v>54</v>
      </c>
      <c r="AA777" s="61" t="s">
        <v>61</v>
      </c>
      <c r="AB777" s="61" t="s">
        <v>62</v>
      </c>
      <c r="AC777" s="61">
        <v>135617</v>
      </c>
      <c r="AD777" s="61"/>
      <c r="AE777" s="61" t="s">
        <v>5</v>
      </c>
      <c r="AF777" s="63">
        <v>39818</v>
      </c>
      <c r="AG777" s="63">
        <v>39818</v>
      </c>
      <c r="AH777" s="62"/>
      <c r="AI777" s="61"/>
      <c r="AJ777" s="61" t="s">
        <v>63</v>
      </c>
      <c r="AK777" s="61"/>
      <c r="AL777" s="63"/>
      <c r="AM777" s="63"/>
      <c r="AN777" s="61"/>
      <c r="AO777" s="4"/>
      <c r="AP777" s="4"/>
    </row>
    <row r="778" spans="1:42" ht="147.75" customHeight="1">
      <c r="A778" s="61" t="s">
        <v>2770</v>
      </c>
      <c r="B778" s="61" t="s">
        <v>2770</v>
      </c>
      <c r="C778" s="61" t="s">
        <v>81</v>
      </c>
      <c r="D778" s="61"/>
      <c r="E778" s="61"/>
      <c r="F778" s="61"/>
      <c r="G778" s="62">
        <v>2009</v>
      </c>
      <c r="H778" s="61">
        <v>100000</v>
      </c>
      <c r="I778" s="61">
        <v>0</v>
      </c>
      <c r="J778" s="61" t="s">
        <v>2771</v>
      </c>
      <c r="K778" s="61"/>
      <c r="L778" s="61" t="s">
        <v>52</v>
      </c>
      <c r="M778" s="61" t="s">
        <v>5622</v>
      </c>
      <c r="N778" s="61"/>
      <c r="O778" s="63">
        <v>39812</v>
      </c>
      <c r="P778" s="61"/>
      <c r="Q778" s="61" t="s">
        <v>102</v>
      </c>
      <c r="R778" s="61" t="s">
        <v>54</v>
      </c>
      <c r="S778" s="61" t="s">
        <v>55</v>
      </c>
      <c r="T778" s="61" t="s">
        <v>2770</v>
      </c>
      <c r="U778" s="61" t="s">
        <v>57</v>
      </c>
      <c r="V778" s="61" t="s">
        <v>2770</v>
      </c>
      <c r="W778" s="61" t="s">
        <v>86</v>
      </c>
      <c r="X778" s="61" t="s">
        <v>2772</v>
      </c>
      <c r="Y778" s="61" t="s">
        <v>60</v>
      </c>
      <c r="Z778" s="61" t="s">
        <v>54</v>
      </c>
      <c r="AA778" s="61" t="s">
        <v>61</v>
      </c>
      <c r="AB778" s="61" t="s">
        <v>62</v>
      </c>
      <c r="AC778" s="61">
        <v>135619</v>
      </c>
      <c r="AD778" s="61"/>
      <c r="AE778" s="61" t="s">
        <v>5</v>
      </c>
      <c r="AF778" s="63">
        <v>39818</v>
      </c>
      <c r="AG778" s="63">
        <v>39818</v>
      </c>
      <c r="AH778" s="62"/>
      <c r="AI778" s="61"/>
      <c r="AJ778" s="61" t="s">
        <v>63</v>
      </c>
      <c r="AK778" s="61"/>
      <c r="AL778" s="63"/>
      <c r="AM778" s="63"/>
      <c r="AN778" s="61"/>
      <c r="AO778" s="4"/>
      <c r="AP778" s="4"/>
    </row>
    <row r="779" spans="1:42" ht="147.75" customHeight="1">
      <c r="A779" s="61" t="s">
        <v>2803</v>
      </c>
      <c r="B779" s="61" t="s">
        <v>201</v>
      </c>
      <c r="C779" s="61" t="s">
        <v>81</v>
      </c>
      <c r="D779" s="61"/>
      <c r="E779" s="61"/>
      <c r="F779" s="61"/>
      <c r="G779" s="62">
        <v>2009</v>
      </c>
      <c r="H779" s="61">
        <v>181000</v>
      </c>
      <c r="I779" s="61">
        <v>0</v>
      </c>
      <c r="J779" s="61" t="s">
        <v>2804</v>
      </c>
      <c r="K779" s="61"/>
      <c r="L779" s="61" t="s">
        <v>52</v>
      </c>
      <c r="M779" s="61" t="s">
        <v>5622</v>
      </c>
      <c r="N779" s="61"/>
      <c r="O779" s="63">
        <v>39812</v>
      </c>
      <c r="P779" s="61"/>
      <c r="Q779" s="61" t="s">
        <v>184</v>
      </c>
      <c r="R779" s="61" t="s">
        <v>54</v>
      </c>
      <c r="S779" s="61" t="s">
        <v>55</v>
      </c>
      <c r="T779" s="61" t="s">
        <v>2803</v>
      </c>
      <c r="U779" s="61" t="s">
        <v>2803</v>
      </c>
      <c r="V779" s="61" t="s">
        <v>201</v>
      </c>
      <c r="W779" s="61" t="s">
        <v>203</v>
      </c>
      <c r="X779" s="61" t="s">
        <v>201</v>
      </c>
      <c r="Y779" s="61" t="s">
        <v>60</v>
      </c>
      <c r="Z779" s="61" t="s">
        <v>54</v>
      </c>
      <c r="AA779" s="61" t="s">
        <v>61</v>
      </c>
      <c r="AB779" s="61" t="s">
        <v>62</v>
      </c>
      <c r="AC779" s="61">
        <v>135495</v>
      </c>
      <c r="AD779" s="61"/>
      <c r="AE779" s="61" t="s">
        <v>103</v>
      </c>
      <c r="AF779" s="63">
        <v>39819</v>
      </c>
      <c r="AG779" s="63">
        <v>39813</v>
      </c>
      <c r="AH779" s="62"/>
      <c r="AI779" s="61"/>
      <c r="AJ779" s="61" t="s">
        <v>63</v>
      </c>
      <c r="AK779" s="61"/>
      <c r="AL779" s="63"/>
      <c r="AM779" s="63"/>
      <c r="AN779" s="61"/>
      <c r="AO779" s="4"/>
      <c r="AP779" s="4"/>
    </row>
    <row r="780" spans="1:42" ht="102" customHeight="1">
      <c r="A780" s="61" t="s">
        <v>2826</v>
      </c>
      <c r="B780" s="61" t="s">
        <v>201</v>
      </c>
      <c r="C780" s="61" t="s">
        <v>81</v>
      </c>
      <c r="D780" s="61"/>
      <c r="E780" s="61"/>
      <c r="F780" s="61"/>
      <c r="G780" s="62">
        <v>2009</v>
      </c>
      <c r="H780" s="61">
        <v>0</v>
      </c>
      <c r="I780" s="61">
        <v>0</v>
      </c>
      <c r="J780" s="61" t="s">
        <v>2827</v>
      </c>
      <c r="K780" s="61"/>
      <c r="L780" s="61" t="s">
        <v>52</v>
      </c>
      <c r="M780" s="61" t="s">
        <v>5622</v>
      </c>
      <c r="N780" s="61"/>
      <c r="O780" s="63">
        <v>39812</v>
      </c>
      <c r="P780" s="61"/>
      <c r="Q780" s="61" t="s">
        <v>102</v>
      </c>
      <c r="R780" s="61" t="s">
        <v>54</v>
      </c>
      <c r="S780" s="61" t="s">
        <v>55</v>
      </c>
      <c r="T780" s="61" t="s">
        <v>2826</v>
      </c>
      <c r="U780" s="61" t="s">
        <v>2828</v>
      </c>
      <c r="V780" s="61" t="s">
        <v>201</v>
      </c>
      <c r="W780" s="61" t="s">
        <v>203</v>
      </c>
      <c r="X780" s="61" t="s">
        <v>201</v>
      </c>
      <c r="Y780" s="61" t="s">
        <v>60</v>
      </c>
      <c r="Z780" s="61" t="s">
        <v>54</v>
      </c>
      <c r="AA780" s="61" t="s">
        <v>61</v>
      </c>
      <c r="AB780" s="61" t="s">
        <v>105</v>
      </c>
      <c r="AC780" s="61">
        <v>135491</v>
      </c>
      <c r="AD780" s="61"/>
      <c r="AE780" s="61" t="s">
        <v>5</v>
      </c>
      <c r="AF780" s="63">
        <v>39815</v>
      </c>
      <c r="AG780" s="63">
        <v>39813</v>
      </c>
      <c r="AH780" s="62"/>
      <c r="AI780" s="61"/>
      <c r="AJ780" s="61" t="s">
        <v>63</v>
      </c>
      <c r="AK780" s="61"/>
      <c r="AL780" s="63"/>
      <c r="AM780" s="63"/>
      <c r="AN780" s="61"/>
      <c r="AO780" s="4"/>
      <c r="AP780" s="4"/>
    </row>
    <row r="781" spans="1:42" ht="102" customHeight="1">
      <c r="A781" s="61" t="s">
        <v>884</v>
      </c>
      <c r="B781" s="61" t="s">
        <v>884</v>
      </c>
      <c r="C781" s="61" t="s">
        <v>81</v>
      </c>
      <c r="D781" s="61"/>
      <c r="E781" s="61"/>
      <c r="F781" s="61"/>
      <c r="G781" s="62">
        <v>2009</v>
      </c>
      <c r="H781" s="61">
        <v>132104</v>
      </c>
      <c r="I781" s="61">
        <v>0</v>
      </c>
      <c r="J781" s="61" t="s">
        <v>2896</v>
      </c>
      <c r="K781" s="61">
        <v>86000</v>
      </c>
      <c r="L781" s="61" t="s">
        <v>725</v>
      </c>
      <c r="M781" s="61" t="s">
        <v>5622</v>
      </c>
      <c r="N781" s="61"/>
      <c r="O781" s="63">
        <v>39812</v>
      </c>
      <c r="P781" s="61"/>
      <c r="Q781" s="61" t="s">
        <v>184</v>
      </c>
      <c r="R781" s="61" t="s">
        <v>54</v>
      </c>
      <c r="S781" s="61" t="s">
        <v>55</v>
      </c>
      <c r="T781" s="61" t="s">
        <v>884</v>
      </c>
      <c r="U781" s="61" t="s">
        <v>57</v>
      </c>
      <c r="V781" s="61" t="s">
        <v>884</v>
      </c>
      <c r="W781" s="61" t="s">
        <v>86</v>
      </c>
      <c r="X781" s="61" t="s">
        <v>888</v>
      </c>
      <c r="Y781" s="61" t="s">
        <v>60</v>
      </c>
      <c r="Z781" s="61" t="s">
        <v>54</v>
      </c>
      <c r="AA781" s="61" t="s">
        <v>61</v>
      </c>
      <c r="AB781" s="61" t="s">
        <v>105</v>
      </c>
      <c r="AC781" s="61">
        <v>135497</v>
      </c>
      <c r="AD781" s="61"/>
      <c r="AE781" s="61" t="s">
        <v>5</v>
      </c>
      <c r="AF781" s="63">
        <v>39815</v>
      </c>
      <c r="AG781" s="63">
        <v>39813</v>
      </c>
      <c r="AH781" s="62"/>
      <c r="AI781" s="61"/>
      <c r="AJ781" s="61" t="s">
        <v>63</v>
      </c>
      <c r="AK781" s="61"/>
      <c r="AL781" s="63"/>
      <c r="AM781" s="63"/>
      <c r="AN781" s="61"/>
      <c r="AO781" s="4"/>
      <c r="AP781" s="4"/>
    </row>
    <row r="782" spans="1:42" ht="102" customHeight="1">
      <c r="A782" s="61" t="s">
        <v>3643</v>
      </c>
      <c r="B782" s="61" t="s">
        <v>884</v>
      </c>
      <c r="C782" s="61" t="s">
        <v>81</v>
      </c>
      <c r="D782" s="61"/>
      <c r="E782" s="61"/>
      <c r="F782" s="61"/>
      <c r="G782" s="62">
        <v>2009</v>
      </c>
      <c r="H782" s="61">
        <v>1000000</v>
      </c>
      <c r="I782" s="61">
        <v>0</v>
      </c>
      <c r="J782" s="61" t="s">
        <v>3649</v>
      </c>
      <c r="K782" s="61"/>
      <c r="L782" s="61" t="s">
        <v>52</v>
      </c>
      <c r="M782" s="61" t="s">
        <v>5622</v>
      </c>
      <c r="N782" s="61"/>
      <c r="O782" s="63">
        <v>39812</v>
      </c>
      <c r="P782" s="61"/>
      <c r="Q782" s="61" t="s">
        <v>102</v>
      </c>
      <c r="R782" s="61" t="s">
        <v>54</v>
      </c>
      <c r="S782" s="61" t="s">
        <v>55</v>
      </c>
      <c r="T782" s="61" t="s">
        <v>3643</v>
      </c>
      <c r="U782" s="61" t="s">
        <v>57</v>
      </c>
      <c r="V782" s="61" t="s">
        <v>884</v>
      </c>
      <c r="W782" s="61" t="s">
        <v>86</v>
      </c>
      <c r="X782" s="61" t="s">
        <v>888</v>
      </c>
      <c r="Y782" s="61" t="s">
        <v>60</v>
      </c>
      <c r="Z782" s="61" t="s">
        <v>54</v>
      </c>
      <c r="AA782" s="61" t="s">
        <v>61</v>
      </c>
      <c r="AB782" s="61" t="s">
        <v>62</v>
      </c>
      <c r="AC782" s="61">
        <v>135490</v>
      </c>
      <c r="AD782" s="61"/>
      <c r="AE782" s="61" t="s">
        <v>103</v>
      </c>
      <c r="AF782" s="63">
        <v>39815</v>
      </c>
      <c r="AG782" s="63">
        <v>39813</v>
      </c>
      <c r="AH782" s="62"/>
      <c r="AI782" s="61"/>
      <c r="AJ782" s="61" t="s">
        <v>63</v>
      </c>
      <c r="AK782" s="61"/>
      <c r="AL782" s="63"/>
      <c r="AM782" s="63"/>
      <c r="AN782" s="61"/>
      <c r="AO782" s="4"/>
      <c r="AP782" s="4"/>
    </row>
    <row r="783" spans="1:42" ht="57" customHeight="1">
      <c r="A783" s="61" t="s">
        <v>57</v>
      </c>
      <c r="B783" s="61" t="s">
        <v>2770</v>
      </c>
      <c r="C783" s="61" t="s">
        <v>81</v>
      </c>
      <c r="D783" s="61"/>
      <c r="E783" s="61"/>
      <c r="F783" s="61"/>
      <c r="G783" s="62">
        <v>2009</v>
      </c>
      <c r="H783" s="61">
        <v>1800000</v>
      </c>
      <c r="I783" s="61">
        <v>0</v>
      </c>
      <c r="J783" s="61" t="s">
        <v>3761</v>
      </c>
      <c r="K783" s="61"/>
      <c r="L783" s="61" t="s">
        <v>52</v>
      </c>
      <c r="M783" s="61" t="s">
        <v>5622</v>
      </c>
      <c r="N783" s="61"/>
      <c r="O783" s="63">
        <v>39812</v>
      </c>
      <c r="P783" s="61"/>
      <c r="Q783" s="61" t="s">
        <v>184</v>
      </c>
      <c r="R783" s="61" t="s">
        <v>54</v>
      </c>
      <c r="S783" s="61" t="s">
        <v>55</v>
      </c>
      <c r="T783" s="61" t="s">
        <v>57</v>
      </c>
      <c r="U783" s="61" t="s">
        <v>57</v>
      </c>
      <c r="V783" s="61" t="s">
        <v>2770</v>
      </c>
      <c r="W783" s="61" t="s">
        <v>86</v>
      </c>
      <c r="X783" s="61" t="s">
        <v>2772</v>
      </c>
      <c r="Y783" s="61" t="s">
        <v>60</v>
      </c>
      <c r="Z783" s="61" t="s">
        <v>54</v>
      </c>
      <c r="AA783" s="61" t="s">
        <v>61</v>
      </c>
      <c r="AB783" s="61" t="s">
        <v>105</v>
      </c>
      <c r="AC783" s="61">
        <v>135618</v>
      </c>
      <c r="AD783" s="61"/>
      <c r="AE783" s="61" t="s">
        <v>70</v>
      </c>
      <c r="AF783" s="63">
        <v>39818</v>
      </c>
      <c r="AG783" s="63">
        <v>39818</v>
      </c>
      <c r="AH783" s="62"/>
      <c r="AI783" s="61"/>
      <c r="AJ783" s="61" t="s">
        <v>63</v>
      </c>
      <c r="AK783" s="61"/>
      <c r="AL783" s="63"/>
      <c r="AM783" s="63"/>
      <c r="AN783" s="61"/>
      <c r="AO783" s="4"/>
      <c r="AP783" s="4"/>
    </row>
    <row r="784" spans="1:42" ht="79.5" customHeight="1">
      <c r="A784" s="61" t="s">
        <v>2606</v>
      </c>
      <c r="B784" s="61" t="s">
        <v>413</v>
      </c>
      <c r="C784" s="61" t="s">
        <v>65</v>
      </c>
      <c r="D784" s="61"/>
      <c r="E784" s="61"/>
      <c r="F784" s="61"/>
      <c r="G784" s="62">
        <v>2008</v>
      </c>
      <c r="H784" s="61">
        <v>1295337</v>
      </c>
      <c r="I784" s="61">
        <v>0</v>
      </c>
      <c r="J784" s="61" t="s">
        <v>4124</v>
      </c>
      <c r="K784" s="61">
        <v>1000000</v>
      </c>
      <c r="L784" s="61" t="s">
        <v>560</v>
      </c>
      <c r="M784" s="61" t="s">
        <v>5622</v>
      </c>
      <c r="N784" s="61"/>
      <c r="O784" s="63">
        <v>39812</v>
      </c>
      <c r="P784" s="61"/>
      <c r="Q784" s="61" t="s">
        <v>184</v>
      </c>
      <c r="R784" s="61" t="s">
        <v>54</v>
      </c>
      <c r="S784" s="61" t="s">
        <v>84</v>
      </c>
      <c r="T784" s="61" t="s">
        <v>2606</v>
      </c>
      <c r="U784" s="61" t="s">
        <v>2606</v>
      </c>
      <c r="V784" s="61" t="s">
        <v>413</v>
      </c>
      <c r="W784" s="61" t="s">
        <v>416</v>
      </c>
      <c r="X784" s="61" t="s">
        <v>417</v>
      </c>
      <c r="Y784" s="61" t="s">
        <v>60</v>
      </c>
      <c r="Z784" s="61" t="s">
        <v>54</v>
      </c>
      <c r="AA784" s="61" t="s">
        <v>61</v>
      </c>
      <c r="AB784" s="61" t="s">
        <v>62</v>
      </c>
      <c r="AC784" s="61">
        <v>143940</v>
      </c>
      <c r="AD784" s="61"/>
      <c r="AE784" s="61" t="s">
        <v>5</v>
      </c>
      <c r="AF784" s="63">
        <v>40007</v>
      </c>
      <c r="AG784" s="63">
        <v>40007</v>
      </c>
      <c r="AH784" s="62"/>
      <c r="AI784" s="61"/>
      <c r="AJ784" s="61" t="s">
        <v>63</v>
      </c>
      <c r="AK784" s="61"/>
      <c r="AL784" s="63"/>
      <c r="AM784" s="63"/>
      <c r="AN784" s="61"/>
      <c r="AO784" s="4"/>
      <c r="AP784" s="4"/>
    </row>
    <row r="785" spans="1:42" ht="192.75" customHeight="1">
      <c r="A785" s="61" t="s">
        <v>2606</v>
      </c>
      <c r="B785" s="61" t="s">
        <v>413</v>
      </c>
      <c r="C785" s="61" t="s">
        <v>81</v>
      </c>
      <c r="D785" s="61"/>
      <c r="E785" s="61"/>
      <c r="F785" s="61"/>
      <c r="G785" s="62">
        <v>2009</v>
      </c>
      <c r="H785" s="61">
        <v>1295337</v>
      </c>
      <c r="I785" s="61">
        <v>0</v>
      </c>
      <c r="J785" s="61" t="s">
        <v>4125</v>
      </c>
      <c r="K785" s="61">
        <v>1000000</v>
      </c>
      <c r="L785" s="61" t="s">
        <v>560</v>
      </c>
      <c r="M785" s="61" t="s">
        <v>5622</v>
      </c>
      <c r="N785" s="61"/>
      <c r="O785" s="63">
        <v>39812</v>
      </c>
      <c r="P785" s="61"/>
      <c r="Q785" s="61" t="s">
        <v>184</v>
      </c>
      <c r="R785" s="61" t="s">
        <v>54</v>
      </c>
      <c r="S785" s="61" t="s">
        <v>84</v>
      </c>
      <c r="T785" s="61" t="s">
        <v>2606</v>
      </c>
      <c r="U785" s="61" t="s">
        <v>2606</v>
      </c>
      <c r="V785" s="61" t="s">
        <v>413</v>
      </c>
      <c r="W785" s="61" t="s">
        <v>416</v>
      </c>
      <c r="X785" s="61" t="s">
        <v>417</v>
      </c>
      <c r="Y785" s="61" t="s">
        <v>60</v>
      </c>
      <c r="Z785" s="61" t="s">
        <v>54</v>
      </c>
      <c r="AA785" s="61" t="s">
        <v>61</v>
      </c>
      <c r="AB785" s="61" t="s">
        <v>62</v>
      </c>
      <c r="AC785" s="61">
        <v>135660</v>
      </c>
      <c r="AD785" s="61"/>
      <c r="AE785" s="61" t="s">
        <v>5</v>
      </c>
      <c r="AF785" s="63">
        <v>39821</v>
      </c>
      <c r="AG785" s="63">
        <v>39821</v>
      </c>
      <c r="AH785" s="62"/>
      <c r="AI785" s="61"/>
      <c r="AJ785" s="61" t="s">
        <v>63</v>
      </c>
      <c r="AK785" s="61"/>
      <c r="AL785" s="63"/>
      <c r="AM785" s="63"/>
      <c r="AN785" s="61"/>
      <c r="AO785" s="4"/>
      <c r="AP785" s="4"/>
    </row>
    <row r="786" spans="1:42" ht="136.5" customHeight="1">
      <c r="A786" s="61" t="s">
        <v>2606</v>
      </c>
      <c r="B786" s="61" t="s">
        <v>1207</v>
      </c>
      <c r="C786" s="61" t="s">
        <v>81</v>
      </c>
      <c r="D786" s="61"/>
      <c r="E786" s="61"/>
      <c r="F786" s="61"/>
      <c r="G786" s="62">
        <v>2009</v>
      </c>
      <c r="H786" s="61">
        <v>647668</v>
      </c>
      <c r="I786" s="61">
        <v>0</v>
      </c>
      <c r="J786" s="61" t="s">
        <v>4138</v>
      </c>
      <c r="K786" s="61">
        <v>500000</v>
      </c>
      <c r="L786" s="61" t="s">
        <v>560</v>
      </c>
      <c r="M786" s="61" t="s">
        <v>5622</v>
      </c>
      <c r="N786" s="61"/>
      <c r="O786" s="63">
        <v>39812</v>
      </c>
      <c r="P786" s="61"/>
      <c r="Q786" s="61" t="s">
        <v>184</v>
      </c>
      <c r="R786" s="61" t="s">
        <v>54</v>
      </c>
      <c r="S786" s="61" t="s">
        <v>84</v>
      </c>
      <c r="T786" s="61" t="s">
        <v>2606</v>
      </c>
      <c r="U786" s="61" t="s">
        <v>2606</v>
      </c>
      <c r="V786" s="61" t="s">
        <v>1207</v>
      </c>
      <c r="W786" s="61" t="s">
        <v>416</v>
      </c>
      <c r="X786" s="61" t="s">
        <v>1209</v>
      </c>
      <c r="Y786" s="61" t="s">
        <v>60</v>
      </c>
      <c r="Z786" s="61" t="s">
        <v>54</v>
      </c>
      <c r="AA786" s="61" t="s">
        <v>61</v>
      </c>
      <c r="AB786" s="61" t="s">
        <v>62</v>
      </c>
      <c r="AC786" s="61">
        <v>135657</v>
      </c>
      <c r="AD786" s="61"/>
      <c r="AE786" s="61" t="s">
        <v>5</v>
      </c>
      <c r="AF786" s="63">
        <v>39821</v>
      </c>
      <c r="AG786" s="63">
        <v>39821</v>
      </c>
      <c r="AH786" s="62"/>
      <c r="AI786" s="61"/>
      <c r="AJ786" s="61" t="s">
        <v>63</v>
      </c>
      <c r="AK786" s="61"/>
      <c r="AL786" s="63"/>
      <c r="AM786" s="63"/>
      <c r="AN786" s="61"/>
      <c r="AO786" s="4"/>
      <c r="AP786" s="4"/>
    </row>
    <row r="787" spans="1:42" ht="114" customHeight="1">
      <c r="A787" s="61" t="s">
        <v>4478</v>
      </c>
      <c r="B787" s="61" t="s">
        <v>413</v>
      </c>
      <c r="C787" s="61" t="s">
        <v>65</v>
      </c>
      <c r="D787" s="61"/>
      <c r="E787" s="61"/>
      <c r="F787" s="61"/>
      <c r="G787" s="62">
        <v>2008</v>
      </c>
      <c r="H787" s="61">
        <v>523451</v>
      </c>
      <c r="I787" s="61">
        <v>0</v>
      </c>
      <c r="J787" s="61" t="s">
        <v>4518</v>
      </c>
      <c r="K787" s="61">
        <v>625000</v>
      </c>
      <c r="L787" s="61" t="s">
        <v>874</v>
      </c>
      <c r="M787" s="61" t="s">
        <v>5622</v>
      </c>
      <c r="N787" s="61"/>
      <c r="O787" s="63">
        <v>39812</v>
      </c>
      <c r="P787" s="61"/>
      <c r="Q787" s="61" t="s">
        <v>102</v>
      </c>
      <c r="R787" s="61" t="s">
        <v>54</v>
      </c>
      <c r="S787" s="61" t="s">
        <v>84</v>
      </c>
      <c r="T787" s="61" t="s">
        <v>4478</v>
      </c>
      <c r="U787" s="61" t="s">
        <v>4478</v>
      </c>
      <c r="V787" s="61" t="s">
        <v>413</v>
      </c>
      <c r="W787" s="61" t="s">
        <v>416</v>
      </c>
      <c r="X787" s="61" t="s">
        <v>417</v>
      </c>
      <c r="Y787" s="61" t="s">
        <v>60</v>
      </c>
      <c r="Z787" s="61" t="s">
        <v>54</v>
      </c>
      <c r="AA787" s="61" t="s">
        <v>61</v>
      </c>
      <c r="AB787" s="61" t="s">
        <v>62</v>
      </c>
      <c r="AC787" s="61">
        <v>136286</v>
      </c>
      <c r="AD787" s="61"/>
      <c r="AE787" s="61" t="s">
        <v>5</v>
      </c>
      <c r="AF787" s="63">
        <v>39836</v>
      </c>
      <c r="AG787" s="63">
        <v>39836</v>
      </c>
      <c r="AH787" s="62"/>
      <c r="AI787" s="61"/>
      <c r="AJ787" s="61" t="s">
        <v>63</v>
      </c>
      <c r="AK787" s="61"/>
      <c r="AL787" s="63"/>
      <c r="AM787" s="63"/>
      <c r="AN787" s="61"/>
      <c r="AO787" s="4"/>
      <c r="AP787" s="4"/>
    </row>
    <row r="788" spans="1:42" ht="192.75" customHeight="1">
      <c r="A788" s="61" t="s">
        <v>4478</v>
      </c>
      <c r="B788" s="61" t="s">
        <v>413</v>
      </c>
      <c r="C788" s="61" t="s">
        <v>81</v>
      </c>
      <c r="D788" s="61"/>
      <c r="E788" s="61"/>
      <c r="F788" s="61"/>
      <c r="G788" s="62">
        <v>2009</v>
      </c>
      <c r="H788" s="61">
        <v>1912046</v>
      </c>
      <c r="I788" s="61">
        <v>0</v>
      </c>
      <c r="J788" s="61" t="s">
        <v>4519</v>
      </c>
      <c r="K788" s="61">
        <v>2000000</v>
      </c>
      <c r="L788" s="61" t="s">
        <v>874</v>
      </c>
      <c r="M788" s="61" t="s">
        <v>5622</v>
      </c>
      <c r="N788" s="61"/>
      <c r="O788" s="63">
        <v>39812</v>
      </c>
      <c r="P788" s="61"/>
      <c r="Q788" s="61" t="s">
        <v>102</v>
      </c>
      <c r="R788" s="61" t="s">
        <v>54</v>
      </c>
      <c r="S788" s="61" t="s">
        <v>84</v>
      </c>
      <c r="T788" s="61" t="s">
        <v>4478</v>
      </c>
      <c r="U788" s="61" t="s">
        <v>4478</v>
      </c>
      <c r="V788" s="61" t="s">
        <v>413</v>
      </c>
      <c r="W788" s="61" t="s">
        <v>416</v>
      </c>
      <c r="X788" s="61" t="s">
        <v>417</v>
      </c>
      <c r="Y788" s="61" t="s">
        <v>60</v>
      </c>
      <c r="Z788" s="61" t="s">
        <v>54</v>
      </c>
      <c r="AA788" s="61" t="s">
        <v>61</v>
      </c>
      <c r="AB788" s="61" t="s">
        <v>62</v>
      </c>
      <c r="AC788" s="61">
        <v>136367</v>
      </c>
      <c r="AD788" s="61"/>
      <c r="AE788" s="61" t="s">
        <v>5</v>
      </c>
      <c r="AF788" s="63">
        <v>39841</v>
      </c>
      <c r="AG788" s="63">
        <v>39841</v>
      </c>
      <c r="AH788" s="62"/>
      <c r="AI788" s="61"/>
      <c r="AJ788" s="61" t="s">
        <v>63</v>
      </c>
      <c r="AK788" s="61"/>
      <c r="AL788" s="63"/>
      <c r="AM788" s="63"/>
      <c r="AN788" s="61"/>
      <c r="AO788" s="4"/>
      <c r="AP788" s="4"/>
    </row>
    <row r="789" spans="1:42" ht="136.5" customHeight="1">
      <c r="A789" s="61" t="s">
        <v>878</v>
      </c>
      <c r="B789" s="61" t="s">
        <v>179</v>
      </c>
      <c r="C789" s="61" t="s">
        <v>65</v>
      </c>
      <c r="D789" s="61" t="s">
        <v>65</v>
      </c>
      <c r="E789" s="61" t="s">
        <v>666</v>
      </c>
      <c r="F789" s="61" t="s">
        <v>576</v>
      </c>
      <c r="G789" s="62">
        <v>2008</v>
      </c>
      <c r="H789" s="61">
        <v>2130580</v>
      </c>
      <c r="I789" s="61">
        <v>0</v>
      </c>
      <c r="J789" s="61" t="s">
        <v>899</v>
      </c>
      <c r="K789" s="61"/>
      <c r="L789" s="61" t="s">
        <v>52</v>
      </c>
      <c r="M789" s="61" t="s">
        <v>5622</v>
      </c>
      <c r="N789" s="61"/>
      <c r="O789" s="63">
        <v>39813</v>
      </c>
      <c r="P789" s="61" t="s">
        <v>426</v>
      </c>
      <c r="Q789" s="61" t="s">
        <v>307</v>
      </c>
      <c r="R789" s="61" t="s">
        <v>54</v>
      </c>
      <c r="S789" s="61" t="s">
        <v>55</v>
      </c>
      <c r="T789" s="61" t="s">
        <v>878</v>
      </c>
      <c r="U789" s="61" t="s">
        <v>878</v>
      </c>
      <c r="V789" s="61" t="s">
        <v>179</v>
      </c>
      <c r="W789" s="61" t="s">
        <v>58</v>
      </c>
      <c r="X789" s="61" t="s">
        <v>185</v>
      </c>
      <c r="Y789" s="61" t="s">
        <v>60</v>
      </c>
      <c r="Z789" s="61" t="s">
        <v>54</v>
      </c>
      <c r="AA789" s="61" t="s">
        <v>61</v>
      </c>
      <c r="AB789" s="61" t="s">
        <v>62</v>
      </c>
      <c r="AC789" s="61">
        <v>139876</v>
      </c>
      <c r="AD789" s="61"/>
      <c r="AE789" s="61" t="s">
        <v>70</v>
      </c>
      <c r="AF789" s="63">
        <v>39938</v>
      </c>
      <c r="AG789" s="63">
        <v>39938</v>
      </c>
      <c r="AH789" s="62">
        <v>2008</v>
      </c>
      <c r="AI789" s="61" t="s">
        <v>54</v>
      </c>
      <c r="AJ789" s="61" t="s">
        <v>63</v>
      </c>
      <c r="AK789" s="61">
        <v>20168234</v>
      </c>
      <c r="AL789" s="63">
        <v>39448</v>
      </c>
      <c r="AM789" s="63">
        <v>39813</v>
      </c>
      <c r="AN789" s="61"/>
      <c r="AO789" s="4"/>
      <c r="AP789" s="4"/>
    </row>
    <row r="790" spans="1:42" ht="216" customHeight="1">
      <c r="A790" s="61" t="s">
        <v>1018</v>
      </c>
      <c r="B790" s="61" t="s">
        <v>201</v>
      </c>
      <c r="C790" s="61" t="s">
        <v>81</v>
      </c>
      <c r="D790" s="61"/>
      <c r="E790" s="61"/>
      <c r="F790" s="61"/>
      <c r="G790" s="62">
        <v>2009</v>
      </c>
      <c r="H790" s="61">
        <v>0</v>
      </c>
      <c r="I790" s="61">
        <v>1000000</v>
      </c>
      <c r="J790" s="61" t="s">
        <v>1019</v>
      </c>
      <c r="K790" s="61"/>
      <c r="L790" s="61" t="s">
        <v>52</v>
      </c>
      <c r="M790" s="61" t="s">
        <v>5622</v>
      </c>
      <c r="N790" s="61"/>
      <c r="O790" s="63">
        <v>39813</v>
      </c>
      <c r="P790" s="61"/>
      <c r="Q790" s="61" t="s">
        <v>102</v>
      </c>
      <c r="R790" s="61" t="s">
        <v>54</v>
      </c>
      <c r="S790" s="61" t="s">
        <v>739</v>
      </c>
      <c r="T790" s="61" t="s">
        <v>1018</v>
      </c>
      <c r="U790" s="61" t="s">
        <v>1018</v>
      </c>
      <c r="V790" s="61" t="s">
        <v>201</v>
      </c>
      <c r="W790" s="61" t="s">
        <v>203</v>
      </c>
      <c r="X790" s="61" t="s">
        <v>201</v>
      </c>
      <c r="Y790" s="61" t="s">
        <v>60</v>
      </c>
      <c r="Z790" s="61" t="s">
        <v>54</v>
      </c>
      <c r="AA790" s="61" t="s">
        <v>61</v>
      </c>
      <c r="AB790" s="61" t="s">
        <v>62</v>
      </c>
      <c r="AC790" s="61">
        <v>135551</v>
      </c>
      <c r="AD790" s="61"/>
      <c r="AE790" s="61" t="s">
        <v>103</v>
      </c>
      <c r="AF790" s="63">
        <v>39815</v>
      </c>
      <c r="AG790" s="63">
        <v>39815</v>
      </c>
      <c r="AH790" s="62"/>
      <c r="AI790" s="61"/>
      <c r="AJ790" s="61" t="s">
        <v>63</v>
      </c>
      <c r="AK790" s="61"/>
      <c r="AL790" s="63"/>
      <c r="AM790" s="63"/>
      <c r="AN790" s="61"/>
      <c r="AO790" s="4"/>
      <c r="AP790" s="4"/>
    </row>
    <row r="791" spans="1:42" ht="159" customHeight="1">
      <c r="A791" s="61" t="s">
        <v>1767</v>
      </c>
      <c r="B791" s="61" t="s">
        <v>454</v>
      </c>
      <c r="C791" s="61" t="s">
        <v>81</v>
      </c>
      <c r="D791" s="61" t="s">
        <v>81</v>
      </c>
      <c r="E791" s="61" t="s">
        <v>1915</v>
      </c>
      <c r="F791" s="61" t="s">
        <v>1916</v>
      </c>
      <c r="G791" s="62">
        <v>2009</v>
      </c>
      <c r="H791" s="61">
        <v>143061</v>
      </c>
      <c r="I791" s="61">
        <v>0</v>
      </c>
      <c r="J791" s="61" t="s">
        <v>1917</v>
      </c>
      <c r="K791" s="61">
        <v>100000</v>
      </c>
      <c r="L791" s="61" t="s">
        <v>560</v>
      </c>
      <c r="M791" s="61" t="s">
        <v>5622</v>
      </c>
      <c r="N791" s="61"/>
      <c r="O791" s="63">
        <v>39813</v>
      </c>
      <c r="P791" s="61" t="s">
        <v>183</v>
      </c>
      <c r="Q791" s="61" t="s">
        <v>184</v>
      </c>
      <c r="R791" s="61" t="s">
        <v>54</v>
      </c>
      <c r="S791" s="61" t="s">
        <v>84</v>
      </c>
      <c r="T791" s="61" t="s">
        <v>1748</v>
      </c>
      <c r="U791" s="61" t="s">
        <v>1748</v>
      </c>
      <c r="V791" s="61" t="s">
        <v>454</v>
      </c>
      <c r="W791" s="61" t="s">
        <v>86</v>
      </c>
      <c r="X791" s="61" t="s">
        <v>735</v>
      </c>
      <c r="Y791" s="61" t="s">
        <v>60</v>
      </c>
      <c r="Z791" s="61" t="s">
        <v>54</v>
      </c>
      <c r="AA791" s="61" t="s">
        <v>61</v>
      </c>
      <c r="AB791" s="61" t="s">
        <v>62</v>
      </c>
      <c r="AC791" s="61">
        <v>135548</v>
      </c>
      <c r="AD791" s="61"/>
      <c r="AE791" s="61" t="s">
        <v>70</v>
      </c>
      <c r="AF791" s="63">
        <v>39973</v>
      </c>
      <c r="AG791" s="63">
        <v>39815</v>
      </c>
      <c r="AH791" s="62">
        <v>2009</v>
      </c>
      <c r="AI791" s="61" t="s">
        <v>54</v>
      </c>
      <c r="AJ791" s="61" t="s">
        <v>63</v>
      </c>
      <c r="AK791" s="61">
        <v>566500</v>
      </c>
      <c r="AL791" s="63">
        <v>39845</v>
      </c>
      <c r="AM791" s="63">
        <v>40178</v>
      </c>
      <c r="AN791" s="61" t="s">
        <v>186</v>
      </c>
      <c r="AO791" s="4" t="s">
        <v>187</v>
      </c>
      <c r="AP791" s="4"/>
    </row>
    <row r="792" spans="1:42" ht="125.25" customHeight="1">
      <c r="A792" s="61" t="s">
        <v>2902</v>
      </c>
      <c r="B792" s="61" t="s">
        <v>244</v>
      </c>
      <c r="C792" s="61" t="s">
        <v>81</v>
      </c>
      <c r="D792" s="61" t="s">
        <v>81</v>
      </c>
      <c r="E792" s="61" t="s">
        <v>328</v>
      </c>
      <c r="F792" s="61" t="s">
        <v>329</v>
      </c>
      <c r="G792" s="62">
        <v>2009</v>
      </c>
      <c r="H792" s="61">
        <v>378215</v>
      </c>
      <c r="I792" s="61">
        <v>0</v>
      </c>
      <c r="J792" s="61" t="s">
        <v>2974</v>
      </c>
      <c r="K792" s="61">
        <v>250000</v>
      </c>
      <c r="L792" s="61" t="s">
        <v>560</v>
      </c>
      <c r="M792" s="61" t="s">
        <v>5622</v>
      </c>
      <c r="N792" s="61"/>
      <c r="O792" s="63">
        <v>39813</v>
      </c>
      <c r="P792" s="61" t="s">
        <v>323</v>
      </c>
      <c r="Q792" s="61" t="s">
        <v>196</v>
      </c>
      <c r="R792" s="61" t="s">
        <v>54</v>
      </c>
      <c r="S792" s="61" t="s">
        <v>55</v>
      </c>
      <c r="T792" s="61" t="s">
        <v>2902</v>
      </c>
      <c r="U792" s="61" t="s">
        <v>2902</v>
      </c>
      <c r="V792" s="61" t="s">
        <v>244</v>
      </c>
      <c r="W792" s="61" t="s">
        <v>58</v>
      </c>
      <c r="X792" s="61" t="s">
        <v>248</v>
      </c>
      <c r="Y792" s="61" t="s">
        <v>60</v>
      </c>
      <c r="Z792" s="61" t="s">
        <v>54</v>
      </c>
      <c r="AA792" s="61" t="s">
        <v>61</v>
      </c>
      <c r="AB792" s="61" t="s">
        <v>62</v>
      </c>
      <c r="AC792" s="61">
        <v>135489</v>
      </c>
      <c r="AD792" s="61"/>
      <c r="AE792" s="61" t="s">
        <v>119</v>
      </c>
      <c r="AF792" s="63">
        <v>39840</v>
      </c>
      <c r="AG792" s="63">
        <v>39813</v>
      </c>
      <c r="AH792" s="62">
        <v>2009</v>
      </c>
      <c r="AI792" s="61" t="s">
        <v>54</v>
      </c>
      <c r="AJ792" s="61" t="s">
        <v>63</v>
      </c>
      <c r="AK792" s="61">
        <v>76486531</v>
      </c>
      <c r="AL792" s="63">
        <v>39814</v>
      </c>
      <c r="AM792" s="63">
        <v>40178</v>
      </c>
      <c r="AN792" s="61" t="s">
        <v>186</v>
      </c>
      <c r="AO792" s="4" t="s">
        <v>155</v>
      </c>
      <c r="AP792" s="4"/>
    </row>
    <row r="793" spans="1:42" ht="171" customHeight="1">
      <c r="A793" s="61" t="s">
        <v>3157</v>
      </c>
      <c r="B793" s="61" t="s">
        <v>100</v>
      </c>
      <c r="C793" s="61" t="s">
        <v>81</v>
      </c>
      <c r="D793" s="61"/>
      <c r="E793" s="61"/>
      <c r="F793" s="61"/>
      <c r="G793" s="62">
        <v>2009</v>
      </c>
      <c r="H793" s="61">
        <v>0</v>
      </c>
      <c r="I793" s="61">
        <v>1000000</v>
      </c>
      <c r="J793" s="61" t="s">
        <v>3159</v>
      </c>
      <c r="K793" s="61"/>
      <c r="L793" s="61" t="s">
        <v>52</v>
      </c>
      <c r="M793" s="61" t="s">
        <v>5622</v>
      </c>
      <c r="N793" s="61"/>
      <c r="O793" s="63">
        <v>39813</v>
      </c>
      <c r="P793" s="61"/>
      <c r="Q793" s="61" t="s">
        <v>102</v>
      </c>
      <c r="R793" s="61" t="s">
        <v>54</v>
      </c>
      <c r="S793" s="61" t="s">
        <v>739</v>
      </c>
      <c r="T793" s="61" t="s">
        <v>3157</v>
      </c>
      <c r="U793" s="61" t="s">
        <v>3157</v>
      </c>
      <c r="V793" s="61" t="s">
        <v>100</v>
      </c>
      <c r="W793" s="61" t="s">
        <v>103</v>
      </c>
      <c r="X793" s="61" t="s">
        <v>104</v>
      </c>
      <c r="Y793" s="61" t="s">
        <v>60</v>
      </c>
      <c r="Z793" s="61" t="s">
        <v>54</v>
      </c>
      <c r="AA793" s="61" t="s">
        <v>61</v>
      </c>
      <c r="AB793" s="61" t="s">
        <v>62</v>
      </c>
      <c r="AC793" s="61">
        <v>135553</v>
      </c>
      <c r="AD793" s="61"/>
      <c r="AE793" s="61" t="s">
        <v>103</v>
      </c>
      <c r="AF793" s="63">
        <v>39815</v>
      </c>
      <c r="AG793" s="63">
        <v>39815</v>
      </c>
      <c r="AH793" s="62"/>
      <c r="AI793" s="61"/>
      <c r="AJ793" s="61" t="s">
        <v>63</v>
      </c>
      <c r="AK793" s="61"/>
      <c r="AL793" s="63"/>
      <c r="AM793" s="63"/>
      <c r="AN793" s="61"/>
      <c r="AO793" s="4"/>
      <c r="AP793" s="4"/>
    </row>
    <row r="794" spans="1:42" ht="171" customHeight="1">
      <c r="A794" s="61" t="s">
        <v>3167</v>
      </c>
      <c r="B794" s="61" t="s">
        <v>3167</v>
      </c>
      <c r="C794" s="61" t="s">
        <v>81</v>
      </c>
      <c r="D794" s="61"/>
      <c r="E794" s="61"/>
      <c r="F794" s="61"/>
      <c r="G794" s="62">
        <v>2009</v>
      </c>
      <c r="H794" s="61">
        <v>0</v>
      </c>
      <c r="I794" s="61">
        <v>0</v>
      </c>
      <c r="J794" s="61" t="s">
        <v>3168</v>
      </c>
      <c r="K794" s="61"/>
      <c r="L794" s="61" t="s">
        <v>52</v>
      </c>
      <c r="M794" s="61" t="s">
        <v>5622</v>
      </c>
      <c r="N794" s="61"/>
      <c r="O794" s="63">
        <v>39813</v>
      </c>
      <c r="P794" s="61"/>
      <c r="Q794" s="61" t="s">
        <v>102</v>
      </c>
      <c r="R794" s="61" t="s">
        <v>54</v>
      </c>
      <c r="S794" s="61" t="s">
        <v>84</v>
      </c>
      <c r="T794" s="61" t="s">
        <v>3167</v>
      </c>
      <c r="U794" s="61" t="s">
        <v>57</v>
      </c>
      <c r="V794" s="61" t="s">
        <v>3167</v>
      </c>
      <c r="W794" s="61" t="s">
        <v>1044</v>
      </c>
      <c r="X794" s="61" t="s">
        <v>3167</v>
      </c>
      <c r="Y794" s="61" t="s">
        <v>60</v>
      </c>
      <c r="Z794" s="61" t="s">
        <v>54</v>
      </c>
      <c r="AA794" s="61" t="s">
        <v>61</v>
      </c>
      <c r="AB794" s="61" t="s">
        <v>105</v>
      </c>
      <c r="AC794" s="61">
        <v>135544</v>
      </c>
      <c r="AD794" s="61"/>
      <c r="AE794" s="61"/>
      <c r="AF794" s="63">
        <v>39815</v>
      </c>
      <c r="AG794" s="63">
        <v>39815</v>
      </c>
      <c r="AH794" s="62"/>
      <c r="AI794" s="61"/>
      <c r="AJ794" s="61" t="s">
        <v>63</v>
      </c>
      <c r="AK794" s="61"/>
      <c r="AL794" s="63"/>
      <c r="AM794" s="63"/>
      <c r="AN794" s="61"/>
      <c r="AO794" s="4"/>
      <c r="AP794" s="4"/>
    </row>
    <row r="795" spans="1:42" ht="171" customHeight="1">
      <c r="A795" s="61" t="s">
        <v>3368</v>
      </c>
      <c r="B795" s="61" t="s">
        <v>3369</v>
      </c>
      <c r="C795" s="61" t="s">
        <v>81</v>
      </c>
      <c r="D795" s="61"/>
      <c r="E795" s="61"/>
      <c r="F795" s="61"/>
      <c r="G795" s="62">
        <v>2009</v>
      </c>
      <c r="H795" s="61">
        <v>446429</v>
      </c>
      <c r="I795" s="61">
        <v>0</v>
      </c>
      <c r="J795" s="61" t="s">
        <v>3376</v>
      </c>
      <c r="K795" s="61">
        <v>3000000</v>
      </c>
      <c r="L795" s="61" t="s">
        <v>3371</v>
      </c>
      <c r="M795" s="61" t="s">
        <v>5622</v>
      </c>
      <c r="N795" s="61"/>
      <c r="O795" s="63">
        <v>39813</v>
      </c>
      <c r="P795" s="61"/>
      <c r="Q795" s="61" t="s">
        <v>102</v>
      </c>
      <c r="R795" s="61" t="s">
        <v>54</v>
      </c>
      <c r="S795" s="61" t="s">
        <v>55</v>
      </c>
      <c r="T795" s="61" t="s">
        <v>3368</v>
      </c>
      <c r="U795" s="61" t="s">
        <v>3368</v>
      </c>
      <c r="V795" s="61" t="s">
        <v>85</v>
      </c>
      <c r="W795" s="61" t="s">
        <v>86</v>
      </c>
      <c r="X795" s="61" t="s">
        <v>3372</v>
      </c>
      <c r="Y795" s="61" t="s">
        <v>60</v>
      </c>
      <c r="Z795" s="61" t="s">
        <v>54</v>
      </c>
      <c r="AA795" s="61" t="s">
        <v>61</v>
      </c>
      <c r="AB795" s="61" t="s">
        <v>62</v>
      </c>
      <c r="AC795" s="61">
        <v>137557</v>
      </c>
      <c r="AD795" s="61"/>
      <c r="AE795" s="61" t="s">
        <v>5</v>
      </c>
      <c r="AF795" s="63">
        <v>39875</v>
      </c>
      <c r="AG795" s="63">
        <v>39875</v>
      </c>
      <c r="AH795" s="62"/>
      <c r="AI795" s="61"/>
      <c r="AJ795" s="61" t="s">
        <v>63</v>
      </c>
      <c r="AK795" s="61"/>
      <c r="AL795" s="63"/>
      <c r="AM795" s="63"/>
      <c r="AN795" s="61"/>
      <c r="AO795" s="4"/>
      <c r="AP795" s="4"/>
    </row>
    <row r="796" spans="1:42" ht="68.25" customHeight="1">
      <c r="A796" s="61" t="s">
        <v>3368</v>
      </c>
      <c r="B796" s="61" t="s">
        <v>47</v>
      </c>
      <c r="C796" s="61" t="s">
        <v>81</v>
      </c>
      <c r="D796" s="61" t="s">
        <v>81</v>
      </c>
      <c r="E796" s="61" t="s">
        <v>150</v>
      </c>
      <c r="F796" s="61" t="s">
        <v>151</v>
      </c>
      <c r="G796" s="62">
        <v>2009</v>
      </c>
      <c r="H796" s="61">
        <v>778259</v>
      </c>
      <c r="I796" s="61">
        <v>0</v>
      </c>
      <c r="J796" s="61" t="s">
        <v>3387</v>
      </c>
      <c r="K796" s="61">
        <v>5000000</v>
      </c>
      <c r="L796" s="61" t="s">
        <v>3371</v>
      </c>
      <c r="M796" s="61" t="s">
        <v>5622</v>
      </c>
      <c r="N796" s="61"/>
      <c r="O796" s="63">
        <v>39813</v>
      </c>
      <c r="P796" s="61" t="s">
        <v>153</v>
      </c>
      <c r="Q796" s="61" t="s">
        <v>69</v>
      </c>
      <c r="R796" s="61" t="s">
        <v>54</v>
      </c>
      <c r="S796" s="61" t="s">
        <v>55</v>
      </c>
      <c r="T796" s="61" t="s">
        <v>3368</v>
      </c>
      <c r="U796" s="61" t="s">
        <v>3368</v>
      </c>
      <c r="V796" s="61" t="s">
        <v>47</v>
      </c>
      <c r="W796" s="61" t="s">
        <v>58</v>
      </c>
      <c r="X796" s="61" t="s">
        <v>59</v>
      </c>
      <c r="Y796" s="61" t="s">
        <v>60</v>
      </c>
      <c r="Z796" s="61" t="s">
        <v>54</v>
      </c>
      <c r="AA796" s="61" t="s">
        <v>61</v>
      </c>
      <c r="AB796" s="61" t="s">
        <v>62</v>
      </c>
      <c r="AC796" s="61">
        <v>135552</v>
      </c>
      <c r="AD796" s="61"/>
      <c r="AE796" s="61" t="s">
        <v>119</v>
      </c>
      <c r="AF796" s="63">
        <v>39981</v>
      </c>
      <c r="AG796" s="63">
        <v>39815</v>
      </c>
      <c r="AH796" s="62">
        <v>2009</v>
      </c>
      <c r="AI796" s="61" t="s">
        <v>54</v>
      </c>
      <c r="AJ796" s="61" t="s">
        <v>63</v>
      </c>
      <c r="AK796" s="61">
        <v>0</v>
      </c>
      <c r="AL796" s="63">
        <v>39814</v>
      </c>
      <c r="AM796" s="63">
        <v>40178</v>
      </c>
      <c r="AN796" s="61" t="s">
        <v>154</v>
      </c>
      <c r="AO796" s="4" t="s">
        <v>155</v>
      </c>
      <c r="AP796" s="4"/>
    </row>
    <row r="797" spans="1:42" ht="79.5" customHeight="1">
      <c r="A797" s="61" t="s">
        <v>3368</v>
      </c>
      <c r="B797" s="61" t="s">
        <v>3430</v>
      </c>
      <c r="C797" s="61" t="s">
        <v>81</v>
      </c>
      <c r="D797" s="61"/>
      <c r="E797" s="61"/>
      <c r="F797" s="61"/>
      <c r="G797" s="62">
        <v>2009</v>
      </c>
      <c r="H797" s="61">
        <v>744048</v>
      </c>
      <c r="I797" s="61">
        <v>0</v>
      </c>
      <c r="J797" s="61" t="s">
        <v>3436</v>
      </c>
      <c r="K797" s="61">
        <v>5000000</v>
      </c>
      <c r="L797" s="61" t="s">
        <v>3371</v>
      </c>
      <c r="M797" s="61" t="s">
        <v>5622</v>
      </c>
      <c r="N797" s="61"/>
      <c r="O797" s="63">
        <v>39813</v>
      </c>
      <c r="P797" s="61"/>
      <c r="Q797" s="61" t="s">
        <v>102</v>
      </c>
      <c r="R797" s="61" t="s">
        <v>54</v>
      </c>
      <c r="S797" s="61" t="s">
        <v>55</v>
      </c>
      <c r="T797" s="61" t="s">
        <v>3368</v>
      </c>
      <c r="U797" s="61" t="s">
        <v>3368</v>
      </c>
      <c r="V797" s="61" t="s">
        <v>3430</v>
      </c>
      <c r="W797" s="61" t="s">
        <v>86</v>
      </c>
      <c r="X797" s="61" t="s">
        <v>3432</v>
      </c>
      <c r="Y797" s="61" t="s">
        <v>60</v>
      </c>
      <c r="Z797" s="61" t="s">
        <v>54</v>
      </c>
      <c r="AA797" s="61" t="s">
        <v>61</v>
      </c>
      <c r="AB797" s="61" t="s">
        <v>62</v>
      </c>
      <c r="AC797" s="61">
        <v>137558</v>
      </c>
      <c r="AD797" s="61"/>
      <c r="AE797" s="61" t="s">
        <v>5</v>
      </c>
      <c r="AF797" s="63">
        <v>39875</v>
      </c>
      <c r="AG797" s="63">
        <v>39875</v>
      </c>
      <c r="AH797" s="62"/>
      <c r="AI797" s="61"/>
      <c r="AJ797" s="61" t="s">
        <v>63</v>
      </c>
      <c r="AK797" s="61"/>
      <c r="AL797" s="63"/>
      <c r="AM797" s="63"/>
      <c r="AN797" s="61"/>
      <c r="AO797" s="4"/>
      <c r="AP797" s="4"/>
    </row>
    <row r="798" spans="1:42" ht="57" customHeight="1">
      <c r="A798" s="61" t="s">
        <v>3368</v>
      </c>
      <c r="B798" s="61" t="s">
        <v>3463</v>
      </c>
      <c r="C798" s="61" t="s">
        <v>81</v>
      </c>
      <c r="D798" s="61"/>
      <c r="E798" s="61"/>
      <c r="F798" s="61"/>
      <c r="G798" s="62">
        <v>2009</v>
      </c>
      <c r="H798" s="61">
        <v>744048</v>
      </c>
      <c r="I798" s="61">
        <v>0</v>
      </c>
      <c r="J798" s="61" t="s">
        <v>3469</v>
      </c>
      <c r="K798" s="61">
        <v>5000000</v>
      </c>
      <c r="L798" s="61" t="s">
        <v>3371</v>
      </c>
      <c r="M798" s="61" t="s">
        <v>5622</v>
      </c>
      <c r="N798" s="61"/>
      <c r="O798" s="63">
        <v>39813</v>
      </c>
      <c r="P798" s="61"/>
      <c r="Q798" s="61" t="s">
        <v>102</v>
      </c>
      <c r="R798" s="61" t="s">
        <v>54</v>
      </c>
      <c r="S798" s="61" t="s">
        <v>55</v>
      </c>
      <c r="T798" s="61" t="s">
        <v>3368</v>
      </c>
      <c r="U798" s="61" t="s">
        <v>3368</v>
      </c>
      <c r="V798" s="61" t="s">
        <v>3463</v>
      </c>
      <c r="W798" s="61" t="s">
        <v>416</v>
      </c>
      <c r="X798" s="61" t="s">
        <v>3465</v>
      </c>
      <c r="Y798" s="61" t="s">
        <v>60</v>
      </c>
      <c r="Z798" s="61" t="s">
        <v>54</v>
      </c>
      <c r="AA798" s="61" t="s">
        <v>61</v>
      </c>
      <c r="AB798" s="61" t="s">
        <v>62</v>
      </c>
      <c r="AC798" s="61">
        <v>137556</v>
      </c>
      <c r="AD798" s="61"/>
      <c r="AE798" s="61" t="s">
        <v>5</v>
      </c>
      <c r="AF798" s="63">
        <v>39875</v>
      </c>
      <c r="AG798" s="63">
        <v>39875</v>
      </c>
      <c r="AH798" s="62"/>
      <c r="AI798" s="61"/>
      <c r="AJ798" s="61" t="s">
        <v>63</v>
      </c>
      <c r="AK798" s="61"/>
      <c r="AL798" s="63"/>
      <c r="AM798" s="63"/>
      <c r="AN798" s="61"/>
      <c r="AO798" s="4"/>
      <c r="AP798" s="4"/>
    </row>
    <row r="799" spans="1:42" ht="79.5" customHeight="1">
      <c r="A799" s="61" t="s">
        <v>3368</v>
      </c>
      <c r="B799" s="61" t="s">
        <v>3520</v>
      </c>
      <c r="C799" s="61" t="s">
        <v>65</v>
      </c>
      <c r="D799" s="61"/>
      <c r="E799" s="61"/>
      <c r="F799" s="61"/>
      <c r="G799" s="62">
        <v>2008</v>
      </c>
      <c r="H799" s="61">
        <v>28653</v>
      </c>
      <c r="I799" s="61">
        <v>0</v>
      </c>
      <c r="J799" s="61" t="s">
        <v>3521</v>
      </c>
      <c r="K799" s="61">
        <v>200000</v>
      </c>
      <c r="L799" s="61" t="s">
        <v>3371</v>
      </c>
      <c r="M799" s="61" t="s">
        <v>5622</v>
      </c>
      <c r="N799" s="61"/>
      <c r="O799" s="63">
        <v>39813</v>
      </c>
      <c r="P799" s="61"/>
      <c r="Q799" s="61" t="s">
        <v>196</v>
      </c>
      <c r="R799" s="61" t="s">
        <v>54</v>
      </c>
      <c r="S799" s="61" t="s">
        <v>55</v>
      </c>
      <c r="T799" s="61" t="s">
        <v>3368</v>
      </c>
      <c r="U799" s="61" t="s">
        <v>3368</v>
      </c>
      <c r="V799" s="61" t="s">
        <v>3520</v>
      </c>
      <c r="W799" s="61" t="s">
        <v>86</v>
      </c>
      <c r="X799" s="61" t="s">
        <v>3522</v>
      </c>
      <c r="Y799" s="61" t="s">
        <v>60</v>
      </c>
      <c r="Z799" s="61" t="s">
        <v>54</v>
      </c>
      <c r="AA799" s="61" t="s">
        <v>61</v>
      </c>
      <c r="AB799" s="61" t="s">
        <v>62</v>
      </c>
      <c r="AC799" s="61">
        <v>137073</v>
      </c>
      <c r="AD799" s="61" t="s">
        <v>88</v>
      </c>
      <c r="AE799" s="61" t="s">
        <v>5</v>
      </c>
      <c r="AF799" s="63">
        <v>39857</v>
      </c>
      <c r="AG799" s="63">
        <v>39857</v>
      </c>
      <c r="AH799" s="62"/>
      <c r="AI799" s="61"/>
      <c r="AJ799" s="61" t="s">
        <v>63</v>
      </c>
      <c r="AK799" s="61"/>
      <c r="AL799" s="63"/>
      <c r="AM799" s="63"/>
      <c r="AN799" s="61"/>
      <c r="AO799" s="4"/>
      <c r="AP799" s="4"/>
    </row>
    <row r="800" spans="1:42" ht="159" customHeight="1">
      <c r="A800" s="61" t="s">
        <v>3368</v>
      </c>
      <c r="B800" s="61" t="s">
        <v>543</v>
      </c>
      <c r="C800" s="61" t="s">
        <v>81</v>
      </c>
      <c r="D800" s="61" t="s">
        <v>81</v>
      </c>
      <c r="E800" s="61" t="s">
        <v>1006</v>
      </c>
      <c r="F800" s="61" t="s">
        <v>1007</v>
      </c>
      <c r="G800" s="62">
        <v>2009</v>
      </c>
      <c r="H800" s="61">
        <v>109004</v>
      </c>
      <c r="I800" s="61">
        <v>0</v>
      </c>
      <c r="J800" s="61" t="s">
        <v>3614</v>
      </c>
      <c r="K800" s="61">
        <v>772842</v>
      </c>
      <c r="L800" s="61" t="s">
        <v>3371</v>
      </c>
      <c r="M800" s="61" t="s">
        <v>5622</v>
      </c>
      <c r="N800" s="61"/>
      <c r="O800" s="63">
        <v>39813</v>
      </c>
      <c r="P800" s="61" t="s">
        <v>183</v>
      </c>
      <c r="Q800" s="61" t="s">
        <v>184</v>
      </c>
      <c r="R800" s="61" t="s">
        <v>54</v>
      </c>
      <c r="S800" s="61" t="s">
        <v>55</v>
      </c>
      <c r="T800" s="61" t="s">
        <v>3368</v>
      </c>
      <c r="U800" s="61" t="s">
        <v>3368</v>
      </c>
      <c r="V800" s="61" t="s">
        <v>543</v>
      </c>
      <c r="W800" s="61" t="s">
        <v>58</v>
      </c>
      <c r="X800" s="61" t="s">
        <v>546</v>
      </c>
      <c r="Y800" s="61" t="s">
        <v>60</v>
      </c>
      <c r="Z800" s="61" t="s">
        <v>54</v>
      </c>
      <c r="AA800" s="61" t="s">
        <v>61</v>
      </c>
      <c r="AB800" s="61" t="s">
        <v>62</v>
      </c>
      <c r="AC800" s="61">
        <v>136130</v>
      </c>
      <c r="AD800" s="61"/>
      <c r="AE800" s="61" t="s">
        <v>119</v>
      </c>
      <c r="AF800" s="63">
        <v>39982</v>
      </c>
      <c r="AG800" s="63">
        <v>39834</v>
      </c>
      <c r="AH800" s="62">
        <v>2009</v>
      </c>
      <c r="AI800" s="61" t="s">
        <v>54</v>
      </c>
      <c r="AJ800" s="61" t="s">
        <v>63</v>
      </c>
      <c r="AK800" s="61">
        <v>2120044</v>
      </c>
      <c r="AL800" s="63">
        <v>39814</v>
      </c>
      <c r="AM800" s="63">
        <v>40178</v>
      </c>
      <c r="AN800" s="61" t="s">
        <v>186</v>
      </c>
      <c r="AO800" s="4" t="s">
        <v>155</v>
      </c>
      <c r="AP800" s="4"/>
    </row>
    <row r="801" spans="1:42" ht="136.5" customHeight="1">
      <c r="A801" s="61" t="s">
        <v>3368</v>
      </c>
      <c r="B801" s="61" t="s">
        <v>543</v>
      </c>
      <c r="C801" s="61" t="s">
        <v>81</v>
      </c>
      <c r="D801" s="61" t="s">
        <v>81</v>
      </c>
      <c r="E801" s="61" t="s">
        <v>1728</v>
      </c>
      <c r="F801" s="61" t="s">
        <v>1729</v>
      </c>
      <c r="G801" s="62">
        <v>2009</v>
      </c>
      <c r="H801" s="61">
        <v>563784</v>
      </c>
      <c r="I801" s="61">
        <v>0</v>
      </c>
      <c r="J801" s="61" t="s">
        <v>3615</v>
      </c>
      <c r="K801" s="61">
        <v>4021304</v>
      </c>
      <c r="L801" s="61" t="s">
        <v>3371</v>
      </c>
      <c r="M801" s="61" t="s">
        <v>5622</v>
      </c>
      <c r="N801" s="61"/>
      <c r="O801" s="63">
        <v>39813</v>
      </c>
      <c r="P801" s="61" t="s">
        <v>183</v>
      </c>
      <c r="Q801" s="61" t="s">
        <v>184</v>
      </c>
      <c r="R801" s="61" t="s">
        <v>54</v>
      </c>
      <c r="S801" s="61" t="s">
        <v>55</v>
      </c>
      <c r="T801" s="61" t="s">
        <v>3368</v>
      </c>
      <c r="U801" s="61" t="s">
        <v>3368</v>
      </c>
      <c r="V801" s="61" t="s">
        <v>543</v>
      </c>
      <c r="W801" s="61" t="s">
        <v>58</v>
      </c>
      <c r="X801" s="61" t="s">
        <v>546</v>
      </c>
      <c r="Y801" s="61" t="s">
        <v>60</v>
      </c>
      <c r="Z801" s="61" t="s">
        <v>54</v>
      </c>
      <c r="AA801" s="61" t="s">
        <v>61</v>
      </c>
      <c r="AB801" s="61" t="s">
        <v>105</v>
      </c>
      <c r="AC801" s="61">
        <v>136132</v>
      </c>
      <c r="AD801" s="61"/>
      <c r="AE801" s="61" t="s">
        <v>119</v>
      </c>
      <c r="AF801" s="63">
        <v>39875</v>
      </c>
      <c r="AG801" s="63">
        <v>39835</v>
      </c>
      <c r="AH801" s="62">
        <v>2009</v>
      </c>
      <c r="AI801" s="61" t="s">
        <v>54</v>
      </c>
      <c r="AJ801" s="61" t="s">
        <v>63</v>
      </c>
      <c r="AK801" s="61">
        <v>3236750</v>
      </c>
      <c r="AL801" s="63">
        <v>39814</v>
      </c>
      <c r="AM801" s="63">
        <v>40178</v>
      </c>
      <c r="AN801" s="61" t="s">
        <v>186</v>
      </c>
      <c r="AO801" s="4" t="s">
        <v>155</v>
      </c>
      <c r="AP801" s="4"/>
    </row>
    <row r="802" spans="1:42" ht="90.75" customHeight="1">
      <c r="A802" s="61" t="s">
        <v>3940</v>
      </c>
      <c r="B802" s="61" t="s">
        <v>100</v>
      </c>
      <c r="C802" s="61" t="s">
        <v>65</v>
      </c>
      <c r="D802" s="61"/>
      <c r="E802" s="61"/>
      <c r="F802" s="61"/>
      <c r="G802" s="62">
        <v>2008</v>
      </c>
      <c r="H802" s="61">
        <v>137400</v>
      </c>
      <c r="I802" s="61">
        <v>0</v>
      </c>
      <c r="J802" s="61" t="s">
        <v>3950</v>
      </c>
      <c r="K802" s="61">
        <v>500000</v>
      </c>
      <c r="L802" s="61" t="s">
        <v>3938</v>
      </c>
      <c r="M802" s="61" t="s">
        <v>5622</v>
      </c>
      <c r="N802" s="61"/>
      <c r="O802" s="63">
        <v>39813</v>
      </c>
      <c r="P802" s="61"/>
      <c r="Q802" s="61" t="s">
        <v>196</v>
      </c>
      <c r="R802" s="61" t="s">
        <v>54</v>
      </c>
      <c r="S802" s="61" t="s">
        <v>55</v>
      </c>
      <c r="T802" s="61" t="s">
        <v>3940</v>
      </c>
      <c r="U802" s="61" t="s">
        <v>57</v>
      </c>
      <c r="V802" s="61" t="s">
        <v>100</v>
      </c>
      <c r="W802" s="61" t="s">
        <v>103</v>
      </c>
      <c r="X802" s="61" t="s">
        <v>104</v>
      </c>
      <c r="Y802" s="61" t="s">
        <v>60</v>
      </c>
      <c r="Z802" s="61" t="s">
        <v>54</v>
      </c>
      <c r="AA802" s="61" t="s">
        <v>61</v>
      </c>
      <c r="AB802" s="61" t="s">
        <v>62</v>
      </c>
      <c r="AC802" s="61">
        <v>210834</v>
      </c>
      <c r="AD802" s="61"/>
      <c r="AE802" s="61" t="s">
        <v>5</v>
      </c>
      <c r="AF802" s="63">
        <v>41745.493750000001</v>
      </c>
      <c r="AG802" s="63">
        <v>41745.493750000001</v>
      </c>
      <c r="AH802" s="62"/>
      <c r="AI802" s="61"/>
      <c r="AJ802" s="61" t="s">
        <v>63</v>
      </c>
      <c r="AK802" s="61"/>
      <c r="AL802" s="63"/>
      <c r="AM802" s="63"/>
      <c r="AN802" s="61"/>
      <c r="AO802" s="4"/>
      <c r="AP802" s="4"/>
    </row>
    <row r="803" spans="1:42" ht="90.75" customHeight="1">
      <c r="A803" s="61" t="s">
        <v>2606</v>
      </c>
      <c r="B803" s="61" t="s">
        <v>543</v>
      </c>
      <c r="C803" s="61" t="s">
        <v>65</v>
      </c>
      <c r="D803" s="61" t="s">
        <v>65</v>
      </c>
      <c r="E803" s="61" t="s">
        <v>4249</v>
      </c>
      <c r="F803" s="61" t="s">
        <v>2487</v>
      </c>
      <c r="G803" s="62">
        <v>2008</v>
      </c>
      <c r="H803" s="61">
        <v>659655</v>
      </c>
      <c r="I803" s="61">
        <v>0</v>
      </c>
      <c r="J803" s="61" t="s">
        <v>4250</v>
      </c>
      <c r="K803" s="61">
        <v>509254</v>
      </c>
      <c r="L803" s="61" t="s">
        <v>560</v>
      </c>
      <c r="M803" s="61" t="s">
        <v>5622</v>
      </c>
      <c r="N803" s="61"/>
      <c r="O803" s="63">
        <v>39813</v>
      </c>
      <c r="P803" s="61" t="s">
        <v>69</v>
      </c>
      <c r="Q803" s="61" t="s">
        <v>69</v>
      </c>
      <c r="R803" s="61" t="s">
        <v>54</v>
      </c>
      <c r="S803" s="61" t="s">
        <v>55</v>
      </c>
      <c r="T803" s="61" t="s">
        <v>2606</v>
      </c>
      <c r="U803" s="61" t="s">
        <v>2606</v>
      </c>
      <c r="V803" s="61" t="s">
        <v>543</v>
      </c>
      <c r="W803" s="61" t="s">
        <v>58</v>
      </c>
      <c r="X803" s="61" t="s">
        <v>546</v>
      </c>
      <c r="Y803" s="61" t="s">
        <v>60</v>
      </c>
      <c r="Z803" s="61" t="s">
        <v>54</v>
      </c>
      <c r="AA803" s="61" t="s">
        <v>61</v>
      </c>
      <c r="AB803" s="61" t="s">
        <v>62</v>
      </c>
      <c r="AC803" s="61">
        <v>135667</v>
      </c>
      <c r="AD803" s="61"/>
      <c r="AE803" s="61" t="s">
        <v>70</v>
      </c>
      <c r="AF803" s="63">
        <v>39822</v>
      </c>
      <c r="AG803" s="63">
        <v>39822</v>
      </c>
      <c r="AH803" s="62">
        <v>2008</v>
      </c>
      <c r="AI803" s="61" t="s">
        <v>54</v>
      </c>
      <c r="AJ803" s="61" t="s">
        <v>63</v>
      </c>
      <c r="AK803" s="61">
        <v>0</v>
      </c>
      <c r="AL803" s="63">
        <v>39448</v>
      </c>
      <c r="AM803" s="63">
        <v>39813</v>
      </c>
      <c r="AN803" s="61"/>
      <c r="AO803" s="4"/>
      <c r="AP803" s="4"/>
    </row>
    <row r="804" spans="1:42" ht="79.5" customHeight="1">
      <c r="A804" s="61" t="s">
        <v>4261</v>
      </c>
      <c r="B804" s="61" t="s">
        <v>179</v>
      </c>
      <c r="C804" s="61" t="s">
        <v>65</v>
      </c>
      <c r="D804" s="61" t="s">
        <v>65</v>
      </c>
      <c r="E804" s="61" t="s">
        <v>1169</v>
      </c>
      <c r="F804" s="61" t="s">
        <v>1170</v>
      </c>
      <c r="G804" s="62">
        <v>2008</v>
      </c>
      <c r="H804" s="61">
        <v>17668</v>
      </c>
      <c r="I804" s="61">
        <v>0</v>
      </c>
      <c r="J804" s="61" t="s">
        <v>4265</v>
      </c>
      <c r="K804" s="61"/>
      <c r="L804" s="61" t="s">
        <v>52</v>
      </c>
      <c r="M804" s="61" t="s">
        <v>5622</v>
      </c>
      <c r="N804" s="61"/>
      <c r="O804" s="63">
        <v>39813</v>
      </c>
      <c r="P804" s="61" t="s">
        <v>69</v>
      </c>
      <c r="Q804" s="61" t="s">
        <v>69</v>
      </c>
      <c r="R804" s="61" t="s">
        <v>54</v>
      </c>
      <c r="S804" s="61" t="s">
        <v>55</v>
      </c>
      <c r="T804" s="61" t="s">
        <v>4261</v>
      </c>
      <c r="U804" s="61" t="s">
        <v>57</v>
      </c>
      <c r="V804" s="61" t="s">
        <v>179</v>
      </c>
      <c r="W804" s="61" t="s">
        <v>58</v>
      </c>
      <c r="X804" s="61" t="s">
        <v>185</v>
      </c>
      <c r="Y804" s="61" t="s">
        <v>60</v>
      </c>
      <c r="Z804" s="61" t="s">
        <v>54</v>
      </c>
      <c r="AA804" s="61" t="s">
        <v>61</v>
      </c>
      <c r="AB804" s="61" t="s">
        <v>62</v>
      </c>
      <c r="AC804" s="61">
        <v>139868</v>
      </c>
      <c r="AD804" s="61"/>
      <c r="AE804" s="61" t="s">
        <v>70</v>
      </c>
      <c r="AF804" s="63">
        <v>39938</v>
      </c>
      <c r="AG804" s="63">
        <v>39938</v>
      </c>
      <c r="AH804" s="62">
        <v>2008</v>
      </c>
      <c r="AI804" s="61" t="s">
        <v>54</v>
      </c>
      <c r="AJ804" s="61" t="s">
        <v>63</v>
      </c>
      <c r="AK804" s="61">
        <v>0</v>
      </c>
      <c r="AL804" s="63">
        <v>39448</v>
      </c>
      <c r="AM804" s="63">
        <v>39813</v>
      </c>
      <c r="AN804" s="61"/>
      <c r="AO804" s="4"/>
      <c r="AP804" s="4"/>
    </row>
    <row r="805" spans="1:42" ht="136.5" customHeight="1">
      <c r="A805" s="61" t="s">
        <v>4478</v>
      </c>
      <c r="B805" s="61" t="s">
        <v>179</v>
      </c>
      <c r="C805" s="61" t="s">
        <v>65</v>
      </c>
      <c r="D805" s="61" t="s">
        <v>65</v>
      </c>
      <c r="E805" s="61" t="s">
        <v>1169</v>
      </c>
      <c r="F805" s="61" t="s">
        <v>1170</v>
      </c>
      <c r="G805" s="62">
        <v>2008</v>
      </c>
      <c r="H805" s="61">
        <v>891250</v>
      </c>
      <c r="I805" s="61">
        <v>0</v>
      </c>
      <c r="J805" s="61" t="s">
        <v>4597</v>
      </c>
      <c r="K805" s="61">
        <v>1000000</v>
      </c>
      <c r="L805" s="61" t="s">
        <v>874</v>
      </c>
      <c r="M805" s="61" t="s">
        <v>5622</v>
      </c>
      <c r="N805" s="61"/>
      <c r="O805" s="63">
        <v>39813</v>
      </c>
      <c r="P805" s="61" t="s">
        <v>69</v>
      </c>
      <c r="Q805" s="61" t="s">
        <v>69</v>
      </c>
      <c r="R805" s="61" t="s">
        <v>54</v>
      </c>
      <c r="S805" s="61" t="s">
        <v>84</v>
      </c>
      <c r="T805" s="61" t="s">
        <v>4478</v>
      </c>
      <c r="U805" s="61" t="s">
        <v>4478</v>
      </c>
      <c r="V805" s="61" t="s">
        <v>179</v>
      </c>
      <c r="W805" s="61" t="s">
        <v>58</v>
      </c>
      <c r="X805" s="61" t="s">
        <v>185</v>
      </c>
      <c r="Y805" s="61" t="s">
        <v>60</v>
      </c>
      <c r="Z805" s="61" t="s">
        <v>54</v>
      </c>
      <c r="AA805" s="61" t="s">
        <v>61</v>
      </c>
      <c r="AB805" s="61" t="s">
        <v>62</v>
      </c>
      <c r="AC805" s="61">
        <v>136115</v>
      </c>
      <c r="AD805" s="61"/>
      <c r="AE805" s="61" t="s">
        <v>119</v>
      </c>
      <c r="AF805" s="63">
        <v>39937</v>
      </c>
      <c r="AG805" s="63">
        <v>39834</v>
      </c>
      <c r="AH805" s="62">
        <v>2008</v>
      </c>
      <c r="AI805" s="61" t="s">
        <v>54</v>
      </c>
      <c r="AJ805" s="61" t="s">
        <v>63</v>
      </c>
      <c r="AK805" s="61">
        <v>0</v>
      </c>
      <c r="AL805" s="63">
        <v>39448</v>
      </c>
      <c r="AM805" s="63">
        <v>39813</v>
      </c>
      <c r="AN805" s="61"/>
      <c r="AO805" s="4"/>
      <c r="AP805" s="4"/>
    </row>
    <row r="806" spans="1:42" ht="114" customHeight="1">
      <c r="A806" s="61" t="s">
        <v>4797</v>
      </c>
      <c r="B806" s="61" t="s">
        <v>47</v>
      </c>
      <c r="C806" s="61" t="s">
        <v>81</v>
      </c>
      <c r="D806" s="61" t="s">
        <v>81</v>
      </c>
      <c r="E806" s="61" t="s">
        <v>150</v>
      </c>
      <c r="F806" s="61" t="s">
        <v>151</v>
      </c>
      <c r="G806" s="62">
        <v>2009</v>
      </c>
      <c r="H806" s="61">
        <v>1436782</v>
      </c>
      <c r="I806" s="61">
        <v>0</v>
      </c>
      <c r="J806" s="61" t="s">
        <v>4802</v>
      </c>
      <c r="K806" s="61">
        <v>1000000</v>
      </c>
      <c r="L806" s="61" t="s">
        <v>725</v>
      </c>
      <c r="M806" s="61" t="s">
        <v>5622</v>
      </c>
      <c r="N806" s="61"/>
      <c r="O806" s="63">
        <v>39813</v>
      </c>
      <c r="P806" s="61" t="s">
        <v>153</v>
      </c>
      <c r="Q806" s="61" t="s">
        <v>69</v>
      </c>
      <c r="R806" s="61" t="s">
        <v>54</v>
      </c>
      <c r="S806" s="61" t="s">
        <v>55</v>
      </c>
      <c r="T806" s="61" t="s">
        <v>4797</v>
      </c>
      <c r="U806" s="61" t="s">
        <v>4801</v>
      </c>
      <c r="V806" s="61" t="s">
        <v>47</v>
      </c>
      <c r="W806" s="61" t="s">
        <v>58</v>
      </c>
      <c r="X806" s="61" t="s">
        <v>59</v>
      </c>
      <c r="Y806" s="61" t="s">
        <v>60</v>
      </c>
      <c r="Z806" s="61" t="s">
        <v>54</v>
      </c>
      <c r="AA806" s="61" t="s">
        <v>61</v>
      </c>
      <c r="AB806" s="61" t="s">
        <v>62</v>
      </c>
      <c r="AC806" s="61">
        <v>135821</v>
      </c>
      <c r="AD806" s="61"/>
      <c r="AE806" s="61" t="s">
        <v>119</v>
      </c>
      <c r="AF806" s="63">
        <v>40248</v>
      </c>
      <c r="AG806" s="63">
        <v>39828</v>
      </c>
      <c r="AH806" s="62">
        <v>2009</v>
      </c>
      <c r="AI806" s="61" t="s">
        <v>54</v>
      </c>
      <c r="AJ806" s="61" t="s">
        <v>63</v>
      </c>
      <c r="AK806" s="61">
        <v>0</v>
      </c>
      <c r="AL806" s="63">
        <v>39814</v>
      </c>
      <c r="AM806" s="63">
        <v>40178</v>
      </c>
      <c r="AN806" s="61" t="s">
        <v>154</v>
      </c>
      <c r="AO806" s="4" t="s">
        <v>155</v>
      </c>
      <c r="AP806" s="4"/>
    </row>
    <row r="807" spans="1:42" ht="114" customHeight="1">
      <c r="A807" s="61" t="s">
        <v>4797</v>
      </c>
      <c r="B807" s="61" t="s">
        <v>413</v>
      </c>
      <c r="C807" s="61" t="s">
        <v>81</v>
      </c>
      <c r="D807" s="61"/>
      <c r="E807" s="61"/>
      <c r="F807" s="61"/>
      <c r="G807" s="62">
        <v>2009</v>
      </c>
      <c r="H807" s="61">
        <v>6357654</v>
      </c>
      <c r="I807" s="61">
        <v>0</v>
      </c>
      <c r="J807" s="61" t="s">
        <v>4805</v>
      </c>
      <c r="K807" s="61">
        <v>4444000</v>
      </c>
      <c r="L807" s="61" t="s">
        <v>560</v>
      </c>
      <c r="M807" s="61" t="s">
        <v>5622</v>
      </c>
      <c r="N807" s="61"/>
      <c r="O807" s="63">
        <v>39813</v>
      </c>
      <c r="P807" s="61"/>
      <c r="Q807" s="61" t="s">
        <v>102</v>
      </c>
      <c r="R807" s="61" t="s">
        <v>54</v>
      </c>
      <c r="S807" s="61" t="s">
        <v>84</v>
      </c>
      <c r="T807" s="61" t="s">
        <v>4797</v>
      </c>
      <c r="U807" s="61" t="s">
        <v>4801</v>
      </c>
      <c r="V807" s="61" t="s">
        <v>413</v>
      </c>
      <c r="W807" s="61" t="s">
        <v>416</v>
      </c>
      <c r="X807" s="61" t="s">
        <v>417</v>
      </c>
      <c r="Y807" s="61" t="s">
        <v>60</v>
      </c>
      <c r="Z807" s="61" t="s">
        <v>54</v>
      </c>
      <c r="AA807" s="61" t="s">
        <v>61</v>
      </c>
      <c r="AB807" s="61" t="s">
        <v>62</v>
      </c>
      <c r="AC807" s="61">
        <v>135488</v>
      </c>
      <c r="AD807" s="61"/>
      <c r="AE807" s="61" t="s">
        <v>5</v>
      </c>
      <c r="AF807" s="63">
        <v>39881</v>
      </c>
      <c r="AG807" s="63">
        <v>39813</v>
      </c>
      <c r="AH807" s="62"/>
      <c r="AI807" s="61"/>
      <c r="AJ807" s="61" t="s">
        <v>63</v>
      </c>
      <c r="AK807" s="61"/>
      <c r="AL807" s="63"/>
      <c r="AM807" s="63"/>
      <c r="AN807" s="61"/>
      <c r="AO807" s="4"/>
      <c r="AP807" s="4"/>
    </row>
    <row r="808" spans="1:42" ht="114" customHeight="1">
      <c r="A808" s="61" t="s">
        <v>4797</v>
      </c>
      <c r="B808" s="61" t="s">
        <v>179</v>
      </c>
      <c r="C808" s="61" t="s">
        <v>81</v>
      </c>
      <c r="D808" s="61" t="s">
        <v>81</v>
      </c>
      <c r="E808" s="61" t="s">
        <v>303</v>
      </c>
      <c r="F808" s="61" t="s">
        <v>304</v>
      </c>
      <c r="G808" s="62">
        <v>2009</v>
      </c>
      <c r="H808" s="61">
        <v>5847953</v>
      </c>
      <c r="I808" s="61">
        <v>0</v>
      </c>
      <c r="J808" s="61" t="s">
        <v>2563</v>
      </c>
      <c r="K808" s="61">
        <v>4000000</v>
      </c>
      <c r="L808" s="61" t="s">
        <v>725</v>
      </c>
      <c r="M808" s="61" t="s">
        <v>5622</v>
      </c>
      <c r="N808" s="61"/>
      <c r="O808" s="63">
        <v>39813</v>
      </c>
      <c r="P808" s="61" t="s">
        <v>306</v>
      </c>
      <c r="Q808" s="61" t="s">
        <v>307</v>
      </c>
      <c r="R808" s="61" t="s">
        <v>54</v>
      </c>
      <c r="S808" s="61" t="s">
        <v>55</v>
      </c>
      <c r="T808" s="61" t="s">
        <v>4797</v>
      </c>
      <c r="U808" s="61" t="s">
        <v>4801</v>
      </c>
      <c r="V808" s="61" t="s">
        <v>179</v>
      </c>
      <c r="W808" s="61" t="s">
        <v>58</v>
      </c>
      <c r="X808" s="61" t="s">
        <v>185</v>
      </c>
      <c r="Y808" s="61" t="s">
        <v>60</v>
      </c>
      <c r="Z808" s="61" t="s">
        <v>54</v>
      </c>
      <c r="AA808" s="61" t="s">
        <v>61</v>
      </c>
      <c r="AB808" s="61" t="s">
        <v>62</v>
      </c>
      <c r="AC808" s="61">
        <v>135651</v>
      </c>
      <c r="AD808" s="61"/>
      <c r="AE808" s="61" t="s">
        <v>119</v>
      </c>
      <c r="AF808" s="63">
        <v>39926</v>
      </c>
      <c r="AG808" s="63">
        <v>39820</v>
      </c>
      <c r="AH808" s="62">
        <v>2009</v>
      </c>
      <c r="AI808" s="61" t="s">
        <v>54</v>
      </c>
      <c r="AJ808" s="61" t="s">
        <v>63</v>
      </c>
      <c r="AK808" s="61">
        <v>31635000</v>
      </c>
      <c r="AL808" s="63">
        <v>39812</v>
      </c>
      <c r="AM808" s="63">
        <v>39933</v>
      </c>
      <c r="AN808" s="61" t="s">
        <v>186</v>
      </c>
      <c r="AO808" s="4" t="s">
        <v>155</v>
      </c>
      <c r="AP808" s="4"/>
    </row>
    <row r="809" spans="1:42" ht="79.5" customHeight="1">
      <c r="A809" s="61" t="s">
        <v>148</v>
      </c>
      <c r="B809" s="61" t="s">
        <v>47</v>
      </c>
      <c r="C809" s="61" t="s">
        <v>81</v>
      </c>
      <c r="D809" s="61" t="s">
        <v>81</v>
      </c>
      <c r="E809" s="61" t="s">
        <v>150</v>
      </c>
      <c r="F809" s="61" t="s">
        <v>151</v>
      </c>
      <c r="G809" s="62">
        <v>2009</v>
      </c>
      <c r="H809" s="61">
        <v>-129530</v>
      </c>
      <c r="I809" s="61">
        <v>0</v>
      </c>
      <c r="J809" s="61" t="s">
        <v>152</v>
      </c>
      <c r="K809" s="61"/>
      <c r="L809" s="61" t="s">
        <v>52</v>
      </c>
      <c r="M809" s="61" t="s">
        <v>5622</v>
      </c>
      <c r="N809" s="61"/>
      <c r="O809" s="63">
        <v>39814</v>
      </c>
      <c r="P809" s="61" t="s">
        <v>153</v>
      </c>
      <c r="Q809" s="61" t="s">
        <v>69</v>
      </c>
      <c r="R809" s="61" t="s">
        <v>54</v>
      </c>
      <c r="S809" s="61" t="s">
        <v>84</v>
      </c>
      <c r="T809" s="61" t="s">
        <v>148</v>
      </c>
      <c r="U809" s="61" t="s">
        <v>57</v>
      </c>
      <c r="V809" s="61" t="s">
        <v>47</v>
      </c>
      <c r="W809" s="61" t="s">
        <v>58</v>
      </c>
      <c r="X809" s="61" t="s">
        <v>59</v>
      </c>
      <c r="Y809" s="61" t="s">
        <v>60</v>
      </c>
      <c r="Z809" s="61" t="s">
        <v>54</v>
      </c>
      <c r="AA809" s="61" t="s">
        <v>61</v>
      </c>
      <c r="AB809" s="61" t="s">
        <v>62</v>
      </c>
      <c r="AC809" s="61">
        <v>145393</v>
      </c>
      <c r="AD809" s="61"/>
      <c r="AE809" s="61" t="s">
        <v>5</v>
      </c>
      <c r="AF809" s="63">
        <v>40064</v>
      </c>
      <c r="AG809" s="63">
        <v>39975</v>
      </c>
      <c r="AH809" s="62">
        <v>2009</v>
      </c>
      <c r="AI809" s="61" t="s">
        <v>54</v>
      </c>
      <c r="AJ809" s="61" t="s">
        <v>63</v>
      </c>
      <c r="AK809" s="61">
        <v>0</v>
      </c>
      <c r="AL809" s="63">
        <v>39814</v>
      </c>
      <c r="AM809" s="63">
        <v>40178</v>
      </c>
      <c r="AN809" s="61" t="s">
        <v>154</v>
      </c>
      <c r="AO809" s="4" t="s">
        <v>155</v>
      </c>
      <c r="AP809" s="4"/>
    </row>
    <row r="810" spans="1:42" ht="171" customHeight="1">
      <c r="A810" s="61" t="s">
        <v>148</v>
      </c>
      <c r="B810" s="61" t="s">
        <v>47</v>
      </c>
      <c r="C810" s="61" t="s">
        <v>81</v>
      </c>
      <c r="D810" s="61" t="s">
        <v>81</v>
      </c>
      <c r="E810" s="61" t="s">
        <v>150</v>
      </c>
      <c r="F810" s="61" t="s">
        <v>151</v>
      </c>
      <c r="G810" s="62">
        <v>2009</v>
      </c>
      <c r="H810" s="61">
        <v>-40400</v>
      </c>
      <c r="I810" s="61">
        <v>0</v>
      </c>
      <c r="J810" s="61" t="s">
        <v>156</v>
      </c>
      <c r="K810" s="61"/>
      <c r="L810" s="61" t="s">
        <v>52</v>
      </c>
      <c r="M810" s="61" t="s">
        <v>5622</v>
      </c>
      <c r="N810" s="61"/>
      <c r="O810" s="63">
        <v>39814</v>
      </c>
      <c r="P810" s="61" t="s">
        <v>153</v>
      </c>
      <c r="Q810" s="61" t="s">
        <v>69</v>
      </c>
      <c r="R810" s="61" t="s">
        <v>54</v>
      </c>
      <c r="S810" s="61" t="s">
        <v>55</v>
      </c>
      <c r="T810" s="61" t="s">
        <v>148</v>
      </c>
      <c r="U810" s="61" t="s">
        <v>57</v>
      </c>
      <c r="V810" s="61" t="s">
        <v>47</v>
      </c>
      <c r="W810" s="61" t="s">
        <v>58</v>
      </c>
      <c r="X810" s="61" t="s">
        <v>59</v>
      </c>
      <c r="Y810" s="61" t="s">
        <v>60</v>
      </c>
      <c r="Z810" s="61" t="s">
        <v>54</v>
      </c>
      <c r="AA810" s="61" t="s">
        <v>61</v>
      </c>
      <c r="AB810" s="61" t="s">
        <v>62</v>
      </c>
      <c r="AC810" s="61">
        <v>142579</v>
      </c>
      <c r="AD810" s="61"/>
      <c r="AE810" s="61" t="s">
        <v>70</v>
      </c>
      <c r="AF810" s="63">
        <v>39975</v>
      </c>
      <c r="AG810" s="63">
        <v>39975</v>
      </c>
      <c r="AH810" s="62">
        <v>2009</v>
      </c>
      <c r="AI810" s="61" t="s">
        <v>54</v>
      </c>
      <c r="AJ810" s="61" t="s">
        <v>63</v>
      </c>
      <c r="AK810" s="61">
        <v>0</v>
      </c>
      <c r="AL810" s="63">
        <v>39814</v>
      </c>
      <c r="AM810" s="63">
        <v>40178</v>
      </c>
      <c r="AN810" s="61" t="s">
        <v>154</v>
      </c>
      <c r="AO810" s="4" t="s">
        <v>155</v>
      </c>
      <c r="AP810" s="4"/>
    </row>
    <row r="811" spans="1:42" ht="216" customHeight="1">
      <c r="A811" s="61" t="s">
        <v>172</v>
      </c>
      <c r="B811" s="61" t="s">
        <v>47</v>
      </c>
      <c r="C811" s="61" t="s">
        <v>81</v>
      </c>
      <c r="D811" s="61" t="s">
        <v>81</v>
      </c>
      <c r="E811" s="61" t="s">
        <v>150</v>
      </c>
      <c r="F811" s="61" t="s">
        <v>151</v>
      </c>
      <c r="G811" s="62">
        <v>2009</v>
      </c>
      <c r="H811" s="61">
        <v>-114660</v>
      </c>
      <c r="I811" s="61">
        <v>0</v>
      </c>
      <c r="J811" s="61" t="s">
        <v>173</v>
      </c>
      <c r="K811" s="61"/>
      <c r="L811" s="61" t="s">
        <v>52</v>
      </c>
      <c r="M811" s="61" t="s">
        <v>5622</v>
      </c>
      <c r="N811" s="61"/>
      <c r="O811" s="63">
        <v>39814</v>
      </c>
      <c r="P811" s="61" t="s">
        <v>153</v>
      </c>
      <c r="Q811" s="61" t="s">
        <v>69</v>
      </c>
      <c r="R811" s="61" t="s">
        <v>54</v>
      </c>
      <c r="S811" s="61" t="s">
        <v>55</v>
      </c>
      <c r="T811" s="61" t="s">
        <v>172</v>
      </c>
      <c r="U811" s="61" t="s">
        <v>57</v>
      </c>
      <c r="V811" s="61" t="s">
        <v>47</v>
      </c>
      <c r="W811" s="61" t="s">
        <v>58</v>
      </c>
      <c r="X811" s="61" t="s">
        <v>59</v>
      </c>
      <c r="Y811" s="61" t="s">
        <v>60</v>
      </c>
      <c r="Z811" s="61" t="s">
        <v>54</v>
      </c>
      <c r="AA811" s="61" t="s">
        <v>61</v>
      </c>
      <c r="AB811" s="61" t="s">
        <v>62</v>
      </c>
      <c r="AC811" s="61">
        <v>145408</v>
      </c>
      <c r="AD811" s="61"/>
      <c r="AE811" s="61" t="s">
        <v>5</v>
      </c>
      <c r="AF811" s="63">
        <v>40064</v>
      </c>
      <c r="AG811" s="63">
        <v>39975</v>
      </c>
      <c r="AH811" s="62">
        <v>2009</v>
      </c>
      <c r="AI811" s="61" t="s">
        <v>54</v>
      </c>
      <c r="AJ811" s="61" t="s">
        <v>63</v>
      </c>
      <c r="AK811" s="61">
        <v>0</v>
      </c>
      <c r="AL811" s="63">
        <v>39814</v>
      </c>
      <c r="AM811" s="63">
        <v>40178</v>
      </c>
      <c r="AN811" s="61" t="s">
        <v>154</v>
      </c>
      <c r="AO811" s="4" t="s">
        <v>155</v>
      </c>
      <c r="AP811" s="4"/>
    </row>
    <row r="812" spans="1:42" ht="159" customHeight="1">
      <c r="A812" s="61" t="s">
        <v>433</v>
      </c>
      <c r="B812" s="61" t="s">
        <v>47</v>
      </c>
      <c r="C812" s="61" t="s">
        <v>81</v>
      </c>
      <c r="D812" s="61" t="s">
        <v>81</v>
      </c>
      <c r="E812" s="61" t="s">
        <v>150</v>
      </c>
      <c r="F812" s="61" t="s">
        <v>151</v>
      </c>
      <c r="G812" s="62">
        <v>2009</v>
      </c>
      <c r="H812" s="61">
        <v>-137175</v>
      </c>
      <c r="I812" s="61">
        <v>0</v>
      </c>
      <c r="J812" s="61" t="s">
        <v>434</v>
      </c>
      <c r="K812" s="61"/>
      <c r="L812" s="61" t="s">
        <v>52</v>
      </c>
      <c r="M812" s="61" t="s">
        <v>5622</v>
      </c>
      <c r="N812" s="61"/>
      <c r="O812" s="63">
        <v>39814</v>
      </c>
      <c r="P812" s="61" t="s">
        <v>153</v>
      </c>
      <c r="Q812" s="61" t="s">
        <v>69</v>
      </c>
      <c r="R812" s="61" t="s">
        <v>54</v>
      </c>
      <c r="S812" s="61" t="s">
        <v>55</v>
      </c>
      <c r="T812" s="61" t="s">
        <v>433</v>
      </c>
      <c r="U812" s="61" t="s">
        <v>57</v>
      </c>
      <c r="V812" s="61" t="s">
        <v>47</v>
      </c>
      <c r="W812" s="61" t="s">
        <v>58</v>
      </c>
      <c r="X812" s="61" t="s">
        <v>59</v>
      </c>
      <c r="Y812" s="61" t="s">
        <v>60</v>
      </c>
      <c r="Z812" s="61" t="s">
        <v>54</v>
      </c>
      <c r="AA812" s="61" t="s">
        <v>61</v>
      </c>
      <c r="AB812" s="61" t="s">
        <v>62</v>
      </c>
      <c r="AC812" s="61">
        <v>145395</v>
      </c>
      <c r="AD812" s="61"/>
      <c r="AE812" s="61" t="s">
        <v>5</v>
      </c>
      <c r="AF812" s="63">
        <v>40064</v>
      </c>
      <c r="AG812" s="63">
        <v>39975</v>
      </c>
      <c r="AH812" s="62">
        <v>2009</v>
      </c>
      <c r="AI812" s="61" t="s">
        <v>54</v>
      </c>
      <c r="AJ812" s="61" t="s">
        <v>63</v>
      </c>
      <c r="AK812" s="61">
        <v>0</v>
      </c>
      <c r="AL812" s="63">
        <v>39814</v>
      </c>
      <c r="AM812" s="63">
        <v>40178</v>
      </c>
      <c r="AN812" s="61" t="s">
        <v>154</v>
      </c>
      <c r="AO812" s="4" t="s">
        <v>155</v>
      </c>
      <c r="AP812" s="4"/>
    </row>
    <row r="813" spans="1:42" ht="102" customHeight="1">
      <c r="A813" s="61" t="s">
        <v>445</v>
      </c>
      <c r="B813" s="61" t="s">
        <v>457</v>
      </c>
      <c r="C813" s="61" t="s">
        <v>81</v>
      </c>
      <c r="D813" s="61" t="s">
        <v>81</v>
      </c>
      <c r="E813" s="61" t="s">
        <v>458</v>
      </c>
      <c r="F813" s="61" t="s">
        <v>459</v>
      </c>
      <c r="G813" s="62">
        <v>2009</v>
      </c>
      <c r="H813" s="61">
        <v>298557</v>
      </c>
      <c r="I813" s="61">
        <v>0</v>
      </c>
      <c r="J813" s="61" t="s">
        <v>460</v>
      </c>
      <c r="K813" s="61"/>
      <c r="L813" s="61" t="s">
        <v>52</v>
      </c>
      <c r="M813" s="61" t="s">
        <v>5622</v>
      </c>
      <c r="N813" s="61"/>
      <c r="O813" s="63">
        <v>39814</v>
      </c>
      <c r="P813" s="61" t="s">
        <v>461</v>
      </c>
      <c r="Q813" s="61" t="s">
        <v>137</v>
      </c>
      <c r="R813" s="61" t="s">
        <v>54</v>
      </c>
      <c r="S813" s="61" t="s">
        <v>55</v>
      </c>
      <c r="T813" s="61" t="s">
        <v>445</v>
      </c>
      <c r="U813" s="61" t="s">
        <v>445</v>
      </c>
      <c r="V813" s="61" t="s">
        <v>462</v>
      </c>
      <c r="W813" s="61" t="s">
        <v>86</v>
      </c>
      <c r="X813" s="61" t="s">
        <v>457</v>
      </c>
      <c r="Y813" s="61" t="s">
        <v>60</v>
      </c>
      <c r="Z813" s="61" t="s">
        <v>54</v>
      </c>
      <c r="AA813" s="61" t="s">
        <v>61</v>
      </c>
      <c r="AB813" s="61" t="s">
        <v>62</v>
      </c>
      <c r="AC813" s="61">
        <v>140011</v>
      </c>
      <c r="AD813" s="61"/>
      <c r="AE813" s="61" t="s">
        <v>5</v>
      </c>
      <c r="AF813" s="63">
        <v>39976</v>
      </c>
      <c r="AG813" s="63">
        <v>39940</v>
      </c>
      <c r="AH813" s="62">
        <v>2009</v>
      </c>
      <c r="AI813" s="61" t="s">
        <v>54</v>
      </c>
      <c r="AJ813" s="61" t="s">
        <v>63</v>
      </c>
      <c r="AK813" s="61">
        <v>2323000</v>
      </c>
      <c r="AL813" s="63">
        <v>39845</v>
      </c>
      <c r="AM813" s="63">
        <v>40178</v>
      </c>
      <c r="AN813" s="61" t="s">
        <v>186</v>
      </c>
      <c r="AO813" s="4" t="s">
        <v>155</v>
      </c>
      <c r="AP813" s="4"/>
    </row>
    <row r="814" spans="1:42" ht="114" customHeight="1">
      <c r="A814" s="61" t="s">
        <v>731</v>
      </c>
      <c r="B814" s="61" t="s">
        <v>274</v>
      </c>
      <c r="C814" s="61" t="s">
        <v>81</v>
      </c>
      <c r="D814" s="61" t="s">
        <v>81</v>
      </c>
      <c r="E814" s="61" t="s">
        <v>820</v>
      </c>
      <c r="F814" s="61" t="s">
        <v>821</v>
      </c>
      <c r="G814" s="62">
        <v>2009</v>
      </c>
      <c r="H814" s="61">
        <v>400070</v>
      </c>
      <c r="I814" s="61">
        <v>0</v>
      </c>
      <c r="J814" s="61" t="s">
        <v>822</v>
      </c>
      <c r="K814" s="61"/>
      <c r="L814" s="61" t="s">
        <v>52</v>
      </c>
      <c r="M814" s="61" t="s">
        <v>5622</v>
      </c>
      <c r="N814" s="61"/>
      <c r="O814" s="63">
        <v>39814</v>
      </c>
      <c r="P814" s="61" t="s">
        <v>267</v>
      </c>
      <c r="Q814" s="61" t="s">
        <v>146</v>
      </c>
      <c r="R814" s="61" t="s">
        <v>54</v>
      </c>
      <c r="S814" s="61" t="s">
        <v>55</v>
      </c>
      <c r="T814" s="61" t="s">
        <v>731</v>
      </c>
      <c r="U814" s="61" t="s">
        <v>731</v>
      </c>
      <c r="V814" s="61" t="s">
        <v>274</v>
      </c>
      <c r="W814" s="61" t="s">
        <v>58</v>
      </c>
      <c r="X814" s="61" t="s">
        <v>277</v>
      </c>
      <c r="Y814" s="61" t="s">
        <v>60</v>
      </c>
      <c r="Z814" s="61" t="s">
        <v>54</v>
      </c>
      <c r="AA814" s="61" t="s">
        <v>61</v>
      </c>
      <c r="AB814" s="61" t="s">
        <v>62</v>
      </c>
      <c r="AC814" s="61">
        <v>139816</v>
      </c>
      <c r="AD814" s="61" t="s">
        <v>88</v>
      </c>
      <c r="AE814" s="61" t="s">
        <v>5</v>
      </c>
      <c r="AF814" s="63">
        <v>39937</v>
      </c>
      <c r="AG814" s="63">
        <v>39937</v>
      </c>
      <c r="AH814" s="62">
        <v>2009</v>
      </c>
      <c r="AI814" s="61" t="s">
        <v>54</v>
      </c>
      <c r="AJ814" s="61" t="s">
        <v>63</v>
      </c>
      <c r="AK814" s="61">
        <v>400000</v>
      </c>
      <c r="AL814" s="63">
        <v>39814</v>
      </c>
      <c r="AM814" s="63">
        <v>40178</v>
      </c>
      <c r="AN814" s="61" t="s">
        <v>186</v>
      </c>
      <c r="AO814" s="4" t="s">
        <v>155</v>
      </c>
      <c r="AP814" s="4"/>
    </row>
    <row r="815" spans="1:42" ht="125.25" customHeight="1">
      <c r="A815" s="61" t="s">
        <v>454</v>
      </c>
      <c r="B815" s="61" t="s">
        <v>47</v>
      </c>
      <c r="C815" s="61" t="s">
        <v>81</v>
      </c>
      <c r="D815" s="61" t="s">
        <v>81</v>
      </c>
      <c r="E815" s="61" t="s">
        <v>150</v>
      </c>
      <c r="F815" s="61" t="s">
        <v>151</v>
      </c>
      <c r="G815" s="62">
        <v>2009</v>
      </c>
      <c r="H815" s="61">
        <v>-250000</v>
      </c>
      <c r="I815" s="61">
        <v>0</v>
      </c>
      <c r="J815" s="61" t="s">
        <v>868</v>
      </c>
      <c r="K815" s="61"/>
      <c r="L815" s="61" t="s">
        <v>52</v>
      </c>
      <c r="M815" s="61" t="s">
        <v>5622</v>
      </c>
      <c r="N815" s="61"/>
      <c r="O815" s="63">
        <v>39814</v>
      </c>
      <c r="P815" s="61" t="s">
        <v>153</v>
      </c>
      <c r="Q815" s="61" t="s">
        <v>69</v>
      </c>
      <c r="R815" s="61" t="s">
        <v>54</v>
      </c>
      <c r="S815" s="61" t="s">
        <v>55</v>
      </c>
      <c r="T815" s="61" t="s">
        <v>454</v>
      </c>
      <c r="U815" s="61" t="s">
        <v>57</v>
      </c>
      <c r="V815" s="61" t="s">
        <v>47</v>
      </c>
      <c r="W815" s="61" t="s">
        <v>58</v>
      </c>
      <c r="X815" s="61" t="s">
        <v>59</v>
      </c>
      <c r="Y815" s="61" t="s">
        <v>60</v>
      </c>
      <c r="Z815" s="61" t="s">
        <v>54</v>
      </c>
      <c r="AA815" s="61" t="s">
        <v>61</v>
      </c>
      <c r="AB815" s="61" t="s">
        <v>62</v>
      </c>
      <c r="AC815" s="61">
        <v>145396</v>
      </c>
      <c r="AD815" s="61"/>
      <c r="AE815" s="61" t="s">
        <v>5</v>
      </c>
      <c r="AF815" s="63">
        <v>40064</v>
      </c>
      <c r="AG815" s="63">
        <v>39975</v>
      </c>
      <c r="AH815" s="62">
        <v>2009</v>
      </c>
      <c r="AI815" s="61" t="s">
        <v>54</v>
      </c>
      <c r="AJ815" s="61" t="s">
        <v>63</v>
      </c>
      <c r="AK815" s="61">
        <v>0</v>
      </c>
      <c r="AL815" s="63">
        <v>39814</v>
      </c>
      <c r="AM815" s="63">
        <v>40178</v>
      </c>
      <c r="AN815" s="61" t="s">
        <v>154</v>
      </c>
      <c r="AO815" s="4" t="s">
        <v>155</v>
      </c>
      <c r="AP815" s="4"/>
    </row>
    <row r="816" spans="1:42" ht="273" customHeight="1">
      <c r="A816" s="61" t="s">
        <v>878</v>
      </c>
      <c r="B816" s="61" t="s">
        <v>47</v>
      </c>
      <c r="C816" s="61" t="s">
        <v>81</v>
      </c>
      <c r="D816" s="61" t="s">
        <v>81</v>
      </c>
      <c r="E816" s="61" t="s">
        <v>150</v>
      </c>
      <c r="F816" s="61" t="s">
        <v>151</v>
      </c>
      <c r="G816" s="62">
        <v>2009</v>
      </c>
      <c r="H816" s="61">
        <v>3403764</v>
      </c>
      <c r="I816" s="61">
        <v>0</v>
      </c>
      <c r="J816" s="61" t="s">
        <v>880</v>
      </c>
      <c r="K816" s="61"/>
      <c r="L816" s="61" t="s">
        <v>52</v>
      </c>
      <c r="M816" s="61" t="s">
        <v>5622</v>
      </c>
      <c r="N816" s="61"/>
      <c r="O816" s="63">
        <v>39814</v>
      </c>
      <c r="P816" s="61" t="s">
        <v>153</v>
      </c>
      <c r="Q816" s="61" t="s">
        <v>69</v>
      </c>
      <c r="R816" s="61" t="s">
        <v>54</v>
      </c>
      <c r="S816" s="61" t="s">
        <v>55</v>
      </c>
      <c r="T816" s="61" t="s">
        <v>878</v>
      </c>
      <c r="U816" s="61" t="s">
        <v>878</v>
      </c>
      <c r="V816" s="61" t="s">
        <v>47</v>
      </c>
      <c r="W816" s="61" t="s">
        <v>58</v>
      </c>
      <c r="X816" s="61" t="s">
        <v>59</v>
      </c>
      <c r="Y816" s="61" t="s">
        <v>60</v>
      </c>
      <c r="Z816" s="61" t="s">
        <v>54</v>
      </c>
      <c r="AA816" s="61" t="s">
        <v>61</v>
      </c>
      <c r="AB816" s="61" t="s">
        <v>62</v>
      </c>
      <c r="AC816" s="61">
        <v>136663</v>
      </c>
      <c r="AD816" s="61"/>
      <c r="AE816" s="61" t="s">
        <v>70</v>
      </c>
      <c r="AF816" s="63">
        <v>39976</v>
      </c>
      <c r="AG816" s="63">
        <v>39847</v>
      </c>
      <c r="AH816" s="62">
        <v>2009</v>
      </c>
      <c r="AI816" s="61" t="s">
        <v>54</v>
      </c>
      <c r="AJ816" s="61" t="s">
        <v>63</v>
      </c>
      <c r="AK816" s="61">
        <v>0</v>
      </c>
      <c r="AL816" s="63">
        <v>39814</v>
      </c>
      <c r="AM816" s="63">
        <v>40178</v>
      </c>
      <c r="AN816" s="61" t="s">
        <v>154</v>
      </c>
      <c r="AO816" s="4" t="s">
        <v>155</v>
      </c>
      <c r="AP816" s="4"/>
    </row>
    <row r="817" spans="1:42" ht="90.75" customHeight="1">
      <c r="A817" s="61" t="s">
        <v>1029</v>
      </c>
      <c r="B817" s="61" t="s">
        <v>47</v>
      </c>
      <c r="C817" s="61" t="s">
        <v>81</v>
      </c>
      <c r="D817" s="61" t="s">
        <v>81</v>
      </c>
      <c r="E817" s="61" t="s">
        <v>150</v>
      </c>
      <c r="F817" s="61" t="s">
        <v>151</v>
      </c>
      <c r="G817" s="62">
        <v>2009</v>
      </c>
      <c r="H817" s="61">
        <v>-160000</v>
      </c>
      <c r="I817" s="61">
        <v>0</v>
      </c>
      <c r="J817" s="61" t="s">
        <v>1032</v>
      </c>
      <c r="K817" s="61"/>
      <c r="L817" s="61" t="s">
        <v>52</v>
      </c>
      <c r="M817" s="61" t="s">
        <v>5622</v>
      </c>
      <c r="N817" s="61"/>
      <c r="O817" s="63">
        <v>39814</v>
      </c>
      <c r="P817" s="61" t="s">
        <v>153</v>
      </c>
      <c r="Q817" s="61" t="s">
        <v>69</v>
      </c>
      <c r="R817" s="61" t="s">
        <v>54</v>
      </c>
      <c r="S817" s="61" t="s">
        <v>55</v>
      </c>
      <c r="T817" s="61" t="s">
        <v>1029</v>
      </c>
      <c r="U817" s="61" t="s">
        <v>57</v>
      </c>
      <c r="V817" s="61" t="s">
        <v>47</v>
      </c>
      <c r="W817" s="61" t="s">
        <v>58</v>
      </c>
      <c r="X817" s="61" t="s">
        <v>59</v>
      </c>
      <c r="Y817" s="61" t="s">
        <v>60</v>
      </c>
      <c r="Z817" s="61" t="s">
        <v>54</v>
      </c>
      <c r="AA817" s="61" t="s">
        <v>61</v>
      </c>
      <c r="AB817" s="61" t="s">
        <v>62</v>
      </c>
      <c r="AC817" s="61">
        <v>142047</v>
      </c>
      <c r="AD817" s="61"/>
      <c r="AE817" s="61" t="s">
        <v>5</v>
      </c>
      <c r="AF817" s="63">
        <v>39973</v>
      </c>
      <c r="AG817" s="63">
        <v>39973</v>
      </c>
      <c r="AH817" s="62">
        <v>2009</v>
      </c>
      <c r="AI817" s="61" t="s">
        <v>54</v>
      </c>
      <c r="AJ817" s="61" t="s">
        <v>63</v>
      </c>
      <c r="AK817" s="61">
        <v>0</v>
      </c>
      <c r="AL817" s="63">
        <v>39814</v>
      </c>
      <c r="AM817" s="63">
        <v>40178</v>
      </c>
      <c r="AN817" s="61" t="s">
        <v>154</v>
      </c>
      <c r="AO817" s="4" t="s">
        <v>155</v>
      </c>
      <c r="AP817" s="4"/>
    </row>
    <row r="818" spans="1:42" ht="398.25" customHeight="1">
      <c r="A818" s="61" t="s">
        <v>1183</v>
      </c>
      <c r="B818" s="61" t="s">
        <v>47</v>
      </c>
      <c r="C818" s="61" t="s">
        <v>81</v>
      </c>
      <c r="D818" s="61" t="s">
        <v>81</v>
      </c>
      <c r="E818" s="61" t="s">
        <v>150</v>
      </c>
      <c r="F818" s="61" t="s">
        <v>151</v>
      </c>
      <c r="G818" s="62">
        <v>2009</v>
      </c>
      <c r="H818" s="61">
        <v>-122100</v>
      </c>
      <c r="I818" s="61">
        <v>0</v>
      </c>
      <c r="J818" s="61" t="s">
        <v>1184</v>
      </c>
      <c r="K818" s="61"/>
      <c r="L818" s="61" t="s">
        <v>52</v>
      </c>
      <c r="M818" s="61" t="s">
        <v>5622</v>
      </c>
      <c r="N818" s="61"/>
      <c r="O818" s="63">
        <v>39814</v>
      </c>
      <c r="P818" s="61" t="s">
        <v>153</v>
      </c>
      <c r="Q818" s="61" t="s">
        <v>69</v>
      </c>
      <c r="R818" s="61" t="s">
        <v>54</v>
      </c>
      <c r="S818" s="61" t="s">
        <v>55</v>
      </c>
      <c r="T818" s="61" t="s">
        <v>1183</v>
      </c>
      <c r="U818" s="61" t="s">
        <v>57</v>
      </c>
      <c r="V818" s="61" t="s">
        <v>47</v>
      </c>
      <c r="W818" s="61" t="s">
        <v>58</v>
      </c>
      <c r="X818" s="61" t="s">
        <v>59</v>
      </c>
      <c r="Y818" s="61" t="s">
        <v>60</v>
      </c>
      <c r="Z818" s="61" t="s">
        <v>54</v>
      </c>
      <c r="AA818" s="61" t="s">
        <v>61</v>
      </c>
      <c r="AB818" s="61" t="s">
        <v>62</v>
      </c>
      <c r="AC818" s="61">
        <v>145407</v>
      </c>
      <c r="AD818" s="61"/>
      <c r="AE818" s="61" t="s">
        <v>5</v>
      </c>
      <c r="AF818" s="63">
        <v>40064</v>
      </c>
      <c r="AG818" s="63">
        <v>39975</v>
      </c>
      <c r="AH818" s="62">
        <v>2009</v>
      </c>
      <c r="AI818" s="61" t="s">
        <v>54</v>
      </c>
      <c r="AJ818" s="61" t="s">
        <v>63</v>
      </c>
      <c r="AK818" s="61">
        <v>0</v>
      </c>
      <c r="AL818" s="63">
        <v>39814</v>
      </c>
      <c r="AM818" s="63">
        <v>40178</v>
      </c>
      <c r="AN818" s="61" t="s">
        <v>154</v>
      </c>
      <c r="AO818" s="4" t="s">
        <v>155</v>
      </c>
      <c r="AP818" s="4"/>
    </row>
    <row r="819" spans="1:42" ht="192.75" customHeight="1">
      <c r="A819" s="61" t="s">
        <v>47</v>
      </c>
      <c r="B819" s="61" t="s">
        <v>148</v>
      </c>
      <c r="C819" s="61" t="s">
        <v>81</v>
      </c>
      <c r="D819" s="61" t="s">
        <v>81</v>
      </c>
      <c r="E819" s="61" t="s">
        <v>1264</v>
      </c>
      <c r="F819" s="61" t="s">
        <v>1265</v>
      </c>
      <c r="G819" s="62">
        <v>2009</v>
      </c>
      <c r="H819" s="61">
        <v>129530</v>
      </c>
      <c r="I819" s="61">
        <v>0</v>
      </c>
      <c r="J819" s="61" t="s">
        <v>1265</v>
      </c>
      <c r="K819" s="61"/>
      <c r="L819" s="61" t="s">
        <v>52</v>
      </c>
      <c r="M819" s="61" t="s">
        <v>5622</v>
      </c>
      <c r="N819" s="61"/>
      <c r="O819" s="63">
        <v>39814</v>
      </c>
      <c r="P819" s="61" t="s">
        <v>323</v>
      </c>
      <c r="Q819" s="61" t="s">
        <v>196</v>
      </c>
      <c r="R819" s="61" t="s">
        <v>54</v>
      </c>
      <c r="S819" s="61" t="s">
        <v>84</v>
      </c>
      <c r="T819" s="61" t="s">
        <v>47</v>
      </c>
      <c r="U819" s="61" t="s">
        <v>208</v>
      </c>
      <c r="V819" s="61" t="s">
        <v>148</v>
      </c>
      <c r="W819" s="61" t="s">
        <v>86</v>
      </c>
      <c r="X819" s="61" t="s">
        <v>916</v>
      </c>
      <c r="Y819" s="61" t="s">
        <v>60</v>
      </c>
      <c r="Z819" s="61" t="s">
        <v>54</v>
      </c>
      <c r="AA819" s="61" t="s">
        <v>61</v>
      </c>
      <c r="AB819" s="61" t="s">
        <v>62</v>
      </c>
      <c r="AC819" s="61">
        <v>142521</v>
      </c>
      <c r="AD819" s="61"/>
      <c r="AE819" s="61" t="s">
        <v>5</v>
      </c>
      <c r="AF819" s="63">
        <v>40064</v>
      </c>
      <c r="AG819" s="63">
        <v>39975</v>
      </c>
      <c r="AH819" s="62">
        <v>2009</v>
      </c>
      <c r="AI819" s="61" t="s">
        <v>54</v>
      </c>
      <c r="AJ819" s="61" t="s">
        <v>63</v>
      </c>
      <c r="AK819" s="61">
        <v>722000</v>
      </c>
      <c r="AL819" s="63">
        <v>39814</v>
      </c>
      <c r="AM819" s="63">
        <v>39994</v>
      </c>
      <c r="AN819" s="61" t="s">
        <v>186</v>
      </c>
      <c r="AO819" s="4" t="s">
        <v>155</v>
      </c>
      <c r="AP819" s="4"/>
    </row>
    <row r="820" spans="1:42" ht="171" customHeight="1">
      <c r="A820" s="61" t="s">
        <v>47</v>
      </c>
      <c r="B820" s="61" t="s">
        <v>148</v>
      </c>
      <c r="C820" s="61" t="s">
        <v>81</v>
      </c>
      <c r="D820" s="61" t="s">
        <v>81</v>
      </c>
      <c r="E820" s="61" t="s">
        <v>1266</v>
      </c>
      <c r="F820" s="61" t="s">
        <v>1267</v>
      </c>
      <c r="G820" s="62">
        <v>2009</v>
      </c>
      <c r="H820" s="61">
        <v>40400</v>
      </c>
      <c r="I820" s="61">
        <v>0</v>
      </c>
      <c r="J820" s="61" t="s">
        <v>1267</v>
      </c>
      <c r="K820" s="61"/>
      <c r="L820" s="61" t="s">
        <v>52</v>
      </c>
      <c r="M820" s="61" t="s">
        <v>5622</v>
      </c>
      <c r="N820" s="61"/>
      <c r="O820" s="63">
        <v>39814</v>
      </c>
      <c r="P820" s="61" t="s">
        <v>441</v>
      </c>
      <c r="Q820" s="61" t="s">
        <v>403</v>
      </c>
      <c r="R820" s="61" t="s">
        <v>54</v>
      </c>
      <c r="S820" s="61" t="s">
        <v>55</v>
      </c>
      <c r="T820" s="61" t="s">
        <v>47</v>
      </c>
      <c r="U820" s="61" t="s">
        <v>208</v>
      </c>
      <c r="V820" s="61" t="s">
        <v>148</v>
      </c>
      <c r="W820" s="61" t="s">
        <v>86</v>
      </c>
      <c r="X820" s="61" t="s">
        <v>916</v>
      </c>
      <c r="Y820" s="61" t="s">
        <v>60</v>
      </c>
      <c r="Z820" s="61" t="s">
        <v>54</v>
      </c>
      <c r="AA820" s="61" t="s">
        <v>61</v>
      </c>
      <c r="AB820" s="61" t="s">
        <v>62</v>
      </c>
      <c r="AC820" s="61">
        <v>142578</v>
      </c>
      <c r="AD820" s="61"/>
      <c r="AE820" s="61" t="s">
        <v>70</v>
      </c>
      <c r="AF820" s="63">
        <v>39975</v>
      </c>
      <c r="AG820" s="63">
        <v>39975</v>
      </c>
      <c r="AH820" s="62">
        <v>2009</v>
      </c>
      <c r="AI820" s="61" t="s">
        <v>54</v>
      </c>
      <c r="AJ820" s="61" t="s">
        <v>63</v>
      </c>
      <c r="AK820" s="61">
        <v>0</v>
      </c>
      <c r="AL820" s="63">
        <v>39823</v>
      </c>
      <c r="AM820" s="63">
        <v>39882</v>
      </c>
      <c r="AN820" s="61" t="s">
        <v>154</v>
      </c>
      <c r="AO820" s="4" t="s">
        <v>155</v>
      </c>
      <c r="AP820" s="4"/>
    </row>
    <row r="821" spans="1:42" ht="57" customHeight="1">
      <c r="A821" s="61" t="s">
        <v>47</v>
      </c>
      <c r="B821" s="61" t="s">
        <v>172</v>
      </c>
      <c r="C821" s="61" t="s">
        <v>81</v>
      </c>
      <c r="D821" s="61" t="s">
        <v>81</v>
      </c>
      <c r="E821" s="61" t="s">
        <v>1293</v>
      </c>
      <c r="F821" s="61" t="s">
        <v>1294</v>
      </c>
      <c r="G821" s="62">
        <v>2009</v>
      </c>
      <c r="H821" s="61">
        <v>114660</v>
      </c>
      <c r="I821" s="61">
        <v>0</v>
      </c>
      <c r="J821" s="61" t="s">
        <v>1295</v>
      </c>
      <c r="K821" s="61"/>
      <c r="L821" s="61" t="s">
        <v>52</v>
      </c>
      <c r="M821" s="61" t="s">
        <v>5622</v>
      </c>
      <c r="N821" s="61"/>
      <c r="O821" s="63">
        <v>39814</v>
      </c>
      <c r="P821" s="61" t="s">
        <v>565</v>
      </c>
      <c r="Q821" s="61" t="s">
        <v>128</v>
      </c>
      <c r="R821" s="61" t="s">
        <v>54</v>
      </c>
      <c r="S821" s="61" t="s">
        <v>55</v>
      </c>
      <c r="T821" s="61" t="s">
        <v>47</v>
      </c>
      <c r="U821" s="61" t="s">
        <v>208</v>
      </c>
      <c r="V821" s="61" t="s">
        <v>172</v>
      </c>
      <c r="W821" s="61" t="s">
        <v>1044</v>
      </c>
      <c r="X821" s="61" t="s">
        <v>1296</v>
      </c>
      <c r="Y821" s="61" t="s">
        <v>60</v>
      </c>
      <c r="Z821" s="61" t="s">
        <v>54</v>
      </c>
      <c r="AA821" s="61" t="s">
        <v>61</v>
      </c>
      <c r="AB821" s="61" t="s">
        <v>62</v>
      </c>
      <c r="AC821" s="61">
        <v>142556</v>
      </c>
      <c r="AD821" s="61"/>
      <c r="AE821" s="61" t="s">
        <v>5</v>
      </c>
      <c r="AF821" s="63">
        <v>40064</v>
      </c>
      <c r="AG821" s="63">
        <v>39975</v>
      </c>
      <c r="AH821" s="62">
        <v>2009</v>
      </c>
      <c r="AI821" s="61" t="s">
        <v>54</v>
      </c>
      <c r="AJ821" s="61" t="s">
        <v>63</v>
      </c>
      <c r="AK821" s="61">
        <v>0</v>
      </c>
      <c r="AL821" s="63">
        <v>39913</v>
      </c>
      <c r="AM821" s="63">
        <v>40061</v>
      </c>
      <c r="AN821" s="61" t="s">
        <v>186</v>
      </c>
      <c r="AO821" s="4" t="s">
        <v>155</v>
      </c>
      <c r="AP821" s="4"/>
    </row>
    <row r="822" spans="1:42" ht="147.75" customHeight="1">
      <c r="A822" s="61" t="s">
        <v>47</v>
      </c>
      <c r="B822" s="61" t="s">
        <v>433</v>
      </c>
      <c r="C822" s="61" t="s">
        <v>81</v>
      </c>
      <c r="D822" s="61" t="s">
        <v>81</v>
      </c>
      <c r="E822" s="61" t="s">
        <v>1315</v>
      </c>
      <c r="F822" s="61" t="s">
        <v>1316</v>
      </c>
      <c r="G822" s="62">
        <v>2009</v>
      </c>
      <c r="H822" s="61">
        <v>137175</v>
      </c>
      <c r="I822" s="61">
        <v>0</v>
      </c>
      <c r="J822" s="61" t="s">
        <v>1317</v>
      </c>
      <c r="K822" s="61"/>
      <c r="L822" s="61" t="s">
        <v>52</v>
      </c>
      <c r="M822" s="61" t="s">
        <v>5622</v>
      </c>
      <c r="N822" s="61"/>
      <c r="O822" s="63">
        <v>39814</v>
      </c>
      <c r="P822" s="61" t="s">
        <v>183</v>
      </c>
      <c r="Q822" s="61" t="s">
        <v>184</v>
      </c>
      <c r="R822" s="61" t="s">
        <v>54</v>
      </c>
      <c r="S822" s="61" t="s">
        <v>55</v>
      </c>
      <c r="T822" s="61" t="s">
        <v>47</v>
      </c>
      <c r="U822" s="61" t="s">
        <v>208</v>
      </c>
      <c r="V822" s="61" t="s">
        <v>433</v>
      </c>
      <c r="W822" s="61" t="s">
        <v>86</v>
      </c>
      <c r="X822" s="61" t="s">
        <v>1318</v>
      </c>
      <c r="Y822" s="61" t="s">
        <v>60</v>
      </c>
      <c r="Z822" s="61" t="s">
        <v>54</v>
      </c>
      <c r="AA822" s="61" t="s">
        <v>61</v>
      </c>
      <c r="AB822" s="61" t="s">
        <v>62</v>
      </c>
      <c r="AC822" s="61">
        <v>142525</v>
      </c>
      <c r="AD822" s="61"/>
      <c r="AE822" s="61" t="s">
        <v>5</v>
      </c>
      <c r="AF822" s="63">
        <v>40064</v>
      </c>
      <c r="AG822" s="63">
        <v>39975</v>
      </c>
      <c r="AH822" s="62">
        <v>2009</v>
      </c>
      <c r="AI822" s="61" t="s">
        <v>54</v>
      </c>
      <c r="AJ822" s="61" t="s">
        <v>63</v>
      </c>
      <c r="AK822" s="61">
        <v>0</v>
      </c>
      <c r="AL822" s="63">
        <v>39843</v>
      </c>
      <c r="AM822" s="63">
        <v>39933</v>
      </c>
      <c r="AN822" s="61" t="s">
        <v>186</v>
      </c>
      <c r="AO822" s="4" t="s">
        <v>155</v>
      </c>
      <c r="AP822" s="4"/>
    </row>
    <row r="823" spans="1:42" ht="159" customHeight="1">
      <c r="A823" s="61" t="s">
        <v>47</v>
      </c>
      <c r="B823" s="61" t="s">
        <v>454</v>
      </c>
      <c r="C823" s="61" t="s">
        <v>81</v>
      </c>
      <c r="D823" s="61" t="s">
        <v>81</v>
      </c>
      <c r="E823" s="61" t="s">
        <v>1322</v>
      </c>
      <c r="F823" s="61" t="s">
        <v>1323</v>
      </c>
      <c r="G823" s="62">
        <v>2009</v>
      </c>
      <c r="H823" s="61">
        <v>250000</v>
      </c>
      <c r="I823" s="61">
        <v>0</v>
      </c>
      <c r="J823" s="61" t="s">
        <v>1323</v>
      </c>
      <c r="K823" s="61"/>
      <c r="L823" s="61" t="s">
        <v>52</v>
      </c>
      <c r="M823" s="61" t="s">
        <v>5622</v>
      </c>
      <c r="N823" s="61"/>
      <c r="O823" s="63">
        <v>39814</v>
      </c>
      <c r="P823" s="61" t="s">
        <v>441</v>
      </c>
      <c r="Q823" s="61" t="s">
        <v>403</v>
      </c>
      <c r="R823" s="61" t="s">
        <v>54</v>
      </c>
      <c r="S823" s="61" t="s">
        <v>55</v>
      </c>
      <c r="T823" s="61" t="s">
        <v>47</v>
      </c>
      <c r="U823" s="61" t="s">
        <v>208</v>
      </c>
      <c r="V823" s="61" t="s">
        <v>454</v>
      </c>
      <c r="W823" s="61" t="s">
        <v>86</v>
      </c>
      <c r="X823" s="61" t="s">
        <v>735</v>
      </c>
      <c r="Y823" s="61" t="s">
        <v>60</v>
      </c>
      <c r="Z823" s="61" t="s">
        <v>54</v>
      </c>
      <c r="AA823" s="61" t="s">
        <v>61</v>
      </c>
      <c r="AB823" s="61" t="s">
        <v>62</v>
      </c>
      <c r="AC823" s="61">
        <v>142527</v>
      </c>
      <c r="AD823" s="61"/>
      <c r="AE823" s="61" t="s">
        <v>5</v>
      </c>
      <c r="AF823" s="63">
        <v>40064</v>
      </c>
      <c r="AG823" s="63">
        <v>39975</v>
      </c>
      <c r="AH823" s="62">
        <v>2009</v>
      </c>
      <c r="AI823" s="61" t="s">
        <v>54</v>
      </c>
      <c r="AJ823" s="61" t="s">
        <v>63</v>
      </c>
      <c r="AK823" s="61">
        <v>2100000</v>
      </c>
      <c r="AL823" s="63">
        <v>39814</v>
      </c>
      <c r="AM823" s="63">
        <v>40178</v>
      </c>
      <c r="AN823" s="61" t="s">
        <v>186</v>
      </c>
      <c r="AO823" s="4" t="s">
        <v>155</v>
      </c>
      <c r="AP823" s="4"/>
    </row>
    <row r="824" spans="1:42" ht="45.75" customHeight="1">
      <c r="A824" s="61" t="s">
        <v>47</v>
      </c>
      <c r="B824" s="61" t="s">
        <v>1029</v>
      </c>
      <c r="C824" s="61" t="s">
        <v>81</v>
      </c>
      <c r="D824" s="61" t="s">
        <v>81</v>
      </c>
      <c r="E824" s="61" t="s">
        <v>1357</v>
      </c>
      <c r="F824" s="61" t="s">
        <v>1358</v>
      </c>
      <c r="G824" s="62">
        <v>2009</v>
      </c>
      <c r="H824" s="61">
        <v>160000</v>
      </c>
      <c r="I824" s="61">
        <v>0</v>
      </c>
      <c r="J824" s="61" t="s">
        <v>1359</v>
      </c>
      <c r="K824" s="61"/>
      <c r="L824" s="61" t="s">
        <v>52</v>
      </c>
      <c r="M824" s="61" t="s">
        <v>5622</v>
      </c>
      <c r="N824" s="61"/>
      <c r="O824" s="63">
        <v>39814</v>
      </c>
      <c r="P824" s="61" t="s">
        <v>461</v>
      </c>
      <c r="Q824" s="61" t="s">
        <v>137</v>
      </c>
      <c r="R824" s="61" t="s">
        <v>54</v>
      </c>
      <c r="S824" s="61" t="s">
        <v>55</v>
      </c>
      <c r="T824" s="61" t="s">
        <v>47</v>
      </c>
      <c r="U824" s="61" t="s">
        <v>208</v>
      </c>
      <c r="V824" s="61" t="s">
        <v>1029</v>
      </c>
      <c r="W824" s="61" t="s">
        <v>86</v>
      </c>
      <c r="X824" s="61" t="s">
        <v>1353</v>
      </c>
      <c r="Y824" s="61" t="s">
        <v>60</v>
      </c>
      <c r="Z824" s="61" t="s">
        <v>54</v>
      </c>
      <c r="AA824" s="61" t="s">
        <v>61</v>
      </c>
      <c r="AB824" s="61" t="s">
        <v>62</v>
      </c>
      <c r="AC824" s="61">
        <v>142046</v>
      </c>
      <c r="AD824" s="61"/>
      <c r="AE824" s="61" t="s">
        <v>5</v>
      </c>
      <c r="AF824" s="63">
        <v>39973</v>
      </c>
      <c r="AG824" s="63">
        <v>39973</v>
      </c>
      <c r="AH824" s="62">
        <v>2009</v>
      </c>
      <c r="AI824" s="61" t="s">
        <v>54</v>
      </c>
      <c r="AJ824" s="61" t="s">
        <v>63</v>
      </c>
      <c r="AK824" s="61">
        <v>200000</v>
      </c>
      <c r="AL824" s="63">
        <v>39995</v>
      </c>
      <c r="AM824" s="63">
        <v>40086</v>
      </c>
      <c r="AN824" s="61" t="s">
        <v>186</v>
      </c>
      <c r="AO824" s="4" t="s">
        <v>155</v>
      </c>
      <c r="AP824" s="4"/>
    </row>
    <row r="825" spans="1:42" ht="45.75" customHeight="1">
      <c r="A825" s="61" t="s">
        <v>47</v>
      </c>
      <c r="B825" s="61" t="s">
        <v>1183</v>
      </c>
      <c r="C825" s="61" t="s">
        <v>81</v>
      </c>
      <c r="D825" s="61" t="s">
        <v>81</v>
      </c>
      <c r="E825" s="61" t="s">
        <v>1367</v>
      </c>
      <c r="F825" s="61" t="s">
        <v>1368</v>
      </c>
      <c r="G825" s="62">
        <v>2009</v>
      </c>
      <c r="H825" s="61">
        <v>122100</v>
      </c>
      <c r="I825" s="61">
        <v>0</v>
      </c>
      <c r="J825" s="61" t="s">
        <v>1368</v>
      </c>
      <c r="K825" s="61"/>
      <c r="L825" s="61" t="s">
        <v>52</v>
      </c>
      <c r="M825" s="61" t="s">
        <v>5622</v>
      </c>
      <c r="N825" s="61"/>
      <c r="O825" s="63">
        <v>39814</v>
      </c>
      <c r="P825" s="61" t="s">
        <v>565</v>
      </c>
      <c r="Q825" s="61" t="s">
        <v>128</v>
      </c>
      <c r="R825" s="61" t="s">
        <v>54</v>
      </c>
      <c r="S825" s="61" t="s">
        <v>55</v>
      </c>
      <c r="T825" s="61" t="s">
        <v>47</v>
      </c>
      <c r="U825" s="61" t="s">
        <v>208</v>
      </c>
      <c r="V825" s="61" t="s">
        <v>1183</v>
      </c>
      <c r="W825" s="61" t="s">
        <v>1044</v>
      </c>
      <c r="X825" s="61" t="s">
        <v>1369</v>
      </c>
      <c r="Y825" s="61" t="s">
        <v>60</v>
      </c>
      <c r="Z825" s="61" t="s">
        <v>54</v>
      </c>
      <c r="AA825" s="61" t="s">
        <v>61</v>
      </c>
      <c r="AB825" s="61" t="s">
        <v>62</v>
      </c>
      <c r="AC825" s="61">
        <v>142553</v>
      </c>
      <c r="AD825" s="61"/>
      <c r="AE825" s="61" t="s">
        <v>5</v>
      </c>
      <c r="AF825" s="63">
        <v>40064</v>
      </c>
      <c r="AG825" s="63">
        <v>39975</v>
      </c>
      <c r="AH825" s="62">
        <v>2009</v>
      </c>
      <c r="AI825" s="61" t="s">
        <v>54</v>
      </c>
      <c r="AJ825" s="61" t="s">
        <v>63</v>
      </c>
      <c r="AK825" s="61">
        <v>0</v>
      </c>
      <c r="AL825" s="63">
        <v>39958</v>
      </c>
      <c r="AM825" s="63">
        <v>40050</v>
      </c>
      <c r="AN825" s="61" t="s">
        <v>186</v>
      </c>
      <c r="AO825" s="4" t="s">
        <v>155</v>
      </c>
      <c r="AP825" s="4"/>
    </row>
    <row r="826" spans="1:42" ht="68.25" customHeight="1">
      <c r="A826" s="61" t="s">
        <v>47</v>
      </c>
      <c r="B826" s="61" t="s">
        <v>1394</v>
      </c>
      <c r="C826" s="61" t="s">
        <v>81</v>
      </c>
      <c r="D826" s="61" t="s">
        <v>81</v>
      </c>
      <c r="E826" s="61" t="s">
        <v>1395</v>
      </c>
      <c r="F826" s="61" t="s">
        <v>1396</v>
      </c>
      <c r="G826" s="62">
        <v>2009</v>
      </c>
      <c r="H826" s="61">
        <v>200000</v>
      </c>
      <c r="I826" s="61">
        <v>0</v>
      </c>
      <c r="J826" s="61" t="s">
        <v>1397</v>
      </c>
      <c r="K826" s="61"/>
      <c r="L826" s="61" t="s">
        <v>52</v>
      </c>
      <c r="M826" s="61" t="s">
        <v>5622</v>
      </c>
      <c r="N826" s="61"/>
      <c r="O826" s="63">
        <v>39814</v>
      </c>
      <c r="P826" s="61" t="s">
        <v>183</v>
      </c>
      <c r="Q826" s="61" t="s">
        <v>184</v>
      </c>
      <c r="R826" s="61" t="s">
        <v>54</v>
      </c>
      <c r="S826" s="61" t="s">
        <v>55</v>
      </c>
      <c r="T826" s="61" t="s">
        <v>47</v>
      </c>
      <c r="U826" s="61" t="s">
        <v>208</v>
      </c>
      <c r="V826" s="61" t="s">
        <v>1394</v>
      </c>
      <c r="W826" s="61" t="s">
        <v>86</v>
      </c>
      <c r="X826" s="61" t="s">
        <v>1398</v>
      </c>
      <c r="Y826" s="61" t="s">
        <v>60</v>
      </c>
      <c r="Z826" s="61" t="s">
        <v>54</v>
      </c>
      <c r="AA826" s="61" t="s">
        <v>61</v>
      </c>
      <c r="AB826" s="61" t="s">
        <v>62</v>
      </c>
      <c r="AC826" s="61">
        <v>142543</v>
      </c>
      <c r="AD826" s="61"/>
      <c r="AE826" s="61" t="s">
        <v>5</v>
      </c>
      <c r="AF826" s="63">
        <v>40064</v>
      </c>
      <c r="AG826" s="63">
        <v>39975</v>
      </c>
      <c r="AH826" s="62">
        <v>2009</v>
      </c>
      <c r="AI826" s="61" t="s">
        <v>54</v>
      </c>
      <c r="AJ826" s="61" t="s">
        <v>63</v>
      </c>
      <c r="AK826" s="61">
        <v>0</v>
      </c>
      <c r="AL826" s="63">
        <v>40025</v>
      </c>
      <c r="AM826" s="63">
        <v>39845</v>
      </c>
      <c r="AN826" s="61" t="s">
        <v>186</v>
      </c>
      <c r="AO826" s="4" t="s">
        <v>155</v>
      </c>
      <c r="AP826" s="4"/>
    </row>
    <row r="827" spans="1:42" ht="182.25" customHeight="1">
      <c r="A827" s="61" t="s">
        <v>47</v>
      </c>
      <c r="B827" s="61" t="s">
        <v>1406</v>
      </c>
      <c r="C827" s="61" t="s">
        <v>81</v>
      </c>
      <c r="D827" s="61" t="s">
        <v>81</v>
      </c>
      <c r="E827" s="61" t="s">
        <v>1407</v>
      </c>
      <c r="F827" s="61" t="s">
        <v>1408</v>
      </c>
      <c r="G827" s="62">
        <v>2009</v>
      </c>
      <c r="H827" s="61">
        <v>190000</v>
      </c>
      <c r="I827" s="61">
        <v>0</v>
      </c>
      <c r="J827" s="61" t="s">
        <v>1409</v>
      </c>
      <c r="K827" s="61"/>
      <c r="L827" s="61" t="s">
        <v>52</v>
      </c>
      <c r="M827" s="61" t="s">
        <v>5622</v>
      </c>
      <c r="N827" s="61"/>
      <c r="O827" s="63">
        <v>39814</v>
      </c>
      <c r="P827" s="61" t="s">
        <v>461</v>
      </c>
      <c r="Q827" s="61" t="s">
        <v>137</v>
      </c>
      <c r="R827" s="61" t="s">
        <v>54</v>
      </c>
      <c r="S827" s="61" t="s">
        <v>55</v>
      </c>
      <c r="T827" s="61" t="s">
        <v>47</v>
      </c>
      <c r="U827" s="61" t="s">
        <v>208</v>
      </c>
      <c r="V827" s="61" t="s">
        <v>1406</v>
      </c>
      <c r="W827" s="61" t="s">
        <v>86</v>
      </c>
      <c r="X827" s="61" t="s">
        <v>1410</v>
      </c>
      <c r="Y827" s="61" t="s">
        <v>60</v>
      </c>
      <c r="Z827" s="61" t="s">
        <v>54</v>
      </c>
      <c r="AA827" s="61" t="s">
        <v>61</v>
      </c>
      <c r="AB827" s="61" t="s">
        <v>62</v>
      </c>
      <c r="AC827" s="61">
        <v>142545</v>
      </c>
      <c r="AD827" s="61"/>
      <c r="AE827" s="61" t="s">
        <v>5</v>
      </c>
      <c r="AF827" s="63">
        <v>40064</v>
      </c>
      <c r="AG827" s="63">
        <v>39975</v>
      </c>
      <c r="AH827" s="62">
        <v>2009</v>
      </c>
      <c r="AI827" s="61" t="s">
        <v>54</v>
      </c>
      <c r="AJ827" s="61" t="s">
        <v>63</v>
      </c>
      <c r="AK827" s="61">
        <v>340000</v>
      </c>
      <c r="AL827" s="63">
        <v>39995</v>
      </c>
      <c r="AM827" s="63">
        <v>40178</v>
      </c>
      <c r="AN827" s="61" t="s">
        <v>186</v>
      </c>
      <c r="AO827" s="4" t="s">
        <v>155</v>
      </c>
      <c r="AP827" s="4"/>
    </row>
    <row r="828" spans="1:42" ht="182.25" customHeight="1">
      <c r="A828" s="61" t="s">
        <v>47</v>
      </c>
      <c r="B828" s="61" t="s">
        <v>884</v>
      </c>
      <c r="C828" s="61" t="s">
        <v>81</v>
      </c>
      <c r="D828" s="61" t="s">
        <v>81</v>
      </c>
      <c r="E828" s="61" t="s">
        <v>1421</v>
      </c>
      <c r="F828" s="61" t="s">
        <v>1422</v>
      </c>
      <c r="G828" s="62">
        <v>2009</v>
      </c>
      <c r="H828" s="61">
        <v>198111</v>
      </c>
      <c r="I828" s="61">
        <v>0</v>
      </c>
      <c r="J828" s="61" t="s">
        <v>1423</v>
      </c>
      <c r="K828" s="61"/>
      <c r="L828" s="61" t="s">
        <v>52</v>
      </c>
      <c r="M828" s="61" t="s">
        <v>5622</v>
      </c>
      <c r="N828" s="61"/>
      <c r="O828" s="63">
        <v>39814</v>
      </c>
      <c r="P828" s="61" t="s">
        <v>183</v>
      </c>
      <c r="Q828" s="61" t="s">
        <v>184</v>
      </c>
      <c r="R828" s="61" t="s">
        <v>54</v>
      </c>
      <c r="S828" s="61" t="s">
        <v>55</v>
      </c>
      <c r="T828" s="61" t="s">
        <v>47</v>
      </c>
      <c r="U828" s="61" t="s">
        <v>208</v>
      </c>
      <c r="V828" s="61" t="s">
        <v>884</v>
      </c>
      <c r="W828" s="61" t="s">
        <v>86</v>
      </c>
      <c r="X828" s="61" t="s">
        <v>888</v>
      </c>
      <c r="Y828" s="61" t="s">
        <v>60</v>
      </c>
      <c r="Z828" s="61" t="s">
        <v>54</v>
      </c>
      <c r="AA828" s="61" t="s">
        <v>61</v>
      </c>
      <c r="AB828" s="61" t="s">
        <v>62</v>
      </c>
      <c r="AC828" s="61">
        <v>142437</v>
      </c>
      <c r="AD828" s="61"/>
      <c r="AE828" s="61" t="s">
        <v>5</v>
      </c>
      <c r="AF828" s="63">
        <v>40029</v>
      </c>
      <c r="AG828" s="63">
        <v>39975</v>
      </c>
      <c r="AH828" s="62">
        <v>2009</v>
      </c>
      <c r="AI828" s="61" t="s">
        <v>54</v>
      </c>
      <c r="AJ828" s="61" t="s">
        <v>63</v>
      </c>
      <c r="AK828" s="61">
        <v>0</v>
      </c>
      <c r="AL828" s="63">
        <v>39828</v>
      </c>
      <c r="AM828" s="63">
        <v>39859</v>
      </c>
      <c r="AN828" s="61" t="s">
        <v>186</v>
      </c>
      <c r="AO828" s="4" t="s">
        <v>155</v>
      </c>
      <c r="AP828" s="4"/>
    </row>
    <row r="829" spans="1:42" ht="159" customHeight="1">
      <c r="A829" s="61" t="s">
        <v>47</v>
      </c>
      <c r="B829" s="61" t="s">
        <v>1440</v>
      </c>
      <c r="C829" s="61" t="s">
        <v>81</v>
      </c>
      <c r="D829" s="61" t="s">
        <v>81</v>
      </c>
      <c r="E829" s="61" t="s">
        <v>1441</v>
      </c>
      <c r="F829" s="61" t="s">
        <v>1267</v>
      </c>
      <c r="G829" s="62">
        <v>2009</v>
      </c>
      <c r="H829" s="61">
        <v>169608</v>
      </c>
      <c r="I829" s="61">
        <v>0</v>
      </c>
      <c r="J829" s="61" t="s">
        <v>1267</v>
      </c>
      <c r="K829" s="61"/>
      <c r="L829" s="61" t="s">
        <v>52</v>
      </c>
      <c r="M829" s="61" t="s">
        <v>5622</v>
      </c>
      <c r="N829" s="61"/>
      <c r="O829" s="63">
        <v>39814</v>
      </c>
      <c r="P829" s="61" t="s">
        <v>441</v>
      </c>
      <c r="Q829" s="61" t="s">
        <v>403</v>
      </c>
      <c r="R829" s="61" t="s">
        <v>54</v>
      </c>
      <c r="S829" s="61" t="s">
        <v>55</v>
      </c>
      <c r="T829" s="61" t="s">
        <v>47</v>
      </c>
      <c r="U829" s="61" t="s">
        <v>208</v>
      </c>
      <c r="V829" s="61" t="s">
        <v>1440</v>
      </c>
      <c r="W829" s="61" t="s">
        <v>1044</v>
      </c>
      <c r="X829" s="61" t="s">
        <v>1440</v>
      </c>
      <c r="Y829" s="61" t="s">
        <v>60</v>
      </c>
      <c r="Z829" s="61" t="s">
        <v>54</v>
      </c>
      <c r="AA829" s="61" t="s">
        <v>61</v>
      </c>
      <c r="AB829" s="61" t="s">
        <v>62</v>
      </c>
      <c r="AC829" s="61">
        <v>142574</v>
      </c>
      <c r="AD829" s="61"/>
      <c r="AE829" s="61" t="s">
        <v>70</v>
      </c>
      <c r="AF829" s="63">
        <v>39975</v>
      </c>
      <c r="AG829" s="63">
        <v>39975</v>
      </c>
      <c r="AH829" s="62">
        <v>2009</v>
      </c>
      <c r="AI829" s="61" t="s">
        <v>54</v>
      </c>
      <c r="AJ829" s="61" t="s">
        <v>63</v>
      </c>
      <c r="AK829" s="61">
        <v>0</v>
      </c>
      <c r="AL829" s="63">
        <v>39823</v>
      </c>
      <c r="AM829" s="63">
        <v>39882</v>
      </c>
      <c r="AN829" s="61" t="s">
        <v>154</v>
      </c>
      <c r="AO829" s="4" t="s">
        <v>155</v>
      </c>
      <c r="AP829" s="4"/>
    </row>
    <row r="830" spans="1:42" ht="147.75" customHeight="1">
      <c r="A830" s="61" t="s">
        <v>47</v>
      </c>
      <c r="B830" s="61" t="s">
        <v>1476</v>
      </c>
      <c r="C830" s="61" t="s">
        <v>81</v>
      </c>
      <c r="D830" s="61" t="s">
        <v>81</v>
      </c>
      <c r="E830" s="61" t="s">
        <v>1477</v>
      </c>
      <c r="F830" s="61" t="s">
        <v>1478</v>
      </c>
      <c r="G830" s="62">
        <v>2009</v>
      </c>
      <c r="H830" s="61">
        <v>185622</v>
      </c>
      <c r="I830" s="61">
        <v>0</v>
      </c>
      <c r="J830" s="61" t="s">
        <v>1479</v>
      </c>
      <c r="K830" s="61" t="s">
        <v>3</v>
      </c>
      <c r="L830" s="61" t="s">
        <v>52</v>
      </c>
      <c r="M830" s="61" t="s">
        <v>5622</v>
      </c>
      <c r="N830" s="61"/>
      <c r="O830" s="63">
        <v>39814</v>
      </c>
      <c r="P830" s="61" t="s">
        <v>267</v>
      </c>
      <c r="Q830" s="61" t="s">
        <v>658</v>
      </c>
      <c r="R830" s="61" t="s">
        <v>54</v>
      </c>
      <c r="S830" s="61" t="s">
        <v>55</v>
      </c>
      <c r="T830" s="61" t="s">
        <v>47</v>
      </c>
      <c r="U830" s="61" t="s">
        <v>208</v>
      </c>
      <c r="V830" s="61" t="s">
        <v>1476</v>
      </c>
      <c r="W830" s="61" t="s">
        <v>86</v>
      </c>
      <c r="X830" s="61" t="s">
        <v>1480</v>
      </c>
      <c r="Y830" s="61" t="s">
        <v>60</v>
      </c>
      <c r="Z830" s="61" t="s">
        <v>54</v>
      </c>
      <c r="AA830" s="61" t="s">
        <v>61</v>
      </c>
      <c r="AB830" s="61" t="s">
        <v>62</v>
      </c>
      <c r="AC830" s="61">
        <v>142529</v>
      </c>
      <c r="AD830" s="61"/>
      <c r="AE830" s="61" t="s">
        <v>5</v>
      </c>
      <c r="AF830" s="63">
        <v>41355.658333333333</v>
      </c>
      <c r="AG830" s="63">
        <v>39975</v>
      </c>
      <c r="AH830" s="62">
        <v>2009</v>
      </c>
      <c r="AI830" s="61" t="s">
        <v>54</v>
      </c>
      <c r="AJ830" s="61" t="s">
        <v>63</v>
      </c>
      <c r="AK830" s="61">
        <v>0</v>
      </c>
      <c r="AL830" s="63">
        <v>39839</v>
      </c>
      <c r="AM830" s="63">
        <v>39898</v>
      </c>
      <c r="AN830" s="61" t="s">
        <v>103</v>
      </c>
      <c r="AO830" s="4" t="s">
        <v>155</v>
      </c>
      <c r="AP830" s="4"/>
    </row>
    <row r="831" spans="1:42" ht="114" customHeight="1">
      <c r="A831" s="61" t="s">
        <v>47</v>
      </c>
      <c r="B831" s="61" t="s">
        <v>1489</v>
      </c>
      <c r="C831" s="61" t="s">
        <v>81</v>
      </c>
      <c r="D831" s="61" t="s">
        <v>81</v>
      </c>
      <c r="E831" s="61" t="s">
        <v>1494</v>
      </c>
      <c r="F831" s="61" t="s">
        <v>1267</v>
      </c>
      <c r="G831" s="62">
        <v>2009</v>
      </c>
      <c r="H831" s="61">
        <v>75550</v>
      </c>
      <c r="I831" s="61">
        <v>0</v>
      </c>
      <c r="J831" s="61" t="s">
        <v>1267</v>
      </c>
      <c r="K831" s="61"/>
      <c r="L831" s="61" t="s">
        <v>52</v>
      </c>
      <c r="M831" s="61" t="s">
        <v>5622</v>
      </c>
      <c r="N831" s="61"/>
      <c r="O831" s="63">
        <v>39814</v>
      </c>
      <c r="P831" s="61" t="s">
        <v>441</v>
      </c>
      <c r="Q831" s="61" t="s">
        <v>403</v>
      </c>
      <c r="R831" s="61" t="s">
        <v>54</v>
      </c>
      <c r="S831" s="61" t="s">
        <v>55</v>
      </c>
      <c r="T831" s="61" t="s">
        <v>47</v>
      </c>
      <c r="U831" s="61" t="s">
        <v>208</v>
      </c>
      <c r="V831" s="61" t="s">
        <v>1489</v>
      </c>
      <c r="W831" s="61" t="s">
        <v>86</v>
      </c>
      <c r="X831" s="61" t="s">
        <v>1493</v>
      </c>
      <c r="Y831" s="61" t="s">
        <v>60</v>
      </c>
      <c r="Z831" s="61" t="s">
        <v>54</v>
      </c>
      <c r="AA831" s="61" t="s">
        <v>61</v>
      </c>
      <c r="AB831" s="61" t="s">
        <v>62</v>
      </c>
      <c r="AC831" s="61">
        <v>142570</v>
      </c>
      <c r="AD831" s="61"/>
      <c r="AE831" s="61" t="s">
        <v>70</v>
      </c>
      <c r="AF831" s="63">
        <v>39975</v>
      </c>
      <c r="AG831" s="63">
        <v>39975</v>
      </c>
      <c r="AH831" s="62">
        <v>2009</v>
      </c>
      <c r="AI831" s="61" t="s">
        <v>54</v>
      </c>
      <c r="AJ831" s="61" t="s">
        <v>63</v>
      </c>
      <c r="AK831" s="61">
        <v>0</v>
      </c>
      <c r="AL831" s="63">
        <v>39823</v>
      </c>
      <c r="AM831" s="63">
        <v>39913</v>
      </c>
      <c r="AN831" s="61" t="s">
        <v>154</v>
      </c>
      <c r="AO831" s="4" t="s">
        <v>155</v>
      </c>
      <c r="AP831" s="4"/>
    </row>
    <row r="832" spans="1:42" ht="114" customHeight="1">
      <c r="A832" s="61" t="s">
        <v>47</v>
      </c>
      <c r="B832" s="61" t="s">
        <v>457</v>
      </c>
      <c r="C832" s="61" t="s">
        <v>81</v>
      </c>
      <c r="D832" s="61" t="s">
        <v>81</v>
      </c>
      <c r="E832" s="61" t="s">
        <v>1503</v>
      </c>
      <c r="F832" s="61" t="s">
        <v>1504</v>
      </c>
      <c r="G832" s="62">
        <v>2009</v>
      </c>
      <c r="H832" s="61">
        <v>199996</v>
      </c>
      <c r="I832" s="61">
        <v>0</v>
      </c>
      <c r="J832" s="61" t="s">
        <v>1505</v>
      </c>
      <c r="K832" s="61"/>
      <c r="L832" s="61" t="s">
        <v>52</v>
      </c>
      <c r="M832" s="61" t="s">
        <v>5622</v>
      </c>
      <c r="N832" s="61"/>
      <c r="O832" s="63">
        <v>39814</v>
      </c>
      <c r="P832" s="61" t="s">
        <v>323</v>
      </c>
      <c r="Q832" s="61" t="s">
        <v>196</v>
      </c>
      <c r="R832" s="61" t="s">
        <v>54</v>
      </c>
      <c r="S832" s="61" t="s">
        <v>55</v>
      </c>
      <c r="T832" s="61" t="s">
        <v>47</v>
      </c>
      <c r="U832" s="61" t="s">
        <v>208</v>
      </c>
      <c r="V832" s="61" t="s">
        <v>462</v>
      </c>
      <c r="W832" s="61" t="s">
        <v>86</v>
      </c>
      <c r="X832" s="61" t="s">
        <v>457</v>
      </c>
      <c r="Y832" s="61" t="s">
        <v>60</v>
      </c>
      <c r="Z832" s="61" t="s">
        <v>54</v>
      </c>
      <c r="AA832" s="61" t="s">
        <v>61</v>
      </c>
      <c r="AB832" s="61" t="s">
        <v>62</v>
      </c>
      <c r="AC832" s="61">
        <v>142539</v>
      </c>
      <c r="AD832" s="61"/>
      <c r="AE832" s="61" t="s">
        <v>5</v>
      </c>
      <c r="AF832" s="63">
        <v>40064</v>
      </c>
      <c r="AG832" s="63">
        <v>39975</v>
      </c>
      <c r="AH832" s="62">
        <v>2009</v>
      </c>
      <c r="AI832" s="61" t="s">
        <v>54</v>
      </c>
      <c r="AJ832" s="61" t="s">
        <v>63</v>
      </c>
      <c r="AK832" s="61">
        <v>2730000</v>
      </c>
      <c r="AL832" s="63">
        <v>39814</v>
      </c>
      <c r="AM832" s="63">
        <v>40178</v>
      </c>
      <c r="AN832" s="61" t="s">
        <v>186</v>
      </c>
      <c r="AO832" s="4" t="s">
        <v>155</v>
      </c>
      <c r="AP832" s="4"/>
    </row>
    <row r="833" spans="1:42" ht="125.25" customHeight="1">
      <c r="A833" s="61" t="s">
        <v>47</v>
      </c>
      <c r="B833" s="61" t="s">
        <v>1512</v>
      </c>
      <c r="C833" s="61" t="s">
        <v>81</v>
      </c>
      <c r="D833" s="61" t="s">
        <v>81</v>
      </c>
      <c r="E833" s="61" t="s">
        <v>1513</v>
      </c>
      <c r="F833" s="61" t="s">
        <v>1514</v>
      </c>
      <c r="G833" s="62">
        <v>2009</v>
      </c>
      <c r="H833" s="61">
        <v>130000</v>
      </c>
      <c r="I833" s="61">
        <v>0</v>
      </c>
      <c r="J833" s="61" t="s">
        <v>1514</v>
      </c>
      <c r="K833" s="61"/>
      <c r="L833" s="61" t="s">
        <v>52</v>
      </c>
      <c r="M833" s="61" t="s">
        <v>5622</v>
      </c>
      <c r="N833" s="61"/>
      <c r="O833" s="63">
        <v>39814</v>
      </c>
      <c r="P833" s="61" t="s">
        <v>323</v>
      </c>
      <c r="Q833" s="61" t="s">
        <v>196</v>
      </c>
      <c r="R833" s="61" t="s">
        <v>54</v>
      </c>
      <c r="S833" s="61" t="s">
        <v>55</v>
      </c>
      <c r="T833" s="61" t="s">
        <v>47</v>
      </c>
      <c r="U833" s="61" t="s">
        <v>208</v>
      </c>
      <c r="V833" s="61" t="s">
        <v>1512</v>
      </c>
      <c r="W833" s="61" t="s">
        <v>86</v>
      </c>
      <c r="X833" s="61" t="s">
        <v>1515</v>
      </c>
      <c r="Y833" s="61" t="s">
        <v>60</v>
      </c>
      <c r="Z833" s="61" t="s">
        <v>54</v>
      </c>
      <c r="AA833" s="61" t="s">
        <v>61</v>
      </c>
      <c r="AB833" s="61" t="s">
        <v>62</v>
      </c>
      <c r="AC833" s="61">
        <v>142517</v>
      </c>
      <c r="AD833" s="61"/>
      <c r="AE833" s="61" t="s">
        <v>5</v>
      </c>
      <c r="AF833" s="63">
        <v>40064</v>
      </c>
      <c r="AG833" s="63">
        <v>39975</v>
      </c>
      <c r="AH833" s="62">
        <v>2009</v>
      </c>
      <c r="AI833" s="61" t="s">
        <v>54</v>
      </c>
      <c r="AJ833" s="61" t="s">
        <v>63</v>
      </c>
      <c r="AK833" s="61">
        <v>0</v>
      </c>
      <c r="AL833" s="63">
        <v>39823</v>
      </c>
      <c r="AM833" s="63">
        <v>39882</v>
      </c>
      <c r="AN833" s="61" t="s">
        <v>103</v>
      </c>
      <c r="AO833" s="4" t="s">
        <v>155</v>
      </c>
      <c r="AP833" s="4"/>
    </row>
    <row r="834" spans="1:42" ht="125.25" customHeight="1">
      <c r="A834" s="61" t="s">
        <v>47</v>
      </c>
      <c r="B834" s="61" t="s">
        <v>1548</v>
      </c>
      <c r="C834" s="61" t="s">
        <v>81</v>
      </c>
      <c r="D834" s="61" t="s">
        <v>81</v>
      </c>
      <c r="E834" s="61" t="s">
        <v>1549</v>
      </c>
      <c r="F834" s="61" t="s">
        <v>1550</v>
      </c>
      <c r="G834" s="62">
        <v>2009</v>
      </c>
      <c r="H834" s="61">
        <v>170940</v>
      </c>
      <c r="I834" s="61">
        <v>0</v>
      </c>
      <c r="J834" s="61" t="s">
        <v>1550</v>
      </c>
      <c r="K834" s="61"/>
      <c r="L834" s="61" t="s">
        <v>52</v>
      </c>
      <c r="M834" s="61" t="s">
        <v>5622</v>
      </c>
      <c r="N834" s="61"/>
      <c r="O834" s="63">
        <v>39814</v>
      </c>
      <c r="P834" s="61" t="s">
        <v>323</v>
      </c>
      <c r="Q834" s="61" t="s">
        <v>196</v>
      </c>
      <c r="R834" s="61" t="s">
        <v>54</v>
      </c>
      <c r="S834" s="61" t="s">
        <v>55</v>
      </c>
      <c r="T834" s="61" t="s">
        <v>47</v>
      </c>
      <c r="U834" s="61" t="s">
        <v>208</v>
      </c>
      <c r="V834" s="61" t="s">
        <v>1548</v>
      </c>
      <c r="W834" s="61" t="s">
        <v>86</v>
      </c>
      <c r="X834" s="61" t="s">
        <v>1551</v>
      </c>
      <c r="Y834" s="61" t="s">
        <v>60</v>
      </c>
      <c r="Z834" s="61" t="s">
        <v>54</v>
      </c>
      <c r="AA834" s="61" t="s">
        <v>61</v>
      </c>
      <c r="AB834" s="61" t="s">
        <v>62</v>
      </c>
      <c r="AC834" s="61">
        <v>142535</v>
      </c>
      <c r="AD834" s="61"/>
      <c r="AE834" s="61" t="s">
        <v>5</v>
      </c>
      <c r="AF834" s="63">
        <v>40064</v>
      </c>
      <c r="AG834" s="63">
        <v>39975</v>
      </c>
      <c r="AH834" s="62">
        <v>2009</v>
      </c>
      <c r="AI834" s="61" t="s">
        <v>54</v>
      </c>
      <c r="AJ834" s="61" t="s">
        <v>63</v>
      </c>
      <c r="AK834" s="61">
        <v>0</v>
      </c>
      <c r="AL834" s="63">
        <v>39892</v>
      </c>
      <c r="AM834" s="63">
        <v>39918</v>
      </c>
      <c r="AN834" s="61" t="s">
        <v>186</v>
      </c>
      <c r="AO834" s="4" t="s">
        <v>155</v>
      </c>
      <c r="AP834" s="4"/>
    </row>
    <row r="835" spans="1:42" ht="68.25" customHeight="1">
      <c r="A835" s="61" t="s">
        <v>47</v>
      </c>
      <c r="B835" s="61" t="s">
        <v>1548</v>
      </c>
      <c r="C835" s="61" t="s">
        <v>81</v>
      </c>
      <c r="D835" s="61" t="s">
        <v>81</v>
      </c>
      <c r="E835" s="61" t="s">
        <v>1549</v>
      </c>
      <c r="F835" s="61" t="s">
        <v>1550</v>
      </c>
      <c r="G835" s="62">
        <v>2009</v>
      </c>
      <c r="H835" s="61">
        <v>185850</v>
      </c>
      <c r="I835" s="61">
        <v>0</v>
      </c>
      <c r="J835" s="61" t="s">
        <v>1550</v>
      </c>
      <c r="K835" s="61"/>
      <c r="L835" s="61" t="s">
        <v>52</v>
      </c>
      <c r="M835" s="61" t="s">
        <v>5622</v>
      </c>
      <c r="N835" s="61"/>
      <c r="O835" s="63">
        <v>39814</v>
      </c>
      <c r="P835" s="61" t="s">
        <v>323</v>
      </c>
      <c r="Q835" s="61" t="s">
        <v>196</v>
      </c>
      <c r="R835" s="61" t="s">
        <v>54</v>
      </c>
      <c r="S835" s="61" t="s">
        <v>55</v>
      </c>
      <c r="T835" s="61" t="s">
        <v>47</v>
      </c>
      <c r="U835" s="61" t="s">
        <v>208</v>
      </c>
      <c r="V835" s="61" t="s">
        <v>1548</v>
      </c>
      <c r="W835" s="61" t="s">
        <v>86</v>
      </c>
      <c r="X835" s="61" t="s">
        <v>1551</v>
      </c>
      <c r="Y835" s="61" t="s">
        <v>60</v>
      </c>
      <c r="Z835" s="61" t="s">
        <v>54</v>
      </c>
      <c r="AA835" s="61" t="s">
        <v>61</v>
      </c>
      <c r="AB835" s="61" t="s">
        <v>62</v>
      </c>
      <c r="AC835" s="61">
        <v>142549</v>
      </c>
      <c r="AD835" s="61"/>
      <c r="AE835" s="61" t="s">
        <v>5</v>
      </c>
      <c r="AF835" s="63">
        <v>40064</v>
      </c>
      <c r="AG835" s="63">
        <v>39975</v>
      </c>
      <c r="AH835" s="62">
        <v>2009</v>
      </c>
      <c r="AI835" s="61" t="s">
        <v>54</v>
      </c>
      <c r="AJ835" s="61" t="s">
        <v>63</v>
      </c>
      <c r="AK835" s="61">
        <v>0</v>
      </c>
      <c r="AL835" s="63">
        <v>39892</v>
      </c>
      <c r="AM835" s="63">
        <v>39918</v>
      </c>
      <c r="AN835" s="61" t="s">
        <v>186</v>
      </c>
      <c r="AO835" s="4" t="s">
        <v>155</v>
      </c>
      <c r="AP835" s="4"/>
    </row>
    <row r="836" spans="1:42" ht="159" customHeight="1">
      <c r="A836" s="61" t="s">
        <v>47</v>
      </c>
      <c r="B836" s="61" t="s">
        <v>1575</v>
      </c>
      <c r="C836" s="61" t="s">
        <v>81</v>
      </c>
      <c r="D836" s="61" t="s">
        <v>81</v>
      </c>
      <c r="E836" s="61" t="s">
        <v>1580</v>
      </c>
      <c r="F836" s="61" t="s">
        <v>1581</v>
      </c>
      <c r="G836" s="62">
        <v>2009</v>
      </c>
      <c r="H836" s="61">
        <v>202118</v>
      </c>
      <c r="I836" s="61">
        <v>0</v>
      </c>
      <c r="J836" s="61" t="s">
        <v>1581</v>
      </c>
      <c r="K836" s="61"/>
      <c r="L836" s="61" t="s">
        <v>52</v>
      </c>
      <c r="M836" s="61" t="s">
        <v>5622</v>
      </c>
      <c r="N836" s="61"/>
      <c r="O836" s="63">
        <v>39814</v>
      </c>
      <c r="P836" s="61" t="s">
        <v>183</v>
      </c>
      <c r="Q836" s="61" t="s">
        <v>184</v>
      </c>
      <c r="R836" s="61" t="s">
        <v>54</v>
      </c>
      <c r="S836" s="61" t="s">
        <v>55</v>
      </c>
      <c r="T836" s="61" t="s">
        <v>47</v>
      </c>
      <c r="U836" s="61" t="s">
        <v>208</v>
      </c>
      <c r="V836" s="61" t="s">
        <v>1575</v>
      </c>
      <c r="W836" s="61" t="s">
        <v>1044</v>
      </c>
      <c r="X836" s="61" t="s">
        <v>1579</v>
      </c>
      <c r="Y836" s="61" t="s">
        <v>60</v>
      </c>
      <c r="Z836" s="61" t="s">
        <v>54</v>
      </c>
      <c r="AA836" s="61" t="s">
        <v>61</v>
      </c>
      <c r="AB836" s="61" t="s">
        <v>62</v>
      </c>
      <c r="AC836" s="61">
        <v>142519</v>
      </c>
      <c r="AD836" s="61"/>
      <c r="AE836" s="61" t="s">
        <v>5</v>
      </c>
      <c r="AF836" s="63">
        <v>40064</v>
      </c>
      <c r="AG836" s="63">
        <v>39975</v>
      </c>
      <c r="AH836" s="62">
        <v>2009</v>
      </c>
      <c r="AI836" s="61" t="s">
        <v>54</v>
      </c>
      <c r="AJ836" s="61" t="s">
        <v>63</v>
      </c>
      <c r="AK836" s="61">
        <v>0</v>
      </c>
      <c r="AL836" s="63">
        <v>39823</v>
      </c>
      <c r="AM836" s="63">
        <v>39882</v>
      </c>
      <c r="AN836" s="61" t="s">
        <v>186</v>
      </c>
      <c r="AO836" s="4" t="s">
        <v>155</v>
      </c>
      <c r="AP836" s="4"/>
    </row>
    <row r="837" spans="1:42" ht="79.5" customHeight="1">
      <c r="A837" s="61" t="s">
        <v>47</v>
      </c>
      <c r="B837" s="61" t="s">
        <v>1596</v>
      </c>
      <c r="C837" s="61" t="s">
        <v>81</v>
      </c>
      <c r="D837" s="61" t="s">
        <v>81</v>
      </c>
      <c r="E837" s="61" t="s">
        <v>1603</v>
      </c>
      <c r="F837" s="61" t="s">
        <v>1267</v>
      </c>
      <c r="G837" s="62">
        <v>2009</v>
      </c>
      <c r="H837" s="61">
        <v>20116</v>
      </c>
      <c r="I837" s="61">
        <v>0</v>
      </c>
      <c r="J837" s="61" t="s">
        <v>1267</v>
      </c>
      <c r="K837" s="61"/>
      <c r="L837" s="61" t="s">
        <v>52</v>
      </c>
      <c r="M837" s="61" t="s">
        <v>5622</v>
      </c>
      <c r="N837" s="61"/>
      <c r="O837" s="63">
        <v>39814</v>
      </c>
      <c r="P837" s="61" t="s">
        <v>441</v>
      </c>
      <c r="Q837" s="61" t="s">
        <v>403</v>
      </c>
      <c r="R837" s="61" t="s">
        <v>54</v>
      </c>
      <c r="S837" s="61" t="s">
        <v>55</v>
      </c>
      <c r="T837" s="61" t="s">
        <v>47</v>
      </c>
      <c r="U837" s="61" t="s">
        <v>208</v>
      </c>
      <c r="V837" s="61" t="s">
        <v>1596</v>
      </c>
      <c r="W837" s="61" t="s">
        <v>86</v>
      </c>
      <c r="X837" s="61" t="s">
        <v>1600</v>
      </c>
      <c r="Y837" s="61" t="s">
        <v>60</v>
      </c>
      <c r="Z837" s="61" t="s">
        <v>54</v>
      </c>
      <c r="AA837" s="61" t="s">
        <v>61</v>
      </c>
      <c r="AB837" s="61" t="s">
        <v>62</v>
      </c>
      <c r="AC837" s="61">
        <v>142564</v>
      </c>
      <c r="AD837" s="61"/>
      <c r="AE837" s="61" t="s">
        <v>70</v>
      </c>
      <c r="AF837" s="63">
        <v>39975</v>
      </c>
      <c r="AG837" s="63">
        <v>39975</v>
      </c>
      <c r="AH837" s="62">
        <v>2009</v>
      </c>
      <c r="AI837" s="61" t="s">
        <v>54</v>
      </c>
      <c r="AJ837" s="61" t="s">
        <v>63</v>
      </c>
      <c r="AK837" s="61">
        <v>0</v>
      </c>
      <c r="AL837" s="63">
        <v>39823</v>
      </c>
      <c r="AM837" s="63">
        <v>39854</v>
      </c>
      <c r="AN837" s="61" t="s">
        <v>154</v>
      </c>
      <c r="AO837" s="4" t="s">
        <v>155</v>
      </c>
      <c r="AP837" s="4"/>
    </row>
    <row r="838" spans="1:42" ht="68.25" customHeight="1">
      <c r="A838" s="61" t="s">
        <v>47</v>
      </c>
      <c r="B838" s="61" t="s">
        <v>1613</v>
      </c>
      <c r="C838" s="61" t="s">
        <v>81</v>
      </c>
      <c r="D838" s="61" t="s">
        <v>81</v>
      </c>
      <c r="E838" s="61" t="s">
        <v>1618</v>
      </c>
      <c r="F838" s="61" t="s">
        <v>1267</v>
      </c>
      <c r="G838" s="62">
        <v>2009</v>
      </c>
      <c r="H838" s="61">
        <v>151143</v>
      </c>
      <c r="I838" s="61">
        <v>0</v>
      </c>
      <c r="J838" s="61" t="s">
        <v>1619</v>
      </c>
      <c r="K838" s="61"/>
      <c r="L838" s="61" t="s">
        <v>52</v>
      </c>
      <c r="M838" s="61" t="s">
        <v>5622</v>
      </c>
      <c r="N838" s="61"/>
      <c r="O838" s="63">
        <v>39814</v>
      </c>
      <c r="P838" s="61" t="s">
        <v>441</v>
      </c>
      <c r="Q838" s="61" t="s">
        <v>403</v>
      </c>
      <c r="R838" s="61" t="s">
        <v>54</v>
      </c>
      <c r="S838" s="61" t="s">
        <v>55</v>
      </c>
      <c r="T838" s="61" t="s">
        <v>47</v>
      </c>
      <c r="U838" s="61" t="s">
        <v>208</v>
      </c>
      <c r="V838" s="61" t="s">
        <v>1613</v>
      </c>
      <c r="W838" s="61" t="s">
        <v>1044</v>
      </c>
      <c r="X838" s="61" t="s">
        <v>1617</v>
      </c>
      <c r="Y838" s="61" t="s">
        <v>60</v>
      </c>
      <c r="Z838" s="61" t="s">
        <v>54</v>
      </c>
      <c r="AA838" s="61" t="s">
        <v>61</v>
      </c>
      <c r="AB838" s="61" t="s">
        <v>62</v>
      </c>
      <c r="AC838" s="61">
        <v>142547</v>
      </c>
      <c r="AD838" s="61"/>
      <c r="AE838" s="61" t="s">
        <v>5</v>
      </c>
      <c r="AF838" s="63">
        <v>40064</v>
      </c>
      <c r="AG838" s="63">
        <v>39975</v>
      </c>
      <c r="AH838" s="62">
        <v>2009</v>
      </c>
      <c r="AI838" s="61" t="s">
        <v>54</v>
      </c>
      <c r="AJ838" s="61" t="s">
        <v>63</v>
      </c>
      <c r="AK838" s="61">
        <v>0</v>
      </c>
      <c r="AL838" s="63">
        <v>39823</v>
      </c>
      <c r="AM838" s="63">
        <v>39913</v>
      </c>
      <c r="AN838" s="61" t="s">
        <v>324</v>
      </c>
      <c r="AO838" s="4" t="s">
        <v>155</v>
      </c>
      <c r="AP838" s="4"/>
    </row>
    <row r="839" spans="1:42" ht="45.75" customHeight="1">
      <c r="A839" s="61" t="s">
        <v>47</v>
      </c>
      <c r="B839" s="61" t="s">
        <v>1638</v>
      </c>
      <c r="C839" s="61" t="s">
        <v>81</v>
      </c>
      <c r="D839" s="61" t="s">
        <v>81</v>
      </c>
      <c r="E839" s="61" t="s">
        <v>1639</v>
      </c>
      <c r="F839" s="61" t="s">
        <v>1640</v>
      </c>
      <c r="G839" s="62">
        <v>2009</v>
      </c>
      <c r="H839" s="61">
        <v>186823</v>
      </c>
      <c r="I839" s="61">
        <v>0</v>
      </c>
      <c r="J839" s="61" t="s">
        <v>1641</v>
      </c>
      <c r="K839" s="61"/>
      <c r="L839" s="61" t="s">
        <v>52</v>
      </c>
      <c r="M839" s="61" t="s">
        <v>5622</v>
      </c>
      <c r="N839" s="61"/>
      <c r="O839" s="63">
        <v>39814</v>
      </c>
      <c r="P839" s="61" t="s">
        <v>441</v>
      </c>
      <c r="Q839" s="61" t="s">
        <v>403</v>
      </c>
      <c r="R839" s="61" t="s">
        <v>54</v>
      </c>
      <c r="S839" s="61" t="s">
        <v>55</v>
      </c>
      <c r="T839" s="61" t="s">
        <v>47</v>
      </c>
      <c r="U839" s="61" t="s">
        <v>208</v>
      </c>
      <c r="V839" s="61" t="s">
        <v>1638</v>
      </c>
      <c r="W839" s="61" t="s">
        <v>86</v>
      </c>
      <c r="X839" s="61" t="s">
        <v>1642</v>
      </c>
      <c r="Y839" s="61" t="s">
        <v>60</v>
      </c>
      <c r="Z839" s="61" t="s">
        <v>54</v>
      </c>
      <c r="AA839" s="61" t="s">
        <v>61</v>
      </c>
      <c r="AB839" s="61" t="s">
        <v>62</v>
      </c>
      <c r="AC839" s="61">
        <v>142523</v>
      </c>
      <c r="AD839" s="61"/>
      <c r="AE839" s="61" t="s">
        <v>5</v>
      </c>
      <c r="AF839" s="63">
        <v>40064</v>
      </c>
      <c r="AG839" s="63">
        <v>39975</v>
      </c>
      <c r="AH839" s="62">
        <v>2009</v>
      </c>
      <c r="AI839" s="61" t="s">
        <v>54</v>
      </c>
      <c r="AJ839" s="61" t="s">
        <v>63</v>
      </c>
      <c r="AK839" s="61">
        <v>0</v>
      </c>
      <c r="AL839" s="63">
        <v>39841</v>
      </c>
      <c r="AM839" s="63">
        <v>39872</v>
      </c>
      <c r="AN839" s="61" t="s">
        <v>186</v>
      </c>
      <c r="AO839" s="4" t="s">
        <v>155</v>
      </c>
      <c r="AP839" s="4"/>
    </row>
    <row r="840" spans="1:42" ht="57" customHeight="1">
      <c r="A840" s="61" t="s">
        <v>47</v>
      </c>
      <c r="B840" s="61" t="s">
        <v>1643</v>
      </c>
      <c r="C840" s="61" t="s">
        <v>81</v>
      </c>
      <c r="D840" s="61" t="s">
        <v>81</v>
      </c>
      <c r="E840" s="61" t="s">
        <v>1644</v>
      </c>
      <c r="F840" s="61" t="s">
        <v>1645</v>
      </c>
      <c r="G840" s="62">
        <v>2009</v>
      </c>
      <c r="H840" s="61">
        <v>143500</v>
      </c>
      <c r="I840" s="61">
        <v>0</v>
      </c>
      <c r="J840" s="61" t="s">
        <v>1645</v>
      </c>
      <c r="K840" s="61"/>
      <c r="L840" s="61" t="s">
        <v>52</v>
      </c>
      <c r="M840" s="61" t="s">
        <v>5622</v>
      </c>
      <c r="N840" s="61"/>
      <c r="O840" s="63">
        <v>39814</v>
      </c>
      <c r="P840" s="61" t="s">
        <v>183</v>
      </c>
      <c r="Q840" s="61" t="s">
        <v>184</v>
      </c>
      <c r="R840" s="61" t="s">
        <v>54</v>
      </c>
      <c r="S840" s="61" t="s">
        <v>55</v>
      </c>
      <c r="T840" s="61" t="s">
        <v>47</v>
      </c>
      <c r="U840" s="61" t="s">
        <v>208</v>
      </c>
      <c r="V840" s="61" t="s">
        <v>1643</v>
      </c>
      <c r="W840" s="61" t="s">
        <v>1044</v>
      </c>
      <c r="X840" s="61" t="s">
        <v>1646</v>
      </c>
      <c r="Y840" s="61" t="s">
        <v>60</v>
      </c>
      <c r="Z840" s="61" t="s">
        <v>54</v>
      </c>
      <c r="AA840" s="61" t="s">
        <v>61</v>
      </c>
      <c r="AB840" s="61" t="s">
        <v>62</v>
      </c>
      <c r="AC840" s="61">
        <v>142558</v>
      </c>
      <c r="AD840" s="61"/>
      <c r="AE840" s="61" t="s">
        <v>5</v>
      </c>
      <c r="AF840" s="63">
        <v>40064</v>
      </c>
      <c r="AG840" s="63">
        <v>39975</v>
      </c>
      <c r="AH840" s="62">
        <v>2009</v>
      </c>
      <c r="AI840" s="61" t="s">
        <v>54</v>
      </c>
      <c r="AJ840" s="61" t="s">
        <v>63</v>
      </c>
      <c r="AK840" s="61">
        <v>0</v>
      </c>
      <c r="AL840" s="63">
        <v>39955</v>
      </c>
      <c r="AM840" s="63">
        <v>40083</v>
      </c>
      <c r="AN840" s="61" t="s">
        <v>186</v>
      </c>
      <c r="AO840" s="4" t="s">
        <v>155</v>
      </c>
      <c r="AP840" s="4"/>
    </row>
    <row r="841" spans="1:42" ht="45.75" customHeight="1">
      <c r="A841" s="61" t="s">
        <v>47</v>
      </c>
      <c r="B841" s="61" t="s">
        <v>1647</v>
      </c>
      <c r="C841" s="61" t="s">
        <v>81</v>
      </c>
      <c r="D841" s="61" t="s">
        <v>81</v>
      </c>
      <c r="E841" s="61" t="s">
        <v>1648</v>
      </c>
      <c r="F841" s="61" t="s">
        <v>1649</v>
      </c>
      <c r="G841" s="62">
        <v>2009</v>
      </c>
      <c r="H841" s="61">
        <v>198109</v>
      </c>
      <c r="I841" s="61">
        <v>0</v>
      </c>
      <c r="J841" s="61" t="s">
        <v>1649</v>
      </c>
      <c r="K841" s="61"/>
      <c r="L841" s="61" t="s">
        <v>52</v>
      </c>
      <c r="M841" s="61" t="s">
        <v>5622</v>
      </c>
      <c r="N841" s="61"/>
      <c r="O841" s="63">
        <v>39814</v>
      </c>
      <c r="P841" s="61" t="s">
        <v>183</v>
      </c>
      <c r="Q841" s="61" t="s">
        <v>184</v>
      </c>
      <c r="R841" s="61" t="s">
        <v>54</v>
      </c>
      <c r="S841" s="61" t="s">
        <v>55</v>
      </c>
      <c r="T841" s="61" t="s">
        <v>47</v>
      </c>
      <c r="U841" s="61" t="s">
        <v>208</v>
      </c>
      <c r="V841" s="61" t="s">
        <v>1647</v>
      </c>
      <c r="W841" s="61" t="s">
        <v>86</v>
      </c>
      <c r="X841" s="61" t="s">
        <v>1650</v>
      </c>
      <c r="Y841" s="61" t="s">
        <v>60</v>
      </c>
      <c r="Z841" s="61" t="s">
        <v>54</v>
      </c>
      <c r="AA841" s="61" t="s">
        <v>61</v>
      </c>
      <c r="AB841" s="61" t="s">
        <v>62</v>
      </c>
      <c r="AC841" s="61">
        <v>142532</v>
      </c>
      <c r="AD841" s="61"/>
      <c r="AE841" s="61" t="s">
        <v>5</v>
      </c>
      <c r="AF841" s="63">
        <v>40064</v>
      </c>
      <c r="AG841" s="63">
        <v>39975</v>
      </c>
      <c r="AH841" s="62">
        <v>2009</v>
      </c>
      <c r="AI841" s="61" t="s">
        <v>54</v>
      </c>
      <c r="AJ841" s="61" t="s">
        <v>63</v>
      </c>
      <c r="AK841" s="61">
        <v>0</v>
      </c>
      <c r="AL841" s="63">
        <v>39892</v>
      </c>
      <c r="AM841" s="63">
        <v>39963</v>
      </c>
      <c r="AN841" s="61" t="s">
        <v>103</v>
      </c>
      <c r="AO841" s="4" t="s">
        <v>155</v>
      </c>
      <c r="AP841" s="4"/>
    </row>
    <row r="842" spans="1:42" ht="45.75" customHeight="1">
      <c r="A842" s="61" t="s">
        <v>47</v>
      </c>
      <c r="B842" s="61" t="s">
        <v>959</v>
      </c>
      <c r="C842" s="61" t="s">
        <v>81</v>
      </c>
      <c r="D842" s="61" t="s">
        <v>81</v>
      </c>
      <c r="E842" s="61" t="s">
        <v>1699</v>
      </c>
      <c r="F842" s="61" t="s">
        <v>1700</v>
      </c>
      <c r="G842" s="62">
        <v>2009</v>
      </c>
      <c r="H842" s="61">
        <v>89740</v>
      </c>
      <c r="I842" s="61">
        <v>0</v>
      </c>
      <c r="J842" s="61" t="s">
        <v>1700</v>
      </c>
      <c r="K842" s="61"/>
      <c r="L842" s="61" t="s">
        <v>52</v>
      </c>
      <c r="M842" s="61" t="s">
        <v>5622</v>
      </c>
      <c r="N842" s="61"/>
      <c r="O842" s="63">
        <v>39814</v>
      </c>
      <c r="P842" s="61" t="s">
        <v>183</v>
      </c>
      <c r="Q842" s="61" t="s">
        <v>184</v>
      </c>
      <c r="R842" s="61" t="s">
        <v>54</v>
      </c>
      <c r="S842" s="61" t="s">
        <v>55</v>
      </c>
      <c r="T842" s="61" t="s">
        <v>47</v>
      </c>
      <c r="U842" s="61" t="s">
        <v>208</v>
      </c>
      <c r="V842" s="61" t="s">
        <v>959</v>
      </c>
      <c r="W842" s="61" t="s">
        <v>58</v>
      </c>
      <c r="X842" s="61" t="s">
        <v>961</v>
      </c>
      <c r="Y842" s="61" t="s">
        <v>60</v>
      </c>
      <c r="Z842" s="61" t="s">
        <v>54</v>
      </c>
      <c r="AA842" s="61" t="s">
        <v>61</v>
      </c>
      <c r="AB842" s="61" t="s">
        <v>62</v>
      </c>
      <c r="AC842" s="61">
        <v>142541</v>
      </c>
      <c r="AD842" s="61"/>
      <c r="AE842" s="61" t="s">
        <v>5</v>
      </c>
      <c r="AF842" s="63">
        <v>40064</v>
      </c>
      <c r="AG842" s="63">
        <v>39975</v>
      </c>
      <c r="AH842" s="62">
        <v>2009</v>
      </c>
      <c r="AI842" s="61" t="s">
        <v>54</v>
      </c>
      <c r="AJ842" s="61" t="s">
        <v>63</v>
      </c>
      <c r="AK842" s="61">
        <v>179085</v>
      </c>
      <c r="AL842" s="63">
        <v>39845</v>
      </c>
      <c r="AM842" s="63">
        <v>40117</v>
      </c>
      <c r="AN842" s="61" t="s">
        <v>186</v>
      </c>
      <c r="AO842" s="4" t="s">
        <v>155</v>
      </c>
      <c r="AP842" s="4"/>
    </row>
    <row r="843" spans="1:42" ht="45.75" customHeight="1">
      <c r="A843" s="61" t="s">
        <v>47</v>
      </c>
      <c r="B843" s="61" t="s">
        <v>274</v>
      </c>
      <c r="C843" s="61" t="s">
        <v>81</v>
      </c>
      <c r="D843" s="61" t="s">
        <v>81</v>
      </c>
      <c r="E843" s="61" t="s">
        <v>281</v>
      </c>
      <c r="F843" s="61" t="s">
        <v>282</v>
      </c>
      <c r="G843" s="62">
        <v>2009</v>
      </c>
      <c r="H843" s="61">
        <v>158025</v>
      </c>
      <c r="I843" s="61">
        <v>0</v>
      </c>
      <c r="J843" s="61" t="s">
        <v>282</v>
      </c>
      <c r="K843" s="61"/>
      <c r="L843" s="61" t="s">
        <v>52</v>
      </c>
      <c r="M843" s="61" t="s">
        <v>5622</v>
      </c>
      <c r="N843" s="61"/>
      <c r="O843" s="63">
        <v>39814</v>
      </c>
      <c r="P843" s="61" t="s">
        <v>183</v>
      </c>
      <c r="Q843" s="61" t="s">
        <v>184</v>
      </c>
      <c r="R843" s="61" t="s">
        <v>54</v>
      </c>
      <c r="S843" s="61" t="s">
        <v>55</v>
      </c>
      <c r="T843" s="61" t="s">
        <v>47</v>
      </c>
      <c r="U843" s="61" t="s">
        <v>208</v>
      </c>
      <c r="V843" s="61" t="s">
        <v>274</v>
      </c>
      <c r="W843" s="61" t="s">
        <v>58</v>
      </c>
      <c r="X843" s="61" t="s">
        <v>277</v>
      </c>
      <c r="Y843" s="61" t="s">
        <v>60</v>
      </c>
      <c r="Z843" s="61" t="s">
        <v>54</v>
      </c>
      <c r="AA843" s="61" t="s">
        <v>61</v>
      </c>
      <c r="AB843" s="61" t="s">
        <v>62</v>
      </c>
      <c r="AC843" s="61">
        <v>142537</v>
      </c>
      <c r="AD843" s="61"/>
      <c r="AE843" s="61" t="s">
        <v>5</v>
      </c>
      <c r="AF843" s="63">
        <v>40064</v>
      </c>
      <c r="AG843" s="63">
        <v>39975</v>
      </c>
      <c r="AH843" s="62">
        <v>2009</v>
      </c>
      <c r="AI843" s="61" t="s">
        <v>54</v>
      </c>
      <c r="AJ843" s="61" t="s">
        <v>63</v>
      </c>
      <c r="AK843" s="61">
        <v>1225000</v>
      </c>
      <c r="AL843" s="63">
        <v>39814</v>
      </c>
      <c r="AM843" s="63">
        <v>40178</v>
      </c>
      <c r="AN843" s="61" t="s">
        <v>186</v>
      </c>
      <c r="AO843" s="4" t="s">
        <v>187</v>
      </c>
      <c r="AP843" s="4"/>
    </row>
    <row r="844" spans="1:42" ht="45.75" customHeight="1">
      <c r="A844" s="61" t="s">
        <v>47</v>
      </c>
      <c r="B844" s="61" t="s">
        <v>543</v>
      </c>
      <c r="C844" s="61" t="s">
        <v>81</v>
      </c>
      <c r="D844" s="61" t="s">
        <v>81</v>
      </c>
      <c r="E844" s="61" t="s">
        <v>1728</v>
      </c>
      <c r="F844" s="61" t="s">
        <v>1729</v>
      </c>
      <c r="G844" s="62">
        <v>2009</v>
      </c>
      <c r="H844" s="61">
        <v>250000</v>
      </c>
      <c r="I844" s="61">
        <v>0</v>
      </c>
      <c r="J844" s="61" t="s">
        <v>1730</v>
      </c>
      <c r="K844" s="61"/>
      <c r="L844" s="61" t="s">
        <v>52</v>
      </c>
      <c r="M844" s="61" t="s">
        <v>5622</v>
      </c>
      <c r="N844" s="61"/>
      <c r="O844" s="63">
        <v>39814</v>
      </c>
      <c r="P844" s="61" t="s">
        <v>183</v>
      </c>
      <c r="Q844" s="61" t="s">
        <v>184</v>
      </c>
      <c r="R844" s="61" t="s">
        <v>54</v>
      </c>
      <c r="S844" s="61" t="s">
        <v>55</v>
      </c>
      <c r="T844" s="61" t="s">
        <v>47</v>
      </c>
      <c r="U844" s="61" t="s">
        <v>208</v>
      </c>
      <c r="V844" s="61" t="s">
        <v>543</v>
      </c>
      <c r="W844" s="61" t="s">
        <v>58</v>
      </c>
      <c r="X844" s="61" t="s">
        <v>546</v>
      </c>
      <c r="Y844" s="61" t="s">
        <v>60</v>
      </c>
      <c r="Z844" s="61" t="s">
        <v>54</v>
      </c>
      <c r="AA844" s="61" t="s">
        <v>61</v>
      </c>
      <c r="AB844" s="61" t="s">
        <v>62</v>
      </c>
      <c r="AC844" s="61">
        <v>142390</v>
      </c>
      <c r="AD844" s="61"/>
      <c r="AE844" s="61" t="s">
        <v>5</v>
      </c>
      <c r="AF844" s="63">
        <v>39975</v>
      </c>
      <c r="AG844" s="63">
        <v>39975</v>
      </c>
      <c r="AH844" s="62">
        <v>2009</v>
      </c>
      <c r="AI844" s="61" t="s">
        <v>54</v>
      </c>
      <c r="AJ844" s="61" t="s">
        <v>63</v>
      </c>
      <c r="AK844" s="61">
        <v>3236750</v>
      </c>
      <c r="AL844" s="63">
        <v>39814</v>
      </c>
      <c r="AM844" s="63">
        <v>40178</v>
      </c>
      <c r="AN844" s="61" t="s">
        <v>186</v>
      </c>
      <c r="AO844" s="4" t="s">
        <v>155</v>
      </c>
      <c r="AP844" s="4"/>
    </row>
    <row r="845" spans="1:42" ht="45.75" customHeight="1">
      <c r="A845" s="61" t="s">
        <v>1767</v>
      </c>
      <c r="B845" s="61" t="s">
        <v>1021</v>
      </c>
      <c r="C845" s="61" t="s">
        <v>81</v>
      </c>
      <c r="D845" s="61" t="s">
        <v>81</v>
      </c>
      <c r="E845" s="61" t="s">
        <v>1947</v>
      </c>
      <c r="F845" s="61" t="s">
        <v>1948</v>
      </c>
      <c r="G845" s="62">
        <v>2009</v>
      </c>
      <c r="H845" s="61">
        <v>695000</v>
      </c>
      <c r="I845" s="61">
        <v>0</v>
      </c>
      <c r="J845" s="61" t="s">
        <v>1950</v>
      </c>
      <c r="K845" s="61"/>
      <c r="L845" s="61" t="s">
        <v>52</v>
      </c>
      <c r="M845" s="61" t="s">
        <v>5622</v>
      </c>
      <c r="N845" s="61"/>
      <c r="O845" s="63">
        <v>39814</v>
      </c>
      <c r="P845" s="61" t="s">
        <v>565</v>
      </c>
      <c r="Q845" s="61" t="s">
        <v>128</v>
      </c>
      <c r="R845" s="61" t="s">
        <v>54</v>
      </c>
      <c r="S845" s="61" t="s">
        <v>84</v>
      </c>
      <c r="T845" s="61" t="s">
        <v>1748</v>
      </c>
      <c r="U845" s="61" t="s">
        <v>1748</v>
      </c>
      <c r="V845" s="61" t="s">
        <v>1021</v>
      </c>
      <c r="W845" s="61" t="s">
        <v>86</v>
      </c>
      <c r="X845" s="61" t="s">
        <v>1338</v>
      </c>
      <c r="Y845" s="61" t="s">
        <v>60</v>
      </c>
      <c r="Z845" s="61" t="s">
        <v>54</v>
      </c>
      <c r="AA845" s="61" t="s">
        <v>61</v>
      </c>
      <c r="AB845" s="61" t="s">
        <v>62</v>
      </c>
      <c r="AC845" s="61">
        <v>140012</v>
      </c>
      <c r="AD845" s="61"/>
      <c r="AE845" s="61" t="s">
        <v>5</v>
      </c>
      <c r="AF845" s="63">
        <v>40078</v>
      </c>
      <c r="AG845" s="63">
        <v>39940</v>
      </c>
      <c r="AH845" s="62">
        <v>2009</v>
      </c>
      <c r="AI845" s="61" t="s">
        <v>54</v>
      </c>
      <c r="AJ845" s="61" t="s">
        <v>63</v>
      </c>
      <c r="AK845" s="61">
        <v>1560000</v>
      </c>
      <c r="AL845" s="63">
        <v>39814</v>
      </c>
      <c r="AM845" s="63">
        <v>40178</v>
      </c>
      <c r="AN845" s="61" t="s">
        <v>324</v>
      </c>
      <c r="AO845" s="4" t="s">
        <v>155</v>
      </c>
      <c r="AP845" s="4"/>
    </row>
    <row r="846" spans="1:42" ht="68.25" customHeight="1">
      <c r="A846" s="61" t="s">
        <v>1394</v>
      </c>
      <c r="B846" s="61" t="s">
        <v>47</v>
      </c>
      <c r="C846" s="61" t="s">
        <v>81</v>
      </c>
      <c r="D846" s="61" t="s">
        <v>81</v>
      </c>
      <c r="E846" s="61" t="s">
        <v>150</v>
      </c>
      <c r="F846" s="61" t="s">
        <v>151</v>
      </c>
      <c r="G846" s="62">
        <v>2009</v>
      </c>
      <c r="H846" s="61">
        <v>-200000</v>
      </c>
      <c r="I846" s="61">
        <v>0</v>
      </c>
      <c r="J846" s="61" t="s">
        <v>2607</v>
      </c>
      <c r="K846" s="61"/>
      <c r="L846" s="61" t="s">
        <v>52</v>
      </c>
      <c r="M846" s="61" t="s">
        <v>5622</v>
      </c>
      <c r="N846" s="61"/>
      <c r="O846" s="63">
        <v>39814</v>
      </c>
      <c r="P846" s="61" t="s">
        <v>153</v>
      </c>
      <c r="Q846" s="61" t="s">
        <v>69</v>
      </c>
      <c r="R846" s="61" t="s">
        <v>54</v>
      </c>
      <c r="S846" s="61" t="s">
        <v>55</v>
      </c>
      <c r="T846" s="61" t="s">
        <v>1394</v>
      </c>
      <c r="U846" s="61" t="s">
        <v>57</v>
      </c>
      <c r="V846" s="61" t="s">
        <v>47</v>
      </c>
      <c r="W846" s="61" t="s">
        <v>58</v>
      </c>
      <c r="X846" s="61" t="s">
        <v>59</v>
      </c>
      <c r="Y846" s="61" t="s">
        <v>60</v>
      </c>
      <c r="Z846" s="61" t="s">
        <v>54</v>
      </c>
      <c r="AA846" s="61" t="s">
        <v>61</v>
      </c>
      <c r="AB846" s="61" t="s">
        <v>62</v>
      </c>
      <c r="AC846" s="61">
        <v>145403</v>
      </c>
      <c r="AD846" s="61"/>
      <c r="AE846" s="61" t="s">
        <v>5</v>
      </c>
      <c r="AF846" s="63">
        <v>40064</v>
      </c>
      <c r="AG846" s="63">
        <v>39975</v>
      </c>
      <c r="AH846" s="62">
        <v>2009</v>
      </c>
      <c r="AI846" s="61" t="s">
        <v>54</v>
      </c>
      <c r="AJ846" s="61" t="s">
        <v>63</v>
      </c>
      <c r="AK846" s="61">
        <v>0</v>
      </c>
      <c r="AL846" s="63">
        <v>39814</v>
      </c>
      <c r="AM846" s="63">
        <v>40178</v>
      </c>
      <c r="AN846" s="61" t="s">
        <v>154</v>
      </c>
      <c r="AO846" s="4" t="s">
        <v>155</v>
      </c>
      <c r="AP846" s="4"/>
    </row>
    <row r="847" spans="1:42" ht="45.75" customHeight="1">
      <c r="A847" s="61" t="s">
        <v>2743</v>
      </c>
      <c r="B847" s="61" t="s">
        <v>201</v>
      </c>
      <c r="C847" s="61" t="s">
        <v>81</v>
      </c>
      <c r="D847" s="61"/>
      <c r="E847" s="61"/>
      <c r="F847" s="61"/>
      <c r="G847" s="62">
        <v>2009</v>
      </c>
      <c r="H847" s="61">
        <v>402725</v>
      </c>
      <c r="I847" s="61">
        <v>0</v>
      </c>
      <c r="J847" s="61" t="s">
        <v>2748</v>
      </c>
      <c r="K847" s="61">
        <v>281505</v>
      </c>
      <c r="L847" s="61" t="s">
        <v>560</v>
      </c>
      <c r="M847" s="61" t="s">
        <v>5622</v>
      </c>
      <c r="N847" s="61"/>
      <c r="O847" s="63">
        <v>39814</v>
      </c>
      <c r="P847" s="61"/>
      <c r="Q847" s="61" t="s">
        <v>184</v>
      </c>
      <c r="R847" s="61" t="s">
        <v>54</v>
      </c>
      <c r="S847" s="61" t="s">
        <v>55</v>
      </c>
      <c r="T847" s="61" t="s">
        <v>2743</v>
      </c>
      <c r="U847" s="61" t="s">
        <v>2743</v>
      </c>
      <c r="V847" s="61" t="s">
        <v>201</v>
      </c>
      <c r="W847" s="61" t="s">
        <v>203</v>
      </c>
      <c r="X847" s="61" t="s">
        <v>201</v>
      </c>
      <c r="Y847" s="61" t="s">
        <v>60</v>
      </c>
      <c r="Z847" s="61" t="s">
        <v>54</v>
      </c>
      <c r="AA847" s="61" t="s">
        <v>61</v>
      </c>
      <c r="AB847" s="61" t="s">
        <v>105</v>
      </c>
      <c r="AC847" s="61">
        <v>135606</v>
      </c>
      <c r="AD847" s="61"/>
      <c r="AE847" s="61" t="s">
        <v>5</v>
      </c>
      <c r="AF847" s="63">
        <v>39828</v>
      </c>
      <c r="AG847" s="63">
        <v>39818</v>
      </c>
      <c r="AH847" s="62"/>
      <c r="AI847" s="61"/>
      <c r="AJ847" s="61" t="s">
        <v>63</v>
      </c>
      <c r="AK847" s="61"/>
      <c r="AL847" s="63"/>
      <c r="AM847" s="63"/>
      <c r="AN847" s="61"/>
      <c r="AO847" s="4"/>
      <c r="AP847" s="4"/>
    </row>
    <row r="848" spans="1:42" ht="57" customHeight="1">
      <c r="A848" s="61" t="s">
        <v>2743</v>
      </c>
      <c r="B848" s="61" t="s">
        <v>2749</v>
      </c>
      <c r="C848" s="61" t="s">
        <v>81</v>
      </c>
      <c r="D848" s="61"/>
      <c r="E848" s="61"/>
      <c r="F848" s="61"/>
      <c r="G848" s="62">
        <v>2009</v>
      </c>
      <c r="H848" s="61">
        <v>71531</v>
      </c>
      <c r="I848" s="61">
        <v>0</v>
      </c>
      <c r="J848" s="61" t="s">
        <v>2748</v>
      </c>
      <c r="K848" s="61">
        <v>50000</v>
      </c>
      <c r="L848" s="61" t="s">
        <v>560</v>
      </c>
      <c r="M848" s="61" t="s">
        <v>5622</v>
      </c>
      <c r="N848" s="61"/>
      <c r="O848" s="63">
        <v>39814</v>
      </c>
      <c r="P848" s="61"/>
      <c r="Q848" s="61" t="s">
        <v>184</v>
      </c>
      <c r="R848" s="61" t="s">
        <v>54</v>
      </c>
      <c r="S848" s="61" t="s">
        <v>55</v>
      </c>
      <c r="T848" s="61" t="s">
        <v>2743</v>
      </c>
      <c r="U848" s="61" t="s">
        <v>2743</v>
      </c>
      <c r="V848" s="61" t="s">
        <v>2749</v>
      </c>
      <c r="W848" s="61" t="s">
        <v>86</v>
      </c>
      <c r="X848" s="61" t="s">
        <v>2749</v>
      </c>
      <c r="Y848" s="61" t="s">
        <v>60</v>
      </c>
      <c r="Z848" s="61" t="s">
        <v>54</v>
      </c>
      <c r="AA848" s="61" t="s">
        <v>61</v>
      </c>
      <c r="AB848" s="61" t="s">
        <v>105</v>
      </c>
      <c r="AC848" s="61">
        <v>135795</v>
      </c>
      <c r="AD848" s="61"/>
      <c r="AE848" s="61" t="s">
        <v>5</v>
      </c>
      <c r="AF848" s="63">
        <v>39827</v>
      </c>
      <c r="AG848" s="63">
        <v>39827</v>
      </c>
      <c r="AH848" s="62"/>
      <c r="AI848" s="61"/>
      <c r="AJ848" s="61" t="s">
        <v>63</v>
      </c>
      <c r="AK848" s="61"/>
      <c r="AL848" s="63"/>
      <c r="AM848" s="63"/>
      <c r="AN848" s="61"/>
      <c r="AO848" s="4"/>
      <c r="AP848" s="4"/>
    </row>
    <row r="849" spans="1:42" ht="79.5" customHeight="1">
      <c r="A849" s="61" t="s">
        <v>2743</v>
      </c>
      <c r="B849" s="61" t="s">
        <v>2750</v>
      </c>
      <c r="C849" s="61" t="s">
        <v>81</v>
      </c>
      <c r="D849" s="61"/>
      <c r="E849" s="61"/>
      <c r="F849" s="61"/>
      <c r="G849" s="62">
        <v>2009</v>
      </c>
      <c r="H849" s="61">
        <v>71731</v>
      </c>
      <c r="I849" s="61">
        <v>0</v>
      </c>
      <c r="J849" s="61" t="s">
        <v>2748</v>
      </c>
      <c r="K849" s="61">
        <v>50140</v>
      </c>
      <c r="L849" s="61" t="s">
        <v>560</v>
      </c>
      <c r="M849" s="61" t="s">
        <v>5622</v>
      </c>
      <c r="N849" s="61"/>
      <c r="O849" s="63">
        <v>39814</v>
      </c>
      <c r="P849" s="61"/>
      <c r="Q849" s="61" t="s">
        <v>184</v>
      </c>
      <c r="R849" s="61" t="s">
        <v>54</v>
      </c>
      <c r="S849" s="61" t="s">
        <v>55</v>
      </c>
      <c r="T849" s="61" t="s">
        <v>2743</v>
      </c>
      <c r="U849" s="61" t="s">
        <v>2743</v>
      </c>
      <c r="V849" s="61" t="s">
        <v>2750</v>
      </c>
      <c r="W849" s="61" t="s">
        <v>416</v>
      </c>
      <c r="X849" s="61" t="s">
        <v>2751</v>
      </c>
      <c r="Y849" s="61" t="s">
        <v>60</v>
      </c>
      <c r="Z849" s="61" t="s">
        <v>54</v>
      </c>
      <c r="AA849" s="61" t="s">
        <v>61</v>
      </c>
      <c r="AB849" s="61" t="s">
        <v>105</v>
      </c>
      <c r="AC849" s="61">
        <v>135793</v>
      </c>
      <c r="AD849" s="61"/>
      <c r="AE849" s="61" t="s">
        <v>5</v>
      </c>
      <c r="AF849" s="63">
        <v>39827</v>
      </c>
      <c r="AG849" s="63">
        <v>39827</v>
      </c>
      <c r="AH849" s="62"/>
      <c r="AI849" s="61"/>
      <c r="AJ849" s="61" t="s">
        <v>63</v>
      </c>
      <c r="AK849" s="61"/>
      <c r="AL849" s="63"/>
      <c r="AM849" s="63"/>
      <c r="AN849" s="61"/>
      <c r="AO849" s="4"/>
      <c r="AP849" s="4"/>
    </row>
    <row r="850" spans="1:42" ht="45.75" customHeight="1">
      <c r="A850" s="61" t="s">
        <v>1406</v>
      </c>
      <c r="B850" s="61" t="s">
        <v>47</v>
      </c>
      <c r="C850" s="61" t="s">
        <v>81</v>
      </c>
      <c r="D850" s="61" t="s">
        <v>81</v>
      </c>
      <c r="E850" s="61" t="s">
        <v>150</v>
      </c>
      <c r="F850" s="61" t="s">
        <v>151</v>
      </c>
      <c r="G850" s="62">
        <v>2009</v>
      </c>
      <c r="H850" s="61">
        <v>-190000</v>
      </c>
      <c r="I850" s="61">
        <v>0</v>
      </c>
      <c r="J850" s="61" t="s">
        <v>2756</v>
      </c>
      <c r="K850" s="61"/>
      <c r="L850" s="61" t="s">
        <v>52</v>
      </c>
      <c r="M850" s="61" t="s">
        <v>5622</v>
      </c>
      <c r="N850" s="61"/>
      <c r="O850" s="63">
        <v>39814</v>
      </c>
      <c r="P850" s="61" t="s">
        <v>153</v>
      </c>
      <c r="Q850" s="61" t="s">
        <v>69</v>
      </c>
      <c r="R850" s="61" t="s">
        <v>54</v>
      </c>
      <c r="S850" s="61" t="s">
        <v>55</v>
      </c>
      <c r="T850" s="61" t="s">
        <v>1406</v>
      </c>
      <c r="U850" s="61" t="s">
        <v>57</v>
      </c>
      <c r="V850" s="61" t="s">
        <v>47</v>
      </c>
      <c r="W850" s="61" t="s">
        <v>58</v>
      </c>
      <c r="X850" s="61" t="s">
        <v>59</v>
      </c>
      <c r="Y850" s="61" t="s">
        <v>60</v>
      </c>
      <c r="Z850" s="61" t="s">
        <v>54</v>
      </c>
      <c r="AA850" s="61" t="s">
        <v>61</v>
      </c>
      <c r="AB850" s="61" t="s">
        <v>62</v>
      </c>
      <c r="AC850" s="61">
        <v>145404</v>
      </c>
      <c r="AD850" s="61"/>
      <c r="AE850" s="61" t="s">
        <v>5</v>
      </c>
      <c r="AF850" s="63">
        <v>40064</v>
      </c>
      <c r="AG850" s="63">
        <v>39975</v>
      </c>
      <c r="AH850" s="62">
        <v>2009</v>
      </c>
      <c r="AI850" s="61" t="s">
        <v>54</v>
      </c>
      <c r="AJ850" s="61" t="s">
        <v>63</v>
      </c>
      <c r="AK850" s="61">
        <v>0</v>
      </c>
      <c r="AL850" s="63">
        <v>39814</v>
      </c>
      <c r="AM850" s="63">
        <v>40178</v>
      </c>
      <c r="AN850" s="61" t="s">
        <v>154</v>
      </c>
      <c r="AO850" s="4" t="s">
        <v>155</v>
      </c>
      <c r="AP850" s="4"/>
    </row>
    <row r="851" spans="1:42" ht="45.75" customHeight="1">
      <c r="A851" s="61" t="s">
        <v>2808</v>
      </c>
      <c r="B851" s="61" t="s">
        <v>457</v>
      </c>
      <c r="C851" s="61" t="s">
        <v>81</v>
      </c>
      <c r="D851" s="61" t="s">
        <v>81</v>
      </c>
      <c r="E851" s="61" t="s">
        <v>458</v>
      </c>
      <c r="F851" s="61" t="s">
        <v>459</v>
      </c>
      <c r="G851" s="62">
        <v>2009</v>
      </c>
      <c r="H851" s="61">
        <v>66922</v>
      </c>
      <c r="I851" s="61">
        <v>0</v>
      </c>
      <c r="J851" s="61" t="s">
        <v>460</v>
      </c>
      <c r="K851" s="61"/>
      <c r="L851" s="61" t="s">
        <v>52</v>
      </c>
      <c r="M851" s="61" t="s">
        <v>5622</v>
      </c>
      <c r="N851" s="61"/>
      <c r="O851" s="63">
        <v>39814</v>
      </c>
      <c r="P851" s="61" t="s">
        <v>461</v>
      </c>
      <c r="Q851" s="61" t="s">
        <v>137</v>
      </c>
      <c r="R851" s="61" t="s">
        <v>54</v>
      </c>
      <c r="S851" s="61" t="s">
        <v>55</v>
      </c>
      <c r="T851" s="61" t="s">
        <v>2808</v>
      </c>
      <c r="U851" s="61" t="s">
        <v>57</v>
      </c>
      <c r="V851" s="61" t="s">
        <v>462</v>
      </c>
      <c r="W851" s="61" t="s">
        <v>86</v>
      </c>
      <c r="X851" s="61" t="s">
        <v>457</v>
      </c>
      <c r="Y851" s="61" t="s">
        <v>60</v>
      </c>
      <c r="Z851" s="61" t="s">
        <v>54</v>
      </c>
      <c r="AA851" s="61" t="s">
        <v>61</v>
      </c>
      <c r="AB851" s="61" t="s">
        <v>62</v>
      </c>
      <c r="AC851" s="61">
        <v>140083</v>
      </c>
      <c r="AD851" s="61" t="s">
        <v>88</v>
      </c>
      <c r="AE851" s="61" t="s">
        <v>70</v>
      </c>
      <c r="AF851" s="63">
        <v>39941</v>
      </c>
      <c r="AG851" s="63">
        <v>39941</v>
      </c>
      <c r="AH851" s="62">
        <v>2009</v>
      </c>
      <c r="AI851" s="61" t="s">
        <v>54</v>
      </c>
      <c r="AJ851" s="61" t="s">
        <v>63</v>
      </c>
      <c r="AK851" s="61">
        <v>2323000</v>
      </c>
      <c r="AL851" s="63">
        <v>39845</v>
      </c>
      <c r="AM851" s="63">
        <v>40178</v>
      </c>
      <c r="AN851" s="61" t="s">
        <v>186</v>
      </c>
      <c r="AO851" s="4" t="s">
        <v>155</v>
      </c>
      <c r="AP851" s="4"/>
    </row>
    <row r="852" spans="1:42" ht="45.75" customHeight="1">
      <c r="A852" s="61" t="s">
        <v>884</v>
      </c>
      <c r="B852" s="61" t="s">
        <v>47</v>
      </c>
      <c r="C852" s="61" t="s">
        <v>81</v>
      </c>
      <c r="D852" s="61" t="s">
        <v>81</v>
      </c>
      <c r="E852" s="61" t="s">
        <v>150</v>
      </c>
      <c r="F852" s="61" t="s">
        <v>151</v>
      </c>
      <c r="G852" s="62">
        <v>2009</v>
      </c>
      <c r="H852" s="61">
        <v>-198111</v>
      </c>
      <c r="I852" s="61">
        <v>0</v>
      </c>
      <c r="J852" s="61" t="s">
        <v>2891</v>
      </c>
      <c r="K852" s="61"/>
      <c r="L852" s="61" t="s">
        <v>52</v>
      </c>
      <c r="M852" s="61" t="s">
        <v>5622</v>
      </c>
      <c r="N852" s="61"/>
      <c r="O852" s="63">
        <v>39814</v>
      </c>
      <c r="P852" s="61" t="s">
        <v>153</v>
      </c>
      <c r="Q852" s="61" t="s">
        <v>69</v>
      </c>
      <c r="R852" s="61" t="s">
        <v>54</v>
      </c>
      <c r="S852" s="61" t="s">
        <v>55</v>
      </c>
      <c r="T852" s="61" t="s">
        <v>884</v>
      </c>
      <c r="U852" s="61" t="s">
        <v>57</v>
      </c>
      <c r="V852" s="61" t="s">
        <v>47</v>
      </c>
      <c r="W852" s="61" t="s">
        <v>58</v>
      </c>
      <c r="X852" s="61" t="s">
        <v>59</v>
      </c>
      <c r="Y852" s="61" t="s">
        <v>60</v>
      </c>
      <c r="Z852" s="61" t="s">
        <v>54</v>
      </c>
      <c r="AA852" s="61" t="s">
        <v>61</v>
      </c>
      <c r="AB852" s="61" t="s">
        <v>62</v>
      </c>
      <c r="AC852" s="61">
        <v>144304</v>
      </c>
      <c r="AD852" s="61"/>
      <c r="AE852" s="61" t="s">
        <v>5</v>
      </c>
      <c r="AF852" s="63">
        <v>40029</v>
      </c>
      <c r="AG852" s="63">
        <v>39975</v>
      </c>
      <c r="AH852" s="62">
        <v>2009</v>
      </c>
      <c r="AI852" s="61" t="s">
        <v>54</v>
      </c>
      <c r="AJ852" s="61" t="s">
        <v>63</v>
      </c>
      <c r="AK852" s="61">
        <v>0</v>
      </c>
      <c r="AL852" s="63">
        <v>39814</v>
      </c>
      <c r="AM852" s="63">
        <v>40178</v>
      </c>
      <c r="AN852" s="61" t="s">
        <v>154</v>
      </c>
      <c r="AO852" s="4" t="s">
        <v>155</v>
      </c>
      <c r="AP852" s="4"/>
    </row>
    <row r="853" spans="1:42" ht="45.75" customHeight="1">
      <c r="A853" s="61" t="s">
        <v>1440</v>
      </c>
      <c r="B853" s="61" t="s">
        <v>47</v>
      </c>
      <c r="C853" s="61" t="s">
        <v>81</v>
      </c>
      <c r="D853" s="61" t="s">
        <v>81</v>
      </c>
      <c r="E853" s="61" t="s">
        <v>150</v>
      </c>
      <c r="F853" s="61" t="s">
        <v>151</v>
      </c>
      <c r="G853" s="62">
        <v>2009</v>
      </c>
      <c r="H853" s="61">
        <v>-169608</v>
      </c>
      <c r="I853" s="61">
        <v>0</v>
      </c>
      <c r="J853" s="61" t="s">
        <v>3204</v>
      </c>
      <c r="K853" s="61"/>
      <c r="L853" s="61" t="s">
        <v>52</v>
      </c>
      <c r="M853" s="61" t="s">
        <v>5622</v>
      </c>
      <c r="N853" s="61"/>
      <c r="O853" s="63">
        <v>39814</v>
      </c>
      <c r="P853" s="61" t="s">
        <v>153</v>
      </c>
      <c r="Q853" s="61" t="s">
        <v>69</v>
      </c>
      <c r="R853" s="61" t="s">
        <v>54</v>
      </c>
      <c r="S853" s="61" t="s">
        <v>55</v>
      </c>
      <c r="T853" s="61" t="s">
        <v>1440</v>
      </c>
      <c r="U853" s="61" t="s">
        <v>57</v>
      </c>
      <c r="V853" s="61" t="s">
        <v>47</v>
      </c>
      <c r="W853" s="61" t="s">
        <v>58</v>
      </c>
      <c r="X853" s="61" t="s">
        <v>59</v>
      </c>
      <c r="Y853" s="61" t="s">
        <v>60</v>
      </c>
      <c r="Z853" s="61" t="s">
        <v>54</v>
      </c>
      <c r="AA853" s="61" t="s">
        <v>61</v>
      </c>
      <c r="AB853" s="61" t="s">
        <v>62</v>
      </c>
      <c r="AC853" s="61">
        <v>142575</v>
      </c>
      <c r="AD853" s="61"/>
      <c r="AE853" s="61" t="s">
        <v>70</v>
      </c>
      <c r="AF853" s="63">
        <v>39975</v>
      </c>
      <c r="AG853" s="63">
        <v>39975</v>
      </c>
      <c r="AH853" s="62">
        <v>2009</v>
      </c>
      <c r="AI853" s="61" t="s">
        <v>54</v>
      </c>
      <c r="AJ853" s="61" t="s">
        <v>63</v>
      </c>
      <c r="AK853" s="61">
        <v>0</v>
      </c>
      <c r="AL853" s="63">
        <v>39814</v>
      </c>
      <c r="AM853" s="63">
        <v>40178</v>
      </c>
      <c r="AN853" s="61" t="s">
        <v>154</v>
      </c>
      <c r="AO853" s="4" t="s">
        <v>155</v>
      </c>
      <c r="AP853" s="4"/>
    </row>
    <row r="854" spans="1:42" ht="45.75" customHeight="1">
      <c r="A854" s="61" t="s">
        <v>1476</v>
      </c>
      <c r="B854" s="61" t="s">
        <v>47</v>
      </c>
      <c r="C854" s="61" t="s">
        <v>81</v>
      </c>
      <c r="D854" s="61" t="s">
        <v>81</v>
      </c>
      <c r="E854" s="61" t="s">
        <v>150</v>
      </c>
      <c r="F854" s="61" t="s">
        <v>151</v>
      </c>
      <c r="G854" s="62">
        <v>2009</v>
      </c>
      <c r="H854" s="61">
        <v>-185622</v>
      </c>
      <c r="I854" s="61">
        <v>0</v>
      </c>
      <c r="J854" s="61" t="s">
        <v>3251</v>
      </c>
      <c r="K854" s="61"/>
      <c r="L854" s="61" t="s">
        <v>52</v>
      </c>
      <c r="M854" s="61" t="s">
        <v>5622</v>
      </c>
      <c r="N854" s="61"/>
      <c r="O854" s="63">
        <v>39814</v>
      </c>
      <c r="P854" s="61" t="s">
        <v>153</v>
      </c>
      <c r="Q854" s="61" t="s">
        <v>69</v>
      </c>
      <c r="R854" s="61" t="s">
        <v>54</v>
      </c>
      <c r="S854" s="61" t="s">
        <v>55</v>
      </c>
      <c r="T854" s="61" t="s">
        <v>1476</v>
      </c>
      <c r="U854" s="61" t="s">
        <v>57</v>
      </c>
      <c r="V854" s="61" t="s">
        <v>47</v>
      </c>
      <c r="W854" s="61" t="s">
        <v>58</v>
      </c>
      <c r="X854" s="61" t="s">
        <v>59</v>
      </c>
      <c r="Y854" s="61" t="s">
        <v>60</v>
      </c>
      <c r="Z854" s="61" t="s">
        <v>54</v>
      </c>
      <c r="AA854" s="61" t="s">
        <v>61</v>
      </c>
      <c r="AB854" s="61" t="s">
        <v>62</v>
      </c>
      <c r="AC854" s="61">
        <v>194223</v>
      </c>
      <c r="AD854" s="61"/>
      <c r="AE854" s="61" t="s">
        <v>5</v>
      </c>
      <c r="AF854" s="63">
        <v>39975</v>
      </c>
      <c r="AG854" s="63">
        <v>39975</v>
      </c>
      <c r="AH854" s="62">
        <v>2009</v>
      </c>
      <c r="AI854" s="61" t="s">
        <v>54</v>
      </c>
      <c r="AJ854" s="61" t="s">
        <v>63</v>
      </c>
      <c r="AK854" s="61">
        <v>0</v>
      </c>
      <c r="AL854" s="63">
        <v>39814</v>
      </c>
      <c r="AM854" s="63">
        <v>40178</v>
      </c>
      <c r="AN854" s="61" t="s">
        <v>154</v>
      </c>
      <c r="AO854" s="4" t="s">
        <v>155</v>
      </c>
      <c r="AP854" s="4"/>
    </row>
    <row r="855" spans="1:42" ht="45.75" customHeight="1">
      <c r="A855" s="61" t="s">
        <v>3257</v>
      </c>
      <c r="B855" s="61" t="s">
        <v>413</v>
      </c>
      <c r="C855" s="61" t="s">
        <v>81</v>
      </c>
      <c r="D855" s="61"/>
      <c r="E855" s="61"/>
      <c r="F855" s="61"/>
      <c r="G855" s="62">
        <v>2009</v>
      </c>
      <c r="H855" s="61">
        <v>100143</v>
      </c>
      <c r="I855" s="61">
        <v>0</v>
      </c>
      <c r="J855" s="61" t="s">
        <v>3258</v>
      </c>
      <c r="K855" s="61">
        <v>70000</v>
      </c>
      <c r="L855" s="61" t="s">
        <v>560</v>
      </c>
      <c r="M855" s="61" t="s">
        <v>5622</v>
      </c>
      <c r="N855" s="61"/>
      <c r="O855" s="63">
        <v>39814</v>
      </c>
      <c r="P855" s="61"/>
      <c r="Q855" s="61" t="s">
        <v>102</v>
      </c>
      <c r="R855" s="61" t="s">
        <v>54</v>
      </c>
      <c r="S855" s="61" t="s">
        <v>84</v>
      </c>
      <c r="T855" s="61" t="s">
        <v>3257</v>
      </c>
      <c r="U855" s="61" t="s">
        <v>3257</v>
      </c>
      <c r="V855" s="61" t="s">
        <v>413</v>
      </c>
      <c r="W855" s="61" t="s">
        <v>416</v>
      </c>
      <c r="X855" s="61" t="s">
        <v>417</v>
      </c>
      <c r="Y855" s="61" t="s">
        <v>60</v>
      </c>
      <c r="Z855" s="61" t="s">
        <v>54</v>
      </c>
      <c r="AA855" s="61" t="s">
        <v>61</v>
      </c>
      <c r="AB855" s="61" t="s">
        <v>62</v>
      </c>
      <c r="AC855" s="61">
        <v>138406</v>
      </c>
      <c r="AD855" s="61"/>
      <c r="AE855" s="61" t="s">
        <v>5</v>
      </c>
      <c r="AF855" s="63">
        <v>39898</v>
      </c>
      <c r="AG855" s="63">
        <v>39898</v>
      </c>
      <c r="AH855" s="62"/>
      <c r="AI855" s="61"/>
      <c r="AJ855" s="61" t="s">
        <v>63</v>
      </c>
      <c r="AK855" s="61"/>
      <c r="AL855" s="63"/>
      <c r="AM855" s="63"/>
      <c r="AN855" s="61"/>
      <c r="AO855" s="4"/>
      <c r="AP855" s="4"/>
    </row>
    <row r="856" spans="1:42" ht="79.5" customHeight="1">
      <c r="A856" s="61" t="s">
        <v>1489</v>
      </c>
      <c r="B856" s="61" t="s">
        <v>47</v>
      </c>
      <c r="C856" s="61" t="s">
        <v>81</v>
      </c>
      <c r="D856" s="61" t="s">
        <v>81</v>
      </c>
      <c r="E856" s="61" t="s">
        <v>150</v>
      </c>
      <c r="F856" s="61" t="s">
        <v>151</v>
      </c>
      <c r="G856" s="62">
        <v>2009</v>
      </c>
      <c r="H856" s="61">
        <v>-75550</v>
      </c>
      <c r="I856" s="61">
        <v>0</v>
      </c>
      <c r="J856" s="61" t="s">
        <v>3268</v>
      </c>
      <c r="K856" s="61"/>
      <c r="L856" s="61" t="s">
        <v>52</v>
      </c>
      <c r="M856" s="61" t="s">
        <v>5622</v>
      </c>
      <c r="N856" s="61"/>
      <c r="O856" s="63">
        <v>39814</v>
      </c>
      <c r="P856" s="61" t="s">
        <v>153</v>
      </c>
      <c r="Q856" s="61" t="s">
        <v>69</v>
      </c>
      <c r="R856" s="61" t="s">
        <v>54</v>
      </c>
      <c r="S856" s="61" t="s">
        <v>55</v>
      </c>
      <c r="T856" s="61" t="s">
        <v>1489</v>
      </c>
      <c r="U856" s="61" t="s">
        <v>57</v>
      </c>
      <c r="V856" s="61" t="s">
        <v>47</v>
      </c>
      <c r="W856" s="61" t="s">
        <v>58</v>
      </c>
      <c r="X856" s="61" t="s">
        <v>59</v>
      </c>
      <c r="Y856" s="61" t="s">
        <v>60</v>
      </c>
      <c r="Z856" s="61" t="s">
        <v>54</v>
      </c>
      <c r="AA856" s="61" t="s">
        <v>61</v>
      </c>
      <c r="AB856" s="61" t="s">
        <v>62</v>
      </c>
      <c r="AC856" s="61">
        <v>142571</v>
      </c>
      <c r="AD856" s="61"/>
      <c r="AE856" s="61" t="s">
        <v>70</v>
      </c>
      <c r="AF856" s="63">
        <v>39975</v>
      </c>
      <c r="AG856" s="63">
        <v>39975</v>
      </c>
      <c r="AH856" s="62">
        <v>2009</v>
      </c>
      <c r="AI856" s="61" t="s">
        <v>54</v>
      </c>
      <c r="AJ856" s="61" t="s">
        <v>63</v>
      </c>
      <c r="AK856" s="61">
        <v>0</v>
      </c>
      <c r="AL856" s="63">
        <v>39814</v>
      </c>
      <c r="AM856" s="63">
        <v>40178</v>
      </c>
      <c r="AN856" s="61" t="s">
        <v>154</v>
      </c>
      <c r="AO856" s="4" t="s">
        <v>155</v>
      </c>
      <c r="AP856" s="4"/>
    </row>
    <row r="857" spans="1:42" ht="114" customHeight="1">
      <c r="A857" s="61" t="s">
        <v>3270</v>
      </c>
      <c r="B857" s="61" t="s">
        <v>3287</v>
      </c>
      <c r="C857" s="61" t="s">
        <v>81</v>
      </c>
      <c r="D857" s="61"/>
      <c r="E857" s="61"/>
      <c r="F857" s="61"/>
      <c r="G857" s="62">
        <v>2009</v>
      </c>
      <c r="H857" s="61">
        <v>21459</v>
      </c>
      <c r="I857" s="61">
        <v>0</v>
      </c>
      <c r="J857" s="61" t="s">
        <v>3288</v>
      </c>
      <c r="K857" s="61">
        <v>15000</v>
      </c>
      <c r="L857" s="61" t="s">
        <v>560</v>
      </c>
      <c r="M857" s="61" t="s">
        <v>5622</v>
      </c>
      <c r="N857" s="61"/>
      <c r="O857" s="63">
        <v>39814</v>
      </c>
      <c r="P857" s="61"/>
      <c r="Q857" s="61" t="s">
        <v>146</v>
      </c>
      <c r="R857" s="61" t="s">
        <v>54</v>
      </c>
      <c r="S857" s="61" t="s">
        <v>55</v>
      </c>
      <c r="T857" s="61" t="s">
        <v>3270</v>
      </c>
      <c r="U857" s="61" t="s">
        <v>3270</v>
      </c>
      <c r="V857" s="61" t="s">
        <v>57</v>
      </c>
      <c r="W857" s="61" t="s">
        <v>86</v>
      </c>
      <c r="X857" s="61" t="s">
        <v>3287</v>
      </c>
      <c r="Y857" s="61" t="s">
        <v>60</v>
      </c>
      <c r="Z857" s="61" t="s">
        <v>54</v>
      </c>
      <c r="AA857" s="61" t="s">
        <v>61</v>
      </c>
      <c r="AB857" s="61" t="s">
        <v>62</v>
      </c>
      <c r="AC857" s="61">
        <v>140085</v>
      </c>
      <c r="AD857" s="61" t="s">
        <v>88</v>
      </c>
      <c r="AE857" s="61" t="s">
        <v>5</v>
      </c>
      <c r="AF857" s="63">
        <v>39941</v>
      </c>
      <c r="AG857" s="63">
        <v>39941</v>
      </c>
      <c r="AH857" s="62"/>
      <c r="AI857" s="61"/>
      <c r="AJ857" s="61" t="s">
        <v>63</v>
      </c>
      <c r="AK857" s="61"/>
      <c r="AL857" s="63"/>
      <c r="AM857" s="63"/>
      <c r="AN857" s="61"/>
      <c r="AO857" s="4"/>
      <c r="AP857" s="4"/>
    </row>
    <row r="858" spans="1:42" ht="114" customHeight="1">
      <c r="A858" s="61" t="s">
        <v>3270</v>
      </c>
      <c r="B858" s="61" t="s">
        <v>3287</v>
      </c>
      <c r="C858" s="61" t="s">
        <v>81</v>
      </c>
      <c r="D858" s="61"/>
      <c r="E858" s="61"/>
      <c r="F858" s="61"/>
      <c r="G858" s="62">
        <v>2009</v>
      </c>
      <c r="H858" s="61">
        <v>143062</v>
      </c>
      <c r="I858" s="61">
        <v>0</v>
      </c>
      <c r="J858" s="61" t="s">
        <v>3289</v>
      </c>
      <c r="K858" s="61">
        <v>100000</v>
      </c>
      <c r="L858" s="61" t="s">
        <v>560</v>
      </c>
      <c r="M858" s="61" t="s">
        <v>5622</v>
      </c>
      <c r="N858" s="61"/>
      <c r="O858" s="63">
        <v>39814</v>
      </c>
      <c r="P858" s="61"/>
      <c r="Q858" s="61" t="s">
        <v>184</v>
      </c>
      <c r="R858" s="61" t="s">
        <v>54</v>
      </c>
      <c r="S858" s="61" t="s">
        <v>55</v>
      </c>
      <c r="T858" s="61" t="s">
        <v>3270</v>
      </c>
      <c r="U858" s="61" t="s">
        <v>3270</v>
      </c>
      <c r="V858" s="61" t="s">
        <v>57</v>
      </c>
      <c r="W858" s="61" t="s">
        <v>86</v>
      </c>
      <c r="X858" s="61" t="s">
        <v>3287</v>
      </c>
      <c r="Y858" s="61" t="s">
        <v>60</v>
      </c>
      <c r="Z858" s="61" t="s">
        <v>54</v>
      </c>
      <c r="AA858" s="61" t="s">
        <v>61</v>
      </c>
      <c r="AB858" s="61" t="s">
        <v>62</v>
      </c>
      <c r="AC858" s="61">
        <v>140090</v>
      </c>
      <c r="AD858" s="61" t="s">
        <v>88</v>
      </c>
      <c r="AE858" s="61" t="s">
        <v>5</v>
      </c>
      <c r="AF858" s="63">
        <v>39941</v>
      </c>
      <c r="AG858" s="63">
        <v>39941</v>
      </c>
      <c r="AH858" s="62"/>
      <c r="AI858" s="61"/>
      <c r="AJ858" s="61" t="s">
        <v>63</v>
      </c>
      <c r="AK858" s="61"/>
      <c r="AL858" s="63"/>
      <c r="AM858" s="63"/>
      <c r="AN858" s="61"/>
      <c r="AO858" s="4"/>
      <c r="AP858" s="4"/>
    </row>
    <row r="859" spans="1:42" ht="192.75" customHeight="1">
      <c r="A859" s="61" t="s">
        <v>3270</v>
      </c>
      <c r="B859" s="61" t="s">
        <v>3287</v>
      </c>
      <c r="C859" s="61" t="s">
        <v>81</v>
      </c>
      <c r="D859" s="61"/>
      <c r="E859" s="61"/>
      <c r="F859" s="61"/>
      <c r="G859" s="62">
        <v>2009</v>
      </c>
      <c r="H859" s="61">
        <v>71531</v>
      </c>
      <c r="I859" s="61">
        <v>0</v>
      </c>
      <c r="J859" s="61" t="s">
        <v>3290</v>
      </c>
      <c r="K859" s="61">
        <v>50000</v>
      </c>
      <c r="L859" s="61" t="s">
        <v>560</v>
      </c>
      <c r="M859" s="61" t="s">
        <v>5622</v>
      </c>
      <c r="N859" s="61"/>
      <c r="O859" s="63">
        <v>39814</v>
      </c>
      <c r="P859" s="61"/>
      <c r="Q859" s="61" t="s">
        <v>146</v>
      </c>
      <c r="R859" s="61" t="s">
        <v>54</v>
      </c>
      <c r="S859" s="61" t="s">
        <v>55</v>
      </c>
      <c r="T859" s="61" t="s">
        <v>3270</v>
      </c>
      <c r="U859" s="61" t="s">
        <v>3270</v>
      </c>
      <c r="V859" s="61" t="s">
        <v>57</v>
      </c>
      <c r="W859" s="61" t="s">
        <v>86</v>
      </c>
      <c r="X859" s="61" t="s">
        <v>3287</v>
      </c>
      <c r="Y859" s="61" t="s">
        <v>60</v>
      </c>
      <c r="Z859" s="61" t="s">
        <v>54</v>
      </c>
      <c r="AA859" s="61" t="s">
        <v>61</v>
      </c>
      <c r="AB859" s="61" t="s">
        <v>62</v>
      </c>
      <c r="AC859" s="61">
        <v>140079</v>
      </c>
      <c r="AD859" s="61" t="s">
        <v>88</v>
      </c>
      <c r="AE859" s="61" t="s">
        <v>5</v>
      </c>
      <c r="AF859" s="63">
        <v>39941</v>
      </c>
      <c r="AG859" s="63">
        <v>39941</v>
      </c>
      <c r="AH859" s="62"/>
      <c r="AI859" s="61"/>
      <c r="AJ859" s="61" t="s">
        <v>63</v>
      </c>
      <c r="AK859" s="61"/>
      <c r="AL859" s="63"/>
      <c r="AM859" s="63"/>
      <c r="AN859" s="61"/>
      <c r="AO859" s="4"/>
      <c r="AP859" s="4"/>
    </row>
    <row r="860" spans="1:42" ht="79.5" customHeight="1">
      <c r="A860" s="61" t="s">
        <v>3270</v>
      </c>
      <c r="B860" s="61" t="s">
        <v>179</v>
      </c>
      <c r="C860" s="61" t="s">
        <v>81</v>
      </c>
      <c r="D860" s="61" t="s">
        <v>81</v>
      </c>
      <c r="E860" s="61" t="s">
        <v>2387</v>
      </c>
      <c r="F860" s="61" t="s">
        <v>2388</v>
      </c>
      <c r="G860" s="62">
        <v>2009</v>
      </c>
      <c r="H860" s="61">
        <v>31080</v>
      </c>
      <c r="I860" s="61">
        <v>0</v>
      </c>
      <c r="J860" s="61" t="s">
        <v>3308</v>
      </c>
      <c r="K860" s="61"/>
      <c r="L860" s="61" t="s">
        <v>52</v>
      </c>
      <c r="M860" s="61" t="s">
        <v>5622</v>
      </c>
      <c r="N860" s="61"/>
      <c r="O860" s="63">
        <v>39814</v>
      </c>
      <c r="P860" s="61" t="s">
        <v>218</v>
      </c>
      <c r="Q860" s="61" t="s">
        <v>53</v>
      </c>
      <c r="R860" s="61" t="s">
        <v>54</v>
      </c>
      <c r="S860" s="61" t="s">
        <v>55</v>
      </c>
      <c r="T860" s="61" t="s">
        <v>3270</v>
      </c>
      <c r="U860" s="61" t="s">
        <v>3270</v>
      </c>
      <c r="V860" s="61" t="s">
        <v>179</v>
      </c>
      <c r="W860" s="61" t="s">
        <v>58</v>
      </c>
      <c r="X860" s="61" t="s">
        <v>185</v>
      </c>
      <c r="Y860" s="61" t="s">
        <v>60</v>
      </c>
      <c r="Z860" s="61" t="s">
        <v>54</v>
      </c>
      <c r="AA860" s="61" t="s">
        <v>61</v>
      </c>
      <c r="AB860" s="61" t="s">
        <v>62</v>
      </c>
      <c r="AC860" s="61">
        <v>152308</v>
      </c>
      <c r="AD860" s="61"/>
      <c r="AE860" s="61" t="s">
        <v>119</v>
      </c>
      <c r="AF860" s="63">
        <v>40246</v>
      </c>
      <c r="AG860" s="63">
        <v>40246</v>
      </c>
      <c r="AH860" s="62">
        <v>2009</v>
      </c>
      <c r="AI860" s="61" t="s">
        <v>54</v>
      </c>
      <c r="AJ860" s="61" t="s">
        <v>63</v>
      </c>
      <c r="AK860" s="61">
        <v>2348085</v>
      </c>
      <c r="AL860" s="63">
        <v>39814</v>
      </c>
      <c r="AM860" s="63">
        <v>40178</v>
      </c>
      <c r="AN860" s="61" t="s">
        <v>324</v>
      </c>
      <c r="AO860" s="4" t="s">
        <v>155</v>
      </c>
      <c r="AP860" s="4"/>
    </row>
    <row r="861" spans="1:42" ht="68.25" customHeight="1">
      <c r="A861" s="61" t="s">
        <v>3270</v>
      </c>
      <c r="B861" s="61" t="s">
        <v>179</v>
      </c>
      <c r="C861" s="61" t="s">
        <v>81</v>
      </c>
      <c r="D861" s="61" t="s">
        <v>81</v>
      </c>
      <c r="E861" s="61" t="s">
        <v>673</v>
      </c>
      <c r="F861" s="61" t="s">
        <v>674</v>
      </c>
      <c r="G861" s="62">
        <v>2009</v>
      </c>
      <c r="H861" s="61">
        <v>1427145</v>
      </c>
      <c r="I861" s="61">
        <v>0</v>
      </c>
      <c r="J861" s="61" t="s">
        <v>3311</v>
      </c>
      <c r="K861" s="61"/>
      <c r="L861" s="61" t="s">
        <v>52</v>
      </c>
      <c r="M861" s="61" t="s">
        <v>5622</v>
      </c>
      <c r="N861" s="61"/>
      <c r="O861" s="63">
        <v>39814</v>
      </c>
      <c r="P861" s="61" t="s">
        <v>323</v>
      </c>
      <c r="Q861" s="61" t="s">
        <v>196</v>
      </c>
      <c r="R861" s="61" t="s">
        <v>54</v>
      </c>
      <c r="S861" s="61" t="s">
        <v>55</v>
      </c>
      <c r="T861" s="61" t="s">
        <v>3270</v>
      </c>
      <c r="U861" s="61" t="s">
        <v>3270</v>
      </c>
      <c r="V861" s="61" t="s">
        <v>179</v>
      </c>
      <c r="W861" s="61" t="s">
        <v>58</v>
      </c>
      <c r="X861" s="61" t="s">
        <v>185</v>
      </c>
      <c r="Y861" s="61" t="s">
        <v>60</v>
      </c>
      <c r="Z861" s="61" t="s">
        <v>54</v>
      </c>
      <c r="AA861" s="61" t="s">
        <v>61</v>
      </c>
      <c r="AB861" s="61" t="s">
        <v>62</v>
      </c>
      <c r="AC861" s="61">
        <v>152307</v>
      </c>
      <c r="AD861" s="61"/>
      <c r="AE861" s="61" t="s">
        <v>119</v>
      </c>
      <c r="AF861" s="63">
        <v>40246</v>
      </c>
      <c r="AG861" s="63">
        <v>40246</v>
      </c>
      <c r="AH861" s="62">
        <v>2009</v>
      </c>
      <c r="AI861" s="61" t="s">
        <v>54</v>
      </c>
      <c r="AJ861" s="61" t="s">
        <v>63</v>
      </c>
      <c r="AK861" s="61">
        <v>27976750</v>
      </c>
      <c r="AL861" s="63">
        <v>39814</v>
      </c>
      <c r="AM861" s="63">
        <v>40178</v>
      </c>
      <c r="AN861" s="61" t="s">
        <v>324</v>
      </c>
      <c r="AO861" s="4" t="s">
        <v>155</v>
      </c>
      <c r="AP861" s="4"/>
    </row>
    <row r="862" spans="1:42" ht="171" customHeight="1">
      <c r="A862" s="61" t="s">
        <v>3270</v>
      </c>
      <c r="B862" s="61" t="s">
        <v>179</v>
      </c>
      <c r="C862" s="61" t="s">
        <v>81</v>
      </c>
      <c r="D862" s="61" t="s">
        <v>81</v>
      </c>
      <c r="E862" s="61" t="s">
        <v>438</v>
      </c>
      <c r="F862" s="61" t="s">
        <v>439</v>
      </c>
      <c r="G862" s="62">
        <v>2009</v>
      </c>
      <c r="H862" s="61">
        <v>2742941</v>
      </c>
      <c r="I862" s="61">
        <v>0</v>
      </c>
      <c r="J862" s="61" t="s">
        <v>3312</v>
      </c>
      <c r="K862" s="61">
        <v>2742941</v>
      </c>
      <c r="L862" s="61" t="s">
        <v>560</v>
      </c>
      <c r="M862" s="61" t="s">
        <v>5622</v>
      </c>
      <c r="N862" s="61"/>
      <c r="O862" s="63">
        <v>39814</v>
      </c>
      <c r="P862" s="61" t="s">
        <v>441</v>
      </c>
      <c r="Q862" s="61" t="s">
        <v>403</v>
      </c>
      <c r="R862" s="61" t="s">
        <v>54</v>
      </c>
      <c r="S862" s="61" t="s">
        <v>55</v>
      </c>
      <c r="T862" s="61" t="s">
        <v>3270</v>
      </c>
      <c r="U862" s="61" t="s">
        <v>3270</v>
      </c>
      <c r="V862" s="61" t="s">
        <v>179</v>
      </c>
      <c r="W862" s="61" t="s">
        <v>58</v>
      </c>
      <c r="X862" s="61" t="s">
        <v>185</v>
      </c>
      <c r="Y862" s="61" t="s">
        <v>60</v>
      </c>
      <c r="Z862" s="61" t="s">
        <v>54</v>
      </c>
      <c r="AA862" s="61" t="s">
        <v>61</v>
      </c>
      <c r="AB862" s="61" t="s">
        <v>62</v>
      </c>
      <c r="AC862" s="61">
        <v>144170</v>
      </c>
      <c r="AD862" s="61"/>
      <c r="AE862" s="61" t="s">
        <v>119</v>
      </c>
      <c r="AF862" s="63">
        <v>40112</v>
      </c>
      <c r="AG862" s="63">
        <v>40022</v>
      </c>
      <c r="AH862" s="62">
        <v>2009</v>
      </c>
      <c r="AI862" s="61" t="s">
        <v>54</v>
      </c>
      <c r="AJ862" s="61" t="s">
        <v>63</v>
      </c>
      <c r="AK862" s="61">
        <v>100677000</v>
      </c>
      <c r="AL862" s="63">
        <v>39814</v>
      </c>
      <c r="AM862" s="63">
        <v>40178</v>
      </c>
      <c r="AN862" s="61" t="s">
        <v>186</v>
      </c>
      <c r="AO862" s="4" t="s">
        <v>155</v>
      </c>
      <c r="AP862" s="4"/>
    </row>
    <row r="863" spans="1:42" ht="147.75" customHeight="1">
      <c r="A863" s="61" t="s">
        <v>3270</v>
      </c>
      <c r="B863" s="61" t="s">
        <v>179</v>
      </c>
      <c r="C863" s="61" t="s">
        <v>81</v>
      </c>
      <c r="D863" s="61" t="s">
        <v>81</v>
      </c>
      <c r="E863" s="61" t="s">
        <v>3313</v>
      </c>
      <c r="F863" s="61" t="s">
        <v>3314</v>
      </c>
      <c r="G863" s="62">
        <v>2009</v>
      </c>
      <c r="H863" s="61">
        <v>165541</v>
      </c>
      <c r="I863" s="61">
        <v>0</v>
      </c>
      <c r="J863" s="61" t="s">
        <v>3314</v>
      </c>
      <c r="K863" s="61"/>
      <c r="L863" s="61" t="s">
        <v>52</v>
      </c>
      <c r="M863" s="61" t="s">
        <v>5622</v>
      </c>
      <c r="N863" s="61"/>
      <c r="O863" s="63">
        <v>39814</v>
      </c>
      <c r="P863" s="61" t="s">
        <v>153</v>
      </c>
      <c r="Q863" s="61" t="s">
        <v>69</v>
      </c>
      <c r="R863" s="61" t="s">
        <v>54</v>
      </c>
      <c r="S863" s="61" t="s">
        <v>55</v>
      </c>
      <c r="T863" s="61" t="s">
        <v>3270</v>
      </c>
      <c r="U863" s="61" t="s">
        <v>3270</v>
      </c>
      <c r="V863" s="61" t="s">
        <v>179</v>
      </c>
      <c r="W863" s="61" t="s">
        <v>58</v>
      </c>
      <c r="X863" s="61" t="s">
        <v>185</v>
      </c>
      <c r="Y863" s="61" t="s">
        <v>60</v>
      </c>
      <c r="Z863" s="61" t="s">
        <v>54</v>
      </c>
      <c r="AA863" s="61" t="s">
        <v>61</v>
      </c>
      <c r="AB863" s="61" t="s">
        <v>62</v>
      </c>
      <c r="AC863" s="61">
        <v>145363</v>
      </c>
      <c r="AD863" s="61"/>
      <c r="AE863" s="61" t="s">
        <v>119</v>
      </c>
      <c r="AF863" s="63">
        <v>40246</v>
      </c>
      <c r="AG863" s="63">
        <v>40060</v>
      </c>
      <c r="AH863" s="62">
        <v>2009</v>
      </c>
      <c r="AI863" s="61" t="s">
        <v>54</v>
      </c>
      <c r="AJ863" s="61" t="s">
        <v>63</v>
      </c>
      <c r="AK863" s="61">
        <v>0</v>
      </c>
      <c r="AL863" s="63">
        <v>39814</v>
      </c>
      <c r="AM863" s="63">
        <v>40178</v>
      </c>
      <c r="AN863" s="61" t="s">
        <v>154</v>
      </c>
      <c r="AO863" s="4" t="s">
        <v>191</v>
      </c>
      <c r="AP863" s="4"/>
    </row>
    <row r="864" spans="1:42" ht="136.5" customHeight="1">
      <c r="A864" s="61" t="s">
        <v>3368</v>
      </c>
      <c r="B864" s="61" t="s">
        <v>274</v>
      </c>
      <c r="C864" s="61" t="s">
        <v>81</v>
      </c>
      <c r="D864" s="61" t="s">
        <v>81</v>
      </c>
      <c r="E864" s="61" t="s">
        <v>3590</v>
      </c>
      <c r="F864" s="61" t="s">
        <v>3591</v>
      </c>
      <c r="G864" s="62">
        <v>2009</v>
      </c>
      <c r="H864" s="61">
        <v>46738</v>
      </c>
      <c r="I864" s="61">
        <v>0</v>
      </c>
      <c r="J864" s="61" t="s">
        <v>3592</v>
      </c>
      <c r="K864" s="61"/>
      <c r="L864" s="61" t="s">
        <v>52</v>
      </c>
      <c r="M864" s="61" t="s">
        <v>5622</v>
      </c>
      <c r="N864" s="61"/>
      <c r="O864" s="63">
        <v>39814</v>
      </c>
      <c r="P864" s="61" t="s">
        <v>267</v>
      </c>
      <c r="Q864" s="61" t="s">
        <v>146</v>
      </c>
      <c r="R864" s="61" t="s">
        <v>54</v>
      </c>
      <c r="S864" s="61" t="s">
        <v>55</v>
      </c>
      <c r="T864" s="61" t="s">
        <v>3368</v>
      </c>
      <c r="U864" s="61" t="s">
        <v>3368</v>
      </c>
      <c r="V864" s="61" t="s">
        <v>274</v>
      </c>
      <c r="W864" s="61" t="s">
        <v>58</v>
      </c>
      <c r="X864" s="61" t="s">
        <v>277</v>
      </c>
      <c r="Y864" s="61" t="s">
        <v>60</v>
      </c>
      <c r="Z864" s="61" t="s">
        <v>54</v>
      </c>
      <c r="AA864" s="61" t="s">
        <v>61</v>
      </c>
      <c r="AB864" s="61" t="s">
        <v>62</v>
      </c>
      <c r="AC864" s="61">
        <v>139814</v>
      </c>
      <c r="AD864" s="61" t="s">
        <v>88</v>
      </c>
      <c r="AE864" s="61" t="s">
        <v>5</v>
      </c>
      <c r="AF864" s="63">
        <v>39937</v>
      </c>
      <c r="AG864" s="63">
        <v>39937</v>
      </c>
      <c r="AH864" s="62">
        <v>2009</v>
      </c>
      <c r="AI864" s="61" t="s">
        <v>54</v>
      </c>
      <c r="AJ864" s="61" t="s">
        <v>63</v>
      </c>
      <c r="AK864" s="61">
        <v>30000</v>
      </c>
      <c r="AL864" s="63">
        <v>39814</v>
      </c>
      <c r="AM864" s="63">
        <v>40178</v>
      </c>
      <c r="AN864" s="61" t="s">
        <v>186</v>
      </c>
      <c r="AO864" s="4" t="s">
        <v>155</v>
      </c>
      <c r="AP864" s="4"/>
    </row>
    <row r="865" spans="1:42" ht="57" customHeight="1">
      <c r="A865" s="61" t="s">
        <v>457</v>
      </c>
      <c r="B865" s="61" t="s">
        <v>47</v>
      </c>
      <c r="C865" s="61" t="s">
        <v>81</v>
      </c>
      <c r="D865" s="61" t="s">
        <v>81</v>
      </c>
      <c r="E865" s="61" t="s">
        <v>150</v>
      </c>
      <c r="F865" s="61" t="s">
        <v>151</v>
      </c>
      <c r="G865" s="62">
        <v>2009</v>
      </c>
      <c r="H865" s="61">
        <v>-199996</v>
      </c>
      <c r="I865" s="61">
        <v>0</v>
      </c>
      <c r="J865" s="61" t="s">
        <v>3661</v>
      </c>
      <c r="K865" s="61"/>
      <c r="L865" s="61" t="s">
        <v>52</v>
      </c>
      <c r="M865" s="61" t="s">
        <v>5622</v>
      </c>
      <c r="N865" s="61"/>
      <c r="O865" s="63">
        <v>39814</v>
      </c>
      <c r="P865" s="61" t="s">
        <v>153</v>
      </c>
      <c r="Q865" s="61" t="s">
        <v>69</v>
      </c>
      <c r="R865" s="61" t="s">
        <v>54</v>
      </c>
      <c r="S865" s="61" t="s">
        <v>55</v>
      </c>
      <c r="T865" s="61" t="s">
        <v>462</v>
      </c>
      <c r="U865" s="61" t="s">
        <v>57</v>
      </c>
      <c r="V865" s="61" t="s">
        <v>47</v>
      </c>
      <c r="W865" s="61" t="s">
        <v>58</v>
      </c>
      <c r="X865" s="61" t="s">
        <v>59</v>
      </c>
      <c r="Y865" s="61" t="s">
        <v>60</v>
      </c>
      <c r="Z865" s="61" t="s">
        <v>54</v>
      </c>
      <c r="AA865" s="61" t="s">
        <v>61</v>
      </c>
      <c r="AB865" s="61" t="s">
        <v>62</v>
      </c>
      <c r="AC865" s="61">
        <v>145401</v>
      </c>
      <c r="AD865" s="61"/>
      <c r="AE865" s="61" t="s">
        <v>5</v>
      </c>
      <c r="AF865" s="63">
        <v>40064</v>
      </c>
      <c r="AG865" s="63">
        <v>39975</v>
      </c>
      <c r="AH865" s="62">
        <v>2009</v>
      </c>
      <c r="AI865" s="61" t="s">
        <v>54</v>
      </c>
      <c r="AJ865" s="61" t="s">
        <v>63</v>
      </c>
      <c r="AK865" s="61">
        <v>0</v>
      </c>
      <c r="AL865" s="63">
        <v>39814</v>
      </c>
      <c r="AM865" s="63">
        <v>40178</v>
      </c>
      <c r="AN865" s="61" t="s">
        <v>154</v>
      </c>
      <c r="AO865" s="4" t="s">
        <v>155</v>
      </c>
      <c r="AP865" s="4"/>
    </row>
    <row r="866" spans="1:42" ht="79.5" customHeight="1">
      <c r="A866" s="61" t="s">
        <v>457</v>
      </c>
      <c r="B866" s="61" t="s">
        <v>457</v>
      </c>
      <c r="C866" s="61" t="s">
        <v>81</v>
      </c>
      <c r="D866" s="61" t="s">
        <v>81</v>
      </c>
      <c r="E866" s="61" t="s">
        <v>458</v>
      </c>
      <c r="F866" s="61" t="s">
        <v>459</v>
      </c>
      <c r="G866" s="62">
        <v>2009</v>
      </c>
      <c r="H866" s="61">
        <v>7540</v>
      </c>
      <c r="I866" s="61">
        <v>0</v>
      </c>
      <c r="J866" s="61" t="s">
        <v>3662</v>
      </c>
      <c r="K866" s="61"/>
      <c r="L866" s="61" t="s">
        <v>52</v>
      </c>
      <c r="M866" s="61" t="s">
        <v>5622</v>
      </c>
      <c r="N866" s="61"/>
      <c r="O866" s="63">
        <v>39814</v>
      </c>
      <c r="P866" s="61" t="s">
        <v>461</v>
      </c>
      <c r="Q866" s="61" t="s">
        <v>137</v>
      </c>
      <c r="R866" s="61" t="s">
        <v>54</v>
      </c>
      <c r="S866" s="61" t="s">
        <v>55</v>
      </c>
      <c r="T866" s="61" t="s">
        <v>462</v>
      </c>
      <c r="U866" s="61" t="s">
        <v>57</v>
      </c>
      <c r="V866" s="61" t="s">
        <v>462</v>
      </c>
      <c r="W866" s="61" t="s">
        <v>86</v>
      </c>
      <c r="X866" s="61" t="s">
        <v>457</v>
      </c>
      <c r="Y866" s="61" t="s">
        <v>60</v>
      </c>
      <c r="Z866" s="61" t="s">
        <v>54</v>
      </c>
      <c r="AA866" s="61" t="s">
        <v>61</v>
      </c>
      <c r="AB866" s="61" t="s">
        <v>62</v>
      </c>
      <c r="AC866" s="61">
        <v>140086</v>
      </c>
      <c r="AD866" s="61" t="s">
        <v>88</v>
      </c>
      <c r="AE866" s="61" t="s">
        <v>70</v>
      </c>
      <c r="AF866" s="63">
        <v>39941</v>
      </c>
      <c r="AG866" s="63">
        <v>39941</v>
      </c>
      <c r="AH866" s="62">
        <v>2009</v>
      </c>
      <c r="AI866" s="61" t="s">
        <v>54</v>
      </c>
      <c r="AJ866" s="61" t="s">
        <v>63</v>
      </c>
      <c r="AK866" s="61">
        <v>2323000</v>
      </c>
      <c r="AL866" s="63">
        <v>39845</v>
      </c>
      <c r="AM866" s="63">
        <v>40178</v>
      </c>
      <c r="AN866" s="61" t="s">
        <v>186</v>
      </c>
      <c r="AO866" s="4" t="s">
        <v>155</v>
      </c>
      <c r="AP866" s="4"/>
    </row>
    <row r="867" spans="1:42" ht="90.75" customHeight="1">
      <c r="A867" s="61" t="s">
        <v>3663</v>
      </c>
      <c r="B867" s="61" t="s">
        <v>457</v>
      </c>
      <c r="C867" s="61" t="s">
        <v>81</v>
      </c>
      <c r="D867" s="61" t="s">
        <v>81</v>
      </c>
      <c r="E867" s="61" t="s">
        <v>458</v>
      </c>
      <c r="F867" s="61" t="s">
        <v>459</v>
      </c>
      <c r="G867" s="62">
        <v>2009</v>
      </c>
      <c r="H867" s="61">
        <v>200000</v>
      </c>
      <c r="I867" s="61">
        <v>0</v>
      </c>
      <c r="J867" s="61" t="s">
        <v>460</v>
      </c>
      <c r="K867" s="61"/>
      <c r="L867" s="61" t="s">
        <v>52</v>
      </c>
      <c r="M867" s="61" t="s">
        <v>5622</v>
      </c>
      <c r="N867" s="61"/>
      <c r="O867" s="63">
        <v>39814</v>
      </c>
      <c r="P867" s="61" t="s">
        <v>461</v>
      </c>
      <c r="Q867" s="61" t="s">
        <v>137</v>
      </c>
      <c r="R867" s="61" t="s">
        <v>54</v>
      </c>
      <c r="S867" s="61" t="s">
        <v>55</v>
      </c>
      <c r="T867" s="61" t="s">
        <v>462</v>
      </c>
      <c r="U867" s="61" t="s">
        <v>57</v>
      </c>
      <c r="V867" s="61" t="s">
        <v>462</v>
      </c>
      <c r="W867" s="61" t="s">
        <v>86</v>
      </c>
      <c r="X867" s="61" t="s">
        <v>457</v>
      </c>
      <c r="Y867" s="61" t="s">
        <v>60</v>
      </c>
      <c r="Z867" s="61" t="s">
        <v>54</v>
      </c>
      <c r="AA867" s="61" t="s">
        <v>61</v>
      </c>
      <c r="AB867" s="61" t="s">
        <v>62</v>
      </c>
      <c r="AC867" s="61">
        <v>140077</v>
      </c>
      <c r="AD867" s="61" t="s">
        <v>88</v>
      </c>
      <c r="AE867" s="61" t="s">
        <v>5</v>
      </c>
      <c r="AF867" s="63">
        <v>39941</v>
      </c>
      <c r="AG867" s="63">
        <v>39941</v>
      </c>
      <c r="AH867" s="62">
        <v>2009</v>
      </c>
      <c r="AI867" s="61" t="s">
        <v>54</v>
      </c>
      <c r="AJ867" s="61" t="s">
        <v>63</v>
      </c>
      <c r="AK867" s="61">
        <v>2323000</v>
      </c>
      <c r="AL867" s="63">
        <v>39845</v>
      </c>
      <c r="AM867" s="63">
        <v>40178</v>
      </c>
      <c r="AN867" s="61" t="s">
        <v>186</v>
      </c>
      <c r="AO867" s="4" t="s">
        <v>155</v>
      </c>
      <c r="AP867" s="4"/>
    </row>
    <row r="868" spans="1:42" ht="136.5" customHeight="1">
      <c r="A868" s="61" t="s">
        <v>1512</v>
      </c>
      <c r="B868" s="61" t="s">
        <v>47</v>
      </c>
      <c r="C868" s="61" t="s">
        <v>81</v>
      </c>
      <c r="D868" s="61" t="s">
        <v>81</v>
      </c>
      <c r="E868" s="61" t="s">
        <v>150</v>
      </c>
      <c r="F868" s="61" t="s">
        <v>151</v>
      </c>
      <c r="G868" s="62">
        <v>2009</v>
      </c>
      <c r="H868" s="61">
        <v>-130000</v>
      </c>
      <c r="I868" s="61">
        <v>0</v>
      </c>
      <c r="J868" s="61" t="s">
        <v>3671</v>
      </c>
      <c r="K868" s="61"/>
      <c r="L868" s="61" t="s">
        <v>52</v>
      </c>
      <c r="M868" s="61" t="s">
        <v>5622</v>
      </c>
      <c r="N868" s="61"/>
      <c r="O868" s="63">
        <v>39814</v>
      </c>
      <c r="P868" s="61" t="s">
        <v>153</v>
      </c>
      <c r="Q868" s="61" t="s">
        <v>69</v>
      </c>
      <c r="R868" s="61" t="s">
        <v>54</v>
      </c>
      <c r="S868" s="61" t="s">
        <v>55</v>
      </c>
      <c r="T868" s="61" t="s">
        <v>1512</v>
      </c>
      <c r="U868" s="61" t="s">
        <v>57</v>
      </c>
      <c r="V868" s="61" t="s">
        <v>47</v>
      </c>
      <c r="W868" s="61" t="s">
        <v>58</v>
      </c>
      <c r="X868" s="61" t="s">
        <v>59</v>
      </c>
      <c r="Y868" s="61" t="s">
        <v>60</v>
      </c>
      <c r="Z868" s="61" t="s">
        <v>54</v>
      </c>
      <c r="AA868" s="61" t="s">
        <v>61</v>
      </c>
      <c r="AB868" s="61" t="s">
        <v>62</v>
      </c>
      <c r="AC868" s="61">
        <v>145392</v>
      </c>
      <c r="AD868" s="61"/>
      <c r="AE868" s="61" t="s">
        <v>5</v>
      </c>
      <c r="AF868" s="63">
        <v>40064</v>
      </c>
      <c r="AG868" s="63">
        <v>39975</v>
      </c>
      <c r="AH868" s="62">
        <v>2009</v>
      </c>
      <c r="AI868" s="61" t="s">
        <v>54</v>
      </c>
      <c r="AJ868" s="61" t="s">
        <v>63</v>
      </c>
      <c r="AK868" s="61">
        <v>0</v>
      </c>
      <c r="AL868" s="63">
        <v>39814</v>
      </c>
      <c r="AM868" s="63">
        <v>40178</v>
      </c>
      <c r="AN868" s="61" t="s">
        <v>154</v>
      </c>
      <c r="AO868" s="4" t="s">
        <v>155</v>
      </c>
      <c r="AP868" s="4"/>
    </row>
    <row r="869" spans="1:42" ht="136.5" customHeight="1">
      <c r="A869" s="61" t="s">
        <v>1548</v>
      </c>
      <c r="B869" s="61" t="s">
        <v>47</v>
      </c>
      <c r="C869" s="61" t="s">
        <v>81</v>
      </c>
      <c r="D869" s="61" t="s">
        <v>81</v>
      </c>
      <c r="E869" s="61" t="s">
        <v>150</v>
      </c>
      <c r="F869" s="61" t="s">
        <v>151</v>
      </c>
      <c r="G869" s="62">
        <v>2009</v>
      </c>
      <c r="H869" s="61">
        <v>-170940</v>
      </c>
      <c r="I869" s="61">
        <v>0</v>
      </c>
      <c r="J869" s="61" t="s">
        <v>3682</v>
      </c>
      <c r="K869" s="61"/>
      <c r="L869" s="61" t="s">
        <v>52</v>
      </c>
      <c r="M869" s="61" t="s">
        <v>5622</v>
      </c>
      <c r="N869" s="61"/>
      <c r="O869" s="63">
        <v>39814</v>
      </c>
      <c r="P869" s="61" t="s">
        <v>153</v>
      </c>
      <c r="Q869" s="61" t="s">
        <v>69</v>
      </c>
      <c r="R869" s="61" t="s">
        <v>54</v>
      </c>
      <c r="S869" s="61" t="s">
        <v>55</v>
      </c>
      <c r="T869" s="61" t="s">
        <v>1548</v>
      </c>
      <c r="U869" s="61" t="s">
        <v>57</v>
      </c>
      <c r="V869" s="61" t="s">
        <v>47</v>
      </c>
      <c r="W869" s="61" t="s">
        <v>58</v>
      </c>
      <c r="X869" s="61" t="s">
        <v>59</v>
      </c>
      <c r="Y869" s="61" t="s">
        <v>60</v>
      </c>
      <c r="Z869" s="61" t="s">
        <v>54</v>
      </c>
      <c r="AA869" s="61" t="s">
        <v>61</v>
      </c>
      <c r="AB869" s="61" t="s">
        <v>62</v>
      </c>
      <c r="AC869" s="61">
        <v>145399</v>
      </c>
      <c r="AD869" s="61"/>
      <c r="AE869" s="61" t="s">
        <v>5</v>
      </c>
      <c r="AF869" s="63">
        <v>40064</v>
      </c>
      <c r="AG869" s="63">
        <v>39975</v>
      </c>
      <c r="AH869" s="62">
        <v>2009</v>
      </c>
      <c r="AI869" s="61" t="s">
        <v>54</v>
      </c>
      <c r="AJ869" s="61" t="s">
        <v>63</v>
      </c>
      <c r="AK869" s="61">
        <v>0</v>
      </c>
      <c r="AL869" s="63">
        <v>39814</v>
      </c>
      <c r="AM869" s="63">
        <v>40178</v>
      </c>
      <c r="AN869" s="61" t="s">
        <v>154</v>
      </c>
      <c r="AO869" s="4" t="s">
        <v>155</v>
      </c>
      <c r="AP869" s="4"/>
    </row>
    <row r="870" spans="1:42" ht="171" customHeight="1">
      <c r="A870" s="61" t="s">
        <v>1548</v>
      </c>
      <c r="B870" s="61" t="s">
        <v>47</v>
      </c>
      <c r="C870" s="61" t="s">
        <v>81</v>
      </c>
      <c r="D870" s="61" t="s">
        <v>81</v>
      </c>
      <c r="E870" s="61" t="s">
        <v>150</v>
      </c>
      <c r="F870" s="61" t="s">
        <v>151</v>
      </c>
      <c r="G870" s="62">
        <v>2009</v>
      </c>
      <c r="H870" s="61">
        <v>-185850</v>
      </c>
      <c r="I870" s="61">
        <v>0</v>
      </c>
      <c r="J870" s="61" t="s">
        <v>3683</v>
      </c>
      <c r="K870" s="61"/>
      <c r="L870" s="61" t="s">
        <v>52</v>
      </c>
      <c r="M870" s="61" t="s">
        <v>5622</v>
      </c>
      <c r="N870" s="61"/>
      <c r="O870" s="63">
        <v>39814</v>
      </c>
      <c r="P870" s="61" t="s">
        <v>153</v>
      </c>
      <c r="Q870" s="61" t="s">
        <v>69</v>
      </c>
      <c r="R870" s="61" t="s">
        <v>54</v>
      </c>
      <c r="S870" s="61" t="s">
        <v>55</v>
      </c>
      <c r="T870" s="61" t="s">
        <v>1548</v>
      </c>
      <c r="U870" s="61" t="s">
        <v>57</v>
      </c>
      <c r="V870" s="61" t="s">
        <v>47</v>
      </c>
      <c r="W870" s="61" t="s">
        <v>58</v>
      </c>
      <c r="X870" s="61" t="s">
        <v>59</v>
      </c>
      <c r="Y870" s="61" t="s">
        <v>60</v>
      </c>
      <c r="Z870" s="61" t="s">
        <v>54</v>
      </c>
      <c r="AA870" s="61" t="s">
        <v>61</v>
      </c>
      <c r="AB870" s="61" t="s">
        <v>62</v>
      </c>
      <c r="AC870" s="61">
        <v>145406</v>
      </c>
      <c r="AD870" s="61"/>
      <c r="AE870" s="61" t="s">
        <v>5</v>
      </c>
      <c r="AF870" s="63">
        <v>40064</v>
      </c>
      <c r="AG870" s="63">
        <v>39975</v>
      </c>
      <c r="AH870" s="62">
        <v>2009</v>
      </c>
      <c r="AI870" s="61" t="s">
        <v>54</v>
      </c>
      <c r="AJ870" s="61" t="s">
        <v>63</v>
      </c>
      <c r="AK870" s="61">
        <v>0</v>
      </c>
      <c r="AL870" s="63">
        <v>39814</v>
      </c>
      <c r="AM870" s="63">
        <v>40178</v>
      </c>
      <c r="AN870" s="61" t="s">
        <v>154</v>
      </c>
      <c r="AO870" s="4" t="s">
        <v>155</v>
      </c>
      <c r="AP870" s="4"/>
    </row>
    <row r="871" spans="1:42" ht="57" customHeight="1">
      <c r="A871" s="61" t="s">
        <v>1575</v>
      </c>
      <c r="B871" s="61" t="s">
        <v>47</v>
      </c>
      <c r="C871" s="61" t="s">
        <v>81</v>
      </c>
      <c r="D871" s="61" t="s">
        <v>81</v>
      </c>
      <c r="E871" s="61" t="s">
        <v>150</v>
      </c>
      <c r="F871" s="61" t="s">
        <v>151</v>
      </c>
      <c r="G871" s="62">
        <v>2009</v>
      </c>
      <c r="H871" s="61">
        <v>-202118</v>
      </c>
      <c r="I871" s="61">
        <v>0</v>
      </c>
      <c r="J871" s="61" t="s">
        <v>3693</v>
      </c>
      <c r="K871" s="61"/>
      <c r="L871" s="61" t="s">
        <v>52</v>
      </c>
      <c r="M871" s="61" t="s">
        <v>5622</v>
      </c>
      <c r="N871" s="61"/>
      <c r="O871" s="63">
        <v>39814</v>
      </c>
      <c r="P871" s="61" t="s">
        <v>153</v>
      </c>
      <c r="Q871" s="61" t="s">
        <v>69</v>
      </c>
      <c r="R871" s="61" t="s">
        <v>54</v>
      </c>
      <c r="S871" s="61" t="s">
        <v>55</v>
      </c>
      <c r="T871" s="61" t="s">
        <v>1575</v>
      </c>
      <c r="U871" s="61" t="s">
        <v>57</v>
      </c>
      <c r="V871" s="61" t="s">
        <v>47</v>
      </c>
      <c r="W871" s="61" t="s">
        <v>58</v>
      </c>
      <c r="X871" s="61" t="s">
        <v>59</v>
      </c>
      <c r="Y871" s="61" t="s">
        <v>60</v>
      </c>
      <c r="Z871" s="61" t="s">
        <v>54</v>
      </c>
      <c r="AA871" s="61" t="s">
        <v>61</v>
      </c>
      <c r="AB871" s="61" t="s">
        <v>62</v>
      </c>
      <c r="AC871" s="61">
        <v>145391</v>
      </c>
      <c r="AD871" s="61"/>
      <c r="AE871" s="61" t="s">
        <v>5</v>
      </c>
      <c r="AF871" s="63">
        <v>40064</v>
      </c>
      <c r="AG871" s="63">
        <v>39975</v>
      </c>
      <c r="AH871" s="62">
        <v>2009</v>
      </c>
      <c r="AI871" s="61" t="s">
        <v>54</v>
      </c>
      <c r="AJ871" s="61" t="s">
        <v>63</v>
      </c>
      <c r="AK871" s="61">
        <v>0</v>
      </c>
      <c r="AL871" s="63">
        <v>39814</v>
      </c>
      <c r="AM871" s="63">
        <v>40178</v>
      </c>
      <c r="AN871" s="61" t="s">
        <v>154</v>
      </c>
      <c r="AO871" s="4" t="s">
        <v>155</v>
      </c>
      <c r="AP871" s="4"/>
    </row>
    <row r="872" spans="1:42" ht="102" customHeight="1">
      <c r="A872" s="61" t="s">
        <v>1596</v>
      </c>
      <c r="B872" s="61" t="s">
        <v>47</v>
      </c>
      <c r="C872" s="61" t="s">
        <v>81</v>
      </c>
      <c r="D872" s="61" t="s">
        <v>81</v>
      </c>
      <c r="E872" s="61" t="s">
        <v>150</v>
      </c>
      <c r="F872" s="61" t="s">
        <v>151</v>
      </c>
      <c r="G872" s="62">
        <v>2009</v>
      </c>
      <c r="H872" s="61">
        <v>-20116</v>
      </c>
      <c r="I872" s="61">
        <v>0</v>
      </c>
      <c r="J872" s="61" t="s">
        <v>3734</v>
      </c>
      <c r="K872" s="61"/>
      <c r="L872" s="61" t="s">
        <v>52</v>
      </c>
      <c r="M872" s="61" t="s">
        <v>5622</v>
      </c>
      <c r="N872" s="61"/>
      <c r="O872" s="63">
        <v>39814</v>
      </c>
      <c r="P872" s="61" t="s">
        <v>153</v>
      </c>
      <c r="Q872" s="61" t="s">
        <v>69</v>
      </c>
      <c r="R872" s="61" t="s">
        <v>54</v>
      </c>
      <c r="S872" s="61" t="s">
        <v>55</v>
      </c>
      <c r="T872" s="61" t="s">
        <v>1596</v>
      </c>
      <c r="U872" s="61" t="s">
        <v>57</v>
      </c>
      <c r="V872" s="61" t="s">
        <v>47</v>
      </c>
      <c r="W872" s="61" t="s">
        <v>58</v>
      </c>
      <c r="X872" s="61" t="s">
        <v>59</v>
      </c>
      <c r="Y872" s="61" t="s">
        <v>60</v>
      </c>
      <c r="Z872" s="61" t="s">
        <v>54</v>
      </c>
      <c r="AA872" s="61" t="s">
        <v>61</v>
      </c>
      <c r="AB872" s="61" t="s">
        <v>62</v>
      </c>
      <c r="AC872" s="61">
        <v>142565</v>
      </c>
      <c r="AD872" s="61"/>
      <c r="AE872" s="61" t="s">
        <v>70</v>
      </c>
      <c r="AF872" s="63">
        <v>39975</v>
      </c>
      <c r="AG872" s="63">
        <v>39975</v>
      </c>
      <c r="AH872" s="62">
        <v>2009</v>
      </c>
      <c r="AI872" s="61" t="s">
        <v>54</v>
      </c>
      <c r="AJ872" s="61" t="s">
        <v>63</v>
      </c>
      <c r="AK872" s="61">
        <v>0</v>
      </c>
      <c r="AL872" s="63">
        <v>39814</v>
      </c>
      <c r="AM872" s="63">
        <v>40178</v>
      </c>
      <c r="AN872" s="61" t="s">
        <v>154</v>
      </c>
      <c r="AO872" s="4" t="s">
        <v>155</v>
      </c>
      <c r="AP872" s="4"/>
    </row>
    <row r="873" spans="1:42" ht="79.5" customHeight="1">
      <c r="A873" s="61" t="s">
        <v>57</v>
      </c>
      <c r="B873" s="61" t="s">
        <v>3778</v>
      </c>
      <c r="C873" s="61" t="s">
        <v>81</v>
      </c>
      <c r="D873" s="61"/>
      <c r="E873" s="61"/>
      <c r="F873" s="61"/>
      <c r="G873" s="62">
        <v>2009</v>
      </c>
      <c r="H873" s="61">
        <v>915531</v>
      </c>
      <c r="I873" s="61">
        <v>0</v>
      </c>
      <c r="J873" s="61" t="s">
        <v>3779</v>
      </c>
      <c r="K873" s="61">
        <v>3360000</v>
      </c>
      <c r="L873" s="61" t="s">
        <v>3254</v>
      </c>
      <c r="M873" s="61" t="s">
        <v>5622</v>
      </c>
      <c r="N873" s="61"/>
      <c r="O873" s="63">
        <v>39814</v>
      </c>
      <c r="P873" s="61"/>
      <c r="Q873" s="61" t="s">
        <v>102</v>
      </c>
      <c r="R873" s="61" t="s">
        <v>54</v>
      </c>
      <c r="S873" s="61" t="s">
        <v>55</v>
      </c>
      <c r="T873" s="61" t="s">
        <v>57</v>
      </c>
      <c r="U873" s="61" t="s">
        <v>57</v>
      </c>
      <c r="V873" s="61" t="s">
        <v>3778</v>
      </c>
      <c r="W873" s="61" t="s">
        <v>416</v>
      </c>
      <c r="X873" s="61" t="s">
        <v>3780</v>
      </c>
      <c r="Y873" s="61" t="s">
        <v>60</v>
      </c>
      <c r="Z873" s="61" t="s">
        <v>54</v>
      </c>
      <c r="AA873" s="61" t="s">
        <v>61</v>
      </c>
      <c r="AB873" s="61" t="s">
        <v>62</v>
      </c>
      <c r="AC873" s="61">
        <v>135614</v>
      </c>
      <c r="AD873" s="61"/>
      <c r="AE873" s="61" t="s">
        <v>5</v>
      </c>
      <c r="AF873" s="63">
        <v>39818</v>
      </c>
      <c r="AG873" s="63">
        <v>39818</v>
      </c>
      <c r="AH873" s="62"/>
      <c r="AI873" s="61"/>
      <c r="AJ873" s="61" t="s">
        <v>63</v>
      </c>
      <c r="AK873" s="61"/>
      <c r="AL873" s="63"/>
      <c r="AM873" s="63"/>
      <c r="AN873" s="61"/>
      <c r="AO873" s="4"/>
      <c r="AP873" s="4"/>
    </row>
    <row r="874" spans="1:42" ht="79.5" customHeight="1">
      <c r="A874" s="61" t="s">
        <v>1613</v>
      </c>
      <c r="B874" s="61" t="s">
        <v>47</v>
      </c>
      <c r="C874" s="61" t="s">
        <v>81</v>
      </c>
      <c r="D874" s="61" t="s">
        <v>81</v>
      </c>
      <c r="E874" s="61" t="s">
        <v>150</v>
      </c>
      <c r="F874" s="61" t="s">
        <v>151</v>
      </c>
      <c r="G874" s="62">
        <v>2009</v>
      </c>
      <c r="H874" s="61">
        <v>-151143</v>
      </c>
      <c r="I874" s="61">
        <v>0</v>
      </c>
      <c r="J874" s="61" t="s">
        <v>3982</v>
      </c>
      <c r="K874" s="61"/>
      <c r="L874" s="61" t="s">
        <v>52</v>
      </c>
      <c r="M874" s="61" t="s">
        <v>5622</v>
      </c>
      <c r="N874" s="61"/>
      <c r="O874" s="63">
        <v>39814</v>
      </c>
      <c r="P874" s="61" t="s">
        <v>153</v>
      </c>
      <c r="Q874" s="61" t="s">
        <v>69</v>
      </c>
      <c r="R874" s="61" t="s">
        <v>54</v>
      </c>
      <c r="S874" s="61" t="s">
        <v>55</v>
      </c>
      <c r="T874" s="61" t="s">
        <v>1613</v>
      </c>
      <c r="U874" s="61" t="s">
        <v>57</v>
      </c>
      <c r="V874" s="61" t="s">
        <v>47</v>
      </c>
      <c r="W874" s="61" t="s">
        <v>58</v>
      </c>
      <c r="X874" s="61" t="s">
        <v>59</v>
      </c>
      <c r="Y874" s="61" t="s">
        <v>60</v>
      </c>
      <c r="Z874" s="61" t="s">
        <v>54</v>
      </c>
      <c r="AA874" s="61" t="s">
        <v>61</v>
      </c>
      <c r="AB874" s="61" t="s">
        <v>62</v>
      </c>
      <c r="AC874" s="61">
        <v>145405</v>
      </c>
      <c r="AD874" s="61"/>
      <c r="AE874" s="61" t="s">
        <v>5</v>
      </c>
      <c r="AF874" s="63">
        <v>40064</v>
      </c>
      <c r="AG874" s="63">
        <v>39975</v>
      </c>
      <c r="AH874" s="62">
        <v>2009</v>
      </c>
      <c r="AI874" s="61" t="s">
        <v>54</v>
      </c>
      <c r="AJ874" s="61" t="s">
        <v>63</v>
      </c>
      <c r="AK874" s="61">
        <v>0</v>
      </c>
      <c r="AL874" s="63">
        <v>39814</v>
      </c>
      <c r="AM874" s="63">
        <v>40178</v>
      </c>
      <c r="AN874" s="61" t="s">
        <v>154</v>
      </c>
      <c r="AO874" s="4" t="s">
        <v>155</v>
      </c>
      <c r="AP874" s="4"/>
    </row>
    <row r="875" spans="1:42" ht="114" customHeight="1">
      <c r="A875" s="61" t="s">
        <v>1638</v>
      </c>
      <c r="B875" s="61" t="s">
        <v>47</v>
      </c>
      <c r="C875" s="61" t="s">
        <v>81</v>
      </c>
      <c r="D875" s="61" t="s">
        <v>81</v>
      </c>
      <c r="E875" s="61" t="s">
        <v>150</v>
      </c>
      <c r="F875" s="61" t="s">
        <v>151</v>
      </c>
      <c r="G875" s="62">
        <v>2009</v>
      </c>
      <c r="H875" s="61">
        <v>-186823</v>
      </c>
      <c r="I875" s="61">
        <v>0</v>
      </c>
      <c r="J875" s="61" t="s">
        <v>4035</v>
      </c>
      <c r="K875" s="61"/>
      <c r="L875" s="61" t="s">
        <v>52</v>
      </c>
      <c r="M875" s="61" t="s">
        <v>5622</v>
      </c>
      <c r="N875" s="61"/>
      <c r="O875" s="63">
        <v>39814</v>
      </c>
      <c r="P875" s="61" t="s">
        <v>153</v>
      </c>
      <c r="Q875" s="61" t="s">
        <v>69</v>
      </c>
      <c r="R875" s="61" t="s">
        <v>54</v>
      </c>
      <c r="S875" s="61" t="s">
        <v>55</v>
      </c>
      <c r="T875" s="61" t="s">
        <v>1638</v>
      </c>
      <c r="U875" s="61" t="s">
        <v>57</v>
      </c>
      <c r="V875" s="61" t="s">
        <v>47</v>
      </c>
      <c r="W875" s="61" t="s">
        <v>58</v>
      </c>
      <c r="X875" s="61" t="s">
        <v>59</v>
      </c>
      <c r="Y875" s="61" t="s">
        <v>60</v>
      </c>
      <c r="Z875" s="61" t="s">
        <v>54</v>
      </c>
      <c r="AA875" s="61" t="s">
        <v>61</v>
      </c>
      <c r="AB875" s="61" t="s">
        <v>62</v>
      </c>
      <c r="AC875" s="61">
        <v>145394</v>
      </c>
      <c r="AD875" s="61"/>
      <c r="AE875" s="61" t="s">
        <v>5</v>
      </c>
      <c r="AF875" s="63">
        <v>40064</v>
      </c>
      <c r="AG875" s="63">
        <v>39975</v>
      </c>
      <c r="AH875" s="62">
        <v>2009</v>
      </c>
      <c r="AI875" s="61" t="s">
        <v>54</v>
      </c>
      <c r="AJ875" s="61" t="s">
        <v>63</v>
      </c>
      <c r="AK875" s="61">
        <v>0</v>
      </c>
      <c r="AL875" s="63">
        <v>39814</v>
      </c>
      <c r="AM875" s="63">
        <v>40178</v>
      </c>
      <c r="AN875" s="61" t="s">
        <v>154</v>
      </c>
      <c r="AO875" s="4" t="s">
        <v>155</v>
      </c>
      <c r="AP875" s="4"/>
    </row>
    <row r="876" spans="1:42" ht="159" customHeight="1">
      <c r="A876" s="61" t="s">
        <v>1643</v>
      </c>
      <c r="B876" s="61" t="s">
        <v>47</v>
      </c>
      <c r="C876" s="61" t="s">
        <v>81</v>
      </c>
      <c r="D876" s="61" t="s">
        <v>81</v>
      </c>
      <c r="E876" s="61" t="s">
        <v>150</v>
      </c>
      <c r="F876" s="61" t="s">
        <v>151</v>
      </c>
      <c r="G876" s="62">
        <v>2009</v>
      </c>
      <c r="H876" s="61">
        <v>-143500</v>
      </c>
      <c r="I876" s="61">
        <v>0</v>
      </c>
      <c r="J876" s="61" t="s">
        <v>4059</v>
      </c>
      <c r="K876" s="61"/>
      <c r="L876" s="61" t="s">
        <v>52</v>
      </c>
      <c r="M876" s="61" t="s">
        <v>5622</v>
      </c>
      <c r="N876" s="61"/>
      <c r="O876" s="63">
        <v>39814</v>
      </c>
      <c r="P876" s="61" t="s">
        <v>153</v>
      </c>
      <c r="Q876" s="61" t="s">
        <v>69</v>
      </c>
      <c r="R876" s="61" t="s">
        <v>54</v>
      </c>
      <c r="S876" s="61" t="s">
        <v>55</v>
      </c>
      <c r="T876" s="61" t="s">
        <v>1643</v>
      </c>
      <c r="U876" s="61" t="s">
        <v>57</v>
      </c>
      <c r="V876" s="61" t="s">
        <v>47</v>
      </c>
      <c r="W876" s="61" t="s">
        <v>58</v>
      </c>
      <c r="X876" s="61" t="s">
        <v>59</v>
      </c>
      <c r="Y876" s="61" t="s">
        <v>60</v>
      </c>
      <c r="Z876" s="61" t="s">
        <v>54</v>
      </c>
      <c r="AA876" s="61" t="s">
        <v>61</v>
      </c>
      <c r="AB876" s="61" t="s">
        <v>62</v>
      </c>
      <c r="AC876" s="61">
        <v>145409</v>
      </c>
      <c r="AD876" s="61"/>
      <c r="AE876" s="61" t="s">
        <v>5</v>
      </c>
      <c r="AF876" s="63">
        <v>40064</v>
      </c>
      <c r="AG876" s="63">
        <v>39975</v>
      </c>
      <c r="AH876" s="62">
        <v>2009</v>
      </c>
      <c r="AI876" s="61" t="s">
        <v>54</v>
      </c>
      <c r="AJ876" s="61" t="s">
        <v>63</v>
      </c>
      <c r="AK876" s="61">
        <v>0</v>
      </c>
      <c r="AL876" s="63">
        <v>39814</v>
      </c>
      <c r="AM876" s="63">
        <v>40178</v>
      </c>
      <c r="AN876" s="61" t="s">
        <v>154</v>
      </c>
      <c r="AO876" s="4" t="s">
        <v>155</v>
      </c>
      <c r="AP876" s="4"/>
    </row>
    <row r="877" spans="1:42" ht="159" customHeight="1">
      <c r="A877" s="61" t="s">
        <v>1647</v>
      </c>
      <c r="B877" s="61" t="s">
        <v>47</v>
      </c>
      <c r="C877" s="61" t="s">
        <v>81</v>
      </c>
      <c r="D877" s="61" t="s">
        <v>81</v>
      </c>
      <c r="E877" s="61" t="s">
        <v>150</v>
      </c>
      <c r="F877" s="61" t="s">
        <v>151</v>
      </c>
      <c r="G877" s="62">
        <v>2009</v>
      </c>
      <c r="H877" s="61">
        <v>-198109</v>
      </c>
      <c r="I877" s="61">
        <v>0</v>
      </c>
      <c r="J877" s="61" t="s">
        <v>4060</v>
      </c>
      <c r="K877" s="61"/>
      <c r="L877" s="61" t="s">
        <v>52</v>
      </c>
      <c r="M877" s="61" t="s">
        <v>5622</v>
      </c>
      <c r="N877" s="61"/>
      <c r="O877" s="63">
        <v>39814</v>
      </c>
      <c r="P877" s="61" t="s">
        <v>153</v>
      </c>
      <c r="Q877" s="61" t="s">
        <v>69</v>
      </c>
      <c r="R877" s="61" t="s">
        <v>54</v>
      </c>
      <c r="S877" s="61" t="s">
        <v>55</v>
      </c>
      <c r="T877" s="61" t="s">
        <v>1647</v>
      </c>
      <c r="U877" s="61" t="s">
        <v>57</v>
      </c>
      <c r="V877" s="61" t="s">
        <v>47</v>
      </c>
      <c r="W877" s="61" t="s">
        <v>58</v>
      </c>
      <c r="X877" s="61" t="s">
        <v>59</v>
      </c>
      <c r="Y877" s="61" t="s">
        <v>60</v>
      </c>
      <c r="Z877" s="61" t="s">
        <v>54</v>
      </c>
      <c r="AA877" s="61" t="s">
        <v>61</v>
      </c>
      <c r="AB877" s="61" t="s">
        <v>62</v>
      </c>
      <c r="AC877" s="61">
        <v>145398</v>
      </c>
      <c r="AD877" s="61"/>
      <c r="AE877" s="61" t="s">
        <v>5</v>
      </c>
      <c r="AF877" s="63">
        <v>40064</v>
      </c>
      <c r="AG877" s="63">
        <v>39975</v>
      </c>
      <c r="AH877" s="62">
        <v>2009</v>
      </c>
      <c r="AI877" s="61" t="s">
        <v>54</v>
      </c>
      <c r="AJ877" s="61" t="s">
        <v>63</v>
      </c>
      <c r="AK877" s="61">
        <v>0</v>
      </c>
      <c r="AL877" s="63">
        <v>39814</v>
      </c>
      <c r="AM877" s="63">
        <v>40178</v>
      </c>
      <c r="AN877" s="61" t="s">
        <v>154</v>
      </c>
      <c r="AO877" s="4" t="s">
        <v>155</v>
      </c>
      <c r="AP877" s="4"/>
    </row>
    <row r="878" spans="1:42" ht="90.75" customHeight="1">
      <c r="A878" s="61" t="s">
        <v>2606</v>
      </c>
      <c r="B878" s="61" t="s">
        <v>433</v>
      </c>
      <c r="C878" s="61" t="s">
        <v>81</v>
      </c>
      <c r="D878" s="61" t="s">
        <v>81</v>
      </c>
      <c r="E878" s="61" t="s">
        <v>4080</v>
      </c>
      <c r="F878" s="61" t="s">
        <v>4081</v>
      </c>
      <c r="G878" s="62">
        <v>2009</v>
      </c>
      <c r="H878" s="61">
        <v>20000</v>
      </c>
      <c r="I878" s="61">
        <v>0</v>
      </c>
      <c r="J878" s="61" t="s">
        <v>4082</v>
      </c>
      <c r="K878" s="61"/>
      <c r="L878" s="61" t="s">
        <v>52</v>
      </c>
      <c r="M878" s="61" t="s">
        <v>5622</v>
      </c>
      <c r="N878" s="61"/>
      <c r="O878" s="63">
        <v>39814</v>
      </c>
      <c r="P878" s="61" t="s">
        <v>461</v>
      </c>
      <c r="Q878" s="61" t="s">
        <v>137</v>
      </c>
      <c r="R878" s="61" t="s">
        <v>54</v>
      </c>
      <c r="S878" s="61" t="s">
        <v>55</v>
      </c>
      <c r="T878" s="61" t="s">
        <v>2606</v>
      </c>
      <c r="U878" s="61" t="s">
        <v>2606</v>
      </c>
      <c r="V878" s="61" t="s">
        <v>433</v>
      </c>
      <c r="W878" s="61" t="s">
        <v>86</v>
      </c>
      <c r="X878" s="61" t="s">
        <v>1318</v>
      </c>
      <c r="Y878" s="61" t="s">
        <v>60</v>
      </c>
      <c r="Z878" s="61" t="s">
        <v>54</v>
      </c>
      <c r="AA878" s="61" t="s">
        <v>61</v>
      </c>
      <c r="AB878" s="61" t="s">
        <v>62</v>
      </c>
      <c r="AC878" s="61">
        <v>140074</v>
      </c>
      <c r="AD878" s="61" t="s">
        <v>88</v>
      </c>
      <c r="AE878" s="61" t="s">
        <v>5</v>
      </c>
      <c r="AF878" s="63">
        <v>39941</v>
      </c>
      <c r="AG878" s="63">
        <v>39941</v>
      </c>
      <c r="AH878" s="62">
        <v>2009</v>
      </c>
      <c r="AI878" s="61" t="s">
        <v>54</v>
      </c>
      <c r="AJ878" s="61" t="s">
        <v>63</v>
      </c>
      <c r="AK878" s="61">
        <v>265900</v>
      </c>
      <c r="AL878" s="63">
        <v>39995</v>
      </c>
      <c r="AM878" s="63">
        <v>40178</v>
      </c>
      <c r="AN878" s="61" t="s">
        <v>186</v>
      </c>
      <c r="AO878" s="4" t="s">
        <v>155</v>
      </c>
      <c r="AP878" s="4"/>
    </row>
    <row r="879" spans="1:42" ht="90.75" customHeight="1">
      <c r="A879" s="61" t="s">
        <v>4478</v>
      </c>
      <c r="B879" s="61" t="s">
        <v>47</v>
      </c>
      <c r="C879" s="61" t="s">
        <v>81</v>
      </c>
      <c r="D879" s="61" t="s">
        <v>81</v>
      </c>
      <c r="E879" s="61" t="s">
        <v>150</v>
      </c>
      <c r="F879" s="61" t="s">
        <v>151</v>
      </c>
      <c r="G879" s="62">
        <v>2009</v>
      </c>
      <c r="H879" s="61">
        <v>339450</v>
      </c>
      <c r="I879" s="61">
        <v>0</v>
      </c>
      <c r="J879" s="61" t="s">
        <v>4503</v>
      </c>
      <c r="K879" s="61">
        <v>370000</v>
      </c>
      <c r="L879" s="61" t="s">
        <v>874</v>
      </c>
      <c r="M879" s="61" t="s">
        <v>5622</v>
      </c>
      <c r="N879" s="61"/>
      <c r="O879" s="63">
        <v>39814</v>
      </c>
      <c r="P879" s="61" t="s">
        <v>153</v>
      </c>
      <c r="Q879" s="61" t="s">
        <v>69</v>
      </c>
      <c r="R879" s="61" t="s">
        <v>54</v>
      </c>
      <c r="S879" s="61" t="s">
        <v>55</v>
      </c>
      <c r="T879" s="61" t="s">
        <v>4478</v>
      </c>
      <c r="U879" s="61" t="s">
        <v>4478</v>
      </c>
      <c r="V879" s="61" t="s">
        <v>47</v>
      </c>
      <c r="W879" s="61" t="s">
        <v>58</v>
      </c>
      <c r="X879" s="61" t="s">
        <v>59</v>
      </c>
      <c r="Y879" s="61" t="s">
        <v>60</v>
      </c>
      <c r="Z879" s="61" t="s">
        <v>54</v>
      </c>
      <c r="AA879" s="61" t="s">
        <v>61</v>
      </c>
      <c r="AB879" s="61" t="s">
        <v>62</v>
      </c>
      <c r="AC879" s="61">
        <v>167916</v>
      </c>
      <c r="AD879" s="61" t="s">
        <v>88</v>
      </c>
      <c r="AE879" s="61" t="s">
        <v>119</v>
      </c>
      <c r="AF879" s="63">
        <v>40679.651388888888</v>
      </c>
      <c r="AG879" s="63">
        <v>40679.651388888888</v>
      </c>
      <c r="AH879" s="62">
        <v>2009</v>
      </c>
      <c r="AI879" s="61" t="s">
        <v>54</v>
      </c>
      <c r="AJ879" s="61" t="s">
        <v>63</v>
      </c>
      <c r="AK879" s="61">
        <v>0</v>
      </c>
      <c r="AL879" s="63">
        <v>39814</v>
      </c>
      <c r="AM879" s="63">
        <v>40178</v>
      </c>
      <c r="AN879" s="61" t="s">
        <v>154</v>
      </c>
      <c r="AO879" s="4" t="s">
        <v>155</v>
      </c>
      <c r="AP879" s="4"/>
    </row>
    <row r="880" spans="1:42" ht="90.75" customHeight="1">
      <c r="A880" s="61" t="s">
        <v>4797</v>
      </c>
      <c r="B880" s="61" t="s">
        <v>457</v>
      </c>
      <c r="C880" s="61" t="s">
        <v>81</v>
      </c>
      <c r="D880" s="61" t="s">
        <v>81</v>
      </c>
      <c r="E880" s="61" t="s">
        <v>458</v>
      </c>
      <c r="F880" s="61" t="s">
        <v>459</v>
      </c>
      <c r="G880" s="62">
        <v>2009</v>
      </c>
      <c r="H880" s="61">
        <v>150779</v>
      </c>
      <c r="I880" s="61">
        <v>0</v>
      </c>
      <c r="J880" s="61" t="s">
        <v>4828</v>
      </c>
      <c r="K880" s="61" t="s">
        <v>3</v>
      </c>
      <c r="L880" s="61" t="s">
        <v>52</v>
      </c>
      <c r="M880" s="61" t="s">
        <v>5622</v>
      </c>
      <c r="N880" s="61"/>
      <c r="O880" s="63">
        <v>39814</v>
      </c>
      <c r="P880" s="61" t="s">
        <v>461</v>
      </c>
      <c r="Q880" s="61" t="s">
        <v>137</v>
      </c>
      <c r="R880" s="61" t="s">
        <v>54</v>
      </c>
      <c r="S880" s="61" t="s">
        <v>55</v>
      </c>
      <c r="T880" s="61" t="s">
        <v>4797</v>
      </c>
      <c r="U880" s="61" t="s">
        <v>4801</v>
      </c>
      <c r="V880" s="61" t="s">
        <v>462</v>
      </c>
      <c r="W880" s="61" t="s">
        <v>86</v>
      </c>
      <c r="X880" s="61" t="s">
        <v>457</v>
      </c>
      <c r="Y880" s="61" t="s">
        <v>60</v>
      </c>
      <c r="Z880" s="61" t="s">
        <v>54</v>
      </c>
      <c r="AA880" s="61" t="s">
        <v>61</v>
      </c>
      <c r="AB880" s="61" t="s">
        <v>62</v>
      </c>
      <c r="AC880" s="61">
        <v>140087</v>
      </c>
      <c r="AD880" s="61" t="s">
        <v>88</v>
      </c>
      <c r="AE880" s="61" t="s">
        <v>103</v>
      </c>
      <c r="AF880" s="63">
        <v>40638.585416666669</v>
      </c>
      <c r="AG880" s="63">
        <v>39941</v>
      </c>
      <c r="AH880" s="62">
        <v>2009</v>
      </c>
      <c r="AI880" s="61" t="s">
        <v>54</v>
      </c>
      <c r="AJ880" s="61" t="s">
        <v>63</v>
      </c>
      <c r="AK880" s="61">
        <v>2323000</v>
      </c>
      <c r="AL880" s="63">
        <v>39845</v>
      </c>
      <c r="AM880" s="63">
        <v>40178</v>
      </c>
      <c r="AN880" s="61" t="s">
        <v>186</v>
      </c>
      <c r="AO880" s="4" t="s">
        <v>155</v>
      </c>
      <c r="AP880" s="4"/>
    </row>
    <row r="881" spans="1:42" ht="159" customHeight="1">
      <c r="A881" s="61" t="s">
        <v>959</v>
      </c>
      <c r="B881" s="61" t="s">
        <v>47</v>
      </c>
      <c r="C881" s="61" t="s">
        <v>81</v>
      </c>
      <c r="D881" s="61" t="s">
        <v>81</v>
      </c>
      <c r="E881" s="61" t="s">
        <v>150</v>
      </c>
      <c r="F881" s="61" t="s">
        <v>151</v>
      </c>
      <c r="G881" s="62">
        <v>2009</v>
      </c>
      <c r="H881" s="61">
        <v>-89740</v>
      </c>
      <c r="I881" s="61">
        <v>0</v>
      </c>
      <c r="J881" s="61" t="s">
        <v>4948</v>
      </c>
      <c r="K881" s="61"/>
      <c r="L881" s="61" t="s">
        <v>52</v>
      </c>
      <c r="M881" s="61" t="s">
        <v>5622</v>
      </c>
      <c r="N881" s="61"/>
      <c r="O881" s="63">
        <v>39814</v>
      </c>
      <c r="P881" s="61" t="s">
        <v>153</v>
      </c>
      <c r="Q881" s="61" t="s">
        <v>69</v>
      </c>
      <c r="R881" s="61" t="s">
        <v>54</v>
      </c>
      <c r="S881" s="61" t="s">
        <v>55</v>
      </c>
      <c r="T881" s="61" t="s">
        <v>959</v>
      </c>
      <c r="U881" s="61" t="s">
        <v>208</v>
      </c>
      <c r="V881" s="61" t="s">
        <v>47</v>
      </c>
      <c r="W881" s="61" t="s">
        <v>58</v>
      </c>
      <c r="X881" s="61" t="s">
        <v>59</v>
      </c>
      <c r="Y881" s="61" t="s">
        <v>60</v>
      </c>
      <c r="Z881" s="61" t="s">
        <v>54</v>
      </c>
      <c r="AA881" s="61" t="s">
        <v>61</v>
      </c>
      <c r="AB881" s="61" t="s">
        <v>62</v>
      </c>
      <c r="AC881" s="61">
        <v>145402</v>
      </c>
      <c r="AD881" s="61"/>
      <c r="AE881" s="61" t="s">
        <v>5</v>
      </c>
      <c r="AF881" s="63">
        <v>40064</v>
      </c>
      <c r="AG881" s="63">
        <v>39975</v>
      </c>
      <c r="AH881" s="62">
        <v>2009</v>
      </c>
      <c r="AI881" s="61" t="s">
        <v>54</v>
      </c>
      <c r="AJ881" s="61" t="s">
        <v>63</v>
      </c>
      <c r="AK881" s="61">
        <v>0</v>
      </c>
      <c r="AL881" s="63">
        <v>39814</v>
      </c>
      <c r="AM881" s="63">
        <v>40178</v>
      </c>
      <c r="AN881" s="61" t="s">
        <v>154</v>
      </c>
      <c r="AO881" s="4" t="s">
        <v>155</v>
      </c>
      <c r="AP881" s="4"/>
    </row>
    <row r="882" spans="1:42" ht="90.75" customHeight="1">
      <c r="A882" s="61" t="s">
        <v>274</v>
      </c>
      <c r="B882" s="61" t="s">
        <v>47</v>
      </c>
      <c r="C882" s="61" t="s">
        <v>81</v>
      </c>
      <c r="D882" s="61" t="s">
        <v>81</v>
      </c>
      <c r="E882" s="61" t="s">
        <v>150</v>
      </c>
      <c r="F882" s="61" t="s">
        <v>151</v>
      </c>
      <c r="G882" s="62">
        <v>2009</v>
      </c>
      <c r="H882" s="61">
        <v>-158025</v>
      </c>
      <c r="I882" s="61">
        <v>0</v>
      </c>
      <c r="J882" s="61" t="s">
        <v>4953</v>
      </c>
      <c r="K882" s="61"/>
      <c r="L882" s="61" t="s">
        <v>52</v>
      </c>
      <c r="M882" s="61" t="s">
        <v>5622</v>
      </c>
      <c r="N882" s="61"/>
      <c r="O882" s="63">
        <v>39814</v>
      </c>
      <c r="P882" s="61" t="s">
        <v>153</v>
      </c>
      <c r="Q882" s="61" t="s">
        <v>69</v>
      </c>
      <c r="R882" s="61" t="s">
        <v>54</v>
      </c>
      <c r="S882" s="61" t="s">
        <v>55</v>
      </c>
      <c r="T882" s="61" t="s">
        <v>274</v>
      </c>
      <c r="U882" s="61" t="s">
        <v>208</v>
      </c>
      <c r="V882" s="61" t="s">
        <v>47</v>
      </c>
      <c r="W882" s="61" t="s">
        <v>58</v>
      </c>
      <c r="X882" s="61" t="s">
        <v>59</v>
      </c>
      <c r="Y882" s="61" t="s">
        <v>60</v>
      </c>
      <c r="Z882" s="61" t="s">
        <v>54</v>
      </c>
      <c r="AA882" s="61" t="s">
        <v>61</v>
      </c>
      <c r="AB882" s="61" t="s">
        <v>62</v>
      </c>
      <c r="AC882" s="61">
        <v>145400</v>
      </c>
      <c r="AD882" s="61"/>
      <c r="AE882" s="61" t="s">
        <v>5</v>
      </c>
      <c r="AF882" s="63">
        <v>40064</v>
      </c>
      <c r="AG882" s="63">
        <v>39975</v>
      </c>
      <c r="AH882" s="62">
        <v>2009</v>
      </c>
      <c r="AI882" s="61" t="s">
        <v>54</v>
      </c>
      <c r="AJ882" s="61" t="s">
        <v>63</v>
      </c>
      <c r="AK882" s="61">
        <v>0</v>
      </c>
      <c r="AL882" s="63">
        <v>39814</v>
      </c>
      <c r="AM882" s="63">
        <v>40178</v>
      </c>
      <c r="AN882" s="61" t="s">
        <v>154</v>
      </c>
      <c r="AO882" s="4" t="s">
        <v>155</v>
      </c>
      <c r="AP882" s="4"/>
    </row>
    <row r="883" spans="1:42" ht="68.25" customHeight="1">
      <c r="A883" s="61" t="s">
        <v>543</v>
      </c>
      <c r="B883" s="61" t="s">
        <v>47</v>
      </c>
      <c r="C883" s="61" t="s">
        <v>81</v>
      </c>
      <c r="D883" s="61" t="s">
        <v>81</v>
      </c>
      <c r="E883" s="61" t="s">
        <v>150</v>
      </c>
      <c r="F883" s="61" t="s">
        <v>151</v>
      </c>
      <c r="G883" s="62">
        <v>2009</v>
      </c>
      <c r="H883" s="61">
        <v>-250000</v>
      </c>
      <c r="I883" s="61">
        <v>0</v>
      </c>
      <c r="J883" s="61" t="s">
        <v>5334</v>
      </c>
      <c r="K883" s="61"/>
      <c r="L883" s="61" t="s">
        <v>52</v>
      </c>
      <c r="M883" s="61" t="s">
        <v>5622</v>
      </c>
      <c r="N883" s="61"/>
      <c r="O883" s="63">
        <v>39814</v>
      </c>
      <c r="P883" s="61" t="s">
        <v>153</v>
      </c>
      <c r="Q883" s="61" t="s">
        <v>69</v>
      </c>
      <c r="R883" s="61" t="s">
        <v>54</v>
      </c>
      <c r="S883" s="61" t="s">
        <v>55</v>
      </c>
      <c r="T883" s="61" t="s">
        <v>543</v>
      </c>
      <c r="U883" s="61" t="s">
        <v>208</v>
      </c>
      <c r="V883" s="61" t="s">
        <v>47</v>
      </c>
      <c r="W883" s="61" t="s">
        <v>58</v>
      </c>
      <c r="X883" s="61" t="s">
        <v>59</v>
      </c>
      <c r="Y883" s="61" t="s">
        <v>60</v>
      </c>
      <c r="Z883" s="61" t="s">
        <v>54</v>
      </c>
      <c r="AA883" s="61" t="s">
        <v>61</v>
      </c>
      <c r="AB883" s="61" t="s">
        <v>62</v>
      </c>
      <c r="AC883" s="61">
        <v>142391</v>
      </c>
      <c r="AD883" s="61"/>
      <c r="AE883" s="61" t="s">
        <v>5</v>
      </c>
      <c r="AF883" s="63">
        <v>39975</v>
      </c>
      <c r="AG883" s="63">
        <v>39975</v>
      </c>
      <c r="AH883" s="62">
        <v>2009</v>
      </c>
      <c r="AI883" s="61" t="s">
        <v>54</v>
      </c>
      <c r="AJ883" s="61" t="s">
        <v>63</v>
      </c>
      <c r="AK883" s="61">
        <v>0</v>
      </c>
      <c r="AL883" s="63">
        <v>39814</v>
      </c>
      <c r="AM883" s="63">
        <v>40178</v>
      </c>
      <c r="AN883" s="61" t="s">
        <v>154</v>
      </c>
      <c r="AO883" s="4" t="s">
        <v>155</v>
      </c>
      <c r="AP883" s="4"/>
    </row>
    <row r="884" spans="1:42" ht="57" customHeight="1">
      <c r="A884" s="61" t="s">
        <v>731</v>
      </c>
      <c r="B884" s="61" t="s">
        <v>413</v>
      </c>
      <c r="C884" s="61" t="s">
        <v>81</v>
      </c>
      <c r="D884" s="61"/>
      <c r="E884" s="61"/>
      <c r="F884" s="61"/>
      <c r="G884" s="62">
        <v>2009</v>
      </c>
      <c r="H884" s="61">
        <v>820345</v>
      </c>
      <c r="I884" s="61">
        <v>0</v>
      </c>
      <c r="J884" s="61" t="s">
        <v>770</v>
      </c>
      <c r="K884" s="61">
        <v>1000000</v>
      </c>
      <c r="L884" s="61" t="s">
        <v>734</v>
      </c>
      <c r="M884" s="61" t="s">
        <v>5622</v>
      </c>
      <c r="N884" s="61"/>
      <c r="O884" s="63">
        <v>39815</v>
      </c>
      <c r="P884" s="61"/>
      <c r="Q884" s="61" t="s">
        <v>102</v>
      </c>
      <c r="R884" s="61" t="s">
        <v>54</v>
      </c>
      <c r="S884" s="61" t="s">
        <v>55</v>
      </c>
      <c r="T884" s="61" t="s">
        <v>731</v>
      </c>
      <c r="U884" s="61" t="s">
        <v>731</v>
      </c>
      <c r="V884" s="61" t="s">
        <v>413</v>
      </c>
      <c r="W884" s="61" t="s">
        <v>416</v>
      </c>
      <c r="X884" s="61" t="s">
        <v>417</v>
      </c>
      <c r="Y884" s="61" t="s">
        <v>60</v>
      </c>
      <c r="Z884" s="61" t="s">
        <v>54</v>
      </c>
      <c r="AA884" s="61" t="s">
        <v>61</v>
      </c>
      <c r="AB884" s="61" t="s">
        <v>62</v>
      </c>
      <c r="AC884" s="61">
        <v>135666</v>
      </c>
      <c r="AD884" s="61"/>
      <c r="AE884" s="61" t="s">
        <v>5</v>
      </c>
      <c r="AF884" s="63">
        <v>40284.493055555555</v>
      </c>
      <c r="AG884" s="63">
        <v>39822</v>
      </c>
      <c r="AH884" s="62"/>
      <c r="AI884" s="61"/>
      <c r="AJ884" s="61" t="s">
        <v>63</v>
      </c>
      <c r="AK884" s="61"/>
      <c r="AL884" s="63"/>
      <c r="AM884" s="63"/>
      <c r="AN884" s="61"/>
      <c r="AO884" s="4"/>
      <c r="AP884" s="4"/>
    </row>
    <row r="885" spans="1:42" ht="57" customHeight="1">
      <c r="A885" s="61" t="s">
        <v>1040</v>
      </c>
      <c r="B885" s="61" t="s">
        <v>179</v>
      </c>
      <c r="C885" s="61" t="s">
        <v>81</v>
      </c>
      <c r="D885" s="61" t="s">
        <v>81</v>
      </c>
      <c r="E885" s="61" t="s">
        <v>188</v>
      </c>
      <c r="F885" s="61" t="s">
        <v>189</v>
      </c>
      <c r="G885" s="62">
        <v>2009</v>
      </c>
      <c r="H885" s="61">
        <v>237169</v>
      </c>
      <c r="I885" s="61">
        <v>0</v>
      </c>
      <c r="J885" s="61" t="s">
        <v>1048</v>
      </c>
      <c r="K885" s="61">
        <v>200000</v>
      </c>
      <c r="L885" s="61" t="s">
        <v>560</v>
      </c>
      <c r="M885" s="61" t="s">
        <v>5622</v>
      </c>
      <c r="N885" s="61"/>
      <c r="O885" s="63">
        <v>39815</v>
      </c>
      <c r="P885" s="61" t="s">
        <v>153</v>
      </c>
      <c r="Q885" s="61" t="s">
        <v>69</v>
      </c>
      <c r="R885" s="61" t="s">
        <v>54</v>
      </c>
      <c r="S885" s="61" t="s">
        <v>55</v>
      </c>
      <c r="T885" s="61" t="s">
        <v>1040</v>
      </c>
      <c r="U885" s="61" t="s">
        <v>1040</v>
      </c>
      <c r="V885" s="61" t="s">
        <v>179</v>
      </c>
      <c r="W885" s="61" t="s">
        <v>58</v>
      </c>
      <c r="X885" s="61" t="s">
        <v>185</v>
      </c>
      <c r="Y885" s="61" t="s">
        <v>60</v>
      </c>
      <c r="Z885" s="61" t="s">
        <v>54</v>
      </c>
      <c r="AA885" s="61" t="s">
        <v>61</v>
      </c>
      <c r="AB885" s="61" t="s">
        <v>62</v>
      </c>
      <c r="AC885" s="61">
        <v>135601</v>
      </c>
      <c r="AD885" s="61"/>
      <c r="AE885" s="61" t="s">
        <v>119</v>
      </c>
      <c r="AF885" s="63">
        <v>39975</v>
      </c>
      <c r="AG885" s="63">
        <v>39818</v>
      </c>
      <c r="AH885" s="62">
        <v>2009</v>
      </c>
      <c r="AI885" s="61" t="s">
        <v>54</v>
      </c>
      <c r="AJ885" s="61" t="s">
        <v>63</v>
      </c>
      <c r="AK885" s="61">
        <v>0</v>
      </c>
      <c r="AL885" s="63">
        <v>39814</v>
      </c>
      <c r="AM885" s="63">
        <v>40178</v>
      </c>
      <c r="AN885" s="61" t="s">
        <v>186</v>
      </c>
      <c r="AO885" s="4" t="s">
        <v>191</v>
      </c>
      <c r="AP885" s="4"/>
    </row>
    <row r="886" spans="1:42" ht="45.75" customHeight="1">
      <c r="A886" s="61" t="s">
        <v>1739</v>
      </c>
      <c r="B886" s="61" t="s">
        <v>179</v>
      </c>
      <c r="C886" s="61" t="s">
        <v>81</v>
      </c>
      <c r="D886" s="61" t="s">
        <v>81</v>
      </c>
      <c r="E886" s="61" t="s">
        <v>188</v>
      </c>
      <c r="F886" s="61" t="s">
        <v>189</v>
      </c>
      <c r="G886" s="62">
        <v>2009</v>
      </c>
      <c r="H886" s="61">
        <v>86833</v>
      </c>
      <c r="I886" s="61">
        <v>0</v>
      </c>
      <c r="J886" s="61" t="s">
        <v>1743</v>
      </c>
      <c r="K886" s="61">
        <v>1000000</v>
      </c>
      <c r="L886" s="61" t="s">
        <v>1744</v>
      </c>
      <c r="M886" s="61" t="s">
        <v>5622</v>
      </c>
      <c r="N886" s="61"/>
      <c r="O886" s="63">
        <v>39815</v>
      </c>
      <c r="P886" s="61" t="s">
        <v>153</v>
      </c>
      <c r="Q886" s="61" t="s">
        <v>69</v>
      </c>
      <c r="R886" s="61" t="s">
        <v>54</v>
      </c>
      <c r="S886" s="61" t="s">
        <v>55</v>
      </c>
      <c r="T886" s="61" t="s">
        <v>1739</v>
      </c>
      <c r="U886" s="61" t="s">
        <v>1739</v>
      </c>
      <c r="V886" s="61" t="s">
        <v>179</v>
      </c>
      <c r="W886" s="61" t="s">
        <v>58</v>
      </c>
      <c r="X886" s="61" t="s">
        <v>185</v>
      </c>
      <c r="Y886" s="61" t="s">
        <v>60</v>
      </c>
      <c r="Z886" s="61" t="s">
        <v>54</v>
      </c>
      <c r="AA886" s="61" t="s">
        <v>61</v>
      </c>
      <c r="AB886" s="61" t="s">
        <v>62</v>
      </c>
      <c r="AC886" s="61">
        <v>135624</v>
      </c>
      <c r="AD886" s="61"/>
      <c r="AE886" s="61" t="s">
        <v>119</v>
      </c>
      <c r="AF886" s="63">
        <v>39976</v>
      </c>
      <c r="AG886" s="63">
        <v>39819</v>
      </c>
      <c r="AH886" s="62">
        <v>2009</v>
      </c>
      <c r="AI886" s="61" t="s">
        <v>54</v>
      </c>
      <c r="AJ886" s="61" t="s">
        <v>63</v>
      </c>
      <c r="AK886" s="61">
        <v>0</v>
      </c>
      <c r="AL886" s="63">
        <v>39814</v>
      </c>
      <c r="AM886" s="63">
        <v>40178</v>
      </c>
      <c r="AN886" s="61" t="s">
        <v>186</v>
      </c>
      <c r="AO886" s="4" t="s">
        <v>191</v>
      </c>
      <c r="AP886" s="4"/>
    </row>
    <row r="887" spans="1:42" ht="45.75" customHeight="1">
      <c r="A887" s="61" t="s">
        <v>2797</v>
      </c>
      <c r="B887" s="61" t="s">
        <v>179</v>
      </c>
      <c r="C887" s="61" t="s">
        <v>81</v>
      </c>
      <c r="D887" s="61" t="s">
        <v>81</v>
      </c>
      <c r="E887" s="61" t="s">
        <v>2798</v>
      </c>
      <c r="F887" s="61" t="s">
        <v>2799</v>
      </c>
      <c r="G887" s="62">
        <v>2009</v>
      </c>
      <c r="H887" s="61">
        <v>230920</v>
      </c>
      <c r="I887" s="61">
        <v>0</v>
      </c>
      <c r="J887" s="61" t="s">
        <v>2800</v>
      </c>
      <c r="K887" s="61"/>
      <c r="L887" s="61" t="s">
        <v>52</v>
      </c>
      <c r="M887" s="61" t="s">
        <v>5622</v>
      </c>
      <c r="N887" s="61"/>
      <c r="O887" s="63">
        <v>39815</v>
      </c>
      <c r="P887" s="61" t="s">
        <v>218</v>
      </c>
      <c r="Q887" s="61" t="s">
        <v>53</v>
      </c>
      <c r="R887" s="61" t="s">
        <v>54</v>
      </c>
      <c r="S887" s="61" t="s">
        <v>55</v>
      </c>
      <c r="T887" s="61" t="s">
        <v>2797</v>
      </c>
      <c r="U887" s="61" t="s">
        <v>2797</v>
      </c>
      <c r="V887" s="61" t="s">
        <v>179</v>
      </c>
      <c r="W887" s="61" t="s">
        <v>58</v>
      </c>
      <c r="X887" s="61" t="s">
        <v>185</v>
      </c>
      <c r="Y887" s="61" t="s">
        <v>60</v>
      </c>
      <c r="Z887" s="61" t="s">
        <v>54</v>
      </c>
      <c r="AA887" s="61" t="s">
        <v>61</v>
      </c>
      <c r="AB887" s="61" t="s">
        <v>62</v>
      </c>
      <c r="AC887" s="61">
        <v>141294</v>
      </c>
      <c r="AD887" s="61"/>
      <c r="AE887" s="61" t="s">
        <v>119</v>
      </c>
      <c r="AF887" s="63">
        <v>40112</v>
      </c>
      <c r="AG887" s="63">
        <v>39968</v>
      </c>
      <c r="AH887" s="62">
        <v>2009</v>
      </c>
      <c r="AI887" s="61" t="s">
        <v>54</v>
      </c>
      <c r="AJ887" s="61" t="s">
        <v>63</v>
      </c>
      <c r="AK887" s="61">
        <v>19250175</v>
      </c>
      <c r="AL887" s="63">
        <v>39845</v>
      </c>
      <c r="AM887" s="63">
        <v>40117</v>
      </c>
      <c r="AN887" s="61" t="s">
        <v>186</v>
      </c>
      <c r="AO887" s="4" t="s">
        <v>155</v>
      </c>
      <c r="AP887" s="4"/>
    </row>
    <row r="888" spans="1:42" ht="45.75" customHeight="1">
      <c r="A888" s="61" t="s">
        <v>2797</v>
      </c>
      <c r="B888" s="61" t="s">
        <v>179</v>
      </c>
      <c r="C888" s="61" t="s">
        <v>81</v>
      </c>
      <c r="D888" s="61" t="s">
        <v>81</v>
      </c>
      <c r="E888" s="61" t="s">
        <v>303</v>
      </c>
      <c r="F888" s="61" t="s">
        <v>304</v>
      </c>
      <c r="G888" s="62">
        <v>2009</v>
      </c>
      <c r="H888" s="61">
        <v>769080</v>
      </c>
      <c r="I888" s="61">
        <v>0</v>
      </c>
      <c r="J888" s="61" t="s">
        <v>2801</v>
      </c>
      <c r="K888" s="61"/>
      <c r="L888" s="61" t="s">
        <v>52</v>
      </c>
      <c r="M888" s="61" t="s">
        <v>5622</v>
      </c>
      <c r="N888" s="61"/>
      <c r="O888" s="63">
        <v>39815</v>
      </c>
      <c r="P888" s="61" t="s">
        <v>306</v>
      </c>
      <c r="Q888" s="61" t="s">
        <v>307</v>
      </c>
      <c r="R888" s="61" t="s">
        <v>54</v>
      </c>
      <c r="S888" s="61" t="s">
        <v>55</v>
      </c>
      <c r="T888" s="61" t="s">
        <v>2797</v>
      </c>
      <c r="U888" s="61" t="s">
        <v>2797</v>
      </c>
      <c r="V888" s="61" t="s">
        <v>179</v>
      </c>
      <c r="W888" s="61" t="s">
        <v>58</v>
      </c>
      <c r="X888" s="61" t="s">
        <v>185</v>
      </c>
      <c r="Y888" s="61" t="s">
        <v>60</v>
      </c>
      <c r="Z888" s="61" t="s">
        <v>54</v>
      </c>
      <c r="AA888" s="61" t="s">
        <v>61</v>
      </c>
      <c r="AB888" s="61" t="s">
        <v>62</v>
      </c>
      <c r="AC888" s="61">
        <v>135607</v>
      </c>
      <c r="AD888" s="61"/>
      <c r="AE888" s="61" t="s">
        <v>70</v>
      </c>
      <c r="AF888" s="63">
        <v>40249</v>
      </c>
      <c r="AG888" s="63">
        <v>39818</v>
      </c>
      <c r="AH888" s="62">
        <v>2009</v>
      </c>
      <c r="AI888" s="61" t="s">
        <v>54</v>
      </c>
      <c r="AJ888" s="61" t="s">
        <v>63</v>
      </c>
      <c r="AK888" s="61">
        <v>31635000</v>
      </c>
      <c r="AL888" s="63">
        <v>39812</v>
      </c>
      <c r="AM888" s="63">
        <v>39933</v>
      </c>
      <c r="AN888" s="61" t="s">
        <v>186</v>
      </c>
      <c r="AO888" s="4" t="s">
        <v>155</v>
      </c>
      <c r="AP888" s="4"/>
    </row>
    <row r="889" spans="1:42" ht="68.25" customHeight="1">
      <c r="A889" s="61" t="s">
        <v>2832</v>
      </c>
      <c r="B889" s="61" t="s">
        <v>47</v>
      </c>
      <c r="C889" s="61" t="s">
        <v>81</v>
      </c>
      <c r="D889" s="61" t="s">
        <v>81</v>
      </c>
      <c r="E889" s="61" t="s">
        <v>150</v>
      </c>
      <c r="F889" s="61" t="s">
        <v>151</v>
      </c>
      <c r="G889" s="62">
        <v>2009</v>
      </c>
      <c r="H889" s="61">
        <v>661376</v>
      </c>
      <c r="I889" s="61">
        <v>0</v>
      </c>
      <c r="J889" s="61" t="s">
        <v>2836</v>
      </c>
      <c r="K889" s="61">
        <v>500000</v>
      </c>
      <c r="L889" s="61" t="s">
        <v>560</v>
      </c>
      <c r="M889" s="61" t="s">
        <v>5622</v>
      </c>
      <c r="N889" s="61"/>
      <c r="O889" s="63">
        <v>39815</v>
      </c>
      <c r="P889" s="61" t="s">
        <v>153</v>
      </c>
      <c r="Q889" s="61" t="s">
        <v>69</v>
      </c>
      <c r="R889" s="61" t="s">
        <v>54</v>
      </c>
      <c r="S889" s="61" t="s">
        <v>55</v>
      </c>
      <c r="T889" s="61" t="s">
        <v>2832</v>
      </c>
      <c r="U889" s="61" t="s">
        <v>2832</v>
      </c>
      <c r="V889" s="61" t="s">
        <v>47</v>
      </c>
      <c r="W889" s="61" t="s">
        <v>58</v>
      </c>
      <c r="X889" s="61" t="s">
        <v>59</v>
      </c>
      <c r="Y889" s="61" t="s">
        <v>60</v>
      </c>
      <c r="Z889" s="61" t="s">
        <v>54</v>
      </c>
      <c r="AA889" s="61" t="s">
        <v>61</v>
      </c>
      <c r="AB889" s="61" t="s">
        <v>62</v>
      </c>
      <c r="AC889" s="61">
        <v>135608</v>
      </c>
      <c r="AD889" s="61"/>
      <c r="AE889" s="61" t="s">
        <v>119</v>
      </c>
      <c r="AF889" s="63">
        <v>39946</v>
      </c>
      <c r="AG889" s="63">
        <v>39818</v>
      </c>
      <c r="AH889" s="62">
        <v>2009</v>
      </c>
      <c r="AI889" s="61" t="s">
        <v>54</v>
      </c>
      <c r="AJ889" s="61" t="s">
        <v>63</v>
      </c>
      <c r="AK889" s="61">
        <v>0</v>
      </c>
      <c r="AL889" s="63">
        <v>39814</v>
      </c>
      <c r="AM889" s="63">
        <v>40178</v>
      </c>
      <c r="AN889" s="61" t="s">
        <v>154</v>
      </c>
      <c r="AO889" s="4" t="s">
        <v>155</v>
      </c>
      <c r="AP889" s="4"/>
    </row>
    <row r="890" spans="1:42" ht="57" customHeight="1">
      <c r="A890" s="61" t="s">
        <v>3270</v>
      </c>
      <c r="B890" s="61" t="s">
        <v>884</v>
      </c>
      <c r="C890" s="61" t="s">
        <v>81</v>
      </c>
      <c r="D890" s="61" t="s">
        <v>81</v>
      </c>
      <c r="E890" s="61" t="s">
        <v>3275</v>
      </c>
      <c r="F890" s="61" t="s">
        <v>3276</v>
      </c>
      <c r="G890" s="62">
        <v>2009</v>
      </c>
      <c r="H890" s="61">
        <v>300000</v>
      </c>
      <c r="I890" s="61">
        <v>0</v>
      </c>
      <c r="J890" s="61" t="s">
        <v>3277</v>
      </c>
      <c r="K890" s="61"/>
      <c r="L890" s="61" t="s">
        <v>52</v>
      </c>
      <c r="M890" s="61" t="s">
        <v>5622</v>
      </c>
      <c r="N890" s="61"/>
      <c r="O890" s="63">
        <v>39815</v>
      </c>
      <c r="P890" s="61" t="s">
        <v>267</v>
      </c>
      <c r="Q890" s="61" t="s">
        <v>146</v>
      </c>
      <c r="R890" s="61" t="s">
        <v>54</v>
      </c>
      <c r="S890" s="61" t="s">
        <v>55</v>
      </c>
      <c r="T890" s="61" t="s">
        <v>3270</v>
      </c>
      <c r="U890" s="61" t="s">
        <v>3270</v>
      </c>
      <c r="V890" s="61" t="s">
        <v>884</v>
      </c>
      <c r="W890" s="61" t="s">
        <v>86</v>
      </c>
      <c r="X890" s="61" t="s">
        <v>888</v>
      </c>
      <c r="Y890" s="61" t="s">
        <v>60</v>
      </c>
      <c r="Z890" s="61" t="s">
        <v>54</v>
      </c>
      <c r="AA890" s="61" t="s">
        <v>61</v>
      </c>
      <c r="AB890" s="61" t="s">
        <v>62</v>
      </c>
      <c r="AC890" s="61">
        <v>140055</v>
      </c>
      <c r="AD890" s="61"/>
      <c r="AE890" s="61" t="s">
        <v>5</v>
      </c>
      <c r="AF890" s="63">
        <v>39940</v>
      </c>
      <c r="AG890" s="63">
        <v>39940</v>
      </c>
      <c r="AH890" s="62">
        <v>2009</v>
      </c>
      <c r="AI890" s="61" t="s">
        <v>54</v>
      </c>
      <c r="AJ890" s="61" t="s">
        <v>63</v>
      </c>
      <c r="AK890" s="61">
        <v>300000</v>
      </c>
      <c r="AL890" s="63">
        <v>39873</v>
      </c>
      <c r="AM890" s="63">
        <v>40178</v>
      </c>
      <c r="AN890" s="61" t="s">
        <v>186</v>
      </c>
      <c r="AO890" s="4" t="s">
        <v>155</v>
      </c>
      <c r="AP890" s="4"/>
    </row>
    <row r="891" spans="1:42" ht="79.5" customHeight="1">
      <c r="A891" s="61" t="s">
        <v>3985</v>
      </c>
      <c r="B891" s="61" t="s">
        <v>201</v>
      </c>
      <c r="C891" s="61" t="s">
        <v>81</v>
      </c>
      <c r="D891" s="61"/>
      <c r="E891" s="61"/>
      <c r="F891" s="61"/>
      <c r="G891" s="62">
        <v>2009</v>
      </c>
      <c r="H891" s="61">
        <v>2660000</v>
      </c>
      <c r="I891" s="61">
        <v>0</v>
      </c>
      <c r="J891" s="61" t="s">
        <v>3986</v>
      </c>
      <c r="K891" s="61"/>
      <c r="L891" s="61" t="s">
        <v>52</v>
      </c>
      <c r="M891" s="61" t="s">
        <v>5622</v>
      </c>
      <c r="N891" s="61"/>
      <c r="O891" s="63">
        <v>39815</v>
      </c>
      <c r="P891" s="61"/>
      <c r="Q891" s="61" t="s">
        <v>102</v>
      </c>
      <c r="R891" s="61" t="s">
        <v>54</v>
      </c>
      <c r="S891" s="61" t="s">
        <v>55</v>
      </c>
      <c r="T891" s="61" t="s">
        <v>3985</v>
      </c>
      <c r="U891" s="61" t="s">
        <v>3985</v>
      </c>
      <c r="V891" s="61" t="s">
        <v>201</v>
      </c>
      <c r="W891" s="61" t="s">
        <v>203</v>
      </c>
      <c r="X891" s="61" t="s">
        <v>201</v>
      </c>
      <c r="Y891" s="61" t="s">
        <v>60</v>
      </c>
      <c r="Z891" s="61" t="s">
        <v>54</v>
      </c>
      <c r="AA891" s="61" t="s">
        <v>61</v>
      </c>
      <c r="AB891" s="61" t="s">
        <v>62</v>
      </c>
      <c r="AC891" s="61">
        <v>135920</v>
      </c>
      <c r="AD891" s="61"/>
      <c r="AE891" s="61" t="s">
        <v>5</v>
      </c>
      <c r="AF891" s="63">
        <v>39829</v>
      </c>
      <c r="AG891" s="63">
        <v>39829</v>
      </c>
      <c r="AH891" s="62"/>
      <c r="AI891" s="61"/>
      <c r="AJ891" s="61" t="s">
        <v>63</v>
      </c>
      <c r="AK891" s="61"/>
      <c r="AL891" s="63"/>
      <c r="AM891" s="63"/>
      <c r="AN891" s="61"/>
      <c r="AO891" s="4"/>
      <c r="AP891" s="4"/>
    </row>
    <row r="892" spans="1:42" ht="45.75" customHeight="1">
      <c r="A892" s="61" t="s">
        <v>2730</v>
      </c>
      <c r="B892" s="61" t="s">
        <v>179</v>
      </c>
      <c r="C892" s="61" t="s">
        <v>65</v>
      </c>
      <c r="D892" s="61" t="s">
        <v>65</v>
      </c>
      <c r="E892" s="61" t="s">
        <v>1169</v>
      </c>
      <c r="F892" s="61" t="s">
        <v>1170</v>
      </c>
      <c r="G892" s="62">
        <v>2008</v>
      </c>
      <c r="H892" s="61">
        <v>7225</v>
      </c>
      <c r="I892" s="61">
        <v>0</v>
      </c>
      <c r="J892" s="61" t="s">
        <v>5253</v>
      </c>
      <c r="K892" s="61"/>
      <c r="L892" s="61" t="s">
        <v>52</v>
      </c>
      <c r="M892" s="61" t="s">
        <v>5622</v>
      </c>
      <c r="N892" s="61"/>
      <c r="O892" s="63">
        <v>39815</v>
      </c>
      <c r="P892" s="61" t="s">
        <v>69</v>
      </c>
      <c r="Q892" s="61" t="s">
        <v>69</v>
      </c>
      <c r="R892" s="61" t="s">
        <v>54</v>
      </c>
      <c r="S892" s="61" t="s">
        <v>55</v>
      </c>
      <c r="T892" s="61" t="s">
        <v>179</v>
      </c>
      <c r="U892" s="61" t="s">
        <v>208</v>
      </c>
      <c r="V892" s="61" t="s">
        <v>179</v>
      </c>
      <c r="W892" s="61" t="s">
        <v>58</v>
      </c>
      <c r="X892" s="61" t="s">
        <v>185</v>
      </c>
      <c r="Y892" s="61" t="s">
        <v>60</v>
      </c>
      <c r="Z892" s="61" t="s">
        <v>54</v>
      </c>
      <c r="AA892" s="61" t="s">
        <v>61</v>
      </c>
      <c r="AB892" s="61" t="s">
        <v>62</v>
      </c>
      <c r="AC892" s="61">
        <v>139861</v>
      </c>
      <c r="AD892" s="61"/>
      <c r="AE892" s="61" t="s">
        <v>70</v>
      </c>
      <c r="AF892" s="63">
        <v>39937</v>
      </c>
      <c r="AG892" s="63">
        <v>39937</v>
      </c>
      <c r="AH892" s="62">
        <v>2008</v>
      </c>
      <c r="AI892" s="61" t="s">
        <v>54</v>
      </c>
      <c r="AJ892" s="61" t="s">
        <v>63</v>
      </c>
      <c r="AK892" s="61">
        <v>0</v>
      </c>
      <c r="AL892" s="63">
        <v>39448</v>
      </c>
      <c r="AM892" s="63">
        <v>39813</v>
      </c>
      <c r="AN892" s="61"/>
      <c r="AO892" s="4"/>
      <c r="AP892" s="4"/>
    </row>
    <row r="893" spans="1:42" ht="125.25" customHeight="1">
      <c r="A893" s="61" t="s">
        <v>224</v>
      </c>
      <c r="B893" s="61" t="s">
        <v>230</v>
      </c>
      <c r="C893" s="61" t="s">
        <v>81</v>
      </c>
      <c r="D893" s="61" t="s">
        <v>81</v>
      </c>
      <c r="E893" s="61" t="s">
        <v>231</v>
      </c>
      <c r="F893" s="61" t="s">
        <v>232</v>
      </c>
      <c r="G893" s="62">
        <v>2009</v>
      </c>
      <c r="H893" s="61">
        <v>340000</v>
      </c>
      <c r="I893" s="61">
        <v>0</v>
      </c>
      <c r="J893" s="61" t="s">
        <v>232</v>
      </c>
      <c r="K893" s="61"/>
      <c r="L893" s="61" t="s">
        <v>52</v>
      </c>
      <c r="M893" s="61" t="s">
        <v>5622</v>
      </c>
      <c r="N893" s="61"/>
      <c r="O893" s="63">
        <v>39816</v>
      </c>
      <c r="P893" s="61" t="s">
        <v>218</v>
      </c>
      <c r="Q893" s="61" t="s">
        <v>53</v>
      </c>
      <c r="R893" s="61" t="s">
        <v>54</v>
      </c>
      <c r="S893" s="61" t="s">
        <v>84</v>
      </c>
      <c r="T893" s="61" t="s">
        <v>224</v>
      </c>
      <c r="U893" s="61" t="s">
        <v>208</v>
      </c>
      <c r="V893" s="61" t="s">
        <v>230</v>
      </c>
      <c r="W893" s="61" t="s">
        <v>58</v>
      </c>
      <c r="X893" s="61" t="s">
        <v>233</v>
      </c>
      <c r="Y893" s="61" t="s">
        <v>60</v>
      </c>
      <c r="Z893" s="61" t="s">
        <v>54</v>
      </c>
      <c r="AA893" s="61" t="s">
        <v>61</v>
      </c>
      <c r="AB893" s="61" t="s">
        <v>62</v>
      </c>
      <c r="AC893" s="61">
        <v>140337</v>
      </c>
      <c r="AD893" s="61"/>
      <c r="AE893" s="61" t="s">
        <v>70</v>
      </c>
      <c r="AF893" s="63">
        <v>39982</v>
      </c>
      <c r="AG893" s="63">
        <v>39946</v>
      </c>
      <c r="AH893" s="62">
        <v>2009</v>
      </c>
      <c r="AI893" s="61" t="s">
        <v>54</v>
      </c>
      <c r="AJ893" s="61" t="s">
        <v>63</v>
      </c>
      <c r="AK893" s="61">
        <v>980000</v>
      </c>
      <c r="AL893" s="63">
        <v>39845</v>
      </c>
      <c r="AM893" s="63">
        <v>40178</v>
      </c>
      <c r="AN893" s="61" t="s">
        <v>186</v>
      </c>
      <c r="AO893" s="4" t="s">
        <v>155</v>
      </c>
      <c r="AP893" s="4"/>
    </row>
    <row r="894" spans="1:42" ht="125.25" customHeight="1">
      <c r="A894" s="61" t="s">
        <v>3160</v>
      </c>
      <c r="B894" s="61" t="s">
        <v>201</v>
      </c>
      <c r="C894" s="61" t="s">
        <v>81</v>
      </c>
      <c r="D894" s="61"/>
      <c r="E894" s="61"/>
      <c r="F894" s="61"/>
      <c r="G894" s="62">
        <v>2009</v>
      </c>
      <c r="H894" s="61">
        <v>0</v>
      </c>
      <c r="I894" s="61">
        <v>0</v>
      </c>
      <c r="J894" s="61" t="s">
        <v>3162</v>
      </c>
      <c r="K894" s="61" t="s">
        <v>3</v>
      </c>
      <c r="L894" s="61"/>
      <c r="M894" s="61" t="s">
        <v>5622</v>
      </c>
      <c r="N894" s="61"/>
      <c r="O894" s="63">
        <v>39816</v>
      </c>
      <c r="P894" s="61"/>
      <c r="Q894" s="61" t="s">
        <v>102</v>
      </c>
      <c r="R894" s="61" t="s">
        <v>54</v>
      </c>
      <c r="S894" s="61" t="s">
        <v>55</v>
      </c>
      <c r="T894" s="61" t="s">
        <v>3160</v>
      </c>
      <c r="U894" s="61" t="s">
        <v>3160</v>
      </c>
      <c r="V894" s="61" t="s">
        <v>201</v>
      </c>
      <c r="W894" s="61" t="s">
        <v>203</v>
      </c>
      <c r="X894" s="61" t="s">
        <v>201</v>
      </c>
      <c r="Y894" s="61" t="s">
        <v>60</v>
      </c>
      <c r="Z894" s="61" t="s">
        <v>54</v>
      </c>
      <c r="AA894" s="61" t="s">
        <v>61</v>
      </c>
      <c r="AB894" s="61" t="s">
        <v>105</v>
      </c>
      <c r="AC894" s="61">
        <v>135609</v>
      </c>
      <c r="AD894" s="61"/>
      <c r="AE894" s="61" t="s">
        <v>103</v>
      </c>
      <c r="AF894" s="63">
        <v>39826</v>
      </c>
      <c r="AG894" s="63">
        <v>39818</v>
      </c>
      <c r="AH894" s="62"/>
      <c r="AI894" s="61"/>
      <c r="AJ894" s="61" t="s">
        <v>63</v>
      </c>
      <c r="AK894" s="61"/>
      <c r="AL894" s="63"/>
      <c r="AM894" s="63"/>
      <c r="AN894" s="61"/>
      <c r="AO894" s="4"/>
      <c r="AP894" s="4"/>
    </row>
    <row r="895" spans="1:42" ht="136.5" customHeight="1">
      <c r="A895" s="61" t="s">
        <v>4656</v>
      </c>
      <c r="B895" s="61" t="s">
        <v>201</v>
      </c>
      <c r="C895" s="61" t="s">
        <v>81</v>
      </c>
      <c r="D895" s="61"/>
      <c r="E895" s="61"/>
      <c r="F895" s="61"/>
      <c r="G895" s="62">
        <v>2009</v>
      </c>
      <c r="H895" s="61">
        <v>0</v>
      </c>
      <c r="I895" s="61">
        <v>0</v>
      </c>
      <c r="J895" s="61" t="s">
        <v>4657</v>
      </c>
      <c r="K895" s="61" t="s">
        <v>3</v>
      </c>
      <c r="L895" s="61"/>
      <c r="M895" s="61" t="s">
        <v>5622</v>
      </c>
      <c r="N895" s="61"/>
      <c r="O895" s="63">
        <v>39816</v>
      </c>
      <c r="P895" s="61"/>
      <c r="Q895" s="61" t="s">
        <v>102</v>
      </c>
      <c r="R895" s="61" t="s">
        <v>54</v>
      </c>
      <c r="S895" s="61" t="s">
        <v>55</v>
      </c>
      <c r="T895" s="61" t="s">
        <v>4656</v>
      </c>
      <c r="U895" s="61" t="s">
        <v>4656</v>
      </c>
      <c r="V895" s="61" t="s">
        <v>201</v>
      </c>
      <c r="W895" s="61" t="s">
        <v>203</v>
      </c>
      <c r="X895" s="61" t="s">
        <v>201</v>
      </c>
      <c r="Y895" s="61" t="s">
        <v>60</v>
      </c>
      <c r="Z895" s="61" t="s">
        <v>54</v>
      </c>
      <c r="AA895" s="61" t="s">
        <v>61</v>
      </c>
      <c r="AB895" s="61" t="s">
        <v>105</v>
      </c>
      <c r="AC895" s="61">
        <v>135613</v>
      </c>
      <c r="AD895" s="61"/>
      <c r="AE895" s="61" t="s">
        <v>103</v>
      </c>
      <c r="AF895" s="63">
        <v>39818</v>
      </c>
      <c r="AG895" s="63">
        <v>39818</v>
      </c>
      <c r="AH895" s="62"/>
      <c r="AI895" s="61"/>
      <c r="AJ895" s="61" t="s">
        <v>63</v>
      </c>
      <c r="AK895" s="61"/>
      <c r="AL895" s="63"/>
      <c r="AM895" s="63"/>
      <c r="AN895" s="61"/>
      <c r="AO895" s="4"/>
      <c r="AP895" s="4"/>
    </row>
    <row r="896" spans="1:42" ht="125.25" customHeight="1">
      <c r="A896" s="61" t="s">
        <v>1767</v>
      </c>
      <c r="B896" s="61" t="s">
        <v>2046</v>
      </c>
      <c r="C896" s="61" t="s">
        <v>81</v>
      </c>
      <c r="D896" s="61" t="s">
        <v>81</v>
      </c>
      <c r="E896" s="61" t="s">
        <v>2047</v>
      </c>
      <c r="F896" s="61" t="s">
        <v>2048</v>
      </c>
      <c r="G896" s="62">
        <v>2009</v>
      </c>
      <c r="H896" s="61">
        <v>572246</v>
      </c>
      <c r="I896" s="61">
        <v>0</v>
      </c>
      <c r="J896" s="61" t="s">
        <v>2049</v>
      </c>
      <c r="K896" s="61">
        <v>400000</v>
      </c>
      <c r="L896" s="61" t="s">
        <v>560</v>
      </c>
      <c r="M896" s="61" t="s">
        <v>5622</v>
      </c>
      <c r="N896" s="61"/>
      <c r="O896" s="63">
        <v>39817</v>
      </c>
      <c r="P896" s="61" t="s">
        <v>461</v>
      </c>
      <c r="Q896" s="61" t="s">
        <v>137</v>
      </c>
      <c r="R896" s="61" t="s">
        <v>54</v>
      </c>
      <c r="S896" s="61" t="s">
        <v>84</v>
      </c>
      <c r="T896" s="61" t="s">
        <v>1748</v>
      </c>
      <c r="U896" s="61" t="s">
        <v>1748</v>
      </c>
      <c r="V896" s="61" t="s">
        <v>2046</v>
      </c>
      <c r="W896" s="61" t="s">
        <v>86</v>
      </c>
      <c r="X896" s="61" t="s">
        <v>2050</v>
      </c>
      <c r="Y896" s="61" t="s">
        <v>60</v>
      </c>
      <c r="Z896" s="61" t="s">
        <v>54</v>
      </c>
      <c r="AA896" s="61" t="s">
        <v>61</v>
      </c>
      <c r="AB896" s="61" t="s">
        <v>62</v>
      </c>
      <c r="AC896" s="61">
        <v>135605</v>
      </c>
      <c r="AD896" s="61"/>
      <c r="AE896" s="61" t="s">
        <v>5</v>
      </c>
      <c r="AF896" s="63">
        <v>40129</v>
      </c>
      <c r="AG896" s="63">
        <v>39818</v>
      </c>
      <c r="AH896" s="62">
        <v>2009</v>
      </c>
      <c r="AI896" s="61" t="s">
        <v>54</v>
      </c>
      <c r="AJ896" s="61" t="s">
        <v>63</v>
      </c>
      <c r="AK896" s="61">
        <v>669600</v>
      </c>
      <c r="AL896" s="63">
        <v>39995</v>
      </c>
      <c r="AM896" s="63">
        <v>40178</v>
      </c>
      <c r="AN896" s="61" t="s">
        <v>186</v>
      </c>
      <c r="AO896" s="4" t="s">
        <v>155</v>
      </c>
      <c r="AP896" s="4"/>
    </row>
    <row r="897" spans="1:42" ht="125.25" customHeight="1">
      <c r="A897" s="61" t="s">
        <v>1767</v>
      </c>
      <c r="B897" s="61" t="s">
        <v>1459</v>
      </c>
      <c r="C897" s="61" t="s">
        <v>81</v>
      </c>
      <c r="D897" s="61" t="s">
        <v>81</v>
      </c>
      <c r="E897" s="61" t="s">
        <v>2077</v>
      </c>
      <c r="F897" s="61" t="s">
        <v>2078</v>
      </c>
      <c r="G897" s="62">
        <v>2009</v>
      </c>
      <c r="H897" s="61">
        <v>357654</v>
      </c>
      <c r="I897" s="61">
        <v>0</v>
      </c>
      <c r="J897" s="61" t="s">
        <v>2079</v>
      </c>
      <c r="K897" s="61">
        <v>250000</v>
      </c>
      <c r="L897" s="61" t="s">
        <v>560</v>
      </c>
      <c r="M897" s="61" t="s">
        <v>5622</v>
      </c>
      <c r="N897" s="61"/>
      <c r="O897" s="63">
        <v>39817</v>
      </c>
      <c r="P897" s="61" t="s">
        <v>323</v>
      </c>
      <c r="Q897" s="61" t="s">
        <v>184</v>
      </c>
      <c r="R897" s="61" t="s">
        <v>54</v>
      </c>
      <c r="S897" s="61" t="s">
        <v>84</v>
      </c>
      <c r="T897" s="61" t="s">
        <v>1748</v>
      </c>
      <c r="U897" s="61" t="s">
        <v>1748</v>
      </c>
      <c r="V897" s="61" t="s">
        <v>1459</v>
      </c>
      <c r="W897" s="61" t="s">
        <v>86</v>
      </c>
      <c r="X897" s="61" t="s">
        <v>1463</v>
      </c>
      <c r="Y897" s="61" t="s">
        <v>60</v>
      </c>
      <c r="Z897" s="61" t="s">
        <v>54</v>
      </c>
      <c r="AA897" s="61" t="s">
        <v>61</v>
      </c>
      <c r="AB897" s="61" t="s">
        <v>62</v>
      </c>
      <c r="AC897" s="61">
        <v>138964</v>
      </c>
      <c r="AD897" s="61"/>
      <c r="AE897" s="61" t="s">
        <v>5</v>
      </c>
      <c r="AF897" s="63">
        <v>39919</v>
      </c>
      <c r="AG897" s="63">
        <v>39919</v>
      </c>
      <c r="AH897" s="62">
        <v>2009</v>
      </c>
      <c r="AI897" s="61" t="s">
        <v>54</v>
      </c>
      <c r="AJ897" s="61" t="s">
        <v>63</v>
      </c>
      <c r="AK897" s="61">
        <v>500000</v>
      </c>
      <c r="AL897" s="63">
        <v>39845</v>
      </c>
      <c r="AM897" s="63">
        <v>40117</v>
      </c>
      <c r="AN897" s="61" t="s">
        <v>186</v>
      </c>
      <c r="AO897" s="4" t="s">
        <v>187</v>
      </c>
      <c r="AP897" s="4"/>
    </row>
    <row r="898" spans="1:42" ht="125.25" customHeight="1">
      <c r="A898" s="61" t="s">
        <v>1767</v>
      </c>
      <c r="B898" s="61" t="s">
        <v>2261</v>
      </c>
      <c r="C898" s="61" t="s">
        <v>81</v>
      </c>
      <c r="D898" s="61"/>
      <c r="E898" s="61"/>
      <c r="F898" s="61"/>
      <c r="G898" s="62">
        <v>2009</v>
      </c>
      <c r="H898" s="61">
        <v>286123</v>
      </c>
      <c r="I898" s="61">
        <v>0</v>
      </c>
      <c r="J898" s="61" t="s">
        <v>2262</v>
      </c>
      <c r="K898" s="61">
        <v>200000</v>
      </c>
      <c r="L898" s="61" t="s">
        <v>560</v>
      </c>
      <c r="M898" s="61" t="s">
        <v>5622</v>
      </c>
      <c r="N898" s="61"/>
      <c r="O898" s="63">
        <v>39817</v>
      </c>
      <c r="P898" s="61"/>
      <c r="Q898" s="61" t="s">
        <v>102</v>
      </c>
      <c r="R898" s="61" t="s">
        <v>54</v>
      </c>
      <c r="S898" s="61" t="s">
        <v>84</v>
      </c>
      <c r="T898" s="61" t="s">
        <v>1748</v>
      </c>
      <c r="U898" s="61" t="s">
        <v>1748</v>
      </c>
      <c r="V898" s="61" t="s">
        <v>2261</v>
      </c>
      <c r="W898" s="61" t="s">
        <v>86</v>
      </c>
      <c r="X898" s="61" t="s">
        <v>2263</v>
      </c>
      <c r="Y898" s="61" t="s">
        <v>60</v>
      </c>
      <c r="Z898" s="61" t="s">
        <v>54</v>
      </c>
      <c r="AA898" s="61" t="s">
        <v>61</v>
      </c>
      <c r="AB898" s="61" t="s">
        <v>62</v>
      </c>
      <c r="AC898" s="61">
        <v>138965</v>
      </c>
      <c r="AD898" s="61"/>
      <c r="AE898" s="61" t="s">
        <v>5</v>
      </c>
      <c r="AF898" s="63">
        <v>39919</v>
      </c>
      <c r="AG898" s="63">
        <v>39919</v>
      </c>
      <c r="AH898" s="62"/>
      <c r="AI898" s="61"/>
      <c r="AJ898" s="61" t="s">
        <v>63</v>
      </c>
      <c r="AK898" s="61"/>
      <c r="AL898" s="63"/>
      <c r="AM898" s="63"/>
      <c r="AN898" s="61"/>
      <c r="AO898" s="4"/>
      <c r="AP898" s="4"/>
    </row>
    <row r="899" spans="1:42" ht="79.5" customHeight="1">
      <c r="A899" s="61" t="s">
        <v>1767</v>
      </c>
      <c r="B899" s="61" t="s">
        <v>463</v>
      </c>
      <c r="C899" s="61" t="s">
        <v>81</v>
      </c>
      <c r="D899" s="61"/>
      <c r="E899" s="61"/>
      <c r="F899" s="61"/>
      <c r="G899" s="62">
        <v>2009</v>
      </c>
      <c r="H899" s="61">
        <v>196850</v>
      </c>
      <c r="I899" s="61">
        <v>0</v>
      </c>
      <c r="J899" s="61" t="s">
        <v>2272</v>
      </c>
      <c r="K899" s="61">
        <v>150000</v>
      </c>
      <c r="L899" s="61" t="s">
        <v>560</v>
      </c>
      <c r="M899" s="61" t="s">
        <v>5622</v>
      </c>
      <c r="N899" s="61"/>
      <c r="O899" s="63">
        <v>39817</v>
      </c>
      <c r="P899" s="61"/>
      <c r="Q899" s="61" t="s">
        <v>102</v>
      </c>
      <c r="R899" s="61" t="s">
        <v>54</v>
      </c>
      <c r="S899" s="61" t="s">
        <v>84</v>
      </c>
      <c r="T899" s="61" t="s">
        <v>1748</v>
      </c>
      <c r="U899" s="61" t="s">
        <v>1748</v>
      </c>
      <c r="V899" s="61" t="s">
        <v>463</v>
      </c>
      <c r="W899" s="61" t="s">
        <v>86</v>
      </c>
      <c r="X899" s="61" t="s">
        <v>467</v>
      </c>
      <c r="Y899" s="61" t="s">
        <v>60</v>
      </c>
      <c r="Z899" s="61" t="s">
        <v>54</v>
      </c>
      <c r="AA899" s="61" t="s">
        <v>61</v>
      </c>
      <c r="AB899" s="61" t="s">
        <v>62</v>
      </c>
      <c r="AC899" s="61">
        <v>138966</v>
      </c>
      <c r="AD899" s="61"/>
      <c r="AE899" s="61" t="s">
        <v>5</v>
      </c>
      <c r="AF899" s="63">
        <v>39919</v>
      </c>
      <c r="AG899" s="63">
        <v>39919</v>
      </c>
      <c r="AH899" s="62"/>
      <c r="AI899" s="61"/>
      <c r="AJ899" s="61" t="s">
        <v>63</v>
      </c>
      <c r="AK899" s="61"/>
      <c r="AL899" s="63"/>
      <c r="AM899" s="63"/>
      <c r="AN899" s="61"/>
      <c r="AO899" s="4"/>
      <c r="AP899" s="4"/>
    </row>
    <row r="900" spans="1:42" ht="114" customHeight="1">
      <c r="A900" s="61" t="s">
        <v>1767</v>
      </c>
      <c r="B900" s="61" t="s">
        <v>179</v>
      </c>
      <c r="C900" s="61" t="s">
        <v>81</v>
      </c>
      <c r="D900" s="61" t="s">
        <v>81</v>
      </c>
      <c r="E900" s="61" t="s">
        <v>303</v>
      </c>
      <c r="F900" s="61" t="s">
        <v>304</v>
      </c>
      <c r="G900" s="62">
        <v>2009</v>
      </c>
      <c r="H900" s="61">
        <v>1227621</v>
      </c>
      <c r="I900" s="61">
        <v>0</v>
      </c>
      <c r="J900" s="61" t="s">
        <v>2392</v>
      </c>
      <c r="K900" s="61">
        <v>960000</v>
      </c>
      <c r="L900" s="61" t="s">
        <v>560</v>
      </c>
      <c r="M900" s="61" t="s">
        <v>5622</v>
      </c>
      <c r="N900" s="61"/>
      <c r="O900" s="63">
        <v>39817</v>
      </c>
      <c r="P900" s="61" t="s">
        <v>306</v>
      </c>
      <c r="Q900" s="61" t="s">
        <v>307</v>
      </c>
      <c r="R900" s="61" t="s">
        <v>54</v>
      </c>
      <c r="S900" s="61" t="s">
        <v>55</v>
      </c>
      <c r="T900" s="61" t="s">
        <v>1748</v>
      </c>
      <c r="U900" s="61" t="s">
        <v>1748</v>
      </c>
      <c r="V900" s="61" t="s">
        <v>179</v>
      </c>
      <c r="W900" s="61" t="s">
        <v>58</v>
      </c>
      <c r="X900" s="61" t="s">
        <v>185</v>
      </c>
      <c r="Y900" s="61" t="s">
        <v>60</v>
      </c>
      <c r="Z900" s="61" t="s">
        <v>54</v>
      </c>
      <c r="AA900" s="61" t="s">
        <v>61</v>
      </c>
      <c r="AB900" s="61" t="s">
        <v>62</v>
      </c>
      <c r="AC900" s="61">
        <v>135627</v>
      </c>
      <c r="AD900" s="61"/>
      <c r="AE900" s="61" t="s">
        <v>119</v>
      </c>
      <c r="AF900" s="63">
        <v>39926</v>
      </c>
      <c r="AG900" s="63">
        <v>39819</v>
      </c>
      <c r="AH900" s="62">
        <v>2009</v>
      </c>
      <c r="AI900" s="61" t="s">
        <v>54</v>
      </c>
      <c r="AJ900" s="61" t="s">
        <v>63</v>
      </c>
      <c r="AK900" s="61">
        <v>31635000</v>
      </c>
      <c r="AL900" s="63">
        <v>39812</v>
      </c>
      <c r="AM900" s="63">
        <v>39933</v>
      </c>
      <c r="AN900" s="61" t="s">
        <v>186</v>
      </c>
      <c r="AO900" s="4" t="s">
        <v>155</v>
      </c>
      <c r="AP900" s="4"/>
    </row>
    <row r="901" spans="1:42" ht="114" customHeight="1">
      <c r="A901" s="61" t="s">
        <v>1767</v>
      </c>
      <c r="B901" s="61" t="s">
        <v>179</v>
      </c>
      <c r="C901" s="61" t="s">
        <v>81</v>
      </c>
      <c r="D901" s="61" t="s">
        <v>81</v>
      </c>
      <c r="E901" s="61" t="s">
        <v>303</v>
      </c>
      <c r="F901" s="61" t="s">
        <v>304</v>
      </c>
      <c r="G901" s="62">
        <v>2009</v>
      </c>
      <c r="H901" s="61">
        <v>323887</v>
      </c>
      <c r="I901" s="61">
        <v>0</v>
      </c>
      <c r="J901" s="61" t="s">
        <v>2393</v>
      </c>
      <c r="K901" s="61">
        <v>240000</v>
      </c>
      <c r="L901" s="61" t="s">
        <v>560</v>
      </c>
      <c r="M901" s="61" t="s">
        <v>5622</v>
      </c>
      <c r="N901" s="61"/>
      <c r="O901" s="63">
        <v>39817</v>
      </c>
      <c r="P901" s="61" t="s">
        <v>306</v>
      </c>
      <c r="Q901" s="61" t="s">
        <v>307</v>
      </c>
      <c r="R901" s="61" t="s">
        <v>54</v>
      </c>
      <c r="S901" s="61" t="s">
        <v>55</v>
      </c>
      <c r="T901" s="61" t="s">
        <v>1748</v>
      </c>
      <c r="U901" s="61" t="s">
        <v>1748</v>
      </c>
      <c r="V901" s="61" t="s">
        <v>179</v>
      </c>
      <c r="W901" s="61" t="s">
        <v>58</v>
      </c>
      <c r="X901" s="61" t="s">
        <v>185</v>
      </c>
      <c r="Y901" s="61" t="s">
        <v>60</v>
      </c>
      <c r="Z901" s="61" t="s">
        <v>54</v>
      </c>
      <c r="AA901" s="61" t="s">
        <v>61</v>
      </c>
      <c r="AB901" s="61" t="s">
        <v>62</v>
      </c>
      <c r="AC901" s="61">
        <v>139342</v>
      </c>
      <c r="AD901" s="61"/>
      <c r="AE901" s="61" t="s">
        <v>119</v>
      </c>
      <c r="AF901" s="63">
        <v>40332.657638888886</v>
      </c>
      <c r="AG901" s="63">
        <v>39926</v>
      </c>
      <c r="AH901" s="62">
        <v>2009</v>
      </c>
      <c r="AI901" s="61" t="s">
        <v>54</v>
      </c>
      <c r="AJ901" s="61" t="s">
        <v>63</v>
      </c>
      <c r="AK901" s="61">
        <v>31635000</v>
      </c>
      <c r="AL901" s="63">
        <v>39812</v>
      </c>
      <c r="AM901" s="63">
        <v>39933</v>
      </c>
      <c r="AN901" s="61" t="s">
        <v>186</v>
      </c>
      <c r="AO901" s="4" t="s">
        <v>155</v>
      </c>
      <c r="AP901" s="4"/>
    </row>
    <row r="902" spans="1:42" ht="216" customHeight="1">
      <c r="A902" s="61" t="s">
        <v>2986</v>
      </c>
      <c r="B902" s="61" t="s">
        <v>132</v>
      </c>
      <c r="C902" s="61" t="s">
        <v>81</v>
      </c>
      <c r="D902" s="61" t="s">
        <v>81</v>
      </c>
      <c r="E902" s="61" t="s">
        <v>3008</v>
      </c>
      <c r="F902" s="61" t="s">
        <v>3009</v>
      </c>
      <c r="G902" s="62">
        <v>2009</v>
      </c>
      <c r="H902" s="61">
        <v>700000</v>
      </c>
      <c r="I902" s="61">
        <v>0</v>
      </c>
      <c r="J902" s="61" t="s">
        <v>3010</v>
      </c>
      <c r="K902" s="61"/>
      <c r="L902" s="61" t="s">
        <v>52</v>
      </c>
      <c r="M902" s="61" t="s">
        <v>5622</v>
      </c>
      <c r="N902" s="61"/>
      <c r="O902" s="63">
        <v>39817</v>
      </c>
      <c r="P902" s="61" t="s">
        <v>323</v>
      </c>
      <c r="Q902" s="61" t="s">
        <v>184</v>
      </c>
      <c r="R902" s="61" t="s">
        <v>54</v>
      </c>
      <c r="S902" s="61" t="s">
        <v>55</v>
      </c>
      <c r="T902" s="61" t="s">
        <v>2986</v>
      </c>
      <c r="U902" s="61" t="s">
        <v>2986</v>
      </c>
      <c r="V902" s="61" t="s">
        <v>132</v>
      </c>
      <c r="W902" s="61" t="s">
        <v>58</v>
      </c>
      <c r="X902" s="61" t="s">
        <v>138</v>
      </c>
      <c r="Y902" s="61" t="s">
        <v>60</v>
      </c>
      <c r="Z902" s="61" t="s">
        <v>54</v>
      </c>
      <c r="AA902" s="61" t="s">
        <v>61</v>
      </c>
      <c r="AB902" s="61" t="s">
        <v>62</v>
      </c>
      <c r="AC902" s="61">
        <v>142687</v>
      </c>
      <c r="AD902" s="61"/>
      <c r="AE902" s="61" t="s">
        <v>119</v>
      </c>
      <c r="AF902" s="63">
        <v>40204</v>
      </c>
      <c r="AG902" s="63">
        <v>39976</v>
      </c>
      <c r="AH902" s="62">
        <v>2009</v>
      </c>
      <c r="AI902" s="61" t="s">
        <v>54</v>
      </c>
      <c r="AJ902" s="61" t="s">
        <v>63</v>
      </c>
      <c r="AK902" s="61">
        <v>876598</v>
      </c>
      <c r="AL902" s="63">
        <v>39814</v>
      </c>
      <c r="AM902" s="63">
        <v>40177</v>
      </c>
      <c r="AN902" s="61" t="s">
        <v>154</v>
      </c>
      <c r="AO902" s="4" t="s">
        <v>155</v>
      </c>
      <c r="AP902" s="4"/>
    </row>
    <row r="903" spans="1:42" ht="68.25" customHeight="1">
      <c r="A903" s="61" t="s">
        <v>2986</v>
      </c>
      <c r="B903" s="61" t="s">
        <v>132</v>
      </c>
      <c r="C903" s="61" t="s">
        <v>81</v>
      </c>
      <c r="D903" s="61" t="s">
        <v>81</v>
      </c>
      <c r="E903" s="61" t="s">
        <v>3011</v>
      </c>
      <c r="F903" s="61" t="s">
        <v>3012</v>
      </c>
      <c r="G903" s="62">
        <v>2009</v>
      </c>
      <c r="H903" s="61">
        <v>870000</v>
      </c>
      <c r="I903" s="61">
        <v>0</v>
      </c>
      <c r="J903" s="61" t="s">
        <v>3013</v>
      </c>
      <c r="K903" s="61"/>
      <c r="L903" s="61" t="s">
        <v>52</v>
      </c>
      <c r="M903" s="61" t="s">
        <v>5622</v>
      </c>
      <c r="N903" s="61"/>
      <c r="O903" s="63">
        <v>39817</v>
      </c>
      <c r="P903" s="61" t="s">
        <v>183</v>
      </c>
      <c r="Q903" s="61" t="s">
        <v>184</v>
      </c>
      <c r="R903" s="61" t="s">
        <v>54</v>
      </c>
      <c r="S903" s="61" t="s">
        <v>55</v>
      </c>
      <c r="T903" s="61" t="s">
        <v>2986</v>
      </c>
      <c r="U903" s="61" t="s">
        <v>2986</v>
      </c>
      <c r="V903" s="61" t="s">
        <v>132</v>
      </c>
      <c r="W903" s="61" t="s">
        <v>58</v>
      </c>
      <c r="X903" s="61" t="s">
        <v>138</v>
      </c>
      <c r="Y903" s="61" t="s">
        <v>60</v>
      </c>
      <c r="Z903" s="61" t="s">
        <v>54</v>
      </c>
      <c r="AA903" s="61" t="s">
        <v>61</v>
      </c>
      <c r="AB903" s="61" t="s">
        <v>62</v>
      </c>
      <c r="AC903" s="61">
        <v>142686</v>
      </c>
      <c r="AD903" s="61"/>
      <c r="AE903" s="61" t="s">
        <v>119</v>
      </c>
      <c r="AF903" s="63">
        <v>39976</v>
      </c>
      <c r="AG903" s="63">
        <v>39976</v>
      </c>
      <c r="AH903" s="62">
        <v>2009</v>
      </c>
      <c r="AI903" s="61" t="s">
        <v>54</v>
      </c>
      <c r="AJ903" s="61" t="s">
        <v>63</v>
      </c>
      <c r="AK903" s="61">
        <v>870000</v>
      </c>
      <c r="AL903" s="63">
        <v>39845</v>
      </c>
      <c r="AM903" s="63">
        <v>40178</v>
      </c>
      <c r="AN903" s="61" t="s">
        <v>186</v>
      </c>
      <c r="AO903" s="4" t="s">
        <v>155</v>
      </c>
      <c r="AP903" s="4"/>
    </row>
    <row r="904" spans="1:42" ht="45.75" customHeight="1">
      <c r="A904" s="61" t="s">
        <v>2986</v>
      </c>
      <c r="B904" s="61" t="s">
        <v>132</v>
      </c>
      <c r="C904" s="61" t="s">
        <v>81</v>
      </c>
      <c r="D904" s="61" t="s">
        <v>81</v>
      </c>
      <c r="E904" s="61" t="s">
        <v>3014</v>
      </c>
      <c r="F904" s="61" t="s">
        <v>3015</v>
      </c>
      <c r="G904" s="62">
        <v>2009</v>
      </c>
      <c r="H904" s="61">
        <v>359340</v>
      </c>
      <c r="I904" s="61">
        <v>0</v>
      </c>
      <c r="J904" s="61" t="s">
        <v>3016</v>
      </c>
      <c r="K904" s="61"/>
      <c r="L904" s="61" t="s">
        <v>52</v>
      </c>
      <c r="M904" s="61" t="s">
        <v>5622</v>
      </c>
      <c r="N904" s="61"/>
      <c r="O904" s="63">
        <v>39817</v>
      </c>
      <c r="P904" s="61" t="s">
        <v>183</v>
      </c>
      <c r="Q904" s="61" t="s">
        <v>184</v>
      </c>
      <c r="R904" s="61" t="s">
        <v>54</v>
      </c>
      <c r="S904" s="61" t="s">
        <v>55</v>
      </c>
      <c r="T904" s="61" t="s">
        <v>2986</v>
      </c>
      <c r="U904" s="61" t="s">
        <v>2986</v>
      </c>
      <c r="V904" s="61" t="s">
        <v>132</v>
      </c>
      <c r="W904" s="61" t="s">
        <v>58</v>
      </c>
      <c r="X904" s="61" t="s">
        <v>138</v>
      </c>
      <c r="Y904" s="61" t="s">
        <v>60</v>
      </c>
      <c r="Z904" s="61" t="s">
        <v>54</v>
      </c>
      <c r="AA904" s="61" t="s">
        <v>61</v>
      </c>
      <c r="AB904" s="61" t="s">
        <v>62</v>
      </c>
      <c r="AC904" s="61">
        <v>142688</v>
      </c>
      <c r="AD904" s="61"/>
      <c r="AE904" s="61" t="s">
        <v>119</v>
      </c>
      <c r="AF904" s="63">
        <v>40205</v>
      </c>
      <c r="AG904" s="63">
        <v>39976</v>
      </c>
      <c r="AH904" s="62">
        <v>2009</v>
      </c>
      <c r="AI904" s="61" t="s">
        <v>54</v>
      </c>
      <c r="AJ904" s="61" t="s">
        <v>63</v>
      </c>
      <c r="AK904" s="61">
        <v>1750000</v>
      </c>
      <c r="AL904" s="63">
        <v>39845</v>
      </c>
      <c r="AM904" s="63">
        <v>40178</v>
      </c>
      <c r="AN904" s="61" t="s">
        <v>154</v>
      </c>
      <c r="AO904" s="4" t="s">
        <v>155</v>
      </c>
      <c r="AP904" s="4"/>
    </row>
    <row r="905" spans="1:42" ht="68.25" customHeight="1">
      <c r="A905" s="61" t="s">
        <v>2986</v>
      </c>
      <c r="B905" s="61" t="s">
        <v>132</v>
      </c>
      <c r="C905" s="61" t="s">
        <v>81</v>
      </c>
      <c r="D905" s="61" t="s">
        <v>81</v>
      </c>
      <c r="E905" s="61" t="s">
        <v>934</v>
      </c>
      <c r="F905" s="61" t="s">
        <v>935</v>
      </c>
      <c r="G905" s="62">
        <v>2009</v>
      </c>
      <c r="H905" s="61">
        <v>1070660</v>
      </c>
      <c r="I905" s="61">
        <v>0</v>
      </c>
      <c r="J905" s="61" t="s">
        <v>3017</v>
      </c>
      <c r="K905" s="61"/>
      <c r="L905" s="61" t="s">
        <v>52</v>
      </c>
      <c r="M905" s="61" t="s">
        <v>5622</v>
      </c>
      <c r="N905" s="61"/>
      <c r="O905" s="63">
        <v>39817</v>
      </c>
      <c r="P905" s="61" t="s">
        <v>461</v>
      </c>
      <c r="Q905" s="61" t="s">
        <v>137</v>
      </c>
      <c r="R905" s="61" t="s">
        <v>54</v>
      </c>
      <c r="S905" s="61" t="s">
        <v>84</v>
      </c>
      <c r="T905" s="61" t="s">
        <v>2986</v>
      </c>
      <c r="U905" s="61" t="s">
        <v>2986</v>
      </c>
      <c r="V905" s="61" t="s">
        <v>132</v>
      </c>
      <c r="W905" s="61" t="s">
        <v>58</v>
      </c>
      <c r="X905" s="61" t="s">
        <v>138</v>
      </c>
      <c r="Y905" s="61" t="s">
        <v>60</v>
      </c>
      <c r="Z905" s="61" t="s">
        <v>54</v>
      </c>
      <c r="AA905" s="61" t="s">
        <v>61</v>
      </c>
      <c r="AB905" s="61" t="s">
        <v>62</v>
      </c>
      <c r="AC905" s="61">
        <v>136521</v>
      </c>
      <c r="AD905" s="61"/>
      <c r="AE905" s="61" t="s">
        <v>119</v>
      </c>
      <c r="AF905" s="63">
        <v>39976</v>
      </c>
      <c r="AG905" s="63">
        <v>39843</v>
      </c>
      <c r="AH905" s="62">
        <v>2009</v>
      </c>
      <c r="AI905" s="61" t="s">
        <v>54</v>
      </c>
      <c r="AJ905" s="61" t="s">
        <v>63</v>
      </c>
      <c r="AK905" s="61">
        <v>4250000</v>
      </c>
      <c r="AL905" s="63">
        <v>39995</v>
      </c>
      <c r="AM905" s="63">
        <v>40178</v>
      </c>
      <c r="AN905" s="61" t="s">
        <v>186</v>
      </c>
      <c r="AO905" s="4" t="s">
        <v>155</v>
      </c>
      <c r="AP905" s="4"/>
    </row>
    <row r="906" spans="1:42" ht="79.5" customHeight="1">
      <c r="A906" s="61" t="s">
        <v>2986</v>
      </c>
      <c r="B906" s="61" t="s">
        <v>244</v>
      </c>
      <c r="C906" s="61" t="s">
        <v>81</v>
      </c>
      <c r="D906" s="61" t="s">
        <v>81</v>
      </c>
      <c r="E906" s="61" t="s">
        <v>328</v>
      </c>
      <c r="F906" s="61" t="s">
        <v>329</v>
      </c>
      <c r="G906" s="62">
        <v>2009</v>
      </c>
      <c r="H906" s="61">
        <v>6836134</v>
      </c>
      <c r="I906" s="61">
        <v>0</v>
      </c>
      <c r="J906" s="61" t="s">
        <v>3090</v>
      </c>
      <c r="K906" s="61"/>
      <c r="L906" s="61" t="s">
        <v>52</v>
      </c>
      <c r="M906" s="61" t="s">
        <v>5622</v>
      </c>
      <c r="N906" s="61"/>
      <c r="O906" s="63">
        <v>39817</v>
      </c>
      <c r="P906" s="61" t="s">
        <v>323</v>
      </c>
      <c r="Q906" s="61" t="s">
        <v>196</v>
      </c>
      <c r="R906" s="61" t="s">
        <v>54</v>
      </c>
      <c r="S906" s="61" t="s">
        <v>55</v>
      </c>
      <c r="T906" s="61" t="s">
        <v>2986</v>
      </c>
      <c r="U906" s="61" t="s">
        <v>2986</v>
      </c>
      <c r="V906" s="61" t="s">
        <v>244</v>
      </c>
      <c r="W906" s="61" t="s">
        <v>58</v>
      </c>
      <c r="X906" s="61" t="s">
        <v>248</v>
      </c>
      <c r="Y906" s="61" t="s">
        <v>60</v>
      </c>
      <c r="Z906" s="61" t="s">
        <v>54</v>
      </c>
      <c r="AA906" s="61" t="s">
        <v>61</v>
      </c>
      <c r="AB906" s="61" t="s">
        <v>62</v>
      </c>
      <c r="AC906" s="61">
        <v>136284</v>
      </c>
      <c r="AD906" s="61"/>
      <c r="AE906" s="61" t="s">
        <v>119</v>
      </c>
      <c r="AF906" s="63">
        <v>40044</v>
      </c>
      <c r="AG906" s="63">
        <v>39836</v>
      </c>
      <c r="AH906" s="62">
        <v>2009</v>
      </c>
      <c r="AI906" s="61" t="s">
        <v>54</v>
      </c>
      <c r="AJ906" s="61" t="s">
        <v>63</v>
      </c>
      <c r="AK906" s="61">
        <v>76486531</v>
      </c>
      <c r="AL906" s="63">
        <v>39814</v>
      </c>
      <c r="AM906" s="63">
        <v>40178</v>
      </c>
      <c r="AN906" s="61" t="s">
        <v>186</v>
      </c>
      <c r="AO906" s="4" t="s">
        <v>155</v>
      </c>
      <c r="AP906" s="4"/>
    </row>
    <row r="907" spans="1:42" ht="45.75" customHeight="1">
      <c r="A907" s="61" t="s">
        <v>1459</v>
      </c>
      <c r="B907" s="61" t="s">
        <v>1459</v>
      </c>
      <c r="C907" s="61" t="s">
        <v>81</v>
      </c>
      <c r="D907" s="61" t="s">
        <v>81</v>
      </c>
      <c r="E907" s="61" t="s">
        <v>3230</v>
      </c>
      <c r="F907" s="61" t="s">
        <v>3231</v>
      </c>
      <c r="G907" s="62">
        <v>2009</v>
      </c>
      <c r="H907" s="61">
        <v>25000</v>
      </c>
      <c r="I907" s="61">
        <v>0</v>
      </c>
      <c r="J907" s="61" t="s">
        <v>3232</v>
      </c>
      <c r="K907" s="61"/>
      <c r="L907" s="61" t="s">
        <v>52</v>
      </c>
      <c r="M907" s="61" t="s">
        <v>5622</v>
      </c>
      <c r="N907" s="61"/>
      <c r="O907" s="63">
        <v>39817</v>
      </c>
      <c r="P907" s="61" t="s">
        <v>323</v>
      </c>
      <c r="Q907" s="61" t="s">
        <v>184</v>
      </c>
      <c r="R907" s="61" t="s">
        <v>54</v>
      </c>
      <c r="S907" s="61" t="s">
        <v>84</v>
      </c>
      <c r="T907" s="61" t="s">
        <v>1459</v>
      </c>
      <c r="U907" s="61" t="s">
        <v>57</v>
      </c>
      <c r="V907" s="61" t="s">
        <v>1459</v>
      </c>
      <c r="W907" s="61" t="s">
        <v>86</v>
      </c>
      <c r="X907" s="61" t="s">
        <v>1463</v>
      </c>
      <c r="Y907" s="61" t="s">
        <v>60</v>
      </c>
      <c r="Z907" s="61" t="s">
        <v>54</v>
      </c>
      <c r="AA907" s="61" t="s">
        <v>61</v>
      </c>
      <c r="AB907" s="61" t="s">
        <v>62</v>
      </c>
      <c r="AC907" s="61">
        <v>140556</v>
      </c>
      <c r="AD907" s="61"/>
      <c r="AE907" s="61" t="s">
        <v>70</v>
      </c>
      <c r="AF907" s="63">
        <v>39983</v>
      </c>
      <c r="AG907" s="63">
        <v>39955</v>
      </c>
      <c r="AH907" s="62">
        <v>2009</v>
      </c>
      <c r="AI907" s="61" t="s">
        <v>54</v>
      </c>
      <c r="AJ907" s="61" t="s">
        <v>63</v>
      </c>
      <c r="AK907" s="61">
        <v>50000</v>
      </c>
      <c r="AL907" s="63">
        <v>39845</v>
      </c>
      <c r="AM907" s="63">
        <v>40178</v>
      </c>
      <c r="AN907" s="61" t="s">
        <v>186</v>
      </c>
      <c r="AO907" s="4" t="s">
        <v>155</v>
      </c>
      <c r="AP907" s="4"/>
    </row>
    <row r="908" spans="1:42" ht="45.75" customHeight="1">
      <c r="A908" s="61" t="s">
        <v>1459</v>
      </c>
      <c r="B908" s="61" t="s">
        <v>1459</v>
      </c>
      <c r="C908" s="61" t="s">
        <v>81</v>
      </c>
      <c r="D908" s="61" t="s">
        <v>81</v>
      </c>
      <c r="E908" s="61" t="s">
        <v>3233</v>
      </c>
      <c r="F908" s="61" t="s">
        <v>3012</v>
      </c>
      <c r="G908" s="62">
        <v>2009</v>
      </c>
      <c r="H908" s="61">
        <v>586634</v>
      </c>
      <c r="I908" s="61">
        <v>0</v>
      </c>
      <c r="J908" s="61" t="s">
        <v>3234</v>
      </c>
      <c r="K908" s="61"/>
      <c r="L908" s="61" t="s">
        <v>52</v>
      </c>
      <c r="M908" s="61" t="s">
        <v>5622</v>
      </c>
      <c r="N908" s="61"/>
      <c r="O908" s="63">
        <v>39817</v>
      </c>
      <c r="P908" s="61" t="s">
        <v>183</v>
      </c>
      <c r="Q908" s="61" t="s">
        <v>184</v>
      </c>
      <c r="R908" s="61" t="s">
        <v>54</v>
      </c>
      <c r="S908" s="61" t="s">
        <v>84</v>
      </c>
      <c r="T908" s="61" t="s">
        <v>1459</v>
      </c>
      <c r="U908" s="61" t="s">
        <v>57</v>
      </c>
      <c r="V908" s="61" t="s">
        <v>1459</v>
      </c>
      <c r="W908" s="61" t="s">
        <v>86</v>
      </c>
      <c r="X908" s="61" t="s">
        <v>1463</v>
      </c>
      <c r="Y908" s="61" t="s">
        <v>60</v>
      </c>
      <c r="Z908" s="61" t="s">
        <v>54</v>
      </c>
      <c r="AA908" s="61" t="s">
        <v>61</v>
      </c>
      <c r="AB908" s="61" t="s">
        <v>62</v>
      </c>
      <c r="AC908" s="61">
        <v>140559</v>
      </c>
      <c r="AD908" s="61"/>
      <c r="AE908" s="61" t="s">
        <v>70</v>
      </c>
      <c r="AF908" s="63">
        <v>39983</v>
      </c>
      <c r="AG908" s="63">
        <v>39958</v>
      </c>
      <c r="AH908" s="62">
        <v>2009</v>
      </c>
      <c r="AI908" s="61" t="s">
        <v>54</v>
      </c>
      <c r="AJ908" s="61" t="s">
        <v>63</v>
      </c>
      <c r="AK908" s="61">
        <v>780000</v>
      </c>
      <c r="AL908" s="63">
        <v>39845</v>
      </c>
      <c r="AM908" s="63">
        <v>40178</v>
      </c>
      <c r="AN908" s="61" t="s">
        <v>186</v>
      </c>
      <c r="AO908" s="4" t="s">
        <v>155</v>
      </c>
      <c r="AP908" s="4"/>
    </row>
    <row r="909" spans="1:42" ht="45.75" customHeight="1">
      <c r="A909" s="61" t="s">
        <v>3639</v>
      </c>
      <c r="B909" s="61" t="s">
        <v>201</v>
      </c>
      <c r="C909" s="61" t="s">
        <v>81</v>
      </c>
      <c r="D909" s="61"/>
      <c r="E909" s="61"/>
      <c r="F909" s="61"/>
      <c r="G909" s="62">
        <v>2009</v>
      </c>
      <c r="H909" s="61">
        <v>0</v>
      </c>
      <c r="I909" s="61">
        <v>0</v>
      </c>
      <c r="J909" s="61" t="s">
        <v>3640</v>
      </c>
      <c r="K909" s="61" t="s">
        <v>3</v>
      </c>
      <c r="L909" s="61"/>
      <c r="M909" s="61" t="s">
        <v>5622</v>
      </c>
      <c r="N909" s="61"/>
      <c r="O909" s="63">
        <v>39817</v>
      </c>
      <c r="P909" s="61"/>
      <c r="Q909" s="61" t="s">
        <v>102</v>
      </c>
      <c r="R909" s="61" t="s">
        <v>54</v>
      </c>
      <c r="S909" s="61" t="s">
        <v>55</v>
      </c>
      <c r="T909" s="61" t="s">
        <v>3639</v>
      </c>
      <c r="U909" s="61" t="s">
        <v>3639</v>
      </c>
      <c r="V909" s="61" t="s">
        <v>201</v>
      </c>
      <c r="W909" s="61" t="s">
        <v>203</v>
      </c>
      <c r="X909" s="61" t="s">
        <v>201</v>
      </c>
      <c r="Y909" s="61" t="s">
        <v>60</v>
      </c>
      <c r="Z909" s="61" t="s">
        <v>54</v>
      </c>
      <c r="AA909" s="61" t="s">
        <v>61</v>
      </c>
      <c r="AB909" s="61" t="s">
        <v>105</v>
      </c>
      <c r="AC909" s="61">
        <v>135688</v>
      </c>
      <c r="AD909" s="61"/>
      <c r="AE909" s="61" t="s">
        <v>103</v>
      </c>
      <c r="AF909" s="63">
        <v>39822</v>
      </c>
      <c r="AG909" s="63">
        <v>39822</v>
      </c>
      <c r="AH909" s="62"/>
      <c r="AI909" s="61"/>
      <c r="AJ909" s="61" t="s">
        <v>63</v>
      </c>
      <c r="AK909" s="61"/>
      <c r="AL909" s="63"/>
      <c r="AM909" s="63"/>
      <c r="AN909" s="61"/>
      <c r="AO909" s="4"/>
      <c r="AP909" s="4"/>
    </row>
    <row r="910" spans="1:42" ht="45.75" customHeight="1">
      <c r="A910" s="61" t="s">
        <v>3641</v>
      </c>
      <c r="B910" s="61" t="s">
        <v>100</v>
      </c>
      <c r="C910" s="61" t="s">
        <v>81</v>
      </c>
      <c r="D910" s="61"/>
      <c r="E910" s="61"/>
      <c r="F910" s="61"/>
      <c r="G910" s="62">
        <v>2009</v>
      </c>
      <c r="H910" s="61">
        <v>0</v>
      </c>
      <c r="I910" s="61">
        <v>0</v>
      </c>
      <c r="J910" s="61" t="s">
        <v>3642</v>
      </c>
      <c r="K910" s="61" t="s">
        <v>3</v>
      </c>
      <c r="L910" s="61" t="s">
        <v>52</v>
      </c>
      <c r="M910" s="61" t="s">
        <v>5622</v>
      </c>
      <c r="N910" s="61"/>
      <c r="O910" s="63">
        <v>39817</v>
      </c>
      <c r="P910" s="61"/>
      <c r="Q910" s="61" t="s">
        <v>102</v>
      </c>
      <c r="R910" s="61" t="s">
        <v>54</v>
      </c>
      <c r="S910" s="61" t="s">
        <v>55</v>
      </c>
      <c r="T910" s="61" t="s">
        <v>3641</v>
      </c>
      <c r="U910" s="61" t="s">
        <v>57</v>
      </c>
      <c r="V910" s="61" t="s">
        <v>100</v>
      </c>
      <c r="W910" s="61" t="s">
        <v>103</v>
      </c>
      <c r="X910" s="61" t="s">
        <v>104</v>
      </c>
      <c r="Y910" s="61" t="s">
        <v>60</v>
      </c>
      <c r="Z910" s="61" t="s">
        <v>54</v>
      </c>
      <c r="AA910" s="61" t="s">
        <v>61</v>
      </c>
      <c r="AB910" s="61" t="s">
        <v>105</v>
      </c>
      <c r="AC910" s="61">
        <v>135610</v>
      </c>
      <c r="AD910" s="61"/>
      <c r="AE910" s="61" t="s">
        <v>5</v>
      </c>
      <c r="AF910" s="63">
        <v>40660.410416666666</v>
      </c>
      <c r="AG910" s="63">
        <v>39818</v>
      </c>
      <c r="AH910" s="62"/>
      <c r="AI910" s="61"/>
      <c r="AJ910" s="61" t="s">
        <v>63</v>
      </c>
      <c r="AK910" s="61"/>
      <c r="AL910" s="63"/>
      <c r="AM910" s="63"/>
      <c r="AN910" s="61"/>
      <c r="AO910" s="4"/>
      <c r="AP910" s="4"/>
    </row>
    <row r="911" spans="1:42" ht="45.75" customHeight="1">
      <c r="A911" s="61" t="s">
        <v>463</v>
      </c>
      <c r="B911" s="61" t="s">
        <v>463</v>
      </c>
      <c r="C911" s="61" t="s">
        <v>81</v>
      </c>
      <c r="D911" s="61"/>
      <c r="E911" s="61"/>
      <c r="F911" s="61"/>
      <c r="G911" s="62">
        <v>2009</v>
      </c>
      <c r="H911" s="61">
        <v>0</v>
      </c>
      <c r="I911" s="61">
        <v>0</v>
      </c>
      <c r="J911" s="61" t="s">
        <v>4032</v>
      </c>
      <c r="K911" s="61" t="s">
        <v>3</v>
      </c>
      <c r="L911" s="61"/>
      <c r="M911" s="61" t="s">
        <v>5622</v>
      </c>
      <c r="N911" s="61"/>
      <c r="O911" s="63">
        <v>39817</v>
      </c>
      <c r="P911" s="61"/>
      <c r="Q911" s="61" t="s">
        <v>196</v>
      </c>
      <c r="R911" s="61" t="s">
        <v>54</v>
      </c>
      <c r="S911" s="61" t="s">
        <v>55</v>
      </c>
      <c r="T911" s="61" t="s">
        <v>463</v>
      </c>
      <c r="U911" s="61" t="s">
        <v>57</v>
      </c>
      <c r="V911" s="61" t="s">
        <v>463</v>
      </c>
      <c r="W911" s="61" t="s">
        <v>86</v>
      </c>
      <c r="X911" s="61" t="s">
        <v>467</v>
      </c>
      <c r="Y911" s="61" t="s">
        <v>60</v>
      </c>
      <c r="Z911" s="61" t="s">
        <v>54</v>
      </c>
      <c r="AA911" s="61" t="s">
        <v>61</v>
      </c>
      <c r="AB911" s="61" t="s">
        <v>105</v>
      </c>
      <c r="AC911" s="61">
        <v>135620</v>
      </c>
      <c r="AD911" s="61"/>
      <c r="AE911" s="61" t="s">
        <v>5</v>
      </c>
      <c r="AF911" s="63">
        <v>39818</v>
      </c>
      <c r="AG911" s="63">
        <v>39818</v>
      </c>
      <c r="AH911" s="62"/>
      <c r="AI911" s="61"/>
      <c r="AJ911" s="61" t="s">
        <v>63</v>
      </c>
      <c r="AK911" s="61"/>
      <c r="AL911" s="63"/>
      <c r="AM911" s="63"/>
      <c r="AN911" s="61"/>
      <c r="AO911" s="4"/>
      <c r="AP911" s="4"/>
    </row>
    <row r="912" spans="1:42" ht="45.75" customHeight="1">
      <c r="A912" s="61" t="s">
        <v>445</v>
      </c>
      <c r="B912" s="61" t="s">
        <v>413</v>
      </c>
      <c r="C912" s="61" t="s">
        <v>81</v>
      </c>
      <c r="D912" s="61"/>
      <c r="E912" s="61"/>
      <c r="F912" s="61"/>
      <c r="G912" s="62">
        <v>2009</v>
      </c>
      <c r="H912" s="61">
        <v>1043841</v>
      </c>
      <c r="I912" s="61">
        <v>0</v>
      </c>
      <c r="J912" s="61" t="s">
        <v>455</v>
      </c>
      <c r="K912" s="61">
        <v>1500000</v>
      </c>
      <c r="L912" s="61" t="s">
        <v>448</v>
      </c>
      <c r="M912" s="61" t="s">
        <v>5622</v>
      </c>
      <c r="N912" s="61"/>
      <c r="O912" s="63">
        <v>39818</v>
      </c>
      <c r="P912" s="61"/>
      <c r="Q912" s="61" t="s">
        <v>102</v>
      </c>
      <c r="R912" s="61" t="s">
        <v>54</v>
      </c>
      <c r="S912" s="61" t="s">
        <v>55</v>
      </c>
      <c r="T912" s="61" t="s">
        <v>445</v>
      </c>
      <c r="U912" s="61" t="s">
        <v>445</v>
      </c>
      <c r="V912" s="61" t="s">
        <v>413</v>
      </c>
      <c r="W912" s="61" t="s">
        <v>416</v>
      </c>
      <c r="X912" s="61" t="s">
        <v>417</v>
      </c>
      <c r="Y912" s="61" t="s">
        <v>60</v>
      </c>
      <c r="Z912" s="61" t="s">
        <v>54</v>
      </c>
      <c r="AA912" s="61" t="s">
        <v>61</v>
      </c>
      <c r="AB912" s="61" t="s">
        <v>62</v>
      </c>
      <c r="AC912" s="61">
        <v>135735</v>
      </c>
      <c r="AD912" s="61"/>
      <c r="AE912" s="61" t="s">
        <v>5</v>
      </c>
      <c r="AF912" s="63">
        <v>39976</v>
      </c>
      <c r="AG912" s="63">
        <v>39826</v>
      </c>
      <c r="AH912" s="62"/>
      <c r="AI912" s="61"/>
      <c r="AJ912" s="61" t="s">
        <v>63</v>
      </c>
      <c r="AK912" s="61"/>
      <c r="AL912" s="63"/>
      <c r="AM912" s="63"/>
      <c r="AN912" s="61"/>
      <c r="AO912" s="4"/>
      <c r="AP912" s="4"/>
    </row>
    <row r="913" spans="1:42" ht="45.75" customHeight="1">
      <c r="A913" s="61" t="s">
        <v>445</v>
      </c>
      <c r="B913" s="61" t="s">
        <v>179</v>
      </c>
      <c r="C913" s="61" t="s">
        <v>81</v>
      </c>
      <c r="D913" s="61" t="s">
        <v>81</v>
      </c>
      <c r="E913" s="61" t="s">
        <v>303</v>
      </c>
      <c r="F913" s="61" t="s">
        <v>304</v>
      </c>
      <c r="G913" s="62">
        <v>2009</v>
      </c>
      <c r="H913" s="61">
        <v>1316200</v>
      </c>
      <c r="I913" s="61">
        <v>0</v>
      </c>
      <c r="J913" s="61" t="s">
        <v>525</v>
      </c>
      <c r="K913" s="61">
        <v>2000000</v>
      </c>
      <c r="L913" s="61" t="s">
        <v>448</v>
      </c>
      <c r="M913" s="61" t="s">
        <v>5622</v>
      </c>
      <c r="N913" s="61"/>
      <c r="O913" s="63">
        <v>39818</v>
      </c>
      <c r="P913" s="61" t="s">
        <v>306</v>
      </c>
      <c r="Q913" s="61" t="s">
        <v>307</v>
      </c>
      <c r="R913" s="61" t="s">
        <v>54</v>
      </c>
      <c r="S913" s="61" t="s">
        <v>55</v>
      </c>
      <c r="T913" s="61" t="s">
        <v>445</v>
      </c>
      <c r="U913" s="61" t="s">
        <v>445</v>
      </c>
      <c r="V913" s="61" t="s">
        <v>179</v>
      </c>
      <c r="W913" s="61" t="s">
        <v>58</v>
      </c>
      <c r="X913" s="61" t="s">
        <v>185</v>
      </c>
      <c r="Y913" s="61" t="s">
        <v>60</v>
      </c>
      <c r="Z913" s="61" t="s">
        <v>54</v>
      </c>
      <c r="AA913" s="61" t="s">
        <v>61</v>
      </c>
      <c r="AB913" s="61" t="s">
        <v>62</v>
      </c>
      <c r="AC913" s="61">
        <v>135604</v>
      </c>
      <c r="AD913" s="61"/>
      <c r="AE913" s="61" t="s">
        <v>119</v>
      </c>
      <c r="AF913" s="63">
        <v>39860</v>
      </c>
      <c r="AG913" s="63">
        <v>39818</v>
      </c>
      <c r="AH913" s="62">
        <v>2009</v>
      </c>
      <c r="AI913" s="61" t="s">
        <v>54</v>
      </c>
      <c r="AJ913" s="61" t="s">
        <v>63</v>
      </c>
      <c r="AK913" s="61">
        <v>31635000</v>
      </c>
      <c r="AL913" s="63">
        <v>39812</v>
      </c>
      <c r="AM913" s="63">
        <v>39933</v>
      </c>
      <c r="AN913" s="61" t="s">
        <v>186</v>
      </c>
      <c r="AO913" s="4" t="s">
        <v>155</v>
      </c>
      <c r="AP913" s="4"/>
    </row>
    <row r="914" spans="1:42" ht="68.25" customHeight="1">
      <c r="A914" s="61" t="s">
        <v>445</v>
      </c>
      <c r="B914" s="61" t="s">
        <v>244</v>
      </c>
      <c r="C914" s="61" t="s">
        <v>81</v>
      </c>
      <c r="D914" s="61" t="s">
        <v>81</v>
      </c>
      <c r="E914" s="61" t="s">
        <v>320</v>
      </c>
      <c r="F914" s="61" t="s">
        <v>321</v>
      </c>
      <c r="G914" s="62">
        <v>2009</v>
      </c>
      <c r="H914" s="61">
        <v>1043842</v>
      </c>
      <c r="I914" s="61">
        <v>0</v>
      </c>
      <c r="J914" s="61" t="s">
        <v>541</v>
      </c>
      <c r="K914" s="61">
        <v>1500000</v>
      </c>
      <c r="L914" s="61" t="s">
        <v>448</v>
      </c>
      <c r="M914" s="61" t="s">
        <v>5622</v>
      </c>
      <c r="N914" s="61"/>
      <c r="O914" s="63">
        <v>39818</v>
      </c>
      <c r="P914" s="61" t="s">
        <v>323</v>
      </c>
      <c r="Q914" s="61" t="s">
        <v>196</v>
      </c>
      <c r="R914" s="61" t="s">
        <v>54</v>
      </c>
      <c r="S914" s="61" t="s">
        <v>55</v>
      </c>
      <c r="T914" s="61" t="s">
        <v>445</v>
      </c>
      <c r="U914" s="61" t="s">
        <v>445</v>
      </c>
      <c r="V914" s="61" t="s">
        <v>244</v>
      </c>
      <c r="W914" s="61" t="s">
        <v>58</v>
      </c>
      <c r="X914" s="61" t="s">
        <v>248</v>
      </c>
      <c r="Y914" s="61" t="s">
        <v>60</v>
      </c>
      <c r="Z914" s="61" t="s">
        <v>54</v>
      </c>
      <c r="AA914" s="61" t="s">
        <v>61</v>
      </c>
      <c r="AB914" s="61" t="s">
        <v>62</v>
      </c>
      <c r="AC914" s="61">
        <v>135734</v>
      </c>
      <c r="AD914" s="61"/>
      <c r="AE914" s="61" t="s">
        <v>119</v>
      </c>
      <c r="AF914" s="63">
        <v>39857</v>
      </c>
      <c r="AG914" s="63">
        <v>39826</v>
      </c>
      <c r="AH914" s="62">
        <v>2009</v>
      </c>
      <c r="AI914" s="61" t="s">
        <v>54</v>
      </c>
      <c r="AJ914" s="61" t="s">
        <v>63</v>
      </c>
      <c r="AK914" s="61">
        <v>54347847</v>
      </c>
      <c r="AL914" s="63">
        <v>39814</v>
      </c>
      <c r="AM914" s="63">
        <v>40178</v>
      </c>
      <c r="AN914" s="61" t="s">
        <v>324</v>
      </c>
      <c r="AO914" s="4" t="s">
        <v>155</v>
      </c>
      <c r="AP914" s="4"/>
    </row>
    <row r="915" spans="1:42" ht="45.75" customHeight="1">
      <c r="A915" s="61" t="s">
        <v>1060</v>
      </c>
      <c r="B915" s="61" t="s">
        <v>1097</v>
      </c>
      <c r="C915" s="61" t="s">
        <v>81</v>
      </c>
      <c r="D915" s="61"/>
      <c r="E915" s="61"/>
      <c r="F915" s="61"/>
      <c r="G915" s="62">
        <v>2009</v>
      </c>
      <c r="H915" s="61">
        <v>671691</v>
      </c>
      <c r="I915" s="61">
        <v>0</v>
      </c>
      <c r="J915" s="61" t="s">
        <v>1100</v>
      </c>
      <c r="K915" s="61">
        <v>469512</v>
      </c>
      <c r="L915" s="61" t="s">
        <v>560</v>
      </c>
      <c r="M915" s="61" t="s">
        <v>5622</v>
      </c>
      <c r="N915" s="61"/>
      <c r="O915" s="63">
        <v>39818</v>
      </c>
      <c r="P915" s="61"/>
      <c r="Q915" s="61" t="s">
        <v>184</v>
      </c>
      <c r="R915" s="61" t="s">
        <v>54</v>
      </c>
      <c r="S915" s="61" t="s">
        <v>84</v>
      </c>
      <c r="T915" s="61" t="s">
        <v>1060</v>
      </c>
      <c r="U915" s="61" t="s">
        <v>1060</v>
      </c>
      <c r="V915" s="61" t="s">
        <v>1097</v>
      </c>
      <c r="W915" s="61" t="s">
        <v>416</v>
      </c>
      <c r="X915" s="61" t="s">
        <v>1099</v>
      </c>
      <c r="Y915" s="61" t="s">
        <v>60</v>
      </c>
      <c r="Z915" s="61" t="s">
        <v>54</v>
      </c>
      <c r="AA915" s="61" t="s">
        <v>61</v>
      </c>
      <c r="AB915" s="61" t="s">
        <v>62</v>
      </c>
      <c r="AC915" s="61">
        <v>138239</v>
      </c>
      <c r="AD915" s="61"/>
      <c r="AE915" s="61" t="s">
        <v>5</v>
      </c>
      <c r="AF915" s="63">
        <v>39891</v>
      </c>
      <c r="AG915" s="63">
        <v>39891</v>
      </c>
      <c r="AH915" s="62"/>
      <c r="AI915" s="61"/>
      <c r="AJ915" s="61" t="s">
        <v>63</v>
      </c>
      <c r="AK915" s="61"/>
      <c r="AL915" s="63"/>
      <c r="AM915" s="63"/>
      <c r="AN915" s="61"/>
      <c r="AO915" s="4"/>
      <c r="AP915" s="4"/>
    </row>
    <row r="916" spans="1:42" ht="125.25" customHeight="1">
      <c r="A916" s="61" t="s">
        <v>1060</v>
      </c>
      <c r="B916" s="61" t="s">
        <v>179</v>
      </c>
      <c r="C916" s="61" t="s">
        <v>81</v>
      </c>
      <c r="D916" s="61" t="s">
        <v>81</v>
      </c>
      <c r="E916" s="61" t="s">
        <v>188</v>
      </c>
      <c r="F916" s="61" t="s">
        <v>189</v>
      </c>
      <c r="G916" s="62">
        <v>2009</v>
      </c>
      <c r="H916" s="61">
        <v>3551767</v>
      </c>
      <c r="I916" s="61">
        <v>0</v>
      </c>
      <c r="J916" s="61" t="s">
        <v>1171</v>
      </c>
      <c r="K916" s="61">
        <v>20000000</v>
      </c>
      <c r="L916" s="61" t="s">
        <v>1070</v>
      </c>
      <c r="M916" s="61" t="s">
        <v>5622</v>
      </c>
      <c r="N916" s="61"/>
      <c r="O916" s="63">
        <v>39818</v>
      </c>
      <c r="P916" s="61" t="s">
        <v>153</v>
      </c>
      <c r="Q916" s="61" t="s">
        <v>69</v>
      </c>
      <c r="R916" s="61" t="s">
        <v>54</v>
      </c>
      <c r="S916" s="61" t="s">
        <v>55</v>
      </c>
      <c r="T916" s="61" t="s">
        <v>1060</v>
      </c>
      <c r="U916" s="61" t="s">
        <v>1060</v>
      </c>
      <c r="V916" s="61" t="s">
        <v>179</v>
      </c>
      <c r="W916" s="61" t="s">
        <v>58</v>
      </c>
      <c r="X916" s="61" t="s">
        <v>185</v>
      </c>
      <c r="Y916" s="61" t="s">
        <v>60</v>
      </c>
      <c r="Z916" s="61" t="s">
        <v>54</v>
      </c>
      <c r="AA916" s="61" t="s">
        <v>61</v>
      </c>
      <c r="AB916" s="61" t="s">
        <v>62</v>
      </c>
      <c r="AC916" s="61">
        <v>135633</v>
      </c>
      <c r="AD916" s="61"/>
      <c r="AE916" s="61" t="s">
        <v>119</v>
      </c>
      <c r="AF916" s="63">
        <v>39976</v>
      </c>
      <c r="AG916" s="63">
        <v>39819</v>
      </c>
      <c r="AH916" s="62">
        <v>2009</v>
      </c>
      <c r="AI916" s="61" t="s">
        <v>54</v>
      </c>
      <c r="AJ916" s="61" t="s">
        <v>63</v>
      </c>
      <c r="AK916" s="61">
        <v>0</v>
      </c>
      <c r="AL916" s="63">
        <v>39814</v>
      </c>
      <c r="AM916" s="63">
        <v>40178</v>
      </c>
      <c r="AN916" s="61" t="s">
        <v>186</v>
      </c>
      <c r="AO916" s="4" t="s">
        <v>191</v>
      </c>
      <c r="AP916" s="4"/>
    </row>
    <row r="917" spans="1:42" ht="45.75" customHeight="1">
      <c r="A917" s="61" t="s">
        <v>1060</v>
      </c>
      <c r="B917" s="61" t="s">
        <v>179</v>
      </c>
      <c r="C917" s="61" t="s">
        <v>81</v>
      </c>
      <c r="D917" s="61" t="s">
        <v>81</v>
      </c>
      <c r="E917" s="61" t="s">
        <v>188</v>
      </c>
      <c r="F917" s="61" t="s">
        <v>189</v>
      </c>
      <c r="G917" s="62">
        <v>2009</v>
      </c>
      <c r="H917" s="61">
        <v>1767721</v>
      </c>
      <c r="I917" s="61">
        <v>0</v>
      </c>
      <c r="J917" s="61" t="s">
        <v>1172</v>
      </c>
      <c r="K917" s="61"/>
      <c r="L917" s="61" t="s">
        <v>52</v>
      </c>
      <c r="M917" s="61" t="s">
        <v>5622</v>
      </c>
      <c r="N917" s="61"/>
      <c r="O917" s="63">
        <v>39818</v>
      </c>
      <c r="P917" s="61" t="s">
        <v>153</v>
      </c>
      <c r="Q917" s="61" t="s">
        <v>69</v>
      </c>
      <c r="R917" s="61" t="s">
        <v>54</v>
      </c>
      <c r="S917" s="61" t="s">
        <v>55</v>
      </c>
      <c r="T917" s="61" t="s">
        <v>1060</v>
      </c>
      <c r="U917" s="61" t="s">
        <v>1060</v>
      </c>
      <c r="V917" s="61" t="s">
        <v>179</v>
      </c>
      <c r="W917" s="61" t="s">
        <v>58</v>
      </c>
      <c r="X917" s="61" t="s">
        <v>185</v>
      </c>
      <c r="Y917" s="61" t="s">
        <v>60</v>
      </c>
      <c r="Z917" s="61" t="s">
        <v>54</v>
      </c>
      <c r="AA917" s="61" t="s">
        <v>61</v>
      </c>
      <c r="AB917" s="61" t="s">
        <v>62</v>
      </c>
      <c r="AC917" s="61">
        <v>139386</v>
      </c>
      <c r="AD917" s="61"/>
      <c r="AE917" s="61" t="s">
        <v>70</v>
      </c>
      <c r="AF917" s="63">
        <v>39976</v>
      </c>
      <c r="AG917" s="63">
        <v>39927</v>
      </c>
      <c r="AH917" s="62">
        <v>2009</v>
      </c>
      <c r="AI917" s="61" t="s">
        <v>54</v>
      </c>
      <c r="AJ917" s="61" t="s">
        <v>63</v>
      </c>
      <c r="AK917" s="61">
        <v>0</v>
      </c>
      <c r="AL917" s="63">
        <v>39814</v>
      </c>
      <c r="AM917" s="63">
        <v>40178</v>
      </c>
      <c r="AN917" s="61" t="s">
        <v>186</v>
      </c>
      <c r="AO917" s="4" t="s">
        <v>191</v>
      </c>
      <c r="AP917" s="4"/>
    </row>
    <row r="918" spans="1:42" ht="57" customHeight="1">
      <c r="A918" s="61" t="s">
        <v>1187</v>
      </c>
      <c r="B918" s="61" t="s">
        <v>1187</v>
      </c>
      <c r="C918" s="61" t="s">
        <v>81</v>
      </c>
      <c r="D918" s="61"/>
      <c r="E918" s="61"/>
      <c r="F918" s="61"/>
      <c r="G918" s="62">
        <v>2009</v>
      </c>
      <c r="H918" s="61">
        <v>0</v>
      </c>
      <c r="I918" s="61">
        <v>0</v>
      </c>
      <c r="J918" s="61" t="s">
        <v>1188</v>
      </c>
      <c r="K918" s="61" t="s">
        <v>3</v>
      </c>
      <c r="L918" s="61"/>
      <c r="M918" s="61" t="s">
        <v>5622</v>
      </c>
      <c r="N918" s="61"/>
      <c r="O918" s="63">
        <v>39818</v>
      </c>
      <c r="P918" s="61"/>
      <c r="Q918" s="61" t="s">
        <v>184</v>
      </c>
      <c r="R918" s="61" t="s">
        <v>54</v>
      </c>
      <c r="S918" s="61" t="s">
        <v>55</v>
      </c>
      <c r="T918" s="61" t="s">
        <v>1187</v>
      </c>
      <c r="U918" s="61" t="s">
        <v>57</v>
      </c>
      <c r="V918" s="61" t="s">
        <v>1187</v>
      </c>
      <c r="W918" s="61" t="s">
        <v>86</v>
      </c>
      <c r="X918" s="61" t="s">
        <v>1189</v>
      </c>
      <c r="Y918" s="61" t="s">
        <v>60</v>
      </c>
      <c r="Z918" s="61" t="s">
        <v>54</v>
      </c>
      <c r="AA918" s="61" t="s">
        <v>61</v>
      </c>
      <c r="AB918" s="61" t="s">
        <v>105</v>
      </c>
      <c r="AC918" s="61">
        <v>135639</v>
      </c>
      <c r="AD918" s="61"/>
      <c r="AE918" s="61" t="s">
        <v>5</v>
      </c>
      <c r="AF918" s="63">
        <v>39819</v>
      </c>
      <c r="AG918" s="63">
        <v>39819</v>
      </c>
      <c r="AH918" s="62"/>
      <c r="AI918" s="61"/>
      <c r="AJ918" s="61" t="s">
        <v>63</v>
      </c>
      <c r="AK918" s="61"/>
      <c r="AL918" s="63"/>
      <c r="AM918" s="63"/>
      <c r="AN918" s="61"/>
      <c r="AO918" s="4"/>
      <c r="AP918" s="4"/>
    </row>
    <row r="919" spans="1:42" ht="57" customHeight="1">
      <c r="A919" s="61" t="s">
        <v>2509</v>
      </c>
      <c r="B919" s="61" t="s">
        <v>179</v>
      </c>
      <c r="C919" s="61" t="s">
        <v>81</v>
      </c>
      <c r="D919" s="61" t="s">
        <v>81</v>
      </c>
      <c r="E919" s="61" t="s">
        <v>430</v>
      </c>
      <c r="F919" s="61" t="s">
        <v>431</v>
      </c>
      <c r="G919" s="62">
        <v>2009</v>
      </c>
      <c r="H919" s="61">
        <v>49966</v>
      </c>
      <c r="I919" s="61">
        <v>0</v>
      </c>
      <c r="J919" s="61" t="s">
        <v>2510</v>
      </c>
      <c r="K919" s="61" t="s">
        <v>3</v>
      </c>
      <c r="L919" s="61" t="s">
        <v>52</v>
      </c>
      <c r="M919" s="61" t="s">
        <v>5622</v>
      </c>
      <c r="N919" s="61"/>
      <c r="O919" s="63">
        <v>39818</v>
      </c>
      <c r="P919" s="61" t="s">
        <v>323</v>
      </c>
      <c r="Q919" s="61" t="s">
        <v>196</v>
      </c>
      <c r="R919" s="61" t="s">
        <v>54</v>
      </c>
      <c r="S919" s="61" t="s">
        <v>55</v>
      </c>
      <c r="T919" s="61" t="s">
        <v>2509</v>
      </c>
      <c r="U919" s="61" t="s">
        <v>57</v>
      </c>
      <c r="V919" s="61" t="s">
        <v>179</v>
      </c>
      <c r="W919" s="61" t="s">
        <v>58</v>
      </c>
      <c r="X919" s="61" t="s">
        <v>185</v>
      </c>
      <c r="Y919" s="61" t="s">
        <v>60</v>
      </c>
      <c r="Z919" s="61" t="s">
        <v>54</v>
      </c>
      <c r="AA919" s="61" t="s">
        <v>61</v>
      </c>
      <c r="AB919" s="61" t="s">
        <v>62</v>
      </c>
      <c r="AC919" s="61">
        <v>135628</v>
      </c>
      <c r="AD919" s="61"/>
      <c r="AE919" s="61" t="s">
        <v>70</v>
      </c>
      <c r="AF919" s="63">
        <v>40332.640277777777</v>
      </c>
      <c r="AG919" s="63">
        <v>39819</v>
      </c>
      <c r="AH919" s="62">
        <v>2009</v>
      </c>
      <c r="AI919" s="61" t="s">
        <v>54</v>
      </c>
      <c r="AJ919" s="61" t="s">
        <v>63</v>
      </c>
      <c r="AK919" s="61">
        <v>83947800</v>
      </c>
      <c r="AL919" s="63">
        <v>39812</v>
      </c>
      <c r="AM919" s="63">
        <v>39933</v>
      </c>
      <c r="AN919" s="61" t="s">
        <v>186</v>
      </c>
      <c r="AO919" s="4" t="s">
        <v>155</v>
      </c>
      <c r="AP919" s="4"/>
    </row>
    <row r="920" spans="1:42" ht="57" customHeight="1">
      <c r="A920" s="61" t="s">
        <v>2511</v>
      </c>
      <c r="B920" s="61" t="s">
        <v>1575</v>
      </c>
      <c r="C920" s="61" t="s">
        <v>81</v>
      </c>
      <c r="D920" s="61"/>
      <c r="E920" s="61"/>
      <c r="F920" s="61"/>
      <c r="G920" s="62">
        <v>2009</v>
      </c>
      <c r="H920" s="61">
        <v>429185</v>
      </c>
      <c r="I920" s="61">
        <v>0</v>
      </c>
      <c r="J920" s="61" t="s">
        <v>2531</v>
      </c>
      <c r="K920" s="61">
        <v>300000</v>
      </c>
      <c r="L920" s="61" t="s">
        <v>560</v>
      </c>
      <c r="M920" s="61" t="s">
        <v>5622</v>
      </c>
      <c r="N920" s="61"/>
      <c r="O920" s="63">
        <v>39818</v>
      </c>
      <c r="P920" s="61"/>
      <c r="Q920" s="61" t="s">
        <v>184</v>
      </c>
      <c r="R920" s="61" t="s">
        <v>54</v>
      </c>
      <c r="S920" s="61" t="s">
        <v>84</v>
      </c>
      <c r="T920" s="61" t="s">
        <v>2511</v>
      </c>
      <c r="U920" s="61" t="s">
        <v>2511</v>
      </c>
      <c r="V920" s="61" t="s">
        <v>1575</v>
      </c>
      <c r="W920" s="61" t="s">
        <v>1044</v>
      </c>
      <c r="X920" s="61" t="s">
        <v>1579</v>
      </c>
      <c r="Y920" s="61" t="s">
        <v>60</v>
      </c>
      <c r="Z920" s="61" t="s">
        <v>54</v>
      </c>
      <c r="AA920" s="61" t="s">
        <v>61</v>
      </c>
      <c r="AB920" s="61" t="s">
        <v>62</v>
      </c>
      <c r="AC920" s="61">
        <v>135602</v>
      </c>
      <c r="AD920" s="61"/>
      <c r="AE920" s="61" t="s">
        <v>5</v>
      </c>
      <c r="AF920" s="63">
        <v>39818</v>
      </c>
      <c r="AG920" s="63">
        <v>39818</v>
      </c>
      <c r="AH920" s="62"/>
      <c r="AI920" s="61"/>
      <c r="AJ920" s="61" t="s">
        <v>63</v>
      </c>
      <c r="AK920" s="61"/>
      <c r="AL920" s="63"/>
      <c r="AM920" s="63"/>
      <c r="AN920" s="61"/>
      <c r="AO920" s="4"/>
      <c r="AP920" s="4"/>
    </row>
    <row r="921" spans="1:42" ht="57" customHeight="1">
      <c r="A921" s="61" t="s">
        <v>2511</v>
      </c>
      <c r="B921" s="61" t="s">
        <v>244</v>
      </c>
      <c r="C921" s="61" t="s">
        <v>81</v>
      </c>
      <c r="D921" s="61" t="s">
        <v>81</v>
      </c>
      <c r="E921" s="61" t="s">
        <v>325</v>
      </c>
      <c r="F921" s="61" t="s">
        <v>326</v>
      </c>
      <c r="G921" s="62">
        <v>2009</v>
      </c>
      <c r="H921" s="61">
        <v>2590673</v>
      </c>
      <c r="I921" s="61">
        <v>0</v>
      </c>
      <c r="J921" s="61" t="s">
        <v>2588</v>
      </c>
      <c r="K921" s="61">
        <v>2000000</v>
      </c>
      <c r="L921" s="61" t="s">
        <v>560</v>
      </c>
      <c r="M921" s="61" t="s">
        <v>5622</v>
      </c>
      <c r="N921" s="61"/>
      <c r="O921" s="63">
        <v>39818</v>
      </c>
      <c r="P921" s="61" t="s">
        <v>323</v>
      </c>
      <c r="Q921" s="61" t="s">
        <v>196</v>
      </c>
      <c r="R921" s="61" t="s">
        <v>54</v>
      </c>
      <c r="S921" s="61" t="s">
        <v>55</v>
      </c>
      <c r="T921" s="61" t="s">
        <v>2511</v>
      </c>
      <c r="U921" s="61" t="s">
        <v>2511</v>
      </c>
      <c r="V921" s="61" t="s">
        <v>244</v>
      </c>
      <c r="W921" s="61" t="s">
        <v>58</v>
      </c>
      <c r="X921" s="61" t="s">
        <v>248</v>
      </c>
      <c r="Y921" s="61" t="s">
        <v>60</v>
      </c>
      <c r="Z921" s="61" t="s">
        <v>54</v>
      </c>
      <c r="AA921" s="61" t="s">
        <v>61</v>
      </c>
      <c r="AB921" s="61" t="s">
        <v>62</v>
      </c>
      <c r="AC921" s="61">
        <v>136081</v>
      </c>
      <c r="AD921" s="61"/>
      <c r="AE921" s="61" t="s">
        <v>119</v>
      </c>
      <c r="AF921" s="63">
        <v>39877</v>
      </c>
      <c r="AG921" s="63">
        <v>39833</v>
      </c>
      <c r="AH921" s="62">
        <v>2009</v>
      </c>
      <c r="AI921" s="61" t="s">
        <v>54</v>
      </c>
      <c r="AJ921" s="61" t="s">
        <v>63</v>
      </c>
      <c r="AK921" s="61">
        <v>6662458</v>
      </c>
      <c r="AL921" s="63">
        <v>39814</v>
      </c>
      <c r="AM921" s="63">
        <v>40178</v>
      </c>
      <c r="AN921" s="61" t="s">
        <v>324</v>
      </c>
      <c r="AO921" s="4" t="s">
        <v>155</v>
      </c>
      <c r="AP921" s="4"/>
    </row>
    <row r="922" spans="1:42" ht="57" customHeight="1">
      <c r="A922" s="61" t="s">
        <v>2782</v>
      </c>
      <c r="B922" s="61" t="s">
        <v>179</v>
      </c>
      <c r="C922" s="61" t="s">
        <v>81</v>
      </c>
      <c r="D922" s="61" t="s">
        <v>81</v>
      </c>
      <c r="E922" s="61" t="s">
        <v>188</v>
      </c>
      <c r="F922" s="61" t="s">
        <v>189</v>
      </c>
      <c r="G922" s="62">
        <v>2009</v>
      </c>
      <c r="H922" s="61">
        <v>50000</v>
      </c>
      <c r="I922" s="61">
        <v>0</v>
      </c>
      <c r="J922" s="61" t="s">
        <v>2796</v>
      </c>
      <c r="K922" s="61"/>
      <c r="L922" s="61" t="s">
        <v>52</v>
      </c>
      <c r="M922" s="61" t="s">
        <v>5622</v>
      </c>
      <c r="N922" s="61"/>
      <c r="O922" s="63">
        <v>39818</v>
      </c>
      <c r="P922" s="61" t="s">
        <v>153</v>
      </c>
      <c r="Q922" s="61" t="s">
        <v>69</v>
      </c>
      <c r="R922" s="61" t="s">
        <v>54</v>
      </c>
      <c r="S922" s="61" t="s">
        <v>55</v>
      </c>
      <c r="T922" s="61" t="s">
        <v>2782</v>
      </c>
      <c r="U922" s="61" t="s">
        <v>2782</v>
      </c>
      <c r="V922" s="61" t="s">
        <v>179</v>
      </c>
      <c r="W922" s="61" t="s">
        <v>58</v>
      </c>
      <c r="X922" s="61" t="s">
        <v>185</v>
      </c>
      <c r="Y922" s="61" t="s">
        <v>60</v>
      </c>
      <c r="Z922" s="61" t="s">
        <v>54</v>
      </c>
      <c r="AA922" s="61" t="s">
        <v>61</v>
      </c>
      <c r="AB922" s="61" t="s">
        <v>62</v>
      </c>
      <c r="AC922" s="61">
        <v>135629</v>
      </c>
      <c r="AD922" s="61"/>
      <c r="AE922" s="61" t="s">
        <v>70</v>
      </c>
      <c r="AF922" s="63">
        <v>39976</v>
      </c>
      <c r="AG922" s="63">
        <v>39819</v>
      </c>
      <c r="AH922" s="62">
        <v>2009</v>
      </c>
      <c r="AI922" s="61" t="s">
        <v>54</v>
      </c>
      <c r="AJ922" s="61" t="s">
        <v>63</v>
      </c>
      <c r="AK922" s="61">
        <v>0</v>
      </c>
      <c r="AL922" s="63">
        <v>39814</v>
      </c>
      <c r="AM922" s="63">
        <v>40178</v>
      </c>
      <c r="AN922" s="61" t="s">
        <v>186</v>
      </c>
      <c r="AO922" s="4" t="s">
        <v>191</v>
      </c>
      <c r="AP922" s="4"/>
    </row>
    <row r="923" spans="1:42" ht="45.75" customHeight="1">
      <c r="A923" s="61" t="s">
        <v>2861</v>
      </c>
      <c r="B923" s="61" t="s">
        <v>413</v>
      </c>
      <c r="C923" s="61" t="s">
        <v>81</v>
      </c>
      <c r="D923" s="61"/>
      <c r="E923" s="61"/>
      <c r="F923" s="61"/>
      <c r="G923" s="62">
        <v>2009</v>
      </c>
      <c r="H923" s="61">
        <v>42918</v>
      </c>
      <c r="I923" s="61">
        <v>0</v>
      </c>
      <c r="J923" s="61" t="s">
        <v>2862</v>
      </c>
      <c r="K923" s="61">
        <v>30000</v>
      </c>
      <c r="L923" s="61" t="s">
        <v>560</v>
      </c>
      <c r="M923" s="61" t="s">
        <v>5622</v>
      </c>
      <c r="N923" s="61"/>
      <c r="O923" s="63">
        <v>39818</v>
      </c>
      <c r="P923" s="61"/>
      <c r="Q923" s="61" t="s">
        <v>184</v>
      </c>
      <c r="R923" s="61" t="s">
        <v>54</v>
      </c>
      <c r="S923" s="61" t="s">
        <v>84</v>
      </c>
      <c r="T923" s="61" t="s">
        <v>1116</v>
      </c>
      <c r="U923" s="61" t="s">
        <v>415</v>
      </c>
      <c r="V923" s="61" t="s">
        <v>413</v>
      </c>
      <c r="W923" s="61" t="s">
        <v>416</v>
      </c>
      <c r="X923" s="61" t="s">
        <v>417</v>
      </c>
      <c r="Y923" s="61" t="s">
        <v>60</v>
      </c>
      <c r="Z923" s="61" t="s">
        <v>54</v>
      </c>
      <c r="AA923" s="61" t="s">
        <v>61</v>
      </c>
      <c r="AB923" s="61" t="s">
        <v>62</v>
      </c>
      <c r="AC923" s="61">
        <v>135638</v>
      </c>
      <c r="AD923" s="61"/>
      <c r="AE923" s="61" t="s">
        <v>5</v>
      </c>
      <c r="AF923" s="63">
        <v>39819</v>
      </c>
      <c r="AG923" s="63">
        <v>39819</v>
      </c>
      <c r="AH923" s="62"/>
      <c r="AI923" s="61"/>
      <c r="AJ923" s="61" t="s">
        <v>63</v>
      </c>
      <c r="AK923" s="61"/>
      <c r="AL923" s="63"/>
      <c r="AM923" s="63"/>
      <c r="AN923" s="61"/>
      <c r="AO923" s="4"/>
      <c r="AP923" s="4"/>
    </row>
    <row r="924" spans="1:42" ht="57" customHeight="1">
      <c r="A924" s="61" t="s">
        <v>3108</v>
      </c>
      <c r="B924" s="61" t="s">
        <v>179</v>
      </c>
      <c r="C924" s="61" t="s">
        <v>81</v>
      </c>
      <c r="D924" s="61" t="s">
        <v>81</v>
      </c>
      <c r="E924" s="61" t="s">
        <v>430</v>
      </c>
      <c r="F924" s="61" t="s">
        <v>431</v>
      </c>
      <c r="G924" s="62">
        <v>2009</v>
      </c>
      <c r="H924" s="61">
        <v>1499952</v>
      </c>
      <c r="I924" s="61">
        <v>0</v>
      </c>
      <c r="J924" s="61" t="s">
        <v>3110</v>
      </c>
      <c r="K924" s="61" t="s">
        <v>3</v>
      </c>
      <c r="L924" s="61" t="s">
        <v>52</v>
      </c>
      <c r="M924" s="61" t="s">
        <v>5622</v>
      </c>
      <c r="N924" s="61"/>
      <c r="O924" s="63">
        <v>39818</v>
      </c>
      <c r="P924" s="61" t="s">
        <v>323</v>
      </c>
      <c r="Q924" s="61" t="s">
        <v>196</v>
      </c>
      <c r="R924" s="61" t="s">
        <v>54</v>
      </c>
      <c r="S924" s="61" t="s">
        <v>55</v>
      </c>
      <c r="T924" s="61" t="s">
        <v>3108</v>
      </c>
      <c r="U924" s="61" t="s">
        <v>57</v>
      </c>
      <c r="V924" s="61" t="s">
        <v>179</v>
      </c>
      <c r="W924" s="61" t="s">
        <v>58</v>
      </c>
      <c r="X924" s="61" t="s">
        <v>185</v>
      </c>
      <c r="Y924" s="61" t="s">
        <v>60</v>
      </c>
      <c r="Z924" s="61" t="s">
        <v>54</v>
      </c>
      <c r="AA924" s="61" t="s">
        <v>61</v>
      </c>
      <c r="AB924" s="61" t="s">
        <v>62</v>
      </c>
      <c r="AC924" s="61">
        <v>135625</v>
      </c>
      <c r="AD924" s="61"/>
      <c r="AE924" s="61" t="s">
        <v>70</v>
      </c>
      <c r="AF924" s="63">
        <v>40332.647222222222</v>
      </c>
      <c r="AG924" s="63">
        <v>39819</v>
      </c>
      <c r="AH924" s="62">
        <v>2009</v>
      </c>
      <c r="AI924" s="61" t="s">
        <v>54</v>
      </c>
      <c r="AJ924" s="61" t="s">
        <v>63</v>
      </c>
      <c r="AK924" s="61">
        <v>83947800</v>
      </c>
      <c r="AL924" s="63">
        <v>39812</v>
      </c>
      <c r="AM924" s="63">
        <v>39933</v>
      </c>
      <c r="AN924" s="61" t="s">
        <v>186</v>
      </c>
      <c r="AO924" s="4" t="s">
        <v>155</v>
      </c>
      <c r="AP924" s="4"/>
    </row>
    <row r="925" spans="1:42" ht="45.75" customHeight="1">
      <c r="A925" s="61" t="s">
        <v>3120</v>
      </c>
      <c r="B925" s="61" t="s">
        <v>413</v>
      </c>
      <c r="C925" s="61" t="s">
        <v>81</v>
      </c>
      <c r="D925" s="61"/>
      <c r="E925" s="61"/>
      <c r="F925" s="61"/>
      <c r="G925" s="62">
        <v>2009</v>
      </c>
      <c r="H925" s="61">
        <v>300000</v>
      </c>
      <c r="I925" s="61">
        <v>0</v>
      </c>
      <c r="J925" s="61" t="s">
        <v>3121</v>
      </c>
      <c r="K925" s="61"/>
      <c r="L925" s="61" t="s">
        <v>52</v>
      </c>
      <c r="M925" s="61" t="s">
        <v>5622</v>
      </c>
      <c r="N925" s="61"/>
      <c r="O925" s="63">
        <v>39818</v>
      </c>
      <c r="P925" s="61"/>
      <c r="Q925" s="61" t="s">
        <v>102</v>
      </c>
      <c r="R925" s="61" t="s">
        <v>54</v>
      </c>
      <c r="S925" s="61" t="s">
        <v>84</v>
      </c>
      <c r="T925" s="61" t="s">
        <v>3120</v>
      </c>
      <c r="U925" s="61" t="s">
        <v>3120</v>
      </c>
      <c r="V925" s="61" t="s">
        <v>413</v>
      </c>
      <c r="W925" s="61" t="s">
        <v>416</v>
      </c>
      <c r="X925" s="61" t="s">
        <v>417</v>
      </c>
      <c r="Y925" s="61" t="s">
        <v>60</v>
      </c>
      <c r="Z925" s="61" t="s">
        <v>54</v>
      </c>
      <c r="AA925" s="61" t="s">
        <v>61</v>
      </c>
      <c r="AB925" s="61" t="s">
        <v>62</v>
      </c>
      <c r="AC925" s="61">
        <v>135659</v>
      </c>
      <c r="AD925" s="61"/>
      <c r="AE925" s="61" t="s">
        <v>5</v>
      </c>
      <c r="AF925" s="63">
        <v>39821</v>
      </c>
      <c r="AG925" s="63">
        <v>39821</v>
      </c>
      <c r="AH925" s="62"/>
      <c r="AI925" s="61"/>
      <c r="AJ925" s="61" t="s">
        <v>63</v>
      </c>
      <c r="AK925" s="61"/>
      <c r="AL925" s="63"/>
      <c r="AM925" s="63"/>
      <c r="AN925" s="61"/>
      <c r="AO925" s="4"/>
      <c r="AP925" s="4"/>
    </row>
    <row r="926" spans="1:42" ht="45.75" customHeight="1">
      <c r="A926" s="61" t="s">
        <v>3157</v>
      </c>
      <c r="B926" s="61" t="s">
        <v>201</v>
      </c>
      <c r="C926" s="61" t="s">
        <v>81</v>
      </c>
      <c r="D926" s="61"/>
      <c r="E926" s="61"/>
      <c r="F926" s="61"/>
      <c r="G926" s="62">
        <v>2009</v>
      </c>
      <c r="H926" s="61">
        <v>0</v>
      </c>
      <c r="I926" s="61">
        <v>0</v>
      </c>
      <c r="J926" s="61" t="s">
        <v>3158</v>
      </c>
      <c r="K926" s="61"/>
      <c r="L926" s="61" t="s">
        <v>52</v>
      </c>
      <c r="M926" s="61" t="s">
        <v>5622</v>
      </c>
      <c r="N926" s="61"/>
      <c r="O926" s="63">
        <v>39818</v>
      </c>
      <c r="P926" s="61"/>
      <c r="Q926" s="61" t="s">
        <v>184</v>
      </c>
      <c r="R926" s="61" t="s">
        <v>54</v>
      </c>
      <c r="S926" s="61" t="s">
        <v>84</v>
      </c>
      <c r="T926" s="61" t="s">
        <v>3157</v>
      </c>
      <c r="U926" s="61" t="s">
        <v>3157</v>
      </c>
      <c r="V926" s="61" t="s">
        <v>201</v>
      </c>
      <c r="W926" s="61" t="s">
        <v>203</v>
      </c>
      <c r="X926" s="61" t="s">
        <v>201</v>
      </c>
      <c r="Y926" s="61" t="s">
        <v>60</v>
      </c>
      <c r="Z926" s="61" t="s">
        <v>54</v>
      </c>
      <c r="AA926" s="61" t="s">
        <v>61</v>
      </c>
      <c r="AB926" s="61" t="s">
        <v>105</v>
      </c>
      <c r="AC926" s="61">
        <v>135631</v>
      </c>
      <c r="AD926" s="61"/>
      <c r="AE926" s="61" t="s">
        <v>103</v>
      </c>
      <c r="AF926" s="63">
        <v>39819</v>
      </c>
      <c r="AG926" s="63">
        <v>39819</v>
      </c>
      <c r="AH926" s="62"/>
      <c r="AI926" s="61"/>
      <c r="AJ926" s="61" t="s">
        <v>63</v>
      </c>
      <c r="AK926" s="61"/>
      <c r="AL926" s="63"/>
      <c r="AM926" s="63"/>
      <c r="AN926" s="61"/>
      <c r="AO926" s="4"/>
      <c r="AP926" s="4"/>
    </row>
    <row r="927" spans="1:42" ht="45.75" customHeight="1">
      <c r="A927" s="61" t="s">
        <v>3245</v>
      </c>
      <c r="B927" s="61" t="s">
        <v>179</v>
      </c>
      <c r="C927" s="61" t="s">
        <v>81</v>
      </c>
      <c r="D927" s="61" t="s">
        <v>81</v>
      </c>
      <c r="E927" s="61" t="s">
        <v>430</v>
      </c>
      <c r="F927" s="61" t="s">
        <v>431</v>
      </c>
      <c r="G927" s="62">
        <v>2009</v>
      </c>
      <c r="H927" s="61">
        <v>20000</v>
      </c>
      <c r="I927" s="61">
        <v>0</v>
      </c>
      <c r="J927" s="61" t="s">
        <v>2510</v>
      </c>
      <c r="K927" s="61"/>
      <c r="L927" s="61" t="s">
        <v>52</v>
      </c>
      <c r="M927" s="61" t="s">
        <v>5622</v>
      </c>
      <c r="N927" s="61"/>
      <c r="O927" s="63">
        <v>39818</v>
      </c>
      <c r="P927" s="61" t="s">
        <v>323</v>
      </c>
      <c r="Q927" s="61" t="s">
        <v>196</v>
      </c>
      <c r="R927" s="61" t="s">
        <v>54</v>
      </c>
      <c r="S927" s="61" t="s">
        <v>55</v>
      </c>
      <c r="T927" s="61" t="s">
        <v>3245</v>
      </c>
      <c r="U927" s="61" t="s">
        <v>57</v>
      </c>
      <c r="V927" s="61" t="s">
        <v>179</v>
      </c>
      <c r="W927" s="61" t="s">
        <v>58</v>
      </c>
      <c r="X927" s="61" t="s">
        <v>185</v>
      </c>
      <c r="Y927" s="61" t="s">
        <v>60</v>
      </c>
      <c r="Z927" s="61" t="s">
        <v>54</v>
      </c>
      <c r="AA927" s="61" t="s">
        <v>61</v>
      </c>
      <c r="AB927" s="61" t="s">
        <v>62</v>
      </c>
      <c r="AC927" s="61">
        <v>135623</v>
      </c>
      <c r="AD927" s="61"/>
      <c r="AE927" s="61" t="s">
        <v>70</v>
      </c>
      <c r="AF927" s="63">
        <v>39930</v>
      </c>
      <c r="AG927" s="63">
        <v>39819</v>
      </c>
      <c r="AH927" s="62">
        <v>2009</v>
      </c>
      <c r="AI927" s="61" t="s">
        <v>54</v>
      </c>
      <c r="AJ927" s="61" t="s">
        <v>63</v>
      </c>
      <c r="AK927" s="61">
        <v>83947800</v>
      </c>
      <c r="AL927" s="63">
        <v>39812</v>
      </c>
      <c r="AM927" s="63">
        <v>39933</v>
      </c>
      <c r="AN927" s="61" t="s">
        <v>186</v>
      </c>
      <c r="AO927" s="4" t="s">
        <v>155</v>
      </c>
      <c r="AP927" s="4"/>
    </row>
    <row r="928" spans="1:42" ht="57" customHeight="1">
      <c r="A928" s="61" t="s">
        <v>3368</v>
      </c>
      <c r="B928" s="61" t="s">
        <v>179</v>
      </c>
      <c r="C928" s="61" t="s">
        <v>81</v>
      </c>
      <c r="D928" s="61" t="s">
        <v>81</v>
      </c>
      <c r="E928" s="61" t="s">
        <v>2798</v>
      </c>
      <c r="F928" s="61" t="s">
        <v>2799</v>
      </c>
      <c r="G928" s="62">
        <v>2009</v>
      </c>
      <c r="H928" s="61">
        <v>788095</v>
      </c>
      <c r="I928" s="61">
        <v>0</v>
      </c>
      <c r="J928" s="61" t="s">
        <v>3601</v>
      </c>
      <c r="K928" s="61"/>
      <c r="L928" s="61" t="s">
        <v>52</v>
      </c>
      <c r="M928" s="61" t="s">
        <v>5622</v>
      </c>
      <c r="N928" s="61"/>
      <c r="O928" s="63">
        <v>39818</v>
      </c>
      <c r="P928" s="61" t="s">
        <v>218</v>
      </c>
      <c r="Q928" s="61" t="s">
        <v>53</v>
      </c>
      <c r="R928" s="61" t="s">
        <v>54</v>
      </c>
      <c r="S928" s="61" t="s">
        <v>55</v>
      </c>
      <c r="T928" s="61" t="s">
        <v>3368</v>
      </c>
      <c r="U928" s="61" t="s">
        <v>3368</v>
      </c>
      <c r="V928" s="61" t="s">
        <v>179</v>
      </c>
      <c r="W928" s="61" t="s">
        <v>58</v>
      </c>
      <c r="X928" s="61" t="s">
        <v>185</v>
      </c>
      <c r="Y928" s="61" t="s">
        <v>60</v>
      </c>
      <c r="Z928" s="61" t="s">
        <v>54</v>
      </c>
      <c r="AA928" s="61" t="s">
        <v>61</v>
      </c>
      <c r="AB928" s="61" t="s">
        <v>62</v>
      </c>
      <c r="AC928" s="61">
        <v>135621</v>
      </c>
      <c r="AD928" s="61"/>
      <c r="AE928" s="61" t="s">
        <v>119</v>
      </c>
      <c r="AF928" s="63">
        <v>39932</v>
      </c>
      <c r="AG928" s="63">
        <v>39819</v>
      </c>
      <c r="AH928" s="62">
        <v>2009</v>
      </c>
      <c r="AI928" s="61" t="s">
        <v>54</v>
      </c>
      <c r="AJ928" s="61" t="s">
        <v>63</v>
      </c>
      <c r="AK928" s="61">
        <v>19250175</v>
      </c>
      <c r="AL928" s="63">
        <v>39845</v>
      </c>
      <c r="AM928" s="63">
        <v>40117</v>
      </c>
      <c r="AN928" s="61" t="s">
        <v>186</v>
      </c>
      <c r="AO928" s="4" t="s">
        <v>155</v>
      </c>
      <c r="AP928" s="4"/>
    </row>
    <row r="929" spans="1:42" ht="57" customHeight="1">
      <c r="A929" s="61" t="s">
        <v>3368</v>
      </c>
      <c r="B929" s="61" t="s">
        <v>179</v>
      </c>
      <c r="C929" s="61" t="s">
        <v>81</v>
      </c>
      <c r="D929" s="61" t="s">
        <v>81</v>
      </c>
      <c r="E929" s="61" t="s">
        <v>303</v>
      </c>
      <c r="F929" s="61" t="s">
        <v>304</v>
      </c>
      <c r="G929" s="62">
        <v>2009</v>
      </c>
      <c r="H929" s="61">
        <v>488440</v>
      </c>
      <c r="I929" s="61">
        <v>0</v>
      </c>
      <c r="J929" s="61" t="s">
        <v>3602</v>
      </c>
      <c r="K929" s="61"/>
      <c r="L929" s="61" t="s">
        <v>52</v>
      </c>
      <c r="M929" s="61" t="s">
        <v>5622</v>
      </c>
      <c r="N929" s="61"/>
      <c r="O929" s="63">
        <v>39818</v>
      </c>
      <c r="P929" s="61" t="s">
        <v>306</v>
      </c>
      <c r="Q929" s="61" t="s">
        <v>307</v>
      </c>
      <c r="R929" s="61" t="s">
        <v>54</v>
      </c>
      <c r="S929" s="61" t="s">
        <v>55</v>
      </c>
      <c r="T929" s="61" t="s">
        <v>3368</v>
      </c>
      <c r="U929" s="61" t="s">
        <v>3368</v>
      </c>
      <c r="V929" s="61" t="s">
        <v>179</v>
      </c>
      <c r="W929" s="61" t="s">
        <v>58</v>
      </c>
      <c r="X929" s="61" t="s">
        <v>185</v>
      </c>
      <c r="Y929" s="61" t="s">
        <v>60</v>
      </c>
      <c r="Z929" s="61" t="s">
        <v>54</v>
      </c>
      <c r="AA929" s="61" t="s">
        <v>61</v>
      </c>
      <c r="AB929" s="61" t="s">
        <v>62</v>
      </c>
      <c r="AC929" s="61">
        <v>152530</v>
      </c>
      <c r="AD929" s="61"/>
      <c r="AE929" s="61" t="s">
        <v>119</v>
      </c>
      <c r="AF929" s="63">
        <v>40252</v>
      </c>
      <c r="AG929" s="63">
        <v>40252</v>
      </c>
      <c r="AH929" s="62">
        <v>2009</v>
      </c>
      <c r="AI929" s="61" t="s">
        <v>54</v>
      </c>
      <c r="AJ929" s="61" t="s">
        <v>63</v>
      </c>
      <c r="AK929" s="61">
        <v>31635000</v>
      </c>
      <c r="AL929" s="63">
        <v>39812</v>
      </c>
      <c r="AM929" s="63">
        <v>39933</v>
      </c>
      <c r="AN929" s="61" t="s">
        <v>186</v>
      </c>
      <c r="AO929" s="4" t="s">
        <v>155</v>
      </c>
      <c r="AP929" s="4"/>
    </row>
    <row r="930" spans="1:42" ht="45.75" customHeight="1">
      <c r="A930" s="61" t="s">
        <v>3368</v>
      </c>
      <c r="B930" s="61" t="s">
        <v>179</v>
      </c>
      <c r="C930" s="61" t="s">
        <v>81</v>
      </c>
      <c r="D930" s="61" t="s">
        <v>81</v>
      </c>
      <c r="E930" s="61" t="s">
        <v>430</v>
      </c>
      <c r="F930" s="61" t="s">
        <v>431</v>
      </c>
      <c r="G930" s="62">
        <v>2009</v>
      </c>
      <c r="H930" s="61">
        <v>211560</v>
      </c>
      <c r="I930" s="61">
        <v>0</v>
      </c>
      <c r="J930" s="61" t="s">
        <v>3603</v>
      </c>
      <c r="K930" s="61"/>
      <c r="L930" s="61" t="s">
        <v>52</v>
      </c>
      <c r="M930" s="61" t="s">
        <v>5622</v>
      </c>
      <c r="N930" s="61"/>
      <c r="O930" s="63">
        <v>39818</v>
      </c>
      <c r="P930" s="61" t="s">
        <v>323</v>
      </c>
      <c r="Q930" s="61" t="s">
        <v>196</v>
      </c>
      <c r="R930" s="61" t="s">
        <v>54</v>
      </c>
      <c r="S930" s="61" t="s">
        <v>55</v>
      </c>
      <c r="T930" s="61" t="s">
        <v>3368</v>
      </c>
      <c r="U930" s="61" t="s">
        <v>3368</v>
      </c>
      <c r="V930" s="61" t="s">
        <v>179</v>
      </c>
      <c r="W930" s="61" t="s">
        <v>58</v>
      </c>
      <c r="X930" s="61" t="s">
        <v>185</v>
      </c>
      <c r="Y930" s="61" t="s">
        <v>60</v>
      </c>
      <c r="Z930" s="61" t="s">
        <v>54</v>
      </c>
      <c r="AA930" s="61" t="s">
        <v>61</v>
      </c>
      <c r="AB930" s="61" t="s">
        <v>62</v>
      </c>
      <c r="AC930" s="61">
        <v>136022</v>
      </c>
      <c r="AD930" s="61"/>
      <c r="AE930" s="61" t="s">
        <v>119</v>
      </c>
      <c r="AF930" s="63">
        <v>40252</v>
      </c>
      <c r="AG930" s="63">
        <v>39832</v>
      </c>
      <c r="AH930" s="62">
        <v>2009</v>
      </c>
      <c r="AI930" s="61" t="s">
        <v>54</v>
      </c>
      <c r="AJ930" s="61" t="s">
        <v>63</v>
      </c>
      <c r="AK930" s="61">
        <v>83947800</v>
      </c>
      <c r="AL930" s="63">
        <v>39812</v>
      </c>
      <c r="AM930" s="63">
        <v>39933</v>
      </c>
      <c r="AN930" s="61" t="s">
        <v>186</v>
      </c>
      <c r="AO930" s="4" t="s">
        <v>155</v>
      </c>
      <c r="AP930" s="4"/>
    </row>
    <row r="931" spans="1:42" ht="45.75" customHeight="1">
      <c r="A931" s="61" t="s">
        <v>3778</v>
      </c>
      <c r="B931" s="61" t="s">
        <v>179</v>
      </c>
      <c r="C931" s="61" t="s">
        <v>81</v>
      </c>
      <c r="D931" s="61" t="s">
        <v>81</v>
      </c>
      <c r="E931" s="61" t="s">
        <v>180</v>
      </c>
      <c r="F931" s="61" t="s">
        <v>181</v>
      </c>
      <c r="G931" s="62">
        <v>2009</v>
      </c>
      <c r="H931" s="61">
        <v>499963</v>
      </c>
      <c r="I931" s="61">
        <v>0</v>
      </c>
      <c r="J931" s="61" t="s">
        <v>1059</v>
      </c>
      <c r="K931" s="61" t="s">
        <v>3</v>
      </c>
      <c r="L931" s="61" t="s">
        <v>52</v>
      </c>
      <c r="M931" s="61" t="s">
        <v>5622</v>
      </c>
      <c r="N931" s="61"/>
      <c r="O931" s="63">
        <v>39818</v>
      </c>
      <c r="P931" s="61" t="s">
        <v>183</v>
      </c>
      <c r="Q931" s="61" t="s">
        <v>184</v>
      </c>
      <c r="R931" s="61" t="s">
        <v>54</v>
      </c>
      <c r="S931" s="61" t="s">
        <v>55</v>
      </c>
      <c r="T931" s="61" t="s">
        <v>3778</v>
      </c>
      <c r="U931" s="61" t="s">
        <v>415</v>
      </c>
      <c r="V931" s="61" t="s">
        <v>179</v>
      </c>
      <c r="W931" s="61" t="s">
        <v>58</v>
      </c>
      <c r="X931" s="61" t="s">
        <v>185</v>
      </c>
      <c r="Y931" s="61" t="s">
        <v>60</v>
      </c>
      <c r="Z931" s="61" t="s">
        <v>54</v>
      </c>
      <c r="AA931" s="61" t="s">
        <v>61</v>
      </c>
      <c r="AB931" s="61" t="s">
        <v>62</v>
      </c>
      <c r="AC931" s="61">
        <v>141331</v>
      </c>
      <c r="AD931" s="61"/>
      <c r="AE931" s="61" t="s">
        <v>70</v>
      </c>
      <c r="AF931" s="63">
        <v>40332.638888888891</v>
      </c>
      <c r="AG931" s="63">
        <v>39968</v>
      </c>
      <c r="AH931" s="62">
        <v>2009</v>
      </c>
      <c r="AI931" s="61" t="s">
        <v>54</v>
      </c>
      <c r="AJ931" s="61" t="s">
        <v>63</v>
      </c>
      <c r="AK931" s="61">
        <v>19092000</v>
      </c>
      <c r="AL931" s="63">
        <v>39814</v>
      </c>
      <c r="AM931" s="63">
        <v>40178</v>
      </c>
      <c r="AN931" s="61" t="s">
        <v>186</v>
      </c>
      <c r="AO931" s="4" t="s">
        <v>187</v>
      </c>
      <c r="AP931" s="4"/>
    </row>
    <row r="932" spans="1:42" ht="102" customHeight="1">
      <c r="A932" s="61" t="s">
        <v>3993</v>
      </c>
      <c r="B932" s="61" t="s">
        <v>201</v>
      </c>
      <c r="C932" s="61" t="s">
        <v>81</v>
      </c>
      <c r="D932" s="61"/>
      <c r="E932" s="61"/>
      <c r="F932" s="61"/>
      <c r="G932" s="62">
        <v>2009</v>
      </c>
      <c r="H932" s="61">
        <v>0</v>
      </c>
      <c r="I932" s="61">
        <v>0</v>
      </c>
      <c r="J932" s="61" t="s">
        <v>3994</v>
      </c>
      <c r="K932" s="61"/>
      <c r="L932" s="61" t="s">
        <v>52</v>
      </c>
      <c r="M932" s="61" t="s">
        <v>5622</v>
      </c>
      <c r="N932" s="61"/>
      <c r="O932" s="63">
        <v>39818</v>
      </c>
      <c r="P932" s="61"/>
      <c r="Q932" s="61" t="s">
        <v>102</v>
      </c>
      <c r="R932" s="61" t="s">
        <v>54</v>
      </c>
      <c r="S932" s="61" t="s">
        <v>84</v>
      </c>
      <c r="T932" s="61" t="s">
        <v>3993</v>
      </c>
      <c r="U932" s="61" t="s">
        <v>3995</v>
      </c>
      <c r="V932" s="61" t="s">
        <v>201</v>
      </c>
      <c r="W932" s="61" t="s">
        <v>203</v>
      </c>
      <c r="X932" s="61" t="s">
        <v>201</v>
      </c>
      <c r="Y932" s="61" t="s">
        <v>60</v>
      </c>
      <c r="Z932" s="61" t="s">
        <v>54</v>
      </c>
      <c r="AA932" s="61" t="s">
        <v>61</v>
      </c>
      <c r="AB932" s="61" t="s">
        <v>105</v>
      </c>
      <c r="AC932" s="61">
        <v>135640</v>
      </c>
      <c r="AD932" s="61"/>
      <c r="AE932" s="61" t="s">
        <v>103</v>
      </c>
      <c r="AF932" s="63">
        <v>39819</v>
      </c>
      <c r="AG932" s="63">
        <v>39819</v>
      </c>
      <c r="AH932" s="62"/>
      <c r="AI932" s="61"/>
      <c r="AJ932" s="61" t="s">
        <v>63</v>
      </c>
      <c r="AK932" s="61"/>
      <c r="AL932" s="63"/>
      <c r="AM932" s="63"/>
      <c r="AN932" s="61"/>
      <c r="AO932" s="4"/>
      <c r="AP932" s="4"/>
    </row>
    <row r="933" spans="1:42" ht="216" customHeight="1">
      <c r="A933" s="61" t="s">
        <v>4475</v>
      </c>
      <c r="B933" s="61" t="s">
        <v>4475</v>
      </c>
      <c r="C933" s="61" t="s">
        <v>81</v>
      </c>
      <c r="D933" s="61"/>
      <c r="E933" s="61"/>
      <c r="F933" s="61"/>
      <c r="G933" s="62">
        <v>2009</v>
      </c>
      <c r="H933" s="61">
        <v>191205</v>
      </c>
      <c r="I933" s="61">
        <v>0</v>
      </c>
      <c r="J933" s="61" t="s">
        <v>4476</v>
      </c>
      <c r="K933" s="61">
        <v>200000</v>
      </c>
      <c r="L933" s="61" t="s">
        <v>874</v>
      </c>
      <c r="M933" s="61" t="s">
        <v>5622</v>
      </c>
      <c r="N933" s="61"/>
      <c r="O933" s="63">
        <v>39818</v>
      </c>
      <c r="P933" s="61"/>
      <c r="Q933" s="61" t="s">
        <v>184</v>
      </c>
      <c r="R933" s="61" t="s">
        <v>54</v>
      </c>
      <c r="S933" s="61" t="s">
        <v>84</v>
      </c>
      <c r="T933" s="61" t="s">
        <v>4475</v>
      </c>
      <c r="U933" s="61" t="s">
        <v>415</v>
      </c>
      <c r="V933" s="61" t="s">
        <v>4475</v>
      </c>
      <c r="W933" s="61" t="s">
        <v>416</v>
      </c>
      <c r="X933" s="61" t="s">
        <v>4477</v>
      </c>
      <c r="Y933" s="61" t="s">
        <v>60</v>
      </c>
      <c r="Z933" s="61" t="s">
        <v>54</v>
      </c>
      <c r="AA933" s="61" t="s">
        <v>61</v>
      </c>
      <c r="AB933" s="61" t="s">
        <v>62</v>
      </c>
      <c r="AC933" s="61">
        <v>135637</v>
      </c>
      <c r="AD933" s="61"/>
      <c r="AE933" s="61" t="s">
        <v>5</v>
      </c>
      <c r="AF933" s="63">
        <v>39819</v>
      </c>
      <c r="AG933" s="63">
        <v>39819</v>
      </c>
      <c r="AH933" s="62"/>
      <c r="AI933" s="61"/>
      <c r="AJ933" s="61" t="s">
        <v>63</v>
      </c>
      <c r="AK933" s="61"/>
      <c r="AL933" s="63"/>
      <c r="AM933" s="63"/>
      <c r="AN933" s="61"/>
      <c r="AO933" s="4"/>
      <c r="AP933" s="4"/>
    </row>
    <row r="934" spans="1:42" ht="57" customHeight="1">
      <c r="A934" s="61" t="s">
        <v>5094</v>
      </c>
      <c r="B934" s="61" t="s">
        <v>179</v>
      </c>
      <c r="C934" s="61" t="s">
        <v>81</v>
      </c>
      <c r="D934" s="61" t="s">
        <v>81</v>
      </c>
      <c r="E934" s="61" t="s">
        <v>2387</v>
      </c>
      <c r="F934" s="61" t="s">
        <v>2388</v>
      </c>
      <c r="G934" s="62">
        <v>2009</v>
      </c>
      <c r="H934" s="61">
        <v>9222</v>
      </c>
      <c r="I934" s="61">
        <v>0</v>
      </c>
      <c r="J934" s="61" t="s">
        <v>3308</v>
      </c>
      <c r="K934" s="61"/>
      <c r="L934" s="61" t="s">
        <v>52</v>
      </c>
      <c r="M934" s="61" t="s">
        <v>5622</v>
      </c>
      <c r="N934" s="61"/>
      <c r="O934" s="63">
        <v>39818</v>
      </c>
      <c r="P934" s="61" t="s">
        <v>218</v>
      </c>
      <c r="Q934" s="61" t="s">
        <v>53</v>
      </c>
      <c r="R934" s="61" t="s">
        <v>54</v>
      </c>
      <c r="S934" s="61" t="s">
        <v>55</v>
      </c>
      <c r="T934" s="61" t="s">
        <v>5094</v>
      </c>
      <c r="U934" s="61" t="s">
        <v>5098</v>
      </c>
      <c r="V934" s="61" t="s">
        <v>179</v>
      </c>
      <c r="W934" s="61" t="s">
        <v>58</v>
      </c>
      <c r="X934" s="61" t="s">
        <v>185</v>
      </c>
      <c r="Y934" s="61" t="s">
        <v>60</v>
      </c>
      <c r="Z934" s="61" t="s">
        <v>54</v>
      </c>
      <c r="AA934" s="61" t="s">
        <v>61</v>
      </c>
      <c r="AB934" s="61" t="s">
        <v>62</v>
      </c>
      <c r="AC934" s="61">
        <v>152320</v>
      </c>
      <c r="AD934" s="61"/>
      <c r="AE934" s="61" t="s">
        <v>119</v>
      </c>
      <c r="AF934" s="63">
        <v>40246</v>
      </c>
      <c r="AG934" s="63">
        <v>40246</v>
      </c>
      <c r="AH934" s="62">
        <v>2009</v>
      </c>
      <c r="AI934" s="61" t="s">
        <v>54</v>
      </c>
      <c r="AJ934" s="61" t="s">
        <v>63</v>
      </c>
      <c r="AK934" s="61">
        <v>2348085</v>
      </c>
      <c r="AL934" s="63">
        <v>39814</v>
      </c>
      <c r="AM934" s="63">
        <v>40178</v>
      </c>
      <c r="AN934" s="61" t="s">
        <v>324</v>
      </c>
      <c r="AO934" s="4" t="s">
        <v>155</v>
      </c>
      <c r="AP934" s="4"/>
    </row>
    <row r="935" spans="1:42" ht="57" customHeight="1">
      <c r="A935" s="61" t="s">
        <v>5094</v>
      </c>
      <c r="B935" s="61" t="s">
        <v>179</v>
      </c>
      <c r="C935" s="61" t="s">
        <v>81</v>
      </c>
      <c r="D935" s="61" t="s">
        <v>81</v>
      </c>
      <c r="E935" s="61" t="s">
        <v>5123</v>
      </c>
      <c r="F935" s="61" t="s">
        <v>5110</v>
      </c>
      <c r="G935" s="62">
        <v>2009</v>
      </c>
      <c r="H935" s="61">
        <v>2096229</v>
      </c>
      <c r="I935" s="61">
        <v>0</v>
      </c>
      <c r="J935" s="61" t="s">
        <v>5124</v>
      </c>
      <c r="K935" s="61"/>
      <c r="L935" s="61" t="s">
        <v>52</v>
      </c>
      <c r="M935" s="61" t="s">
        <v>5622</v>
      </c>
      <c r="N935" s="61"/>
      <c r="O935" s="63">
        <v>39818</v>
      </c>
      <c r="P935" s="61" t="s">
        <v>218</v>
      </c>
      <c r="Q935" s="61" t="s">
        <v>53</v>
      </c>
      <c r="R935" s="61" t="s">
        <v>54</v>
      </c>
      <c r="S935" s="61" t="s">
        <v>55</v>
      </c>
      <c r="T935" s="61" t="s">
        <v>5094</v>
      </c>
      <c r="U935" s="61" t="s">
        <v>5098</v>
      </c>
      <c r="V935" s="61" t="s">
        <v>179</v>
      </c>
      <c r="W935" s="61" t="s">
        <v>58</v>
      </c>
      <c r="X935" s="61" t="s">
        <v>185</v>
      </c>
      <c r="Y935" s="61" t="s">
        <v>60</v>
      </c>
      <c r="Z935" s="61" t="s">
        <v>54</v>
      </c>
      <c r="AA935" s="61" t="s">
        <v>61</v>
      </c>
      <c r="AB935" s="61" t="s">
        <v>62</v>
      </c>
      <c r="AC935" s="61">
        <v>152549</v>
      </c>
      <c r="AD935" s="61"/>
      <c r="AE935" s="61" t="s">
        <v>119</v>
      </c>
      <c r="AF935" s="63">
        <v>40252</v>
      </c>
      <c r="AG935" s="63">
        <v>40252</v>
      </c>
      <c r="AH935" s="62">
        <v>2009</v>
      </c>
      <c r="AI935" s="61" t="s">
        <v>54</v>
      </c>
      <c r="AJ935" s="61" t="s">
        <v>63</v>
      </c>
      <c r="AK935" s="61">
        <v>1776000</v>
      </c>
      <c r="AL935" s="63">
        <v>40057</v>
      </c>
      <c r="AM935" s="63">
        <v>40421</v>
      </c>
      <c r="AN935" s="61" t="s">
        <v>186</v>
      </c>
      <c r="AO935" s="4" t="s">
        <v>155</v>
      </c>
      <c r="AP935" s="4"/>
    </row>
    <row r="936" spans="1:42" ht="90.75" customHeight="1">
      <c r="A936" s="61" t="s">
        <v>5094</v>
      </c>
      <c r="B936" s="61" t="s">
        <v>179</v>
      </c>
      <c r="C936" s="61" t="s">
        <v>81</v>
      </c>
      <c r="D936" s="61" t="s">
        <v>81</v>
      </c>
      <c r="E936" s="61" t="s">
        <v>5123</v>
      </c>
      <c r="F936" s="61" t="s">
        <v>5110</v>
      </c>
      <c r="G936" s="62">
        <v>2009</v>
      </c>
      <c r="H936" s="61">
        <v>124536</v>
      </c>
      <c r="I936" s="61">
        <v>0</v>
      </c>
      <c r="J936" s="61" t="s">
        <v>5125</v>
      </c>
      <c r="K936" s="61"/>
      <c r="L936" s="61" t="s">
        <v>52</v>
      </c>
      <c r="M936" s="61" t="s">
        <v>5622</v>
      </c>
      <c r="N936" s="61"/>
      <c r="O936" s="63">
        <v>39818</v>
      </c>
      <c r="P936" s="61" t="s">
        <v>218</v>
      </c>
      <c r="Q936" s="61" t="s">
        <v>53</v>
      </c>
      <c r="R936" s="61" t="s">
        <v>54</v>
      </c>
      <c r="S936" s="61" t="s">
        <v>55</v>
      </c>
      <c r="T936" s="61" t="s">
        <v>5094</v>
      </c>
      <c r="U936" s="61" t="s">
        <v>5098</v>
      </c>
      <c r="V936" s="61" t="s">
        <v>179</v>
      </c>
      <c r="W936" s="61" t="s">
        <v>58</v>
      </c>
      <c r="X936" s="61" t="s">
        <v>185</v>
      </c>
      <c r="Y936" s="61" t="s">
        <v>60</v>
      </c>
      <c r="Z936" s="61" t="s">
        <v>54</v>
      </c>
      <c r="AA936" s="61" t="s">
        <v>61</v>
      </c>
      <c r="AB936" s="61" t="s">
        <v>62</v>
      </c>
      <c r="AC936" s="61">
        <v>141433</v>
      </c>
      <c r="AD936" s="61"/>
      <c r="AE936" s="61" t="s">
        <v>119</v>
      </c>
      <c r="AF936" s="63">
        <v>40252</v>
      </c>
      <c r="AG936" s="63">
        <v>39969</v>
      </c>
      <c r="AH936" s="62">
        <v>2009</v>
      </c>
      <c r="AI936" s="61" t="s">
        <v>54</v>
      </c>
      <c r="AJ936" s="61" t="s">
        <v>63</v>
      </c>
      <c r="AK936" s="61">
        <v>1776000</v>
      </c>
      <c r="AL936" s="63">
        <v>40057</v>
      </c>
      <c r="AM936" s="63">
        <v>40421</v>
      </c>
      <c r="AN936" s="61" t="s">
        <v>186</v>
      </c>
      <c r="AO936" s="4" t="s">
        <v>155</v>
      </c>
      <c r="AP936" s="4"/>
    </row>
    <row r="937" spans="1:42" ht="136.5" customHeight="1">
      <c r="A937" s="61" t="s">
        <v>5094</v>
      </c>
      <c r="B937" s="61" t="s">
        <v>179</v>
      </c>
      <c r="C937" s="61" t="s">
        <v>81</v>
      </c>
      <c r="D937" s="61" t="s">
        <v>81</v>
      </c>
      <c r="E937" s="61" t="s">
        <v>2798</v>
      </c>
      <c r="F937" s="61" t="s">
        <v>2799</v>
      </c>
      <c r="G937" s="62">
        <v>2009</v>
      </c>
      <c r="H937" s="61">
        <v>744510</v>
      </c>
      <c r="I937" s="61">
        <v>0</v>
      </c>
      <c r="J937" s="61" t="s">
        <v>3135</v>
      </c>
      <c r="K937" s="61"/>
      <c r="L937" s="61" t="s">
        <v>52</v>
      </c>
      <c r="M937" s="61" t="s">
        <v>5622</v>
      </c>
      <c r="N937" s="61"/>
      <c r="O937" s="63">
        <v>39818</v>
      </c>
      <c r="P937" s="61" t="s">
        <v>218</v>
      </c>
      <c r="Q937" s="61" t="s">
        <v>53</v>
      </c>
      <c r="R937" s="61" t="s">
        <v>54</v>
      </c>
      <c r="S937" s="61" t="s">
        <v>55</v>
      </c>
      <c r="T937" s="61" t="s">
        <v>5094</v>
      </c>
      <c r="U937" s="61" t="s">
        <v>5098</v>
      </c>
      <c r="V937" s="61" t="s">
        <v>179</v>
      </c>
      <c r="W937" s="61" t="s">
        <v>58</v>
      </c>
      <c r="X937" s="61" t="s">
        <v>185</v>
      </c>
      <c r="Y937" s="61" t="s">
        <v>60</v>
      </c>
      <c r="Z937" s="61" t="s">
        <v>54</v>
      </c>
      <c r="AA937" s="61" t="s">
        <v>61</v>
      </c>
      <c r="AB937" s="61" t="s">
        <v>62</v>
      </c>
      <c r="AC937" s="61">
        <v>141430</v>
      </c>
      <c r="AD937" s="61"/>
      <c r="AE937" s="61" t="s">
        <v>119</v>
      </c>
      <c r="AF937" s="63">
        <v>40252</v>
      </c>
      <c r="AG937" s="63">
        <v>39969</v>
      </c>
      <c r="AH937" s="62">
        <v>2009</v>
      </c>
      <c r="AI937" s="61" t="s">
        <v>54</v>
      </c>
      <c r="AJ937" s="61" t="s">
        <v>63</v>
      </c>
      <c r="AK937" s="61">
        <v>19250175</v>
      </c>
      <c r="AL937" s="63">
        <v>39845</v>
      </c>
      <c r="AM937" s="63">
        <v>40117</v>
      </c>
      <c r="AN937" s="61" t="s">
        <v>186</v>
      </c>
      <c r="AO937" s="4" t="s">
        <v>155</v>
      </c>
      <c r="AP937" s="4"/>
    </row>
    <row r="938" spans="1:42" ht="57" customHeight="1">
      <c r="A938" s="61" t="s">
        <v>5094</v>
      </c>
      <c r="B938" s="61" t="s">
        <v>179</v>
      </c>
      <c r="C938" s="61" t="s">
        <v>81</v>
      </c>
      <c r="D938" s="61" t="s">
        <v>81</v>
      </c>
      <c r="E938" s="61" t="s">
        <v>521</v>
      </c>
      <c r="F938" s="61" t="s">
        <v>522</v>
      </c>
      <c r="G938" s="62">
        <v>2009</v>
      </c>
      <c r="H938" s="61">
        <v>2228657</v>
      </c>
      <c r="I938" s="61">
        <v>0</v>
      </c>
      <c r="J938" s="61" t="s">
        <v>4437</v>
      </c>
      <c r="K938" s="61"/>
      <c r="L938" s="61" t="s">
        <v>52</v>
      </c>
      <c r="M938" s="61" t="s">
        <v>5622</v>
      </c>
      <c r="N938" s="61"/>
      <c r="O938" s="63">
        <v>39818</v>
      </c>
      <c r="P938" s="61" t="s">
        <v>306</v>
      </c>
      <c r="Q938" s="61" t="s">
        <v>307</v>
      </c>
      <c r="R938" s="61" t="s">
        <v>54</v>
      </c>
      <c r="S938" s="61" t="s">
        <v>55</v>
      </c>
      <c r="T938" s="61" t="s">
        <v>5094</v>
      </c>
      <c r="U938" s="61" t="s">
        <v>5098</v>
      </c>
      <c r="V938" s="61" t="s">
        <v>179</v>
      </c>
      <c r="W938" s="61" t="s">
        <v>58</v>
      </c>
      <c r="X938" s="61" t="s">
        <v>185</v>
      </c>
      <c r="Y938" s="61" t="s">
        <v>60</v>
      </c>
      <c r="Z938" s="61" t="s">
        <v>54</v>
      </c>
      <c r="AA938" s="61" t="s">
        <v>61</v>
      </c>
      <c r="AB938" s="61" t="s">
        <v>62</v>
      </c>
      <c r="AC938" s="61">
        <v>145962</v>
      </c>
      <c r="AD938" s="61"/>
      <c r="AE938" s="61" t="s">
        <v>119</v>
      </c>
      <c r="AF938" s="63">
        <v>40246</v>
      </c>
      <c r="AG938" s="63">
        <v>40081</v>
      </c>
      <c r="AH938" s="62">
        <v>2009</v>
      </c>
      <c r="AI938" s="61" t="s">
        <v>54</v>
      </c>
      <c r="AJ938" s="61" t="s">
        <v>63</v>
      </c>
      <c r="AK938" s="61">
        <v>24215429</v>
      </c>
      <c r="AL938" s="63">
        <v>39814</v>
      </c>
      <c r="AM938" s="63">
        <v>40178</v>
      </c>
      <c r="AN938" s="61" t="s">
        <v>324</v>
      </c>
      <c r="AO938" s="4" t="s">
        <v>155</v>
      </c>
      <c r="AP938" s="4"/>
    </row>
    <row r="939" spans="1:42" ht="45.75" customHeight="1">
      <c r="A939" s="61" t="s">
        <v>5094</v>
      </c>
      <c r="B939" s="61" t="s">
        <v>179</v>
      </c>
      <c r="C939" s="61" t="s">
        <v>81</v>
      </c>
      <c r="D939" s="61" t="s">
        <v>81</v>
      </c>
      <c r="E939" s="61" t="s">
        <v>670</v>
      </c>
      <c r="F939" s="61" t="s">
        <v>671</v>
      </c>
      <c r="G939" s="62">
        <v>2009</v>
      </c>
      <c r="H939" s="61">
        <v>3871083</v>
      </c>
      <c r="I939" s="61">
        <v>0</v>
      </c>
      <c r="J939" s="61" t="s">
        <v>4176</v>
      </c>
      <c r="K939" s="61"/>
      <c r="L939" s="61" t="s">
        <v>52</v>
      </c>
      <c r="M939" s="61" t="s">
        <v>5622</v>
      </c>
      <c r="N939" s="61"/>
      <c r="O939" s="63">
        <v>39818</v>
      </c>
      <c r="P939" s="61" t="s">
        <v>306</v>
      </c>
      <c r="Q939" s="61" t="s">
        <v>307</v>
      </c>
      <c r="R939" s="61" t="s">
        <v>54</v>
      </c>
      <c r="S939" s="61" t="s">
        <v>55</v>
      </c>
      <c r="T939" s="61" t="s">
        <v>5094</v>
      </c>
      <c r="U939" s="61" t="s">
        <v>5098</v>
      </c>
      <c r="V939" s="61" t="s">
        <v>179</v>
      </c>
      <c r="W939" s="61" t="s">
        <v>58</v>
      </c>
      <c r="X939" s="61" t="s">
        <v>185</v>
      </c>
      <c r="Y939" s="61" t="s">
        <v>60</v>
      </c>
      <c r="Z939" s="61" t="s">
        <v>54</v>
      </c>
      <c r="AA939" s="61" t="s">
        <v>61</v>
      </c>
      <c r="AB939" s="61" t="s">
        <v>62</v>
      </c>
      <c r="AC939" s="61">
        <v>141303</v>
      </c>
      <c r="AD939" s="61"/>
      <c r="AE939" s="61" t="s">
        <v>119</v>
      </c>
      <c r="AF939" s="63">
        <v>40252</v>
      </c>
      <c r="AG939" s="63">
        <v>39968</v>
      </c>
      <c r="AH939" s="62">
        <v>2009</v>
      </c>
      <c r="AI939" s="61" t="s">
        <v>54</v>
      </c>
      <c r="AJ939" s="61" t="s">
        <v>63</v>
      </c>
      <c r="AK939" s="61">
        <v>61050000</v>
      </c>
      <c r="AL939" s="63">
        <v>39814</v>
      </c>
      <c r="AM939" s="63">
        <v>40178</v>
      </c>
      <c r="AN939" s="61" t="s">
        <v>186</v>
      </c>
      <c r="AO939" s="4" t="s">
        <v>155</v>
      </c>
      <c r="AP939" s="4"/>
    </row>
    <row r="940" spans="1:42" ht="57" customHeight="1">
      <c r="A940" s="61" t="s">
        <v>5094</v>
      </c>
      <c r="B940" s="61" t="s">
        <v>179</v>
      </c>
      <c r="C940" s="61" t="s">
        <v>81</v>
      </c>
      <c r="D940" s="61" t="s">
        <v>81</v>
      </c>
      <c r="E940" s="61" t="s">
        <v>673</v>
      </c>
      <c r="F940" s="61" t="s">
        <v>674</v>
      </c>
      <c r="G940" s="62">
        <v>2009</v>
      </c>
      <c r="H940" s="61">
        <v>1849081</v>
      </c>
      <c r="I940" s="61">
        <v>0</v>
      </c>
      <c r="J940" s="61" t="s">
        <v>4069</v>
      </c>
      <c r="K940" s="61"/>
      <c r="L940" s="61" t="s">
        <v>52</v>
      </c>
      <c r="M940" s="61" t="s">
        <v>5622</v>
      </c>
      <c r="N940" s="61"/>
      <c r="O940" s="63">
        <v>39818</v>
      </c>
      <c r="P940" s="61" t="s">
        <v>323</v>
      </c>
      <c r="Q940" s="61" t="s">
        <v>196</v>
      </c>
      <c r="R940" s="61" t="s">
        <v>54</v>
      </c>
      <c r="S940" s="61" t="s">
        <v>55</v>
      </c>
      <c r="T940" s="61" t="s">
        <v>5094</v>
      </c>
      <c r="U940" s="61" t="s">
        <v>5098</v>
      </c>
      <c r="V940" s="61" t="s">
        <v>179</v>
      </c>
      <c r="W940" s="61" t="s">
        <v>58</v>
      </c>
      <c r="X940" s="61" t="s">
        <v>185</v>
      </c>
      <c r="Y940" s="61" t="s">
        <v>60</v>
      </c>
      <c r="Z940" s="61" t="s">
        <v>54</v>
      </c>
      <c r="AA940" s="61" t="s">
        <v>61</v>
      </c>
      <c r="AB940" s="61" t="s">
        <v>62</v>
      </c>
      <c r="AC940" s="61">
        <v>141354</v>
      </c>
      <c r="AD940" s="61"/>
      <c r="AE940" s="61" t="s">
        <v>119</v>
      </c>
      <c r="AF940" s="63">
        <v>40246</v>
      </c>
      <c r="AG940" s="63">
        <v>39968</v>
      </c>
      <c r="AH940" s="62">
        <v>2009</v>
      </c>
      <c r="AI940" s="61" t="s">
        <v>54</v>
      </c>
      <c r="AJ940" s="61" t="s">
        <v>63</v>
      </c>
      <c r="AK940" s="61">
        <v>27976750</v>
      </c>
      <c r="AL940" s="63">
        <v>39814</v>
      </c>
      <c r="AM940" s="63">
        <v>40178</v>
      </c>
      <c r="AN940" s="61" t="s">
        <v>324</v>
      </c>
      <c r="AO940" s="4" t="s">
        <v>155</v>
      </c>
      <c r="AP940" s="4"/>
    </row>
    <row r="941" spans="1:42" ht="45.75" customHeight="1">
      <c r="A941" s="61" t="s">
        <v>5094</v>
      </c>
      <c r="B941" s="61" t="s">
        <v>179</v>
      </c>
      <c r="C941" s="61" t="s">
        <v>81</v>
      </c>
      <c r="D941" s="61" t="s">
        <v>81</v>
      </c>
      <c r="E941" s="61" t="s">
        <v>430</v>
      </c>
      <c r="F941" s="61" t="s">
        <v>431</v>
      </c>
      <c r="G941" s="62">
        <v>2009</v>
      </c>
      <c r="H941" s="61">
        <v>5000000</v>
      </c>
      <c r="I941" s="61">
        <v>0</v>
      </c>
      <c r="J941" s="61" t="s">
        <v>3203</v>
      </c>
      <c r="K941" s="61"/>
      <c r="L941" s="61" t="s">
        <v>52</v>
      </c>
      <c r="M941" s="61" t="s">
        <v>5622</v>
      </c>
      <c r="N941" s="61"/>
      <c r="O941" s="63">
        <v>39818</v>
      </c>
      <c r="P941" s="61" t="s">
        <v>323</v>
      </c>
      <c r="Q941" s="61" t="s">
        <v>196</v>
      </c>
      <c r="R941" s="61" t="s">
        <v>54</v>
      </c>
      <c r="S941" s="61" t="s">
        <v>55</v>
      </c>
      <c r="T941" s="61" t="s">
        <v>5094</v>
      </c>
      <c r="U941" s="61" t="s">
        <v>5098</v>
      </c>
      <c r="V941" s="61" t="s">
        <v>179</v>
      </c>
      <c r="W941" s="61" t="s">
        <v>58</v>
      </c>
      <c r="X941" s="61" t="s">
        <v>185</v>
      </c>
      <c r="Y941" s="61" t="s">
        <v>60</v>
      </c>
      <c r="Z941" s="61" t="s">
        <v>54</v>
      </c>
      <c r="AA941" s="61" t="s">
        <v>61</v>
      </c>
      <c r="AB941" s="61" t="s">
        <v>62</v>
      </c>
      <c r="AC941" s="61">
        <v>135622</v>
      </c>
      <c r="AD941" s="61"/>
      <c r="AE941" s="61" t="s">
        <v>119</v>
      </c>
      <c r="AF941" s="63">
        <v>39832</v>
      </c>
      <c r="AG941" s="63">
        <v>39819</v>
      </c>
      <c r="AH941" s="62">
        <v>2009</v>
      </c>
      <c r="AI941" s="61" t="s">
        <v>54</v>
      </c>
      <c r="AJ941" s="61" t="s">
        <v>63</v>
      </c>
      <c r="AK941" s="61">
        <v>83947800</v>
      </c>
      <c r="AL941" s="63">
        <v>39812</v>
      </c>
      <c r="AM941" s="63">
        <v>39933</v>
      </c>
      <c r="AN941" s="61" t="s">
        <v>186</v>
      </c>
      <c r="AO941" s="4" t="s">
        <v>155</v>
      </c>
      <c r="AP941" s="4"/>
    </row>
    <row r="942" spans="1:42" ht="90.75" customHeight="1">
      <c r="A942" s="61" t="s">
        <v>5094</v>
      </c>
      <c r="B942" s="61" t="s">
        <v>179</v>
      </c>
      <c r="C942" s="61" t="s">
        <v>81</v>
      </c>
      <c r="D942" s="61" t="s">
        <v>81</v>
      </c>
      <c r="E942" s="61" t="s">
        <v>4438</v>
      </c>
      <c r="F942" s="61" t="s">
        <v>4439</v>
      </c>
      <c r="G942" s="62">
        <v>2009</v>
      </c>
      <c r="H942" s="61">
        <v>570540</v>
      </c>
      <c r="I942" s="61">
        <v>0</v>
      </c>
      <c r="J942" s="61" t="s">
        <v>5135</v>
      </c>
      <c r="K942" s="61"/>
      <c r="L942" s="61" t="s">
        <v>52</v>
      </c>
      <c r="M942" s="61" t="s">
        <v>5622</v>
      </c>
      <c r="N942" s="61"/>
      <c r="O942" s="63">
        <v>39818</v>
      </c>
      <c r="P942" s="61" t="s">
        <v>183</v>
      </c>
      <c r="Q942" s="61" t="s">
        <v>184</v>
      </c>
      <c r="R942" s="61" t="s">
        <v>54</v>
      </c>
      <c r="S942" s="61" t="s">
        <v>55</v>
      </c>
      <c r="T942" s="61" t="s">
        <v>5094</v>
      </c>
      <c r="U942" s="61" t="s">
        <v>5098</v>
      </c>
      <c r="V942" s="61" t="s">
        <v>179</v>
      </c>
      <c r="W942" s="61" t="s">
        <v>58</v>
      </c>
      <c r="X942" s="61" t="s">
        <v>185</v>
      </c>
      <c r="Y942" s="61" t="s">
        <v>60</v>
      </c>
      <c r="Z942" s="61" t="s">
        <v>54</v>
      </c>
      <c r="AA942" s="61" t="s">
        <v>61</v>
      </c>
      <c r="AB942" s="61" t="s">
        <v>62</v>
      </c>
      <c r="AC942" s="61">
        <v>145963</v>
      </c>
      <c r="AD942" s="61"/>
      <c r="AE942" s="61" t="s">
        <v>119</v>
      </c>
      <c r="AF942" s="63">
        <v>40246</v>
      </c>
      <c r="AG942" s="63">
        <v>40081</v>
      </c>
      <c r="AH942" s="62">
        <v>2009</v>
      </c>
      <c r="AI942" s="61" t="s">
        <v>54</v>
      </c>
      <c r="AJ942" s="61" t="s">
        <v>63</v>
      </c>
      <c r="AK942" s="61">
        <v>5040768</v>
      </c>
      <c r="AL942" s="63">
        <v>39814</v>
      </c>
      <c r="AM942" s="63">
        <v>40178</v>
      </c>
      <c r="AN942" s="61" t="s">
        <v>324</v>
      </c>
      <c r="AO942" s="4" t="s">
        <v>155</v>
      </c>
      <c r="AP942" s="4"/>
    </row>
    <row r="943" spans="1:42" ht="68.25" customHeight="1">
      <c r="A943" s="61" t="s">
        <v>5094</v>
      </c>
      <c r="B943" s="61" t="s">
        <v>179</v>
      </c>
      <c r="C943" s="61" t="s">
        <v>81</v>
      </c>
      <c r="D943" s="61" t="s">
        <v>81</v>
      </c>
      <c r="E943" s="61" t="s">
        <v>180</v>
      </c>
      <c r="F943" s="61" t="s">
        <v>181</v>
      </c>
      <c r="G943" s="62">
        <v>2009</v>
      </c>
      <c r="H943" s="61">
        <v>976540</v>
      </c>
      <c r="I943" s="61">
        <v>0</v>
      </c>
      <c r="J943" s="61" t="s">
        <v>5137</v>
      </c>
      <c r="K943" s="61"/>
      <c r="L943" s="61" t="s">
        <v>52</v>
      </c>
      <c r="M943" s="61" t="s">
        <v>5622</v>
      </c>
      <c r="N943" s="61"/>
      <c r="O943" s="63">
        <v>39818</v>
      </c>
      <c r="P943" s="61" t="s">
        <v>183</v>
      </c>
      <c r="Q943" s="61" t="s">
        <v>184</v>
      </c>
      <c r="R943" s="61" t="s">
        <v>54</v>
      </c>
      <c r="S943" s="61" t="s">
        <v>55</v>
      </c>
      <c r="T943" s="61" t="s">
        <v>5094</v>
      </c>
      <c r="U943" s="61" t="s">
        <v>5098</v>
      </c>
      <c r="V943" s="61" t="s">
        <v>179</v>
      </c>
      <c r="W943" s="61" t="s">
        <v>58</v>
      </c>
      <c r="X943" s="61" t="s">
        <v>185</v>
      </c>
      <c r="Y943" s="61" t="s">
        <v>60</v>
      </c>
      <c r="Z943" s="61" t="s">
        <v>54</v>
      </c>
      <c r="AA943" s="61" t="s">
        <v>61</v>
      </c>
      <c r="AB943" s="61" t="s">
        <v>62</v>
      </c>
      <c r="AC943" s="61">
        <v>141431</v>
      </c>
      <c r="AD943" s="61"/>
      <c r="AE943" s="61" t="s">
        <v>119</v>
      </c>
      <c r="AF943" s="63">
        <v>40252</v>
      </c>
      <c r="AG943" s="63">
        <v>39969</v>
      </c>
      <c r="AH943" s="62">
        <v>2009</v>
      </c>
      <c r="AI943" s="61" t="s">
        <v>54</v>
      </c>
      <c r="AJ943" s="61" t="s">
        <v>63</v>
      </c>
      <c r="AK943" s="61">
        <v>19092000</v>
      </c>
      <c r="AL943" s="63">
        <v>39814</v>
      </c>
      <c r="AM943" s="63">
        <v>40178</v>
      </c>
      <c r="AN943" s="61" t="s">
        <v>186</v>
      </c>
      <c r="AO943" s="4" t="s">
        <v>187</v>
      </c>
      <c r="AP943" s="4"/>
    </row>
    <row r="944" spans="1:42" ht="45.75" customHeight="1">
      <c r="A944" s="61" t="s">
        <v>5094</v>
      </c>
      <c r="B944" s="61" t="s">
        <v>179</v>
      </c>
      <c r="C944" s="61" t="s">
        <v>81</v>
      </c>
      <c r="D944" s="61" t="s">
        <v>81</v>
      </c>
      <c r="E944" s="61" t="s">
        <v>2708</v>
      </c>
      <c r="F944" s="61" t="s">
        <v>2709</v>
      </c>
      <c r="G944" s="62">
        <v>2009</v>
      </c>
      <c r="H944" s="61">
        <v>2932985</v>
      </c>
      <c r="I944" s="61">
        <v>0</v>
      </c>
      <c r="J944" s="61" t="s">
        <v>5140</v>
      </c>
      <c r="K944" s="61"/>
      <c r="L944" s="61" t="s">
        <v>52</v>
      </c>
      <c r="M944" s="61" t="s">
        <v>5622</v>
      </c>
      <c r="N944" s="61"/>
      <c r="O944" s="63">
        <v>39818</v>
      </c>
      <c r="P944" s="61" t="s">
        <v>267</v>
      </c>
      <c r="Q944" s="61" t="s">
        <v>184</v>
      </c>
      <c r="R944" s="61" t="s">
        <v>54</v>
      </c>
      <c r="S944" s="61" t="s">
        <v>55</v>
      </c>
      <c r="T944" s="61" t="s">
        <v>5094</v>
      </c>
      <c r="U944" s="61" t="s">
        <v>5098</v>
      </c>
      <c r="V944" s="61" t="s">
        <v>179</v>
      </c>
      <c r="W944" s="61" t="s">
        <v>58</v>
      </c>
      <c r="X944" s="61" t="s">
        <v>185</v>
      </c>
      <c r="Y944" s="61" t="s">
        <v>60</v>
      </c>
      <c r="Z944" s="61" t="s">
        <v>54</v>
      </c>
      <c r="AA944" s="61" t="s">
        <v>61</v>
      </c>
      <c r="AB944" s="61" t="s">
        <v>62</v>
      </c>
      <c r="AC944" s="61">
        <v>141302</v>
      </c>
      <c r="AD944" s="61"/>
      <c r="AE944" s="61" t="s">
        <v>119</v>
      </c>
      <c r="AF944" s="63">
        <v>40252</v>
      </c>
      <c r="AG944" s="63">
        <v>39968</v>
      </c>
      <c r="AH944" s="62">
        <v>2009</v>
      </c>
      <c r="AI944" s="61" t="s">
        <v>54</v>
      </c>
      <c r="AJ944" s="61" t="s">
        <v>63</v>
      </c>
      <c r="AK944" s="61">
        <v>7530000</v>
      </c>
      <c r="AL944" s="63">
        <v>39814</v>
      </c>
      <c r="AM944" s="63">
        <v>40178</v>
      </c>
      <c r="AN944" s="61" t="s">
        <v>186</v>
      </c>
      <c r="AO944" s="4" t="s">
        <v>155</v>
      </c>
      <c r="AP944" s="4"/>
    </row>
    <row r="945" spans="1:42" ht="79.5" customHeight="1">
      <c r="A945" s="61" t="s">
        <v>5094</v>
      </c>
      <c r="B945" s="61" t="s">
        <v>179</v>
      </c>
      <c r="C945" s="61" t="s">
        <v>81</v>
      </c>
      <c r="D945" s="61" t="s">
        <v>81</v>
      </c>
      <c r="E945" s="61" t="s">
        <v>438</v>
      </c>
      <c r="F945" s="61" t="s">
        <v>439</v>
      </c>
      <c r="G945" s="62">
        <v>2009</v>
      </c>
      <c r="H945" s="61">
        <v>192846</v>
      </c>
      <c r="I945" s="61">
        <v>0</v>
      </c>
      <c r="J945" s="61" t="s">
        <v>585</v>
      </c>
      <c r="K945" s="61"/>
      <c r="L945" s="61" t="s">
        <v>52</v>
      </c>
      <c r="M945" s="61" t="s">
        <v>5622</v>
      </c>
      <c r="N945" s="61"/>
      <c r="O945" s="63">
        <v>39818</v>
      </c>
      <c r="P945" s="61" t="s">
        <v>441</v>
      </c>
      <c r="Q945" s="61" t="s">
        <v>403</v>
      </c>
      <c r="R945" s="61" t="s">
        <v>54</v>
      </c>
      <c r="S945" s="61" t="s">
        <v>55</v>
      </c>
      <c r="T945" s="61" t="s">
        <v>5094</v>
      </c>
      <c r="U945" s="61" t="s">
        <v>5098</v>
      </c>
      <c r="V945" s="61" t="s">
        <v>179</v>
      </c>
      <c r="W945" s="61" t="s">
        <v>58</v>
      </c>
      <c r="X945" s="61" t="s">
        <v>185</v>
      </c>
      <c r="Y945" s="61" t="s">
        <v>60</v>
      </c>
      <c r="Z945" s="61" t="s">
        <v>54</v>
      </c>
      <c r="AA945" s="61" t="s">
        <v>61</v>
      </c>
      <c r="AB945" s="61" t="s">
        <v>62</v>
      </c>
      <c r="AC945" s="61">
        <v>141432</v>
      </c>
      <c r="AD945" s="61"/>
      <c r="AE945" s="61" t="s">
        <v>119</v>
      </c>
      <c r="AF945" s="63">
        <v>40252</v>
      </c>
      <c r="AG945" s="63">
        <v>39969</v>
      </c>
      <c r="AH945" s="62">
        <v>2009</v>
      </c>
      <c r="AI945" s="61" t="s">
        <v>54</v>
      </c>
      <c r="AJ945" s="61" t="s">
        <v>63</v>
      </c>
      <c r="AK945" s="61">
        <v>100677000</v>
      </c>
      <c r="AL945" s="63">
        <v>39814</v>
      </c>
      <c r="AM945" s="63">
        <v>40178</v>
      </c>
      <c r="AN945" s="61" t="s">
        <v>186</v>
      </c>
      <c r="AO945" s="4" t="s">
        <v>155</v>
      </c>
      <c r="AP945" s="4"/>
    </row>
    <row r="946" spans="1:42" ht="79.5" customHeight="1">
      <c r="A946" s="61" t="s">
        <v>5094</v>
      </c>
      <c r="B946" s="61" t="s">
        <v>179</v>
      </c>
      <c r="C946" s="61" t="s">
        <v>81</v>
      </c>
      <c r="D946" s="61" t="s">
        <v>81</v>
      </c>
      <c r="E946" s="61" t="s">
        <v>990</v>
      </c>
      <c r="F946" s="61" t="s">
        <v>991</v>
      </c>
      <c r="G946" s="62">
        <v>2009</v>
      </c>
      <c r="H946" s="61">
        <v>292953</v>
      </c>
      <c r="I946" s="61">
        <v>0</v>
      </c>
      <c r="J946" s="61" t="s">
        <v>5146</v>
      </c>
      <c r="K946" s="61"/>
      <c r="L946" s="61" t="s">
        <v>52</v>
      </c>
      <c r="M946" s="61" t="s">
        <v>5622</v>
      </c>
      <c r="N946" s="61"/>
      <c r="O946" s="63">
        <v>39818</v>
      </c>
      <c r="P946" s="61" t="s">
        <v>461</v>
      </c>
      <c r="Q946" s="61" t="s">
        <v>137</v>
      </c>
      <c r="R946" s="61" t="s">
        <v>54</v>
      </c>
      <c r="S946" s="61" t="s">
        <v>55</v>
      </c>
      <c r="T946" s="61" t="s">
        <v>5094</v>
      </c>
      <c r="U946" s="61" t="s">
        <v>5098</v>
      </c>
      <c r="V946" s="61" t="s">
        <v>179</v>
      </c>
      <c r="W946" s="61" t="s">
        <v>58</v>
      </c>
      <c r="X946" s="61" t="s">
        <v>185</v>
      </c>
      <c r="Y946" s="61" t="s">
        <v>60</v>
      </c>
      <c r="Z946" s="61" t="s">
        <v>54</v>
      </c>
      <c r="AA946" s="61" t="s">
        <v>61</v>
      </c>
      <c r="AB946" s="61" t="s">
        <v>62</v>
      </c>
      <c r="AC946" s="61">
        <v>136641</v>
      </c>
      <c r="AD946" s="61"/>
      <c r="AE946" s="61" t="s">
        <v>119</v>
      </c>
      <c r="AF946" s="63">
        <v>40252</v>
      </c>
      <c r="AG946" s="63">
        <v>39846</v>
      </c>
      <c r="AH946" s="62">
        <v>2009</v>
      </c>
      <c r="AI946" s="61" t="s">
        <v>54</v>
      </c>
      <c r="AJ946" s="61" t="s">
        <v>63</v>
      </c>
      <c r="AK946" s="61">
        <v>5371050</v>
      </c>
      <c r="AL946" s="63">
        <v>39812</v>
      </c>
      <c r="AM946" s="63">
        <v>40086</v>
      </c>
      <c r="AN946" s="61" t="s">
        <v>186</v>
      </c>
      <c r="AO946" s="4" t="s">
        <v>155</v>
      </c>
      <c r="AP946" s="4"/>
    </row>
    <row r="947" spans="1:42" ht="147.75" customHeight="1">
      <c r="A947" s="61" t="s">
        <v>418</v>
      </c>
      <c r="B947" s="61" t="s">
        <v>100</v>
      </c>
      <c r="C947" s="61" t="s">
        <v>81</v>
      </c>
      <c r="D947" s="61"/>
      <c r="E947" s="61"/>
      <c r="F947" s="61"/>
      <c r="G947" s="62">
        <v>2009</v>
      </c>
      <c r="H947" s="61">
        <v>2600000</v>
      </c>
      <c r="I947" s="61">
        <v>0</v>
      </c>
      <c r="J947" s="61" t="s">
        <v>419</v>
      </c>
      <c r="K947" s="61" t="s">
        <v>3</v>
      </c>
      <c r="L947" s="61" t="s">
        <v>52</v>
      </c>
      <c r="M947" s="61" t="s">
        <v>5622</v>
      </c>
      <c r="N947" s="61"/>
      <c r="O947" s="63">
        <v>39819</v>
      </c>
      <c r="P947" s="61"/>
      <c r="Q947" s="61" t="s">
        <v>184</v>
      </c>
      <c r="R947" s="61" t="s">
        <v>54</v>
      </c>
      <c r="S947" s="61" t="s">
        <v>84</v>
      </c>
      <c r="T947" s="61" t="s">
        <v>418</v>
      </c>
      <c r="U947" s="61" t="s">
        <v>57</v>
      </c>
      <c r="V947" s="61" t="s">
        <v>100</v>
      </c>
      <c r="W947" s="61" t="s">
        <v>103</v>
      </c>
      <c r="X947" s="61" t="s">
        <v>104</v>
      </c>
      <c r="Y947" s="61" t="s">
        <v>60</v>
      </c>
      <c r="Z947" s="61" t="s">
        <v>54</v>
      </c>
      <c r="AA947" s="61" t="s">
        <v>61</v>
      </c>
      <c r="AB947" s="61" t="s">
        <v>105</v>
      </c>
      <c r="AC947" s="61">
        <v>135732</v>
      </c>
      <c r="AD947" s="61"/>
      <c r="AE947" s="61" t="s">
        <v>5</v>
      </c>
      <c r="AF947" s="63">
        <v>40659.451388888891</v>
      </c>
      <c r="AG947" s="63">
        <v>39826</v>
      </c>
      <c r="AH947" s="62"/>
      <c r="AI947" s="61"/>
      <c r="AJ947" s="61" t="s">
        <v>63</v>
      </c>
      <c r="AK947" s="61"/>
      <c r="AL947" s="63"/>
      <c r="AM947" s="63"/>
      <c r="AN947" s="61"/>
      <c r="AO947" s="4"/>
      <c r="AP947" s="4"/>
    </row>
    <row r="948" spans="1:42" ht="79.5" customHeight="1">
      <c r="A948" s="61" t="s">
        <v>2610</v>
      </c>
      <c r="B948" s="61" t="s">
        <v>454</v>
      </c>
      <c r="C948" s="61" t="s">
        <v>81</v>
      </c>
      <c r="D948" s="61" t="s">
        <v>81</v>
      </c>
      <c r="E948" s="61" t="s">
        <v>2620</v>
      </c>
      <c r="F948" s="61" t="s">
        <v>2621</v>
      </c>
      <c r="G948" s="62">
        <v>2009</v>
      </c>
      <c r="H948" s="61">
        <v>214618</v>
      </c>
      <c r="I948" s="61">
        <v>0</v>
      </c>
      <c r="J948" s="61" t="s">
        <v>2622</v>
      </c>
      <c r="K948" s="61">
        <v>150018</v>
      </c>
      <c r="L948" s="61" t="s">
        <v>560</v>
      </c>
      <c r="M948" s="61" t="s">
        <v>5622</v>
      </c>
      <c r="N948" s="61"/>
      <c r="O948" s="63">
        <v>39819</v>
      </c>
      <c r="P948" s="61" t="s">
        <v>183</v>
      </c>
      <c r="Q948" s="61" t="s">
        <v>184</v>
      </c>
      <c r="R948" s="61" t="s">
        <v>54</v>
      </c>
      <c r="S948" s="61" t="s">
        <v>55</v>
      </c>
      <c r="T948" s="61" t="s">
        <v>2610</v>
      </c>
      <c r="U948" s="61" t="s">
        <v>2610</v>
      </c>
      <c r="V948" s="61" t="s">
        <v>454</v>
      </c>
      <c r="W948" s="61" t="s">
        <v>86</v>
      </c>
      <c r="X948" s="61" t="s">
        <v>735</v>
      </c>
      <c r="Y948" s="61" t="s">
        <v>60</v>
      </c>
      <c r="Z948" s="61" t="s">
        <v>54</v>
      </c>
      <c r="AA948" s="61" t="s">
        <v>61</v>
      </c>
      <c r="AB948" s="61" t="s">
        <v>62</v>
      </c>
      <c r="AC948" s="61">
        <v>135636</v>
      </c>
      <c r="AD948" s="61"/>
      <c r="AE948" s="61" t="s">
        <v>5</v>
      </c>
      <c r="AF948" s="63">
        <v>40316.677083333328</v>
      </c>
      <c r="AG948" s="63">
        <v>39819</v>
      </c>
      <c r="AH948" s="62">
        <v>2009</v>
      </c>
      <c r="AI948" s="61" t="s">
        <v>54</v>
      </c>
      <c r="AJ948" s="61" t="s">
        <v>63</v>
      </c>
      <c r="AK948" s="61">
        <v>814618</v>
      </c>
      <c r="AL948" s="63">
        <v>39994</v>
      </c>
      <c r="AM948" s="63">
        <v>40178</v>
      </c>
      <c r="AN948" s="61" t="s">
        <v>324</v>
      </c>
      <c r="AO948" s="4" t="s">
        <v>155</v>
      </c>
      <c r="AP948" s="4"/>
    </row>
    <row r="949" spans="1:42" ht="171" customHeight="1">
      <c r="A949" s="61" t="s">
        <v>2610</v>
      </c>
      <c r="B949" s="61" t="s">
        <v>413</v>
      </c>
      <c r="C949" s="61" t="s">
        <v>81</v>
      </c>
      <c r="D949" s="61"/>
      <c r="E949" s="61"/>
      <c r="F949" s="61"/>
      <c r="G949" s="62">
        <v>2009</v>
      </c>
      <c r="H949" s="61">
        <v>2861230</v>
      </c>
      <c r="I949" s="61">
        <v>0</v>
      </c>
      <c r="J949" s="61" t="s">
        <v>2654</v>
      </c>
      <c r="K949" s="61">
        <v>2000000</v>
      </c>
      <c r="L949" s="61" t="s">
        <v>560</v>
      </c>
      <c r="M949" s="61" t="s">
        <v>5622</v>
      </c>
      <c r="N949" s="61"/>
      <c r="O949" s="63">
        <v>39819</v>
      </c>
      <c r="P949" s="61"/>
      <c r="Q949" s="61" t="s">
        <v>184</v>
      </c>
      <c r="R949" s="61" t="s">
        <v>54</v>
      </c>
      <c r="S949" s="61" t="s">
        <v>55</v>
      </c>
      <c r="T949" s="61" t="s">
        <v>2610</v>
      </c>
      <c r="U949" s="61" t="s">
        <v>2610</v>
      </c>
      <c r="V949" s="61" t="s">
        <v>413</v>
      </c>
      <c r="W949" s="61" t="s">
        <v>416</v>
      </c>
      <c r="X949" s="61" t="s">
        <v>417</v>
      </c>
      <c r="Y949" s="61" t="s">
        <v>60</v>
      </c>
      <c r="Z949" s="61" t="s">
        <v>54</v>
      </c>
      <c r="AA949" s="61" t="s">
        <v>61</v>
      </c>
      <c r="AB949" s="61" t="s">
        <v>62</v>
      </c>
      <c r="AC949" s="61">
        <v>135492</v>
      </c>
      <c r="AD949" s="61"/>
      <c r="AE949" s="61" t="s">
        <v>5</v>
      </c>
      <c r="AF949" s="63">
        <v>40316.679166666669</v>
      </c>
      <c r="AG949" s="63">
        <v>39813</v>
      </c>
      <c r="AH949" s="62"/>
      <c r="AI949" s="61"/>
      <c r="AJ949" s="61" t="s">
        <v>63</v>
      </c>
      <c r="AK949" s="61"/>
      <c r="AL949" s="63"/>
      <c r="AM949" s="63"/>
      <c r="AN949" s="61"/>
      <c r="AO949" s="4"/>
      <c r="AP949" s="4"/>
    </row>
    <row r="950" spans="1:42" ht="159" customHeight="1">
      <c r="A950" s="61" t="s">
        <v>3170</v>
      </c>
      <c r="B950" s="61" t="s">
        <v>179</v>
      </c>
      <c r="C950" s="61" t="s">
        <v>81</v>
      </c>
      <c r="D950" s="61" t="s">
        <v>81</v>
      </c>
      <c r="E950" s="61" t="s">
        <v>188</v>
      </c>
      <c r="F950" s="61" t="s">
        <v>189</v>
      </c>
      <c r="G950" s="62">
        <v>2009</v>
      </c>
      <c r="H950" s="61">
        <v>715308</v>
      </c>
      <c r="I950" s="61">
        <v>0</v>
      </c>
      <c r="J950" s="61" t="s">
        <v>1172</v>
      </c>
      <c r="K950" s="61">
        <v>500000</v>
      </c>
      <c r="L950" s="61" t="s">
        <v>560</v>
      </c>
      <c r="M950" s="61" t="s">
        <v>5622</v>
      </c>
      <c r="N950" s="61"/>
      <c r="O950" s="63">
        <v>39819</v>
      </c>
      <c r="P950" s="61" t="s">
        <v>153</v>
      </c>
      <c r="Q950" s="61" t="s">
        <v>69</v>
      </c>
      <c r="R950" s="61" t="s">
        <v>54</v>
      </c>
      <c r="S950" s="61" t="s">
        <v>55</v>
      </c>
      <c r="T950" s="61" t="s">
        <v>3170</v>
      </c>
      <c r="U950" s="61" t="s">
        <v>3170</v>
      </c>
      <c r="V950" s="61" t="s">
        <v>179</v>
      </c>
      <c r="W950" s="61" t="s">
        <v>58</v>
      </c>
      <c r="X950" s="61" t="s">
        <v>185</v>
      </c>
      <c r="Y950" s="61" t="s">
        <v>60</v>
      </c>
      <c r="Z950" s="61" t="s">
        <v>54</v>
      </c>
      <c r="AA950" s="61" t="s">
        <v>61</v>
      </c>
      <c r="AB950" s="61" t="s">
        <v>62</v>
      </c>
      <c r="AC950" s="61">
        <v>135653</v>
      </c>
      <c r="AD950" s="61"/>
      <c r="AE950" s="61" t="s">
        <v>119</v>
      </c>
      <c r="AF950" s="63">
        <v>39976</v>
      </c>
      <c r="AG950" s="63">
        <v>39820</v>
      </c>
      <c r="AH950" s="62">
        <v>2009</v>
      </c>
      <c r="AI950" s="61" t="s">
        <v>54</v>
      </c>
      <c r="AJ950" s="61" t="s">
        <v>63</v>
      </c>
      <c r="AK950" s="61">
        <v>0</v>
      </c>
      <c r="AL950" s="63">
        <v>39814</v>
      </c>
      <c r="AM950" s="63">
        <v>40178</v>
      </c>
      <c r="AN950" s="61" t="s">
        <v>186</v>
      </c>
      <c r="AO950" s="4" t="s">
        <v>191</v>
      </c>
      <c r="AP950" s="4"/>
    </row>
    <row r="951" spans="1:42" ht="159" customHeight="1">
      <c r="A951" s="61" t="s">
        <v>4658</v>
      </c>
      <c r="B951" s="61" t="s">
        <v>201</v>
      </c>
      <c r="C951" s="61" t="s">
        <v>81</v>
      </c>
      <c r="D951" s="61"/>
      <c r="E951" s="61"/>
      <c r="F951" s="61"/>
      <c r="G951" s="62">
        <v>2009</v>
      </c>
      <c r="H951" s="61">
        <v>400000</v>
      </c>
      <c r="I951" s="61">
        <v>0</v>
      </c>
      <c r="J951" s="61" t="s">
        <v>4661</v>
      </c>
      <c r="K951" s="61"/>
      <c r="L951" s="61" t="s">
        <v>52</v>
      </c>
      <c r="M951" s="61" t="s">
        <v>5622</v>
      </c>
      <c r="N951" s="61"/>
      <c r="O951" s="63">
        <v>39819</v>
      </c>
      <c r="P951" s="61"/>
      <c r="Q951" s="61" t="s">
        <v>184</v>
      </c>
      <c r="R951" s="61" t="s">
        <v>54</v>
      </c>
      <c r="S951" s="61" t="s">
        <v>55</v>
      </c>
      <c r="T951" s="61" t="s">
        <v>4658</v>
      </c>
      <c r="U951" s="61" t="s">
        <v>4658</v>
      </c>
      <c r="V951" s="61" t="s">
        <v>201</v>
      </c>
      <c r="W951" s="61" t="s">
        <v>203</v>
      </c>
      <c r="X951" s="61" t="s">
        <v>201</v>
      </c>
      <c r="Y951" s="61" t="s">
        <v>60</v>
      </c>
      <c r="Z951" s="61" t="s">
        <v>54</v>
      </c>
      <c r="AA951" s="61" t="s">
        <v>61</v>
      </c>
      <c r="AB951" s="61" t="s">
        <v>105</v>
      </c>
      <c r="AC951" s="61">
        <v>135658</v>
      </c>
      <c r="AD951" s="61"/>
      <c r="AE951" s="61" t="s">
        <v>5</v>
      </c>
      <c r="AF951" s="63">
        <v>39821</v>
      </c>
      <c r="AG951" s="63">
        <v>39821</v>
      </c>
      <c r="AH951" s="62"/>
      <c r="AI951" s="61"/>
      <c r="AJ951" s="61" t="s">
        <v>63</v>
      </c>
      <c r="AK951" s="61"/>
      <c r="AL951" s="63"/>
      <c r="AM951" s="63"/>
      <c r="AN951" s="61"/>
      <c r="AO951" s="4"/>
      <c r="AP951" s="4"/>
    </row>
    <row r="952" spans="1:42" ht="171" customHeight="1">
      <c r="A952" s="61" t="s">
        <v>5094</v>
      </c>
      <c r="B952" s="61" t="s">
        <v>179</v>
      </c>
      <c r="C952" s="61" t="s">
        <v>81</v>
      </c>
      <c r="D952" s="61" t="s">
        <v>81</v>
      </c>
      <c r="E952" s="61" t="s">
        <v>2387</v>
      </c>
      <c r="F952" s="61" t="s">
        <v>2388</v>
      </c>
      <c r="G952" s="62">
        <v>2009</v>
      </c>
      <c r="H952" s="61">
        <v>413482</v>
      </c>
      <c r="I952" s="61">
        <v>0</v>
      </c>
      <c r="J952" s="61" t="s">
        <v>3308</v>
      </c>
      <c r="K952" s="61"/>
      <c r="L952" s="61" t="s">
        <v>52</v>
      </c>
      <c r="M952" s="61" t="s">
        <v>5622</v>
      </c>
      <c r="N952" s="61"/>
      <c r="O952" s="63">
        <v>39819</v>
      </c>
      <c r="P952" s="61" t="s">
        <v>218</v>
      </c>
      <c r="Q952" s="61" t="s">
        <v>53</v>
      </c>
      <c r="R952" s="61" t="s">
        <v>54</v>
      </c>
      <c r="S952" s="61" t="s">
        <v>55</v>
      </c>
      <c r="T952" s="61" t="s">
        <v>5094</v>
      </c>
      <c r="U952" s="61" t="s">
        <v>5098</v>
      </c>
      <c r="V952" s="61" t="s">
        <v>179</v>
      </c>
      <c r="W952" s="61" t="s">
        <v>58</v>
      </c>
      <c r="X952" s="61" t="s">
        <v>185</v>
      </c>
      <c r="Y952" s="61" t="s">
        <v>60</v>
      </c>
      <c r="Z952" s="61" t="s">
        <v>54</v>
      </c>
      <c r="AA952" s="61" t="s">
        <v>61</v>
      </c>
      <c r="AB952" s="61" t="s">
        <v>62</v>
      </c>
      <c r="AC952" s="61">
        <v>141349</v>
      </c>
      <c r="AD952" s="61"/>
      <c r="AE952" s="61" t="s">
        <v>119</v>
      </c>
      <c r="AF952" s="63">
        <v>40246</v>
      </c>
      <c r="AG952" s="63">
        <v>39968</v>
      </c>
      <c r="AH952" s="62">
        <v>2009</v>
      </c>
      <c r="AI952" s="61" t="s">
        <v>54</v>
      </c>
      <c r="AJ952" s="61" t="s">
        <v>63</v>
      </c>
      <c r="AK952" s="61">
        <v>2348085</v>
      </c>
      <c r="AL952" s="63">
        <v>39814</v>
      </c>
      <c r="AM952" s="63">
        <v>40178</v>
      </c>
      <c r="AN952" s="61" t="s">
        <v>324</v>
      </c>
      <c r="AO952" s="4" t="s">
        <v>155</v>
      </c>
      <c r="AP952" s="4"/>
    </row>
    <row r="953" spans="1:42" ht="79.5" customHeight="1">
      <c r="A953" s="61" t="s">
        <v>5094</v>
      </c>
      <c r="B953" s="61" t="s">
        <v>179</v>
      </c>
      <c r="C953" s="61" t="s">
        <v>81</v>
      </c>
      <c r="D953" s="61" t="s">
        <v>81</v>
      </c>
      <c r="E953" s="61" t="s">
        <v>2798</v>
      </c>
      <c r="F953" s="61" t="s">
        <v>2799</v>
      </c>
      <c r="G953" s="62">
        <v>2009</v>
      </c>
      <c r="H953" s="61">
        <v>5857136</v>
      </c>
      <c r="I953" s="61">
        <v>0</v>
      </c>
      <c r="J953" s="61" t="s">
        <v>2800</v>
      </c>
      <c r="K953" s="61"/>
      <c r="L953" s="61" t="s">
        <v>52</v>
      </c>
      <c r="M953" s="61" t="s">
        <v>5622</v>
      </c>
      <c r="N953" s="61"/>
      <c r="O953" s="63">
        <v>39819</v>
      </c>
      <c r="P953" s="61" t="s">
        <v>218</v>
      </c>
      <c r="Q953" s="61" t="s">
        <v>53</v>
      </c>
      <c r="R953" s="61" t="s">
        <v>54</v>
      </c>
      <c r="S953" s="61" t="s">
        <v>55</v>
      </c>
      <c r="T953" s="61" t="s">
        <v>5094</v>
      </c>
      <c r="U953" s="61" t="s">
        <v>5098</v>
      </c>
      <c r="V953" s="61" t="s">
        <v>179</v>
      </c>
      <c r="W953" s="61" t="s">
        <v>58</v>
      </c>
      <c r="X953" s="61" t="s">
        <v>185</v>
      </c>
      <c r="Y953" s="61" t="s">
        <v>60</v>
      </c>
      <c r="Z953" s="61" t="s">
        <v>54</v>
      </c>
      <c r="AA953" s="61" t="s">
        <v>61</v>
      </c>
      <c r="AB953" s="61" t="s">
        <v>62</v>
      </c>
      <c r="AC953" s="61">
        <v>139378</v>
      </c>
      <c r="AD953" s="61"/>
      <c r="AE953" s="61" t="s">
        <v>119</v>
      </c>
      <c r="AF953" s="63">
        <v>40252</v>
      </c>
      <c r="AG953" s="63">
        <v>39927</v>
      </c>
      <c r="AH953" s="62">
        <v>2009</v>
      </c>
      <c r="AI953" s="61" t="s">
        <v>54</v>
      </c>
      <c r="AJ953" s="61" t="s">
        <v>63</v>
      </c>
      <c r="AK953" s="61">
        <v>19250175</v>
      </c>
      <c r="AL953" s="63">
        <v>39845</v>
      </c>
      <c r="AM953" s="63">
        <v>40117</v>
      </c>
      <c r="AN953" s="61" t="s">
        <v>186</v>
      </c>
      <c r="AO953" s="4" t="s">
        <v>155</v>
      </c>
      <c r="AP953" s="4"/>
    </row>
    <row r="954" spans="1:42" ht="68.25" customHeight="1">
      <c r="A954" s="61" t="s">
        <v>5094</v>
      </c>
      <c r="B954" s="61" t="s">
        <v>179</v>
      </c>
      <c r="C954" s="61" t="s">
        <v>81</v>
      </c>
      <c r="D954" s="61" t="s">
        <v>81</v>
      </c>
      <c r="E954" s="61" t="s">
        <v>270</v>
      </c>
      <c r="F954" s="61" t="s">
        <v>271</v>
      </c>
      <c r="G954" s="62">
        <v>2009</v>
      </c>
      <c r="H954" s="61">
        <v>189449</v>
      </c>
      <c r="I954" s="61">
        <v>0</v>
      </c>
      <c r="J954" s="61" t="s">
        <v>5127</v>
      </c>
      <c r="K954" s="61"/>
      <c r="L954" s="61" t="s">
        <v>52</v>
      </c>
      <c r="M954" s="61" t="s">
        <v>5622</v>
      </c>
      <c r="N954" s="61"/>
      <c r="O954" s="63">
        <v>39819</v>
      </c>
      <c r="P954" s="61" t="s">
        <v>254</v>
      </c>
      <c r="Q954" s="61" t="s">
        <v>238</v>
      </c>
      <c r="R954" s="61" t="s">
        <v>54</v>
      </c>
      <c r="S954" s="61" t="s">
        <v>55</v>
      </c>
      <c r="T954" s="61" t="s">
        <v>5094</v>
      </c>
      <c r="U954" s="61" t="s">
        <v>5098</v>
      </c>
      <c r="V954" s="61" t="s">
        <v>179</v>
      </c>
      <c r="W954" s="61" t="s">
        <v>58</v>
      </c>
      <c r="X954" s="61" t="s">
        <v>185</v>
      </c>
      <c r="Y954" s="61" t="s">
        <v>60</v>
      </c>
      <c r="Z954" s="61" t="s">
        <v>54</v>
      </c>
      <c r="AA954" s="61" t="s">
        <v>61</v>
      </c>
      <c r="AB954" s="61" t="s">
        <v>62</v>
      </c>
      <c r="AC954" s="61">
        <v>137213</v>
      </c>
      <c r="AD954" s="61"/>
      <c r="AE954" s="61" t="s">
        <v>119</v>
      </c>
      <c r="AF954" s="63">
        <v>40252</v>
      </c>
      <c r="AG954" s="63">
        <v>39861</v>
      </c>
      <c r="AH954" s="62">
        <v>2009</v>
      </c>
      <c r="AI954" s="61" t="s">
        <v>54</v>
      </c>
      <c r="AJ954" s="61" t="s">
        <v>63</v>
      </c>
      <c r="AK954" s="61">
        <v>12534100</v>
      </c>
      <c r="AL954" s="63">
        <v>39995</v>
      </c>
      <c r="AM954" s="63">
        <v>40178</v>
      </c>
      <c r="AN954" s="61" t="s">
        <v>186</v>
      </c>
      <c r="AO954" s="4" t="s">
        <v>187</v>
      </c>
      <c r="AP954" s="4"/>
    </row>
    <row r="955" spans="1:42" ht="68.25" customHeight="1">
      <c r="A955" s="61" t="s">
        <v>5094</v>
      </c>
      <c r="B955" s="61" t="s">
        <v>179</v>
      </c>
      <c r="C955" s="61" t="s">
        <v>81</v>
      </c>
      <c r="D955" s="61" t="s">
        <v>81</v>
      </c>
      <c r="E955" s="61" t="s">
        <v>521</v>
      </c>
      <c r="F955" s="61" t="s">
        <v>522</v>
      </c>
      <c r="G955" s="62">
        <v>2009</v>
      </c>
      <c r="H955" s="61">
        <v>4090858</v>
      </c>
      <c r="I955" s="61">
        <v>0</v>
      </c>
      <c r="J955" s="61" t="s">
        <v>3802</v>
      </c>
      <c r="K955" s="61"/>
      <c r="L955" s="61" t="s">
        <v>52</v>
      </c>
      <c r="M955" s="61" t="s">
        <v>5622</v>
      </c>
      <c r="N955" s="61"/>
      <c r="O955" s="63">
        <v>39819</v>
      </c>
      <c r="P955" s="61" t="s">
        <v>306</v>
      </c>
      <c r="Q955" s="61" t="s">
        <v>307</v>
      </c>
      <c r="R955" s="61" t="s">
        <v>54</v>
      </c>
      <c r="S955" s="61" t="s">
        <v>55</v>
      </c>
      <c r="T955" s="61" t="s">
        <v>5094</v>
      </c>
      <c r="U955" s="61" t="s">
        <v>5098</v>
      </c>
      <c r="V955" s="61" t="s">
        <v>179</v>
      </c>
      <c r="W955" s="61" t="s">
        <v>58</v>
      </c>
      <c r="X955" s="61" t="s">
        <v>185</v>
      </c>
      <c r="Y955" s="61" t="s">
        <v>60</v>
      </c>
      <c r="Z955" s="61" t="s">
        <v>54</v>
      </c>
      <c r="AA955" s="61" t="s">
        <v>61</v>
      </c>
      <c r="AB955" s="61" t="s">
        <v>62</v>
      </c>
      <c r="AC955" s="61">
        <v>141346</v>
      </c>
      <c r="AD955" s="61"/>
      <c r="AE955" s="61" t="s">
        <v>119</v>
      </c>
      <c r="AF955" s="63">
        <v>40246</v>
      </c>
      <c r="AG955" s="63">
        <v>39968</v>
      </c>
      <c r="AH955" s="62">
        <v>2009</v>
      </c>
      <c r="AI955" s="61" t="s">
        <v>54</v>
      </c>
      <c r="AJ955" s="61" t="s">
        <v>63</v>
      </c>
      <c r="AK955" s="61">
        <v>24215429</v>
      </c>
      <c r="AL955" s="63">
        <v>39814</v>
      </c>
      <c r="AM955" s="63">
        <v>40178</v>
      </c>
      <c r="AN955" s="61" t="s">
        <v>324</v>
      </c>
      <c r="AO955" s="4" t="s">
        <v>155</v>
      </c>
      <c r="AP955" s="4"/>
    </row>
    <row r="956" spans="1:42" ht="102" customHeight="1">
      <c r="A956" s="61" t="s">
        <v>5094</v>
      </c>
      <c r="B956" s="61" t="s">
        <v>179</v>
      </c>
      <c r="C956" s="61" t="s">
        <v>81</v>
      </c>
      <c r="D956" s="61" t="s">
        <v>81</v>
      </c>
      <c r="E956" s="61" t="s">
        <v>521</v>
      </c>
      <c r="F956" s="61" t="s">
        <v>522</v>
      </c>
      <c r="G956" s="62">
        <v>2009</v>
      </c>
      <c r="H956" s="61">
        <v>23555</v>
      </c>
      <c r="I956" s="61">
        <v>0</v>
      </c>
      <c r="J956" s="61" t="s">
        <v>5129</v>
      </c>
      <c r="K956" s="61"/>
      <c r="L956" s="61" t="s">
        <v>52</v>
      </c>
      <c r="M956" s="61" t="s">
        <v>5622</v>
      </c>
      <c r="N956" s="61"/>
      <c r="O956" s="63">
        <v>39819</v>
      </c>
      <c r="P956" s="61" t="s">
        <v>306</v>
      </c>
      <c r="Q956" s="61" t="s">
        <v>307</v>
      </c>
      <c r="R956" s="61" t="s">
        <v>54</v>
      </c>
      <c r="S956" s="61" t="s">
        <v>55</v>
      </c>
      <c r="T956" s="61" t="s">
        <v>5094</v>
      </c>
      <c r="U956" s="61" t="s">
        <v>5098</v>
      </c>
      <c r="V956" s="61" t="s">
        <v>179</v>
      </c>
      <c r="W956" s="61" t="s">
        <v>58</v>
      </c>
      <c r="X956" s="61" t="s">
        <v>185</v>
      </c>
      <c r="Y956" s="61" t="s">
        <v>60</v>
      </c>
      <c r="Z956" s="61" t="s">
        <v>54</v>
      </c>
      <c r="AA956" s="61" t="s">
        <v>61</v>
      </c>
      <c r="AB956" s="61" t="s">
        <v>62</v>
      </c>
      <c r="AC956" s="61">
        <v>145961</v>
      </c>
      <c r="AD956" s="61"/>
      <c r="AE956" s="61" t="s">
        <v>119</v>
      </c>
      <c r="AF956" s="63">
        <v>40246</v>
      </c>
      <c r="AG956" s="63">
        <v>40081</v>
      </c>
      <c r="AH956" s="62">
        <v>2009</v>
      </c>
      <c r="AI956" s="61" t="s">
        <v>54</v>
      </c>
      <c r="AJ956" s="61" t="s">
        <v>63</v>
      </c>
      <c r="AK956" s="61">
        <v>24215429</v>
      </c>
      <c r="AL956" s="63">
        <v>39814</v>
      </c>
      <c r="AM956" s="63">
        <v>40178</v>
      </c>
      <c r="AN956" s="61" t="s">
        <v>324</v>
      </c>
      <c r="AO956" s="4" t="s">
        <v>155</v>
      </c>
      <c r="AP956" s="4"/>
    </row>
    <row r="957" spans="1:42" ht="102" customHeight="1">
      <c r="A957" s="61" t="s">
        <v>5094</v>
      </c>
      <c r="B957" s="61" t="s">
        <v>179</v>
      </c>
      <c r="C957" s="61" t="s">
        <v>81</v>
      </c>
      <c r="D957" s="61" t="s">
        <v>81</v>
      </c>
      <c r="E957" s="61" t="s">
        <v>670</v>
      </c>
      <c r="F957" s="61" t="s">
        <v>671</v>
      </c>
      <c r="G957" s="62">
        <v>2009</v>
      </c>
      <c r="H957" s="61">
        <v>2182390</v>
      </c>
      <c r="I957" s="61">
        <v>0</v>
      </c>
      <c r="J957" s="61" t="s">
        <v>4176</v>
      </c>
      <c r="K957" s="61"/>
      <c r="L957" s="61" t="s">
        <v>52</v>
      </c>
      <c r="M957" s="61" t="s">
        <v>5622</v>
      </c>
      <c r="N957" s="61"/>
      <c r="O957" s="63">
        <v>39819</v>
      </c>
      <c r="P957" s="61" t="s">
        <v>306</v>
      </c>
      <c r="Q957" s="61" t="s">
        <v>307</v>
      </c>
      <c r="R957" s="61" t="s">
        <v>54</v>
      </c>
      <c r="S957" s="61" t="s">
        <v>55</v>
      </c>
      <c r="T957" s="61" t="s">
        <v>5094</v>
      </c>
      <c r="U957" s="61" t="s">
        <v>5098</v>
      </c>
      <c r="V957" s="61" t="s">
        <v>179</v>
      </c>
      <c r="W957" s="61" t="s">
        <v>58</v>
      </c>
      <c r="X957" s="61" t="s">
        <v>185</v>
      </c>
      <c r="Y957" s="61" t="s">
        <v>60</v>
      </c>
      <c r="Z957" s="61" t="s">
        <v>54</v>
      </c>
      <c r="AA957" s="61" t="s">
        <v>61</v>
      </c>
      <c r="AB957" s="61" t="s">
        <v>62</v>
      </c>
      <c r="AC957" s="61">
        <v>139380</v>
      </c>
      <c r="AD957" s="61"/>
      <c r="AE957" s="61" t="s">
        <v>119</v>
      </c>
      <c r="AF957" s="63">
        <v>40252</v>
      </c>
      <c r="AG957" s="63">
        <v>39927</v>
      </c>
      <c r="AH957" s="62">
        <v>2009</v>
      </c>
      <c r="AI957" s="61" t="s">
        <v>54</v>
      </c>
      <c r="AJ957" s="61" t="s">
        <v>63</v>
      </c>
      <c r="AK957" s="61">
        <v>61050000</v>
      </c>
      <c r="AL957" s="63">
        <v>39814</v>
      </c>
      <c r="AM957" s="63">
        <v>40178</v>
      </c>
      <c r="AN957" s="61" t="s">
        <v>186</v>
      </c>
      <c r="AO957" s="4" t="s">
        <v>155</v>
      </c>
      <c r="AP957" s="4"/>
    </row>
    <row r="958" spans="1:42" ht="102" customHeight="1">
      <c r="A958" s="61" t="s">
        <v>5094</v>
      </c>
      <c r="B958" s="61" t="s">
        <v>179</v>
      </c>
      <c r="C958" s="61" t="s">
        <v>81</v>
      </c>
      <c r="D958" s="61" t="s">
        <v>81</v>
      </c>
      <c r="E958" s="61" t="s">
        <v>673</v>
      </c>
      <c r="F958" s="61" t="s">
        <v>674</v>
      </c>
      <c r="G958" s="62">
        <v>2009</v>
      </c>
      <c r="H958" s="61">
        <v>36763</v>
      </c>
      <c r="I958" s="61">
        <v>0</v>
      </c>
      <c r="J958" s="61" t="s">
        <v>5131</v>
      </c>
      <c r="K958" s="61"/>
      <c r="L958" s="61" t="s">
        <v>52</v>
      </c>
      <c r="M958" s="61" t="s">
        <v>5622</v>
      </c>
      <c r="N958" s="61"/>
      <c r="O958" s="63">
        <v>39819</v>
      </c>
      <c r="P958" s="61" t="s">
        <v>323</v>
      </c>
      <c r="Q958" s="61" t="s">
        <v>196</v>
      </c>
      <c r="R958" s="61" t="s">
        <v>54</v>
      </c>
      <c r="S958" s="61" t="s">
        <v>55</v>
      </c>
      <c r="T958" s="61" t="s">
        <v>5094</v>
      </c>
      <c r="U958" s="61" t="s">
        <v>5098</v>
      </c>
      <c r="V958" s="61" t="s">
        <v>179</v>
      </c>
      <c r="W958" s="61" t="s">
        <v>58</v>
      </c>
      <c r="X958" s="61" t="s">
        <v>185</v>
      </c>
      <c r="Y958" s="61" t="s">
        <v>60</v>
      </c>
      <c r="Z958" s="61" t="s">
        <v>54</v>
      </c>
      <c r="AA958" s="61" t="s">
        <v>61</v>
      </c>
      <c r="AB958" s="61" t="s">
        <v>62</v>
      </c>
      <c r="AC958" s="61">
        <v>141351</v>
      </c>
      <c r="AD958" s="61"/>
      <c r="AE958" s="61" t="s">
        <v>119</v>
      </c>
      <c r="AF958" s="63">
        <v>40246</v>
      </c>
      <c r="AG958" s="63">
        <v>39968</v>
      </c>
      <c r="AH958" s="62">
        <v>2009</v>
      </c>
      <c r="AI958" s="61" t="s">
        <v>54</v>
      </c>
      <c r="AJ958" s="61" t="s">
        <v>63</v>
      </c>
      <c r="AK958" s="61">
        <v>27976750</v>
      </c>
      <c r="AL958" s="63">
        <v>39814</v>
      </c>
      <c r="AM958" s="63">
        <v>40178</v>
      </c>
      <c r="AN958" s="61" t="s">
        <v>324</v>
      </c>
      <c r="AO958" s="4" t="s">
        <v>155</v>
      </c>
      <c r="AP958" s="4"/>
    </row>
    <row r="959" spans="1:42" ht="102" customHeight="1">
      <c r="A959" s="61" t="s">
        <v>5094</v>
      </c>
      <c r="B959" s="61" t="s">
        <v>179</v>
      </c>
      <c r="C959" s="61" t="s">
        <v>81</v>
      </c>
      <c r="D959" s="61" t="s">
        <v>81</v>
      </c>
      <c r="E959" s="61" t="s">
        <v>673</v>
      </c>
      <c r="F959" s="61" t="s">
        <v>674</v>
      </c>
      <c r="G959" s="62">
        <v>2009</v>
      </c>
      <c r="H959" s="61">
        <v>556567</v>
      </c>
      <c r="I959" s="61">
        <v>0</v>
      </c>
      <c r="J959" s="61" t="s">
        <v>4069</v>
      </c>
      <c r="K959" s="61"/>
      <c r="L959" s="61" t="s">
        <v>52</v>
      </c>
      <c r="M959" s="61" t="s">
        <v>5622</v>
      </c>
      <c r="N959" s="61"/>
      <c r="O959" s="63">
        <v>39819</v>
      </c>
      <c r="P959" s="61" t="s">
        <v>323</v>
      </c>
      <c r="Q959" s="61" t="s">
        <v>196</v>
      </c>
      <c r="R959" s="61" t="s">
        <v>54</v>
      </c>
      <c r="S959" s="61" t="s">
        <v>55</v>
      </c>
      <c r="T959" s="61" t="s">
        <v>5094</v>
      </c>
      <c r="U959" s="61" t="s">
        <v>5098</v>
      </c>
      <c r="V959" s="61" t="s">
        <v>179</v>
      </c>
      <c r="W959" s="61" t="s">
        <v>58</v>
      </c>
      <c r="X959" s="61" t="s">
        <v>185</v>
      </c>
      <c r="Y959" s="61" t="s">
        <v>60</v>
      </c>
      <c r="Z959" s="61" t="s">
        <v>54</v>
      </c>
      <c r="AA959" s="61" t="s">
        <v>61</v>
      </c>
      <c r="AB959" s="61" t="s">
        <v>62</v>
      </c>
      <c r="AC959" s="61">
        <v>141347</v>
      </c>
      <c r="AD959" s="61"/>
      <c r="AE959" s="61" t="s">
        <v>119</v>
      </c>
      <c r="AF959" s="63">
        <v>40246</v>
      </c>
      <c r="AG959" s="63">
        <v>39968</v>
      </c>
      <c r="AH959" s="62">
        <v>2009</v>
      </c>
      <c r="AI959" s="61" t="s">
        <v>54</v>
      </c>
      <c r="AJ959" s="61" t="s">
        <v>63</v>
      </c>
      <c r="AK959" s="61">
        <v>27976750</v>
      </c>
      <c r="AL959" s="63">
        <v>39814</v>
      </c>
      <c r="AM959" s="63">
        <v>40178</v>
      </c>
      <c r="AN959" s="61" t="s">
        <v>324</v>
      </c>
      <c r="AO959" s="4" t="s">
        <v>155</v>
      </c>
      <c r="AP959" s="4"/>
    </row>
    <row r="960" spans="1:42" ht="125.25" customHeight="1">
      <c r="A960" s="61" t="s">
        <v>5094</v>
      </c>
      <c r="B960" s="61" t="s">
        <v>179</v>
      </c>
      <c r="C960" s="61" t="s">
        <v>81</v>
      </c>
      <c r="D960" s="61" t="s">
        <v>81</v>
      </c>
      <c r="E960" s="61" t="s">
        <v>430</v>
      </c>
      <c r="F960" s="61" t="s">
        <v>431</v>
      </c>
      <c r="G960" s="62">
        <v>2009</v>
      </c>
      <c r="H960" s="61">
        <v>105262</v>
      </c>
      <c r="I960" s="61">
        <v>0</v>
      </c>
      <c r="J960" s="61" t="s">
        <v>1216</v>
      </c>
      <c r="K960" s="61"/>
      <c r="L960" s="61" t="s">
        <v>52</v>
      </c>
      <c r="M960" s="61" t="s">
        <v>5622</v>
      </c>
      <c r="N960" s="61"/>
      <c r="O960" s="63">
        <v>39819</v>
      </c>
      <c r="P960" s="61" t="s">
        <v>323</v>
      </c>
      <c r="Q960" s="61" t="s">
        <v>196</v>
      </c>
      <c r="R960" s="61" t="s">
        <v>54</v>
      </c>
      <c r="S960" s="61" t="s">
        <v>55</v>
      </c>
      <c r="T960" s="61" t="s">
        <v>5094</v>
      </c>
      <c r="U960" s="61" t="s">
        <v>5098</v>
      </c>
      <c r="V960" s="61" t="s">
        <v>179</v>
      </c>
      <c r="W960" s="61" t="s">
        <v>58</v>
      </c>
      <c r="X960" s="61" t="s">
        <v>185</v>
      </c>
      <c r="Y960" s="61" t="s">
        <v>60</v>
      </c>
      <c r="Z960" s="61" t="s">
        <v>54</v>
      </c>
      <c r="AA960" s="61" t="s">
        <v>61</v>
      </c>
      <c r="AB960" s="61" t="s">
        <v>62</v>
      </c>
      <c r="AC960" s="61">
        <v>139381</v>
      </c>
      <c r="AD960" s="61"/>
      <c r="AE960" s="61" t="s">
        <v>119</v>
      </c>
      <c r="AF960" s="63">
        <v>40252</v>
      </c>
      <c r="AG960" s="63">
        <v>39927</v>
      </c>
      <c r="AH960" s="62">
        <v>2009</v>
      </c>
      <c r="AI960" s="61" t="s">
        <v>54</v>
      </c>
      <c r="AJ960" s="61" t="s">
        <v>63</v>
      </c>
      <c r="AK960" s="61">
        <v>83947800</v>
      </c>
      <c r="AL960" s="63">
        <v>39812</v>
      </c>
      <c r="AM960" s="63">
        <v>39933</v>
      </c>
      <c r="AN960" s="61" t="s">
        <v>186</v>
      </c>
      <c r="AO960" s="4" t="s">
        <v>155</v>
      </c>
      <c r="AP960" s="4"/>
    </row>
    <row r="961" spans="1:42" ht="125.25" customHeight="1">
      <c r="A961" s="61" t="s">
        <v>5094</v>
      </c>
      <c r="B961" s="61" t="s">
        <v>179</v>
      </c>
      <c r="C961" s="61" t="s">
        <v>81</v>
      </c>
      <c r="D961" s="61" t="s">
        <v>81</v>
      </c>
      <c r="E961" s="61" t="s">
        <v>4438</v>
      </c>
      <c r="F961" s="61" t="s">
        <v>4439</v>
      </c>
      <c r="G961" s="62">
        <v>2009</v>
      </c>
      <c r="H961" s="61">
        <v>1404161</v>
      </c>
      <c r="I961" s="61">
        <v>0</v>
      </c>
      <c r="J961" s="61" t="s">
        <v>5134</v>
      </c>
      <c r="K961" s="61"/>
      <c r="L961" s="61" t="s">
        <v>52</v>
      </c>
      <c r="M961" s="61" t="s">
        <v>5622</v>
      </c>
      <c r="N961" s="61"/>
      <c r="O961" s="63">
        <v>39819</v>
      </c>
      <c r="P961" s="61" t="s">
        <v>183</v>
      </c>
      <c r="Q961" s="61" t="s">
        <v>184</v>
      </c>
      <c r="R961" s="61" t="s">
        <v>54</v>
      </c>
      <c r="S961" s="61" t="s">
        <v>55</v>
      </c>
      <c r="T961" s="61" t="s">
        <v>5094</v>
      </c>
      <c r="U961" s="61" t="s">
        <v>5098</v>
      </c>
      <c r="V961" s="61" t="s">
        <v>179</v>
      </c>
      <c r="W961" s="61" t="s">
        <v>58</v>
      </c>
      <c r="X961" s="61" t="s">
        <v>185</v>
      </c>
      <c r="Y961" s="61" t="s">
        <v>60</v>
      </c>
      <c r="Z961" s="61" t="s">
        <v>54</v>
      </c>
      <c r="AA961" s="61" t="s">
        <v>61</v>
      </c>
      <c r="AB961" s="61" t="s">
        <v>62</v>
      </c>
      <c r="AC961" s="61">
        <v>141348</v>
      </c>
      <c r="AD961" s="61"/>
      <c r="AE961" s="61" t="s">
        <v>119</v>
      </c>
      <c r="AF961" s="63">
        <v>40246</v>
      </c>
      <c r="AG961" s="63">
        <v>39968</v>
      </c>
      <c r="AH961" s="62">
        <v>2009</v>
      </c>
      <c r="AI961" s="61" t="s">
        <v>54</v>
      </c>
      <c r="AJ961" s="61" t="s">
        <v>63</v>
      </c>
      <c r="AK961" s="61">
        <v>5040768</v>
      </c>
      <c r="AL961" s="63">
        <v>39814</v>
      </c>
      <c r="AM961" s="63">
        <v>40178</v>
      </c>
      <c r="AN961" s="61" t="s">
        <v>324</v>
      </c>
      <c r="AO961" s="4" t="s">
        <v>155</v>
      </c>
      <c r="AP961" s="4"/>
    </row>
    <row r="962" spans="1:42" ht="125.25" customHeight="1">
      <c r="A962" s="61" t="s">
        <v>5094</v>
      </c>
      <c r="B962" s="61" t="s">
        <v>179</v>
      </c>
      <c r="C962" s="61" t="s">
        <v>81</v>
      </c>
      <c r="D962" s="61" t="s">
        <v>81</v>
      </c>
      <c r="E962" s="61" t="s">
        <v>4179</v>
      </c>
      <c r="F962" s="61" t="s">
        <v>4180</v>
      </c>
      <c r="G962" s="62">
        <v>2009</v>
      </c>
      <c r="H962" s="61">
        <v>359774</v>
      </c>
      <c r="I962" s="61">
        <v>0</v>
      </c>
      <c r="J962" s="61" t="s">
        <v>5136</v>
      </c>
      <c r="K962" s="61"/>
      <c r="L962" s="61" t="s">
        <v>52</v>
      </c>
      <c r="M962" s="61" t="s">
        <v>5622</v>
      </c>
      <c r="N962" s="61"/>
      <c r="O962" s="63">
        <v>39819</v>
      </c>
      <c r="P962" s="61" t="s">
        <v>183</v>
      </c>
      <c r="Q962" s="61" t="s">
        <v>184</v>
      </c>
      <c r="R962" s="61" t="s">
        <v>54</v>
      </c>
      <c r="S962" s="61" t="s">
        <v>55</v>
      </c>
      <c r="T962" s="61" t="s">
        <v>5094</v>
      </c>
      <c r="U962" s="61" t="s">
        <v>5098</v>
      </c>
      <c r="V962" s="61" t="s">
        <v>179</v>
      </c>
      <c r="W962" s="61" t="s">
        <v>58</v>
      </c>
      <c r="X962" s="61" t="s">
        <v>185</v>
      </c>
      <c r="Y962" s="61" t="s">
        <v>60</v>
      </c>
      <c r="Z962" s="61" t="s">
        <v>54</v>
      </c>
      <c r="AA962" s="61" t="s">
        <v>61</v>
      </c>
      <c r="AB962" s="61" t="s">
        <v>62</v>
      </c>
      <c r="AC962" s="61">
        <v>141350</v>
      </c>
      <c r="AD962" s="61"/>
      <c r="AE962" s="61" t="s">
        <v>119</v>
      </c>
      <c r="AF962" s="63">
        <v>40246</v>
      </c>
      <c r="AG962" s="63">
        <v>39968</v>
      </c>
      <c r="AH962" s="62">
        <v>2009</v>
      </c>
      <c r="AI962" s="61" t="s">
        <v>54</v>
      </c>
      <c r="AJ962" s="61" t="s">
        <v>63</v>
      </c>
      <c r="AK962" s="61">
        <v>2085337</v>
      </c>
      <c r="AL962" s="63">
        <v>39814</v>
      </c>
      <c r="AM962" s="63">
        <v>40178</v>
      </c>
      <c r="AN962" s="61" t="s">
        <v>324</v>
      </c>
      <c r="AO962" s="4" t="s">
        <v>155</v>
      </c>
      <c r="AP962" s="4"/>
    </row>
    <row r="963" spans="1:42" ht="125.25" customHeight="1">
      <c r="A963" s="61" t="s">
        <v>5094</v>
      </c>
      <c r="B963" s="61" t="s">
        <v>179</v>
      </c>
      <c r="C963" s="61" t="s">
        <v>81</v>
      </c>
      <c r="D963" s="61" t="s">
        <v>81</v>
      </c>
      <c r="E963" s="61" t="s">
        <v>180</v>
      </c>
      <c r="F963" s="61" t="s">
        <v>181</v>
      </c>
      <c r="G963" s="62">
        <v>2009</v>
      </c>
      <c r="H963" s="61">
        <v>797121</v>
      </c>
      <c r="I963" s="61">
        <v>0</v>
      </c>
      <c r="J963" s="61" t="s">
        <v>2774</v>
      </c>
      <c r="K963" s="61"/>
      <c r="L963" s="61" t="s">
        <v>52</v>
      </c>
      <c r="M963" s="61" t="s">
        <v>5622</v>
      </c>
      <c r="N963" s="61"/>
      <c r="O963" s="63">
        <v>39819</v>
      </c>
      <c r="P963" s="61" t="s">
        <v>183</v>
      </c>
      <c r="Q963" s="61" t="s">
        <v>184</v>
      </c>
      <c r="R963" s="61" t="s">
        <v>54</v>
      </c>
      <c r="S963" s="61" t="s">
        <v>55</v>
      </c>
      <c r="T963" s="61" t="s">
        <v>5094</v>
      </c>
      <c r="U963" s="61" t="s">
        <v>5098</v>
      </c>
      <c r="V963" s="61" t="s">
        <v>179</v>
      </c>
      <c r="W963" s="61" t="s">
        <v>58</v>
      </c>
      <c r="X963" s="61" t="s">
        <v>185</v>
      </c>
      <c r="Y963" s="61" t="s">
        <v>60</v>
      </c>
      <c r="Z963" s="61" t="s">
        <v>54</v>
      </c>
      <c r="AA963" s="61" t="s">
        <v>61</v>
      </c>
      <c r="AB963" s="61" t="s">
        <v>62</v>
      </c>
      <c r="AC963" s="61">
        <v>139382</v>
      </c>
      <c r="AD963" s="61"/>
      <c r="AE963" s="61" t="s">
        <v>119</v>
      </c>
      <c r="AF963" s="63">
        <v>40252</v>
      </c>
      <c r="AG963" s="63">
        <v>39927</v>
      </c>
      <c r="AH963" s="62">
        <v>2009</v>
      </c>
      <c r="AI963" s="61" t="s">
        <v>54</v>
      </c>
      <c r="AJ963" s="61" t="s">
        <v>63</v>
      </c>
      <c r="AK963" s="61">
        <v>19092000</v>
      </c>
      <c r="AL963" s="63">
        <v>39814</v>
      </c>
      <c r="AM963" s="63">
        <v>40178</v>
      </c>
      <c r="AN963" s="61" t="s">
        <v>186</v>
      </c>
      <c r="AO963" s="4" t="s">
        <v>187</v>
      </c>
      <c r="AP963" s="4"/>
    </row>
    <row r="964" spans="1:42" ht="125.25" customHeight="1">
      <c r="A964" s="61" t="s">
        <v>5094</v>
      </c>
      <c r="B964" s="61" t="s">
        <v>179</v>
      </c>
      <c r="C964" s="61" t="s">
        <v>81</v>
      </c>
      <c r="D964" s="61" t="s">
        <v>81</v>
      </c>
      <c r="E964" s="61" t="s">
        <v>676</v>
      </c>
      <c r="F964" s="61" t="s">
        <v>677</v>
      </c>
      <c r="G964" s="62">
        <v>2009</v>
      </c>
      <c r="H964" s="61">
        <v>3739982</v>
      </c>
      <c r="I964" s="61">
        <v>0</v>
      </c>
      <c r="J964" s="61" t="s">
        <v>3139</v>
      </c>
      <c r="K964" s="61"/>
      <c r="L964" s="61" t="s">
        <v>52</v>
      </c>
      <c r="M964" s="61" t="s">
        <v>5622</v>
      </c>
      <c r="N964" s="61"/>
      <c r="O964" s="63">
        <v>39819</v>
      </c>
      <c r="P964" s="61" t="s">
        <v>267</v>
      </c>
      <c r="Q964" s="61" t="s">
        <v>184</v>
      </c>
      <c r="R964" s="61" t="s">
        <v>54</v>
      </c>
      <c r="S964" s="61" t="s">
        <v>55</v>
      </c>
      <c r="T964" s="61" t="s">
        <v>5094</v>
      </c>
      <c r="U964" s="61" t="s">
        <v>5098</v>
      </c>
      <c r="V964" s="61" t="s">
        <v>179</v>
      </c>
      <c r="W964" s="61" t="s">
        <v>58</v>
      </c>
      <c r="X964" s="61" t="s">
        <v>185</v>
      </c>
      <c r="Y964" s="61" t="s">
        <v>60</v>
      </c>
      <c r="Z964" s="61" t="s">
        <v>54</v>
      </c>
      <c r="AA964" s="61" t="s">
        <v>61</v>
      </c>
      <c r="AB964" s="61" t="s">
        <v>62</v>
      </c>
      <c r="AC964" s="61">
        <v>139379</v>
      </c>
      <c r="AD964" s="61"/>
      <c r="AE964" s="61" t="s">
        <v>119</v>
      </c>
      <c r="AF964" s="63">
        <v>40252</v>
      </c>
      <c r="AG964" s="63">
        <v>39927</v>
      </c>
      <c r="AH964" s="62">
        <v>2009</v>
      </c>
      <c r="AI964" s="61" t="s">
        <v>54</v>
      </c>
      <c r="AJ964" s="61" t="s">
        <v>63</v>
      </c>
      <c r="AK964" s="61">
        <v>8400000</v>
      </c>
      <c r="AL964" s="63">
        <v>39814</v>
      </c>
      <c r="AM964" s="63">
        <v>40178</v>
      </c>
      <c r="AN964" s="61" t="s">
        <v>186</v>
      </c>
      <c r="AO964" s="4" t="s">
        <v>155</v>
      </c>
      <c r="AP964" s="4"/>
    </row>
    <row r="965" spans="1:42" ht="125.25" customHeight="1">
      <c r="A965" s="61" t="s">
        <v>5094</v>
      </c>
      <c r="B965" s="61" t="s">
        <v>179</v>
      </c>
      <c r="C965" s="61" t="s">
        <v>81</v>
      </c>
      <c r="D965" s="61" t="s">
        <v>81</v>
      </c>
      <c r="E965" s="61" t="s">
        <v>438</v>
      </c>
      <c r="F965" s="61" t="s">
        <v>439</v>
      </c>
      <c r="G965" s="62">
        <v>2009</v>
      </c>
      <c r="H965" s="61">
        <v>228660</v>
      </c>
      <c r="I965" s="61">
        <v>0</v>
      </c>
      <c r="J965" s="61" t="s">
        <v>5143</v>
      </c>
      <c r="K965" s="61"/>
      <c r="L965" s="61" t="s">
        <v>52</v>
      </c>
      <c r="M965" s="61" t="s">
        <v>5622</v>
      </c>
      <c r="N965" s="61"/>
      <c r="O965" s="63">
        <v>39819</v>
      </c>
      <c r="P965" s="61" t="s">
        <v>441</v>
      </c>
      <c r="Q965" s="61" t="s">
        <v>403</v>
      </c>
      <c r="R965" s="61" t="s">
        <v>54</v>
      </c>
      <c r="S965" s="61" t="s">
        <v>55</v>
      </c>
      <c r="T965" s="61" t="s">
        <v>5094</v>
      </c>
      <c r="U965" s="61" t="s">
        <v>5098</v>
      </c>
      <c r="V965" s="61" t="s">
        <v>179</v>
      </c>
      <c r="W965" s="61" t="s">
        <v>58</v>
      </c>
      <c r="X965" s="61" t="s">
        <v>185</v>
      </c>
      <c r="Y965" s="61" t="s">
        <v>60</v>
      </c>
      <c r="Z965" s="61" t="s">
        <v>54</v>
      </c>
      <c r="AA965" s="61" t="s">
        <v>61</v>
      </c>
      <c r="AB965" s="61" t="s">
        <v>62</v>
      </c>
      <c r="AC965" s="61">
        <v>141301</v>
      </c>
      <c r="AD965" s="61"/>
      <c r="AE965" s="61" t="s">
        <v>119</v>
      </c>
      <c r="AF965" s="63">
        <v>40252</v>
      </c>
      <c r="AG965" s="63">
        <v>39968</v>
      </c>
      <c r="AH965" s="62">
        <v>2009</v>
      </c>
      <c r="AI965" s="61" t="s">
        <v>54</v>
      </c>
      <c r="AJ965" s="61" t="s">
        <v>63</v>
      </c>
      <c r="AK965" s="61">
        <v>100677000</v>
      </c>
      <c r="AL965" s="63">
        <v>39814</v>
      </c>
      <c r="AM965" s="63">
        <v>40178</v>
      </c>
      <c r="AN965" s="61" t="s">
        <v>186</v>
      </c>
      <c r="AO965" s="4" t="s">
        <v>155</v>
      </c>
      <c r="AP965" s="4"/>
    </row>
    <row r="966" spans="1:42" ht="125.25" customHeight="1">
      <c r="A966" s="61" t="s">
        <v>5094</v>
      </c>
      <c r="B966" s="61" t="s">
        <v>179</v>
      </c>
      <c r="C966" s="61" t="s">
        <v>81</v>
      </c>
      <c r="D966" s="61" t="s">
        <v>81</v>
      </c>
      <c r="E966" s="61" t="s">
        <v>3313</v>
      </c>
      <c r="F966" s="61" t="s">
        <v>3314</v>
      </c>
      <c r="G966" s="62">
        <v>2009</v>
      </c>
      <c r="H966" s="61">
        <v>14840</v>
      </c>
      <c r="I966" s="61">
        <v>0</v>
      </c>
      <c r="J966" s="61" t="s">
        <v>5145</v>
      </c>
      <c r="K966" s="61"/>
      <c r="L966" s="61" t="s">
        <v>52</v>
      </c>
      <c r="M966" s="61" t="s">
        <v>5622</v>
      </c>
      <c r="N966" s="61"/>
      <c r="O966" s="63">
        <v>39819</v>
      </c>
      <c r="P966" s="61" t="s">
        <v>153</v>
      </c>
      <c r="Q966" s="61" t="s">
        <v>69</v>
      </c>
      <c r="R966" s="61" t="s">
        <v>54</v>
      </c>
      <c r="S966" s="61" t="s">
        <v>55</v>
      </c>
      <c r="T966" s="61" t="s">
        <v>5094</v>
      </c>
      <c r="U966" s="61" t="s">
        <v>5098</v>
      </c>
      <c r="V966" s="61" t="s">
        <v>179</v>
      </c>
      <c r="W966" s="61" t="s">
        <v>58</v>
      </c>
      <c r="X966" s="61" t="s">
        <v>185</v>
      </c>
      <c r="Y966" s="61" t="s">
        <v>60</v>
      </c>
      <c r="Z966" s="61" t="s">
        <v>54</v>
      </c>
      <c r="AA966" s="61" t="s">
        <v>61</v>
      </c>
      <c r="AB966" s="61" t="s">
        <v>62</v>
      </c>
      <c r="AC966" s="61">
        <v>135630</v>
      </c>
      <c r="AD966" s="61"/>
      <c r="AE966" s="61" t="s">
        <v>119</v>
      </c>
      <c r="AF966" s="63">
        <v>40246</v>
      </c>
      <c r="AG966" s="63">
        <v>39819</v>
      </c>
      <c r="AH966" s="62">
        <v>2009</v>
      </c>
      <c r="AI966" s="61" t="s">
        <v>54</v>
      </c>
      <c r="AJ966" s="61" t="s">
        <v>63</v>
      </c>
      <c r="AK966" s="61">
        <v>0</v>
      </c>
      <c r="AL966" s="63">
        <v>39814</v>
      </c>
      <c r="AM966" s="63">
        <v>40178</v>
      </c>
      <c r="AN966" s="61" t="s">
        <v>154</v>
      </c>
      <c r="AO966" s="4" t="s">
        <v>191</v>
      </c>
      <c r="AP966" s="4"/>
    </row>
    <row r="967" spans="1:42" ht="68.25" customHeight="1">
      <c r="A967" s="61" t="s">
        <v>731</v>
      </c>
      <c r="B967" s="61" t="s">
        <v>179</v>
      </c>
      <c r="C967" s="61" t="s">
        <v>81</v>
      </c>
      <c r="D967" s="61" t="s">
        <v>81</v>
      </c>
      <c r="E967" s="61" t="s">
        <v>438</v>
      </c>
      <c r="F967" s="61" t="s">
        <v>439</v>
      </c>
      <c r="G967" s="62">
        <v>2009</v>
      </c>
      <c r="H967" s="61">
        <v>2461034</v>
      </c>
      <c r="I967" s="61">
        <v>0</v>
      </c>
      <c r="J967" s="61" t="s">
        <v>585</v>
      </c>
      <c r="K967" s="61">
        <v>3000000</v>
      </c>
      <c r="L967" s="61" t="s">
        <v>734</v>
      </c>
      <c r="M967" s="61" t="s">
        <v>5622</v>
      </c>
      <c r="N967" s="61"/>
      <c r="O967" s="63">
        <v>39820</v>
      </c>
      <c r="P967" s="61" t="s">
        <v>441</v>
      </c>
      <c r="Q967" s="61" t="s">
        <v>403</v>
      </c>
      <c r="R967" s="61" t="s">
        <v>54</v>
      </c>
      <c r="S967" s="61" t="s">
        <v>55</v>
      </c>
      <c r="T967" s="61" t="s">
        <v>731</v>
      </c>
      <c r="U967" s="61" t="s">
        <v>731</v>
      </c>
      <c r="V967" s="61" t="s">
        <v>179</v>
      </c>
      <c r="W967" s="61" t="s">
        <v>58</v>
      </c>
      <c r="X967" s="61" t="s">
        <v>185</v>
      </c>
      <c r="Y967" s="61" t="s">
        <v>60</v>
      </c>
      <c r="Z967" s="61" t="s">
        <v>54</v>
      </c>
      <c r="AA967" s="61" t="s">
        <v>61</v>
      </c>
      <c r="AB967" s="61" t="s">
        <v>62</v>
      </c>
      <c r="AC967" s="61">
        <v>135665</v>
      </c>
      <c r="AD967" s="61"/>
      <c r="AE967" s="61" t="s">
        <v>119</v>
      </c>
      <c r="AF967" s="63">
        <v>40079</v>
      </c>
      <c r="AG967" s="63">
        <v>39822</v>
      </c>
      <c r="AH967" s="62">
        <v>2009</v>
      </c>
      <c r="AI967" s="61" t="s">
        <v>54</v>
      </c>
      <c r="AJ967" s="61" t="s">
        <v>63</v>
      </c>
      <c r="AK967" s="61">
        <v>100677000</v>
      </c>
      <c r="AL967" s="63">
        <v>39814</v>
      </c>
      <c r="AM967" s="63">
        <v>40178</v>
      </c>
      <c r="AN967" s="61" t="s">
        <v>186</v>
      </c>
      <c r="AO967" s="4" t="s">
        <v>155</v>
      </c>
      <c r="AP967" s="4"/>
    </row>
    <row r="968" spans="1:42" ht="90.75" customHeight="1">
      <c r="A968" s="61" t="s">
        <v>2458</v>
      </c>
      <c r="B968" s="61" t="s">
        <v>2466</v>
      </c>
      <c r="C968" s="61" t="s">
        <v>81</v>
      </c>
      <c r="D968" s="61"/>
      <c r="E968" s="61"/>
      <c r="F968" s="61"/>
      <c r="G968" s="62">
        <v>2009</v>
      </c>
      <c r="H968" s="61">
        <v>715308</v>
      </c>
      <c r="I968" s="61">
        <v>0</v>
      </c>
      <c r="J968" s="61" t="s">
        <v>2467</v>
      </c>
      <c r="K968" s="61">
        <v>500000</v>
      </c>
      <c r="L968" s="61" t="s">
        <v>560</v>
      </c>
      <c r="M968" s="61" t="s">
        <v>5622</v>
      </c>
      <c r="N968" s="61"/>
      <c r="O968" s="63">
        <v>39820</v>
      </c>
      <c r="P968" s="61"/>
      <c r="Q968" s="61" t="s">
        <v>102</v>
      </c>
      <c r="R968" s="61" t="s">
        <v>54</v>
      </c>
      <c r="S968" s="61" t="s">
        <v>84</v>
      </c>
      <c r="T968" s="61" t="s">
        <v>2458</v>
      </c>
      <c r="U968" s="61" t="s">
        <v>2458</v>
      </c>
      <c r="V968" s="61" t="s">
        <v>2466</v>
      </c>
      <c r="W968" s="61" t="s">
        <v>416</v>
      </c>
      <c r="X968" s="61" t="s">
        <v>2468</v>
      </c>
      <c r="Y968" s="61" t="s">
        <v>60</v>
      </c>
      <c r="Z968" s="61" t="s">
        <v>54</v>
      </c>
      <c r="AA968" s="61" t="s">
        <v>61</v>
      </c>
      <c r="AB968" s="61" t="s">
        <v>62</v>
      </c>
      <c r="AC968" s="61">
        <v>135654</v>
      </c>
      <c r="AD968" s="61"/>
      <c r="AE968" s="61" t="s">
        <v>5</v>
      </c>
      <c r="AF968" s="63">
        <v>39836</v>
      </c>
      <c r="AG968" s="63">
        <v>39820</v>
      </c>
      <c r="AH968" s="62"/>
      <c r="AI968" s="61"/>
      <c r="AJ968" s="61" t="s">
        <v>63</v>
      </c>
      <c r="AK968" s="61"/>
      <c r="AL968" s="63"/>
      <c r="AM968" s="63"/>
      <c r="AN968" s="61"/>
      <c r="AO968" s="4"/>
      <c r="AP968" s="4"/>
    </row>
    <row r="969" spans="1:42" ht="90.75" customHeight="1">
      <c r="A969" s="61" t="s">
        <v>2511</v>
      </c>
      <c r="B969" s="61" t="s">
        <v>1988</v>
      </c>
      <c r="C969" s="61" t="s">
        <v>81</v>
      </c>
      <c r="D969" s="61"/>
      <c r="E969" s="61"/>
      <c r="F969" s="61"/>
      <c r="G969" s="62">
        <v>2009</v>
      </c>
      <c r="H969" s="61">
        <v>357654</v>
      </c>
      <c r="I969" s="61">
        <v>0</v>
      </c>
      <c r="J969" s="61" t="s">
        <v>2519</v>
      </c>
      <c r="K969" s="61">
        <v>250000</v>
      </c>
      <c r="L969" s="61" t="s">
        <v>560</v>
      </c>
      <c r="M969" s="61" t="s">
        <v>5622</v>
      </c>
      <c r="N969" s="61"/>
      <c r="O969" s="63">
        <v>39820</v>
      </c>
      <c r="P969" s="61"/>
      <c r="Q969" s="61" t="s">
        <v>102</v>
      </c>
      <c r="R969" s="61" t="s">
        <v>54</v>
      </c>
      <c r="S969" s="61" t="s">
        <v>84</v>
      </c>
      <c r="T969" s="61" t="s">
        <v>2511</v>
      </c>
      <c r="U969" s="61" t="s">
        <v>2511</v>
      </c>
      <c r="V969" s="61" t="s">
        <v>1988</v>
      </c>
      <c r="W969" s="61" t="s">
        <v>416</v>
      </c>
      <c r="X969" s="61" t="s">
        <v>1990</v>
      </c>
      <c r="Y969" s="61" t="s">
        <v>60</v>
      </c>
      <c r="Z969" s="61" t="s">
        <v>54</v>
      </c>
      <c r="AA969" s="61" t="s">
        <v>61</v>
      </c>
      <c r="AB969" s="61" t="s">
        <v>62</v>
      </c>
      <c r="AC969" s="61">
        <v>135661</v>
      </c>
      <c r="AD969" s="61"/>
      <c r="AE969" s="61" t="s">
        <v>5</v>
      </c>
      <c r="AF969" s="63">
        <v>39821</v>
      </c>
      <c r="AG969" s="63">
        <v>39821</v>
      </c>
      <c r="AH969" s="62"/>
      <c r="AI969" s="61"/>
      <c r="AJ969" s="61" t="s">
        <v>63</v>
      </c>
      <c r="AK969" s="61"/>
      <c r="AL969" s="63"/>
      <c r="AM969" s="63"/>
      <c r="AN969" s="61"/>
      <c r="AO969" s="4"/>
      <c r="AP969" s="4"/>
    </row>
    <row r="970" spans="1:42" ht="90.75" customHeight="1">
      <c r="A970" s="61" t="s">
        <v>2511</v>
      </c>
      <c r="B970" s="61" t="s">
        <v>413</v>
      </c>
      <c r="C970" s="61" t="s">
        <v>81</v>
      </c>
      <c r="D970" s="61"/>
      <c r="E970" s="61"/>
      <c r="F970" s="61"/>
      <c r="G970" s="62">
        <v>2009</v>
      </c>
      <c r="H970" s="61">
        <v>214592</v>
      </c>
      <c r="I970" s="61">
        <v>0</v>
      </c>
      <c r="J970" s="61" t="s">
        <v>2523</v>
      </c>
      <c r="K970" s="61">
        <v>150000</v>
      </c>
      <c r="L970" s="61" t="s">
        <v>560</v>
      </c>
      <c r="M970" s="61" t="s">
        <v>5622</v>
      </c>
      <c r="N970" s="61"/>
      <c r="O970" s="63">
        <v>39820</v>
      </c>
      <c r="P970" s="61"/>
      <c r="Q970" s="61" t="s">
        <v>102</v>
      </c>
      <c r="R970" s="61" t="s">
        <v>54</v>
      </c>
      <c r="S970" s="61" t="s">
        <v>84</v>
      </c>
      <c r="T970" s="61" t="s">
        <v>2511</v>
      </c>
      <c r="U970" s="61" t="s">
        <v>2511</v>
      </c>
      <c r="V970" s="61" t="s">
        <v>413</v>
      </c>
      <c r="W970" s="61" t="s">
        <v>416</v>
      </c>
      <c r="X970" s="61" t="s">
        <v>417</v>
      </c>
      <c r="Y970" s="61" t="s">
        <v>60</v>
      </c>
      <c r="Z970" s="61" t="s">
        <v>54</v>
      </c>
      <c r="AA970" s="61" t="s">
        <v>61</v>
      </c>
      <c r="AB970" s="61" t="s">
        <v>62</v>
      </c>
      <c r="AC970" s="61">
        <v>135662</v>
      </c>
      <c r="AD970" s="61"/>
      <c r="AE970" s="61" t="s">
        <v>5</v>
      </c>
      <c r="AF970" s="63">
        <v>39821</v>
      </c>
      <c r="AG970" s="63">
        <v>39821</v>
      </c>
      <c r="AH970" s="62"/>
      <c r="AI970" s="61"/>
      <c r="AJ970" s="61" t="s">
        <v>63</v>
      </c>
      <c r="AK970" s="61"/>
      <c r="AL970" s="63"/>
      <c r="AM970" s="63"/>
      <c r="AN970" s="61"/>
      <c r="AO970" s="4"/>
      <c r="AP970" s="4"/>
    </row>
    <row r="971" spans="1:42" ht="90.75" customHeight="1">
      <c r="A971" s="61" t="s">
        <v>2743</v>
      </c>
      <c r="B971" s="61" t="s">
        <v>201</v>
      </c>
      <c r="C971" s="61" t="s">
        <v>81</v>
      </c>
      <c r="D971" s="61"/>
      <c r="E971" s="61"/>
      <c r="F971" s="61"/>
      <c r="G971" s="62">
        <v>2009</v>
      </c>
      <c r="H971" s="61">
        <v>154403</v>
      </c>
      <c r="I971" s="61">
        <v>0</v>
      </c>
      <c r="J971" s="61" t="s">
        <v>2744</v>
      </c>
      <c r="K971" s="61">
        <v>107928</v>
      </c>
      <c r="L971" s="61" t="s">
        <v>560</v>
      </c>
      <c r="M971" s="61" t="s">
        <v>5622</v>
      </c>
      <c r="N971" s="61"/>
      <c r="O971" s="63">
        <v>39820</v>
      </c>
      <c r="P971" s="61"/>
      <c r="Q971" s="61" t="s">
        <v>184</v>
      </c>
      <c r="R971" s="61" t="s">
        <v>54</v>
      </c>
      <c r="S971" s="61" t="s">
        <v>84</v>
      </c>
      <c r="T971" s="61" t="s">
        <v>2743</v>
      </c>
      <c r="U971" s="61" t="s">
        <v>2743</v>
      </c>
      <c r="V971" s="61" t="s">
        <v>201</v>
      </c>
      <c r="W971" s="61" t="s">
        <v>203</v>
      </c>
      <c r="X971" s="61" t="s">
        <v>201</v>
      </c>
      <c r="Y971" s="61" t="s">
        <v>60</v>
      </c>
      <c r="Z971" s="61" t="s">
        <v>54</v>
      </c>
      <c r="AA971" s="61" t="s">
        <v>61</v>
      </c>
      <c r="AB971" s="61" t="s">
        <v>105</v>
      </c>
      <c r="AC971" s="61">
        <v>135863</v>
      </c>
      <c r="AD971" s="61"/>
      <c r="AE971" s="61" t="s">
        <v>5</v>
      </c>
      <c r="AF971" s="63">
        <v>39828</v>
      </c>
      <c r="AG971" s="63">
        <v>39828</v>
      </c>
      <c r="AH971" s="62"/>
      <c r="AI971" s="61"/>
      <c r="AJ971" s="61" t="s">
        <v>63</v>
      </c>
      <c r="AK971" s="61"/>
      <c r="AL971" s="63"/>
      <c r="AM971" s="63"/>
      <c r="AN971" s="61"/>
      <c r="AO971" s="4"/>
      <c r="AP971" s="4"/>
    </row>
    <row r="972" spans="1:42" ht="57" customHeight="1">
      <c r="A972" s="61" t="s">
        <v>2743</v>
      </c>
      <c r="B972" s="61" t="s">
        <v>2749</v>
      </c>
      <c r="C972" s="61" t="s">
        <v>81</v>
      </c>
      <c r="D972" s="61"/>
      <c r="E972" s="61"/>
      <c r="F972" s="61"/>
      <c r="G972" s="62">
        <v>2009</v>
      </c>
      <c r="H972" s="61">
        <v>28612</v>
      </c>
      <c r="I972" s="61">
        <v>0</v>
      </c>
      <c r="J972" s="61" t="s">
        <v>2744</v>
      </c>
      <c r="K972" s="61">
        <v>20000</v>
      </c>
      <c r="L972" s="61" t="s">
        <v>560</v>
      </c>
      <c r="M972" s="61" t="s">
        <v>5622</v>
      </c>
      <c r="N972" s="61"/>
      <c r="O972" s="63">
        <v>39820</v>
      </c>
      <c r="P972" s="61"/>
      <c r="Q972" s="61" t="s">
        <v>184</v>
      </c>
      <c r="R972" s="61" t="s">
        <v>54</v>
      </c>
      <c r="S972" s="61" t="s">
        <v>84</v>
      </c>
      <c r="T972" s="61" t="s">
        <v>2743</v>
      </c>
      <c r="U972" s="61" t="s">
        <v>2743</v>
      </c>
      <c r="V972" s="61" t="s">
        <v>2749</v>
      </c>
      <c r="W972" s="61" t="s">
        <v>86</v>
      </c>
      <c r="X972" s="61" t="s">
        <v>2749</v>
      </c>
      <c r="Y972" s="61" t="s">
        <v>60</v>
      </c>
      <c r="Z972" s="61" t="s">
        <v>54</v>
      </c>
      <c r="AA972" s="61" t="s">
        <v>61</v>
      </c>
      <c r="AB972" s="61" t="s">
        <v>105</v>
      </c>
      <c r="AC972" s="61">
        <v>135864</v>
      </c>
      <c r="AD972" s="61"/>
      <c r="AE972" s="61" t="s">
        <v>5</v>
      </c>
      <c r="AF972" s="63">
        <v>39828</v>
      </c>
      <c r="AG972" s="63">
        <v>39828</v>
      </c>
      <c r="AH972" s="62"/>
      <c r="AI972" s="61"/>
      <c r="AJ972" s="61" t="s">
        <v>63</v>
      </c>
      <c r="AK972" s="61"/>
      <c r="AL972" s="63"/>
      <c r="AM972" s="63"/>
      <c r="AN972" s="61"/>
      <c r="AO972" s="4"/>
      <c r="AP972" s="4"/>
    </row>
    <row r="973" spans="1:42" ht="45.75" customHeight="1">
      <c r="A973" s="61" t="s">
        <v>2902</v>
      </c>
      <c r="B973" s="61" t="s">
        <v>1207</v>
      </c>
      <c r="C973" s="61" t="s">
        <v>81</v>
      </c>
      <c r="D973" s="61"/>
      <c r="E973" s="61"/>
      <c r="F973" s="61"/>
      <c r="G973" s="62">
        <v>2009</v>
      </c>
      <c r="H973" s="61">
        <v>429185</v>
      </c>
      <c r="I973" s="61">
        <v>0</v>
      </c>
      <c r="J973" s="61" t="s">
        <v>2942</v>
      </c>
      <c r="K973" s="61">
        <v>300000</v>
      </c>
      <c r="L973" s="61" t="s">
        <v>560</v>
      </c>
      <c r="M973" s="61" t="s">
        <v>5622</v>
      </c>
      <c r="N973" s="61"/>
      <c r="O973" s="63">
        <v>39820</v>
      </c>
      <c r="P973" s="61"/>
      <c r="Q973" s="61" t="s">
        <v>184</v>
      </c>
      <c r="R973" s="61" t="s">
        <v>54</v>
      </c>
      <c r="S973" s="61" t="s">
        <v>84</v>
      </c>
      <c r="T973" s="61" t="s">
        <v>2902</v>
      </c>
      <c r="U973" s="61" t="s">
        <v>2902</v>
      </c>
      <c r="V973" s="61" t="s">
        <v>1207</v>
      </c>
      <c r="W973" s="61" t="s">
        <v>416</v>
      </c>
      <c r="X973" s="61" t="s">
        <v>1209</v>
      </c>
      <c r="Y973" s="61" t="s">
        <v>60</v>
      </c>
      <c r="Z973" s="61" t="s">
        <v>54</v>
      </c>
      <c r="AA973" s="61" t="s">
        <v>61</v>
      </c>
      <c r="AB973" s="61" t="s">
        <v>62</v>
      </c>
      <c r="AC973" s="61">
        <v>135656</v>
      </c>
      <c r="AD973" s="61"/>
      <c r="AE973" s="61" t="s">
        <v>5</v>
      </c>
      <c r="AF973" s="63">
        <v>39822</v>
      </c>
      <c r="AG973" s="63">
        <v>39821</v>
      </c>
      <c r="AH973" s="62"/>
      <c r="AI973" s="61"/>
      <c r="AJ973" s="61" t="s">
        <v>63</v>
      </c>
      <c r="AK973" s="61"/>
      <c r="AL973" s="63"/>
      <c r="AM973" s="63"/>
      <c r="AN973" s="61"/>
      <c r="AO973" s="4"/>
      <c r="AP973" s="4"/>
    </row>
    <row r="974" spans="1:42" ht="45.75" customHeight="1">
      <c r="A974" s="61" t="s">
        <v>3696</v>
      </c>
      <c r="B974" s="61" t="s">
        <v>179</v>
      </c>
      <c r="C974" s="61" t="s">
        <v>81</v>
      </c>
      <c r="D974" s="61" t="s">
        <v>81</v>
      </c>
      <c r="E974" s="61" t="s">
        <v>188</v>
      </c>
      <c r="F974" s="61" t="s">
        <v>189</v>
      </c>
      <c r="G974" s="62">
        <v>2009</v>
      </c>
      <c r="H974" s="61">
        <v>291320</v>
      </c>
      <c r="I974" s="61">
        <v>0</v>
      </c>
      <c r="J974" s="61" t="s">
        <v>3716</v>
      </c>
      <c r="K974" s="61">
        <v>227812</v>
      </c>
      <c r="L974" s="61" t="s">
        <v>560</v>
      </c>
      <c r="M974" s="61" t="s">
        <v>5622</v>
      </c>
      <c r="N974" s="61"/>
      <c r="O974" s="63">
        <v>39820</v>
      </c>
      <c r="P974" s="61" t="s">
        <v>153</v>
      </c>
      <c r="Q974" s="61" t="s">
        <v>69</v>
      </c>
      <c r="R974" s="61" t="s">
        <v>54</v>
      </c>
      <c r="S974" s="61" t="s">
        <v>55</v>
      </c>
      <c r="T974" s="61" t="s">
        <v>3696</v>
      </c>
      <c r="U974" s="61" t="s">
        <v>3696</v>
      </c>
      <c r="V974" s="61" t="s">
        <v>179</v>
      </c>
      <c r="W974" s="61" t="s">
        <v>58</v>
      </c>
      <c r="X974" s="61" t="s">
        <v>185</v>
      </c>
      <c r="Y974" s="61" t="s">
        <v>60</v>
      </c>
      <c r="Z974" s="61" t="s">
        <v>54</v>
      </c>
      <c r="AA974" s="61" t="s">
        <v>61</v>
      </c>
      <c r="AB974" s="61" t="s">
        <v>62</v>
      </c>
      <c r="AC974" s="61">
        <v>135684</v>
      </c>
      <c r="AD974" s="61"/>
      <c r="AE974" s="61" t="s">
        <v>119</v>
      </c>
      <c r="AF974" s="63">
        <v>39976</v>
      </c>
      <c r="AG974" s="63">
        <v>39822</v>
      </c>
      <c r="AH974" s="62">
        <v>2009</v>
      </c>
      <c r="AI974" s="61" t="s">
        <v>54</v>
      </c>
      <c r="AJ974" s="61" t="s">
        <v>63</v>
      </c>
      <c r="AK974" s="61">
        <v>0</v>
      </c>
      <c r="AL974" s="63">
        <v>39814</v>
      </c>
      <c r="AM974" s="63">
        <v>40178</v>
      </c>
      <c r="AN974" s="61" t="s">
        <v>186</v>
      </c>
      <c r="AO974" s="4" t="s">
        <v>191</v>
      </c>
      <c r="AP974" s="4"/>
    </row>
    <row r="975" spans="1:42" ht="68.25" customHeight="1">
      <c r="A975" s="61" t="s">
        <v>57</v>
      </c>
      <c r="B975" s="61" t="s">
        <v>179</v>
      </c>
      <c r="C975" s="61" t="s">
        <v>81</v>
      </c>
      <c r="D975" s="61" t="s">
        <v>81</v>
      </c>
      <c r="E975" s="61" t="s">
        <v>2798</v>
      </c>
      <c r="F975" s="61" t="s">
        <v>2799</v>
      </c>
      <c r="G975" s="62">
        <v>2009</v>
      </c>
      <c r="H975" s="61">
        <v>66296</v>
      </c>
      <c r="I975" s="61">
        <v>0</v>
      </c>
      <c r="J975" s="61" t="s">
        <v>3800</v>
      </c>
      <c r="K975" s="61"/>
      <c r="L975" s="61" t="s">
        <v>52</v>
      </c>
      <c r="M975" s="61" t="s">
        <v>5622</v>
      </c>
      <c r="N975" s="61"/>
      <c r="O975" s="63">
        <v>39820</v>
      </c>
      <c r="P975" s="61" t="s">
        <v>218</v>
      </c>
      <c r="Q975" s="61" t="s">
        <v>53</v>
      </c>
      <c r="R975" s="61" t="s">
        <v>54</v>
      </c>
      <c r="S975" s="61" t="s">
        <v>55</v>
      </c>
      <c r="T975" s="61" t="s">
        <v>57</v>
      </c>
      <c r="U975" s="61" t="s">
        <v>57</v>
      </c>
      <c r="V975" s="61" t="s">
        <v>179</v>
      </c>
      <c r="W975" s="61" t="s">
        <v>58</v>
      </c>
      <c r="X975" s="61" t="s">
        <v>185</v>
      </c>
      <c r="Y975" s="61" t="s">
        <v>60</v>
      </c>
      <c r="Z975" s="61" t="s">
        <v>54</v>
      </c>
      <c r="AA975" s="61" t="s">
        <v>61</v>
      </c>
      <c r="AB975" s="61" t="s">
        <v>62</v>
      </c>
      <c r="AC975" s="61">
        <v>139397</v>
      </c>
      <c r="AD975" s="61"/>
      <c r="AE975" s="61" t="s">
        <v>70</v>
      </c>
      <c r="AF975" s="63">
        <v>40254</v>
      </c>
      <c r="AG975" s="63">
        <v>39927</v>
      </c>
      <c r="AH975" s="62">
        <v>2009</v>
      </c>
      <c r="AI975" s="61" t="s">
        <v>54</v>
      </c>
      <c r="AJ975" s="61" t="s">
        <v>63</v>
      </c>
      <c r="AK975" s="61">
        <v>19250175</v>
      </c>
      <c r="AL975" s="63">
        <v>39845</v>
      </c>
      <c r="AM975" s="63">
        <v>40117</v>
      </c>
      <c r="AN975" s="61" t="s">
        <v>186</v>
      </c>
      <c r="AO975" s="4" t="s">
        <v>155</v>
      </c>
      <c r="AP975" s="4"/>
    </row>
    <row r="976" spans="1:42" ht="79.5" customHeight="1">
      <c r="A976" s="61" t="s">
        <v>57</v>
      </c>
      <c r="B976" s="61" t="s">
        <v>179</v>
      </c>
      <c r="C976" s="61" t="s">
        <v>81</v>
      </c>
      <c r="D976" s="61" t="s">
        <v>81</v>
      </c>
      <c r="E976" s="61" t="s">
        <v>270</v>
      </c>
      <c r="F976" s="61" t="s">
        <v>271</v>
      </c>
      <c r="G976" s="62">
        <v>2009</v>
      </c>
      <c r="H976" s="61">
        <v>3214</v>
      </c>
      <c r="I976" s="61">
        <v>0</v>
      </c>
      <c r="J976" s="61" t="s">
        <v>3137</v>
      </c>
      <c r="K976" s="61"/>
      <c r="L976" s="61" t="s">
        <v>52</v>
      </c>
      <c r="M976" s="61" t="s">
        <v>5622</v>
      </c>
      <c r="N976" s="61"/>
      <c r="O976" s="63">
        <v>39820</v>
      </c>
      <c r="P976" s="61" t="s">
        <v>254</v>
      </c>
      <c r="Q976" s="61" t="s">
        <v>238</v>
      </c>
      <c r="R976" s="61" t="s">
        <v>54</v>
      </c>
      <c r="S976" s="61" t="s">
        <v>55</v>
      </c>
      <c r="T976" s="61" t="s">
        <v>57</v>
      </c>
      <c r="U976" s="61" t="s">
        <v>57</v>
      </c>
      <c r="V976" s="61" t="s">
        <v>179</v>
      </c>
      <c r="W976" s="61" t="s">
        <v>58</v>
      </c>
      <c r="X976" s="61" t="s">
        <v>185</v>
      </c>
      <c r="Y976" s="61" t="s">
        <v>60</v>
      </c>
      <c r="Z976" s="61" t="s">
        <v>54</v>
      </c>
      <c r="AA976" s="61" t="s">
        <v>61</v>
      </c>
      <c r="AB976" s="61" t="s">
        <v>62</v>
      </c>
      <c r="AC976" s="61">
        <v>139396</v>
      </c>
      <c r="AD976" s="61"/>
      <c r="AE976" s="61" t="s">
        <v>70</v>
      </c>
      <c r="AF976" s="63">
        <v>40254</v>
      </c>
      <c r="AG976" s="63">
        <v>39927</v>
      </c>
      <c r="AH976" s="62">
        <v>2009</v>
      </c>
      <c r="AI976" s="61" t="s">
        <v>54</v>
      </c>
      <c r="AJ976" s="61" t="s">
        <v>63</v>
      </c>
      <c r="AK976" s="61">
        <v>12534100</v>
      </c>
      <c r="AL976" s="63">
        <v>39995</v>
      </c>
      <c r="AM976" s="63">
        <v>40178</v>
      </c>
      <c r="AN976" s="61" t="s">
        <v>186</v>
      </c>
      <c r="AO976" s="4" t="s">
        <v>187</v>
      </c>
      <c r="AP976" s="4"/>
    </row>
    <row r="977" spans="1:42" ht="79.5" customHeight="1">
      <c r="A977" s="61" t="s">
        <v>57</v>
      </c>
      <c r="B977" s="61" t="s">
        <v>179</v>
      </c>
      <c r="C977" s="61" t="s">
        <v>81</v>
      </c>
      <c r="D977" s="61" t="s">
        <v>81</v>
      </c>
      <c r="E977" s="61" t="s">
        <v>303</v>
      </c>
      <c r="F977" s="61" t="s">
        <v>304</v>
      </c>
      <c r="G977" s="62">
        <v>2009</v>
      </c>
      <c r="H977" s="61">
        <v>1532027</v>
      </c>
      <c r="I977" s="61">
        <v>0</v>
      </c>
      <c r="J977" s="61" t="s">
        <v>2563</v>
      </c>
      <c r="K977" s="61"/>
      <c r="L977" s="61" t="s">
        <v>52</v>
      </c>
      <c r="M977" s="61" t="s">
        <v>5622</v>
      </c>
      <c r="N977" s="61"/>
      <c r="O977" s="63">
        <v>39820</v>
      </c>
      <c r="P977" s="61" t="s">
        <v>306</v>
      </c>
      <c r="Q977" s="61" t="s">
        <v>307</v>
      </c>
      <c r="R977" s="61" t="s">
        <v>54</v>
      </c>
      <c r="S977" s="61" t="s">
        <v>55</v>
      </c>
      <c r="T977" s="61" t="s">
        <v>57</v>
      </c>
      <c r="U977" s="61" t="s">
        <v>57</v>
      </c>
      <c r="V977" s="61" t="s">
        <v>179</v>
      </c>
      <c r="W977" s="61" t="s">
        <v>58</v>
      </c>
      <c r="X977" s="61" t="s">
        <v>185</v>
      </c>
      <c r="Y977" s="61" t="s">
        <v>60</v>
      </c>
      <c r="Z977" s="61" t="s">
        <v>54</v>
      </c>
      <c r="AA977" s="61" t="s">
        <v>61</v>
      </c>
      <c r="AB977" s="61" t="s">
        <v>62</v>
      </c>
      <c r="AC977" s="61">
        <v>139401</v>
      </c>
      <c r="AD977" s="61"/>
      <c r="AE977" s="61" t="s">
        <v>70</v>
      </c>
      <c r="AF977" s="63">
        <v>40254</v>
      </c>
      <c r="AG977" s="63">
        <v>39927</v>
      </c>
      <c r="AH977" s="62">
        <v>2009</v>
      </c>
      <c r="AI977" s="61" t="s">
        <v>54</v>
      </c>
      <c r="AJ977" s="61" t="s">
        <v>63</v>
      </c>
      <c r="AK977" s="61">
        <v>31635000</v>
      </c>
      <c r="AL977" s="63">
        <v>39812</v>
      </c>
      <c r="AM977" s="63">
        <v>39933</v>
      </c>
      <c r="AN977" s="61" t="s">
        <v>186</v>
      </c>
      <c r="AO977" s="4" t="s">
        <v>155</v>
      </c>
      <c r="AP977" s="4"/>
    </row>
    <row r="978" spans="1:42" ht="147.75" customHeight="1">
      <c r="A978" s="61" t="s">
        <v>57</v>
      </c>
      <c r="B978" s="61" t="s">
        <v>179</v>
      </c>
      <c r="C978" s="61" t="s">
        <v>81</v>
      </c>
      <c r="D978" s="61" t="s">
        <v>81</v>
      </c>
      <c r="E978" s="61" t="s">
        <v>430</v>
      </c>
      <c r="F978" s="61" t="s">
        <v>431</v>
      </c>
      <c r="G978" s="62">
        <v>2009</v>
      </c>
      <c r="H978" s="61">
        <v>86293</v>
      </c>
      <c r="I978" s="61">
        <v>0</v>
      </c>
      <c r="J978" s="61" t="s">
        <v>1216</v>
      </c>
      <c r="K978" s="61"/>
      <c r="L978" s="61" t="s">
        <v>52</v>
      </c>
      <c r="M978" s="61" t="s">
        <v>5622</v>
      </c>
      <c r="N978" s="61"/>
      <c r="O978" s="63">
        <v>39820</v>
      </c>
      <c r="P978" s="61" t="s">
        <v>323</v>
      </c>
      <c r="Q978" s="61" t="s">
        <v>196</v>
      </c>
      <c r="R978" s="61" t="s">
        <v>54</v>
      </c>
      <c r="S978" s="61" t="s">
        <v>55</v>
      </c>
      <c r="T978" s="61" t="s">
        <v>57</v>
      </c>
      <c r="U978" s="61" t="s">
        <v>57</v>
      </c>
      <c r="V978" s="61" t="s">
        <v>179</v>
      </c>
      <c r="W978" s="61" t="s">
        <v>58</v>
      </c>
      <c r="X978" s="61" t="s">
        <v>185</v>
      </c>
      <c r="Y978" s="61" t="s">
        <v>60</v>
      </c>
      <c r="Z978" s="61" t="s">
        <v>54</v>
      </c>
      <c r="AA978" s="61" t="s">
        <v>61</v>
      </c>
      <c r="AB978" s="61" t="s">
        <v>62</v>
      </c>
      <c r="AC978" s="61">
        <v>139399</v>
      </c>
      <c r="AD978" s="61"/>
      <c r="AE978" s="61" t="s">
        <v>70</v>
      </c>
      <c r="AF978" s="63">
        <v>40254</v>
      </c>
      <c r="AG978" s="63">
        <v>39927</v>
      </c>
      <c r="AH978" s="62">
        <v>2009</v>
      </c>
      <c r="AI978" s="61" t="s">
        <v>54</v>
      </c>
      <c r="AJ978" s="61" t="s">
        <v>63</v>
      </c>
      <c r="AK978" s="61">
        <v>83947800</v>
      </c>
      <c r="AL978" s="63">
        <v>39812</v>
      </c>
      <c r="AM978" s="63">
        <v>39933</v>
      </c>
      <c r="AN978" s="61" t="s">
        <v>186</v>
      </c>
      <c r="AO978" s="4" t="s">
        <v>155</v>
      </c>
      <c r="AP978" s="4"/>
    </row>
    <row r="979" spans="1:42" ht="79.5" customHeight="1">
      <c r="A979" s="61" t="s">
        <v>57</v>
      </c>
      <c r="B979" s="61" t="s">
        <v>179</v>
      </c>
      <c r="C979" s="61" t="s">
        <v>81</v>
      </c>
      <c r="D979" s="61" t="s">
        <v>81</v>
      </c>
      <c r="E979" s="61" t="s">
        <v>180</v>
      </c>
      <c r="F979" s="61" t="s">
        <v>181</v>
      </c>
      <c r="G979" s="62">
        <v>2009</v>
      </c>
      <c r="H979" s="61">
        <v>19885</v>
      </c>
      <c r="I979" s="61">
        <v>0</v>
      </c>
      <c r="J979" s="61" t="s">
        <v>3807</v>
      </c>
      <c r="K979" s="61"/>
      <c r="L979" s="61" t="s">
        <v>52</v>
      </c>
      <c r="M979" s="61" t="s">
        <v>5622</v>
      </c>
      <c r="N979" s="61"/>
      <c r="O979" s="63">
        <v>39820</v>
      </c>
      <c r="P979" s="61" t="s">
        <v>183</v>
      </c>
      <c r="Q979" s="61" t="s">
        <v>184</v>
      </c>
      <c r="R979" s="61" t="s">
        <v>54</v>
      </c>
      <c r="S979" s="61" t="s">
        <v>55</v>
      </c>
      <c r="T979" s="61" t="s">
        <v>57</v>
      </c>
      <c r="U979" s="61" t="s">
        <v>57</v>
      </c>
      <c r="V979" s="61" t="s">
        <v>179</v>
      </c>
      <c r="W979" s="61" t="s">
        <v>58</v>
      </c>
      <c r="X979" s="61" t="s">
        <v>185</v>
      </c>
      <c r="Y979" s="61" t="s">
        <v>60</v>
      </c>
      <c r="Z979" s="61" t="s">
        <v>54</v>
      </c>
      <c r="AA979" s="61" t="s">
        <v>61</v>
      </c>
      <c r="AB979" s="61" t="s">
        <v>62</v>
      </c>
      <c r="AC979" s="61">
        <v>139400</v>
      </c>
      <c r="AD979" s="61"/>
      <c r="AE979" s="61" t="s">
        <v>70</v>
      </c>
      <c r="AF979" s="63">
        <v>40254</v>
      </c>
      <c r="AG979" s="63">
        <v>39927</v>
      </c>
      <c r="AH979" s="62">
        <v>2009</v>
      </c>
      <c r="AI979" s="61" t="s">
        <v>54</v>
      </c>
      <c r="AJ979" s="61" t="s">
        <v>63</v>
      </c>
      <c r="AK979" s="61">
        <v>19092000</v>
      </c>
      <c r="AL979" s="63">
        <v>39814</v>
      </c>
      <c r="AM979" s="63">
        <v>40178</v>
      </c>
      <c r="AN979" s="61" t="s">
        <v>186</v>
      </c>
      <c r="AO979" s="4" t="s">
        <v>187</v>
      </c>
      <c r="AP979" s="4"/>
    </row>
    <row r="980" spans="1:42" ht="90.75" customHeight="1">
      <c r="A980" s="61" t="s">
        <v>57</v>
      </c>
      <c r="B980" s="61" t="s">
        <v>179</v>
      </c>
      <c r="C980" s="61" t="s">
        <v>81</v>
      </c>
      <c r="D980" s="61" t="s">
        <v>81</v>
      </c>
      <c r="E980" s="61" t="s">
        <v>676</v>
      </c>
      <c r="F980" s="61" t="s">
        <v>677</v>
      </c>
      <c r="G980" s="62">
        <v>2009</v>
      </c>
      <c r="H980" s="61">
        <v>128865</v>
      </c>
      <c r="I980" s="61">
        <v>0</v>
      </c>
      <c r="J980" s="61" t="s">
        <v>3808</v>
      </c>
      <c r="K980" s="61"/>
      <c r="L980" s="61" t="s">
        <v>52</v>
      </c>
      <c r="M980" s="61" t="s">
        <v>5622</v>
      </c>
      <c r="N980" s="61"/>
      <c r="O980" s="63">
        <v>39820</v>
      </c>
      <c r="P980" s="61" t="s">
        <v>267</v>
      </c>
      <c r="Q980" s="61" t="s">
        <v>184</v>
      </c>
      <c r="R980" s="61" t="s">
        <v>54</v>
      </c>
      <c r="S980" s="61" t="s">
        <v>55</v>
      </c>
      <c r="T980" s="61" t="s">
        <v>57</v>
      </c>
      <c r="U980" s="61" t="s">
        <v>57</v>
      </c>
      <c r="V980" s="61" t="s">
        <v>179</v>
      </c>
      <c r="W980" s="61" t="s">
        <v>58</v>
      </c>
      <c r="X980" s="61" t="s">
        <v>185</v>
      </c>
      <c r="Y980" s="61" t="s">
        <v>60</v>
      </c>
      <c r="Z980" s="61" t="s">
        <v>54</v>
      </c>
      <c r="AA980" s="61" t="s">
        <v>61</v>
      </c>
      <c r="AB980" s="61" t="s">
        <v>62</v>
      </c>
      <c r="AC980" s="61">
        <v>141445</v>
      </c>
      <c r="AD980" s="61"/>
      <c r="AE980" s="61" t="s">
        <v>70</v>
      </c>
      <c r="AF980" s="63">
        <v>40254</v>
      </c>
      <c r="AG980" s="63">
        <v>39969</v>
      </c>
      <c r="AH980" s="62">
        <v>2009</v>
      </c>
      <c r="AI980" s="61" t="s">
        <v>54</v>
      </c>
      <c r="AJ980" s="61" t="s">
        <v>63</v>
      </c>
      <c r="AK980" s="61">
        <v>8400000</v>
      </c>
      <c r="AL980" s="63">
        <v>39814</v>
      </c>
      <c r="AM980" s="63">
        <v>40178</v>
      </c>
      <c r="AN980" s="61" t="s">
        <v>186</v>
      </c>
      <c r="AO980" s="4" t="s">
        <v>155</v>
      </c>
      <c r="AP980" s="4"/>
    </row>
    <row r="981" spans="1:42" ht="114" customHeight="1">
      <c r="A981" s="61" t="s">
        <v>57</v>
      </c>
      <c r="B981" s="61" t="s">
        <v>179</v>
      </c>
      <c r="C981" s="61" t="s">
        <v>81</v>
      </c>
      <c r="D981" s="61" t="s">
        <v>81</v>
      </c>
      <c r="E981" s="61" t="s">
        <v>188</v>
      </c>
      <c r="F981" s="61" t="s">
        <v>189</v>
      </c>
      <c r="G981" s="62">
        <v>2009</v>
      </c>
      <c r="H981" s="61">
        <v>105248</v>
      </c>
      <c r="I981" s="61">
        <v>0</v>
      </c>
      <c r="J981" s="61" t="s">
        <v>1172</v>
      </c>
      <c r="K981" s="61" t="s">
        <v>3</v>
      </c>
      <c r="L981" s="61" t="s">
        <v>52</v>
      </c>
      <c r="M981" s="61" t="s">
        <v>5622</v>
      </c>
      <c r="N981" s="61"/>
      <c r="O981" s="63">
        <v>39820</v>
      </c>
      <c r="P981" s="61" t="s">
        <v>153</v>
      </c>
      <c r="Q981" s="61" t="s">
        <v>69</v>
      </c>
      <c r="R981" s="61" t="s">
        <v>54</v>
      </c>
      <c r="S981" s="61" t="s">
        <v>84</v>
      </c>
      <c r="T981" s="61" t="s">
        <v>57</v>
      </c>
      <c r="U981" s="61" t="s">
        <v>57</v>
      </c>
      <c r="V981" s="61" t="s">
        <v>179</v>
      </c>
      <c r="W981" s="61" t="s">
        <v>58</v>
      </c>
      <c r="X981" s="61" t="s">
        <v>185</v>
      </c>
      <c r="Y981" s="61" t="s">
        <v>60</v>
      </c>
      <c r="Z981" s="61" t="s">
        <v>54</v>
      </c>
      <c r="AA981" s="61" t="s">
        <v>61</v>
      </c>
      <c r="AB981" s="61" t="s">
        <v>62</v>
      </c>
      <c r="AC981" s="61">
        <v>136029</v>
      </c>
      <c r="AD981" s="61"/>
      <c r="AE981" s="61" t="s">
        <v>70</v>
      </c>
      <c r="AF981" s="63">
        <v>40332.631249999999</v>
      </c>
      <c r="AG981" s="63">
        <v>39832</v>
      </c>
      <c r="AH981" s="62">
        <v>2009</v>
      </c>
      <c r="AI981" s="61" t="s">
        <v>54</v>
      </c>
      <c r="AJ981" s="61" t="s">
        <v>63</v>
      </c>
      <c r="AK981" s="61">
        <v>0</v>
      </c>
      <c r="AL981" s="63">
        <v>39814</v>
      </c>
      <c r="AM981" s="63">
        <v>40178</v>
      </c>
      <c r="AN981" s="61" t="s">
        <v>186</v>
      </c>
      <c r="AO981" s="4" t="s">
        <v>191</v>
      </c>
      <c r="AP981" s="4"/>
    </row>
    <row r="982" spans="1:42" ht="125.25" customHeight="1">
      <c r="A982" s="61" t="s">
        <v>3940</v>
      </c>
      <c r="B982" s="61" t="s">
        <v>100</v>
      </c>
      <c r="C982" s="61" t="s">
        <v>81</v>
      </c>
      <c r="D982" s="61"/>
      <c r="E982" s="61"/>
      <c r="F982" s="61"/>
      <c r="G982" s="62">
        <v>2009</v>
      </c>
      <c r="H982" s="61">
        <v>100000</v>
      </c>
      <c r="I982" s="61">
        <v>0</v>
      </c>
      <c r="J982" s="61" t="s">
        <v>3951</v>
      </c>
      <c r="K982" s="61" t="s">
        <v>3</v>
      </c>
      <c r="L982" s="61" t="s">
        <v>52</v>
      </c>
      <c r="M982" s="61" t="s">
        <v>5622</v>
      </c>
      <c r="N982" s="61"/>
      <c r="O982" s="63">
        <v>39820</v>
      </c>
      <c r="P982" s="61"/>
      <c r="Q982" s="61" t="s">
        <v>184</v>
      </c>
      <c r="R982" s="61" t="s">
        <v>54</v>
      </c>
      <c r="S982" s="61" t="s">
        <v>55</v>
      </c>
      <c r="T982" s="61" t="s">
        <v>3940</v>
      </c>
      <c r="U982" s="61" t="s">
        <v>57</v>
      </c>
      <c r="V982" s="61" t="s">
        <v>100</v>
      </c>
      <c r="W982" s="61" t="s">
        <v>103</v>
      </c>
      <c r="X982" s="61" t="s">
        <v>104</v>
      </c>
      <c r="Y982" s="61" t="s">
        <v>60</v>
      </c>
      <c r="Z982" s="61" t="s">
        <v>54</v>
      </c>
      <c r="AA982" s="61" t="s">
        <v>61</v>
      </c>
      <c r="AB982" s="61" t="s">
        <v>105</v>
      </c>
      <c r="AC982" s="61">
        <v>135731</v>
      </c>
      <c r="AD982" s="61"/>
      <c r="AE982" s="61" t="s">
        <v>5</v>
      </c>
      <c r="AF982" s="63">
        <v>40660.412499999999</v>
      </c>
      <c r="AG982" s="63">
        <v>39826</v>
      </c>
      <c r="AH982" s="62"/>
      <c r="AI982" s="61"/>
      <c r="AJ982" s="61" t="s">
        <v>63</v>
      </c>
      <c r="AK982" s="61"/>
      <c r="AL982" s="63"/>
      <c r="AM982" s="63"/>
      <c r="AN982" s="61"/>
      <c r="AO982" s="4"/>
      <c r="AP982" s="4"/>
    </row>
    <row r="983" spans="1:42" ht="182.25" customHeight="1">
      <c r="A983" s="61" t="s">
        <v>2606</v>
      </c>
      <c r="B983" s="61" t="s">
        <v>201</v>
      </c>
      <c r="C983" s="61" t="s">
        <v>81</v>
      </c>
      <c r="D983" s="61"/>
      <c r="E983" s="61"/>
      <c r="F983" s="61"/>
      <c r="G983" s="62">
        <v>2009</v>
      </c>
      <c r="H983" s="61">
        <v>457797</v>
      </c>
      <c r="I983" s="61">
        <v>0</v>
      </c>
      <c r="J983" s="61" t="s">
        <v>4089</v>
      </c>
      <c r="K983" s="61">
        <v>320000</v>
      </c>
      <c r="L983" s="61" t="s">
        <v>560</v>
      </c>
      <c r="M983" s="61" t="s">
        <v>5622</v>
      </c>
      <c r="N983" s="61"/>
      <c r="O983" s="63">
        <v>39820</v>
      </c>
      <c r="P983" s="61"/>
      <c r="Q983" s="61" t="s">
        <v>184</v>
      </c>
      <c r="R983" s="61" t="s">
        <v>54</v>
      </c>
      <c r="S983" s="61" t="s">
        <v>84</v>
      </c>
      <c r="T983" s="61" t="s">
        <v>2606</v>
      </c>
      <c r="U983" s="61" t="s">
        <v>2606</v>
      </c>
      <c r="V983" s="61" t="s">
        <v>201</v>
      </c>
      <c r="W983" s="61" t="s">
        <v>203</v>
      </c>
      <c r="X983" s="61" t="s">
        <v>201</v>
      </c>
      <c r="Y983" s="61" t="s">
        <v>60</v>
      </c>
      <c r="Z983" s="61" t="s">
        <v>54</v>
      </c>
      <c r="AA983" s="61" t="s">
        <v>61</v>
      </c>
      <c r="AB983" s="61" t="s">
        <v>62</v>
      </c>
      <c r="AC983" s="61">
        <v>135749</v>
      </c>
      <c r="AD983" s="61"/>
      <c r="AE983" s="61" t="s">
        <v>5</v>
      </c>
      <c r="AF983" s="63">
        <v>39826</v>
      </c>
      <c r="AG983" s="63">
        <v>39826</v>
      </c>
      <c r="AH983" s="62"/>
      <c r="AI983" s="61"/>
      <c r="AJ983" s="61" t="s">
        <v>63</v>
      </c>
      <c r="AK983" s="61"/>
      <c r="AL983" s="63"/>
      <c r="AM983" s="63"/>
      <c r="AN983" s="61"/>
      <c r="AO983" s="4"/>
      <c r="AP983" s="4"/>
    </row>
    <row r="984" spans="1:42" ht="68.25" customHeight="1">
      <c r="A984" s="61" t="s">
        <v>4720</v>
      </c>
      <c r="B984" s="61" t="s">
        <v>132</v>
      </c>
      <c r="C984" s="61" t="s">
        <v>81</v>
      </c>
      <c r="D984" s="61" t="s">
        <v>81</v>
      </c>
      <c r="E984" s="61" t="s">
        <v>2484</v>
      </c>
      <c r="F984" s="61" t="s">
        <v>545</v>
      </c>
      <c r="G984" s="62">
        <v>2009</v>
      </c>
      <c r="H984" s="61">
        <v>73100</v>
      </c>
      <c r="I984" s="61">
        <v>0</v>
      </c>
      <c r="J984" s="61" t="s">
        <v>3784</v>
      </c>
      <c r="K984" s="61"/>
      <c r="L984" s="61" t="s">
        <v>52</v>
      </c>
      <c r="M984" s="61" t="s">
        <v>5622</v>
      </c>
      <c r="N984" s="61"/>
      <c r="O984" s="63">
        <v>39820</v>
      </c>
      <c r="P984" s="61" t="s">
        <v>153</v>
      </c>
      <c r="Q984" s="61" t="s">
        <v>69</v>
      </c>
      <c r="R984" s="61" t="s">
        <v>54</v>
      </c>
      <c r="S984" s="61" t="s">
        <v>55</v>
      </c>
      <c r="T984" s="61" t="s">
        <v>4720</v>
      </c>
      <c r="U984" s="61" t="s">
        <v>57</v>
      </c>
      <c r="V984" s="61" t="s">
        <v>132</v>
      </c>
      <c r="W984" s="61" t="s">
        <v>58</v>
      </c>
      <c r="X984" s="61" t="s">
        <v>138</v>
      </c>
      <c r="Y984" s="61" t="s">
        <v>60</v>
      </c>
      <c r="Z984" s="61" t="s">
        <v>54</v>
      </c>
      <c r="AA984" s="61" t="s">
        <v>61</v>
      </c>
      <c r="AB984" s="61" t="s">
        <v>62</v>
      </c>
      <c r="AC984" s="61">
        <v>136139</v>
      </c>
      <c r="AD984" s="61"/>
      <c r="AE984" s="61" t="s">
        <v>70</v>
      </c>
      <c r="AF984" s="63">
        <v>39976</v>
      </c>
      <c r="AG984" s="63">
        <v>39835</v>
      </c>
      <c r="AH984" s="62">
        <v>2009</v>
      </c>
      <c r="AI984" s="61" t="s">
        <v>54</v>
      </c>
      <c r="AJ984" s="61" t="s">
        <v>63</v>
      </c>
      <c r="AK984" s="61">
        <v>0</v>
      </c>
      <c r="AL984" s="63">
        <v>39814</v>
      </c>
      <c r="AM984" s="63">
        <v>40178</v>
      </c>
      <c r="AN984" s="61" t="s">
        <v>154</v>
      </c>
      <c r="AO984" s="4" t="s">
        <v>191</v>
      </c>
      <c r="AP984" s="4"/>
    </row>
    <row r="985" spans="1:42" ht="114" customHeight="1">
      <c r="A985" s="61" t="s">
        <v>2815</v>
      </c>
      <c r="B985" s="61" t="s">
        <v>100</v>
      </c>
      <c r="C985" s="61" t="s">
        <v>81</v>
      </c>
      <c r="D985" s="61"/>
      <c r="E985" s="61"/>
      <c r="F985" s="61"/>
      <c r="G985" s="62">
        <v>2009</v>
      </c>
      <c r="H985" s="61">
        <v>0</v>
      </c>
      <c r="I985" s="61">
        <v>0</v>
      </c>
      <c r="J985" s="61" t="s">
        <v>2816</v>
      </c>
      <c r="K985" s="61" t="s">
        <v>3</v>
      </c>
      <c r="L985" s="61" t="s">
        <v>52</v>
      </c>
      <c r="M985" s="61" t="s">
        <v>5622</v>
      </c>
      <c r="N985" s="61"/>
      <c r="O985" s="63">
        <v>39821</v>
      </c>
      <c r="P985" s="61"/>
      <c r="Q985" s="61" t="s">
        <v>184</v>
      </c>
      <c r="R985" s="61" t="s">
        <v>54</v>
      </c>
      <c r="S985" s="61" t="s">
        <v>84</v>
      </c>
      <c r="T985" s="61" t="s">
        <v>2815</v>
      </c>
      <c r="U985" s="61" t="s">
        <v>57</v>
      </c>
      <c r="V985" s="61" t="s">
        <v>100</v>
      </c>
      <c r="W985" s="61" t="s">
        <v>103</v>
      </c>
      <c r="X985" s="61" t="s">
        <v>104</v>
      </c>
      <c r="Y985" s="61" t="s">
        <v>60</v>
      </c>
      <c r="Z985" s="61" t="s">
        <v>54</v>
      </c>
      <c r="AA985" s="61" t="s">
        <v>61</v>
      </c>
      <c r="AB985" s="61" t="s">
        <v>105</v>
      </c>
      <c r="AC985" s="61">
        <v>135733</v>
      </c>
      <c r="AD985" s="61"/>
      <c r="AE985" s="61" t="s">
        <v>5</v>
      </c>
      <c r="AF985" s="63">
        <v>40660.407638888886</v>
      </c>
      <c r="AG985" s="63">
        <v>39826</v>
      </c>
      <c r="AH985" s="62"/>
      <c r="AI985" s="61"/>
      <c r="AJ985" s="61" t="s">
        <v>63</v>
      </c>
      <c r="AK985" s="61"/>
      <c r="AL985" s="63"/>
      <c r="AM985" s="63"/>
      <c r="AN985" s="61"/>
      <c r="AO985" s="4"/>
      <c r="AP985" s="4"/>
    </row>
    <row r="986" spans="1:42" ht="79.5" customHeight="1">
      <c r="A986" s="61" t="s">
        <v>2606</v>
      </c>
      <c r="B986" s="61" t="s">
        <v>179</v>
      </c>
      <c r="C986" s="61" t="s">
        <v>81</v>
      </c>
      <c r="D986" s="61" t="s">
        <v>81</v>
      </c>
      <c r="E986" s="61" t="s">
        <v>270</v>
      </c>
      <c r="F986" s="61" t="s">
        <v>271</v>
      </c>
      <c r="G986" s="62">
        <v>2009</v>
      </c>
      <c r="H986" s="61">
        <v>7194245</v>
      </c>
      <c r="I986" s="61">
        <v>0</v>
      </c>
      <c r="J986" s="61" t="s">
        <v>4175</v>
      </c>
      <c r="K986" s="61">
        <v>5000000</v>
      </c>
      <c r="L986" s="61" t="s">
        <v>560</v>
      </c>
      <c r="M986" s="61" t="s">
        <v>5622</v>
      </c>
      <c r="N986" s="61"/>
      <c r="O986" s="63">
        <v>39821</v>
      </c>
      <c r="P986" s="61" t="s">
        <v>254</v>
      </c>
      <c r="Q986" s="61" t="s">
        <v>238</v>
      </c>
      <c r="R986" s="61" t="s">
        <v>54</v>
      </c>
      <c r="S986" s="61" t="s">
        <v>55</v>
      </c>
      <c r="T986" s="61" t="s">
        <v>2606</v>
      </c>
      <c r="U986" s="61" t="s">
        <v>2606</v>
      </c>
      <c r="V986" s="61" t="s">
        <v>179</v>
      </c>
      <c r="W986" s="61" t="s">
        <v>58</v>
      </c>
      <c r="X986" s="61" t="s">
        <v>185</v>
      </c>
      <c r="Y986" s="61" t="s">
        <v>60</v>
      </c>
      <c r="Z986" s="61" t="s">
        <v>54</v>
      </c>
      <c r="AA986" s="61" t="s">
        <v>61</v>
      </c>
      <c r="AB986" s="61" t="s">
        <v>62</v>
      </c>
      <c r="AC986" s="61">
        <v>135726</v>
      </c>
      <c r="AD986" s="61"/>
      <c r="AE986" s="61" t="s">
        <v>119</v>
      </c>
      <c r="AF986" s="63">
        <v>40112</v>
      </c>
      <c r="AG986" s="63">
        <v>39825</v>
      </c>
      <c r="AH986" s="62">
        <v>2009</v>
      </c>
      <c r="AI986" s="61" t="s">
        <v>54</v>
      </c>
      <c r="AJ986" s="61" t="s">
        <v>63</v>
      </c>
      <c r="AK986" s="61">
        <v>12534100</v>
      </c>
      <c r="AL986" s="63">
        <v>39995</v>
      </c>
      <c r="AM986" s="63">
        <v>40178</v>
      </c>
      <c r="AN986" s="61" t="s">
        <v>186</v>
      </c>
      <c r="AO986" s="4" t="s">
        <v>187</v>
      </c>
      <c r="AP986" s="4"/>
    </row>
    <row r="987" spans="1:42" ht="136.5" customHeight="1">
      <c r="A987" s="61" t="s">
        <v>4266</v>
      </c>
      <c r="B987" s="61" t="s">
        <v>4350</v>
      </c>
      <c r="C987" s="61" t="s">
        <v>81</v>
      </c>
      <c r="D987" s="61"/>
      <c r="E987" s="61"/>
      <c r="F987" s="61"/>
      <c r="G987" s="62">
        <v>2009</v>
      </c>
      <c r="H987" s="61">
        <v>54645</v>
      </c>
      <c r="I987" s="61">
        <v>0</v>
      </c>
      <c r="J987" s="61" t="s">
        <v>4362</v>
      </c>
      <c r="K987" s="61">
        <v>38197</v>
      </c>
      <c r="L987" s="61" t="s">
        <v>560</v>
      </c>
      <c r="M987" s="61" t="s">
        <v>5622</v>
      </c>
      <c r="N987" s="61"/>
      <c r="O987" s="63">
        <v>39821</v>
      </c>
      <c r="P987" s="61"/>
      <c r="Q987" s="61" t="s">
        <v>53</v>
      </c>
      <c r="R987" s="61" t="s">
        <v>54</v>
      </c>
      <c r="S987" s="61" t="s">
        <v>84</v>
      </c>
      <c r="T987" s="61" t="s">
        <v>4266</v>
      </c>
      <c r="U987" s="61" t="s">
        <v>4266</v>
      </c>
      <c r="V987" s="61" t="s">
        <v>4350</v>
      </c>
      <c r="W987" s="61" t="s">
        <v>203</v>
      </c>
      <c r="X987" s="61" t="s">
        <v>4352</v>
      </c>
      <c r="Y987" s="61" t="s">
        <v>60</v>
      </c>
      <c r="Z987" s="61" t="s">
        <v>54</v>
      </c>
      <c r="AA987" s="61" t="s">
        <v>61</v>
      </c>
      <c r="AB987" s="61" t="s">
        <v>62</v>
      </c>
      <c r="AC987" s="61">
        <v>150649</v>
      </c>
      <c r="AD987" s="61" t="s">
        <v>88</v>
      </c>
      <c r="AE987" s="61" t="s">
        <v>5</v>
      </c>
      <c r="AF987" s="63">
        <v>40204</v>
      </c>
      <c r="AG987" s="63">
        <v>40204</v>
      </c>
      <c r="AH987" s="62"/>
      <c r="AI987" s="61"/>
      <c r="AJ987" s="61" t="s">
        <v>63</v>
      </c>
      <c r="AK987" s="61"/>
      <c r="AL987" s="63"/>
      <c r="AM987" s="63"/>
      <c r="AN987" s="61"/>
      <c r="AO987" s="4"/>
      <c r="AP987" s="4"/>
    </row>
    <row r="988" spans="1:42" ht="136.5" customHeight="1">
      <c r="A988" s="61" t="s">
        <v>99</v>
      </c>
      <c r="B988" s="61" t="s">
        <v>100</v>
      </c>
      <c r="C988" s="61" t="s">
        <v>81</v>
      </c>
      <c r="D988" s="61"/>
      <c r="E988" s="61"/>
      <c r="F988" s="61"/>
      <c r="G988" s="62">
        <v>2009</v>
      </c>
      <c r="H988" s="61">
        <v>0</v>
      </c>
      <c r="I988" s="61">
        <v>0</v>
      </c>
      <c r="J988" s="61" t="s">
        <v>101</v>
      </c>
      <c r="K988" s="61" t="s">
        <v>3</v>
      </c>
      <c r="L988" s="61" t="s">
        <v>52</v>
      </c>
      <c r="M988" s="61" t="s">
        <v>5622</v>
      </c>
      <c r="N988" s="61"/>
      <c r="O988" s="63">
        <v>39822</v>
      </c>
      <c r="P988" s="61"/>
      <c r="Q988" s="61" t="s">
        <v>102</v>
      </c>
      <c r="R988" s="61" t="s">
        <v>54</v>
      </c>
      <c r="S988" s="61" t="s">
        <v>55</v>
      </c>
      <c r="T988" s="61" t="s">
        <v>99</v>
      </c>
      <c r="U988" s="61" t="s">
        <v>57</v>
      </c>
      <c r="V988" s="61" t="s">
        <v>100</v>
      </c>
      <c r="W988" s="61" t="s">
        <v>103</v>
      </c>
      <c r="X988" s="61" t="s">
        <v>104</v>
      </c>
      <c r="Y988" s="61" t="s">
        <v>60</v>
      </c>
      <c r="Z988" s="61" t="s">
        <v>54</v>
      </c>
      <c r="AA988" s="61" t="s">
        <v>61</v>
      </c>
      <c r="AB988" s="61" t="s">
        <v>105</v>
      </c>
      <c r="AC988" s="61">
        <v>135694</v>
      </c>
      <c r="AD988" s="61"/>
      <c r="AE988" s="61" t="s">
        <v>103</v>
      </c>
      <c r="AF988" s="63">
        <v>40660.396527777775</v>
      </c>
      <c r="AG988" s="63">
        <v>39822</v>
      </c>
      <c r="AH988" s="62"/>
      <c r="AI988" s="61"/>
      <c r="AJ988" s="61" t="s">
        <v>63</v>
      </c>
      <c r="AK988" s="61"/>
      <c r="AL988" s="63"/>
      <c r="AM988" s="63"/>
      <c r="AN988" s="61"/>
      <c r="AO988" s="4"/>
      <c r="AP988" s="4"/>
    </row>
    <row r="989" spans="1:42" ht="79.5" customHeight="1">
      <c r="A989" s="61" t="s">
        <v>412</v>
      </c>
      <c r="B989" s="61" t="s">
        <v>413</v>
      </c>
      <c r="C989" s="61" t="s">
        <v>81</v>
      </c>
      <c r="D989" s="61"/>
      <c r="E989" s="61"/>
      <c r="F989" s="61"/>
      <c r="G989" s="62">
        <v>2009</v>
      </c>
      <c r="H989" s="61">
        <v>250000</v>
      </c>
      <c r="I989" s="61">
        <v>0</v>
      </c>
      <c r="J989" s="61" t="s">
        <v>414</v>
      </c>
      <c r="K989" s="61"/>
      <c r="L989" s="61" t="s">
        <v>52</v>
      </c>
      <c r="M989" s="61" t="s">
        <v>5622</v>
      </c>
      <c r="N989" s="61"/>
      <c r="O989" s="63">
        <v>39822</v>
      </c>
      <c r="P989" s="61"/>
      <c r="Q989" s="61" t="s">
        <v>102</v>
      </c>
      <c r="R989" s="61" t="s">
        <v>54</v>
      </c>
      <c r="S989" s="61" t="s">
        <v>84</v>
      </c>
      <c r="T989" s="61" t="s">
        <v>412</v>
      </c>
      <c r="U989" s="61" t="s">
        <v>415</v>
      </c>
      <c r="V989" s="61" t="s">
        <v>413</v>
      </c>
      <c r="W989" s="61" t="s">
        <v>416</v>
      </c>
      <c r="X989" s="61" t="s">
        <v>417</v>
      </c>
      <c r="Y989" s="61" t="s">
        <v>60</v>
      </c>
      <c r="Z989" s="61" t="s">
        <v>54</v>
      </c>
      <c r="AA989" s="61" t="s">
        <v>61</v>
      </c>
      <c r="AB989" s="61" t="s">
        <v>62</v>
      </c>
      <c r="AC989" s="61">
        <v>135696</v>
      </c>
      <c r="AD989" s="61"/>
      <c r="AE989" s="61" t="s">
        <v>5</v>
      </c>
      <c r="AF989" s="63">
        <v>39825</v>
      </c>
      <c r="AG989" s="63">
        <v>39825</v>
      </c>
      <c r="AH989" s="62"/>
      <c r="AI989" s="61"/>
      <c r="AJ989" s="61" t="s">
        <v>63</v>
      </c>
      <c r="AK989" s="61"/>
      <c r="AL989" s="63"/>
      <c r="AM989" s="63"/>
      <c r="AN989" s="61"/>
      <c r="AO989" s="4"/>
      <c r="AP989" s="4"/>
    </row>
    <row r="990" spans="1:42" ht="171" customHeight="1">
      <c r="A990" s="61" t="s">
        <v>720</v>
      </c>
      <c r="B990" s="61" t="s">
        <v>201</v>
      </c>
      <c r="C990" s="61" t="s">
        <v>81</v>
      </c>
      <c r="D990" s="61"/>
      <c r="E990" s="61"/>
      <c r="F990" s="61"/>
      <c r="G990" s="62">
        <v>2009</v>
      </c>
      <c r="H990" s="61">
        <v>200000</v>
      </c>
      <c r="I990" s="61">
        <v>0</v>
      </c>
      <c r="J990" s="61" t="s">
        <v>721</v>
      </c>
      <c r="K990" s="61">
        <v>200000</v>
      </c>
      <c r="L990" s="61"/>
      <c r="M990" s="61" t="s">
        <v>5622</v>
      </c>
      <c r="N990" s="61"/>
      <c r="O990" s="63">
        <v>39822</v>
      </c>
      <c r="P990" s="61"/>
      <c r="Q990" s="61" t="s">
        <v>102</v>
      </c>
      <c r="R990" s="61" t="s">
        <v>54</v>
      </c>
      <c r="S990" s="61" t="s">
        <v>55</v>
      </c>
      <c r="T990" s="61" t="s">
        <v>720</v>
      </c>
      <c r="U990" s="61" t="s">
        <v>720</v>
      </c>
      <c r="V990" s="61" t="s">
        <v>201</v>
      </c>
      <c r="W990" s="61" t="s">
        <v>203</v>
      </c>
      <c r="X990" s="61" t="s">
        <v>201</v>
      </c>
      <c r="Y990" s="61" t="s">
        <v>60</v>
      </c>
      <c r="Z990" s="61" t="s">
        <v>54</v>
      </c>
      <c r="AA990" s="61" t="s">
        <v>61</v>
      </c>
      <c r="AB990" s="61" t="s">
        <v>105</v>
      </c>
      <c r="AC990" s="61">
        <v>135692</v>
      </c>
      <c r="AD990" s="61"/>
      <c r="AE990" s="61" t="s">
        <v>5</v>
      </c>
      <c r="AF990" s="63">
        <v>40149</v>
      </c>
      <c r="AG990" s="63">
        <v>39822</v>
      </c>
      <c r="AH990" s="62"/>
      <c r="AI990" s="61"/>
      <c r="AJ990" s="61" t="s">
        <v>63</v>
      </c>
      <c r="AK990" s="61"/>
      <c r="AL990" s="63"/>
      <c r="AM990" s="63"/>
      <c r="AN990" s="61"/>
      <c r="AO990" s="4"/>
      <c r="AP990" s="4"/>
    </row>
    <row r="991" spans="1:42" ht="79.5" customHeight="1">
      <c r="A991" s="61" t="s">
        <v>2511</v>
      </c>
      <c r="B991" s="61" t="s">
        <v>762</v>
      </c>
      <c r="C991" s="61" t="s">
        <v>81</v>
      </c>
      <c r="D991" s="61" t="s">
        <v>81</v>
      </c>
      <c r="E991" s="61" t="s">
        <v>2019</v>
      </c>
      <c r="F991" s="61" t="s">
        <v>2020</v>
      </c>
      <c r="G991" s="62">
        <v>2009</v>
      </c>
      <c r="H991" s="61">
        <v>171674</v>
      </c>
      <c r="I991" s="61">
        <v>0</v>
      </c>
      <c r="J991" s="61" t="s">
        <v>2520</v>
      </c>
      <c r="K991" s="61">
        <v>120000</v>
      </c>
      <c r="L991" s="61" t="s">
        <v>560</v>
      </c>
      <c r="M991" s="61" t="s">
        <v>5622</v>
      </c>
      <c r="N991" s="61"/>
      <c r="O991" s="63">
        <v>39822</v>
      </c>
      <c r="P991" s="61" t="s">
        <v>183</v>
      </c>
      <c r="Q991" s="61" t="s">
        <v>184</v>
      </c>
      <c r="R991" s="61" t="s">
        <v>54</v>
      </c>
      <c r="S991" s="61" t="s">
        <v>84</v>
      </c>
      <c r="T991" s="61" t="s">
        <v>2511</v>
      </c>
      <c r="U991" s="61" t="s">
        <v>2511</v>
      </c>
      <c r="V991" s="61" t="s">
        <v>762</v>
      </c>
      <c r="W991" s="61" t="s">
        <v>86</v>
      </c>
      <c r="X991" s="61" t="s">
        <v>766</v>
      </c>
      <c r="Y991" s="61" t="s">
        <v>60</v>
      </c>
      <c r="Z991" s="61" t="s">
        <v>54</v>
      </c>
      <c r="AA991" s="61" t="s">
        <v>61</v>
      </c>
      <c r="AB991" s="61" t="s">
        <v>62</v>
      </c>
      <c r="AC991" s="61">
        <v>135705</v>
      </c>
      <c r="AD991" s="61"/>
      <c r="AE991" s="61" t="s">
        <v>5</v>
      </c>
      <c r="AF991" s="63">
        <v>39973</v>
      </c>
      <c r="AG991" s="63">
        <v>39825</v>
      </c>
      <c r="AH991" s="62">
        <v>2009</v>
      </c>
      <c r="AI991" s="61" t="s">
        <v>54</v>
      </c>
      <c r="AJ991" s="61" t="s">
        <v>63</v>
      </c>
      <c r="AK991" s="61">
        <v>1000000</v>
      </c>
      <c r="AL991" s="63">
        <v>39845</v>
      </c>
      <c r="AM991" s="63">
        <v>40178</v>
      </c>
      <c r="AN991" s="61" t="s">
        <v>186</v>
      </c>
      <c r="AO991" s="4" t="s">
        <v>155</v>
      </c>
      <c r="AP991" s="4"/>
    </row>
    <row r="992" spans="1:42" ht="90.75" customHeight="1">
      <c r="A992" s="61" t="s">
        <v>2511</v>
      </c>
      <c r="B992" s="61" t="s">
        <v>1596</v>
      </c>
      <c r="C992" s="61" t="s">
        <v>81</v>
      </c>
      <c r="D992" s="61" t="s">
        <v>81</v>
      </c>
      <c r="E992" s="61" t="s">
        <v>2535</v>
      </c>
      <c r="F992" s="61" t="s">
        <v>2536</v>
      </c>
      <c r="G992" s="62">
        <v>2009</v>
      </c>
      <c r="H992" s="61">
        <v>200286</v>
      </c>
      <c r="I992" s="61">
        <v>0</v>
      </c>
      <c r="J992" s="61" t="s">
        <v>2537</v>
      </c>
      <c r="K992" s="61">
        <v>140000</v>
      </c>
      <c r="L992" s="61" t="s">
        <v>560</v>
      </c>
      <c r="M992" s="61" t="s">
        <v>5622</v>
      </c>
      <c r="N992" s="61"/>
      <c r="O992" s="63">
        <v>39822</v>
      </c>
      <c r="P992" s="61" t="s">
        <v>441</v>
      </c>
      <c r="Q992" s="61" t="s">
        <v>403</v>
      </c>
      <c r="R992" s="61" t="s">
        <v>54</v>
      </c>
      <c r="S992" s="61" t="s">
        <v>84</v>
      </c>
      <c r="T992" s="61" t="s">
        <v>2511</v>
      </c>
      <c r="U992" s="61" t="s">
        <v>2511</v>
      </c>
      <c r="V992" s="61" t="s">
        <v>1596</v>
      </c>
      <c r="W992" s="61" t="s">
        <v>86</v>
      </c>
      <c r="X992" s="61" t="s">
        <v>1600</v>
      </c>
      <c r="Y992" s="61" t="s">
        <v>60</v>
      </c>
      <c r="Z992" s="61" t="s">
        <v>54</v>
      </c>
      <c r="AA992" s="61" t="s">
        <v>61</v>
      </c>
      <c r="AB992" s="61" t="s">
        <v>62</v>
      </c>
      <c r="AC992" s="61">
        <v>135706</v>
      </c>
      <c r="AD992" s="61"/>
      <c r="AE992" s="61" t="s">
        <v>5</v>
      </c>
      <c r="AF992" s="63">
        <v>39973</v>
      </c>
      <c r="AG992" s="63">
        <v>39825</v>
      </c>
      <c r="AH992" s="62">
        <v>2009</v>
      </c>
      <c r="AI992" s="61" t="s">
        <v>54</v>
      </c>
      <c r="AJ992" s="61" t="s">
        <v>63</v>
      </c>
      <c r="AK992" s="61">
        <v>248752</v>
      </c>
      <c r="AL992" s="63">
        <v>39845</v>
      </c>
      <c r="AM992" s="63">
        <v>40117</v>
      </c>
      <c r="AN992" s="61" t="s">
        <v>186</v>
      </c>
      <c r="AO992" s="4" t="s">
        <v>155</v>
      </c>
      <c r="AP992" s="4"/>
    </row>
    <row r="993" spans="1:42" ht="171" customHeight="1">
      <c r="A993" s="61" t="s">
        <v>2511</v>
      </c>
      <c r="B993" s="61" t="s">
        <v>2551</v>
      </c>
      <c r="C993" s="61" t="s">
        <v>81</v>
      </c>
      <c r="D993" s="61"/>
      <c r="E993" s="61"/>
      <c r="F993" s="61"/>
      <c r="G993" s="62">
        <v>2009</v>
      </c>
      <c r="H993" s="61">
        <v>357654</v>
      </c>
      <c r="I993" s="61">
        <v>0</v>
      </c>
      <c r="J993" s="61" t="s">
        <v>2552</v>
      </c>
      <c r="K993" s="61">
        <v>250000</v>
      </c>
      <c r="L993" s="61" t="s">
        <v>560</v>
      </c>
      <c r="M993" s="61" t="s">
        <v>5622</v>
      </c>
      <c r="N993" s="61"/>
      <c r="O993" s="63">
        <v>39822</v>
      </c>
      <c r="P993" s="61"/>
      <c r="Q993" s="61" t="s">
        <v>102</v>
      </c>
      <c r="R993" s="61" t="s">
        <v>54</v>
      </c>
      <c r="S993" s="61" t="s">
        <v>84</v>
      </c>
      <c r="T993" s="61" t="s">
        <v>2511</v>
      </c>
      <c r="U993" s="61" t="s">
        <v>2511</v>
      </c>
      <c r="V993" s="61" t="s">
        <v>2551</v>
      </c>
      <c r="W993" s="61" t="s">
        <v>86</v>
      </c>
      <c r="X993" s="61" t="s">
        <v>2551</v>
      </c>
      <c r="Y993" s="61" t="s">
        <v>60</v>
      </c>
      <c r="Z993" s="61" t="s">
        <v>54</v>
      </c>
      <c r="AA993" s="61" t="s">
        <v>61</v>
      </c>
      <c r="AB993" s="61" t="s">
        <v>62</v>
      </c>
      <c r="AC993" s="61">
        <v>135703</v>
      </c>
      <c r="AD993" s="61"/>
      <c r="AE993" s="61" t="s">
        <v>5</v>
      </c>
      <c r="AF993" s="63">
        <v>39825</v>
      </c>
      <c r="AG993" s="63">
        <v>39825</v>
      </c>
      <c r="AH993" s="62"/>
      <c r="AI993" s="61"/>
      <c r="AJ993" s="61" t="s">
        <v>63</v>
      </c>
      <c r="AK993" s="61"/>
      <c r="AL993" s="63"/>
      <c r="AM993" s="63"/>
      <c r="AN993" s="61"/>
      <c r="AO993" s="4"/>
      <c r="AP993" s="4"/>
    </row>
    <row r="994" spans="1:42" ht="79.5" customHeight="1">
      <c r="A994" s="61" t="s">
        <v>2766</v>
      </c>
      <c r="B994" s="61" t="s">
        <v>179</v>
      </c>
      <c r="C994" s="61" t="s">
        <v>81</v>
      </c>
      <c r="D994" s="61" t="s">
        <v>81</v>
      </c>
      <c r="E994" s="61" t="s">
        <v>180</v>
      </c>
      <c r="F994" s="61" t="s">
        <v>181</v>
      </c>
      <c r="G994" s="62">
        <v>2009</v>
      </c>
      <c r="H994" s="61">
        <v>7512</v>
      </c>
      <c r="I994" s="61">
        <v>0</v>
      </c>
      <c r="J994" s="61" t="s">
        <v>2769</v>
      </c>
      <c r="K994" s="61"/>
      <c r="L994" s="61" t="s">
        <v>52</v>
      </c>
      <c r="M994" s="61" t="s">
        <v>5622</v>
      </c>
      <c r="N994" s="61"/>
      <c r="O994" s="63">
        <v>39822</v>
      </c>
      <c r="P994" s="61" t="s">
        <v>183</v>
      </c>
      <c r="Q994" s="61" t="s">
        <v>184</v>
      </c>
      <c r="R994" s="61" t="s">
        <v>54</v>
      </c>
      <c r="S994" s="61" t="s">
        <v>55</v>
      </c>
      <c r="T994" s="61" t="s">
        <v>2766</v>
      </c>
      <c r="U994" s="61" t="s">
        <v>57</v>
      </c>
      <c r="V994" s="61" t="s">
        <v>179</v>
      </c>
      <c r="W994" s="61" t="s">
        <v>58</v>
      </c>
      <c r="X994" s="61" t="s">
        <v>185</v>
      </c>
      <c r="Y994" s="61" t="s">
        <v>60</v>
      </c>
      <c r="Z994" s="61" t="s">
        <v>54</v>
      </c>
      <c r="AA994" s="61" t="s">
        <v>61</v>
      </c>
      <c r="AB994" s="61" t="s">
        <v>62</v>
      </c>
      <c r="AC994" s="61">
        <v>136026</v>
      </c>
      <c r="AD994" s="61"/>
      <c r="AE994" s="61" t="s">
        <v>70</v>
      </c>
      <c r="AF994" s="63">
        <v>39861</v>
      </c>
      <c r="AG994" s="63">
        <v>39832</v>
      </c>
      <c r="AH994" s="62">
        <v>2009</v>
      </c>
      <c r="AI994" s="61" t="s">
        <v>54</v>
      </c>
      <c r="AJ994" s="61" t="s">
        <v>63</v>
      </c>
      <c r="AK994" s="61">
        <v>19092000</v>
      </c>
      <c r="AL994" s="63">
        <v>39814</v>
      </c>
      <c r="AM994" s="63">
        <v>40178</v>
      </c>
      <c r="AN994" s="61" t="s">
        <v>186</v>
      </c>
      <c r="AO994" s="4" t="s">
        <v>187</v>
      </c>
      <c r="AP994" s="4"/>
    </row>
    <row r="995" spans="1:42" ht="57" customHeight="1">
      <c r="A995" s="61" t="s">
        <v>2817</v>
      </c>
      <c r="B995" s="61" t="s">
        <v>179</v>
      </c>
      <c r="C995" s="61" t="s">
        <v>81</v>
      </c>
      <c r="D995" s="61" t="s">
        <v>81</v>
      </c>
      <c r="E995" s="61" t="s">
        <v>438</v>
      </c>
      <c r="F995" s="61" t="s">
        <v>439</v>
      </c>
      <c r="G995" s="62">
        <v>2009</v>
      </c>
      <c r="H995" s="61">
        <v>220815</v>
      </c>
      <c r="I995" s="61">
        <v>0</v>
      </c>
      <c r="J995" s="61" t="s">
        <v>2820</v>
      </c>
      <c r="K995" s="61"/>
      <c r="L995" s="61" t="s">
        <v>52</v>
      </c>
      <c r="M995" s="61" t="s">
        <v>5622</v>
      </c>
      <c r="N995" s="61"/>
      <c r="O995" s="63">
        <v>39822</v>
      </c>
      <c r="P995" s="61" t="s">
        <v>441</v>
      </c>
      <c r="Q995" s="61" t="s">
        <v>403</v>
      </c>
      <c r="R995" s="61" t="s">
        <v>54</v>
      </c>
      <c r="S995" s="61" t="s">
        <v>55</v>
      </c>
      <c r="T995" s="61" t="s">
        <v>2817</v>
      </c>
      <c r="U995" s="61" t="s">
        <v>57</v>
      </c>
      <c r="V995" s="61" t="s">
        <v>179</v>
      </c>
      <c r="W995" s="61" t="s">
        <v>58</v>
      </c>
      <c r="X995" s="61" t="s">
        <v>185</v>
      </c>
      <c r="Y995" s="61" t="s">
        <v>60</v>
      </c>
      <c r="Z995" s="61" t="s">
        <v>54</v>
      </c>
      <c r="AA995" s="61" t="s">
        <v>61</v>
      </c>
      <c r="AB995" s="61" t="s">
        <v>62</v>
      </c>
      <c r="AC995" s="61">
        <v>136025</v>
      </c>
      <c r="AD995" s="61"/>
      <c r="AE995" s="61" t="s">
        <v>70</v>
      </c>
      <c r="AF995" s="63">
        <v>39861</v>
      </c>
      <c r="AG995" s="63">
        <v>39832</v>
      </c>
      <c r="AH995" s="62">
        <v>2009</v>
      </c>
      <c r="AI995" s="61" t="s">
        <v>54</v>
      </c>
      <c r="AJ995" s="61" t="s">
        <v>63</v>
      </c>
      <c r="AK995" s="61">
        <v>100677000</v>
      </c>
      <c r="AL995" s="63">
        <v>39814</v>
      </c>
      <c r="AM995" s="63">
        <v>40178</v>
      </c>
      <c r="AN995" s="61" t="s">
        <v>186</v>
      </c>
      <c r="AO995" s="4" t="s">
        <v>155</v>
      </c>
      <c r="AP995" s="4"/>
    </row>
    <row r="996" spans="1:42" ht="45.75" customHeight="1">
      <c r="A996" s="61" t="s">
        <v>3170</v>
      </c>
      <c r="B996" s="61" t="s">
        <v>870</v>
      </c>
      <c r="C996" s="61" t="s">
        <v>81</v>
      </c>
      <c r="D996" s="61"/>
      <c r="E996" s="61"/>
      <c r="F996" s="61"/>
      <c r="G996" s="62">
        <v>2009</v>
      </c>
      <c r="H996" s="61">
        <v>71531</v>
      </c>
      <c r="I996" s="61">
        <v>0</v>
      </c>
      <c r="J996" s="61" t="s">
        <v>3180</v>
      </c>
      <c r="K996" s="61">
        <v>50000</v>
      </c>
      <c r="L996" s="61" t="s">
        <v>560</v>
      </c>
      <c r="M996" s="61" t="s">
        <v>5622</v>
      </c>
      <c r="N996" s="61"/>
      <c r="O996" s="63">
        <v>39822</v>
      </c>
      <c r="P996" s="61"/>
      <c r="Q996" s="61" t="s">
        <v>102</v>
      </c>
      <c r="R996" s="61" t="s">
        <v>54</v>
      </c>
      <c r="S996" s="61" t="s">
        <v>55</v>
      </c>
      <c r="T996" s="61" t="s">
        <v>3170</v>
      </c>
      <c r="U996" s="61" t="s">
        <v>3170</v>
      </c>
      <c r="V996" s="61" t="s">
        <v>872</v>
      </c>
      <c r="W996" s="61" t="s">
        <v>86</v>
      </c>
      <c r="X996" s="61" t="s">
        <v>870</v>
      </c>
      <c r="Y996" s="61" t="s">
        <v>60</v>
      </c>
      <c r="Z996" s="61" t="s">
        <v>54</v>
      </c>
      <c r="AA996" s="61" t="s">
        <v>61</v>
      </c>
      <c r="AB996" s="61" t="s">
        <v>62</v>
      </c>
      <c r="AC996" s="61">
        <v>135945</v>
      </c>
      <c r="AD996" s="61"/>
      <c r="AE996" s="61" t="s">
        <v>5</v>
      </c>
      <c r="AF996" s="63">
        <v>40015</v>
      </c>
      <c r="AG996" s="63">
        <v>39832</v>
      </c>
      <c r="AH996" s="62"/>
      <c r="AI996" s="61"/>
      <c r="AJ996" s="61" t="s">
        <v>63</v>
      </c>
      <c r="AK996" s="61"/>
      <c r="AL996" s="63"/>
      <c r="AM996" s="63"/>
      <c r="AN996" s="61"/>
      <c r="AO996" s="4"/>
      <c r="AP996" s="4"/>
    </row>
    <row r="997" spans="1:42" ht="125.25" customHeight="1">
      <c r="A997" s="61" t="s">
        <v>3940</v>
      </c>
      <c r="B997" s="61" t="s">
        <v>100</v>
      </c>
      <c r="C997" s="61" t="s">
        <v>81</v>
      </c>
      <c r="D997" s="61"/>
      <c r="E997" s="61"/>
      <c r="F997" s="61"/>
      <c r="G997" s="62">
        <v>2009</v>
      </c>
      <c r="H997" s="61">
        <v>400000</v>
      </c>
      <c r="I997" s="61">
        <v>0</v>
      </c>
      <c r="J997" s="61" t="s">
        <v>3952</v>
      </c>
      <c r="K997" s="61" t="s">
        <v>3</v>
      </c>
      <c r="L997" s="61" t="s">
        <v>52</v>
      </c>
      <c r="M997" s="61" t="s">
        <v>5622</v>
      </c>
      <c r="N997" s="61"/>
      <c r="O997" s="63">
        <v>39822</v>
      </c>
      <c r="P997" s="61"/>
      <c r="Q997" s="61" t="s">
        <v>184</v>
      </c>
      <c r="R997" s="61" t="s">
        <v>54</v>
      </c>
      <c r="S997" s="61" t="s">
        <v>55</v>
      </c>
      <c r="T997" s="61" t="s">
        <v>3940</v>
      </c>
      <c r="U997" s="61" t="s">
        <v>57</v>
      </c>
      <c r="V997" s="61" t="s">
        <v>100</v>
      </c>
      <c r="W997" s="61" t="s">
        <v>103</v>
      </c>
      <c r="X997" s="61" t="s">
        <v>104</v>
      </c>
      <c r="Y997" s="61" t="s">
        <v>60</v>
      </c>
      <c r="Z997" s="61" t="s">
        <v>54</v>
      </c>
      <c r="AA997" s="61" t="s">
        <v>61</v>
      </c>
      <c r="AB997" s="61" t="s">
        <v>105</v>
      </c>
      <c r="AC997" s="61">
        <v>135693</v>
      </c>
      <c r="AD997" s="61"/>
      <c r="AE997" s="61" t="s">
        <v>5</v>
      </c>
      <c r="AF997" s="63">
        <v>40660.412499999999</v>
      </c>
      <c r="AG997" s="63">
        <v>39822</v>
      </c>
      <c r="AH997" s="62"/>
      <c r="AI997" s="61"/>
      <c r="AJ997" s="61" t="s">
        <v>63</v>
      </c>
      <c r="AK997" s="61"/>
      <c r="AL997" s="63"/>
      <c r="AM997" s="63"/>
      <c r="AN997" s="61"/>
      <c r="AO997" s="4"/>
      <c r="AP997" s="4"/>
    </row>
    <row r="998" spans="1:42" ht="125.25" customHeight="1">
      <c r="A998" s="61" t="s">
        <v>3993</v>
      </c>
      <c r="B998" s="61" t="s">
        <v>244</v>
      </c>
      <c r="C998" s="61" t="s">
        <v>81</v>
      </c>
      <c r="D998" s="61" t="s">
        <v>81</v>
      </c>
      <c r="E998" s="61" t="s">
        <v>328</v>
      </c>
      <c r="F998" s="61" t="s">
        <v>329</v>
      </c>
      <c r="G998" s="62">
        <v>2009</v>
      </c>
      <c r="H998" s="61">
        <v>4000000</v>
      </c>
      <c r="I998" s="61">
        <v>0</v>
      </c>
      <c r="J998" s="61" t="s">
        <v>4022</v>
      </c>
      <c r="K998" s="61"/>
      <c r="L998" s="61" t="s">
        <v>52</v>
      </c>
      <c r="M998" s="61" t="s">
        <v>5622</v>
      </c>
      <c r="N998" s="61"/>
      <c r="O998" s="63">
        <v>39822</v>
      </c>
      <c r="P998" s="61" t="s">
        <v>323</v>
      </c>
      <c r="Q998" s="61" t="s">
        <v>196</v>
      </c>
      <c r="R998" s="61" t="s">
        <v>54</v>
      </c>
      <c r="S998" s="61" t="s">
        <v>55</v>
      </c>
      <c r="T998" s="61" t="s">
        <v>3993</v>
      </c>
      <c r="U998" s="61" t="s">
        <v>3995</v>
      </c>
      <c r="V998" s="61" t="s">
        <v>244</v>
      </c>
      <c r="W998" s="61" t="s">
        <v>58</v>
      </c>
      <c r="X998" s="61" t="s">
        <v>248</v>
      </c>
      <c r="Y998" s="61" t="s">
        <v>60</v>
      </c>
      <c r="Z998" s="61" t="s">
        <v>54</v>
      </c>
      <c r="AA998" s="61" t="s">
        <v>61</v>
      </c>
      <c r="AB998" s="61" t="s">
        <v>62</v>
      </c>
      <c r="AC998" s="61">
        <v>135611</v>
      </c>
      <c r="AD998" s="61"/>
      <c r="AE998" s="61" t="s">
        <v>119</v>
      </c>
      <c r="AF998" s="63">
        <v>39862</v>
      </c>
      <c r="AG998" s="63">
        <v>39818</v>
      </c>
      <c r="AH998" s="62">
        <v>2009</v>
      </c>
      <c r="AI998" s="61" t="s">
        <v>54</v>
      </c>
      <c r="AJ998" s="61" t="s">
        <v>63</v>
      </c>
      <c r="AK998" s="61">
        <v>76486531</v>
      </c>
      <c r="AL998" s="63">
        <v>39814</v>
      </c>
      <c r="AM998" s="63">
        <v>40178</v>
      </c>
      <c r="AN998" s="61" t="s">
        <v>186</v>
      </c>
      <c r="AO998" s="4" t="s">
        <v>155</v>
      </c>
      <c r="AP998" s="4"/>
    </row>
    <row r="999" spans="1:42" ht="204.75" customHeight="1">
      <c r="A999" s="61" t="s">
        <v>4688</v>
      </c>
      <c r="B999" s="61" t="s">
        <v>132</v>
      </c>
      <c r="C999" s="61" t="s">
        <v>81</v>
      </c>
      <c r="D999" s="61" t="s">
        <v>81</v>
      </c>
      <c r="E999" s="61" t="s">
        <v>2484</v>
      </c>
      <c r="F999" s="61" t="s">
        <v>545</v>
      </c>
      <c r="G999" s="62">
        <v>2009</v>
      </c>
      <c r="H999" s="61">
        <v>143062</v>
      </c>
      <c r="I999" s="61">
        <v>0</v>
      </c>
      <c r="J999" s="61" t="s">
        <v>4689</v>
      </c>
      <c r="K999" s="61"/>
      <c r="L999" s="61" t="s">
        <v>52</v>
      </c>
      <c r="M999" s="61" t="s">
        <v>5622</v>
      </c>
      <c r="N999" s="61"/>
      <c r="O999" s="63">
        <v>39822</v>
      </c>
      <c r="P999" s="61" t="s">
        <v>153</v>
      </c>
      <c r="Q999" s="61" t="s">
        <v>69</v>
      </c>
      <c r="R999" s="61" t="s">
        <v>54</v>
      </c>
      <c r="S999" s="61" t="s">
        <v>55</v>
      </c>
      <c r="T999" s="61" t="s">
        <v>4688</v>
      </c>
      <c r="U999" s="61" t="s">
        <v>57</v>
      </c>
      <c r="V999" s="61" t="s">
        <v>132</v>
      </c>
      <c r="W999" s="61" t="s">
        <v>58</v>
      </c>
      <c r="X999" s="61" t="s">
        <v>138</v>
      </c>
      <c r="Y999" s="61" t="s">
        <v>60</v>
      </c>
      <c r="Z999" s="61" t="s">
        <v>54</v>
      </c>
      <c r="AA999" s="61" t="s">
        <v>61</v>
      </c>
      <c r="AB999" s="61" t="s">
        <v>62</v>
      </c>
      <c r="AC999" s="61">
        <v>136138</v>
      </c>
      <c r="AD999" s="61"/>
      <c r="AE999" s="61" t="s">
        <v>70</v>
      </c>
      <c r="AF999" s="63">
        <v>39976</v>
      </c>
      <c r="AG999" s="63">
        <v>39835</v>
      </c>
      <c r="AH999" s="62">
        <v>2009</v>
      </c>
      <c r="AI999" s="61" t="s">
        <v>54</v>
      </c>
      <c r="AJ999" s="61" t="s">
        <v>63</v>
      </c>
      <c r="AK999" s="61">
        <v>0</v>
      </c>
      <c r="AL999" s="63">
        <v>39814</v>
      </c>
      <c r="AM999" s="63">
        <v>40178</v>
      </c>
      <c r="AN999" s="61" t="s">
        <v>154</v>
      </c>
      <c r="AO999" s="4" t="s">
        <v>191</v>
      </c>
      <c r="AP999" s="4"/>
    </row>
    <row r="1000" spans="1:42" ht="45.75" customHeight="1">
      <c r="A1000" s="61" t="s">
        <v>5094</v>
      </c>
      <c r="B1000" s="61" t="s">
        <v>201</v>
      </c>
      <c r="C1000" s="61" t="s">
        <v>81</v>
      </c>
      <c r="D1000" s="61"/>
      <c r="E1000" s="61"/>
      <c r="F1000" s="61"/>
      <c r="G1000" s="62">
        <v>2009</v>
      </c>
      <c r="H1000" s="61">
        <v>334442</v>
      </c>
      <c r="I1000" s="61">
        <v>0</v>
      </c>
      <c r="J1000" s="61" t="s">
        <v>5099</v>
      </c>
      <c r="K1000" s="61"/>
      <c r="L1000" s="61" t="s">
        <v>52</v>
      </c>
      <c r="M1000" s="61" t="s">
        <v>5622</v>
      </c>
      <c r="N1000" s="61"/>
      <c r="O1000" s="63">
        <v>39822</v>
      </c>
      <c r="P1000" s="61"/>
      <c r="Q1000" s="61" t="s">
        <v>102</v>
      </c>
      <c r="R1000" s="61" t="s">
        <v>54</v>
      </c>
      <c r="S1000" s="61" t="s">
        <v>55</v>
      </c>
      <c r="T1000" s="61" t="s">
        <v>5094</v>
      </c>
      <c r="U1000" s="61" t="s">
        <v>5098</v>
      </c>
      <c r="V1000" s="61" t="s">
        <v>201</v>
      </c>
      <c r="W1000" s="61" t="s">
        <v>203</v>
      </c>
      <c r="X1000" s="61" t="s">
        <v>201</v>
      </c>
      <c r="Y1000" s="61" t="s">
        <v>60</v>
      </c>
      <c r="Z1000" s="61" t="s">
        <v>54</v>
      </c>
      <c r="AA1000" s="61" t="s">
        <v>61</v>
      </c>
      <c r="AB1000" s="61" t="s">
        <v>105</v>
      </c>
      <c r="AC1000" s="61">
        <v>135695</v>
      </c>
      <c r="AD1000" s="61"/>
      <c r="AE1000" s="61" t="s">
        <v>103</v>
      </c>
      <c r="AF1000" s="63">
        <v>39939</v>
      </c>
      <c r="AG1000" s="63">
        <v>39822</v>
      </c>
      <c r="AH1000" s="62"/>
      <c r="AI1000" s="61"/>
      <c r="AJ1000" s="61" t="s">
        <v>63</v>
      </c>
      <c r="AK1000" s="61"/>
      <c r="AL1000" s="63"/>
      <c r="AM1000" s="63"/>
      <c r="AN1000" s="61"/>
      <c r="AO1000" s="4"/>
      <c r="AP1000" s="4"/>
    </row>
    <row r="1001" spans="1:42" ht="102" customHeight="1">
      <c r="A1001" s="61" t="s">
        <v>3270</v>
      </c>
      <c r="B1001" s="61" t="s">
        <v>413</v>
      </c>
      <c r="C1001" s="61" t="s">
        <v>81</v>
      </c>
      <c r="D1001" s="61"/>
      <c r="E1001" s="61"/>
      <c r="F1001" s="61"/>
      <c r="G1001" s="62">
        <v>2009</v>
      </c>
      <c r="H1001" s="61">
        <v>1430615</v>
      </c>
      <c r="I1001" s="61">
        <v>0</v>
      </c>
      <c r="J1001" s="61" t="s">
        <v>3272</v>
      </c>
      <c r="K1001" s="61">
        <v>1000000</v>
      </c>
      <c r="L1001" s="61" t="s">
        <v>560</v>
      </c>
      <c r="M1001" s="61" t="s">
        <v>5622</v>
      </c>
      <c r="N1001" s="61"/>
      <c r="O1001" s="63">
        <v>39823</v>
      </c>
      <c r="P1001" s="61"/>
      <c r="Q1001" s="61" t="s">
        <v>69</v>
      </c>
      <c r="R1001" s="61" t="s">
        <v>54</v>
      </c>
      <c r="S1001" s="61" t="s">
        <v>84</v>
      </c>
      <c r="T1001" s="61" t="s">
        <v>3270</v>
      </c>
      <c r="U1001" s="61" t="s">
        <v>3270</v>
      </c>
      <c r="V1001" s="61" t="s">
        <v>413</v>
      </c>
      <c r="W1001" s="61" t="s">
        <v>416</v>
      </c>
      <c r="X1001" s="61" t="s">
        <v>417</v>
      </c>
      <c r="Y1001" s="61" t="s">
        <v>60</v>
      </c>
      <c r="Z1001" s="61" t="s">
        <v>54</v>
      </c>
      <c r="AA1001" s="61" t="s">
        <v>61</v>
      </c>
      <c r="AB1001" s="61" t="s">
        <v>62</v>
      </c>
      <c r="AC1001" s="61">
        <v>135724</v>
      </c>
      <c r="AD1001" s="61"/>
      <c r="AE1001" s="61" t="s">
        <v>5</v>
      </c>
      <c r="AF1001" s="63">
        <v>39825</v>
      </c>
      <c r="AG1001" s="63">
        <v>39825</v>
      </c>
      <c r="AH1001" s="62"/>
      <c r="AI1001" s="61"/>
      <c r="AJ1001" s="61" t="s">
        <v>63</v>
      </c>
      <c r="AK1001" s="61"/>
      <c r="AL1001" s="63"/>
      <c r="AM1001" s="63"/>
      <c r="AN1001" s="61"/>
      <c r="AO1001" s="4"/>
      <c r="AP1001" s="4"/>
    </row>
    <row r="1002" spans="1:42" ht="114" customHeight="1">
      <c r="A1002" s="61" t="s">
        <v>3270</v>
      </c>
      <c r="B1002" s="61" t="s">
        <v>179</v>
      </c>
      <c r="C1002" s="61" t="s">
        <v>81</v>
      </c>
      <c r="D1002" s="61" t="s">
        <v>81</v>
      </c>
      <c r="E1002" s="61" t="s">
        <v>521</v>
      </c>
      <c r="F1002" s="61" t="s">
        <v>522</v>
      </c>
      <c r="G1002" s="62">
        <v>2009</v>
      </c>
      <c r="H1002" s="61">
        <v>1420351</v>
      </c>
      <c r="I1002" s="61">
        <v>0</v>
      </c>
      <c r="J1002" s="61" t="s">
        <v>3309</v>
      </c>
      <c r="K1002" s="61"/>
      <c r="L1002" s="61" t="s">
        <v>52</v>
      </c>
      <c r="M1002" s="61" t="s">
        <v>5622</v>
      </c>
      <c r="N1002" s="61"/>
      <c r="O1002" s="63">
        <v>39823</v>
      </c>
      <c r="P1002" s="61" t="s">
        <v>306</v>
      </c>
      <c r="Q1002" s="61" t="s">
        <v>307</v>
      </c>
      <c r="R1002" s="61" t="s">
        <v>54</v>
      </c>
      <c r="S1002" s="61" t="s">
        <v>55</v>
      </c>
      <c r="T1002" s="61" t="s">
        <v>3270</v>
      </c>
      <c r="U1002" s="61" t="s">
        <v>3270</v>
      </c>
      <c r="V1002" s="61" t="s">
        <v>179</v>
      </c>
      <c r="W1002" s="61" t="s">
        <v>58</v>
      </c>
      <c r="X1002" s="61" t="s">
        <v>185</v>
      </c>
      <c r="Y1002" s="61" t="s">
        <v>60</v>
      </c>
      <c r="Z1002" s="61" t="s">
        <v>54</v>
      </c>
      <c r="AA1002" s="61" t="s">
        <v>61</v>
      </c>
      <c r="AB1002" s="61" t="s">
        <v>62</v>
      </c>
      <c r="AC1002" s="61">
        <v>141295</v>
      </c>
      <c r="AD1002" s="61"/>
      <c r="AE1002" s="61" t="s">
        <v>119</v>
      </c>
      <c r="AF1002" s="63">
        <v>40246</v>
      </c>
      <c r="AG1002" s="63">
        <v>39968</v>
      </c>
      <c r="AH1002" s="62">
        <v>2009</v>
      </c>
      <c r="AI1002" s="61" t="s">
        <v>54</v>
      </c>
      <c r="AJ1002" s="61" t="s">
        <v>63</v>
      </c>
      <c r="AK1002" s="61">
        <v>24215429</v>
      </c>
      <c r="AL1002" s="63">
        <v>39814</v>
      </c>
      <c r="AM1002" s="63">
        <v>40178</v>
      </c>
      <c r="AN1002" s="61" t="s">
        <v>324</v>
      </c>
      <c r="AO1002" s="4" t="s">
        <v>155</v>
      </c>
      <c r="AP1002" s="4"/>
    </row>
    <row r="1003" spans="1:42" ht="125.25" customHeight="1">
      <c r="A1003" s="61" t="s">
        <v>3270</v>
      </c>
      <c r="B1003" s="61" t="s">
        <v>179</v>
      </c>
      <c r="C1003" s="61" t="s">
        <v>81</v>
      </c>
      <c r="D1003" s="61" t="s">
        <v>81</v>
      </c>
      <c r="E1003" s="61" t="s">
        <v>303</v>
      </c>
      <c r="F1003" s="61" t="s">
        <v>304</v>
      </c>
      <c r="G1003" s="62">
        <v>2009</v>
      </c>
      <c r="H1003" s="61">
        <v>3036470</v>
      </c>
      <c r="I1003" s="61">
        <v>0</v>
      </c>
      <c r="J1003" s="61" t="s">
        <v>3310</v>
      </c>
      <c r="K1003" s="61"/>
      <c r="L1003" s="61" t="s">
        <v>52</v>
      </c>
      <c r="M1003" s="61" t="s">
        <v>5622</v>
      </c>
      <c r="N1003" s="61"/>
      <c r="O1003" s="63">
        <v>39823</v>
      </c>
      <c r="P1003" s="61" t="s">
        <v>306</v>
      </c>
      <c r="Q1003" s="61" t="s">
        <v>307</v>
      </c>
      <c r="R1003" s="61" t="s">
        <v>54</v>
      </c>
      <c r="S1003" s="61" t="s">
        <v>55</v>
      </c>
      <c r="T1003" s="61" t="s">
        <v>3270</v>
      </c>
      <c r="U1003" s="61" t="s">
        <v>3270</v>
      </c>
      <c r="V1003" s="61" t="s">
        <v>179</v>
      </c>
      <c r="W1003" s="61" t="s">
        <v>58</v>
      </c>
      <c r="X1003" s="61" t="s">
        <v>185</v>
      </c>
      <c r="Y1003" s="61" t="s">
        <v>60</v>
      </c>
      <c r="Z1003" s="61" t="s">
        <v>54</v>
      </c>
      <c r="AA1003" s="61" t="s">
        <v>61</v>
      </c>
      <c r="AB1003" s="61" t="s">
        <v>62</v>
      </c>
      <c r="AC1003" s="61">
        <v>135723</v>
      </c>
      <c r="AD1003" s="61"/>
      <c r="AE1003" s="61" t="s">
        <v>119</v>
      </c>
      <c r="AF1003" s="63">
        <v>40112</v>
      </c>
      <c r="AG1003" s="63">
        <v>39825</v>
      </c>
      <c r="AH1003" s="62">
        <v>2009</v>
      </c>
      <c r="AI1003" s="61" t="s">
        <v>54</v>
      </c>
      <c r="AJ1003" s="61" t="s">
        <v>63</v>
      </c>
      <c r="AK1003" s="61">
        <v>31635000</v>
      </c>
      <c r="AL1003" s="63">
        <v>39812</v>
      </c>
      <c r="AM1003" s="63">
        <v>39933</v>
      </c>
      <c r="AN1003" s="61" t="s">
        <v>186</v>
      </c>
      <c r="AO1003" s="4" t="s">
        <v>155</v>
      </c>
      <c r="AP1003" s="4"/>
    </row>
    <row r="1004" spans="1:42" ht="125.25" customHeight="1">
      <c r="A1004" s="61" t="s">
        <v>3241</v>
      </c>
      <c r="B1004" s="61" t="s">
        <v>100</v>
      </c>
      <c r="C1004" s="61" t="s">
        <v>81</v>
      </c>
      <c r="D1004" s="61"/>
      <c r="E1004" s="61"/>
      <c r="F1004" s="61"/>
      <c r="G1004" s="62">
        <v>2009</v>
      </c>
      <c r="H1004" s="61">
        <v>400000</v>
      </c>
      <c r="I1004" s="61">
        <v>0</v>
      </c>
      <c r="J1004" s="61" t="s">
        <v>3242</v>
      </c>
      <c r="K1004" s="61" t="s">
        <v>3</v>
      </c>
      <c r="L1004" s="61" t="s">
        <v>52</v>
      </c>
      <c r="M1004" s="61" t="s">
        <v>5622</v>
      </c>
      <c r="N1004" s="61"/>
      <c r="O1004" s="63">
        <v>39824</v>
      </c>
      <c r="P1004" s="61"/>
      <c r="Q1004" s="61" t="s">
        <v>184</v>
      </c>
      <c r="R1004" s="61" t="s">
        <v>54</v>
      </c>
      <c r="S1004" s="61" t="s">
        <v>55</v>
      </c>
      <c r="T1004" s="61" t="s">
        <v>3241</v>
      </c>
      <c r="U1004" s="61" t="s">
        <v>57</v>
      </c>
      <c r="V1004" s="61" t="s">
        <v>100</v>
      </c>
      <c r="W1004" s="61" t="s">
        <v>103</v>
      </c>
      <c r="X1004" s="61" t="s">
        <v>104</v>
      </c>
      <c r="Y1004" s="61" t="s">
        <v>60</v>
      </c>
      <c r="Z1004" s="61" t="s">
        <v>54</v>
      </c>
      <c r="AA1004" s="61" t="s">
        <v>61</v>
      </c>
      <c r="AB1004" s="61" t="s">
        <v>105</v>
      </c>
      <c r="AC1004" s="61">
        <v>135868</v>
      </c>
      <c r="AD1004" s="61"/>
      <c r="AE1004" s="61" t="s">
        <v>5</v>
      </c>
      <c r="AF1004" s="63">
        <v>40659.449999999997</v>
      </c>
      <c r="AG1004" s="63">
        <v>39828</v>
      </c>
      <c r="AH1004" s="62"/>
      <c r="AI1004" s="61"/>
      <c r="AJ1004" s="61" t="s">
        <v>63</v>
      </c>
      <c r="AK1004" s="61"/>
      <c r="AL1004" s="63"/>
      <c r="AM1004" s="63"/>
      <c r="AN1004" s="61"/>
      <c r="AO1004" s="4"/>
      <c r="AP1004" s="4"/>
    </row>
    <row r="1005" spans="1:42" ht="102" customHeight="1">
      <c r="A1005" s="61" t="s">
        <v>3993</v>
      </c>
      <c r="B1005" s="61" t="s">
        <v>179</v>
      </c>
      <c r="C1005" s="61" t="s">
        <v>81</v>
      </c>
      <c r="D1005" s="61" t="s">
        <v>81</v>
      </c>
      <c r="E1005" s="61" t="s">
        <v>430</v>
      </c>
      <c r="F1005" s="61" t="s">
        <v>431</v>
      </c>
      <c r="G1005" s="62">
        <v>2009</v>
      </c>
      <c r="H1005" s="61">
        <v>6005987</v>
      </c>
      <c r="I1005" s="61">
        <v>0</v>
      </c>
      <c r="J1005" s="61" t="s">
        <v>4009</v>
      </c>
      <c r="K1005" s="61" t="s">
        <v>3</v>
      </c>
      <c r="L1005" s="61" t="s">
        <v>52</v>
      </c>
      <c r="M1005" s="61" t="s">
        <v>5622</v>
      </c>
      <c r="N1005" s="61"/>
      <c r="O1005" s="63">
        <v>39824</v>
      </c>
      <c r="P1005" s="61" t="s">
        <v>323</v>
      </c>
      <c r="Q1005" s="61" t="s">
        <v>196</v>
      </c>
      <c r="R1005" s="61" t="s">
        <v>54</v>
      </c>
      <c r="S1005" s="61" t="s">
        <v>84</v>
      </c>
      <c r="T1005" s="61" t="s">
        <v>3993</v>
      </c>
      <c r="U1005" s="61" t="s">
        <v>3995</v>
      </c>
      <c r="V1005" s="61" t="s">
        <v>179</v>
      </c>
      <c r="W1005" s="61" t="s">
        <v>58</v>
      </c>
      <c r="X1005" s="61" t="s">
        <v>185</v>
      </c>
      <c r="Y1005" s="61" t="s">
        <v>60</v>
      </c>
      <c r="Z1005" s="61" t="s">
        <v>54</v>
      </c>
      <c r="AA1005" s="61" t="s">
        <v>61</v>
      </c>
      <c r="AB1005" s="61" t="s">
        <v>62</v>
      </c>
      <c r="AC1005" s="61">
        <v>135729</v>
      </c>
      <c r="AD1005" s="61"/>
      <c r="AE1005" s="61" t="s">
        <v>119</v>
      </c>
      <c r="AF1005" s="63">
        <v>40332.642361111109</v>
      </c>
      <c r="AG1005" s="63">
        <v>39826</v>
      </c>
      <c r="AH1005" s="62">
        <v>2009</v>
      </c>
      <c r="AI1005" s="61" t="s">
        <v>54</v>
      </c>
      <c r="AJ1005" s="61" t="s">
        <v>63</v>
      </c>
      <c r="AK1005" s="61">
        <v>83947800</v>
      </c>
      <c r="AL1005" s="63">
        <v>39812</v>
      </c>
      <c r="AM1005" s="63">
        <v>39933</v>
      </c>
      <c r="AN1005" s="61" t="s">
        <v>186</v>
      </c>
      <c r="AO1005" s="4" t="s">
        <v>155</v>
      </c>
      <c r="AP1005" s="4"/>
    </row>
    <row r="1006" spans="1:42" ht="45.75" customHeight="1">
      <c r="A1006" s="61" t="s">
        <v>3993</v>
      </c>
      <c r="B1006" s="61" t="s">
        <v>179</v>
      </c>
      <c r="C1006" s="61" t="s">
        <v>81</v>
      </c>
      <c r="D1006" s="61" t="s">
        <v>81</v>
      </c>
      <c r="E1006" s="61" t="s">
        <v>990</v>
      </c>
      <c r="F1006" s="61" t="s">
        <v>991</v>
      </c>
      <c r="G1006" s="62">
        <v>2009</v>
      </c>
      <c r="H1006" s="61">
        <v>500000</v>
      </c>
      <c r="I1006" s="61">
        <v>0</v>
      </c>
      <c r="J1006" s="61" t="s">
        <v>4011</v>
      </c>
      <c r="K1006" s="61" t="s">
        <v>3</v>
      </c>
      <c r="L1006" s="61" t="s">
        <v>52</v>
      </c>
      <c r="M1006" s="61" t="s">
        <v>5622</v>
      </c>
      <c r="N1006" s="61"/>
      <c r="O1006" s="63">
        <v>39824</v>
      </c>
      <c r="P1006" s="61" t="s">
        <v>461</v>
      </c>
      <c r="Q1006" s="61" t="s">
        <v>137</v>
      </c>
      <c r="R1006" s="61" t="s">
        <v>54</v>
      </c>
      <c r="S1006" s="61" t="s">
        <v>84</v>
      </c>
      <c r="T1006" s="61" t="s">
        <v>3993</v>
      </c>
      <c r="U1006" s="61" t="s">
        <v>3995</v>
      </c>
      <c r="V1006" s="61" t="s">
        <v>179</v>
      </c>
      <c r="W1006" s="61" t="s">
        <v>58</v>
      </c>
      <c r="X1006" s="61" t="s">
        <v>185</v>
      </c>
      <c r="Y1006" s="61" t="s">
        <v>60</v>
      </c>
      <c r="Z1006" s="61" t="s">
        <v>54</v>
      </c>
      <c r="AA1006" s="61" t="s">
        <v>61</v>
      </c>
      <c r="AB1006" s="61" t="s">
        <v>62</v>
      </c>
      <c r="AC1006" s="61">
        <v>136030</v>
      </c>
      <c r="AD1006" s="61"/>
      <c r="AE1006" s="61" t="s">
        <v>119</v>
      </c>
      <c r="AF1006" s="63">
        <v>40332.643055555556</v>
      </c>
      <c r="AG1006" s="63">
        <v>39832</v>
      </c>
      <c r="AH1006" s="62">
        <v>2009</v>
      </c>
      <c r="AI1006" s="61" t="s">
        <v>54</v>
      </c>
      <c r="AJ1006" s="61" t="s">
        <v>63</v>
      </c>
      <c r="AK1006" s="61">
        <v>5371050</v>
      </c>
      <c r="AL1006" s="63">
        <v>39812</v>
      </c>
      <c r="AM1006" s="63">
        <v>40086</v>
      </c>
      <c r="AN1006" s="61" t="s">
        <v>186</v>
      </c>
      <c r="AO1006" s="4" t="s">
        <v>155</v>
      </c>
      <c r="AP1006" s="4"/>
    </row>
    <row r="1007" spans="1:42" ht="68.25" customHeight="1">
      <c r="A1007" s="61" t="s">
        <v>2511</v>
      </c>
      <c r="B1007" s="61" t="s">
        <v>179</v>
      </c>
      <c r="C1007" s="61" t="s">
        <v>81</v>
      </c>
      <c r="D1007" s="61" t="s">
        <v>81</v>
      </c>
      <c r="E1007" s="61" t="s">
        <v>303</v>
      </c>
      <c r="F1007" s="61" t="s">
        <v>304</v>
      </c>
      <c r="G1007" s="62">
        <v>2009</v>
      </c>
      <c r="H1007" s="61">
        <v>1278772</v>
      </c>
      <c r="I1007" s="61">
        <v>0</v>
      </c>
      <c r="J1007" s="61" t="s">
        <v>2563</v>
      </c>
      <c r="K1007" s="61">
        <v>1000000</v>
      </c>
      <c r="L1007" s="61" t="s">
        <v>560</v>
      </c>
      <c r="M1007" s="61" t="s">
        <v>5622</v>
      </c>
      <c r="N1007" s="61"/>
      <c r="O1007" s="63">
        <v>39825</v>
      </c>
      <c r="P1007" s="61" t="s">
        <v>306</v>
      </c>
      <c r="Q1007" s="61" t="s">
        <v>307</v>
      </c>
      <c r="R1007" s="61" t="s">
        <v>54</v>
      </c>
      <c r="S1007" s="61" t="s">
        <v>55</v>
      </c>
      <c r="T1007" s="61" t="s">
        <v>2511</v>
      </c>
      <c r="U1007" s="61" t="s">
        <v>2511</v>
      </c>
      <c r="V1007" s="61" t="s">
        <v>179</v>
      </c>
      <c r="W1007" s="61" t="s">
        <v>58</v>
      </c>
      <c r="X1007" s="61" t="s">
        <v>185</v>
      </c>
      <c r="Y1007" s="61" t="s">
        <v>60</v>
      </c>
      <c r="Z1007" s="61" t="s">
        <v>54</v>
      </c>
      <c r="AA1007" s="61" t="s">
        <v>61</v>
      </c>
      <c r="AB1007" s="61" t="s">
        <v>62</v>
      </c>
      <c r="AC1007" s="61">
        <v>136020</v>
      </c>
      <c r="AD1007" s="61"/>
      <c r="AE1007" s="61" t="s">
        <v>119</v>
      </c>
      <c r="AF1007" s="63">
        <v>39926</v>
      </c>
      <c r="AG1007" s="63">
        <v>39832</v>
      </c>
      <c r="AH1007" s="62">
        <v>2009</v>
      </c>
      <c r="AI1007" s="61" t="s">
        <v>54</v>
      </c>
      <c r="AJ1007" s="61" t="s">
        <v>63</v>
      </c>
      <c r="AK1007" s="61">
        <v>31635000</v>
      </c>
      <c r="AL1007" s="63">
        <v>39812</v>
      </c>
      <c r="AM1007" s="63">
        <v>39933</v>
      </c>
      <c r="AN1007" s="61" t="s">
        <v>186</v>
      </c>
      <c r="AO1007" s="4" t="s">
        <v>155</v>
      </c>
      <c r="AP1007" s="4"/>
    </row>
    <row r="1008" spans="1:42" ht="125.25" customHeight="1">
      <c r="A1008" s="61" t="s">
        <v>3262</v>
      </c>
      <c r="B1008" s="61" t="s">
        <v>201</v>
      </c>
      <c r="C1008" s="61" t="s">
        <v>81</v>
      </c>
      <c r="D1008" s="61"/>
      <c r="E1008" s="61"/>
      <c r="F1008" s="61"/>
      <c r="G1008" s="62">
        <v>2009</v>
      </c>
      <c r="H1008" s="61">
        <v>0</v>
      </c>
      <c r="I1008" s="61">
        <v>0</v>
      </c>
      <c r="J1008" s="61" t="s">
        <v>3263</v>
      </c>
      <c r="K1008" s="61" t="s">
        <v>3</v>
      </c>
      <c r="L1008" s="61"/>
      <c r="M1008" s="61" t="s">
        <v>5622</v>
      </c>
      <c r="N1008" s="61"/>
      <c r="O1008" s="63">
        <v>39825</v>
      </c>
      <c r="P1008" s="61"/>
      <c r="Q1008" s="61" t="s">
        <v>102</v>
      </c>
      <c r="R1008" s="61" t="s">
        <v>54</v>
      </c>
      <c r="S1008" s="61" t="s">
        <v>55</v>
      </c>
      <c r="T1008" s="61" t="s">
        <v>3262</v>
      </c>
      <c r="U1008" s="61" t="s">
        <v>3262</v>
      </c>
      <c r="V1008" s="61" t="s">
        <v>201</v>
      </c>
      <c r="W1008" s="61" t="s">
        <v>203</v>
      </c>
      <c r="X1008" s="61" t="s">
        <v>201</v>
      </c>
      <c r="Y1008" s="61" t="s">
        <v>60</v>
      </c>
      <c r="Z1008" s="61" t="s">
        <v>54</v>
      </c>
      <c r="AA1008" s="61" t="s">
        <v>61</v>
      </c>
      <c r="AB1008" s="61" t="s">
        <v>105</v>
      </c>
      <c r="AC1008" s="61">
        <v>135867</v>
      </c>
      <c r="AD1008" s="61"/>
      <c r="AE1008" s="61" t="s">
        <v>103</v>
      </c>
      <c r="AF1008" s="63">
        <v>39828</v>
      </c>
      <c r="AG1008" s="63">
        <v>39828</v>
      </c>
      <c r="AH1008" s="62"/>
      <c r="AI1008" s="61"/>
      <c r="AJ1008" s="61" t="s">
        <v>63</v>
      </c>
      <c r="AK1008" s="61"/>
      <c r="AL1008" s="63"/>
      <c r="AM1008" s="63"/>
      <c r="AN1008" s="61"/>
      <c r="AO1008" s="4"/>
      <c r="AP1008" s="4"/>
    </row>
    <row r="1009" spans="1:42" ht="114" customHeight="1">
      <c r="A1009" s="61" t="s">
        <v>3368</v>
      </c>
      <c r="B1009" s="61" t="s">
        <v>211</v>
      </c>
      <c r="C1009" s="61" t="s">
        <v>81</v>
      </c>
      <c r="D1009" s="61" t="s">
        <v>81</v>
      </c>
      <c r="E1009" s="61" t="s">
        <v>889</v>
      </c>
      <c r="F1009" s="61" t="s">
        <v>778</v>
      </c>
      <c r="G1009" s="62">
        <v>2009</v>
      </c>
      <c r="H1009" s="61">
        <v>777980</v>
      </c>
      <c r="I1009" s="61">
        <v>0</v>
      </c>
      <c r="J1009" s="61" t="s">
        <v>3505</v>
      </c>
      <c r="K1009" s="61">
        <v>5000000</v>
      </c>
      <c r="L1009" s="61" t="s">
        <v>3371</v>
      </c>
      <c r="M1009" s="61" t="s">
        <v>5622</v>
      </c>
      <c r="N1009" s="61"/>
      <c r="O1009" s="63">
        <v>39825</v>
      </c>
      <c r="P1009" s="61" t="s">
        <v>218</v>
      </c>
      <c r="Q1009" s="61" t="s">
        <v>53</v>
      </c>
      <c r="R1009" s="61" t="s">
        <v>54</v>
      </c>
      <c r="S1009" s="61" t="s">
        <v>84</v>
      </c>
      <c r="T1009" s="61" t="s">
        <v>3368</v>
      </c>
      <c r="U1009" s="61" t="s">
        <v>3368</v>
      </c>
      <c r="V1009" s="61" t="s">
        <v>211</v>
      </c>
      <c r="W1009" s="61" t="s">
        <v>58</v>
      </c>
      <c r="X1009" s="61" t="s">
        <v>215</v>
      </c>
      <c r="Y1009" s="61" t="s">
        <v>60</v>
      </c>
      <c r="Z1009" s="61" t="s">
        <v>54</v>
      </c>
      <c r="AA1009" s="61" t="s">
        <v>61</v>
      </c>
      <c r="AB1009" s="61" t="s">
        <v>62</v>
      </c>
      <c r="AC1009" s="61">
        <v>139121</v>
      </c>
      <c r="AD1009" s="61"/>
      <c r="AE1009" s="61" t="s">
        <v>119</v>
      </c>
      <c r="AF1009" s="63">
        <v>39981</v>
      </c>
      <c r="AG1009" s="63">
        <v>39923</v>
      </c>
      <c r="AH1009" s="62">
        <v>2009</v>
      </c>
      <c r="AI1009" s="61" t="s">
        <v>54</v>
      </c>
      <c r="AJ1009" s="61" t="s">
        <v>63</v>
      </c>
      <c r="AK1009" s="61">
        <v>6736965</v>
      </c>
      <c r="AL1009" s="63">
        <v>39814</v>
      </c>
      <c r="AM1009" s="63">
        <v>40178</v>
      </c>
      <c r="AN1009" s="61" t="s">
        <v>154</v>
      </c>
      <c r="AO1009" s="4" t="s">
        <v>155</v>
      </c>
      <c r="AP1009" s="4"/>
    </row>
    <row r="1010" spans="1:42" ht="79.5" customHeight="1">
      <c r="A1010" s="61" t="s">
        <v>57</v>
      </c>
      <c r="B1010" s="61" t="s">
        <v>3773</v>
      </c>
      <c r="C1010" s="61" t="s">
        <v>81</v>
      </c>
      <c r="D1010" s="61"/>
      <c r="E1010" s="61"/>
      <c r="F1010" s="61"/>
      <c r="G1010" s="62">
        <v>2009</v>
      </c>
      <c r="H1010" s="61">
        <v>1461988</v>
      </c>
      <c r="I1010" s="61">
        <v>0</v>
      </c>
      <c r="J1010" s="61" t="s">
        <v>3774</v>
      </c>
      <c r="K1010" s="61">
        <v>1000000</v>
      </c>
      <c r="L1010" s="61" t="s">
        <v>725</v>
      </c>
      <c r="M1010" s="61" t="s">
        <v>5622</v>
      </c>
      <c r="N1010" s="61"/>
      <c r="O1010" s="63">
        <v>39825</v>
      </c>
      <c r="P1010" s="61"/>
      <c r="Q1010" s="61" t="s">
        <v>102</v>
      </c>
      <c r="R1010" s="61" t="s">
        <v>54</v>
      </c>
      <c r="S1010" s="61" t="s">
        <v>84</v>
      </c>
      <c r="T1010" s="61" t="s">
        <v>57</v>
      </c>
      <c r="U1010" s="61" t="s">
        <v>57</v>
      </c>
      <c r="V1010" s="61" t="s">
        <v>3773</v>
      </c>
      <c r="W1010" s="61" t="s">
        <v>86</v>
      </c>
      <c r="X1010" s="61" t="s">
        <v>3773</v>
      </c>
      <c r="Y1010" s="61" t="s">
        <v>60</v>
      </c>
      <c r="Z1010" s="61" t="s">
        <v>54</v>
      </c>
      <c r="AA1010" s="61" t="s">
        <v>61</v>
      </c>
      <c r="AB1010" s="61" t="s">
        <v>62</v>
      </c>
      <c r="AC1010" s="61">
        <v>135730</v>
      </c>
      <c r="AD1010" s="61"/>
      <c r="AE1010" s="61" t="s">
        <v>5</v>
      </c>
      <c r="AF1010" s="63">
        <v>39826</v>
      </c>
      <c r="AG1010" s="63">
        <v>39826</v>
      </c>
      <c r="AH1010" s="62"/>
      <c r="AI1010" s="61"/>
      <c r="AJ1010" s="61" t="s">
        <v>63</v>
      </c>
      <c r="AK1010" s="61"/>
      <c r="AL1010" s="63"/>
      <c r="AM1010" s="63"/>
      <c r="AN1010" s="61"/>
      <c r="AO1010" s="4"/>
      <c r="AP1010" s="4"/>
    </row>
    <row r="1011" spans="1:42" ht="147.75" customHeight="1">
      <c r="A1011" s="61" t="s">
        <v>2606</v>
      </c>
      <c r="B1011" s="61" t="s">
        <v>201</v>
      </c>
      <c r="C1011" s="61" t="s">
        <v>81</v>
      </c>
      <c r="D1011" s="61"/>
      <c r="E1011" s="61"/>
      <c r="F1011" s="61"/>
      <c r="G1011" s="62">
        <v>2009</v>
      </c>
      <c r="H1011" s="61">
        <v>443491</v>
      </c>
      <c r="I1011" s="61">
        <v>0</v>
      </c>
      <c r="J1011" s="61" t="s">
        <v>4088</v>
      </c>
      <c r="K1011" s="61">
        <v>310000</v>
      </c>
      <c r="L1011" s="61" t="s">
        <v>560</v>
      </c>
      <c r="M1011" s="61" t="s">
        <v>5622</v>
      </c>
      <c r="N1011" s="61"/>
      <c r="O1011" s="63">
        <v>39825</v>
      </c>
      <c r="P1011" s="61"/>
      <c r="Q1011" s="61" t="s">
        <v>102</v>
      </c>
      <c r="R1011" s="61" t="s">
        <v>54</v>
      </c>
      <c r="S1011" s="61" t="s">
        <v>84</v>
      </c>
      <c r="T1011" s="61" t="s">
        <v>2606</v>
      </c>
      <c r="U1011" s="61" t="s">
        <v>2606</v>
      </c>
      <c r="V1011" s="61" t="s">
        <v>201</v>
      </c>
      <c r="W1011" s="61" t="s">
        <v>203</v>
      </c>
      <c r="X1011" s="61" t="s">
        <v>201</v>
      </c>
      <c r="Y1011" s="61" t="s">
        <v>60</v>
      </c>
      <c r="Z1011" s="61" t="s">
        <v>54</v>
      </c>
      <c r="AA1011" s="61" t="s">
        <v>61</v>
      </c>
      <c r="AB1011" s="61" t="s">
        <v>105</v>
      </c>
      <c r="AC1011" s="61">
        <v>136131</v>
      </c>
      <c r="AD1011" s="61"/>
      <c r="AE1011" s="61" t="s">
        <v>5</v>
      </c>
      <c r="AF1011" s="63">
        <v>39834</v>
      </c>
      <c r="AG1011" s="63">
        <v>39834</v>
      </c>
      <c r="AH1011" s="62"/>
      <c r="AI1011" s="61"/>
      <c r="AJ1011" s="61" t="s">
        <v>63</v>
      </c>
      <c r="AK1011" s="61"/>
      <c r="AL1011" s="63"/>
      <c r="AM1011" s="63"/>
      <c r="AN1011" s="61"/>
      <c r="AO1011" s="4"/>
      <c r="AP1011" s="4"/>
    </row>
    <row r="1012" spans="1:42" ht="182.25" customHeight="1">
      <c r="A1012" s="61" t="s">
        <v>925</v>
      </c>
      <c r="B1012" s="61" t="s">
        <v>132</v>
      </c>
      <c r="C1012" s="61" t="s">
        <v>81</v>
      </c>
      <c r="D1012" s="61" t="s">
        <v>81</v>
      </c>
      <c r="E1012" s="61" t="s">
        <v>934</v>
      </c>
      <c r="F1012" s="61" t="s">
        <v>935</v>
      </c>
      <c r="G1012" s="62">
        <v>2009</v>
      </c>
      <c r="H1012" s="61">
        <v>1551500</v>
      </c>
      <c r="I1012" s="61">
        <v>0</v>
      </c>
      <c r="J1012" s="61" t="s">
        <v>936</v>
      </c>
      <c r="K1012" s="61"/>
      <c r="L1012" s="61" t="s">
        <v>52</v>
      </c>
      <c r="M1012" s="61" t="s">
        <v>5622</v>
      </c>
      <c r="N1012" s="61"/>
      <c r="O1012" s="63">
        <v>39826</v>
      </c>
      <c r="P1012" s="61" t="s">
        <v>461</v>
      </c>
      <c r="Q1012" s="61" t="s">
        <v>137</v>
      </c>
      <c r="R1012" s="61" t="s">
        <v>54</v>
      </c>
      <c r="S1012" s="61" t="s">
        <v>55</v>
      </c>
      <c r="T1012" s="61" t="s">
        <v>925</v>
      </c>
      <c r="U1012" s="61" t="s">
        <v>927</v>
      </c>
      <c r="V1012" s="61" t="s">
        <v>132</v>
      </c>
      <c r="W1012" s="61" t="s">
        <v>58</v>
      </c>
      <c r="X1012" s="61" t="s">
        <v>138</v>
      </c>
      <c r="Y1012" s="61" t="s">
        <v>60</v>
      </c>
      <c r="Z1012" s="61" t="s">
        <v>54</v>
      </c>
      <c r="AA1012" s="61" t="s">
        <v>61</v>
      </c>
      <c r="AB1012" s="61" t="s">
        <v>62</v>
      </c>
      <c r="AC1012" s="61">
        <v>135779</v>
      </c>
      <c r="AD1012" s="61"/>
      <c r="AE1012" s="61" t="s">
        <v>5</v>
      </c>
      <c r="AF1012" s="63">
        <v>39853</v>
      </c>
      <c r="AG1012" s="63">
        <v>39827</v>
      </c>
      <c r="AH1012" s="62">
        <v>2009</v>
      </c>
      <c r="AI1012" s="61" t="s">
        <v>54</v>
      </c>
      <c r="AJ1012" s="61" t="s">
        <v>63</v>
      </c>
      <c r="AK1012" s="61">
        <v>4250000</v>
      </c>
      <c r="AL1012" s="63">
        <v>39995</v>
      </c>
      <c r="AM1012" s="63">
        <v>40178</v>
      </c>
      <c r="AN1012" s="61" t="s">
        <v>186</v>
      </c>
      <c r="AO1012" s="4" t="s">
        <v>155</v>
      </c>
      <c r="AP1012" s="4"/>
    </row>
    <row r="1013" spans="1:42" ht="125.25" customHeight="1">
      <c r="A1013" s="61" t="s">
        <v>925</v>
      </c>
      <c r="B1013" s="61" t="s">
        <v>179</v>
      </c>
      <c r="C1013" s="61" t="s">
        <v>81</v>
      </c>
      <c r="D1013" s="61" t="s">
        <v>81</v>
      </c>
      <c r="E1013" s="61" t="s">
        <v>303</v>
      </c>
      <c r="F1013" s="61" t="s">
        <v>304</v>
      </c>
      <c r="G1013" s="62">
        <v>2009</v>
      </c>
      <c r="H1013" s="61">
        <v>1492650</v>
      </c>
      <c r="I1013" s="61">
        <v>0</v>
      </c>
      <c r="J1013" s="61" t="s">
        <v>988</v>
      </c>
      <c r="K1013" s="61"/>
      <c r="L1013" s="61" t="s">
        <v>52</v>
      </c>
      <c r="M1013" s="61" t="s">
        <v>5622</v>
      </c>
      <c r="N1013" s="61"/>
      <c r="O1013" s="63">
        <v>39826</v>
      </c>
      <c r="P1013" s="61" t="s">
        <v>306</v>
      </c>
      <c r="Q1013" s="61" t="s">
        <v>307</v>
      </c>
      <c r="R1013" s="61" t="s">
        <v>54</v>
      </c>
      <c r="S1013" s="61" t="s">
        <v>55</v>
      </c>
      <c r="T1013" s="61" t="s">
        <v>925</v>
      </c>
      <c r="U1013" s="61" t="s">
        <v>927</v>
      </c>
      <c r="V1013" s="61" t="s">
        <v>179</v>
      </c>
      <c r="W1013" s="61" t="s">
        <v>58</v>
      </c>
      <c r="X1013" s="61" t="s">
        <v>185</v>
      </c>
      <c r="Y1013" s="61" t="s">
        <v>60</v>
      </c>
      <c r="Z1013" s="61" t="s">
        <v>54</v>
      </c>
      <c r="AA1013" s="61" t="s">
        <v>61</v>
      </c>
      <c r="AB1013" s="61" t="s">
        <v>62</v>
      </c>
      <c r="AC1013" s="61">
        <v>135767</v>
      </c>
      <c r="AD1013" s="61"/>
      <c r="AE1013" s="61" t="s">
        <v>5</v>
      </c>
      <c r="AF1013" s="63">
        <v>39874</v>
      </c>
      <c r="AG1013" s="63">
        <v>39827</v>
      </c>
      <c r="AH1013" s="62">
        <v>2009</v>
      </c>
      <c r="AI1013" s="61" t="s">
        <v>54</v>
      </c>
      <c r="AJ1013" s="61" t="s">
        <v>63</v>
      </c>
      <c r="AK1013" s="61">
        <v>31635000</v>
      </c>
      <c r="AL1013" s="63">
        <v>39812</v>
      </c>
      <c r="AM1013" s="63">
        <v>39933</v>
      </c>
      <c r="AN1013" s="61" t="s">
        <v>186</v>
      </c>
      <c r="AO1013" s="4" t="s">
        <v>155</v>
      </c>
      <c r="AP1013" s="4"/>
    </row>
    <row r="1014" spans="1:42" ht="171" customHeight="1">
      <c r="A1014" s="61" t="s">
        <v>925</v>
      </c>
      <c r="B1014" s="61" t="s">
        <v>179</v>
      </c>
      <c r="C1014" s="61" t="s">
        <v>81</v>
      </c>
      <c r="D1014" s="61" t="s">
        <v>81</v>
      </c>
      <c r="E1014" s="61" t="s">
        <v>438</v>
      </c>
      <c r="F1014" s="61" t="s">
        <v>439</v>
      </c>
      <c r="G1014" s="62">
        <v>2009</v>
      </c>
      <c r="H1014" s="61">
        <v>1492650</v>
      </c>
      <c r="I1014" s="61">
        <v>0</v>
      </c>
      <c r="J1014" s="61" t="s">
        <v>989</v>
      </c>
      <c r="K1014" s="61"/>
      <c r="L1014" s="61" t="s">
        <v>52</v>
      </c>
      <c r="M1014" s="61" t="s">
        <v>5622</v>
      </c>
      <c r="N1014" s="61"/>
      <c r="O1014" s="63">
        <v>39826</v>
      </c>
      <c r="P1014" s="61" t="s">
        <v>441</v>
      </c>
      <c r="Q1014" s="61" t="s">
        <v>403</v>
      </c>
      <c r="R1014" s="61" t="s">
        <v>54</v>
      </c>
      <c r="S1014" s="61" t="s">
        <v>55</v>
      </c>
      <c r="T1014" s="61" t="s">
        <v>925</v>
      </c>
      <c r="U1014" s="61" t="s">
        <v>927</v>
      </c>
      <c r="V1014" s="61" t="s">
        <v>179</v>
      </c>
      <c r="W1014" s="61" t="s">
        <v>58</v>
      </c>
      <c r="X1014" s="61" t="s">
        <v>185</v>
      </c>
      <c r="Y1014" s="61" t="s">
        <v>60</v>
      </c>
      <c r="Z1014" s="61" t="s">
        <v>54</v>
      </c>
      <c r="AA1014" s="61" t="s">
        <v>61</v>
      </c>
      <c r="AB1014" s="61" t="s">
        <v>62</v>
      </c>
      <c r="AC1014" s="61">
        <v>135765</v>
      </c>
      <c r="AD1014" s="61"/>
      <c r="AE1014" s="61" t="s">
        <v>5</v>
      </c>
      <c r="AF1014" s="63">
        <v>39874</v>
      </c>
      <c r="AG1014" s="63">
        <v>39827</v>
      </c>
      <c r="AH1014" s="62">
        <v>2009</v>
      </c>
      <c r="AI1014" s="61" t="s">
        <v>54</v>
      </c>
      <c r="AJ1014" s="61" t="s">
        <v>63</v>
      </c>
      <c r="AK1014" s="61">
        <v>100677000</v>
      </c>
      <c r="AL1014" s="63">
        <v>39814</v>
      </c>
      <c r="AM1014" s="63">
        <v>40178</v>
      </c>
      <c r="AN1014" s="61" t="s">
        <v>186</v>
      </c>
      <c r="AO1014" s="4" t="s">
        <v>155</v>
      </c>
      <c r="AP1014" s="4"/>
    </row>
    <row r="1015" spans="1:42" ht="228" customHeight="1">
      <c r="A1015" s="61" t="s">
        <v>925</v>
      </c>
      <c r="B1015" s="61" t="s">
        <v>179</v>
      </c>
      <c r="C1015" s="61" t="s">
        <v>81</v>
      </c>
      <c r="D1015" s="61" t="s">
        <v>81</v>
      </c>
      <c r="E1015" s="61" t="s">
        <v>990</v>
      </c>
      <c r="F1015" s="61" t="s">
        <v>991</v>
      </c>
      <c r="G1015" s="62">
        <v>2009</v>
      </c>
      <c r="H1015" s="61">
        <v>497550</v>
      </c>
      <c r="I1015" s="61">
        <v>0</v>
      </c>
      <c r="J1015" s="61" t="s">
        <v>992</v>
      </c>
      <c r="K1015" s="61"/>
      <c r="L1015" s="61" t="s">
        <v>52</v>
      </c>
      <c r="M1015" s="61" t="s">
        <v>5622</v>
      </c>
      <c r="N1015" s="61"/>
      <c r="O1015" s="63">
        <v>39826</v>
      </c>
      <c r="P1015" s="61" t="s">
        <v>461</v>
      </c>
      <c r="Q1015" s="61" t="s">
        <v>137</v>
      </c>
      <c r="R1015" s="61" t="s">
        <v>54</v>
      </c>
      <c r="S1015" s="61" t="s">
        <v>55</v>
      </c>
      <c r="T1015" s="61" t="s">
        <v>925</v>
      </c>
      <c r="U1015" s="61" t="s">
        <v>927</v>
      </c>
      <c r="V1015" s="61" t="s">
        <v>179</v>
      </c>
      <c r="W1015" s="61" t="s">
        <v>58</v>
      </c>
      <c r="X1015" s="61" t="s">
        <v>185</v>
      </c>
      <c r="Y1015" s="61" t="s">
        <v>60</v>
      </c>
      <c r="Z1015" s="61" t="s">
        <v>54</v>
      </c>
      <c r="AA1015" s="61" t="s">
        <v>61</v>
      </c>
      <c r="AB1015" s="61" t="s">
        <v>62</v>
      </c>
      <c r="AC1015" s="61">
        <v>135769</v>
      </c>
      <c r="AD1015" s="61"/>
      <c r="AE1015" s="61" t="s">
        <v>5</v>
      </c>
      <c r="AF1015" s="63">
        <v>39874</v>
      </c>
      <c r="AG1015" s="63">
        <v>39827</v>
      </c>
      <c r="AH1015" s="62">
        <v>2009</v>
      </c>
      <c r="AI1015" s="61" t="s">
        <v>54</v>
      </c>
      <c r="AJ1015" s="61" t="s">
        <v>63</v>
      </c>
      <c r="AK1015" s="61">
        <v>5371050</v>
      </c>
      <c r="AL1015" s="63">
        <v>39812</v>
      </c>
      <c r="AM1015" s="63">
        <v>40086</v>
      </c>
      <c r="AN1015" s="61" t="s">
        <v>186</v>
      </c>
      <c r="AO1015" s="4" t="s">
        <v>155</v>
      </c>
      <c r="AP1015" s="4"/>
    </row>
    <row r="1016" spans="1:42" ht="239.25" customHeight="1">
      <c r="A1016" s="61" t="s">
        <v>925</v>
      </c>
      <c r="B1016" s="61" t="s">
        <v>244</v>
      </c>
      <c r="C1016" s="61" t="s">
        <v>81</v>
      </c>
      <c r="D1016" s="61" t="s">
        <v>81</v>
      </c>
      <c r="E1016" s="61" t="s">
        <v>328</v>
      </c>
      <c r="F1016" s="61" t="s">
        <v>329</v>
      </c>
      <c r="G1016" s="62">
        <v>2009</v>
      </c>
      <c r="H1016" s="61">
        <v>1999981</v>
      </c>
      <c r="I1016" s="61">
        <v>0</v>
      </c>
      <c r="J1016" s="61" t="s">
        <v>1001</v>
      </c>
      <c r="K1016" s="61"/>
      <c r="L1016" s="61" t="s">
        <v>52</v>
      </c>
      <c r="M1016" s="61" t="s">
        <v>5622</v>
      </c>
      <c r="N1016" s="61"/>
      <c r="O1016" s="63">
        <v>39826</v>
      </c>
      <c r="P1016" s="61" t="s">
        <v>323</v>
      </c>
      <c r="Q1016" s="61" t="s">
        <v>196</v>
      </c>
      <c r="R1016" s="61" t="s">
        <v>54</v>
      </c>
      <c r="S1016" s="61" t="s">
        <v>55</v>
      </c>
      <c r="T1016" s="61" t="s">
        <v>925</v>
      </c>
      <c r="U1016" s="61" t="s">
        <v>927</v>
      </c>
      <c r="V1016" s="61" t="s">
        <v>244</v>
      </c>
      <c r="W1016" s="61" t="s">
        <v>58</v>
      </c>
      <c r="X1016" s="61" t="s">
        <v>248</v>
      </c>
      <c r="Y1016" s="61" t="s">
        <v>60</v>
      </c>
      <c r="Z1016" s="61" t="s">
        <v>54</v>
      </c>
      <c r="AA1016" s="61" t="s">
        <v>61</v>
      </c>
      <c r="AB1016" s="61" t="s">
        <v>62</v>
      </c>
      <c r="AC1016" s="61">
        <v>135763</v>
      </c>
      <c r="AD1016" s="61"/>
      <c r="AE1016" s="61" t="s">
        <v>5</v>
      </c>
      <c r="AF1016" s="63">
        <v>39874</v>
      </c>
      <c r="AG1016" s="63">
        <v>39827</v>
      </c>
      <c r="AH1016" s="62">
        <v>2009</v>
      </c>
      <c r="AI1016" s="61" t="s">
        <v>54</v>
      </c>
      <c r="AJ1016" s="61" t="s">
        <v>63</v>
      </c>
      <c r="AK1016" s="61">
        <v>76486531</v>
      </c>
      <c r="AL1016" s="63">
        <v>39814</v>
      </c>
      <c r="AM1016" s="63">
        <v>40178</v>
      </c>
      <c r="AN1016" s="61" t="s">
        <v>186</v>
      </c>
      <c r="AO1016" s="4" t="s">
        <v>155</v>
      </c>
      <c r="AP1016" s="4"/>
    </row>
    <row r="1017" spans="1:42" ht="239.25" customHeight="1">
      <c r="A1017" s="61" t="s">
        <v>2511</v>
      </c>
      <c r="B1017" s="61" t="s">
        <v>201</v>
      </c>
      <c r="C1017" s="61" t="s">
        <v>81</v>
      </c>
      <c r="D1017" s="61"/>
      <c r="E1017" s="61"/>
      <c r="F1017" s="61"/>
      <c r="G1017" s="62">
        <v>2009</v>
      </c>
      <c r="H1017" s="61">
        <v>480278</v>
      </c>
      <c r="I1017" s="61">
        <v>0</v>
      </c>
      <c r="J1017" s="61" t="s">
        <v>2514</v>
      </c>
      <c r="K1017" s="61">
        <v>335714</v>
      </c>
      <c r="L1017" s="61" t="s">
        <v>560</v>
      </c>
      <c r="M1017" s="61" t="s">
        <v>5622</v>
      </c>
      <c r="N1017" s="61"/>
      <c r="O1017" s="63">
        <v>39826</v>
      </c>
      <c r="P1017" s="61"/>
      <c r="Q1017" s="61" t="s">
        <v>102</v>
      </c>
      <c r="R1017" s="61" t="s">
        <v>54</v>
      </c>
      <c r="S1017" s="61" t="s">
        <v>84</v>
      </c>
      <c r="T1017" s="61" t="s">
        <v>2511</v>
      </c>
      <c r="U1017" s="61" t="s">
        <v>2511</v>
      </c>
      <c r="V1017" s="61" t="s">
        <v>201</v>
      </c>
      <c r="W1017" s="61" t="s">
        <v>203</v>
      </c>
      <c r="X1017" s="61" t="s">
        <v>201</v>
      </c>
      <c r="Y1017" s="61" t="s">
        <v>60</v>
      </c>
      <c r="Z1017" s="61" t="s">
        <v>54</v>
      </c>
      <c r="AA1017" s="61" t="s">
        <v>61</v>
      </c>
      <c r="AB1017" s="61" t="s">
        <v>105</v>
      </c>
      <c r="AC1017" s="61">
        <v>135832</v>
      </c>
      <c r="AD1017" s="61"/>
      <c r="AE1017" s="61" t="s">
        <v>5</v>
      </c>
      <c r="AF1017" s="63">
        <v>39832</v>
      </c>
      <c r="AG1017" s="63">
        <v>39828</v>
      </c>
      <c r="AH1017" s="62"/>
      <c r="AI1017" s="61"/>
      <c r="AJ1017" s="61" t="s">
        <v>63</v>
      </c>
      <c r="AK1017" s="61"/>
      <c r="AL1017" s="63"/>
      <c r="AM1017" s="63"/>
      <c r="AN1017" s="61"/>
      <c r="AO1017" s="4"/>
      <c r="AP1017" s="4"/>
    </row>
    <row r="1018" spans="1:42" ht="285" customHeight="1">
      <c r="A1018" s="61" t="s">
        <v>2902</v>
      </c>
      <c r="B1018" s="61" t="s">
        <v>179</v>
      </c>
      <c r="C1018" s="61" t="s">
        <v>81</v>
      </c>
      <c r="D1018" s="61" t="s">
        <v>81</v>
      </c>
      <c r="E1018" s="61" t="s">
        <v>430</v>
      </c>
      <c r="F1018" s="61" t="s">
        <v>431</v>
      </c>
      <c r="G1018" s="62">
        <v>2009</v>
      </c>
      <c r="H1018" s="61">
        <v>1275537</v>
      </c>
      <c r="I1018" s="61">
        <v>0</v>
      </c>
      <c r="J1018" s="61" t="s">
        <v>2959</v>
      </c>
      <c r="K1018" s="61"/>
      <c r="L1018" s="61" t="s">
        <v>52</v>
      </c>
      <c r="M1018" s="61" t="s">
        <v>5622</v>
      </c>
      <c r="N1018" s="61"/>
      <c r="O1018" s="63">
        <v>39826</v>
      </c>
      <c r="P1018" s="61" t="s">
        <v>323</v>
      </c>
      <c r="Q1018" s="61" t="s">
        <v>196</v>
      </c>
      <c r="R1018" s="61" t="s">
        <v>54</v>
      </c>
      <c r="S1018" s="61" t="s">
        <v>55</v>
      </c>
      <c r="T1018" s="61" t="s">
        <v>2902</v>
      </c>
      <c r="U1018" s="61" t="s">
        <v>2902</v>
      </c>
      <c r="V1018" s="61" t="s">
        <v>179</v>
      </c>
      <c r="W1018" s="61" t="s">
        <v>58</v>
      </c>
      <c r="X1018" s="61" t="s">
        <v>185</v>
      </c>
      <c r="Y1018" s="61" t="s">
        <v>60</v>
      </c>
      <c r="Z1018" s="61" t="s">
        <v>54</v>
      </c>
      <c r="AA1018" s="61" t="s">
        <v>61</v>
      </c>
      <c r="AB1018" s="61" t="s">
        <v>62</v>
      </c>
      <c r="AC1018" s="61">
        <v>135826</v>
      </c>
      <c r="AD1018" s="61"/>
      <c r="AE1018" s="61" t="s">
        <v>119</v>
      </c>
      <c r="AF1018" s="63">
        <v>40079</v>
      </c>
      <c r="AG1018" s="63">
        <v>39828</v>
      </c>
      <c r="AH1018" s="62">
        <v>2009</v>
      </c>
      <c r="AI1018" s="61" t="s">
        <v>54</v>
      </c>
      <c r="AJ1018" s="61" t="s">
        <v>63</v>
      </c>
      <c r="AK1018" s="61">
        <v>83947800</v>
      </c>
      <c r="AL1018" s="63">
        <v>39812</v>
      </c>
      <c r="AM1018" s="63">
        <v>39933</v>
      </c>
      <c r="AN1018" s="61" t="s">
        <v>186</v>
      </c>
      <c r="AO1018" s="4" t="s">
        <v>155</v>
      </c>
      <c r="AP1018" s="4"/>
    </row>
    <row r="1019" spans="1:42" ht="57" customHeight="1">
      <c r="A1019" s="61" t="s">
        <v>2902</v>
      </c>
      <c r="B1019" s="61" t="s">
        <v>179</v>
      </c>
      <c r="C1019" s="61" t="s">
        <v>81</v>
      </c>
      <c r="D1019" s="61" t="s">
        <v>81</v>
      </c>
      <c r="E1019" s="61" t="s">
        <v>438</v>
      </c>
      <c r="F1019" s="61" t="s">
        <v>439</v>
      </c>
      <c r="G1019" s="62">
        <v>2009</v>
      </c>
      <c r="H1019" s="61">
        <v>832500</v>
      </c>
      <c r="I1019" s="61">
        <v>0</v>
      </c>
      <c r="J1019" s="61" t="s">
        <v>2962</v>
      </c>
      <c r="K1019" s="61"/>
      <c r="L1019" s="61" t="s">
        <v>52</v>
      </c>
      <c r="M1019" s="61" t="s">
        <v>5622</v>
      </c>
      <c r="N1019" s="61"/>
      <c r="O1019" s="63">
        <v>39826</v>
      </c>
      <c r="P1019" s="61" t="s">
        <v>441</v>
      </c>
      <c r="Q1019" s="61" t="s">
        <v>403</v>
      </c>
      <c r="R1019" s="61" t="s">
        <v>54</v>
      </c>
      <c r="S1019" s="61" t="s">
        <v>55</v>
      </c>
      <c r="T1019" s="61" t="s">
        <v>2902</v>
      </c>
      <c r="U1019" s="61" t="s">
        <v>2902</v>
      </c>
      <c r="V1019" s="61" t="s">
        <v>179</v>
      </c>
      <c r="W1019" s="61" t="s">
        <v>58</v>
      </c>
      <c r="X1019" s="61" t="s">
        <v>185</v>
      </c>
      <c r="Y1019" s="61" t="s">
        <v>60</v>
      </c>
      <c r="Z1019" s="61" t="s">
        <v>54</v>
      </c>
      <c r="AA1019" s="61" t="s">
        <v>61</v>
      </c>
      <c r="AB1019" s="61" t="s">
        <v>62</v>
      </c>
      <c r="AC1019" s="61">
        <v>141292</v>
      </c>
      <c r="AD1019" s="61"/>
      <c r="AE1019" s="61" t="s">
        <v>119</v>
      </c>
      <c r="AF1019" s="63">
        <v>39968</v>
      </c>
      <c r="AG1019" s="63">
        <v>39968</v>
      </c>
      <c r="AH1019" s="62">
        <v>2009</v>
      </c>
      <c r="AI1019" s="61" t="s">
        <v>54</v>
      </c>
      <c r="AJ1019" s="61" t="s">
        <v>63</v>
      </c>
      <c r="AK1019" s="61">
        <v>100677000</v>
      </c>
      <c r="AL1019" s="63">
        <v>39814</v>
      </c>
      <c r="AM1019" s="63">
        <v>40178</v>
      </c>
      <c r="AN1019" s="61" t="s">
        <v>186</v>
      </c>
      <c r="AO1019" s="4" t="s">
        <v>155</v>
      </c>
      <c r="AP1019" s="4"/>
    </row>
    <row r="1020" spans="1:42" ht="57" customHeight="1">
      <c r="A1020" s="61" t="s">
        <v>3115</v>
      </c>
      <c r="B1020" s="61" t="s">
        <v>179</v>
      </c>
      <c r="C1020" s="61" t="s">
        <v>81</v>
      </c>
      <c r="D1020" s="61" t="s">
        <v>81</v>
      </c>
      <c r="E1020" s="61" t="s">
        <v>438</v>
      </c>
      <c r="F1020" s="61" t="s">
        <v>439</v>
      </c>
      <c r="G1020" s="62">
        <v>2009</v>
      </c>
      <c r="H1020" s="61">
        <v>12000</v>
      </c>
      <c r="I1020" s="61">
        <v>0</v>
      </c>
      <c r="J1020" s="61" t="s">
        <v>3116</v>
      </c>
      <c r="K1020" s="61"/>
      <c r="L1020" s="61" t="s">
        <v>52</v>
      </c>
      <c r="M1020" s="61" t="s">
        <v>5622</v>
      </c>
      <c r="N1020" s="61"/>
      <c r="O1020" s="63">
        <v>39826</v>
      </c>
      <c r="P1020" s="61" t="s">
        <v>441</v>
      </c>
      <c r="Q1020" s="61" t="s">
        <v>403</v>
      </c>
      <c r="R1020" s="61" t="s">
        <v>54</v>
      </c>
      <c r="S1020" s="61" t="s">
        <v>55</v>
      </c>
      <c r="T1020" s="61" t="s">
        <v>3115</v>
      </c>
      <c r="U1020" s="61" t="s">
        <v>57</v>
      </c>
      <c r="V1020" s="61" t="s">
        <v>179</v>
      </c>
      <c r="W1020" s="61" t="s">
        <v>58</v>
      </c>
      <c r="X1020" s="61" t="s">
        <v>185</v>
      </c>
      <c r="Y1020" s="61" t="s">
        <v>60</v>
      </c>
      <c r="Z1020" s="61" t="s">
        <v>54</v>
      </c>
      <c r="AA1020" s="61" t="s">
        <v>61</v>
      </c>
      <c r="AB1020" s="61" t="s">
        <v>62</v>
      </c>
      <c r="AC1020" s="61">
        <v>137224</v>
      </c>
      <c r="AD1020" s="61"/>
      <c r="AE1020" s="61" t="s">
        <v>70</v>
      </c>
      <c r="AF1020" s="63">
        <v>39861</v>
      </c>
      <c r="AG1020" s="63">
        <v>39861</v>
      </c>
      <c r="AH1020" s="62">
        <v>2009</v>
      </c>
      <c r="AI1020" s="61" t="s">
        <v>54</v>
      </c>
      <c r="AJ1020" s="61" t="s">
        <v>63</v>
      </c>
      <c r="AK1020" s="61">
        <v>100677000</v>
      </c>
      <c r="AL1020" s="63">
        <v>39814</v>
      </c>
      <c r="AM1020" s="63">
        <v>40178</v>
      </c>
      <c r="AN1020" s="61" t="s">
        <v>186</v>
      </c>
      <c r="AO1020" s="4" t="s">
        <v>155</v>
      </c>
      <c r="AP1020" s="4"/>
    </row>
    <row r="1021" spans="1:42" ht="45.75" customHeight="1">
      <c r="A1021" s="61" t="s">
        <v>3170</v>
      </c>
      <c r="B1021" s="61" t="s">
        <v>413</v>
      </c>
      <c r="C1021" s="61" t="s">
        <v>81</v>
      </c>
      <c r="D1021" s="61"/>
      <c r="E1021" s="61"/>
      <c r="F1021" s="61"/>
      <c r="G1021" s="62">
        <v>2009</v>
      </c>
      <c r="H1021" s="61">
        <v>715308</v>
      </c>
      <c r="I1021" s="61">
        <v>0</v>
      </c>
      <c r="J1021" s="61" t="s">
        <v>3190</v>
      </c>
      <c r="K1021" s="61">
        <v>500000</v>
      </c>
      <c r="L1021" s="61" t="s">
        <v>560</v>
      </c>
      <c r="M1021" s="61" t="s">
        <v>5622</v>
      </c>
      <c r="N1021" s="61"/>
      <c r="O1021" s="63">
        <v>39826</v>
      </c>
      <c r="P1021" s="61"/>
      <c r="Q1021" s="61" t="s">
        <v>102</v>
      </c>
      <c r="R1021" s="61" t="s">
        <v>54</v>
      </c>
      <c r="S1021" s="61" t="s">
        <v>55</v>
      </c>
      <c r="T1021" s="61" t="s">
        <v>3170</v>
      </c>
      <c r="U1021" s="61" t="s">
        <v>3170</v>
      </c>
      <c r="V1021" s="61" t="s">
        <v>413</v>
      </c>
      <c r="W1021" s="61" t="s">
        <v>416</v>
      </c>
      <c r="X1021" s="61" t="s">
        <v>417</v>
      </c>
      <c r="Y1021" s="61" t="s">
        <v>60</v>
      </c>
      <c r="Z1021" s="61" t="s">
        <v>54</v>
      </c>
      <c r="AA1021" s="61" t="s">
        <v>61</v>
      </c>
      <c r="AB1021" s="61" t="s">
        <v>62</v>
      </c>
      <c r="AC1021" s="61">
        <v>135787</v>
      </c>
      <c r="AD1021" s="61"/>
      <c r="AE1021" s="61" t="s">
        <v>5</v>
      </c>
      <c r="AF1021" s="63">
        <v>40015</v>
      </c>
      <c r="AG1021" s="63">
        <v>39827</v>
      </c>
      <c r="AH1021" s="62"/>
      <c r="AI1021" s="61"/>
      <c r="AJ1021" s="61" t="s">
        <v>63</v>
      </c>
      <c r="AK1021" s="61"/>
      <c r="AL1021" s="63"/>
      <c r="AM1021" s="63"/>
      <c r="AN1021" s="61"/>
      <c r="AO1021" s="4"/>
      <c r="AP1021" s="4"/>
    </row>
    <row r="1022" spans="1:42" ht="57" customHeight="1">
      <c r="A1022" s="61" t="s">
        <v>4266</v>
      </c>
      <c r="B1022" s="61" t="s">
        <v>4350</v>
      </c>
      <c r="C1022" s="61" t="s">
        <v>81</v>
      </c>
      <c r="D1022" s="61"/>
      <c r="E1022" s="61"/>
      <c r="F1022" s="61"/>
      <c r="G1022" s="62">
        <v>2009</v>
      </c>
      <c r="H1022" s="61">
        <v>92871</v>
      </c>
      <c r="I1022" s="61">
        <v>0</v>
      </c>
      <c r="J1022" s="61" t="s">
        <v>4361</v>
      </c>
      <c r="K1022" s="61">
        <v>64917</v>
      </c>
      <c r="L1022" s="61" t="s">
        <v>560</v>
      </c>
      <c r="M1022" s="61" t="s">
        <v>5622</v>
      </c>
      <c r="N1022" s="61"/>
      <c r="O1022" s="63">
        <v>39826</v>
      </c>
      <c r="P1022" s="61"/>
      <c r="Q1022" s="61" t="s">
        <v>53</v>
      </c>
      <c r="R1022" s="61" t="s">
        <v>54</v>
      </c>
      <c r="S1022" s="61" t="s">
        <v>84</v>
      </c>
      <c r="T1022" s="61" t="s">
        <v>4266</v>
      </c>
      <c r="U1022" s="61" t="s">
        <v>4266</v>
      </c>
      <c r="V1022" s="61" t="s">
        <v>4350</v>
      </c>
      <c r="W1022" s="61" t="s">
        <v>203</v>
      </c>
      <c r="X1022" s="61" t="s">
        <v>4352</v>
      </c>
      <c r="Y1022" s="61" t="s">
        <v>60</v>
      </c>
      <c r="Z1022" s="61" t="s">
        <v>54</v>
      </c>
      <c r="AA1022" s="61" t="s">
        <v>61</v>
      </c>
      <c r="AB1022" s="61" t="s">
        <v>62</v>
      </c>
      <c r="AC1022" s="61">
        <v>150941</v>
      </c>
      <c r="AD1022" s="61" t="s">
        <v>88</v>
      </c>
      <c r="AE1022" s="61" t="s">
        <v>5</v>
      </c>
      <c r="AF1022" s="63">
        <v>40211</v>
      </c>
      <c r="AG1022" s="63">
        <v>40211</v>
      </c>
      <c r="AH1022" s="62"/>
      <c r="AI1022" s="61"/>
      <c r="AJ1022" s="61" t="s">
        <v>63</v>
      </c>
      <c r="AK1022" s="61"/>
      <c r="AL1022" s="63"/>
      <c r="AM1022" s="63"/>
      <c r="AN1022" s="61"/>
      <c r="AO1022" s="4"/>
      <c r="AP1022" s="4"/>
    </row>
    <row r="1023" spans="1:42" ht="57" customHeight="1">
      <c r="A1023" s="61" t="s">
        <v>4673</v>
      </c>
      <c r="B1023" s="61" t="s">
        <v>100</v>
      </c>
      <c r="C1023" s="61" t="s">
        <v>81</v>
      </c>
      <c r="D1023" s="61"/>
      <c r="E1023" s="61"/>
      <c r="F1023" s="61"/>
      <c r="G1023" s="62">
        <v>2009</v>
      </c>
      <c r="H1023" s="61">
        <v>0</v>
      </c>
      <c r="I1023" s="61">
        <v>0</v>
      </c>
      <c r="J1023" s="61" t="s">
        <v>4677</v>
      </c>
      <c r="K1023" s="61" t="s">
        <v>3</v>
      </c>
      <c r="L1023" s="61" t="s">
        <v>52</v>
      </c>
      <c r="M1023" s="61" t="s">
        <v>5622</v>
      </c>
      <c r="N1023" s="61"/>
      <c r="O1023" s="63">
        <v>39826</v>
      </c>
      <c r="P1023" s="61"/>
      <c r="Q1023" s="61" t="s">
        <v>102</v>
      </c>
      <c r="R1023" s="61" t="s">
        <v>54</v>
      </c>
      <c r="S1023" s="61" t="s">
        <v>55</v>
      </c>
      <c r="T1023" s="61" t="s">
        <v>4673</v>
      </c>
      <c r="U1023" s="61" t="s">
        <v>415</v>
      </c>
      <c r="V1023" s="61" t="s">
        <v>100</v>
      </c>
      <c r="W1023" s="61" t="s">
        <v>103</v>
      </c>
      <c r="X1023" s="61" t="s">
        <v>104</v>
      </c>
      <c r="Y1023" s="61" t="s">
        <v>60</v>
      </c>
      <c r="Z1023" s="61" t="s">
        <v>54</v>
      </c>
      <c r="AA1023" s="61" t="s">
        <v>61</v>
      </c>
      <c r="AB1023" s="61" t="s">
        <v>105</v>
      </c>
      <c r="AC1023" s="61">
        <v>135873</v>
      </c>
      <c r="AD1023" s="61"/>
      <c r="AE1023" s="61" t="s">
        <v>103</v>
      </c>
      <c r="AF1023" s="63">
        <v>40660.416666666664</v>
      </c>
      <c r="AG1023" s="63">
        <v>39829</v>
      </c>
      <c r="AH1023" s="62"/>
      <c r="AI1023" s="61"/>
      <c r="AJ1023" s="61" t="s">
        <v>63</v>
      </c>
      <c r="AK1023" s="61"/>
      <c r="AL1023" s="63"/>
      <c r="AM1023" s="63"/>
      <c r="AN1023" s="61"/>
      <c r="AO1023" s="4"/>
      <c r="AP1023" s="4"/>
    </row>
    <row r="1024" spans="1:42" ht="79.5" customHeight="1">
      <c r="A1024" s="61" t="s">
        <v>5313</v>
      </c>
      <c r="B1024" s="61" t="s">
        <v>201</v>
      </c>
      <c r="C1024" s="61" t="s">
        <v>81</v>
      </c>
      <c r="D1024" s="61"/>
      <c r="E1024" s="61"/>
      <c r="F1024" s="61"/>
      <c r="G1024" s="62">
        <v>2009</v>
      </c>
      <c r="H1024" s="61">
        <v>0</v>
      </c>
      <c r="I1024" s="61">
        <v>0</v>
      </c>
      <c r="J1024" s="61" t="s">
        <v>5314</v>
      </c>
      <c r="K1024" s="61" t="s">
        <v>3</v>
      </c>
      <c r="L1024" s="61"/>
      <c r="M1024" s="61" t="s">
        <v>5622</v>
      </c>
      <c r="N1024" s="61"/>
      <c r="O1024" s="63">
        <v>39826</v>
      </c>
      <c r="P1024" s="61"/>
      <c r="Q1024" s="61" t="s">
        <v>184</v>
      </c>
      <c r="R1024" s="61" t="s">
        <v>54</v>
      </c>
      <c r="S1024" s="61" t="s">
        <v>55</v>
      </c>
      <c r="T1024" s="61" t="s">
        <v>5313</v>
      </c>
      <c r="U1024" s="61" t="s">
        <v>5313</v>
      </c>
      <c r="V1024" s="61" t="s">
        <v>201</v>
      </c>
      <c r="W1024" s="61" t="s">
        <v>203</v>
      </c>
      <c r="X1024" s="61" t="s">
        <v>201</v>
      </c>
      <c r="Y1024" s="61" t="s">
        <v>60</v>
      </c>
      <c r="Z1024" s="61" t="s">
        <v>54</v>
      </c>
      <c r="AA1024" s="61" t="s">
        <v>61</v>
      </c>
      <c r="AB1024" s="61" t="s">
        <v>105</v>
      </c>
      <c r="AC1024" s="61">
        <v>135866</v>
      </c>
      <c r="AD1024" s="61"/>
      <c r="AE1024" s="61" t="s">
        <v>103</v>
      </c>
      <c r="AF1024" s="63">
        <v>39828</v>
      </c>
      <c r="AG1024" s="63">
        <v>39828</v>
      </c>
      <c r="AH1024" s="62"/>
      <c r="AI1024" s="61"/>
      <c r="AJ1024" s="61" t="s">
        <v>63</v>
      </c>
      <c r="AK1024" s="61"/>
      <c r="AL1024" s="63"/>
      <c r="AM1024" s="63"/>
      <c r="AN1024" s="61"/>
      <c r="AO1024" s="4"/>
      <c r="AP1024" s="4"/>
    </row>
    <row r="1025" spans="1:42" ht="57" customHeight="1">
      <c r="A1025" s="61" t="s">
        <v>723</v>
      </c>
      <c r="B1025" s="61" t="s">
        <v>723</v>
      </c>
      <c r="C1025" s="61" t="s">
        <v>81</v>
      </c>
      <c r="D1025" s="61"/>
      <c r="E1025" s="61"/>
      <c r="F1025" s="61"/>
      <c r="G1025" s="62">
        <v>2009</v>
      </c>
      <c r="H1025" s="61">
        <v>109649</v>
      </c>
      <c r="I1025" s="61">
        <v>0</v>
      </c>
      <c r="J1025" s="61" t="s">
        <v>724</v>
      </c>
      <c r="K1025" s="61">
        <v>75000</v>
      </c>
      <c r="L1025" s="61" t="s">
        <v>725</v>
      </c>
      <c r="M1025" s="61" t="s">
        <v>5622</v>
      </c>
      <c r="N1025" s="61"/>
      <c r="O1025" s="63">
        <v>39827</v>
      </c>
      <c r="P1025" s="61"/>
      <c r="Q1025" s="61" t="s">
        <v>102</v>
      </c>
      <c r="R1025" s="61" t="s">
        <v>54</v>
      </c>
      <c r="S1025" s="61" t="s">
        <v>55</v>
      </c>
      <c r="T1025" s="61" t="s">
        <v>723</v>
      </c>
      <c r="U1025" s="61" t="s">
        <v>415</v>
      </c>
      <c r="V1025" s="61" t="s">
        <v>723</v>
      </c>
      <c r="W1025" s="61" t="s">
        <v>416</v>
      </c>
      <c r="X1025" s="61" t="s">
        <v>726</v>
      </c>
      <c r="Y1025" s="61" t="s">
        <v>60</v>
      </c>
      <c r="Z1025" s="61" t="s">
        <v>54</v>
      </c>
      <c r="AA1025" s="61" t="s">
        <v>61</v>
      </c>
      <c r="AB1025" s="61" t="s">
        <v>62</v>
      </c>
      <c r="AC1025" s="61">
        <v>136282</v>
      </c>
      <c r="AD1025" s="61"/>
      <c r="AE1025" s="61" t="s">
        <v>5</v>
      </c>
      <c r="AF1025" s="63">
        <v>39836</v>
      </c>
      <c r="AG1025" s="63">
        <v>39836</v>
      </c>
      <c r="AH1025" s="62"/>
      <c r="AI1025" s="61"/>
      <c r="AJ1025" s="61" t="s">
        <v>63</v>
      </c>
      <c r="AK1025" s="61"/>
      <c r="AL1025" s="63"/>
      <c r="AM1025" s="63"/>
      <c r="AN1025" s="61"/>
      <c r="AO1025" s="4"/>
      <c r="AP1025" s="4"/>
    </row>
    <row r="1026" spans="1:42" ht="45.75" customHeight="1">
      <c r="A1026" s="61" t="s">
        <v>2610</v>
      </c>
      <c r="B1026" s="61" t="s">
        <v>179</v>
      </c>
      <c r="C1026" s="61" t="s">
        <v>81</v>
      </c>
      <c r="D1026" s="61" t="s">
        <v>81</v>
      </c>
      <c r="E1026" s="61" t="s">
        <v>438</v>
      </c>
      <c r="F1026" s="61" t="s">
        <v>439</v>
      </c>
      <c r="G1026" s="62">
        <v>2009</v>
      </c>
      <c r="H1026" s="61">
        <v>1312336</v>
      </c>
      <c r="I1026" s="61">
        <v>0</v>
      </c>
      <c r="J1026" s="61" t="s">
        <v>2711</v>
      </c>
      <c r="K1026" s="61">
        <v>1000000</v>
      </c>
      <c r="L1026" s="61" t="s">
        <v>560</v>
      </c>
      <c r="M1026" s="61" t="s">
        <v>5622</v>
      </c>
      <c r="N1026" s="61"/>
      <c r="O1026" s="63">
        <v>39827</v>
      </c>
      <c r="P1026" s="61" t="s">
        <v>441</v>
      </c>
      <c r="Q1026" s="61" t="s">
        <v>403</v>
      </c>
      <c r="R1026" s="61" t="s">
        <v>54</v>
      </c>
      <c r="S1026" s="61" t="s">
        <v>55</v>
      </c>
      <c r="T1026" s="61" t="s">
        <v>2610</v>
      </c>
      <c r="U1026" s="61" t="s">
        <v>2610</v>
      </c>
      <c r="V1026" s="61" t="s">
        <v>179</v>
      </c>
      <c r="W1026" s="61" t="s">
        <v>58</v>
      </c>
      <c r="X1026" s="61" t="s">
        <v>185</v>
      </c>
      <c r="Y1026" s="61" t="s">
        <v>60</v>
      </c>
      <c r="Z1026" s="61" t="s">
        <v>54</v>
      </c>
      <c r="AA1026" s="61" t="s">
        <v>61</v>
      </c>
      <c r="AB1026" s="61" t="s">
        <v>62</v>
      </c>
      <c r="AC1026" s="61">
        <v>135822</v>
      </c>
      <c r="AD1026" s="61"/>
      <c r="AE1026" s="61" t="s">
        <v>119</v>
      </c>
      <c r="AF1026" s="63">
        <v>39926</v>
      </c>
      <c r="AG1026" s="63">
        <v>39828</v>
      </c>
      <c r="AH1026" s="62">
        <v>2009</v>
      </c>
      <c r="AI1026" s="61" t="s">
        <v>54</v>
      </c>
      <c r="AJ1026" s="61" t="s">
        <v>63</v>
      </c>
      <c r="AK1026" s="61">
        <v>100677000</v>
      </c>
      <c r="AL1026" s="63">
        <v>39814</v>
      </c>
      <c r="AM1026" s="63">
        <v>40178</v>
      </c>
      <c r="AN1026" s="61" t="s">
        <v>186</v>
      </c>
      <c r="AO1026" s="4" t="s">
        <v>155</v>
      </c>
      <c r="AP1026" s="4"/>
    </row>
    <row r="1027" spans="1:42" ht="114" customHeight="1">
      <c r="A1027" s="61" t="s">
        <v>2743</v>
      </c>
      <c r="B1027" s="61" t="s">
        <v>201</v>
      </c>
      <c r="C1027" s="61" t="s">
        <v>81</v>
      </c>
      <c r="D1027" s="61"/>
      <c r="E1027" s="61"/>
      <c r="F1027" s="61"/>
      <c r="G1027" s="62">
        <v>2009</v>
      </c>
      <c r="H1027" s="61">
        <v>353491</v>
      </c>
      <c r="I1027" s="61">
        <v>0</v>
      </c>
      <c r="J1027" s="61" t="s">
        <v>2747</v>
      </c>
      <c r="K1027" s="61">
        <v>247090</v>
      </c>
      <c r="L1027" s="61" t="s">
        <v>560</v>
      </c>
      <c r="M1027" s="61" t="s">
        <v>5622</v>
      </c>
      <c r="N1027" s="61"/>
      <c r="O1027" s="63">
        <v>39827</v>
      </c>
      <c r="P1027" s="61"/>
      <c r="Q1027" s="61" t="s">
        <v>102</v>
      </c>
      <c r="R1027" s="61" t="s">
        <v>54</v>
      </c>
      <c r="S1027" s="61" t="s">
        <v>55</v>
      </c>
      <c r="T1027" s="61" t="s">
        <v>2743</v>
      </c>
      <c r="U1027" s="61" t="s">
        <v>2743</v>
      </c>
      <c r="V1027" s="61" t="s">
        <v>201</v>
      </c>
      <c r="W1027" s="61" t="s">
        <v>203</v>
      </c>
      <c r="X1027" s="61" t="s">
        <v>201</v>
      </c>
      <c r="Y1027" s="61" t="s">
        <v>60</v>
      </c>
      <c r="Z1027" s="61" t="s">
        <v>54</v>
      </c>
      <c r="AA1027" s="61" t="s">
        <v>61</v>
      </c>
      <c r="AB1027" s="61" t="s">
        <v>105</v>
      </c>
      <c r="AC1027" s="61">
        <v>136767</v>
      </c>
      <c r="AD1027" s="61"/>
      <c r="AE1027" s="61" t="s">
        <v>5</v>
      </c>
      <c r="AF1027" s="63">
        <v>39853</v>
      </c>
      <c r="AG1027" s="63">
        <v>39849</v>
      </c>
      <c r="AH1027" s="62"/>
      <c r="AI1027" s="61"/>
      <c r="AJ1027" s="61" t="s">
        <v>63</v>
      </c>
      <c r="AK1027" s="61"/>
      <c r="AL1027" s="63"/>
      <c r="AM1027" s="63"/>
      <c r="AN1027" s="61"/>
      <c r="AO1027" s="4"/>
      <c r="AP1027" s="4"/>
    </row>
    <row r="1028" spans="1:42" ht="147.75" customHeight="1">
      <c r="A1028" s="61" t="s">
        <v>2902</v>
      </c>
      <c r="B1028" s="61" t="s">
        <v>543</v>
      </c>
      <c r="C1028" s="61" t="s">
        <v>81</v>
      </c>
      <c r="D1028" s="61" t="s">
        <v>81</v>
      </c>
      <c r="E1028" s="61" t="s">
        <v>1728</v>
      </c>
      <c r="F1028" s="61" t="s">
        <v>1729</v>
      </c>
      <c r="G1028" s="62">
        <v>2009</v>
      </c>
      <c r="H1028" s="61">
        <v>992063</v>
      </c>
      <c r="I1028" s="61">
        <v>0</v>
      </c>
      <c r="J1028" s="61" t="s">
        <v>2980</v>
      </c>
      <c r="K1028" s="61">
        <v>750000</v>
      </c>
      <c r="L1028" s="61" t="s">
        <v>560</v>
      </c>
      <c r="M1028" s="61" t="s">
        <v>5622</v>
      </c>
      <c r="N1028" s="61"/>
      <c r="O1028" s="63">
        <v>39827</v>
      </c>
      <c r="P1028" s="61" t="s">
        <v>183</v>
      </c>
      <c r="Q1028" s="61" t="s">
        <v>184</v>
      </c>
      <c r="R1028" s="61" t="s">
        <v>54</v>
      </c>
      <c r="S1028" s="61" t="s">
        <v>84</v>
      </c>
      <c r="T1028" s="61" t="s">
        <v>2902</v>
      </c>
      <c r="U1028" s="61" t="s">
        <v>2902</v>
      </c>
      <c r="V1028" s="61" t="s">
        <v>543</v>
      </c>
      <c r="W1028" s="61" t="s">
        <v>58</v>
      </c>
      <c r="X1028" s="61" t="s">
        <v>546</v>
      </c>
      <c r="Y1028" s="61" t="s">
        <v>60</v>
      </c>
      <c r="Z1028" s="61" t="s">
        <v>54</v>
      </c>
      <c r="AA1028" s="61" t="s">
        <v>61</v>
      </c>
      <c r="AB1028" s="61" t="s">
        <v>62</v>
      </c>
      <c r="AC1028" s="61">
        <v>135824</v>
      </c>
      <c r="AD1028" s="61"/>
      <c r="AE1028" s="61" t="s">
        <v>119</v>
      </c>
      <c r="AF1028" s="63">
        <v>39952</v>
      </c>
      <c r="AG1028" s="63">
        <v>39828</v>
      </c>
      <c r="AH1028" s="62">
        <v>2009</v>
      </c>
      <c r="AI1028" s="61" t="s">
        <v>54</v>
      </c>
      <c r="AJ1028" s="61" t="s">
        <v>63</v>
      </c>
      <c r="AK1028" s="61">
        <v>3236750</v>
      </c>
      <c r="AL1028" s="63">
        <v>39814</v>
      </c>
      <c r="AM1028" s="63">
        <v>40178</v>
      </c>
      <c r="AN1028" s="61" t="s">
        <v>186</v>
      </c>
      <c r="AO1028" s="4" t="s">
        <v>155</v>
      </c>
      <c r="AP1028" s="4"/>
    </row>
    <row r="1029" spans="1:42" ht="57" customHeight="1">
      <c r="A1029" s="61" t="s">
        <v>3128</v>
      </c>
      <c r="B1029" s="61" t="s">
        <v>3129</v>
      </c>
      <c r="C1029" s="61" t="s">
        <v>81</v>
      </c>
      <c r="D1029" s="61"/>
      <c r="E1029" s="61"/>
      <c r="F1029" s="61"/>
      <c r="G1029" s="62">
        <v>2009</v>
      </c>
      <c r="H1029" s="61">
        <v>0</v>
      </c>
      <c r="I1029" s="61">
        <v>0</v>
      </c>
      <c r="J1029" s="61" t="s">
        <v>3130</v>
      </c>
      <c r="K1029" s="61" t="s">
        <v>3</v>
      </c>
      <c r="L1029" s="61"/>
      <c r="M1029" s="61" t="s">
        <v>5622</v>
      </c>
      <c r="N1029" s="61"/>
      <c r="O1029" s="63">
        <v>39827</v>
      </c>
      <c r="P1029" s="61"/>
      <c r="Q1029" s="61" t="s">
        <v>102</v>
      </c>
      <c r="R1029" s="61" t="s">
        <v>54</v>
      </c>
      <c r="S1029" s="61" t="s">
        <v>55</v>
      </c>
      <c r="T1029" s="61" t="s">
        <v>3128</v>
      </c>
      <c r="U1029" s="61" t="s">
        <v>3128</v>
      </c>
      <c r="V1029" s="61" t="s">
        <v>3129</v>
      </c>
      <c r="W1029" s="61" t="s">
        <v>416</v>
      </c>
      <c r="X1029" s="61" t="s">
        <v>3131</v>
      </c>
      <c r="Y1029" s="61" t="s">
        <v>60</v>
      </c>
      <c r="Z1029" s="61" t="s">
        <v>54</v>
      </c>
      <c r="AA1029" s="61" t="s">
        <v>61</v>
      </c>
      <c r="AB1029" s="61" t="s">
        <v>105</v>
      </c>
      <c r="AC1029" s="61">
        <v>135792</v>
      </c>
      <c r="AD1029" s="61"/>
      <c r="AE1029" s="61" t="s">
        <v>5</v>
      </c>
      <c r="AF1029" s="63">
        <v>39827</v>
      </c>
      <c r="AG1029" s="63">
        <v>39827</v>
      </c>
      <c r="AH1029" s="62"/>
      <c r="AI1029" s="61"/>
      <c r="AJ1029" s="61" t="s">
        <v>63</v>
      </c>
      <c r="AK1029" s="61"/>
      <c r="AL1029" s="63"/>
      <c r="AM1029" s="63"/>
      <c r="AN1029" s="61"/>
      <c r="AO1029" s="4"/>
      <c r="AP1029" s="4"/>
    </row>
    <row r="1030" spans="1:42" ht="136.5" customHeight="1">
      <c r="A1030" s="61" t="s">
        <v>3365</v>
      </c>
      <c r="B1030" s="61" t="s">
        <v>3365</v>
      </c>
      <c r="C1030" s="61" t="s">
        <v>81</v>
      </c>
      <c r="D1030" s="61"/>
      <c r="E1030" s="61"/>
      <c r="F1030" s="61"/>
      <c r="G1030" s="62">
        <v>2009</v>
      </c>
      <c r="H1030" s="61">
        <v>43757</v>
      </c>
      <c r="I1030" s="61">
        <v>0</v>
      </c>
      <c r="J1030" s="61" t="s">
        <v>3366</v>
      </c>
      <c r="K1030" s="61">
        <v>75000</v>
      </c>
      <c r="L1030" s="61" t="s">
        <v>3354</v>
      </c>
      <c r="M1030" s="61" t="s">
        <v>5622</v>
      </c>
      <c r="N1030" s="61"/>
      <c r="O1030" s="63">
        <v>39827</v>
      </c>
      <c r="P1030" s="61"/>
      <c r="Q1030" s="61" t="s">
        <v>102</v>
      </c>
      <c r="R1030" s="61" t="s">
        <v>54</v>
      </c>
      <c r="S1030" s="61" t="s">
        <v>84</v>
      </c>
      <c r="T1030" s="61" t="s">
        <v>3365</v>
      </c>
      <c r="U1030" s="61" t="s">
        <v>415</v>
      </c>
      <c r="V1030" s="61" t="s">
        <v>3365</v>
      </c>
      <c r="W1030" s="61" t="s">
        <v>416</v>
      </c>
      <c r="X1030" s="61" t="s">
        <v>3367</v>
      </c>
      <c r="Y1030" s="61" t="s">
        <v>60</v>
      </c>
      <c r="Z1030" s="61" t="s">
        <v>54</v>
      </c>
      <c r="AA1030" s="61" t="s">
        <v>61</v>
      </c>
      <c r="AB1030" s="61" t="s">
        <v>62</v>
      </c>
      <c r="AC1030" s="61">
        <v>135791</v>
      </c>
      <c r="AD1030" s="61"/>
      <c r="AE1030" s="61" t="s">
        <v>5</v>
      </c>
      <c r="AF1030" s="63">
        <v>39827</v>
      </c>
      <c r="AG1030" s="63">
        <v>39827</v>
      </c>
      <c r="AH1030" s="62"/>
      <c r="AI1030" s="61"/>
      <c r="AJ1030" s="61" t="s">
        <v>63</v>
      </c>
      <c r="AK1030" s="61"/>
      <c r="AL1030" s="63"/>
      <c r="AM1030" s="63"/>
      <c r="AN1030" s="61"/>
      <c r="AO1030" s="4"/>
      <c r="AP1030" s="4"/>
    </row>
    <row r="1031" spans="1:42" ht="102" customHeight="1">
      <c r="A1031" s="61" t="s">
        <v>597</v>
      </c>
      <c r="B1031" s="61" t="s">
        <v>597</v>
      </c>
      <c r="C1031" s="61" t="s">
        <v>81</v>
      </c>
      <c r="D1031" s="61"/>
      <c r="E1031" s="61"/>
      <c r="F1031" s="61"/>
      <c r="G1031" s="62">
        <v>2009</v>
      </c>
      <c r="H1031" s="61">
        <v>0</v>
      </c>
      <c r="I1031" s="61">
        <v>0</v>
      </c>
      <c r="J1031" s="61" t="s">
        <v>3655</v>
      </c>
      <c r="K1031" s="61" t="s">
        <v>3</v>
      </c>
      <c r="L1031" s="61"/>
      <c r="M1031" s="61" t="s">
        <v>5622</v>
      </c>
      <c r="N1031" s="61"/>
      <c r="O1031" s="63">
        <v>39827</v>
      </c>
      <c r="P1031" s="61"/>
      <c r="Q1031" s="61" t="s">
        <v>102</v>
      </c>
      <c r="R1031" s="61" t="s">
        <v>54</v>
      </c>
      <c r="S1031" s="61" t="s">
        <v>55</v>
      </c>
      <c r="T1031" s="61" t="s">
        <v>597</v>
      </c>
      <c r="U1031" s="61" t="s">
        <v>3656</v>
      </c>
      <c r="V1031" s="61" t="s">
        <v>597</v>
      </c>
      <c r="W1031" s="61" t="s">
        <v>599</v>
      </c>
      <c r="X1031" s="61" t="s">
        <v>600</v>
      </c>
      <c r="Y1031" s="61" t="s">
        <v>60</v>
      </c>
      <c r="Z1031" s="61" t="s">
        <v>54</v>
      </c>
      <c r="AA1031" s="61" t="s">
        <v>61</v>
      </c>
      <c r="AB1031" s="61" t="s">
        <v>105</v>
      </c>
      <c r="AC1031" s="61">
        <v>135921</v>
      </c>
      <c r="AD1031" s="61"/>
      <c r="AE1031" s="61" t="s">
        <v>5</v>
      </c>
      <c r="AF1031" s="63">
        <v>39829</v>
      </c>
      <c r="AG1031" s="63">
        <v>39829</v>
      </c>
      <c r="AH1031" s="62"/>
      <c r="AI1031" s="61"/>
      <c r="AJ1031" s="61" t="s">
        <v>63</v>
      </c>
      <c r="AK1031" s="61"/>
      <c r="AL1031" s="63"/>
      <c r="AM1031" s="63"/>
      <c r="AN1031" s="61"/>
      <c r="AO1031" s="4"/>
      <c r="AP1031" s="4"/>
    </row>
    <row r="1032" spans="1:42" ht="136.5" customHeight="1">
      <c r="A1032" s="61" t="s">
        <v>3730</v>
      </c>
      <c r="B1032" s="61" t="s">
        <v>179</v>
      </c>
      <c r="C1032" s="61" t="s">
        <v>81</v>
      </c>
      <c r="D1032" s="61" t="s">
        <v>81</v>
      </c>
      <c r="E1032" s="61" t="s">
        <v>188</v>
      </c>
      <c r="F1032" s="61" t="s">
        <v>189</v>
      </c>
      <c r="G1032" s="62">
        <v>2009</v>
      </c>
      <c r="H1032" s="61">
        <v>400000</v>
      </c>
      <c r="I1032" s="61">
        <v>0</v>
      </c>
      <c r="J1032" s="61" t="s">
        <v>3731</v>
      </c>
      <c r="K1032" s="61"/>
      <c r="L1032" s="61" t="s">
        <v>52</v>
      </c>
      <c r="M1032" s="61" t="s">
        <v>5622</v>
      </c>
      <c r="N1032" s="61"/>
      <c r="O1032" s="63">
        <v>39827</v>
      </c>
      <c r="P1032" s="61" t="s">
        <v>153</v>
      </c>
      <c r="Q1032" s="61" t="s">
        <v>69</v>
      </c>
      <c r="R1032" s="61" t="s">
        <v>54</v>
      </c>
      <c r="S1032" s="61" t="s">
        <v>55</v>
      </c>
      <c r="T1032" s="61" t="s">
        <v>3730</v>
      </c>
      <c r="U1032" s="61" t="s">
        <v>3730</v>
      </c>
      <c r="V1032" s="61" t="s">
        <v>179</v>
      </c>
      <c r="W1032" s="61" t="s">
        <v>58</v>
      </c>
      <c r="X1032" s="61" t="s">
        <v>185</v>
      </c>
      <c r="Y1032" s="61" t="s">
        <v>60</v>
      </c>
      <c r="Z1032" s="61" t="s">
        <v>54</v>
      </c>
      <c r="AA1032" s="61" t="s">
        <v>61</v>
      </c>
      <c r="AB1032" s="61" t="s">
        <v>62</v>
      </c>
      <c r="AC1032" s="61">
        <v>136069</v>
      </c>
      <c r="AD1032" s="61"/>
      <c r="AE1032" s="61" t="s">
        <v>119</v>
      </c>
      <c r="AF1032" s="63">
        <v>39976</v>
      </c>
      <c r="AG1032" s="63">
        <v>39833</v>
      </c>
      <c r="AH1032" s="62">
        <v>2009</v>
      </c>
      <c r="AI1032" s="61" t="s">
        <v>54</v>
      </c>
      <c r="AJ1032" s="61" t="s">
        <v>63</v>
      </c>
      <c r="AK1032" s="61">
        <v>0</v>
      </c>
      <c r="AL1032" s="63">
        <v>39814</v>
      </c>
      <c r="AM1032" s="63">
        <v>40178</v>
      </c>
      <c r="AN1032" s="61" t="s">
        <v>186</v>
      </c>
      <c r="AO1032" s="4" t="s">
        <v>191</v>
      </c>
      <c r="AP1032" s="4"/>
    </row>
    <row r="1033" spans="1:42" ht="136.5" customHeight="1">
      <c r="A1033" s="61" t="s">
        <v>273</v>
      </c>
      <c r="B1033" s="61" t="s">
        <v>274</v>
      </c>
      <c r="C1033" s="61" t="s">
        <v>81</v>
      </c>
      <c r="D1033" s="61" t="s">
        <v>81</v>
      </c>
      <c r="E1033" s="61" t="s">
        <v>278</v>
      </c>
      <c r="F1033" s="61" t="s">
        <v>279</v>
      </c>
      <c r="G1033" s="62">
        <v>2009</v>
      </c>
      <c r="H1033" s="61">
        <v>100000</v>
      </c>
      <c r="I1033" s="61">
        <v>0</v>
      </c>
      <c r="J1033" s="61" t="s">
        <v>280</v>
      </c>
      <c r="K1033" s="61"/>
      <c r="L1033" s="61" t="s">
        <v>52</v>
      </c>
      <c r="M1033" s="61" t="s">
        <v>5622</v>
      </c>
      <c r="N1033" s="61"/>
      <c r="O1033" s="63">
        <v>39828</v>
      </c>
      <c r="P1033" s="61" t="s">
        <v>183</v>
      </c>
      <c r="Q1033" s="61" t="s">
        <v>184</v>
      </c>
      <c r="R1033" s="61" t="s">
        <v>54</v>
      </c>
      <c r="S1033" s="61" t="s">
        <v>55</v>
      </c>
      <c r="T1033" s="61" t="s">
        <v>273</v>
      </c>
      <c r="U1033" s="61" t="s">
        <v>208</v>
      </c>
      <c r="V1033" s="61" t="s">
        <v>274</v>
      </c>
      <c r="W1033" s="61" t="s">
        <v>58</v>
      </c>
      <c r="X1033" s="61" t="s">
        <v>277</v>
      </c>
      <c r="Y1033" s="61" t="s">
        <v>60</v>
      </c>
      <c r="Z1033" s="61" t="s">
        <v>54</v>
      </c>
      <c r="AA1033" s="61" t="s">
        <v>61</v>
      </c>
      <c r="AB1033" s="61" t="s">
        <v>62</v>
      </c>
      <c r="AC1033" s="61">
        <v>139819</v>
      </c>
      <c r="AD1033" s="61" t="s">
        <v>88</v>
      </c>
      <c r="AE1033" s="61" t="s">
        <v>70</v>
      </c>
      <c r="AF1033" s="63">
        <v>39937</v>
      </c>
      <c r="AG1033" s="63">
        <v>39937</v>
      </c>
      <c r="AH1033" s="62">
        <v>2009</v>
      </c>
      <c r="AI1033" s="61" t="s">
        <v>54</v>
      </c>
      <c r="AJ1033" s="61" t="s">
        <v>63</v>
      </c>
      <c r="AK1033" s="61">
        <v>100000</v>
      </c>
      <c r="AL1033" s="63">
        <v>39814</v>
      </c>
      <c r="AM1033" s="63">
        <v>40178</v>
      </c>
      <c r="AN1033" s="61" t="s">
        <v>154</v>
      </c>
      <c r="AO1033" s="4" t="s">
        <v>187</v>
      </c>
      <c r="AP1033" s="4"/>
    </row>
    <row r="1034" spans="1:42" ht="90.75" customHeight="1">
      <c r="A1034" s="61" t="s">
        <v>273</v>
      </c>
      <c r="B1034" s="61" t="s">
        <v>274</v>
      </c>
      <c r="C1034" s="61" t="s">
        <v>81</v>
      </c>
      <c r="D1034" s="61" t="s">
        <v>81</v>
      </c>
      <c r="E1034" s="61" t="s">
        <v>281</v>
      </c>
      <c r="F1034" s="61" t="s">
        <v>282</v>
      </c>
      <c r="G1034" s="62">
        <v>2009</v>
      </c>
      <c r="H1034" s="61">
        <v>400000</v>
      </c>
      <c r="I1034" s="61">
        <v>0</v>
      </c>
      <c r="J1034" s="61" t="s">
        <v>283</v>
      </c>
      <c r="K1034" s="61"/>
      <c r="L1034" s="61" t="s">
        <v>52</v>
      </c>
      <c r="M1034" s="61" t="s">
        <v>5622</v>
      </c>
      <c r="N1034" s="61"/>
      <c r="O1034" s="63">
        <v>39828</v>
      </c>
      <c r="P1034" s="61" t="s">
        <v>183</v>
      </c>
      <c r="Q1034" s="61" t="s">
        <v>184</v>
      </c>
      <c r="R1034" s="61" t="s">
        <v>54</v>
      </c>
      <c r="S1034" s="61" t="s">
        <v>55</v>
      </c>
      <c r="T1034" s="61" t="s">
        <v>273</v>
      </c>
      <c r="U1034" s="61" t="s">
        <v>208</v>
      </c>
      <c r="V1034" s="61" t="s">
        <v>274</v>
      </c>
      <c r="W1034" s="61" t="s">
        <v>58</v>
      </c>
      <c r="X1034" s="61" t="s">
        <v>277</v>
      </c>
      <c r="Y1034" s="61" t="s">
        <v>60</v>
      </c>
      <c r="Z1034" s="61" t="s">
        <v>54</v>
      </c>
      <c r="AA1034" s="61" t="s">
        <v>61</v>
      </c>
      <c r="AB1034" s="61" t="s">
        <v>62</v>
      </c>
      <c r="AC1034" s="61">
        <v>139820</v>
      </c>
      <c r="AD1034" s="61" t="s">
        <v>88</v>
      </c>
      <c r="AE1034" s="61" t="s">
        <v>70</v>
      </c>
      <c r="AF1034" s="63">
        <v>39937</v>
      </c>
      <c r="AG1034" s="63">
        <v>39937</v>
      </c>
      <c r="AH1034" s="62">
        <v>2009</v>
      </c>
      <c r="AI1034" s="61" t="s">
        <v>54</v>
      </c>
      <c r="AJ1034" s="61" t="s">
        <v>63</v>
      </c>
      <c r="AK1034" s="61">
        <v>1225000</v>
      </c>
      <c r="AL1034" s="63">
        <v>39814</v>
      </c>
      <c r="AM1034" s="63">
        <v>40178</v>
      </c>
      <c r="AN1034" s="61" t="s">
        <v>186</v>
      </c>
      <c r="AO1034" s="4" t="s">
        <v>187</v>
      </c>
      <c r="AP1034" s="4"/>
    </row>
    <row r="1035" spans="1:42" ht="57" customHeight="1">
      <c r="A1035" s="61" t="s">
        <v>427</v>
      </c>
      <c r="B1035" s="61" t="s">
        <v>201</v>
      </c>
      <c r="C1035" s="61" t="s">
        <v>81</v>
      </c>
      <c r="D1035" s="61"/>
      <c r="E1035" s="61"/>
      <c r="F1035" s="61"/>
      <c r="G1035" s="62">
        <v>2009</v>
      </c>
      <c r="H1035" s="61">
        <v>0</v>
      </c>
      <c r="I1035" s="61">
        <v>0</v>
      </c>
      <c r="J1035" s="61" t="s">
        <v>428</v>
      </c>
      <c r="K1035" s="61" t="s">
        <v>3</v>
      </c>
      <c r="L1035" s="61"/>
      <c r="M1035" s="61" t="s">
        <v>5622</v>
      </c>
      <c r="N1035" s="61"/>
      <c r="O1035" s="63">
        <v>39828</v>
      </c>
      <c r="P1035" s="61"/>
      <c r="Q1035" s="61" t="s">
        <v>102</v>
      </c>
      <c r="R1035" s="61" t="s">
        <v>54</v>
      </c>
      <c r="S1035" s="61" t="s">
        <v>55</v>
      </c>
      <c r="T1035" s="61" t="s">
        <v>427</v>
      </c>
      <c r="U1035" s="61" t="s">
        <v>427</v>
      </c>
      <c r="V1035" s="61" t="s">
        <v>201</v>
      </c>
      <c r="W1035" s="61" t="s">
        <v>203</v>
      </c>
      <c r="X1035" s="61" t="s">
        <v>201</v>
      </c>
      <c r="Y1035" s="61" t="s">
        <v>60</v>
      </c>
      <c r="Z1035" s="61" t="s">
        <v>54</v>
      </c>
      <c r="AA1035" s="61" t="s">
        <v>61</v>
      </c>
      <c r="AB1035" s="61" t="s">
        <v>105</v>
      </c>
      <c r="AC1035" s="61">
        <v>135939</v>
      </c>
      <c r="AD1035" s="61"/>
      <c r="AE1035" s="61" t="s">
        <v>5</v>
      </c>
      <c r="AF1035" s="63">
        <v>39841</v>
      </c>
      <c r="AG1035" s="63">
        <v>39832</v>
      </c>
      <c r="AH1035" s="62"/>
      <c r="AI1035" s="61"/>
      <c r="AJ1035" s="61" t="s">
        <v>63</v>
      </c>
      <c r="AK1035" s="61"/>
      <c r="AL1035" s="63"/>
      <c r="AM1035" s="63"/>
      <c r="AN1035" s="61"/>
      <c r="AO1035" s="4"/>
      <c r="AP1035" s="4"/>
    </row>
    <row r="1036" spans="1:42" ht="90.75" customHeight="1">
      <c r="A1036" s="61" t="s">
        <v>2610</v>
      </c>
      <c r="B1036" s="61" t="s">
        <v>2640</v>
      </c>
      <c r="C1036" s="61" t="s">
        <v>81</v>
      </c>
      <c r="D1036" s="61"/>
      <c r="E1036" s="61"/>
      <c r="F1036" s="61"/>
      <c r="G1036" s="62">
        <v>2009</v>
      </c>
      <c r="H1036" s="61">
        <v>1159871</v>
      </c>
      <c r="I1036" s="61">
        <v>0</v>
      </c>
      <c r="J1036" s="61" t="s">
        <v>2643</v>
      </c>
      <c r="K1036" s="61">
        <v>810750</v>
      </c>
      <c r="L1036" s="61" t="s">
        <v>560</v>
      </c>
      <c r="M1036" s="61" t="s">
        <v>5622</v>
      </c>
      <c r="N1036" s="61"/>
      <c r="O1036" s="63">
        <v>39828</v>
      </c>
      <c r="P1036" s="61"/>
      <c r="Q1036" s="61" t="s">
        <v>184</v>
      </c>
      <c r="R1036" s="61" t="s">
        <v>54</v>
      </c>
      <c r="S1036" s="61" t="s">
        <v>55</v>
      </c>
      <c r="T1036" s="61" t="s">
        <v>2610</v>
      </c>
      <c r="U1036" s="61" t="s">
        <v>2610</v>
      </c>
      <c r="V1036" s="61" t="s">
        <v>2640</v>
      </c>
      <c r="W1036" s="61" t="s">
        <v>416</v>
      </c>
      <c r="X1036" s="61" t="s">
        <v>2642</v>
      </c>
      <c r="Y1036" s="61" t="s">
        <v>60</v>
      </c>
      <c r="Z1036" s="61" t="s">
        <v>54</v>
      </c>
      <c r="AA1036" s="61" t="s">
        <v>61</v>
      </c>
      <c r="AB1036" s="61" t="s">
        <v>62</v>
      </c>
      <c r="AC1036" s="61">
        <v>135834</v>
      </c>
      <c r="AD1036" s="61"/>
      <c r="AE1036" s="61" t="s">
        <v>5</v>
      </c>
      <c r="AF1036" s="63">
        <v>40316.677777777775</v>
      </c>
      <c r="AG1036" s="63">
        <v>39828</v>
      </c>
      <c r="AH1036" s="62"/>
      <c r="AI1036" s="61"/>
      <c r="AJ1036" s="61" t="s">
        <v>63</v>
      </c>
      <c r="AK1036" s="61"/>
      <c r="AL1036" s="63"/>
      <c r="AM1036" s="63"/>
      <c r="AN1036" s="61"/>
      <c r="AO1036" s="4"/>
      <c r="AP1036" s="4"/>
    </row>
    <row r="1037" spans="1:42" ht="90.75" customHeight="1">
      <c r="A1037" s="61" t="s">
        <v>1116</v>
      </c>
      <c r="B1037" s="61" t="s">
        <v>1206</v>
      </c>
      <c r="C1037" s="61" t="s">
        <v>81</v>
      </c>
      <c r="D1037" s="61"/>
      <c r="E1037" s="61"/>
      <c r="F1037" s="61"/>
      <c r="G1037" s="62">
        <v>2009</v>
      </c>
      <c r="H1037" s="61">
        <v>334608</v>
      </c>
      <c r="I1037" s="61">
        <v>0</v>
      </c>
      <c r="J1037" s="61" t="s">
        <v>2809</v>
      </c>
      <c r="K1037" s="61">
        <v>350000</v>
      </c>
      <c r="L1037" s="61" t="s">
        <v>874</v>
      </c>
      <c r="M1037" s="61" t="s">
        <v>5622</v>
      </c>
      <c r="N1037" s="61"/>
      <c r="O1037" s="63">
        <v>39828</v>
      </c>
      <c r="P1037" s="61"/>
      <c r="Q1037" s="61" t="s">
        <v>102</v>
      </c>
      <c r="R1037" s="61" t="s">
        <v>54</v>
      </c>
      <c r="S1037" s="61" t="s">
        <v>55</v>
      </c>
      <c r="T1037" s="61" t="s">
        <v>1116</v>
      </c>
      <c r="U1037" s="61" t="s">
        <v>415</v>
      </c>
      <c r="V1037" s="61" t="s">
        <v>1206</v>
      </c>
      <c r="W1037" s="61" t="s">
        <v>416</v>
      </c>
      <c r="X1037" s="61" t="s">
        <v>2810</v>
      </c>
      <c r="Y1037" s="61" t="s">
        <v>60</v>
      </c>
      <c r="Z1037" s="61" t="s">
        <v>54</v>
      </c>
      <c r="AA1037" s="61" t="s">
        <v>61</v>
      </c>
      <c r="AB1037" s="61" t="s">
        <v>62</v>
      </c>
      <c r="AC1037" s="61">
        <v>136094</v>
      </c>
      <c r="AD1037" s="61"/>
      <c r="AE1037" s="61" t="s">
        <v>5</v>
      </c>
      <c r="AF1037" s="63">
        <v>39839</v>
      </c>
      <c r="AG1037" s="63">
        <v>39833</v>
      </c>
      <c r="AH1037" s="62"/>
      <c r="AI1037" s="61"/>
      <c r="AJ1037" s="61" t="s">
        <v>63</v>
      </c>
      <c r="AK1037" s="61"/>
      <c r="AL1037" s="63"/>
      <c r="AM1037" s="63"/>
      <c r="AN1037" s="61"/>
      <c r="AO1037" s="4"/>
      <c r="AP1037" s="4"/>
    </row>
    <row r="1038" spans="1:42" ht="171" customHeight="1">
      <c r="A1038" s="61" t="s">
        <v>3170</v>
      </c>
      <c r="B1038" s="61" t="s">
        <v>1575</v>
      </c>
      <c r="C1038" s="61" t="s">
        <v>81</v>
      </c>
      <c r="D1038" s="61"/>
      <c r="E1038" s="61"/>
      <c r="F1038" s="61"/>
      <c r="G1038" s="62">
        <v>2009</v>
      </c>
      <c r="H1038" s="61">
        <v>85837</v>
      </c>
      <c r="I1038" s="61">
        <v>0</v>
      </c>
      <c r="J1038" s="61" t="s">
        <v>3200</v>
      </c>
      <c r="K1038" s="61">
        <v>60000</v>
      </c>
      <c r="L1038" s="61" t="s">
        <v>560</v>
      </c>
      <c r="M1038" s="61" t="s">
        <v>5622</v>
      </c>
      <c r="N1038" s="61"/>
      <c r="O1038" s="63">
        <v>39828</v>
      </c>
      <c r="P1038" s="61"/>
      <c r="Q1038" s="61" t="s">
        <v>184</v>
      </c>
      <c r="R1038" s="61" t="s">
        <v>54</v>
      </c>
      <c r="S1038" s="61" t="s">
        <v>55</v>
      </c>
      <c r="T1038" s="61" t="s">
        <v>3170</v>
      </c>
      <c r="U1038" s="61" t="s">
        <v>3170</v>
      </c>
      <c r="V1038" s="61" t="s">
        <v>1575</v>
      </c>
      <c r="W1038" s="61" t="s">
        <v>1044</v>
      </c>
      <c r="X1038" s="61" t="s">
        <v>1579</v>
      </c>
      <c r="Y1038" s="61" t="s">
        <v>60</v>
      </c>
      <c r="Z1038" s="61" t="s">
        <v>54</v>
      </c>
      <c r="AA1038" s="61" t="s">
        <v>61</v>
      </c>
      <c r="AB1038" s="61" t="s">
        <v>62</v>
      </c>
      <c r="AC1038" s="61">
        <v>135942</v>
      </c>
      <c r="AD1038" s="61"/>
      <c r="AE1038" s="61" t="s">
        <v>5</v>
      </c>
      <c r="AF1038" s="63">
        <v>40015</v>
      </c>
      <c r="AG1038" s="63">
        <v>39832</v>
      </c>
      <c r="AH1038" s="62"/>
      <c r="AI1038" s="61"/>
      <c r="AJ1038" s="61" t="s">
        <v>63</v>
      </c>
      <c r="AK1038" s="61"/>
      <c r="AL1038" s="63"/>
      <c r="AM1038" s="63"/>
      <c r="AN1038" s="61"/>
      <c r="AO1038" s="4"/>
      <c r="AP1038" s="4"/>
    </row>
    <row r="1039" spans="1:42" ht="159" customHeight="1">
      <c r="A1039" s="61" t="s">
        <v>3170</v>
      </c>
      <c r="B1039" s="61" t="s">
        <v>244</v>
      </c>
      <c r="C1039" s="61" t="s">
        <v>81</v>
      </c>
      <c r="D1039" s="61" t="s">
        <v>81</v>
      </c>
      <c r="E1039" s="61" t="s">
        <v>328</v>
      </c>
      <c r="F1039" s="61" t="s">
        <v>329</v>
      </c>
      <c r="G1039" s="62">
        <v>2009</v>
      </c>
      <c r="H1039" s="61">
        <v>132276</v>
      </c>
      <c r="I1039" s="61">
        <v>0</v>
      </c>
      <c r="J1039" s="61" t="s">
        <v>3203</v>
      </c>
      <c r="K1039" s="61">
        <v>100000</v>
      </c>
      <c r="L1039" s="61" t="s">
        <v>560</v>
      </c>
      <c r="M1039" s="61" t="s">
        <v>5622</v>
      </c>
      <c r="N1039" s="61"/>
      <c r="O1039" s="63">
        <v>39828</v>
      </c>
      <c r="P1039" s="61" t="s">
        <v>323</v>
      </c>
      <c r="Q1039" s="61" t="s">
        <v>196</v>
      </c>
      <c r="R1039" s="61" t="s">
        <v>54</v>
      </c>
      <c r="S1039" s="61" t="s">
        <v>55</v>
      </c>
      <c r="T1039" s="61" t="s">
        <v>3170</v>
      </c>
      <c r="U1039" s="61" t="s">
        <v>3170</v>
      </c>
      <c r="V1039" s="61" t="s">
        <v>244</v>
      </c>
      <c r="W1039" s="61" t="s">
        <v>58</v>
      </c>
      <c r="X1039" s="61" t="s">
        <v>248</v>
      </c>
      <c r="Y1039" s="61" t="s">
        <v>60</v>
      </c>
      <c r="Z1039" s="61" t="s">
        <v>54</v>
      </c>
      <c r="AA1039" s="61" t="s">
        <v>61</v>
      </c>
      <c r="AB1039" s="61" t="s">
        <v>62</v>
      </c>
      <c r="AC1039" s="61">
        <v>135947</v>
      </c>
      <c r="AD1039" s="61"/>
      <c r="AE1039" s="61" t="s">
        <v>119</v>
      </c>
      <c r="AF1039" s="63">
        <v>39840</v>
      </c>
      <c r="AG1039" s="63">
        <v>39832</v>
      </c>
      <c r="AH1039" s="62">
        <v>2009</v>
      </c>
      <c r="AI1039" s="61" t="s">
        <v>54</v>
      </c>
      <c r="AJ1039" s="61" t="s">
        <v>63</v>
      </c>
      <c r="AK1039" s="61">
        <v>76486531</v>
      </c>
      <c r="AL1039" s="63">
        <v>39814</v>
      </c>
      <c r="AM1039" s="63">
        <v>40178</v>
      </c>
      <c r="AN1039" s="61" t="s">
        <v>186</v>
      </c>
      <c r="AO1039" s="4" t="s">
        <v>155</v>
      </c>
      <c r="AP1039" s="4"/>
    </row>
    <row r="1040" spans="1:42" ht="90.75" customHeight="1">
      <c r="A1040" s="61" t="s">
        <v>3368</v>
      </c>
      <c r="B1040" s="61" t="s">
        <v>274</v>
      </c>
      <c r="C1040" s="61" t="s">
        <v>81</v>
      </c>
      <c r="D1040" s="61" t="s">
        <v>81</v>
      </c>
      <c r="E1040" s="61" t="s">
        <v>3587</v>
      </c>
      <c r="F1040" s="61" t="s">
        <v>3588</v>
      </c>
      <c r="G1040" s="62">
        <v>2009</v>
      </c>
      <c r="H1040" s="61">
        <v>110000</v>
      </c>
      <c r="I1040" s="61">
        <v>0</v>
      </c>
      <c r="J1040" s="61" t="s">
        <v>3589</v>
      </c>
      <c r="K1040" s="61"/>
      <c r="L1040" s="61" t="s">
        <v>52</v>
      </c>
      <c r="M1040" s="61" t="s">
        <v>5622</v>
      </c>
      <c r="N1040" s="61"/>
      <c r="O1040" s="63">
        <v>39828</v>
      </c>
      <c r="P1040" s="61" t="s">
        <v>267</v>
      </c>
      <c r="Q1040" s="61" t="s">
        <v>146</v>
      </c>
      <c r="R1040" s="61" t="s">
        <v>54</v>
      </c>
      <c r="S1040" s="61" t="s">
        <v>55</v>
      </c>
      <c r="T1040" s="61" t="s">
        <v>3368</v>
      </c>
      <c r="U1040" s="61" t="s">
        <v>3368</v>
      </c>
      <c r="V1040" s="61" t="s">
        <v>274</v>
      </c>
      <c r="W1040" s="61" t="s">
        <v>58</v>
      </c>
      <c r="X1040" s="61" t="s">
        <v>277</v>
      </c>
      <c r="Y1040" s="61" t="s">
        <v>60</v>
      </c>
      <c r="Z1040" s="61" t="s">
        <v>54</v>
      </c>
      <c r="AA1040" s="61" t="s">
        <v>61</v>
      </c>
      <c r="AB1040" s="61" t="s">
        <v>62</v>
      </c>
      <c r="AC1040" s="61">
        <v>139815</v>
      </c>
      <c r="AD1040" s="61" t="s">
        <v>88</v>
      </c>
      <c r="AE1040" s="61" t="s">
        <v>5</v>
      </c>
      <c r="AF1040" s="63">
        <v>39937</v>
      </c>
      <c r="AG1040" s="63">
        <v>39937</v>
      </c>
      <c r="AH1040" s="62">
        <v>2009</v>
      </c>
      <c r="AI1040" s="61" t="s">
        <v>54</v>
      </c>
      <c r="AJ1040" s="61" t="s">
        <v>63</v>
      </c>
      <c r="AK1040" s="61">
        <v>77575</v>
      </c>
      <c r="AL1040" s="63">
        <v>39814</v>
      </c>
      <c r="AM1040" s="63">
        <v>40178</v>
      </c>
      <c r="AN1040" s="61" t="s">
        <v>154</v>
      </c>
      <c r="AO1040" s="4" t="s">
        <v>155</v>
      </c>
      <c r="AP1040" s="4"/>
    </row>
    <row r="1041" spans="1:42" ht="102" customHeight="1">
      <c r="A1041" s="61" t="s">
        <v>4052</v>
      </c>
      <c r="B1041" s="61" t="s">
        <v>179</v>
      </c>
      <c r="C1041" s="61" t="s">
        <v>81</v>
      </c>
      <c r="D1041" s="61" t="s">
        <v>81</v>
      </c>
      <c r="E1041" s="61" t="s">
        <v>188</v>
      </c>
      <c r="F1041" s="61" t="s">
        <v>189</v>
      </c>
      <c r="G1041" s="62">
        <v>2009</v>
      </c>
      <c r="H1041" s="61">
        <v>66138</v>
      </c>
      <c r="I1041" s="61">
        <v>0</v>
      </c>
      <c r="J1041" s="61" t="s">
        <v>1172</v>
      </c>
      <c r="K1041" s="61">
        <v>50000</v>
      </c>
      <c r="L1041" s="61" t="s">
        <v>560</v>
      </c>
      <c r="M1041" s="61" t="s">
        <v>5622</v>
      </c>
      <c r="N1041" s="61"/>
      <c r="O1041" s="63">
        <v>39828</v>
      </c>
      <c r="P1041" s="61" t="s">
        <v>153</v>
      </c>
      <c r="Q1041" s="61" t="s">
        <v>69</v>
      </c>
      <c r="R1041" s="61" t="s">
        <v>54</v>
      </c>
      <c r="S1041" s="61" t="s">
        <v>55</v>
      </c>
      <c r="T1041" s="61" t="s">
        <v>4052</v>
      </c>
      <c r="U1041" s="61" t="s">
        <v>4052</v>
      </c>
      <c r="V1041" s="61" t="s">
        <v>179</v>
      </c>
      <c r="W1041" s="61" t="s">
        <v>58</v>
      </c>
      <c r="X1041" s="61" t="s">
        <v>185</v>
      </c>
      <c r="Y1041" s="61" t="s">
        <v>60</v>
      </c>
      <c r="Z1041" s="61" t="s">
        <v>54</v>
      </c>
      <c r="AA1041" s="61" t="s">
        <v>61</v>
      </c>
      <c r="AB1041" s="61" t="s">
        <v>62</v>
      </c>
      <c r="AC1041" s="61">
        <v>135887</v>
      </c>
      <c r="AD1041" s="61"/>
      <c r="AE1041" s="61" t="s">
        <v>119</v>
      </c>
      <c r="AF1041" s="63">
        <v>39976</v>
      </c>
      <c r="AG1041" s="63">
        <v>39829</v>
      </c>
      <c r="AH1041" s="62">
        <v>2009</v>
      </c>
      <c r="AI1041" s="61" t="s">
        <v>54</v>
      </c>
      <c r="AJ1041" s="61" t="s">
        <v>63</v>
      </c>
      <c r="AK1041" s="61">
        <v>0</v>
      </c>
      <c r="AL1041" s="63">
        <v>39814</v>
      </c>
      <c r="AM1041" s="63">
        <v>40178</v>
      </c>
      <c r="AN1041" s="61" t="s">
        <v>186</v>
      </c>
      <c r="AO1041" s="4" t="s">
        <v>191</v>
      </c>
      <c r="AP1041" s="4"/>
    </row>
    <row r="1042" spans="1:42" ht="45.75" customHeight="1">
      <c r="A1042" s="61" t="s">
        <v>4266</v>
      </c>
      <c r="B1042" s="61" t="s">
        <v>4350</v>
      </c>
      <c r="C1042" s="61" t="s">
        <v>81</v>
      </c>
      <c r="D1042" s="61"/>
      <c r="E1042" s="61"/>
      <c r="F1042" s="61"/>
      <c r="G1042" s="62">
        <v>2009</v>
      </c>
      <c r="H1042" s="61">
        <v>35661</v>
      </c>
      <c r="I1042" s="61">
        <v>0</v>
      </c>
      <c r="J1042" s="61" t="s">
        <v>4364</v>
      </c>
      <c r="K1042" s="61">
        <v>24927</v>
      </c>
      <c r="L1042" s="61" t="s">
        <v>560</v>
      </c>
      <c r="M1042" s="61" t="s">
        <v>5622</v>
      </c>
      <c r="N1042" s="61"/>
      <c r="O1042" s="63">
        <v>39828</v>
      </c>
      <c r="P1042" s="61"/>
      <c r="Q1042" s="61" t="s">
        <v>53</v>
      </c>
      <c r="R1042" s="61" t="s">
        <v>54</v>
      </c>
      <c r="S1042" s="61" t="s">
        <v>84</v>
      </c>
      <c r="T1042" s="61" t="s">
        <v>4266</v>
      </c>
      <c r="U1042" s="61" t="s">
        <v>4266</v>
      </c>
      <c r="V1042" s="61" t="s">
        <v>4350</v>
      </c>
      <c r="W1042" s="61" t="s">
        <v>203</v>
      </c>
      <c r="X1042" s="61" t="s">
        <v>4352</v>
      </c>
      <c r="Y1042" s="61" t="s">
        <v>60</v>
      </c>
      <c r="Z1042" s="61" t="s">
        <v>54</v>
      </c>
      <c r="AA1042" s="61" t="s">
        <v>61</v>
      </c>
      <c r="AB1042" s="61" t="s">
        <v>62</v>
      </c>
      <c r="AC1042" s="61">
        <v>151630</v>
      </c>
      <c r="AD1042" s="61" t="s">
        <v>88</v>
      </c>
      <c r="AE1042" s="61" t="s">
        <v>5</v>
      </c>
      <c r="AF1042" s="63">
        <v>40226</v>
      </c>
      <c r="AG1042" s="63">
        <v>40226</v>
      </c>
      <c r="AH1042" s="62"/>
      <c r="AI1042" s="61"/>
      <c r="AJ1042" s="61" t="s">
        <v>63</v>
      </c>
      <c r="AK1042" s="61"/>
      <c r="AL1042" s="63"/>
      <c r="AM1042" s="63"/>
      <c r="AN1042" s="61"/>
      <c r="AO1042" s="4"/>
      <c r="AP1042" s="4"/>
    </row>
    <row r="1043" spans="1:42" ht="57" customHeight="1">
      <c r="A1043" s="61" t="s">
        <v>179</v>
      </c>
      <c r="B1043" s="61" t="s">
        <v>179</v>
      </c>
      <c r="C1043" s="61" t="s">
        <v>81</v>
      </c>
      <c r="D1043" s="61" t="s">
        <v>81</v>
      </c>
      <c r="E1043" s="61" t="s">
        <v>270</v>
      </c>
      <c r="F1043" s="61" t="s">
        <v>271</v>
      </c>
      <c r="G1043" s="62">
        <v>2009</v>
      </c>
      <c r="H1043" s="61">
        <v>20716</v>
      </c>
      <c r="I1043" s="61">
        <v>0</v>
      </c>
      <c r="J1043" s="61" t="s">
        <v>3137</v>
      </c>
      <c r="K1043" s="61"/>
      <c r="L1043" s="61" t="s">
        <v>52</v>
      </c>
      <c r="M1043" s="61" t="s">
        <v>5622</v>
      </c>
      <c r="N1043" s="61"/>
      <c r="O1043" s="63">
        <v>39828</v>
      </c>
      <c r="P1043" s="61" t="s">
        <v>254</v>
      </c>
      <c r="Q1043" s="61" t="s">
        <v>238</v>
      </c>
      <c r="R1043" s="61" t="s">
        <v>54</v>
      </c>
      <c r="S1043" s="61" t="s">
        <v>55</v>
      </c>
      <c r="T1043" s="61" t="s">
        <v>179</v>
      </c>
      <c r="U1043" s="61" t="s">
        <v>208</v>
      </c>
      <c r="V1043" s="61" t="s">
        <v>179</v>
      </c>
      <c r="W1043" s="61" t="s">
        <v>58</v>
      </c>
      <c r="X1043" s="61" t="s">
        <v>185</v>
      </c>
      <c r="Y1043" s="61" t="s">
        <v>60</v>
      </c>
      <c r="Z1043" s="61" t="s">
        <v>54</v>
      </c>
      <c r="AA1043" s="61" t="s">
        <v>61</v>
      </c>
      <c r="AB1043" s="61" t="s">
        <v>62</v>
      </c>
      <c r="AC1043" s="61">
        <v>141435</v>
      </c>
      <c r="AD1043" s="61"/>
      <c r="AE1043" s="61" t="s">
        <v>70</v>
      </c>
      <c r="AF1043" s="63">
        <v>40252</v>
      </c>
      <c r="AG1043" s="63">
        <v>39969</v>
      </c>
      <c r="AH1043" s="62">
        <v>2009</v>
      </c>
      <c r="AI1043" s="61" t="s">
        <v>54</v>
      </c>
      <c r="AJ1043" s="61" t="s">
        <v>63</v>
      </c>
      <c r="AK1043" s="61">
        <v>12534100</v>
      </c>
      <c r="AL1043" s="63">
        <v>39995</v>
      </c>
      <c r="AM1043" s="63">
        <v>40178</v>
      </c>
      <c r="AN1043" s="61" t="s">
        <v>186</v>
      </c>
      <c r="AO1043" s="4" t="s">
        <v>187</v>
      </c>
      <c r="AP1043" s="4"/>
    </row>
    <row r="1044" spans="1:42" ht="57" customHeight="1">
      <c r="A1044" s="61" t="s">
        <v>179</v>
      </c>
      <c r="B1044" s="61" t="s">
        <v>179</v>
      </c>
      <c r="C1044" s="61" t="s">
        <v>81</v>
      </c>
      <c r="D1044" s="61" t="s">
        <v>81</v>
      </c>
      <c r="E1044" s="61" t="s">
        <v>303</v>
      </c>
      <c r="F1044" s="61" t="s">
        <v>304</v>
      </c>
      <c r="G1044" s="62">
        <v>2009</v>
      </c>
      <c r="H1044" s="61">
        <v>3423919</v>
      </c>
      <c r="I1044" s="61">
        <v>0</v>
      </c>
      <c r="J1044" s="61" t="s">
        <v>5043</v>
      </c>
      <c r="K1044" s="61"/>
      <c r="L1044" s="61" t="s">
        <v>52</v>
      </c>
      <c r="M1044" s="61" t="s">
        <v>5622</v>
      </c>
      <c r="N1044" s="61"/>
      <c r="O1044" s="63">
        <v>39828</v>
      </c>
      <c r="P1044" s="61" t="s">
        <v>306</v>
      </c>
      <c r="Q1044" s="61" t="s">
        <v>307</v>
      </c>
      <c r="R1044" s="61" t="s">
        <v>54</v>
      </c>
      <c r="S1044" s="61" t="s">
        <v>84</v>
      </c>
      <c r="T1044" s="61" t="s">
        <v>179</v>
      </c>
      <c r="U1044" s="61" t="s">
        <v>208</v>
      </c>
      <c r="V1044" s="61" t="s">
        <v>179</v>
      </c>
      <c r="W1044" s="61" t="s">
        <v>58</v>
      </c>
      <c r="X1044" s="61" t="s">
        <v>185</v>
      </c>
      <c r="Y1044" s="61" t="s">
        <v>60</v>
      </c>
      <c r="Z1044" s="61" t="s">
        <v>54</v>
      </c>
      <c r="AA1044" s="61" t="s">
        <v>61</v>
      </c>
      <c r="AB1044" s="61" t="s">
        <v>62</v>
      </c>
      <c r="AC1044" s="61">
        <v>135852</v>
      </c>
      <c r="AD1044" s="61"/>
      <c r="AE1044" s="61" t="s">
        <v>70</v>
      </c>
      <c r="AF1044" s="63">
        <v>40252</v>
      </c>
      <c r="AG1044" s="63">
        <v>39828</v>
      </c>
      <c r="AH1044" s="62">
        <v>2009</v>
      </c>
      <c r="AI1044" s="61" t="s">
        <v>54</v>
      </c>
      <c r="AJ1044" s="61" t="s">
        <v>63</v>
      </c>
      <c r="AK1044" s="61">
        <v>31635000</v>
      </c>
      <c r="AL1044" s="63">
        <v>39812</v>
      </c>
      <c r="AM1044" s="63">
        <v>39933</v>
      </c>
      <c r="AN1044" s="61" t="s">
        <v>186</v>
      </c>
      <c r="AO1044" s="4" t="s">
        <v>155</v>
      </c>
      <c r="AP1044" s="4"/>
    </row>
    <row r="1045" spans="1:42" ht="90.75" customHeight="1">
      <c r="A1045" s="61" t="s">
        <v>179</v>
      </c>
      <c r="B1045" s="61" t="s">
        <v>179</v>
      </c>
      <c r="C1045" s="61" t="s">
        <v>81</v>
      </c>
      <c r="D1045" s="61" t="s">
        <v>81</v>
      </c>
      <c r="E1045" s="61" t="s">
        <v>430</v>
      </c>
      <c r="F1045" s="61" t="s">
        <v>431</v>
      </c>
      <c r="G1045" s="62">
        <v>2009</v>
      </c>
      <c r="H1045" s="61">
        <v>35568</v>
      </c>
      <c r="I1045" s="61">
        <v>0</v>
      </c>
      <c r="J1045" s="61" t="s">
        <v>1216</v>
      </c>
      <c r="K1045" s="61"/>
      <c r="L1045" s="61" t="s">
        <v>52</v>
      </c>
      <c r="M1045" s="61" t="s">
        <v>5622</v>
      </c>
      <c r="N1045" s="61"/>
      <c r="O1045" s="63">
        <v>39828</v>
      </c>
      <c r="P1045" s="61" t="s">
        <v>323</v>
      </c>
      <c r="Q1045" s="61" t="s">
        <v>196</v>
      </c>
      <c r="R1045" s="61" t="s">
        <v>54</v>
      </c>
      <c r="S1045" s="61" t="s">
        <v>55</v>
      </c>
      <c r="T1045" s="61" t="s">
        <v>179</v>
      </c>
      <c r="U1045" s="61" t="s">
        <v>208</v>
      </c>
      <c r="V1045" s="61" t="s">
        <v>179</v>
      </c>
      <c r="W1045" s="61" t="s">
        <v>58</v>
      </c>
      <c r="X1045" s="61" t="s">
        <v>185</v>
      </c>
      <c r="Y1045" s="61" t="s">
        <v>60</v>
      </c>
      <c r="Z1045" s="61" t="s">
        <v>54</v>
      </c>
      <c r="AA1045" s="61" t="s">
        <v>61</v>
      </c>
      <c r="AB1045" s="61" t="s">
        <v>62</v>
      </c>
      <c r="AC1045" s="61">
        <v>141438</v>
      </c>
      <c r="AD1045" s="61"/>
      <c r="AE1045" s="61" t="s">
        <v>70</v>
      </c>
      <c r="AF1045" s="63">
        <v>40252</v>
      </c>
      <c r="AG1045" s="63">
        <v>39969</v>
      </c>
      <c r="AH1045" s="62">
        <v>2009</v>
      </c>
      <c r="AI1045" s="61" t="s">
        <v>54</v>
      </c>
      <c r="AJ1045" s="61" t="s">
        <v>63</v>
      </c>
      <c r="AK1045" s="61">
        <v>83947800</v>
      </c>
      <c r="AL1045" s="63">
        <v>39812</v>
      </c>
      <c r="AM1045" s="63">
        <v>39933</v>
      </c>
      <c r="AN1045" s="61" t="s">
        <v>186</v>
      </c>
      <c r="AO1045" s="4" t="s">
        <v>155</v>
      </c>
      <c r="AP1045" s="4"/>
    </row>
    <row r="1046" spans="1:42" ht="57" customHeight="1">
      <c r="A1046" s="61" t="s">
        <v>179</v>
      </c>
      <c r="B1046" s="61" t="s">
        <v>179</v>
      </c>
      <c r="C1046" s="61" t="s">
        <v>81</v>
      </c>
      <c r="D1046" s="61" t="s">
        <v>81</v>
      </c>
      <c r="E1046" s="61" t="s">
        <v>438</v>
      </c>
      <c r="F1046" s="61" t="s">
        <v>439</v>
      </c>
      <c r="G1046" s="62">
        <v>2009</v>
      </c>
      <c r="H1046" s="61">
        <v>3658694</v>
      </c>
      <c r="I1046" s="61">
        <v>0</v>
      </c>
      <c r="J1046" s="61" t="s">
        <v>2598</v>
      </c>
      <c r="K1046" s="61"/>
      <c r="L1046" s="61" t="s">
        <v>52</v>
      </c>
      <c r="M1046" s="61" t="s">
        <v>5622</v>
      </c>
      <c r="N1046" s="61"/>
      <c r="O1046" s="63">
        <v>39828</v>
      </c>
      <c r="P1046" s="61" t="s">
        <v>441</v>
      </c>
      <c r="Q1046" s="61" t="s">
        <v>403</v>
      </c>
      <c r="R1046" s="61" t="s">
        <v>54</v>
      </c>
      <c r="S1046" s="61" t="s">
        <v>55</v>
      </c>
      <c r="T1046" s="61" t="s">
        <v>179</v>
      </c>
      <c r="U1046" s="61" t="s">
        <v>208</v>
      </c>
      <c r="V1046" s="61" t="s">
        <v>179</v>
      </c>
      <c r="W1046" s="61" t="s">
        <v>58</v>
      </c>
      <c r="X1046" s="61" t="s">
        <v>185</v>
      </c>
      <c r="Y1046" s="61" t="s">
        <v>60</v>
      </c>
      <c r="Z1046" s="61" t="s">
        <v>54</v>
      </c>
      <c r="AA1046" s="61" t="s">
        <v>61</v>
      </c>
      <c r="AB1046" s="61" t="s">
        <v>62</v>
      </c>
      <c r="AC1046" s="61">
        <v>141307</v>
      </c>
      <c r="AD1046" s="61"/>
      <c r="AE1046" s="61" t="s">
        <v>70</v>
      </c>
      <c r="AF1046" s="63">
        <v>40252</v>
      </c>
      <c r="AG1046" s="63">
        <v>39968</v>
      </c>
      <c r="AH1046" s="62">
        <v>2009</v>
      </c>
      <c r="AI1046" s="61" t="s">
        <v>54</v>
      </c>
      <c r="AJ1046" s="61" t="s">
        <v>63</v>
      </c>
      <c r="AK1046" s="61">
        <v>100677000</v>
      </c>
      <c r="AL1046" s="63">
        <v>39814</v>
      </c>
      <c r="AM1046" s="63">
        <v>40178</v>
      </c>
      <c r="AN1046" s="61" t="s">
        <v>186</v>
      </c>
      <c r="AO1046" s="4" t="s">
        <v>155</v>
      </c>
      <c r="AP1046" s="4"/>
    </row>
    <row r="1047" spans="1:42" ht="57" customHeight="1">
      <c r="A1047" s="61" t="s">
        <v>179</v>
      </c>
      <c r="B1047" s="61" t="s">
        <v>179</v>
      </c>
      <c r="C1047" s="61" t="s">
        <v>81</v>
      </c>
      <c r="D1047" s="61" t="s">
        <v>81</v>
      </c>
      <c r="E1047" s="61" t="s">
        <v>188</v>
      </c>
      <c r="F1047" s="61" t="s">
        <v>189</v>
      </c>
      <c r="G1047" s="62">
        <v>2009</v>
      </c>
      <c r="H1047" s="61">
        <v>-20716</v>
      </c>
      <c r="I1047" s="61">
        <v>0</v>
      </c>
      <c r="J1047" s="61" t="s">
        <v>5047</v>
      </c>
      <c r="K1047" s="61"/>
      <c r="L1047" s="61" t="s">
        <v>52</v>
      </c>
      <c r="M1047" s="61" t="s">
        <v>5622</v>
      </c>
      <c r="N1047" s="61"/>
      <c r="O1047" s="63">
        <v>39828</v>
      </c>
      <c r="P1047" s="61" t="s">
        <v>153</v>
      </c>
      <c r="Q1047" s="61" t="s">
        <v>69</v>
      </c>
      <c r="R1047" s="61" t="s">
        <v>54</v>
      </c>
      <c r="S1047" s="61" t="s">
        <v>55</v>
      </c>
      <c r="T1047" s="61" t="s">
        <v>179</v>
      </c>
      <c r="U1047" s="61" t="s">
        <v>208</v>
      </c>
      <c r="V1047" s="61" t="s">
        <v>179</v>
      </c>
      <c r="W1047" s="61" t="s">
        <v>58</v>
      </c>
      <c r="X1047" s="61" t="s">
        <v>185</v>
      </c>
      <c r="Y1047" s="61" t="s">
        <v>60</v>
      </c>
      <c r="Z1047" s="61" t="s">
        <v>54</v>
      </c>
      <c r="AA1047" s="61" t="s">
        <v>61</v>
      </c>
      <c r="AB1047" s="61" t="s">
        <v>62</v>
      </c>
      <c r="AC1047" s="61">
        <v>152557</v>
      </c>
      <c r="AD1047" s="61"/>
      <c r="AE1047" s="61" t="s">
        <v>70</v>
      </c>
      <c r="AF1047" s="63">
        <v>40252</v>
      </c>
      <c r="AG1047" s="63">
        <v>39969</v>
      </c>
      <c r="AH1047" s="62">
        <v>2009</v>
      </c>
      <c r="AI1047" s="61" t="s">
        <v>54</v>
      </c>
      <c r="AJ1047" s="61" t="s">
        <v>63</v>
      </c>
      <c r="AK1047" s="61">
        <v>0</v>
      </c>
      <c r="AL1047" s="63">
        <v>39814</v>
      </c>
      <c r="AM1047" s="63">
        <v>40178</v>
      </c>
      <c r="AN1047" s="61" t="s">
        <v>186</v>
      </c>
      <c r="AO1047" s="4" t="s">
        <v>191</v>
      </c>
      <c r="AP1047" s="4"/>
    </row>
    <row r="1048" spans="1:42" ht="57" customHeight="1">
      <c r="A1048" s="61" t="s">
        <v>179</v>
      </c>
      <c r="B1048" s="61" t="s">
        <v>179</v>
      </c>
      <c r="C1048" s="61" t="s">
        <v>81</v>
      </c>
      <c r="D1048" s="61" t="s">
        <v>81</v>
      </c>
      <c r="E1048" s="61" t="s">
        <v>188</v>
      </c>
      <c r="F1048" s="61" t="s">
        <v>189</v>
      </c>
      <c r="G1048" s="62">
        <v>2009</v>
      </c>
      <c r="H1048" s="61">
        <v>-3658694</v>
      </c>
      <c r="I1048" s="61">
        <v>0</v>
      </c>
      <c r="J1048" s="61" t="s">
        <v>5048</v>
      </c>
      <c r="K1048" s="61"/>
      <c r="L1048" s="61" t="s">
        <v>52</v>
      </c>
      <c r="M1048" s="61" t="s">
        <v>5622</v>
      </c>
      <c r="N1048" s="61"/>
      <c r="O1048" s="63">
        <v>39828</v>
      </c>
      <c r="P1048" s="61" t="s">
        <v>153</v>
      </c>
      <c r="Q1048" s="61" t="s">
        <v>69</v>
      </c>
      <c r="R1048" s="61" t="s">
        <v>54</v>
      </c>
      <c r="S1048" s="61" t="s">
        <v>55</v>
      </c>
      <c r="T1048" s="61" t="s">
        <v>179</v>
      </c>
      <c r="U1048" s="61" t="s">
        <v>208</v>
      </c>
      <c r="V1048" s="61" t="s">
        <v>179</v>
      </c>
      <c r="W1048" s="61" t="s">
        <v>58</v>
      </c>
      <c r="X1048" s="61" t="s">
        <v>185</v>
      </c>
      <c r="Y1048" s="61" t="s">
        <v>60</v>
      </c>
      <c r="Z1048" s="61" t="s">
        <v>54</v>
      </c>
      <c r="AA1048" s="61" t="s">
        <v>61</v>
      </c>
      <c r="AB1048" s="61" t="s">
        <v>62</v>
      </c>
      <c r="AC1048" s="61">
        <v>152558</v>
      </c>
      <c r="AD1048" s="61"/>
      <c r="AE1048" s="61" t="s">
        <v>70</v>
      </c>
      <c r="AF1048" s="63">
        <v>40252</v>
      </c>
      <c r="AG1048" s="63">
        <v>39968</v>
      </c>
      <c r="AH1048" s="62">
        <v>2009</v>
      </c>
      <c r="AI1048" s="61" t="s">
        <v>54</v>
      </c>
      <c r="AJ1048" s="61" t="s">
        <v>63</v>
      </c>
      <c r="AK1048" s="61">
        <v>0</v>
      </c>
      <c r="AL1048" s="63">
        <v>39814</v>
      </c>
      <c r="AM1048" s="63">
        <v>40178</v>
      </c>
      <c r="AN1048" s="61" t="s">
        <v>186</v>
      </c>
      <c r="AO1048" s="4" t="s">
        <v>191</v>
      </c>
      <c r="AP1048" s="4"/>
    </row>
    <row r="1049" spans="1:42" ht="171" customHeight="1">
      <c r="A1049" s="61" t="s">
        <v>179</v>
      </c>
      <c r="B1049" s="61" t="s">
        <v>179</v>
      </c>
      <c r="C1049" s="61" t="s">
        <v>81</v>
      </c>
      <c r="D1049" s="61" t="s">
        <v>81</v>
      </c>
      <c r="E1049" s="61" t="s">
        <v>188</v>
      </c>
      <c r="F1049" s="61" t="s">
        <v>189</v>
      </c>
      <c r="G1049" s="62">
        <v>2009</v>
      </c>
      <c r="H1049" s="61">
        <v>-35568</v>
      </c>
      <c r="I1049" s="61">
        <v>0</v>
      </c>
      <c r="J1049" s="61" t="s">
        <v>5049</v>
      </c>
      <c r="K1049" s="61"/>
      <c r="L1049" s="61" t="s">
        <v>52</v>
      </c>
      <c r="M1049" s="61" t="s">
        <v>5622</v>
      </c>
      <c r="N1049" s="61"/>
      <c r="O1049" s="63">
        <v>39828</v>
      </c>
      <c r="P1049" s="61" t="s">
        <v>153</v>
      </c>
      <c r="Q1049" s="61" t="s">
        <v>69</v>
      </c>
      <c r="R1049" s="61" t="s">
        <v>54</v>
      </c>
      <c r="S1049" s="61" t="s">
        <v>55</v>
      </c>
      <c r="T1049" s="61" t="s">
        <v>179</v>
      </c>
      <c r="U1049" s="61" t="s">
        <v>208</v>
      </c>
      <c r="V1049" s="61" t="s">
        <v>179</v>
      </c>
      <c r="W1049" s="61" t="s">
        <v>58</v>
      </c>
      <c r="X1049" s="61" t="s">
        <v>185</v>
      </c>
      <c r="Y1049" s="61" t="s">
        <v>60</v>
      </c>
      <c r="Z1049" s="61" t="s">
        <v>54</v>
      </c>
      <c r="AA1049" s="61" t="s">
        <v>61</v>
      </c>
      <c r="AB1049" s="61" t="s">
        <v>62</v>
      </c>
      <c r="AC1049" s="61">
        <v>152559</v>
      </c>
      <c r="AD1049" s="61"/>
      <c r="AE1049" s="61" t="s">
        <v>70</v>
      </c>
      <c r="AF1049" s="63">
        <v>40252</v>
      </c>
      <c r="AG1049" s="63">
        <v>39969</v>
      </c>
      <c r="AH1049" s="62">
        <v>2009</v>
      </c>
      <c r="AI1049" s="61" t="s">
        <v>54</v>
      </c>
      <c r="AJ1049" s="61" t="s">
        <v>63</v>
      </c>
      <c r="AK1049" s="61">
        <v>0</v>
      </c>
      <c r="AL1049" s="63">
        <v>39814</v>
      </c>
      <c r="AM1049" s="63">
        <v>40178</v>
      </c>
      <c r="AN1049" s="61" t="s">
        <v>186</v>
      </c>
      <c r="AO1049" s="4" t="s">
        <v>191</v>
      </c>
      <c r="AP1049" s="4"/>
    </row>
    <row r="1050" spans="1:42" ht="90.75" customHeight="1">
      <c r="A1050" s="61" t="s">
        <v>179</v>
      </c>
      <c r="B1050" s="61" t="s">
        <v>179</v>
      </c>
      <c r="C1050" s="61" t="s">
        <v>81</v>
      </c>
      <c r="D1050" s="61" t="s">
        <v>81</v>
      </c>
      <c r="E1050" s="61" t="s">
        <v>188</v>
      </c>
      <c r="F1050" s="61" t="s">
        <v>189</v>
      </c>
      <c r="G1050" s="62">
        <v>2009</v>
      </c>
      <c r="H1050" s="61">
        <v>-3423919</v>
      </c>
      <c r="I1050" s="61">
        <v>0</v>
      </c>
      <c r="J1050" s="61" t="s">
        <v>5051</v>
      </c>
      <c r="K1050" s="61"/>
      <c r="L1050" s="61" t="s">
        <v>52</v>
      </c>
      <c r="M1050" s="61" t="s">
        <v>5622</v>
      </c>
      <c r="N1050" s="61"/>
      <c r="O1050" s="63">
        <v>39828</v>
      </c>
      <c r="P1050" s="61" t="s">
        <v>153</v>
      </c>
      <c r="Q1050" s="61" t="s">
        <v>69</v>
      </c>
      <c r="R1050" s="61" t="s">
        <v>54</v>
      </c>
      <c r="S1050" s="61" t="s">
        <v>84</v>
      </c>
      <c r="T1050" s="61" t="s">
        <v>179</v>
      </c>
      <c r="U1050" s="61" t="s">
        <v>208</v>
      </c>
      <c r="V1050" s="61" t="s">
        <v>179</v>
      </c>
      <c r="W1050" s="61" t="s">
        <v>58</v>
      </c>
      <c r="X1050" s="61" t="s">
        <v>185</v>
      </c>
      <c r="Y1050" s="61" t="s">
        <v>60</v>
      </c>
      <c r="Z1050" s="61" t="s">
        <v>54</v>
      </c>
      <c r="AA1050" s="61" t="s">
        <v>61</v>
      </c>
      <c r="AB1050" s="61" t="s">
        <v>62</v>
      </c>
      <c r="AC1050" s="61">
        <v>152555</v>
      </c>
      <c r="AD1050" s="61"/>
      <c r="AE1050" s="61" t="s">
        <v>70</v>
      </c>
      <c r="AF1050" s="63">
        <v>40252</v>
      </c>
      <c r="AG1050" s="63">
        <v>39828</v>
      </c>
      <c r="AH1050" s="62">
        <v>2009</v>
      </c>
      <c r="AI1050" s="61" t="s">
        <v>54</v>
      </c>
      <c r="AJ1050" s="61" t="s">
        <v>63</v>
      </c>
      <c r="AK1050" s="61">
        <v>0</v>
      </c>
      <c r="AL1050" s="63">
        <v>39814</v>
      </c>
      <c r="AM1050" s="63">
        <v>40178</v>
      </c>
      <c r="AN1050" s="61" t="s">
        <v>186</v>
      </c>
      <c r="AO1050" s="4" t="s">
        <v>191</v>
      </c>
      <c r="AP1050" s="4"/>
    </row>
    <row r="1051" spans="1:42" ht="45.75" customHeight="1">
      <c r="A1051" s="61" t="s">
        <v>616</v>
      </c>
      <c r="B1051" s="61" t="s">
        <v>179</v>
      </c>
      <c r="C1051" s="61" t="s">
        <v>81</v>
      </c>
      <c r="D1051" s="61" t="s">
        <v>81</v>
      </c>
      <c r="E1051" s="61" t="s">
        <v>670</v>
      </c>
      <c r="F1051" s="61" t="s">
        <v>671</v>
      </c>
      <c r="G1051" s="62">
        <v>2009</v>
      </c>
      <c r="H1051" s="61">
        <v>1400560</v>
      </c>
      <c r="I1051" s="61">
        <v>0</v>
      </c>
      <c r="J1051" s="61" t="s">
        <v>672</v>
      </c>
      <c r="K1051" s="61">
        <v>1000000</v>
      </c>
      <c r="L1051" s="61" t="s">
        <v>560</v>
      </c>
      <c r="M1051" s="61" t="s">
        <v>5622</v>
      </c>
      <c r="N1051" s="61"/>
      <c r="O1051" s="63">
        <v>39829</v>
      </c>
      <c r="P1051" s="61" t="s">
        <v>306</v>
      </c>
      <c r="Q1051" s="61" t="s">
        <v>307</v>
      </c>
      <c r="R1051" s="61" t="s">
        <v>54</v>
      </c>
      <c r="S1051" s="61" t="s">
        <v>55</v>
      </c>
      <c r="T1051" s="61" t="s">
        <v>616</v>
      </c>
      <c r="U1051" s="61" t="s">
        <v>616</v>
      </c>
      <c r="V1051" s="61" t="s">
        <v>179</v>
      </c>
      <c r="W1051" s="61" t="s">
        <v>58</v>
      </c>
      <c r="X1051" s="61" t="s">
        <v>185</v>
      </c>
      <c r="Y1051" s="61" t="s">
        <v>60</v>
      </c>
      <c r="Z1051" s="61" t="s">
        <v>54</v>
      </c>
      <c r="AA1051" s="61" t="s">
        <v>61</v>
      </c>
      <c r="AB1051" s="61" t="s">
        <v>62</v>
      </c>
      <c r="AC1051" s="61">
        <v>136018</v>
      </c>
      <c r="AD1051" s="61"/>
      <c r="AE1051" s="61" t="s">
        <v>70</v>
      </c>
      <c r="AF1051" s="63">
        <v>40249</v>
      </c>
      <c r="AG1051" s="63">
        <v>39832</v>
      </c>
      <c r="AH1051" s="62">
        <v>2009</v>
      </c>
      <c r="AI1051" s="61" t="s">
        <v>54</v>
      </c>
      <c r="AJ1051" s="61" t="s">
        <v>63</v>
      </c>
      <c r="AK1051" s="61">
        <v>61050000</v>
      </c>
      <c r="AL1051" s="63">
        <v>39814</v>
      </c>
      <c r="AM1051" s="63">
        <v>40178</v>
      </c>
      <c r="AN1051" s="61" t="s">
        <v>186</v>
      </c>
      <c r="AO1051" s="4" t="s">
        <v>155</v>
      </c>
      <c r="AP1051" s="4"/>
    </row>
    <row r="1052" spans="1:42" ht="68.25" customHeight="1">
      <c r="A1052" s="61" t="s">
        <v>47</v>
      </c>
      <c r="B1052" s="61" t="s">
        <v>179</v>
      </c>
      <c r="C1052" s="61" t="s">
        <v>81</v>
      </c>
      <c r="D1052" s="61" t="s">
        <v>81</v>
      </c>
      <c r="E1052" s="61" t="s">
        <v>990</v>
      </c>
      <c r="F1052" s="61" t="s">
        <v>991</v>
      </c>
      <c r="G1052" s="62">
        <v>2009</v>
      </c>
      <c r="H1052" s="61">
        <v>214000</v>
      </c>
      <c r="I1052" s="61">
        <v>0</v>
      </c>
      <c r="J1052" s="61" t="s">
        <v>1708</v>
      </c>
      <c r="K1052" s="61"/>
      <c r="L1052" s="61" t="s">
        <v>52</v>
      </c>
      <c r="M1052" s="61" t="s">
        <v>5622</v>
      </c>
      <c r="N1052" s="61"/>
      <c r="O1052" s="63">
        <v>39829</v>
      </c>
      <c r="P1052" s="61" t="s">
        <v>461</v>
      </c>
      <c r="Q1052" s="61" t="s">
        <v>137</v>
      </c>
      <c r="R1052" s="61" t="s">
        <v>54</v>
      </c>
      <c r="S1052" s="61" t="s">
        <v>55</v>
      </c>
      <c r="T1052" s="61" t="s">
        <v>47</v>
      </c>
      <c r="U1052" s="61" t="s">
        <v>208</v>
      </c>
      <c r="V1052" s="61" t="s">
        <v>179</v>
      </c>
      <c r="W1052" s="61" t="s">
        <v>58</v>
      </c>
      <c r="X1052" s="61" t="s">
        <v>185</v>
      </c>
      <c r="Y1052" s="61" t="s">
        <v>60</v>
      </c>
      <c r="Z1052" s="61" t="s">
        <v>54</v>
      </c>
      <c r="AA1052" s="61" t="s">
        <v>61</v>
      </c>
      <c r="AB1052" s="61" t="s">
        <v>62</v>
      </c>
      <c r="AC1052" s="61">
        <v>136059</v>
      </c>
      <c r="AD1052" s="61"/>
      <c r="AE1052" s="61" t="s">
        <v>70</v>
      </c>
      <c r="AF1052" s="63">
        <v>39861</v>
      </c>
      <c r="AG1052" s="63">
        <v>39833</v>
      </c>
      <c r="AH1052" s="62">
        <v>2009</v>
      </c>
      <c r="AI1052" s="61" t="s">
        <v>54</v>
      </c>
      <c r="AJ1052" s="61" t="s">
        <v>63</v>
      </c>
      <c r="AK1052" s="61">
        <v>5371050</v>
      </c>
      <c r="AL1052" s="63">
        <v>39812</v>
      </c>
      <c r="AM1052" s="63">
        <v>40086</v>
      </c>
      <c r="AN1052" s="61" t="s">
        <v>186</v>
      </c>
      <c r="AO1052" s="4" t="s">
        <v>155</v>
      </c>
      <c r="AP1052" s="4"/>
    </row>
    <row r="1053" spans="1:42" ht="68.25" customHeight="1">
      <c r="A1053" s="61" t="s">
        <v>2594</v>
      </c>
      <c r="B1053" s="61" t="s">
        <v>179</v>
      </c>
      <c r="C1053" s="61" t="s">
        <v>81</v>
      </c>
      <c r="D1053" s="61" t="s">
        <v>81</v>
      </c>
      <c r="E1053" s="61" t="s">
        <v>438</v>
      </c>
      <c r="F1053" s="61" t="s">
        <v>439</v>
      </c>
      <c r="G1053" s="62">
        <v>2009</v>
      </c>
      <c r="H1053" s="61">
        <v>120000</v>
      </c>
      <c r="I1053" s="61">
        <v>0</v>
      </c>
      <c r="J1053" s="61" t="s">
        <v>2598</v>
      </c>
      <c r="K1053" s="61"/>
      <c r="L1053" s="61" t="s">
        <v>52</v>
      </c>
      <c r="M1053" s="61" t="s">
        <v>5622</v>
      </c>
      <c r="N1053" s="61"/>
      <c r="O1053" s="63">
        <v>39829</v>
      </c>
      <c r="P1053" s="61" t="s">
        <v>441</v>
      </c>
      <c r="Q1053" s="61" t="s">
        <v>403</v>
      </c>
      <c r="R1053" s="61" t="s">
        <v>54</v>
      </c>
      <c r="S1053" s="61" t="s">
        <v>55</v>
      </c>
      <c r="T1053" s="61" t="s">
        <v>2594</v>
      </c>
      <c r="U1053" s="61" t="s">
        <v>57</v>
      </c>
      <c r="V1053" s="61" t="s">
        <v>179</v>
      </c>
      <c r="W1053" s="61" t="s">
        <v>58</v>
      </c>
      <c r="X1053" s="61" t="s">
        <v>185</v>
      </c>
      <c r="Y1053" s="61" t="s">
        <v>60</v>
      </c>
      <c r="Z1053" s="61" t="s">
        <v>54</v>
      </c>
      <c r="AA1053" s="61" t="s">
        <v>61</v>
      </c>
      <c r="AB1053" s="61" t="s">
        <v>62</v>
      </c>
      <c r="AC1053" s="61">
        <v>136028</v>
      </c>
      <c r="AD1053" s="61"/>
      <c r="AE1053" s="61" t="s">
        <v>70</v>
      </c>
      <c r="AF1053" s="63">
        <v>40081</v>
      </c>
      <c r="AG1053" s="63">
        <v>39832</v>
      </c>
      <c r="AH1053" s="62">
        <v>2009</v>
      </c>
      <c r="AI1053" s="61" t="s">
        <v>54</v>
      </c>
      <c r="AJ1053" s="61" t="s">
        <v>63</v>
      </c>
      <c r="AK1053" s="61">
        <v>100677000</v>
      </c>
      <c r="AL1053" s="63">
        <v>39814</v>
      </c>
      <c r="AM1053" s="63">
        <v>40178</v>
      </c>
      <c r="AN1053" s="61" t="s">
        <v>186</v>
      </c>
      <c r="AO1053" s="4" t="s">
        <v>155</v>
      </c>
      <c r="AP1053" s="4"/>
    </row>
    <row r="1054" spans="1:42" ht="57" customHeight="1">
      <c r="A1054" s="61" t="s">
        <v>2812</v>
      </c>
      <c r="B1054" s="61" t="s">
        <v>179</v>
      </c>
      <c r="C1054" s="61" t="s">
        <v>81</v>
      </c>
      <c r="D1054" s="61" t="s">
        <v>81</v>
      </c>
      <c r="E1054" s="61" t="s">
        <v>438</v>
      </c>
      <c r="F1054" s="61" t="s">
        <v>439</v>
      </c>
      <c r="G1054" s="62">
        <v>2009</v>
      </c>
      <c r="H1054" s="61">
        <v>199967</v>
      </c>
      <c r="I1054" s="61">
        <v>0</v>
      </c>
      <c r="J1054" s="61" t="s">
        <v>2814</v>
      </c>
      <c r="K1054" s="61" t="s">
        <v>3</v>
      </c>
      <c r="L1054" s="61" t="s">
        <v>52</v>
      </c>
      <c r="M1054" s="61" t="s">
        <v>5622</v>
      </c>
      <c r="N1054" s="61"/>
      <c r="O1054" s="63">
        <v>39829</v>
      </c>
      <c r="P1054" s="61" t="s">
        <v>441</v>
      </c>
      <c r="Q1054" s="61" t="s">
        <v>403</v>
      </c>
      <c r="R1054" s="61" t="s">
        <v>54</v>
      </c>
      <c r="S1054" s="61" t="s">
        <v>55</v>
      </c>
      <c r="T1054" s="61" t="s">
        <v>2812</v>
      </c>
      <c r="U1054" s="61" t="s">
        <v>57</v>
      </c>
      <c r="V1054" s="61" t="s">
        <v>179</v>
      </c>
      <c r="W1054" s="61" t="s">
        <v>58</v>
      </c>
      <c r="X1054" s="61" t="s">
        <v>185</v>
      </c>
      <c r="Y1054" s="61" t="s">
        <v>60</v>
      </c>
      <c r="Z1054" s="61" t="s">
        <v>54</v>
      </c>
      <c r="AA1054" s="61" t="s">
        <v>61</v>
      </c>
      <c r="AB1054" s="61" t="s">
        <v>62</v>
      </c>
      <c r="AC1054" s="61">
        <v>136024</v>
      </c>
      <c r="AD1054" s="61"/>
      <c r="AE1054" s="61" t="s">
        <v>70</v>
      </c>
      <c r="AF1054" s="63">
        <v>40332.647916666669</v>
      </c>
      <c r="AG1054" s="63">
        <v>39832</v>
      </c>
      <c r="AH1054" s="62">
        <v>2009</v>
      </c>
      <c r="AI1054" s="61" t="s">
        <v>54</v>
      </c>
      <c r="AJ1054" s="61" t="s">
        <v>63</v>
      </c>
      <c r="AK1054" s="61">
        <v>100677000</v>
      </c>
      <c r="AL1054" s="63">
        <v>39814</v>
      </c>
      <c r="AM1054" s="63">
        <v>40178</v>
      </c>
      <c r="AN1054" s="61" t="s">
        <v>186</v>
      </c>
      <c r="AO1054" s="4" t="s">
        <v>155</v>
      </c>
      <c r="AP1054" s="4"/>
    </row>
    <row r="1055" spans="1:42" ht="147.75" customHeight="1">
      <c r="A1055" s="61" t="s">
        <v>2986</v>
      </c>
      <c r="B1055" s="61" t="s">
        <v>179</v>
      </c>
      <c r="C1055" s="61" t="s">
        <v>81</v>
      </c>
      <c r="D1055" s="61" t="s">
        <v>81</v>
      </c>
      <c r="E1055" s="61" t="s">
        <v>430</v>
      </c>
      <c r="F1055" s="61" t="s">
        <v>431</v>
      </c>
      <c r="G1055" s="62">
        <v>2009</v>
      </c>
      <c r="H1055" s="61">
        <v>3000000</v>
      </c>
      <c r="I1055" s="61">
        <v>0</v>
      </c>
      <c r="J1055" s="61" t="s">
        <v>3079</v>
      </c>
      <c r="K1055" s="61"/>
      <c r="L1055" s="61" t="s">
        <v>52</v>
      </c>
      <c r="M1055" s="61" t="s">
        <v>5622</v>
      </c>
      <c r="N1055" s="61"/>
      <c r="O1055" s="63">
        <v>39829</v>
      </c>
      <c r="P1055" s="61" t="s">
        <v>323</v>
      </c>
      <c r="Q1055" s="61" t="s">
        <v>196</v>
      </c>
      <c r="R1055" s="61" t="s">
        <v>54</v>
      </c>
      <c r="S1055" s="61" t="s">
        <v>55</v>
      </c>
      <c r="T1055" s="61" t="s">
        <v>2986</v>
      </c>
      <c r="U1055" s="61" t="s">
        <v>2986</v>
      </c>
      <c r="V1055" s="61" t="s">
        <v>179</v>
      </c>
      <c r="W1055" s="61" t="s">
        <v>58</v>
      </c>
      <c r="X1055" s="61" t="s">
        <v>185</v>
      </c>
      <c r="Y1055" s="61" t="s">
        <v>60</v>
      </c>
      <c r="Z1055" s="61" t="s">
        <v>54</v>
      </c>
      <c r="AA1055" s="61" t="s">
        <v>61</v>
      </c>
      <c r="AB1055" s="61" t="s">
        <v>62</v>
      </c>
      <c r="AC1055" s="61">
        <v>136021</v>
      </c>
      <c r="AD1055" s="61"/>
      <c r="AE1055" s="61" t="s">
        <v>119</v>
      </c>
      <c r="AF1055" s="63">
        <v>39835</v>
      </c>
      <c r="AG1055" s="63">
        <v>39832</v>
      </c>
      <c r="AH1055" s="62">
        <v>2009</v>
      </c>
      <c r="AI1055" s="61" t="s">
        <v>54</v>
      </c>
      <c r="AJ1055" s="61" t="s">
        <v>63</v>
      </c>
      <c r="AK1055" s="61">
        <v>83947800</v>
      </c>
      <c r="AL1055" s="63">
        <v>39812</v>
      </c>
      <c r="AM1055" s="63">
        <v>39933</v>
      </c>
      <c r="AN1055" s="61" t="s">
        <v>186</v>
      </c>
      <c r="AO1055" s="4" t="s">
        <v>155</v>
      </c>
      <c r="AP1055" s="4"/>
    </row>
    <row r="1056" spans="1:42" ht="114" customHeight="1">
      <c r="A1056" s="61" t="s">
        <v>2606</v>
      </c>
      <c r="B1056" s="61" t="s">
        <v>179</v>
      </c>
      <c r="C1056" s="61" t="s">
        <v>81</v>
      </c>
      <c r="D1056" s="61" t="s">
        <v>81</v>
      </c>
      <c r="E1056" s="61" t="s">
        <v>430</v>
      </c>
      <c r="F1056" s="61" t="s">
        <v>431</v>
      </c>
      <c r="G1056" s="62">
        <v>2009</v>
      </c>
      <c r="H1056" s="61">
        <v>127877</v>
      </c>
      <c r="I1056" s="61">
        <v>0</v>
      </c>
      <c r="J1056" s="61" t="s">
        <v>3246</v>
      </c>
      <c r="K1056" s="61"/>
      <c r="L1056" s="61" t="s">
        <v>52</v>
      </c>
      <c r="M1056" s="61" t="s">
        <v>5622</v>
      </c>
      <c r="N1056" s="61"/>
      <c r="O1056" s="63">
        <v>39829</v>
      </c>
      <c r="P1056" s="61" t="s">
        <v>323</v>
      </c>
      <c r="Q1056" s="61" t="s">
        <v>196</v>
      </c>
      <c r="R1056" s="61" t="s">
        <v>54</v>
      </c>
      <c r="S1056" s="61" t="s">
        <v>55</v>
      </c>
      <c r="T1056" s="61" t="s">
        <v>2606</v>
      </c>
      <c r="U1056" s="61" t="s">
        <v>2606</v>
      </c>
      <c r="V1056" s="61" t="s">
        <v>179</v>
      </c>
      <c r="W1056" s="61" t="s">
        <v>58</v>
      </c>
      <c r="X1056" s="61" t="s">
        <v>185</v>
      </c>
      <c r="Y1056" s="61" t="s">
        <v>60</v>
      </c>
      <c r="Z1056" s="61" t="s">
        <v>54</v>
      </c>
      <c r="AA1056" s="61" t="s">
        <v>61</v>
      </c>
      <c r="AB1056" s="61" t="s">
        <v>62</v>
      </c>
      <c r="AC1056" s="61">
        <v>141298</v>
      </c>
      <c r="AD1056" s="61"/>
      <c r="AE1056" s="61" t="s">
        <v>70</v>
      </c>
      <c r="AF1056" s="63">
        <v>40252</v>
      </c>
      <c r="AG1056" s="63">
        <v>39968</v>
      </c>
      <c r="AH1056" s="62">
        <v>2009</v>
      </c>
      <c r="AI1056" s="61" t="s">
        <v>54</v>
      </c>
      <c r="AJ1056" s="61" t="s">
        <v>63</v>
      </c>
      <c r="AK1056" s="61">
        <v>83947800</v>
      </c>
      <c r="AL1056" s="63">
        <v>39812</v>
      </c>
      <c r="AM1056" s="63">
        <v>39933</v>
      </c>
      <c r="AN1056" s="61" t="s">
        <v>186</v>
      </c>
      <c r="AO1056" s="4" t="s">
        <v>155</v>
      </c>
      <c r="AP1056" s="4"/>
    </row>
    <row r="1057" spans="1:42" ht="90.75" customHeight="1">
      <c r="A1057" s="61" t="s">
        <v>2606</v>
      </c>
      <c r="B1057" s="61" t="s">
        <v>179</v>
      </c>
      <c r="C1057" s="61" t="s">
        <v>81</v>
      </c>
      <c r="D1057" s="61" t="s">
        <v>81</v>
      </c>
      <c r="E1057" s="61" t="s">
        <v>430</v>
      </c>
      <c r="F1057" s="61" t="s">
        <v>431</v>
      </c>
      <c r="G1057" s="62">
        <v>2009</v>
      </c>
      <c r="H1057" s="61">
        <v>670800</v>
      </c>
      <c r="I1057" s="61">
        <v>0</v>
      </c>
      <c r="J1057" s="61" t="s">
        <v>4178</v>
      </c>
      <c r="K1057" s="61"/>
      <c r="L1057" s="61" t="s">
        <v>52</v>
      </c>
      <c r="M1057" s="61" t="s">
        <v>5622</v>
      </c>
      <c r="N1057" s="61"/>
      <c r="O1057" s="63">
        <v>39829</v>
      </c>
      <c r="P1057" s="61" t="s">
        <v>323</v>
      </c>
      <c r="Q1057" s="61" t="s">
        <v>196</v>
      </c>
      <c r="R1057" s="61" t="s">
        <v>54</v>
      </c>
      <c r="S1057" s="61" t="s">
        <v>55</v>
      </c>
      <c r="T1057" s="61" t="s">
        <v>2606</v>
      </c>
      <c r="U1057" s="61" t="s">
        <v>2606</v>
      </c>
      <c r="V1057" s="61" t="s">
        <v>179</v>
      </c>
      <c r="W1057" s="61" t="s">
        <v>58</v>
      </c>
      <c r="X1057" s="61" t="s">
        <v>185</v>
      </c>
      <c r="Y1057" s="61" t="s">
        <v>60</v>
      </c>
      <c r="Z1057" s="61" t="s">
        <v>54</v>
      </c>
      <c r="AA1057" s="61" t="s">
        <v>61</v>
      </c>
      <c r="AB1057" s="61" t="s">
        <v>62</v>
      </c>
      <c r="AC1057" s="61">
        <v>136019</v>
      </c>
      <c r="AD1057" s="61"/>
      <c r="AE1057" s="61" t="s">
        <v>70</v>
      </c>
      <c r="AF1057" s="63">
        <v>40063</v>
      </c>
      <c r="AG1057" s="63">
        <v>39832</v>
      </c>
      <c r="AH1057" s="62">
        <v>2009</v>
      </c>
      <c r="AI1057" s="61" t="s">
        <v>54</v>
      </c>
      <c r="AJ1057" s="61" t="s">
        <v>63</v>
      </c>
      <c r="AK1057" s="61">
        <v>83947800</v>
      </c>
      <c r="AL1057" s="63">
        <v>39812</v>
      </c>
      <c r="AM1057" s="63">
        <v>39933</v>
      </c>
      <c r="AN1057" s="61" t="s">
        <v>186</v>
      </c>
      <c r="AO1057" s="4" t="s">
        <v>155</v>
      </c>
      <c r="AP1057" s="4"/>
    </row>
    <row r="1058" spans="1:42" ht="90.75" customHeight="1">
      <c r="A1058" s="61" t="s">
        <v>2606</v>
      </c>
      <c r="B1058" s="61" t="s">
        <v>179</v>
      </c>
      <c r="C1058" s="61" t="s">
        <v>81</v>
      </c>
      <c r="D1058" s="61" t="s">
        <v>81</v>
      </c>
      <c r="E1058" s="61" t="s">
        <v>4179</v>
      </c>
      <c r="F1058" s="61" t="s">
        <v>4180</v>
      </c>
      <c r="G1058" s="62">
        <v>2009</v>
      </c>
      <c r="H1058" s="61">
        <v>676259</v>
      </c>
      <c r="I1058" s="61">
        <v>0</v>
      </c>
      <c r="J1058" s="61" t="s">
        <v>4181</v>
      </c>
      <c r="K1058" s="61">
        <v>470000</v>
      </c>
      <c r="L1058" s="61" t="s">
        <v>560</v>
      </c>
      <c r="M1058" s="61" t="s">
        <v>5622</v>
      </c>
      <c r="N1058" s="61"/>
      <c r="O1058" s="63">
        <v>39829</v>
      </c>
      <c r="P1058" s="61" t="s">
        <v>183</v>
      </c>
      <c r="Q1058" s="61" t="s">
        <v>184</v>
      </c>
      <c r="R1058" s="61" t="s">
        <v>54</v>
      </c>
      <c r="S1058" s="61" t="s">
        <v>55</v>
      </c>
      <c r="T1058" s="61" t="s">
        <v>2606</v>
      </c>
      <c r="U1058" s="61" t="s">
        <v>2606</v>
      </c>
      <c r="V1058" s="61" t="s">
        <v>179</v>
      </c>
      <c r="W1058" s="61" t="s">
        <v>58</v>
      </c>
      <c r="X1058" s="61" t="s">
        <v>185</v>
      </c>
      <c r="Y1058" s="61" t="s">
        <v>60</v>
      </c>
      <c r="Z1058" s="61" t="s">
        <v>54</v>
      </c>
      <c r="AA1058" s="61" t="s">
        <v>61</v>
      </c>
      <c r="AB1058" s="61" t="s">
        <v>62</v>
      </c>
      <c r="AC1058" s="61">
        <v>136056</v>
      </c>
      <c r="AD1058" s="61"/>
      <c r="AE1058" s="61" t="s">
        <v>70</v>
      </c>
      <c r="AF1058" s="63">
        <v>40637.723611111112</v>
      </c>
      <c r="AG1058" s="63">
        <v>39833</v>
      </c>
      <c r="AH1058" s="62">
        <v>2009</v>
      </c>
      <c r="AI1058" s="61" t="s">
        <v>54</v>
      </c>
      <c r="AJ1058" s="61" t="s">
        <v>63</v>
      </c>
      <c r="AK1058" s="61">
        <v>2085337</v>
      </c>
      <c r="AL1058" s="63">
        <v>39814</v>
      </c>
      <c r="AM1058" s="63">
        <v>40178</v>
      </c>
      <c r="AN1058" s="61" t="s">
        <v>324</v>
      </c>
      <c r="AO1058" s="4" t="s">
        <v>155</v>
      </c>
      <c r="AP1058" s="4"/>
    </row>
    <row r="1059" spans="1:42" ht="90.75" customHeight="1">
      <c r="A1059" s="61" t="s">
        <v>2606</v>
      </c>
      <c r="B1059" s="61" t="s">
        <v>179</v>
      </c>
      <c r="C1059" s="61" t="s">
        <v>81</v>
      </c>
      <c r="D1059" s="61" t="s">
        <v>81</v>
      </c>
      <c r="E1059" s="61" t="s">
        <v>438</v>
      </c>
      <c r="F1059" s="61" t="s">
        <v>439</v>
      </c>
      <c r="G1059" s="62">
        <v>2009</v>
      </c>
      <c r="H1059" s="61">
        <v>131234</v>
      </c>
      <c r="I1059" s="61">
        <v>0</v>
      </c>
      <c r="J1059" s="61" t="s">
        <v>4188</v>
      </c>
      <c r="K1059" s="61">
        <v>100000</v>
      </c>
      <c r="L1059" s="61" t="s">
        <v>560</v>
      </c>
      <c r="M1059" s="61" t="s">
        <v>5622</v>
      </c>
      <c r="N1059" s="61"/>
      <c r="O1059" s="63">
        <v>39829</v>
      </c>
      <c r="P1059" s="61" t="s">
        <v>441</v>
      </c>
      <c r="Q1059" s="61" t="s">
        <v>403</v>
      </c>
      <c r="R1059" s="61" t="s">
        <v>54</v>
      </c>
      <c r="S1059" s="61" t="s">
        <v>55</v>
      </c>
      <c r="T1059" s="61" t="s">
        <v>2606</v>
      </c>
      <c r="U1059" s="61" t="s">
        <v>2606</v>
      </c>
      <c r="V1059" s="61" t="s">
        <v>179</v>
      </c>
      <c r="W1059" s="61" t="s">
        <v>58</v>
      </c>
      <c r="X1059" s="61" t="s">
        <v>185</v>
      </c>
      <c r="Y1059" s="61" t="s">
        <v>60</v>
      </c>
      <c r="Z1059" s="61" t="s">
        <v>54</v>
      </c>
      <c r="AA1059" s="61" t="s">
        <v>61</v>
      </c>
      <c r="AB1059" s="61" t="s">
        <v>62</v>
      </c>
      <c r="AC1059" s="61">
        <v>137216</v>
      </c>
      <c r="AD1059" s="61"/>
      <c r="AE1059" s="61" t="s">
        <v>70</v>
      </c>
      <c r="AF1059" s="63">
        <v>40637.722916666666</v>
      </c>
      <c r="AG1059" s="63">
        <v>39861</v>
      </c>
      <c r="AH1059" s="62">
        <v>2009</v>
      </c>
      <c r="AI1059" s="61" t="s">
        <v>54</v>
      </c>
      <c r="AJ1059" s="61" t="s">
        <v>63</v>
      </c>
      <c r="AK1059" s="61">
        <v>100677000</v>
      </c>
      <c r="AL1059" s="63">
        <v>39814</v>
      </c>
      <c r="AM1059" s="63">
        <v>40178</v>
      </c>
      <c r="AN1059" s="61" t="s">
        <v>186</v>
      </c>
      <c r="AO1059" s="4" t="s">
        <v>155</v>
      </c>
      <c r="AP1059" s="4"/>
    </row>
    <row r="1060" spans="1:42" ht="90.75" customHeight="1">
      <c r="A1060" s="61" t="s">
        <v>4478</v>
      </c>
      <c r="B1060" s="61" t="s">
        <v>179</v>
      </c>
      <c r="C1060" s="61" t="s">
        <v>81</v>
      </c>
      <c r="D1060" s="61" t="s">
        <v>81</v>
      </c>
      <c r="E1060" s="61" t="s">
        <v>2798</v>
      </c>
      <c r="F1060" s="61" t="s">
        <v>2799</v>
      </c>
      <c r="G1060" s="62">
        <v>2009</v>
      </c>
      <c r="H1060" s="61">
        <v>48397</v>
      </c>
      <c r="I1060" s="61">
        <v>0</v>
      </c>
      <c r="J1060" s="61" t="s">
        <v>4599</v>
      </c>
      <c r="K1060" s="61"/>
      <c r="L1060" s="61" t="s">
        <v>52</v>
      </c>
      <c r="M1060" s="61" t="s">
        <v>5622</v>
      </c>
      <c r="N1060" s="61"/>
      <c r="O1060" s="63">
        <v>39829</v>
      </c>
      <c r="P1060" s="61" t="s">
        <v>218</v>
      </c>
      <c r="Q1060" s="61" t="s">
        <v>53</v>
      </c>
      <c r="R1060" s="61" t="s">
        <v>54</v>
      </c>
      <c r="S1060" s="61" t="s">
        <v>55</v>
      </c>
      <c r="T1060" s="61" t="s">
        <v>4478</v>
      </c>
      <c r="U1060" s="61" t="s">
        <v>4478</v>
      </c>
      <c r="V1060" s="61" t="s">
        <v>179</v>
      </c>
      <c r="W1060" s="61" t="s">
        <v>58</v>
      </c>
      <c r="X1060" s="61" t="s">
        <v>185</v>
      </c>
      <c r="Y1060" s="61" t="s">
        <v>60</v>
      </c>
      <c r="Z1060" s="61" t="s">
        <v>54</v>
      </c>
      <c r="AA1060" s="61" t="s">
        <v>61</v>
      </c>
      <c r="AB1060" s="61" t="s">
        <v>62</v>
      </c>
      <c r="AC1060" s="61">
        <v>139368</v>
      </c>
      <c r="AD1060" s="61"/>
      <c r="AE1060" s="61" t="s">
        <v>119</v>
      </c>
      <c r="AF1060" s="63">
        <v>40252</v>
      </c>
      <c r="AG1060" s="63">
        <v>39926</v>
      </c>
      <c r="AH1060" s="62">
        <v>2009</v>
      </c>
      <c r="AI1060" s="61" t="s">
        <v>54</v>
      </c>
      <c r="AJ1060" s="61" t="s">
        <v>63</v>
      </c>
      <c r="AK1060" s="61">
        <v>19250175</v>
      </c>
      <c r="AL1060" s="63">
        <v>39845</v>
      </c>
      <c r="AM1060" s="63">
        <v>40117</v>
      </c>
      <c r="AN1060" s="61" t="s">
        <v>186</v>
      </c>
      <c r="AO1060" s="4" t="s">
        <v>155</v>
      </c>
      <c r="AP1060" s="4"/>
    </row>
    <row r="1061" spans="1:42" ht="90.75" customHeight="1">
      <c r="A1061" s="61" t="s">
        <v>4478</v>
      </c>
      <c r="B1061" s="61" t="s">
        <v>179</v>
      </c>
      <c r="C1061" s="61" t="s">
        <v>81</v>
      </c>
      <c r="D1061" s="61" t="s">
        <v>81</v>
      </c>
      <c r="E1061" s="61" t="s">
        <v>521</v>
      </c>
      <c r="F1061" s="61" t="s">
        <v>522</v>
      </c>
      <c r="G1061" s="62">
        <v>2009</v>
      </c>
      <c r="H1061" s="61">
        <v>87208</v>
      </c>
      <c r="I1061" s="61">
        <v>0</v>
      </c>
      <c r="J1061" s="61" t="s">
        <v>4600</v>
      </c>
      <c r="K1061" s="61"/>
      <c r="L1061" s="61" t="s">
        <v>52</v>
      </c>
      <c r="M1061" s="61" t="s">
        <v>5622</v>
      </c>
      <c r="N1061" s="61"/>
      <c r="O1061" s="63">
        <v>39829</v>
      </c>
      <c r="P1061" s="61" t="s">
        <v>306</v>
      </c>
      <c r="Q1061" s="61" t="s">
        <v>307</v>
      </c>
      <c r="R1061" s="61" t="s">
        <v>54</v>
      </c>
      <c r="S1061" s="61" t="s">
        <v>55</v>
      </c>
      <c r="T1061" s="61" t="s">
        <v>4478</v>
      </c>
      <c r="U1061" s="61" t="s">
        <v>4478</v>
      </c>
      <c r="V1061" s="61" t="s">
        <v>179</v>
      </c>
      <c r="W1061" s="61" t="s">
        <v>58</v>
      </c>
      <c r="X1061" s="61" t="s">
        <v>185</v>
      </c>
      <c r="Y1061" s="61" t="s">
        <v>60</v>
      </c>
      <c r="Z1061" s="61" t="s">
        <v>54</v>
      </c>
      <c r="AA1061" s="61" t="s">
        <v>61</v>
      </c>
      <c r="AB1061" s="61" t="s">
        <v>62</v>
      </c>
      <c r="AC1061" s="61">
        <v>141345</v>
      </c>
      <c r="AD1061" s="61"/>
      <c r="AE1061" s="61" t="s">
        <v>119</v>
      </c>
      <c r="AF1061" s="63">
        <v>40246</v>
      </c>
      <c r="AG1061" s="63">
        <v>39968</v>
      </c>
      <c r="AH1061" s="62">
        <v>2009</v>
      </c>
      <c r="AI1061" s="61" t="s">
        <v>54</v>
      </c>
      <c r="AJ1061" s="61" t="s">
        <v>63</v>
      </c>
      <c r="AK1061" s="61">
        <v>24215429</v>
      </c>
      <c r="AL1061" s="63">
        <v>39814</v>
      </c>
      <c r="AM1061" s="63">
        <v>40178</v>
      </c>
      <c r="AN1061" s="61" t="s">
        <v>324</v>
      </c>
      <c r="AO1061" s="4" t="s">
        <v>155</v>
      </c>
      <c r="AP1061" s="4"/>
    </row>
    <row r="1062" spans="1:42" ht="90.75" customHeight="1">
      <c r="A1062" s="61" t="s">
        <v>4478</v>
      </c>
      <c r="B1062" s="61" t="s">
        <v>179</v>
      </c>
      <c r="C1062" s="61" t="s">
        <v>81</v>
      </c>
      <c r="D1062" s="61" t="s">
        <v>81</v>
      </c>
      <c r="E1062" s="61" t="s">
        <v>521</v>
      </c>
      <c r="F1062" s="61" t="s">
        <v>522</v>
      </c>
      <c r="G1062" s="62">
        <v>2009</v>
      </c>
      <c r="H1062" s="61">
        <v>784571</v>
      </c>
      <c r="I1062" s="61">
        <v>0</v>
      </c>
      <c r="J1062" s="61" t="s">
        <v>4601</v>
      </c>
      <c r="K1062" s="61"/>
      <c r="L1062" s="61" t="s">
        <v>52</v>
      </c>
      <c r="M1062" s="61" t="s">
        <v>5622</v>
      </c>
      <c r="N1062" s="61"/>
      <c r="O1062" s="63">
        <v>39829</v>
      </c>
      <c r="P1062" s="61" t="s">
        <v>306</v>
      </c>
      <c r="Q1062" s="61" t="s">
        <v>307</v>
      </c>
      <c r="R1062" s="61" t="s">
        <v>54</v>
      </c>
      <c r="S1062" s="61" t="s">
        <v>55</v>
      </c>
      <c r="T1062" s="61" t="s">
        <v>4478</v>
      </c>
      <c r="U1062" s="61" t="s">
        <v>4478</v>
      </c>
      <c r="V1062" s="61" t="s">
        <v>179</v>
      </c>
      <c r="W1062" s="61" t="s">
        <v>58</v>
      </c>
      <c r="X1062" s="61" t="s">
        <v>185</v>
      </c>
      <c r="Y1062" s="61" t="s">
        <v>60</v>
      </c>
      <c r="Z1062" s="61" t="s">
        <v>54</v>
      </c>
      <c r="AA1062" s="61" t="s">
        <v>61</v>
      </c>
      <c r="AB1062" s="61" t="s">
        <v>62</v>
      </c>
      <c r="AC1062" s="61">
        <v>141343</v>
      </c>
      <c r="AD1062" s="61"/>
      <c r="AE1062" s="61" t="s">
        <v>119</v>
      </c>
      <c r="AF1062" s="63">
        <v>40246</v>
      </c>
      <c r="AG1062" s="63">
        <v>39968</v>
      </c>
      <c r="AH1062" s="62">
        <v>2009</v>
      </c>
      <c r="AI1062" s="61" t="s">
        <v>54</v>
      </c>
      <c r="AJ1062" s="61" t="s">
        <v>63</v>
      </c>
      <c r="AK1062" s="61">
        <v>24215429</v>
      </c>
      <c r="AL1062" s="63">
        <v>39814</v>
      </c>
      <c r="AM1062" s="63">
        <v>40178</v>
      </c>
      <c r="AN1062" s="61" t="s">
        <v>324</v>
      </c>
      <c r="AO1062" s="4" t="s">
        <v>155</v>
      </c>
      <c r="AP1062" s="4"/>
    </row>
    <row r="1063" spans="1:42" ht="102" customHeight="1">
      <c r="A1063" s="61" t="s">
        <v>4478</v>
      </c>
      <c r="B1063" s="61" t="s">
        <v>179</v>
      </c>
      <c r="C1063" s="61" t="s">
        <v>81</v>
      </c>
      <c r="D1063" s="61" t="s">
        <v>81</v>
      </c>
      <c r="E1063" s="61" t="s">
        <v>673</v>
      </c>
      <c r="F1063" s="61" t="s">
        <v>674</v>
      </c>
      <c r="G1063" s="62">
        <v>2009</v>
      </c>
      <c r="H1063" s="61">
        <v>157407</v>
      </c>
      <c r="I1063" s="61">
        <v>0</v>
      </c>
      <c r="J1063" s="61" t="s">
        <v>4602</v>
      </c>
      <c r="K1063" s="61"/>
      <c r="L1063" s="61" t="s">
        <v>52</v>
      </c>
      <c r="M1063" s="61" t="s">
        <v>5622</v>
      </c>
      <c r="N1063" s="61"/>
      <c r="O1063" s="63">
        <v>39829</v>
      </c>
      <c r="P1063" s="61" t="s">
        <v>323</v>
      </c>
      <c r="Q1063" s="61" t="s">
        <v>196</v>
      </c>
      <c r="R1063" s="61" t="s">
        <v>54</v>
      </c>
      <c r="S1063" s="61" t="s">
        <v>55</v>
      </c>
      <c r="T1063" s="61" t="s">
        <v>4478</v>
      </c>
      <c r="U1063" s="61" t="s">
        <v>4478</v>
      </c>
      <c r="V1063" s="61" t="s">
        <v>179</v>
      </c>
      <c r="W1063" s="61" t="s">
        <v>58</v>
      </c>
      <c r="X1063" s="61" t="s">
        <v>185</v>
      </c>
      <c r="Y1063" s="61" t="s">
        <v>60</v>
      </c>
      <c r="Z1063" s="61" t="s">
        <v>54</v>
      </c>
      <c r="AA1063" s="61" t="s">
        <v>61</v>
      </c>
      <c r="AB1063" s="61" t="s">
        <v>62</v>
      </c>
      <c r="AC1063" s="61">
        <v>141344</v>
      </c>
      <c r="AD1063" s="61"/>
      <c r="AE1063" s="61" t="s">
        <v>119</v>
      </c>
      <c r="AF1063" s="63">
        <v>40246</v>
      </c>
      <c r="AG1063" s="63">
        <v>39968</v>
      </c>
      <c r="AH1063" s="62">
        <v>2009</v>
      </c>
      <c r="AI1063" s="61" t="s">
        <v>54</v>
      </c>
      <c r="AJ1063" s="61" t="s">
        <v>63</v>
      </c>
      <c r="AK1063" s="61">
        <v>27976750</v>
      </c>
      <c r="AL1063" s="63">
        <v>39814</v>
      </c>
      <c r="AM1063" s="63">
        <v>40178</v>
      </c>
      <c r="AN1063" s="61" t="s">
        <v>324</v>
      </c>
      <c r="AO1063" s="4" t="s">
        <v>155</v>
      </c>
      <c r="AP1063" s="4"/>
    </row>
    <row r="1064" spans="1:42" ht="68.25" customHeight="1">
      <c r="A1064" s="61" t="s">
        <v>4478</v>
      </c>
      <c r="B1064" s="61" t="s">
        <v>179</v>
      </c>
      <c r="C1064" s="61" t="s">
        <v>81</v>
      </c>
      <c r="D1064" s="61" t="s">
        <v>81</v>
      </c>
      <c r="E1064" s="61" t="s">
        <v>4179</v>
      </c>
      <c r="F1064" s="61" t="s">
        <v>4180</v>
      </c>
      <c r="G1064" s="62">
        <v>2009</v>
      </c>
      <c r="H1064" s="61">
        <v>10640</v>
      </c>
      <c r="I1064" s="61">
        <v>0</v>
      </c>
      <c r="J1064" s="61" t="s">
        <v>4603</v>
      </c>
      <c r="K1064" s="61"/>
      <c r="L1064" s="61" t="s">
        <v>52</v>
      </c>
      <c r="M1064" s="61" t="s">
        <v>5622</v>
      </c>
      <c r="N1064" s="61"/>
      <c r="O1064" s="63">
        <v>39829</v>
      </c>
      <c r="P1064" s="61" t="s">
        <v>183</v>
      </c>
      <c r="Q1064" s="61" t="s">
        <v>184</v>
      </c>
      <c r="R1064" s="61" t="s">
        <v>54</v>
      </c>
      <c r="S1064" s="61" t="s">
        <v>55</v>
      </c>
      <c r="T1064" s="61" t="s">
        <v>4478</v>
      </c>
      <c r="U1064" s="61" t="s">
        <v>4478</v>
      </c>
      <c r="V1064" s="61" t="s">
        <v>179</v>
      </c>
      <c r="W1064" s="61" t="s">
        <v>58</v>
      </c>
      <c r="X1064" s="61" t="s">
        <v>185</v>
      </c>
      <c r="Y1064" s="61" t="s">
        <v>60</v>
      </c>
      <c r="Z1064" s="61" t="s">
        <v>54</v>
      </c>
      <c r="AA1064" s="61" t="s">
        <v>61</v>
      </c>
      <c r="AB1064" s="61" t="s">
        <v>62</v>
      </c>
      <c r="AC1064" s="61">
        <v>152319</v>
      </c>
      <c r="AD1064" s="61"/>
      <c r="AE1064" s="61" t="s">
        <v>119</v>
      </c>
      <c r="AF1064" s="63">
        <v>40246</v>
      </c>
      <c r="AG1064" s="63">
        <v>40246</v>
      </c>
      <c r="AH1064" s="62">
        <v>2009</v>
      </c>
      <c r="AI1064" s="61" t="s">
        <v>54</v>
      </c>
      <c r="AJ1064" s="61" t="s">
        <v>63</v>
      </c>
      <c r="AK1064" s="61">
        <v>2085337</v>
      </c>
      <c r="AL1064" s="63">
        <v>39814</v>
      </c>
      <c r="AM1064" s="63">
        <v>40178</v>
      </c>
      <c r="AN1064" s="61" t="s">
        <v>324</v>
      </c>
      <c r="AO1064" s="4" t="s">
        <v>155</v>
      </c>
      <c r="AP1064" s="4"/>
    </row>
    <row r="1065" spans="1:42" ht="114" customHeight="1">
      <c r="A1065" s="61" t="s">
        <v>4478</v>
      </c>
      <c r="B1065" s="61" t="s">
        <v>179</v>
      </c>
      <c r="C1065" s="61" t="s">
        <v>81</v>
      </c>
      <c r="D1065" s="61" t="s">
        <v>81</v>
      </c>
      <c r="E1065" s="61" t="s">
        <v>438</v>
      </c>
      <c r="F1065" s="61" t="s">
        <v>439</v>
      </c>
      <c r="G1065" s="62">
        <v>2009</v>
      </c>
      <c r="H1065" s="61">
        <v>1131536</v>
      </c>
      <c r="I1065" s="61">
        <v>0</v>
      </c>
      <c r="J1065" s="61" t="s">
        <v>4604</v>
      </c>
      <c r="K1065" s="61"/>
      <c r="L1065" s="61" t="s">
        <v>52</v>
      </c>
      <c r="M1065" s="61" t="s">
        <v>5622</v>
      </c>
      <c r="N1065" s="61"/>
      <c r="O1065" s="63">
        <v>39829</v>
      </c>
      <c r="P1065" s="61" t="s">
        <v>441</v>
      </c>
      <c r="Q1065" s="61" t="s">
        <v>403</v>
      </c>
      <c r="R1065" s="61" t="s">
        <v>54</v>
      </c>
      <c r="S1065" s="61" t="s">
        <v>55</v>
      </c>
      <c r="T1065" s="61" t="s">
        <v>4478</v>
      </c>
      <c r="U1065" s="61" t="s">
        <v>4478</v>
      </c>
      <c r="V1065" s="61" t="s">
        <v>179</v>
      </c>
      <c r="W1065" s="61" t="s">
        <v>58</v>
      </c>
      <c r="X1065" s="61" t="s">
        <v>185</v>
      </c>
      <c r="Y1065" s="61" t="s">
        <v>60</v>
      </c>
      <c r="Z1065" s="61" t="s">
        <v>54</v>
      </c>
      <c r="AA1065" s="61" t="s">
        <v>61</v>
      </c>
      <c r="AB1065" s="61" t="s">
        <v>62</v>
      </c>
      <c r="AC1065" s="61">
        <v>141300</v>
      </c>
      <c r="AD1065" s="61"/>
      <c r="AE1065" s="61" t="s">
        <v>119</v>
      </c>
      <c r="AF1065" s="63">
        <v>40252</v>
      </c>
      <c r="AG1065" s="63">
        <v>39968</v>
      </c>
      <c r="AH1065" s="62">
        <v>2009</v>
      </c>
      <c r="AI1065" s="61" t="s">
        <v>54</v>
      </c>
      <c r="AJ1065" s="61" t="s">
        <v>63</v>
      </c>
      <c r="AK1065" s="61">
        <v>100677000</v>
      </c>
      <c r="AL1065" s="63">
        <v>39814</v>
      </c>
      <c r="AM1065" s="63">
        <v>40178</v>
      </c>
      <c r="AN1065" s="61" t="s">
        <v>186</v>
      </c>
      <c r="AO1065" s="4" t="s">
        <v>155</v>
      </c>
      <c r="AP1065" s="4"/>
    </row>
    <row r="1066" spans="1:42" ht="102" customHeight="1">
      <c r="A1066" s="61" t="s">
        <v>4648</v>
      </c>
      <c r="B1066" s="61" t="s">
        <v>179</v>
      </c>
      <c r="C1066" s="61" t="s">
        <v>81</v>
      </c>
      <c r="D1066" s="61" t="s">
        <v>81</v>
      </c>
      <c r="E1066" s="61" t="s">
        <v>188</v>
      </c>
      <c r="F1066" s="61" t="s">
        <v>189</v>
      </c>
      <c r="G1066" s="62">
        <v>2009</v>
      </c>
      <c r="H1066" s="61">
        <v>28000</v>
      </c>
      <c r="I1066" s="61">
        <v>0</v>
      </c>
      <c r="J1066" s="61" t="s">
        <v>1172</v>
      </c>
      <c r="K1066" s="61"/>
      <c r="L1066" s="61" t="s">
        <v>52</v>
      </c>
      <c r="M1066" s="61" t="s">
        <v>5622</v>
      </c>
      <c r="N1066" s="61"/>
      <c r="O1066" s="63">
        <v>39829</v>
      </c>
      <c r="P1066" s="61" t="s">
        <v>153</v>
      </c>
      <c r="Q1066" s="61" t="s">
        <v>69</v>
      </c>
      <c r="R1066" s="61" t="s">
        <v>54</v>
      </c>
      <c r="S1066" s="61" t="s">
        <v>55</v>
      </c>
      <c r="T1066" s="61" t="s">
        <v>4648</v>
      </c>
      <c r="U1066" s="61" t="s">
        <v>4648</v>
      </c>
      <c r="V1066" s="61" t="s">
        <v>179</v>
      </c>
      <c r="W1066" s="61" t="s">
        <v>58</v>
      </c>
      <c r="X1066" s="61" t="s">
        <v>185</v>
      </c>
      <c r="Y1066" s="61" t="s">
        <v>60</v>
      </c>
      <c r="Z1066" s="61" t="s">
        <v>54</v>
      </c>
      <c r="AA1066" s="61" t="s">
        <v>61</v>
      </c>
      <c r="AB1066" s="61" t="s">
        <v>62</v>
      </c>
      <c r="AC1066" s="61">
        <v>136023</v>
      </c>
      <c r="AD1066" s="61"/>
      <c r="AE1066" s="61" t="s">
        <v>70</v>
      </c>
      <c r="AF1066" s="63">
        <v>39976</v>
      </c>
      <c r="AG1066" s="63">
        <v>39832</v>
      </c>
      <c r="AH1066" s="62">
        <v>2009</v>
      </c>
      <c r="AI1066" s="61" t="s">
        <v>54</v>
      </c>
      <c r="AJ1066" s="61" t="s">
        <v>63</v>
      </c>
      <c r="AK1066" s="61">
        <v>0</v>
      </c>
      <c r="AL1066" s="63">
        <v>39814</v>
      </c>
      <c r="AM1066" s="63">
        <v>40178</v>
      </c>
      <c r="AN1066" s="61" t="s">
        <v>186</v>
      </c>
      <c r="AO1066" s="4" t="s">
        <v>191</v>
      </c>
      <c r="AP1066" s="4"/>
    </row>
    <row r="1067" spans="1:42" ht="114" customHeight="1">
      <c r="A1067" s="61" t="s">
        <v>179</v>
      </c>
      <c r="B1067" s="61" t="s">
        <v>47</v>
      </c>
      <c r="C1067" s="61" t="s">
        <v>81</v>
      </c>
      <c r="D1067" s="61" t="s">
        <v>81</v>
      </c>
      <c r="E1067" s="61" t="s">
        <v>150</v>
      </c>
      <c r="F1067" s="61" t="s">
        <v>151</v>
      </c>
      <c r="G1067" s="62">
        <v>2009</v>
      </c>
      <c r="H1067" s="61">
        <v>-214000</v>
      </c>
      <c r="I1067" s="61">
        <v>0</v>
      </c>
      <c r="J1067" s="61" t="s">
        <v>4999</v>
      </c>
      <c r="K1067" s="61"/>
      <c r="L1067" s="61" t="s">
        <v>52</v>
      </c>
      <c r="M1067" s="61" t="s">
        <v>5622</v>
      </c>
      <c r="N1067" s="61"/>
      <c r="O1067" s="63">
        <v>39829</v>
      </c>
      <c r="P1067" s="61" t="s">
        <v>153</v>
      </c>
      <c r="Q1067" s="61" t="s">
        <v>69</v>
      </c>
      <c r="R1067" s="61" t="s">
        <v>54</v>
      </c>
      <c r="S1067" s="61" t="s">
        <v>55</v>
      </c>
      <c r="T1067" s="61" t="s">
        <v>179</v>
      </c>
      <c r="U1067" s="61" t="s">
        <v>208</v>
      </c>
      <c r="V1067" s="61" t="s">
        <v>47</v>
      </c>
      <c r="W1067" s="61" t="s">
        <v>58</v>
      </c>
      <c r="X1067" s="61" t="s">
        <v>59</v>
      </c>
      <c r="Y1067" s="61" t="s">
        <v>60</v>
      </c>
      <c r="Z1067" s="61" t="s">
        <v>54</v>
      </c>
      <c r="AA1067" s="61" t="s">
        <v>61</v>
      </c>
      <c r="AB1067" s="61" t="s">
        <v>62</v>
      </c>
      <c r="AC1067" s="61">
        <v>137215</v>
      </c>
      <c r="AD1067" s="61"/>
      <c r="AE1067" s="61" t="s">
        <v>70</v>
      </c>
      <c r="AF1067" s="63">
        <v>39861</v>
      </c>
      <c r="AG1067" s="63">
        <v>39833</v>
      </c>
      <c r="AH1067" s="62">
        <v>2009</v>
      </c>
      <c r="AI1067" s="61" t="s">
        <v>54</v>
      </c>
      <c r="AJ1067" s="61" t="s">
        <v>63</v>
      </c>
      <c r="AK1067" s="61">
        <v>0</v>
      </c>
      <c r="AL1067" s="63">
        <v>39814</v>
      </c>
      <c r="AM1067" s="63">
        <v>40178</v>
      </c>
      <c r="AN1067" s="61" t="s">
        <v>154</v>
      </c>
      <c r="AO1067" s="4" t="s">
        <v>155</v>
      </c>
      <c r="AP1067" s="4"/>
    </row>
    <row r="1068" spans="1:42" ht="114" customHeight="1">
      <c r="A1068" s="61" t="s">
        <v>2511</v>
      </c>
      <c r="B1068" s="61" t="s">
        <v>201</v>
      </c>
      <c r="C1068" s="61" t="s">
        <v>81</v>
      </c>
      <c r="D1068" s="61"/>
      <c r="E1068" s="61"/>
      <c r="F1068" s="61"/>
      <c r="G1068" s="62">
        <v>2009</v>
      </c>
      <c r="H1068" s="61">
        <v>266094</v>
      </c>
      <c r="I1068" s="61">
        <v>0</v>
      </c>
      <c r="J1068" s="61" t="s">
        <v>2515</v>
      </c>
      <c r="K1068" s="61">
        <v>186000</v>
      </c>
      <c r="L1068" s="61" t="s">
        <v>560</v>
      </c>
      <c r="M1068" s="61" t="s">
        <v>5622</v>
      </c>
      <c r="N1068" s="61"/>
      <c r="O1068" s="63">
        <v>39830</v>
      </c>
      <c r="P1068" s="61"/>
      <c r="Q1068" s="61" t="s">
        <v>102</v>
      </c>
      <c r="R1068" s="61" t="s">
        <v>54</v>
      </c>
      <c r="S1068" s="61" t="s">
        <v>84</v>
      </c>
      <c r="T1068" s="61" t="s">
        <v>2511</v>
      </c>
      <c r="U1068" s="61" t="s">
        <v>2511</v>
      </c>
      <c r="V1068" s="61" t="s">
        <v>201</v>
      </c>
      <c r="W1068" s="61" t="s">
        <v>203</v>
      </c>
      <c r="X1068" s="61" t="s">
        <v>201</v>
      </c>
      <c r="Y1068" s="61" t="s">
        <v>60</v>
      </c>
      <c r="Z1068" s="61" t="s">
        <v>54</v>
      </c>
      <c r="AA1068" s="61" t="s">
        <v>61</v>
      </c>
      <c r="AB1068" s="61" t="s">
        <v>105</v>
      </c>
      <c r="AC1068" s="61">
        <v>136091</v>
      </c>
      <c r="AD1068" s="61"/>
      <c r="AE1068" s="61" t="s">
        <v>5</v>
      </c>
      <c r="AF1068" s="63">
        <v>39833</v>
      </c>
      <c r="AG1068" s="63">
        <v>39833</v>
      </c>
      <c r="AH1068" s="62"/>
      <c r="AI1068" s="61"/>
      <c r="AJ1068" s="61" t="s">
        <v>63</v>
      </c>
      <c r="AK1068" s="61"/>
      <c r="AL1068" s="63"/>
      <c r="AM1068" s="63"/>
      <c r="AN1068" s="61"/>
      <c r="AO1068" s="4"/>
      <c r="AP1068" s="4"/>
    </row>
    <row r="1069" spans="1:42" ht="57" customHeight="1">
      <c r="A1069" s="61" t="s">
        <v>597</v>
      </c>
      <c r="B1069" s="61" t="s">
        <v>597</v>
      </c>
      <c r="C1069" s="61" t="s">
        <v>81</v>
      </c>
      <c r="D1069" s="61"/>
      <c r="E1069" s="61"/>
      <c r="F1069" s="61"/>
      <c r="G1069" s="62">
        <v>2009</v>
      </c>
      <c r="H1069" s="61">
        <v>0</v>
      </c>
      <c r="I1069" s="61">
        <v>0</v>
      </c>
      <c r="J1069" s="61" t="s">
        <v>3657</v>
      </c>
      <c r="K1069" s="61" t="s">
        <v>3</v>
      </c>
      <c r="L1069" s="61"/>
      <c r="M1069" s="61" t="s">
        <v>5622</v>
      </c>
      <c r="N1069" s="61"/>
      <c r="O1069" s="63">
        <v>39830</v>
      </c>
      <c r="P1069" s="61"/>
      <c r="Q1069" s="61" t="s">
        <v>102</v>
      </c>
      <c r="R1069" s="61" t="s">
        <v>54</v>
      </c>
      <c r="S1069" s="61" t="s">
        <v>55</v>
      </c>
      <c r="T1069" s="61" t="s">
        <v>597</v>
      </c>
      <c r="U1069" s="61" t="s">
        <v>3656</v>
      </c>
      <c r="V1069" s="61" t="s">
        <v>597</v>
      </c>
      <c r="W1069" s="61" t="s">
        <v>599</v>
      </c>
      <c r="X1069" s="61" t="s">
        <v>600</v>
      </c>
      <c r="Y1069" s="61" t="s">
        <v>60</v>
      </c>
      <c r="Z1069" s="61" t="s">
        <v>54</v>
      </c>
      <c r="AA1069" s="61" t="s">
        <v>61</v>
      </c>
      <c r="AB1069" s="61" t="s">
        <v>105</v>
      </c>
      <c r="AC1069" s="61">
        <v>136076</v>
      </c>
      <c r="AD1069" s="61"/>
      <c r="AE1069" s="61" t="s">
        <v>5</v>
      </c>
      <c r="AF1069" s="63">
        <v>39833</v>
      </c>
      <c r="AG1069" s="63">
        <v>39833</v>
      </c>
      <c r="AH1069" s="62"/>
      <c r="AI1069" s="61"/>
      <c r="AJ1069" s="61" t="s">
        <v>63</v>
      </c>
      <c r="AK1069" s="61"/>
      <c r="AL1069" s="63"/>
      <c r="AM1069" s="63"/>
      <c r="AN1069" s="61"/>
      <c r="AO1069" s="4"/>
      <c r="AP1069" s="4"/>
    </row>
    <row r="1070" spans="1:42" ht="57" customHeight="1">
      <c r="A1070" s="61" t="s">
        <v>1060</v>
      </c>
      <c r="B1070" s="61" t="s">
        <v>1119</v>
      </c>
      <c r="C1070" s="61" t="s">
        <v>81</v>
      </c>
      <c r="D1070" s="61"/>
      <c r="E1070" s="61"/>
      <c r="F1070" s="61"/>
      <c r="G1070" s="62">
        <v>2009</v>
      </c>
      <c r="H1070" s="61">
        <v>163583</v>
      </c>
      <c r="I1070" s="61">
        <v>0</v>
      </c>
      <c r="J1070" s="61" t="s">
        <v>1120</v>
      </c>
      <c r="K1070" s="61">
        <v>852431</v>
      </c>
      <c r="L1070" s="61" t="s">
        <v>1070</v>
      </c>
      <c r="M1070" s="61" t="s">
        <v>5622</v>
      </c>
      <c r="N1070" s="61"/>
      <c r="O1070" s="63">
        <v>39831</v>
      </c>
      <c r="P1070" s="61"/>
      <c r="Q1070" s="61" t="s">
        <v>102</v>
      </c>
      <c r="R1070" s="61" t="s">
        <v>54</v>
      </c>
      <c r="S1070" s="61" t="s">
        <v>84</v>
      </c>
      <c r="T1070" s="61" t="s">
        <v>1060</v>
      </c>
      <c r="U1070" s="61" t="s">
        <v>1060</v>
      </c>
      <c r="V1070" s="61" t="s">
        <v>1119</v>
      </c>
      <c r="W1070" s="61" t="s">
        <v>86</v>
      </c>
      <c r="X1070" s="61" t="s">
        <v>86</v>
      </c>
      <c r="Y1070" s="61" t="s">
        <v>60</v>
      </c>
      <c r="Z1070" s="61" t="s">
        <v>54</v>
      </c>
      <c r="AA1070" s="61" t="s">
        <v>61</v>
      </c>
      <c r="AB1070" s="61" t="s">
        <v>62</v>
      </c>
      <c r="AC1070" s="61">
        <v>136086</v>
      </c>
      <c r="AD1070" s="61"/>
      <c r="AE1070" s="61" t="s">
        <v>5</v>
      </c>
      <c r="AF1070" s="63">
        <v>39874</v>
      </c>
      <c r="AG1070" s="63">
        <v>39833</v>
      </c>
      <c r="AH1070" s="62"/>
      <c r="AI1070" s="61"/>
      <c r="AJ1070" s="61" t="s">
        <v>63</v>
      </c>
      <c r="AK1070" s="61"/>
      <c r="AL1070" s="63"/>
      <c r="AM1070" s="63"/>
      <c r="AN1070" s="61"/>
      <c r="AO1070" s="4"/>
      <c r="AP1070" s="4"/>
    </row>
    <row r="1071" spans="1:42" ht="159" customHeight="1">
      <c r="A1071" s="61" t="s">
        <v>2511</v>
      </c>
      <c r="B1071" s="61" t="s">
        <v>201</v>
      </c>
      <c r="C1071" s="61" t="s">
        <v>81</v>
      </c>
      <c r="D1071" s="61"/>
      <c r="E1071" s="61"/>
      <c r="F1071" s="61"/>
      <c r="G1071" s="62">
        <v>2009</v>
      </c>
      <c r="H1071" s="61">
        <v>1104584</v>
      </c>
      <c r="I1071" s="61">
        <v>0</v>
      </c>
      <c r="J1071" s="61" t="s">
        <v>2516</v>
      </c>
      <c r="K1071" s="61">
        <v>772104</v>
      </c>
      <c r="L1071" s="61" t="s">
        <v>560</v>
      </c>
      <c r="M1071" s="61" t="s">
        <v>5622</v>
      </c>
      <c r="N1071" s="61"/>
      <c r="O1071" s="63">
        <v>39831</v>
      </c>
      <c r="P1071" s="61"/>
      <c r="Q1071" s="61" t="s">
        <v>184</v>
      </c>
      <c r="R1071" s="61" t="s">
        <v>54</v>
      </c>
      <c r="S1071" s="61" t="s">
        <v>84</v>
      </c>
      <c r="T1071" s="61" t="s">
        <v>2511</v>
      </c>
      <c r="U1071" s="61" t="s">
        <v>2511</v>
      </c>
      <c r="V1071" s="61" t="s">
        <v>201</v>
      </c>
      <c r="W1071" s="61" t="s">
        <v>203</v>
      </c>
      <c r="X1071" s="61" t="s">
        <v>201</v>
      </c>
      <c r="Y1071" s="61" t="s">
        <v>60</v>
      </c>
      <c r="Z1071" s="61" t="s">
        <v>54</v>
      </c>
      <c r="AA1071" s="61" t="s">
        <v>61</v>
      </c>
      <c r="AB1071" s="61" t="s">
        <v>105</v>
      </c>
      <c r="AC1071" s="61">
        <v>136865</v>
      </c>
      <c r="AD1071" s="61"/>
      <c r="AE1071" s="61" t="s">
        <v>5</v>
      </c>
      <c r="AF1071" s="63">
        <v>39948</v>
      </c>
      <c r="AG1071" s="63">
        <v>39854</v>
      </c>
      <c r="AH1071" s="62"/>
      <c r="AI1071" s="61"/>
      <c r="AJ1071" s="61" t="s">
        <v>63</v>
      </c>
      <c r="AK1071" s="61"/>
      <c r="AL1071" s="63"/>
      <c r="AM1071" s="63"/>
      <c r="AN1071" s="61"/>
      <c r="AO1071" s="4"/>
      <c r="AP1071" s="4"/>
    </row>
    <row r="1072" spans="1:42" ht="159" customHeight="1">
      <c r="A1072" s="61" t="s">
        <v>2865</v>
      </c>
      <c r="B1072" s="61" t="s">
        <v>2867</v>
      </c>
      <c r="C1072" s="61" t="s">
        <v>81</v>
      </c>
      <c r="D1072" s="61"/>
      <c r="E1072" s="61"/>
      <c r="F1072" s="61"/>
      <c r="G1072" s="62">
        <v>2009</v>
      </c>
      <c r="H1072" s="61">
        <v>5000000</v>
      </c>
      <c r="I1072" s="61">
        <v>0</v>
      </c>
      <c r="J1072" s="61" t="s">
        <v>2868</v>
      </c>
      <c r="K1072" s="61"/>
      <c r="L1072" s="61" t="s">
        <v>52</v>
      </c>
      <c r="M1072" s="61" t="s">
        <v>5622</v>
      </c>
      <c r="N1072" s="61"/>
      <c r="O1072" s="63">
        <v>39831</v>
      </c>
      <c r="P1072" s="61"/>
      <c r="Q1072" s="61" t="s">
        <v>102</v>
      </c>
      <c r="R1072" s="61" t="s">
        <v>54</v>
      </c>
      <c r="S1072" s="61" t="s">
        <v>55</v>
      </c>
      <c r="T1072" s="61" t="s">
        <v>2865</v>
      </c>
      <c r="U1072" s="61" t="s">
        <v>2865</v>
      </c>
      <c r="V1072" s="61" t="s">
        <v>2867</v>
      </c>
      <c r="W1072" s="61" t="s">
        <v>86</v>
      </c>
      <c r="X1072" s="61" t="s">
        <v>2869</v>
      </c>
      <c r="Y1072" s="61" t="s">
        <v>60</v>
      </c>
      <c r="Z1072" s="61" t="s">
        <v>54</v>
      </c>
      <c r="AA1072" s="61" t="s">
        <v>61</v>
      </c>
      <c r="AB1072" s="61" t="s">
        <v>62</v>
      </c>
      <c r="AC1072" s="61">
        <v>136067</v>
      </c>
      <c r="AD1072" s="61"/>
      <c r="AE1072" s="61" t="s">
        <v>5</v>
      </c>
      <c r="AF1072" s="63">
        <v>39833</v>
      </c>
      <c r="AG1072" s="63">
        <v>39833</v>
      </c>
      <c r="AH1072" s="62"/>
      <c r="AI1072" s="61"/>
      <c r="AJ1072" s="61" t="s">
        <v>63</v>
      </c>
      <c r="AK1072" s="61"/>
      <c r="AL1072" s="63"/>
      <c r="AM1072" s="63"/>
      <c r="AN1072" s="61"/>
      <c r="AO1072" s="4"/>
      <c r="AP1072" s="4"/>
    </row>
    <row r="1073" spans="1:42" ht="79.5" customHeight="1">
      <c r="A1073" s="61" t="s">
        <v>2865</v>
      </c>
      <c r="B1073" s="61" t="s">
        <v>100</v>
      </c>
      <c r="C1073" s="61" t="s">
        <v>81</v>
      </c>
      <c r="D1073" s="61"/>
      <c r="E1073" s="61"/>
      <c r="F1073" s="61"/>
      <c r="G1073" s="62">
        <v>2009</v>
      </c>
      <c r="H1073" s="61">
        <v>5000000</v>
      </c>
      <c r="I1073" s="61">
        <v>0</v>
      </c>
      <c r="J1073" s="61" t="s">
        <v>2886</v>
      </c>
      <c r="K1073" s="61" t="s">
        <v>3</v>
      </c>
      <c r="L1073" s="61" t="s">
        <v>52</v>
      </c>
      <c r="M1073" s="61" t="s">
        <v>5622</v>
      </c>
      <c r="N1073" s="61"/>
      <c r="O1073" s="63">
        <v>39831</v>
      </c>
      <c r="P1073" s="61"/>
      <c r="Q1073" s="61" t="s">
        <v>102</v>
      </c>
      <c r="R1073" s="61" t="s">
        <v>54</v>
      </c>
      <c r="S1073" s="61" t="s">
        <v>55</v>
      </c>
      <c r="T1073" s="61" t="s">
        <v>2865</v>
      </c>
      <c r="U1073" s="61" t="s">
        <v>2865</v>
      </c>
      <c r="V1073" s="61" t="s">
        <v>100</v>
      </c>
      <c r="W1073" s="61" t="s">
        <v>103</v>
      </c>
      <c r="X1073" s="61" t="s">
        <v>104</v>
      </c>
      <c r="Y1073" s="61" t="s">
        <v>60</v>
      </c>
      <c r="Z1073" s="61" t="s">
        <v>54</v>
      </c>
      <c r="AA1073" s="61" t="s">
        <v>61</v>
      </c>
      <c r="AB1073" s="61" t="s">
        <v>105</v>
      </c>
      <c r="AC1073" s="61">
        <v>136070</v>
      </c>
      <c r="AD1073" s="61"/>
      <c r="AE1073" s="61" t="s">
        <v>5</v>
      </c>
      <c r="AF1073" s="63">
        <v>40660.408333333333</v>
      </c>
      <c r="AG1073" s="63">
        <v>39833</v>
      </c>
      <c r="AH1073" s="62"/>
      <c r="AI1073" s="61"/>
      <c r="AJ1073" s="61" t="s">
        <v>63</v>
      </c>
      <c r="AK1073" s="61"/>
      <c r="AL1073" s="63"/>
      <c r="AM1073" s="63"/>
      <c r="AN1073" s="61"/>
      <c r="AO1073" s="4"/>
      <c r="AP1073" s="4"/>
    </row>
    <row r="1074" spans="1:42" ht="57" customHeight="1">
      <c r="A1074" s="61" t="s">
        <v>2902</v>
      </c>
      <c r="B1074" s="61" t="s">
        <v>201</v>
      </c>
      <c r="C1074" s="61" t="s">
        <v>81</v>
      </c>
      <c r="D1074" s="61"/>
      <c r="E1074" s="61"/>
      <c r="F1074" s="61"/>
      <c r="G1074" s="62">
        <v>2009</v>
      </c>
      <c r="H1074" s="61">
        <v>321888</v>
      </c>
      <c r="I1074" s="61">
        <v>0</v>
      </c>
      <c r="J1074" s="61" t="s">
        <v>2912</v>
      </c>
      <c r="K1074" s="61">
        <v>225000</v>
      </c>
      <c r="L1074" s="61" t="s">
        <v>560</v>
      </c>
      <c r="M1074" s="61" t="s">
        <v>5622</v>
      </c>
      <c r="N1074" s="61"/>
      <c r="O1074" s="63">
        <v>39831</v>
      </c>
      <c r="P1074" s="61"/>
      <c r="Q1074" s="61" t="s">
        <v>102</v>
      </c>
      <c r="R1074" s="61" t="s">
        <v>54</v>
      </c>
      <c r="S1074" s="61" t="s">
        <v>55</v>
      </c>
      <c r="T1074" s="61" t="s">
        <v>2902</v>
      </c>
      <c r="U1074" s="61" t="s">
        <v>2902</v>
      </c>
      <c r="V1074" s="61" t="s">
        <v>201</v>
      </c>
      <c r="W1074" s="61" t="s">
        <v>203</v>
      </c>
      <c r="X1074" s="61" t="s">
        <v>201</v>
      </c>
      <c r="Y1074" s="61" t="s">
        <v>60</v>
      </c>
      <c r="Z1074" s="61" t="s">
        <v>54</v>
      </c>
      <c r="AA1074" s="61" t="s">
        <v>61</v>
      </c>
      <c r="AB1074" s="61" t="s">
        <v>105</v>
      </c>
      <c r="AC1074" s="61">
        <v>135938</v>
      </c>
      <c r="AD1074" s="61"/>
      <c r="AE1074" s="61" t="s">
        <v>5</v>
      </c>
      <c r="AF1074" s="63">
        <v>39832</v>
      </c>
      <c r="AG1074" s="63">
        <v>39832</v>
      </c>
      <c r="AH1074" s="62"/>
      <c r="AI1074" s="61"/>
      <c r="AJ1074" s="61" t="s">
        <v>63</v>
      </c>
      <c r="AK1074" s="61"/>
      <c r="AL1074" s="63"/>
      <c r="AM1074" s="63"/>
      <c r="AN1074" s="61"/>
      <c r="AO1074" s="4"/>
      <c r="AP1074" s="4"/>
    </row>
    <row r="1075" spans="1:42" ht="57" customHeight="1">
      <c r="A1075" s="61" t="s">
        <v>4797</v>
      </c>
      <c r="B1075" s="61" t="s">
        <v>470</v>
      </c>
      <c r="C1075" s="61" t="s">
        <v>81</v>
      </c>
      <c r="D1075" s="61"/>
      <c r="E1075" s="61"/>
      <c r="F1075" s="61"/>
      <c r="G1075" s="62">
        <v>2009</v>
      </c>
      <c r="H1075" s="61">
        <v>0</v>
      </c>
      <c r="I1075" s="61">
        <v>15044427</v>
      </c>
      <c r="J1075" s="61" t="s">
        <v>4829</v>
      </c>
      <c r="K1075" s="61">
        <v>10290388</v>
      </c>
      <c r="L1075" s="61" t="s">
        <v>725</v>
      </c>
      <c r="M1075" s="61" t="s">
        <v>5622</v>
      </c>
      <c r="N1075" s="61"/>
      <c r="O1075" s="63">
        <v>39831</v>
      </c>
      <c r="P1075" s="61"/>
      <c r="Q1075" s="61" t="s">
        <v>69</v>
      </c>
      <c r="R1075" s="61" t="s">
        <v>54</v>
      </c>
      <c r="S1075" s="61" t="s">
        <v>739</v>
      </c>
      <c r="T1075" s="61" t="s">
        <v>4797</v>
      </c>
      <c r="U1075" s="61" t="s">
        <v>4801</v>
      </c>
      <c r="V1075" s="61" t="s">
        <v>470</v>
      </c>
      <c r="W1075" s="61" t="s">
        <v>103</v>
      </c>
      <c r="X1075" s="61" t="s">
        <v>472</v>
      </c>
      <c r="Y1075" s="61" t="s">
        <v>60</v>
      </c>
      <c r="Z1075" s="61" t="s">
        <v>54</v>
      </c>
      <c r="AA1075" s="61" t="s">
        <v>61</v>
      </c>
      <c r="AB1075" s="61" t="s">
        <v>62</v>
      </c>
      <c r="AC1075" s="61">
        <v>135965</v>
      </c>
      <c r="AD1075" s="61"/>
      <c r="AE1075" s="61" t="s">
        <v>5</v>
      </c>
      <c r="AF1075" s="63">
        <v>39937</v>
      </c>
      <c r="AG1075" s="63">
        <v>39832</v>
      </c>
      <c r="AH1075" s="62"/>
      <c r="AI1075" s="61"/>
      <c r="AJ1075" s="61" t="s">
        <v>63</v>
      </c>
      <c r="AK1075" s="61"/>
      <c r="AL1075" s="63"/>
      <c r="AM1075" s="63"/>
      <c r="AN1075" s="61"/>
      <c r="AO1075" s="4"/>
      <c r="AP1075" s="4"/>
    </row>
    <row r="1076" spans="1:42" ht="57" customHeight="1">
      <c r="A1076" s="61" t="s">
        <v>4797</v>
      </c>
      <c r="B1076" s="61" t="s">
        <v>244</v>
      </c>
      <c r="C1076" s="61" t="s">
        <v>81</v>
      </c>
      <c r="D1076" s="61" t="s">
        <v>81</v>
      </c>
      <c r="E1076" s="61" t="s">
        <v>245</v>
      </c>
      <c r="F1076" s="61" t="s">
        <v>246</v>
      </c>
      <c r="G1076" s="62">
        <v>2009</v>
      </c>
      <c r="H1076" s="61">
        <v>1461988</v>
      </c>
      <c r="I1076" s="61">
        <v>0</v>
      </c>
      <c r="J1076" s="61" t="s">
        <v>4851</v>
      </c>
      <c r="K1076" s="61">
        <v>1111111</v>
      </c>
      <c r="L1076" s="61" t="s">
        <v>560</v>
      </c>
      <c r="M1076" s="61" t="s">
        <v>5622</v>
      </c>
      <c r="N1076" s="61"/>
      <c r="O1076" s="63">
        <v>39831</v>
      </c>
      <c r="P1076" s="61" t="s">
        <v>218</v>
      </c>
      <c r="Q1076" s="61" t="s">
        <v>53</v>
      </c>
      <c r="R1076" s="61" t="s">
        <v>54</v>
      </c>
      <c r="S1076" s="61" t="s">
        <v>84</v>
      </c>
      <c r="T1076" s="61" t="s">
        <v>4797</v>
      </c>
      <c r="U1076" s="61" t="s">
        <v>4801</v>
      </c>
      <c r="V1076" s="61" t="s">
        <v>244</v>
      </c>
      <c r="W1076" s="61" t="s">
        <v>58</v>
      </c>
      <c r="X1076" s="61" t="s">
        <v>248</v>
      </c>
      <c r="Y1076" s="61" t="s">
        <v>60</v>
      </c>
      <c r="Z1076" s="61" t="s">
        <v>54</v>
      </c>
      <c r="AA1076" s="61" t="s">
        <v>61</v>
      </c>
      <c r="AB1076" s="61" t="s">
        <v>62</v>
      </c>
      <c r="AC1076" s="61">
        <v>135937</v>
      </c>
      <c r="AD1076" s="61"/>
      <c r="AE1076" s="61" t="s">
        <v>5</v>
      </c>
      <c r="AF1076" s="63">
        <v>39840</v>
      </c>
      <c r="AG1076" s="63">
        <v>39832</v>
      </c>
      <c r="AH1076" s="62">
        <v>2009</v>
      </c>
      <c r="AI1076" s="61" t="s">
        <v>54</v>
      </c>
      <c r="AJ1076" s="61" t="s">
        <v>63</v>
      </c>
      <c r="AK1076" s="61">
        <v>3344884</v>
      </c>
      <c r="AL1076" s="63">
        <v>39814</v>
      </c>
      <c r="AM1076" s="63">
        <v>40178</v>
      </c>
      <c r="AN1076" s="61" t="s">
        <v>186</v>
      </c>
      <c r="AO1076" s="4" t="s">
        <v>155</v>
      </c>
      <c r="AP1076" s="4"/>
    </row>
    <row r="1077" spans="1:42" ht="57" customHeight="1">
      <c r="A1077" s="61" t="s">
        <v>2743</v>
      </c>
      <c r="B1077" s="61" t="s">
        <v>201</v>
      </c>
      <c r="C1077" s="61" t="s">
        <v>81</v>
      </c>
      <c r="D1077" s="61"/>
      <c r="E1077" s="61"/>
      <c r="F1077" s="61"/>
      <c r="G1077" s="62">
        <v>2009</v>
      </c>
      <c r="H1077" s="61">
        <v>126373</v>
      </c>
      <c r="I1077" s="61">
        <v>0</v>
      </c>
      <c r="J1077" s="61" t="s">
        <v>2745</v>
      </c>
      <c r="K1077" s="61">
        <v>88335</v>
      </c>
      <c r="L1077" s="61" t="s">
        <v>560</v>
      </c>
      <c r="M1077" s="61" t="s">
        <v>5622</v>
      </c>
      <c r="N1077" s="61"/>
      <c r="O1077" s="63">
        <v>39832</v>
      </c>
      <c r="P1077" s="61"/>
      <c r="Q1077" s="61" t="s">
        <v>102</v>
      </c>
      <c r="R1077" s="61" t="s">
        <v>54</v>
      </c>
      <c r="S1077" s="61" t="s">
        <v>84</v>
      </c>
      <c r="T1077" s="61" t="s">
        <v>2743</v>
      </c>
      <c r="U1077" s="61" t="s">
        <v>2743</v>
      </c>
      <c r="V1077" s="61" t="s">
        <v>201</v>
      </c>
      <c r="W1077" s="61" t="s">
        <v>203</v>
      </c>
      <c r="X1077" s="61" t="s">
        <v>201</v>
      </c>
      <c r="Y1077" s="61" t="s">
        <v>60</v>
      </c>
      <c r="Z1077" s="61" t="s">
        <v>54</v>
      </c>
      <c r="AA1077" s="61" t="s">
        <v>61</v>
      </c>
      <c r="AB1077" s="61" t="s">
        <v>105</v>
      </c>
      <c r="AC1077" s="61">
        <v>136061</v>
      </c>
      <c r="AD1077" s="61"/>
      <c r="AE1077" s="61" t="s">
        <v>5</v>
      </c>
      <c r="AF1077" s="63">
        <v>39833</v>
      </c>
      <c r="AG1077" s="63">
        <v>39833</v>
      </c>
      <c r="AH1077" s="62"/>
      <c r="AI1077" s="61"/>
      <c r="AJ1077" s="61" t="s">
        <v>63</v>
      </c>
      <c r="AK1077" s="61"/>
      <c r="AL1077" s="63"/>
      <c r="AM1077" s="63"/>
      <c r="AN1077" s="61"/>
      <c r="AO1077" s="4"/>
      <c r="AP1077" s="4"/>
    </row>
    <row r="1078" spans="1:42" ht="57" customHeight="1">
      <c r="A1078" s="61" t="s">
        <v>2902</v>
      </c>
      <c r="B1078" s="61" t="s">
        <v>201</v>
      </c>
      <c r="C1078" s="61" t="s">
        <v>81</v>
      </c>
      <c r="D1078" s="61"/>
      <c r="E1078" s="61"/>
      <c r="F1078" s="61"/>
      <c r="G1078" s="62">
        <v>2009</v>
      </c>
      <c r="H1078" s="61">
        <v>100144</v>
      </c>
      <c r="I1078" s="61">
        <v>0</v>
      </c>
      <c r="J1078" s="61" t="s">
        <v>2907</v>
      </c>
      <c r="K1078" s="61">
        <v>70000</v>
      </c>
      <c r="L1078" s="61" t="s">
        <v>560</v>
      </c>
      <c r="M1078" s="61" t="s">
        <v>5622</v>
      </c>
      <c r="N1078" s="61"/>
      <c r="O1078" s="63">
        <v>39832</v>
      </c>
      <c r="P1078" s="61"/>
      <c r="Q1078" s="61" t="s">
        <v>102</v>
      </c>
      <c r="R1078" s="61" t="s">
        <v>54</v>
      </c>
      <c r="S1078" s="61" t="s">
        <v>84</v>
      </c>
      <c r="T1078" s="61" t="s">
        <v>2902</v>
      </c>
      <c r="U1078" s="61" t="s">
        <v>2902</v>
      </c>
      <c r="V1078" s="61" t="s">
        <v>201</v>
      </c>
      <c r="W1078" s="61" t="s">
        <v>203</v>
      </c>
      <c r="X1078" s="61" t="s">
        <v>201</v>
      </c>
      <c r="Y1078" s="61" t="s">
        <v>60</v>
      </c>
      <c r="Z1078" s="61" t="s">
        <v>54</v>
      </c>
      <c r="AA1078" s="61" t="s">
        <v>61</v>
      </c>
      <c r="AB1078" s="61" t="s">
        <v>105</v>
      </c>
      <c r="AC1078" s="61">
        <v>136097</v>
      </c>
      <c r="AD1078" s="61"/>
      <c r="AE1078" s="61" t="s">
        <v>5</v>
      </c>
      <c r="AF1078" s="63">
        <v>40100</v>
      </c>
      <c r="AG1078" s="63">
        <v>39833</v>
      </c>
      <c r="AH1078" s="62"/>
      <c r="AI1078" s="61"/>
      <c r="AJ1078" s="61" t="s">
        <v>63</v>
      </c>
      <c r="AK1078" s="61"/>
      <c r="AL1078" s="63"/>
      <c r="AM1078" s="63"/>
      <c r="AN1078" s="61"/>
      <c r="AO1078" s="4"/>
      <c r="AP1078" s="4"/>
    </row>
    <row r="1079" spans="1:42" ht="102" customHeight="1">
      <c r="A1079" s="61" t="s">
        <v>3252</v>
      </c>
      <c r="B1079" s="61" t="s">
        <v>3252</v>
      </c>
      <c r="C1079" s="61" t="s">
        <v>81</v>
      </c>
      <c r="D1079" s="61"/>
      <c r="E1079" s="61"/>
      <c r="F1079" s="61"/>
      <c r="G1079" s="62">
        <v>2009</v>
      </c>
      <c r="H1079" s="61">
        <v>5449591</v>
      </c>
      <c r="I1079" s="61">
        <v>0</v>
      </c>
      <c r="J1079" s="61" t="s">
        <v>3253</v>
      </c>
      <c r="K1079" s="61">
        <v>20000000</v>
      </c>
      <c r="L1079" s="61" t="s">
        <v>3254</v>
      </c>
      <c r="M1079" s="61" t="s">
        <v>5622</v>
      </c>
      <c r="N1079" s="61"/>
      <c r="O1079" s="63">
        <v>39832</v>
      </c>
      <c r="P1079" s="61"/>
      <c r="Q1079" s="61" t="s">
        <v>102</v>
      </c>
      <c r="R1079" s="61" t="s">
        <v>54</v>
      </c>
      <c r="S1079" s="61" t="s">
        <v>84</v>
      </c>
      <c r="T1079" s="61" t="s">
        <v>3252</v>
      </c>
      <c r="U1079" s="61" t="s">
        <v>57</v>
      </c>
      <c r="V1079" s="61" t="s">
        <v>3252</v>
      </c>
      <c r="W1079" s="61" t="s">
        <v>1044</v>
      </c>
      <c r="X1079" s="61" t="s">
        <v>3252</v>
      </c>
      <c r="Y1079" s="61" t="s">
        <v>60</v>
      </c>
      <c r="Z1079" s="61" t="s">
        <v>54</v>
      </c>
      <c r="AA1079" s="61" t="s">
        <v>61</v>
      </c>
      <c r="AB1079" s="61" t="s">
        <v>62</v>
      </c>
      <c r="AC1079" s="61">
        <v>136158</v>
      </c>
      <c r="AD1079" s="61"/>
      <c r="AE1079" s="61" t="s">
        <v>5</v>
      </c>
      <c r="AF1079" s="63">
        <v>39835</v>
      </c>
      <c r="AG1079" s="63">
        <v>39835</v>
      </c>
      <c r="AH1079" s="62"/>
      <c r="AI1079" s="61"/>
      <c r="AJ1079" s="61" t="s">
        <v>63</v>
      </c>
      <c r="AK1079" s="61"/>
      <c r="AL1079" s="63"/>
      <c r="AM1079" s="63"/>
      <c r="AN1079" s="61"/>
      <c r="AO1079" s="4"/>
      <c r="AP1079" s="4"/>
    </row>
    <row r="1080" spans="1:42" ht="102" customHeight="1">
      <c r="A1080" s="61" t="s">
        <v>3252</v>
      </c>
      <c r="B1080" s="61" t="s">
        <v>3252</v>
      </c>
      <c r="C1080" s="61" t="s">
        <v>81</v>
      </c>
      <c r="D1080" s="61"/>
      <c r="E1080" s="61"/>
      <c r="F1080" s="61"/>
      <c r="G1080" s="62">
        <v>2009</v>
      </c>
      <c r="H1080" s="61">
        <v>0</v>
      </c>
      <c r="I1080" s="61">
        <v>0</v>
      </c>
      <c r="J1080" s="61" t="s">
        <v>3255</v>
      </c>
      <c r="K1080" s="61" t="s">
        <v>3</v>
      </c>
      <c r="L1080" s="61"/>
      <c r="M1080" s="61" t="s">
        <v>5622</v>
      </c>
      <c r="N1080" s="61"/>
      <c r="O1080" s="63">
        <v>39832</v>
      </c>
      <c r="P1080" s="61"/>
      <c r="Q1080" s="61" t="s">
        <v>184</v>
      </c>
      <c r="R1080" s="61" t="s">
        <v>54</v>
      </c>
      <c r="S1080" s="61" t="s">
        <v>84</v>
      </c>
      <c r="T1080" s="61" t="s">
        <v>3252</v>
      </c>
      <c r="U1080" s="61" t="s">
        <v>57</v>
      </c>
      <c r="V1080" s="61" t="s">
        <v>3252</v>
      </c>
      <c r="W1080" s="61" t="s">
        <v>1044</v>
      </c>
      <c r="X1080" s="61" t="s">
        <v>3252</v>
      </c>
      <c r="Y1080" s="61" t="s">
        <v>60</v>
      </c>
      <c r="Z1080" s="61" t="s">
        <v>54</v>
      </c>
      <c r="AA1080" s="61" t="s">
        <v>61</v>
      </c>
      <c r="AB1080" s="61" t="s">
        <v>105</v>
      </c>
      <c r="AC1080" s="61">
        <v>136157</v>
      </c>
      <c r="AD1080" s="61"/>
      <c r="AE1080" s="61" t="s">
        <v>5</v>
      </c>
      <c r="AF1080" s="63">
        <v>39835</v>
      </c>
      <c r="AG1080" s="63">
        <v>39835</v>
      </c>
      <c r="AH1080" s="62"/>
      <c r="AI1080" s="61"/>
      <c r="AJ1080" s="61" t="s">
        <v>63</v>
      </c>
      <c r="AK1080" s="61"/>
      <c r="AL1080" s="63"/>
      <c r="AM1080" s="63"/>
      <c r="AN1080" s="61"/>
      <c r="AO1080" s="4"/>
      <c r="AP1080" s="4"/>
    </row>
    <row r="1081" spans="1:42" ht="102" customHeight="1">
      <c r="A1081" s="61" t="s">
        <v>3352</v>
      </c>
      <c r="B1081" s="61" t="s">
        <v>413</v>
      </c>
      <c r="C1081" s="61" t="s">
        <v>81</v>
      </c>
      <c r="D1081" s="61"/>
      <c r="E1081" s="61"/>
      <c r="F1081" s="61"/>
      <c r="G1081" s="62">
        <v>2009</v>
      </c>
      <c r="H1081" s="61">
        <v>583431</v>
      </c>
      <c r="I1081" s="61">
        <v>0</v>
      </c>
      <c r="J1081" s="61" t="s">
        <v>3353</v>
      </c>
      <c r="K1081" s="61">
        <v>1000000</v>
      </c>
      <c r="L1081" s="61" t="s">
        <v>3354</v>
      </c>
      <c r="M1081" s="61" t="s">
        <v>5622</v>
      </c>
      <c r="N1081" s="61"/>
      <c r="O1081" s="63">
        <v>39832</v>
      </c>
      <c r="P1081" s="61"/>
      <c r="Q1081" s="61" t="s">
        <v>102</v>
      </c>
      <c r="R1081" s="61" t="s">
        <v>54</v>
      </c>
      <c r="S1081" s="61" t="s">
        <v>84</v>
      </c>
      <c r="T1081" s="61" t="s">
        <v>3352</v>
      </c>
      <c r="U1081" s="61" t="s">
        <v>3352</v>
      </c>
      <c r="V1081" s="61" t="s">
        <v>413</v>
      </c>
      <c r="W1081" s="61" t="s">
        <v>416</v>
      </c>
      <c r="X1081" s="61" t="s">
        <v>417</v>
      </c>
      <c r="Y1081" s="61" t="s">
        <v>60</v>
      </c>
      <c r="Z1081" s="61" t="s">
        <v>54</v>
      </c>
      <c r="AA1081" s="61" t="s">
        <v>61</v>
      </c>
      <c r="AB1081" s="61" t="s">
        <v>62</v>
      </c>
      <c r="AC1081" s="61">
        <v>136082</v>
      </c>
      <c r="AD1081" s="61"/>
      <c r="AE1081" s="61" t="s">
        <v>5</v>
      </c>
      <c r="AF1081" s="63">
        <v>39833</v>
      </c>
      <c r="AG1081" s="63">
        <v>39833</v>
      </c>
      <c r="AH1081" s="62"/>
      <c r="AI1081" s="61"/>
      <c r="AJ1081" s="61" t="s">
        <v>63</v>
      </c>
      <c r="AK1081" s="61"/>
      <c r="AL1081" s="63"/>
      <c r="AM1081" s="63"/>
      <c r="AN1081" s="61"/>
      <c r="AO1081" s="4"/>
      <c r="AP1081" s="4"/>
    </row>
    <row r="1082" spans="1:42" ht="102" customHeight="1">
      <c r="A1082" s="61" t="s">
        <v>4266</v>
      </c>
      <c r="B1082" s="61" t="s">
        <v>4350</v>
      </c>
      <c r="C1082" s="61" t="s">
        <v>81</v>
      </c>
      <c r="D1082" s="61"/>
      <c r="E1082" s="61"/>
      <c r="F1082" s="61"/>
      <c r="G1082" s="62">
        <v>2009</v>
      </c>
      <c r="H1082" s="61">
        <v>81113</v>
      </c>
      <c r="I1082" s="61">
        <v>0</v>
      </c>
      <c r="J1082" s="61" t="s">
        <v>4359</v>
      </c>
      <c r="K1082" s="61">
        <v>56698</v>
      </c>
      <c r="L1082" s="61" t="s">
        <v>560</v>
      </c>
      <c r="M1082" s="61" t="s">
        <v>5622</v>
      </c>
      <c r="N1082" s="61"/>
      <c r="O1082" s="63">
        <v>39832</v>
      </c>
      <c r="P1082" s="61"/>
      <c r="Q1082" s="61" t="s">
        <v>53</v>
      </c>
      <c r="R1082" s="61" t="s">
        <v>54</v>
      </c>
      <c r="S1082" s="61" t="s">
        <v>84</v>
      </c>
      <c r="T1082" s="61" t="s">
        <v>4266</v>
      </c>
      <c r="U1082" s="61" t="s">
        <v>4266</v>
      </c>
      <c r="V1082" s="61" t="s">
        <v>4350</v>
      </c>
      <c r="W1082" s="61" t="s">
        <v>203</v>
      </c>
      <c r="X1082" s="61" t="s">
        <v>4352</v>
      </c>
      <c r="Y1082" s="61" t="s">
        <v>60</v>
      </c>
      <c r="Z1082" s="61" t="s">
        <v>54</v>
      </c>
      <c r="AA1082" s="61" t="s">
        <v>61</v>
      </c>
      <c r="AB1082" s="61" t="s">
        <v>62</v>
      </c>
      <c r="AC1082" s="61">
        <v>151632</v>
      </c>
      <c r="AD1082" s="61" t="s">
        <v>88</v>
      </c>
      <c r="AE1082" s="61" t="s">
        <v>5</v>
      </c>
      <c r="AF1082" s="63">
        <v>40226</v>
      </c>
      <c r="AG1082" s="63">
        <v>40226</v>
      </c>
      <c r="AH1082" s="62"/>
      <c r="AI1082" s="61"/>
      <c r="AJ1082" s="61" t="s">
        <v>63</v>
      </c>
      <c r="AK1082" s="61"/>
      <c r="AL1082" s="63"/>
      <c r="AM1082" s="63"/>
      <c r="AN1082" s="61"/>
      <c r="AO1082" s="4"/>
      <c r="AP1082" s="4"/>
    </row>
    <row r="1083" spans="1:42" ht="102" customHeight="1">
      <c r="A1083" s="61" t="s">
        <v>1190</v>
      </c>
      <c r="B1083" s="61" t="s">
        <v>100</v>
      </c>
      <c r="C1083" s="61" t="s">
        <v>81</v>
      </c>
      <c r="D1083" s="61"/>
      <c r="E1083" s="61"/>
      <c r="F1083" s="61"/>
      <c r="G1083" s="62">
        <v>2009</v>
      </c>
      <c r="H1083" s="61">
        <v>1500000</v>
      </c>
      <c r="I1083" s="61">
        <v>0</v>
      </c>
      <c r="J1083" s="61" t="s">
        <v>1194</v>
      </c>
      <c r="K1083" s="61" t="s">
        <v>3</v>
      </c>
      <c r="L1083" s="61" t="s">
        <v>52</v>
      </c>
      <c r="M1083" s="61" t="s">
        <v>5622</v>
      </c>
      <c r="N1083" s="61"/>
      <c r="O1083" s="63">
        <v>39833</v>
      </c>
      <c r="P1083" s="61"/>
      <c r="Q1083" s="61" t="s">
        <v>102</v>
      </c>
      <c r="R1083" s="61" t="s">
        <v>54</v>
      </c>
      <c r="S1083" s="61" t="s">
        <v>84</v>
      </c>
      <c r="T1083" s="61" t="s">
        <v>1190</v>
      </c>
      <c r="U1083" s="61" t="s">
        <v>57</v>
      </c>
      <c r="V1083" s="61" t="s">
        <v>100</v>
      </c>
      <c r="W1083" s="61" t="s">
        <v>103</v>
      </c>
      <c r="X1083" s="61" t="s">
        <v>104</v>
      </c>
      <c r="Y1083" s="61" t="s">
        <v>60</v>
      </c>
      <c r="Z1083" s="61" t="s">
        <v>54</v>
      </c>
      <c r="AA1083" s="61" t="s">
        <v>61</v>
      </c>
      <c r="AB1083" s="61" t="s">
        <v>105</v>
      </c>
      <c r="AC1083" s="61">
        <v>136099</v>
      </c>
      <c r="AD1083" s="61"/>
      <c r="AE1083" s="61" t="s">
        <v>5</v>
      </c>
      <c r="AF1083" s="63">
        <v>40660.40625</v>
      </c>
      <c r="AG1083" s="63">
        <v>39834</v>
      </c>
      <c r="AH1083" s="62"/>
      <c r="AI1083" s="61"/>
      <c r="AJ1083" s="61" t="s">
        <v>63</v>
      </c>
      <c r="AK1083" s="61"/>
      <c r="AL1083" s="63"/>
      <c r="AM1083" s="63"/>
      <c r="AN1083" s="61"/>
      <c r="AO1083" s="4"/>
      <c r="AP1083" s="4"/>
    </row>
    <row r="1084" spans="1:42" ht="102" customHeight="1">
      <c r="A1084" s="61" t="s">
        <v>3160</v>
      </c>
      <c r="B1084" s="61" t="s">
        <v>201</v>
      </c>
      <c r="C1084" s="61" t="s">
        <v>81</v>
      </c>
      <c r="D1084" s="61"/>
      <c r="E1084" s="61"/>
      <c r="F1084" s="61"/>
      <c r="G1084" s="62">
        <v>2009</v>
      </c>
      <c r="H1084" s="61">
        <v>0</v>
      </c>
      <c r="I1084" s="61">
        <v>0</v>
      </c>
      <c r="J1084" s="61" t="s">
        <v>3161</v>
      </c>
      <c r="K1084" s="61" t="s">
        <v>3</v>
      </c>
      <c r="L1084" s="61"/>
      <c r="M1084" s="61" t="s">
        <v>5622</v>
      </c>
      <c r="N1084" s="61"/>
      <c r="O1084" s="63">
        <v>39833</v>
      </c>
      <c r="P1084" s="61"/>
      <c r="Q1084" s="61" t="s">
        <v>196</v>
      </c>
      <c r="R1084" s="61" t="s">
        <v>54</v>
      </c>
      <c r="S1084" s="61" t="s">
        <v>55</v>
      </c>
      <c r="T1084" s="61" t="s">
        <v>3160</v>
      </c>
      <c r="U1084" s="61" t="s">
        <v>3160</v>
      </c>
      <c r="V1084" s="61" t="s">
        <v>201</v>
      </c>
      <c r="W1084" s="61" t="s">
        <v>203</v>
      </c>
      <c r="X1084" s="61" t="s">
        <v>201</v>
      </c>
      <c r="Y1084" s="61" t="s">
        <v>60</v>
      </c>
      <c r="Z1084" s="61" t="s">
        <v>54</v>
      </c>
      <c r="AA1084" s="61" t="s">
        <v>61</v>
      </c>
      <c r="AB1084" s="61" t="s">
        <v>105</v>
      </c>
      <c r="AC1084" s="61">
        <v>136133</v>
      </c>
      <c r="AD1084" s="61"/>
      <c r="AE1084" s="61" t="s">
        <v>5</v>
      </c>
      <c r="AF1084" s="63">
        <v>39835</v>
      </c>
      <c r="AG1084" s="63">
        <v>39835</v>
      </c>
      <c r="AH1084" s="62"/>
      <c r="AI1084" s="61"/>
      <c r="AJ1084" s="61" t="s">
        <v>63</v>
      </c>
      <c r="AK1084" s="61"/>
      <c r="AL1084" s="63"/>
      <c r="AM1084" s="63"/>
      <c r="AN1084" s="61"/>
      <c r="AO1084" s="4"/>
      <c r="AP1084" s="4"/>
    </row>
    <row r="1085" spans="1:42" ht="102" customHeight="1">
      <c r="A1085" s="61" t="s">
        <v>4266</v>
      </c>
      <c r="B1085" s="61" t="s">
        <v>4350</v>
      </c>
      <c r="C1085" s="61" t="s">
        <v>81</v>
      </c>
      <c r="D1085" s="61"/>
      <c r="E1085" s="61"/>
      <c r="F1085" s="61"/>
      <c r="G1085" s="62">
        <v>2009</v>
      </c>
      <c r="H1085" s="61">
        <v>59176</v>
      </c>
      <c r="I1085" s="61">
        <v>0</v>
      </c>
      <c r="J1085" s="61" t="s">
        <v>4366</v>
      </c>
      <c r="K1085" s="61">
        <v>41364</v>
      </c>
      <c r="L1085" s="61" t="s">
        <v>560</v>
      </c>
      <c r="M1085" s="61" t="s">
        <v>5622</v>
      </c>
      <c r="N1085" s="61"/>
      <c r="O1085" s="63">
        <v>39833</v>
      </c>
      <c r="P1085" s="61"/>
      <c r="Q1085" s="61" t="s">
        <v>53</v>
      </c>
      <c r="R1085" s="61" t="s">
        <v>54</v>
      </c>
      <c r="S1085" s="61" t="s">
        <v>84</v>
      </c>
      <c r="T1085" s="61" t="s">
        <v>4266</v>
      </c>
      <c r="U1085" s="61" t="s">
        <v>4266</v>
      </c>
      <c r="V1085" s="61" t="s">
        <v>4350</v>
      </c>
      <c r="W1085" s="61" t="s">
        <v>203</v>
      </c>
      <c r="X1085" s="61" t="s">
        <v>4352</v>
      </c>
      <c r="Y1085" s="61" t="s">
        <v>60</v>
      </c>
      <c r="Z1085" s="61" t="s">
        <v>54</v>
      </c>
      <c r="AA1085" s="61" t="s">
        <v>61</v>
      </c>
      <c r="AB1085" s="61" t="s">
        <v>62</v>
      </c>
      <c r="AC1085" s="61">
        <v>152219</v>
      </c>
      <c r="AD1085" s="61" t="s">
        <v>88</v>
      </c>
      <c r="AE1085" s="61" t="s">
        <v>5</v>
      </c>
      <c r="AF1085" s="63">
        <v>40245</v>
      </c>
      <c r="AG1085" s="63">
        <v>40245</v>
      </c>
      <c r="AH1085" s="62"/>
      <c r="AI1085" s="61"/>
      <c r="AJ1085" s="61" t="s">
        <v>63</v>
      </c>
      <c r="AK1085" s="61"/>
      <c r="AL1085" s="63"/>
      <c r="AM1085" s="63"/>
      <c r="AN1085" s="61"/>
      <c r="AO1085" s="4"/>
      <c r="AP1085" s="4"/>
    </row>
    <row r="1086" spans="1:42" ht="136.5" customHeight="1">
      <c r="A1086" s="61" t="s">
        <v>4266</v>
      </c>
      <c r="B1086" s="61" t="s">
        <v>4350</v>
      </c>
      <c r="C1086" s="61" t="s">
        <v>81</v>
      </c>
      <c r="D1086" s="61"/>
      <c r="E1086" s="61"/>
      <c r="F1086" s="61"/>
      <c r="G1086" s="62">
        <v>2009</v>
      </c>
      <c r="H1086" s="61">
        <v>26770</v>
      </c>
      <c r="I1086" s="61">
        <v>0</v>
      </c>
      <c r="J1086" s="61" t="s">
        <v>4367</v>
      </c>
      <c r="K1086" s="61">
        <v>18712</v>
      </c>
      <c r="L1086" s="61" t="s">
        <v>560</v>
      </c>
      <c r="M1086" s="61" t="s">
        <v>5622</v>
      </c>
      <c r="N1086" s="61"/>
      <c r="O1086" s="63">
        <v>39833</v>
      </c>
      <c r="P1086" s="61"/>
      <c r="Q1086" s="61" t="s">
        <v>53</v>
      </c>
      <c r="R1086" s="61" t="s">
        <v>54</v>
      </c>
      <c r="S1086" s="61" t="s">
        <v>84</v>
      </c>
      <c r="T1086" s="61" t="s">
        <v>4266</v>
      </c>
      <c r="U1086" s="61" t="s">
        <v>4266</v>
      </c>
      <c r="V1086" s="61" t="s">
        <v>4350</v>
      </c>
      <c r="W1086" s="61" t="s">
        <v>203</v>
      </c>
      <c r="X1086" s="61" t="s">
        <v>4352</v>
      </c>
      <c r="Y1086" s="61" t="s">
        <v>60</v>
      </c>
      <c r="Z1086" s="61" t="s">
        <v>54</v>
      </c>
      <c r="AA1086" s="61" t="s">
        <v>61</v>
      </c>
      <c r="AB1086" s="61" t="s">
        <v>62</v>
      </c>
      <c r="AC1086" s="61">
        <v>152220</v>
      </c>
      <c r="AD1086" s="61" t="s">
        <v>88</v>
      </c>
      <c r="AE1086" s="61" t="s">
        <v>5</v>
      </c>
      <c r="AF1086" s="63">
        <v>40245</v>
      </c>
      <c r="AG1086" s="63">
        <v>40245</v>
      </c>
      <c r="AH1086" s="62"/>
      <c r="AI1086" s="61"/>
      <c r="AJ1086" s="61" t="s">
        <v>63</v>
      </c>
      <c r="AK1086" s="61"/>
      <c r="AL1086" s="63"/>
      <c r="AM1086" s="63"/>
      <c r="AN1086" s="61"/>
      <c r="AO1086" s="4"/>
      <c r="AP1086" s="4"/>
    </row>
    <row r="1087" spans="1:42" ht="136.5" customHeight="1">
      <c r="A1087" s="61" t="s">
        <v>4654</v>
      </c>
      <c r="B1087" s="61" t="s">
        <v>1459</v>
      </c>
      <c r="C1087" s="61" t="s">
        <v>81</v>
      </c>
      <c r="D1087" s="61" t="s">
        <v>81</v>
      </c>
      <c r="E1087" s="61" t="s">
        <v>3233</v>
      </c>
      <c r="F1087" s="61" t="s">
        <v>3012</v>
      </c>
      <c r="G1087" s="62">
        <v>2009</v>
      </c>
      <c r="H1087" s="61">
        <v>51502</v>
      </c>
      <c r="I1087" s="61">
        <v>0</v>
      </c>
      <c r="J1087" s="61" t="s">
        <v>4655</v>
      </c>
      <c r="K1087" s="61">
        <v>36000</v>
      </c>
      <c r="L1087" s="61" t="s">
        <v>560</v>
      </c>
      <c r="M1087" s="61" t="s">
        <v>5622</v>
      </c>
      <c r="N1087" s="61"/>
      <c r="O1087" s="63">
        <v>39833</v>
      </c>
      <c r="P1087" s="61" t="s">
        <v>183</v>
      </c>
      <c r="Q1087" s="61" t="s">
        <v>184</v>
      </c>
      <c r="R1087" s="61" t="s">
        <v>54</v>
      </c>
      <c r="S1087" s="61" t="s">
        <v>84</v>
      </c>
      <c r="T1087" s="61" t="s">
        <v>4654</v>
      </c>
      <c r="U1087" s="61" t="s">
        <v>57</v>
      </c>
      <c r="V1087" s="61" t="s">
        <v>1459</v>
      </c>
      <c r="W1087" s="61" t="s">
        <v>86</v>
      </c>
      <c r="X1087" s="61" t="s">
        <v>1463</v>
      </c>
      <c r="Y1087" s="61" t="s">
        <v>60</v>
      </c>
      <c r="Z1087" s="61" t="s">
        <v>54</v>
      </c>
      <c r="AA1087" s="61" t="s">
        <v>61</v>
      </c>
      <c r="AB1087" s="61" t="s">
        <v>62</v>
      </c>
      <c r="AC1087" s="61">
        <v>136142</v>
      </c>
      <c r="AD1087" s="61"/>
      <c r="AE1087" s="61" t="s">
        <v>5</v>
      </c>
      <c r="AF1087" s="63">
        <v>40129</v>
      </c>
      <c r="AG1087" s="63">
        <v>39835</v>
      </c>
      <c r="AH1087" s="62">
        <v>2009</v>
      </c>
      <c r="AI1087" s="61" t="s">
        <v>54</v>
      </c>
      <c r="AJ1087" s="61" t="s">
        <v>63</v>
      </c>
      <c r="AK1087" s="61">
        <v>780000</v>
      </c>
      <c r="AL1087" s="63">
        <v>39845</v>
      </c>
      <c r="AM1087" s="63">
        <v>40178</v>
      </c>
      <c r="AN1087" s="61" t="s">
        <v>186</v>
      </c>
      <c r="AO1087" s="4" t="s">
        <v>155</v>
      </c>
      <c r="AP1087" s="4"/>
    </row>
    <row r="1088" spans="1:42" ht="125.25" customHeight="1">
      <c r="A1088" s="61" t="s">
        <v>4673</v>
      </c>
      <c r="B1088" s="61" t="s">
        <v>100</v>
      </c>
      <c r="C1088" s="61" t="s">
        <v>81</v>
      </c>
      <c r="D1088" s="61"/>
      <c r="E1088" s="61"/>
      <c r="F1088" s="61"/>
      <c r="G1088" s="62">
        <v>2009</v>
      </c>
      <c r="H1088" s="61">
        <v>0</v>
      </c>
      <c r="I1088" s="61">
        <v>0</v>
      </c>
      <c r="J1088" s="61" t="s">
        <v>4678</v>
      </c>
      <c r="K1088" s="61" t="s">
        <v>3</v>
      </c>
      <c r="L1088" s="61" t="s">
        <v>52</v>
      </c>
      <c r="M1088" s="61" t="s">
        <v>5622</v>
      </c>
      <c r="N1088" s="61"/>
      <c r="O1088" s="63">
        <v>39833</v>
      </c>
      <c r="P1088" s="61"/>
      <c r="Q1088" s="61" t="s">
        <v>102</v>
      </c>
      <c r="R1088" s="61" t="s">
        <v>54</v>
      </c>
      <c r="S1088" s="61" t="s">
        <v>55</v>
      </c>
      <c r="T1088" s="61" t="s">
        <v>4673</v>
      </c>
      <c r="U1088" s="61" t="s">
        <v>415</v>
      </c>
      <c r="V1088" s="61" t="s">
        <v>100</v>
      </c>
      <c r="W1088" s="61" t="s">
        <v>103</v>
      </c>
      <c r="X1088" s="61" t="s">
        <v>104</v>
      </c>
      <c r="Y1088" s="61" t="s">
        <v>60</v>
      </c>
      <c r="Z1088" s="61" t="s">
        <v>54</v>
      </c>
      <c r="AA1088" s="61" t="s">
        <v>61</v>
      </c>
      <c r="AB1088" s="61" t="s">
        <v>105</v>
      </c>
      <c r="AC1088" s="61">
        <v>136339</v>
      </c>
      <c r="AD1088" s="61"/>
      <c r="AE1088" s="61" t="s">
        <v>5</v>
      </c>
      <c r="AF1088" s="63">
        <v>40660.415972222218</v>
      </c>
      <c r="AG1088" s="63">
        <v>39840</v>
      </c>
      <c r="AH1088" s="62"/>
      <c r="AI1088" s="61"/>
      <c r="AJ1088" s="61" t="s">
        <v>63</v>
      </c>
      <c r="AK1088" s="61"/>
      <c r="AL1088" s="63"/>
      <c r="AM1088" s="63"/>
      <c r="AN1088" s="61"/>
      <c r="AO1088" s="4"/>
      <c r="AP1088" s="4"/>
    </row>
    <row r="1089" spans="1:42" ht="125.25" customHeight="1">
      <c r="A1089" s="61" t="s">
        <v>5318</v>
      </c>
      <c r="B1089" s="61" t="s">
        <v>100</v>
      </c>
      <c r="C1089" s="61" t="s">
        <v>81</v>
      </c>
      <c r="D1089" s="61"/>
      <c r="E1089" s="61"/>
      <c r="F1089" s="61"/>
      <c r="G1089" s="62">
        <v>2009</v>
      </c>
      <c r="H1089" s="61">
        <v>0</v>
      </c>
      <c r="I1089" s="61">
        <v>0</v>
      </c>
      <c r="J1089" s="61" t="s">
        <v>5319</v>
      </c>
      <c r="K1089" s="61" t="s">
        <v>3</v>
      </c>
      <c r="L1089" s="61" t="s">
        <v>52</v>
      </c>
      <c r="M1089" s="61" t="s">
        <v>5622</v>
      </c>
      <c r="N1089" s="61"/>
      <c r="O1089" s="63">
        <v>39833</v>
      </c>
      <c r="P1089" s="61"/>
      <c r="Q1089" s="61" t="s">
        <v>196</v>
      </c>
      <c r="R1089" s="61" t="s">
        <v>54</v>
      </c>
      <c r="S1089" s="61" t="s">
        <v>55</v>
      </c>
      <c r="T1089" s="61" t="s">
        <v>5318</v>
      </c>
      <c r="U1089" s="61" t="s">
        <v>57</v>
      </c>
      <c r="V1089" s="61" t="s">
        <v>100</v>
      </c>
      <c r="W1089" s="61" t="s">
        <v>103</v>
      </c>
      <c r="X1089" s="61" t="s">
        <v>104</v>
      </c>
      <c r="Y1089" s="61" t="s">
        <v>60</v>
      </c>
      <c r="Z1089" s="61" t="s">
        <v>54</v>
      </c>
      <c r="AA1089" s="61" t="s">
        <v>61</v>
      </c>
      <c r="AB1089" s="61" t="s">
        <v>105</v>
      </c>
      <c r="AC1089" s="61">
        <v>136134</v>
      </c>
      <c r="AD1089" s="61"/>
      <c r="AE1089" s="61" t="s">
        <v>5</v>
      </c>
      <c r="AF1089" s="63">
        <v>40660.419444444444</v>
      </c>
      <c r="AG1089" s="63">
        <v>39835</v>
      </c>
      <c r="AH1089" s="62"/>
      <c r="AI1089" s="61"/>
      <c r="AJ1089" s="61" t="s">
        <v>63</v>
      </c>
      <c r="AK1089" s="61"/>
      <c r="AL1089" s="63"/>
      <c r="AM1089" s="63"/>
      <c r="AN1089" s="61"/>
      <c r="AO1089" s="4"/>
      <c r="AP1089" s="4"/>
    </row>
    <row r="1090" spans="1:42" ht="114" customHeight="1">
      <c r="A1090" s="61" t="s">
        <v>3270</v>
      </c>
      <c r="B1090" s="61" t="s">
        <v>3287</v>
      </c>
      <c r="C1090" s="61" t="s">
        <v>81</v>
      </c>
      <c r="D1090" s="61" t="s">
        <v>81</v>
      </c>
      <c r="E1090" s="61" t="s">
        <v>3291</v>
      </c>
      <c r="F1090" s="61" t="s">
        <v>3292</v>
      </c>
      <c r="G1090" s="62">
        <v>2009</v>
      </c>
      <c r="H1090" s="61">
        <v>143062</v>
      </c>
      <c r="I1090" s="61">
        <v>0</v>
      </c>
      <c r="J1090" s="61" t="s">
        <v>3292</v>
      </c>
      <c r="K1090" s="61">
        <v>100000</v>
      </c>
      <c r="L1090" s="61" t="s">
        <v>560</v>
      </c>
      <c r="M1090" s="61" t="s">
        <v>5622</v>
      </c>
      <c r="N1090" s="61"/>
      <c r="O1090" s="63">
        <v>39834</v>
      </c>
      <c r="P1090" s="61" t="s">
        <v>565</v>
      </c>
      <c r="Q1090" s="61" t="s">
        <v>128</v>
      </c>
      <c r="R1090" s="61" t="s">
        <v>54</v>
      </c>
      <c r="S1090" s="61" t="s">
        <v>55</v>
      </c>
      <c r="T1090" s="61" t="s">
        <v>3270</v>
      </c>
      <c r="U1090" s="61" t="s">
        <v>3270</v>
      </c>
      <c r="V1090" s="61" t="s">
        <v>57</v>
      </c>
      <c r="W1090" s="61" t="s">
        <v>86</v>
      </c>
      <c r="X1090" s="61" t="s">
        <v>3287</v>
      </c>
      <c r="Y1090" s="61" t="s">
        <v>60</v>
      </c>
      <c r="Z1090" s="61" t="s">
        <v>54</v>
      </c>
      <c r="AA1090" s="61" t="s">
        <v>61</v>
      </c>
      <c r="AB1090" s="61" t="s">
        <v>62</v>
      </c>
      <c r="AC1090" s="61">
        <v>140078</v>
      </c>
      <c r="AD1090" s="61" t="s">
        <v>88</v>
      </c>
      <c r="AE1090" s="61" t="s">
        <v>5</v>
      </c>
      <c r="AF1090" s="63">
        <v>40064</v>
      </c>
      <c r="AG1090" s="63">
        <v>39941</v>
      </c>
      <c r="AH1090" s="62">
        <v>2009</v>
      </c>
      <c r="AI1090" s="61" t="s">
        <v>54</v>
      </c>
      <c r="AJ1090" s="61" t="s">
        <v>63</v>
      </c>
      <c r="AK1090" s="61">
        <v>594000</v>
      </c>
      <c r="AL1090" s="63">
        <v>39845</v>
      </c>
      <c r="AM1090" s="63">
        <v>40178</v>
      </c>
      <c r="AN1090" s="61" t="s">
        <v>186</v>
      </c>
      <c r="AO1090" s="4" t="s">
        <v>155</v>
      </c>
      <c r="AP1090" s="4"/>
    </row>
    <row r="1091" spans="1:42" ht="114" customHeight="1">
      <c r="A1091" s="61" t="s">
        <v>2741</v>
      </c>
      <c r="B1091" s="61" t="s">
        <v>2741</v>
      </c>
      <c r="C1091" s="61" t="s">
        <v>81</v>
      </c>
      <c r="D1091" s="61"/>
      <c r="E1091" s="61"/>
      <c r="F1091" s="61"/>
      <c r="G1091" s="62">
        <v>2009</v>
      </c>
      <c r="H1091" s="61">
        <v>0</v>
      </c>
      <c r="I1091" s="61">
        <v>0</v>
      </c>
      <c r="J1091" s="61" t="s">
        <v>2742</v>
      </c>
      <c r="K1091" s="61" t="s">
        <v>3</v>
      </c>
      <c r="L1091" s="61"/>
      <c r="M1091" s="61" t="s">
        <v>5622</v>
      </c>
      <c r="N1091" s="61"/>
      <c r="O1091" s="63">
        <v>39835</v>
      </c>
      <c r="P1091" s="61"/>
      <c r="Q1091" s="61" t="s">
        <v>102</v>
      </c>
      <c r="R1091" s="61" t="s">
        <v>54</v>
      </c>
      <c r="S1091" s="61" t="s">
        <v>55</v>
      </c>
      <c r="T1091" s="61" t="s">
        <v>2741</v>
      </c>
      <c r="U1091" s="61" t="s">
        <v>57</v>
      </c>
      <c r="V1091" s="61" t="s">
        <v>2741</v>
      </c>
      <c r="W1091" s="61" t="s">
        <v>86</v>
      </c>
      <c r="X1091" s="61" t="s">
        <v>2741</v>
      </c>
      <c r="Y1091" s="61" t="s">
        <v>60</v>
      </c>
      <c r="Z1091" s="61" t="s">
        <v>54</v>
      </c>
      <c r="AA1091" s="61" t="s">
        <v>61</v>
      </c>
      <c r="AB1091" s="61" t="s">
        <v>105</v>
      </c>
      <c r="AC1091" s="61">
        <v>136159</v>
      </c>
      <c r="AD1091" s="61"/>
      <c r="AE1091" s="61" t="s">
        <v>5</v>
      </c>
      <c r="AF1091" s="63">
        <v>39835</v>
      </c>
      <c r="AG1091" s="63">
        <v>39835</v>
      </c>
      <c r="AH1091" s="62"/>
      <c r="AI1091" s="61"/>
      <c r="AJ1091" s="61" t="s">
        <v>63</v>
      </c>
      <c r="AK1091" s="61"/>
      <c r="AL1091" s="63"/>
      <c r="AM1091" s="63"/>
      <c r="AN1091" s="61"/>
      <c r="AO1091" s="4"/>
      <c r="AP1091" s="4"/>
    </row>
    <row r="1092" spans="1:42" ht="102" customHeight="1">
      <c r="A1092" s="61" t="s">
        <v>4658</v>
      </c>
      <c r="B1092" s="61" t="s">
        <v>201</v>
      </c>
      <c r="C1092" s="61" t="s">
        <v>81</v>
      </c>
      <c r="D1092" s="61"/>
      <c r="E1092" s="61"/>
      <c r="F1092" s="61"/>
      <c r="G1092" s="62">
        <v>2009</v>
      </c>
      <c r="H1092" s="61">
        <v>0</v>
      </c>
      <c r="I1092" s="61">
        <v>0</v>
      </c>
      <c r="J1092" s="61" t="s">
        <v>4660</v>
      </c>
      <c r="K1092" s="61" t="s">
        <v>3</v>
      </c>
      <c r="L1092" s="61"/>
      <c r="M1092" s="61" t="s">
        <v>5622</v>
      </c>
      <c r="N1092" s="61"/>
      <c r="O1092" s="63">
        <v>39835</v>
      </c>
      <c r="P1092" s="61"/>
      <c r="Q1092" s="61" t="s">
        <v>102</v>
      </c>
      <c r="R1092" s="61" t="s">
        <v>54</v>
      </c>
      <c r="S1092" s="61" t="s">
        <v>55</v>
      </c>
      <c r="T1092" s="61" t="s">
        <v>4658</v>
      </c>
      <c r="U1092" s="61" t="s">
        <v>4658</v>
      </c>
      <c r="V1092" s="61" t="s">
        <v>201</v>
      </c>
      <c r="W1092" s="61" t="s">
        <v>203</v>
      </c>
      <c r="X1092" s="61" t="s">
        <v>201</v>
      </c>
      <c r="Y1092" s="61" t="s">
        <v>60</v>
      </c>
      <c r="Z1092" s="61" t="s">
        <v>54</v>
      </c>
      <c r="AA1092" s="61" t="s">
        <v>61</v>
      </c>
      <c r="AB1092" s="61" t="s">
        <v>105</v>
      </c>
      <c r="AC1092" s="61">
        <v>136340</v>
      </c>
      <c r="AD1092" s="61"/>
      <c r="AE1092" s="61" t="s">
        <v>5</v>
      </c>
      <c r="AF1092" s="63">
        <v>39840</v>
      </c>
      <c r="AG1092" s="63">
        <v>39840</v>
      </c>
      <c r="AH1092" s="62"/>
      <c r="AI1092" s="61"/>
      <c r="AJ1092" s="61" t="s">
        <v>63</v>
      </c>
      <c r="AK1092" s="61"/>
      <c r="AL1092" s="63"/>
      <c r="AM1092" s="63"/>
      <c r="AN1092" s="61"/>
      <c r="AO1092" s="4"/>
      <c r="AP1092" s="4"/>
    </row>
    <row r="1093" spans="1:42" ht="102" customHeight="1">
      <c r="A1093" s="61" t="s">
        <v>178</v>
      </c>
      <c r="B1093" s="61" t="s">
        <v>179</v>
      </c>
      <c r="C1093" s="61" t="s">
        <v>81</v>
      </c>
      <c r="D1093" s="61" t="s">
        <v>81</v>
      </c>
      <c r="E1093" s="61" t="s">
        <v>180</v>
      </c>
      <c r="F1093" s="61" t="s">
        <v>181</v>
      </c>
      <c r="G1093" s="62">
        <v>2009</v>
      </c>
      <c r="H1093" s="61">
        <v>40000</v>
      </c>
      <c r="I1093" s="61">
        <v>0</v>
      </c>
      <c r="J1093" s="61" t="s">
        <v>182</v>
      </c>
      <c r="K1093" s="61"/>
      <c r="L1093" s="61" t="s">
        <v>52</v>
      </c>
      <c r="M1093" s="61" t="s">
        <v>5622</v>
      </c>
      <c r="N1093" s="61"/>
      <c r="O1093" s="63">
        <v>39836</v>
      </c>
      <c r="P1093" s="61" t="s">
        <v>183</v>
      </c>
      <c r="Q1093" s="61" t="s">
        <v>184</v>
      </c>
      <c r="R1093" s="61" t="s">
        <v>54</v>
      </c>
      <c r="S1093" s="61" t="s">
        <v>55</v>
      </c>
      <c r="T1093" s="61" t="s">
        <v>178</v>
      </c>
      <c r="U1093" s="61" t="s">
        <v>57</v>
      </c>
      <c r="V1093" s="61" t="s">
        <v>179</v>
      </c>
      <c r="W1093" s="61" t="s">
        <v>58</v>
      </c>
      <c r="X1093" s="61" t="s">
        <v>185</v>
      </c>
      <c r="Y1093" s="61" t="s">
        <v>60</v>
      </c>
      <c r="Z1093" s="61" t="s">
        <v>54</v>
      </c>
      <c r="AA1093" s="61" t="s">
        <v>61</v>
      </c>
      <c r="AB1093" s="61" t="s">
        <v>62</v>
      </c>
      <c r="AC1093" s="61">
        <v>137218</v>
      </c>
      <c r="AD1093" s="61"/>
      <c r="AE1093" s="61" t="s">
        <v>70</v>
      </c>
      <c r="AF1093" s="63">
        <v>39932</v>
      </c>
      <c r="AG1093" s="63">
        <v>39861</v>
      </c>
      <c r="AH1093" s="62">
        <v>2009</v>
      </c>
      <c r="AI1093" s="61" t="s">
        <v>54</v>
      </c>
      <c r="AJ1093" s="61" t="s">
        <v>63</v>
      </c>
      <c r="AK1093" s="61">
        <v>19092000</v>
      </c>
      <c r="AL1093" s="63">
        <v>39814</v>
      </c>
      <c r="AM1093" s="63">
        <v>40178</v>
      </c>
      <c r="AN1093" s="61" t="s">
        <v>186</v>
      </c>
      <c r="AO1093" s="4" t="s">
        <v>187</v>
      </c>
      <c r="AP1093" s="4"/>
    </row>
    <row r="1094" spans="1:42" ht="102" customHeight="1">
      <c r="A1094" s="61" t="s">
        <v>1116</v>
      </c>
      <c r="B1094" s="61" t="s">
        <v>1206</v>
      </c>
      <c r="C1094" s="61" t="s">
        <v>81</v>
      </c>
      <c r="D1094" s="61"/>
      <c r="E1094" s="61"/>
      <c r="F1094" s="61"/>
      <c r="G1094" s="62">
        <v>2009</v>
      </c>
      <c r="H1094" s="61">
        <v>95602</v>
      </c>
      <c r="I1094" s="61">
        <v>0</v>
      </c>
      <c r="J1094" s="61" t="s">
        <v>2811</v>
      </c>
      <c r="K1094" s="61">
        <v>100000</v>
      </c>
      <c r="L1094" s="61" t="s">
        <v>874</v>
      </c>
      <c r="M1094" s="61" t="s">
        <v>5622</v>
      </c>
      <c r="N1094" s="61"/>
      <c r="O1094" s="63">
        <v>39836</v>
      </c>
      <c r="P1094" s="61"/>
      <c r="Q1094" s="61" t="s">
        <v>102</v>
      </c>
      <c r="R1094" s="61" t="s">
        <v>54</v>
      </c>
      <c r="S1094" s="61" t="s">
        <v>55</v>
      </c>
      <c r="T1094" s="61" t="s">
        <v>1116</v>
      </c>
      <c r="U1094" s="61" t="s">
        <v>415</v>
      </c>
      <c r="V1094" s="61" t="s">
        <v>1206</v>
      </c>
      <c r="W1094" s="61" t="s">
        <v>416</v>
      </c>
      <c r="X1094" s="61" t="s">
        <v>2810</v>
      </c>
      <c r="Y1094" s="61" t="s">
        <v>60</v>
      </c>
      <c r="Z1094" s="61" t="s">
        <v>54</v>
      </c>
      <c r="AA1094" s="61" t="s">
        <v>61</v>
      </c>
      <c r="AB1094" s="61" t="s">
        <v>62</v>
      </c>
      <c r="AC1094" s="61">
        <v>136308</v>
      </c>
      <c r="AD1094" s="61"/>
      <c r="AE1094" s="61" t="s">
        <v>5</v>
      </c>
      <c r="AF1094" s="63">
        <v>39839</v>
      </c>
      <c r="AG1094" s="63">
        <v>39839</v>
      </c>
      <c r="AH1094" s="62"/>
      <c r="AI1094" s="61"/>
      <c r="AJ1094" s="61" t="s">
        <v>63</v>
      </c>
      <c r="AK1094" s="61"/>
      <c r="AL1094" s="63"/>
      <c r="AM1094" s="63"/>
      <c r="AN1094" s="61"/>
      <c r="AO1094" s="4"/>
      <c r="AP1094" s="4"/>
    </row>
    <row r="1095" spans="1:42" ht="125.25" customHeight="1">
      <c r="A1095" s="61" t="s">
        <v>3103</v>
      </c>
      <c r="B1095" s="61" t="s">
        <v>179</v>
      </c>
      <c r="C1095" s="61" t="s">
        <v>81</v>
      </c>
      <c r="D1095" s="61" t="s">
        <v>81</v>
      </c>
      <c r="E1095" s="61" t="s">
        <v>270</v>
      </c>
      <c r="F1095" s="61" t="s">
        <v>271</v>
      </c>
      <c r="G1095" s="62">
        <v>2009</v>
      </c>
      <c r="H1095" s="61">
        <v>10935</v>
      </c>
      <c r="I1095" s="61">
        <v>0</v>
      </c>
      <c r="J1095" s="61" t="s">
        <v>3104</v>
      </c>
      <c r="K1095" s="61"/>
      <c r="L1095" s="61" t="s">
        <v>52</v>
      </c>
      <c r="M1095" s="61" t="s">
        <v>5622</v>
      </c>
      <c r="N1095" s="61"/>
      <c r="O1095" s="63">
        <v>39836</v>
      </c>
      <c r="P1095" s="61" t="s">
        <v>254</v>
      </c>
      <c r="Q1095" s="61" t="s">
        <v>238</v>
      </c>
      <c r="R1095" s="61" t="s">
        <v>54</v>
      </c>
      <c r="S1095" s="61" t="s">
        <v>55</v>
      </c>
      <c r="T1095" s="61" t="s">
        <v>3103</v>
      </c>
      <c r="U1095" s="61" t="s">
        <v>57</v>
      </c>
      <c r="V1095" s="61" t="s">
        <v>179</v>
      </c>
      <c r="W1095" s="61" t="s">
        <v>58</v>
      </c>
      <c r="X1095" s="61" t="s">
        <v>185</v>
      </c>
      <c r="Y1095" s="61" t="s">
        <v>60</v>
      </c>
      <c r="Z1095" s="61" t="s">
        <v>54</v>
      </c>
      <c r="AA1095" s="61" t="s">
        <v>61</v>
      </c>
      <c r="AB1095" s="61" t="s">
        <v>62</v>
      </c>
      <c r="AC1095" s="61">
        <v>137221</v>
      </c>
      <c r="AD1095" s="61"/>
      <c r="AE1095" s="61" t="s">
        <v>70</v>
      </c>
      <c r="AF1095" s="63">
        <v>40254</v>
      </c>
      <c r="AG1095" s="63">
        <v>39861</v>
      </c>
      <c r="AH1095" s="62">
        <v>2009</v>
      </c>
      <c r="AI1095" s="61" t="s">
        <v>54</v>
      </c>
      <c r="AJ1095" s="61" t="s">
        <v>63</v>
      </c>
      <c r="AK1095" s="61">
        <v>12534100</v>
      </c>
      <c r="AL1095" s="63">
        <v>39995</v>
      </c>
      <c r="AM1095" s="63">
        <v>40178</v>
      </c>
      <c r="AN1095" s="61" t="s">
        <v>186</v>
      </c>
      <c r="AO1095" s="4" t="s">
        <v>187</v>
      </c>
      <c r="AP1095" s="4"/>
    </row>
    <row r="1096" spans="1:42" ht="102" customHeight="1">
      <c r="A1096" s="61" t="s">
        <v>4062</v>
      </c>
      <c r="B1096" s="61" t="s">
        <v>884</v>
      </c>
      <c r="C1096" s="61" t="s">
        <v>81</v>
      </c>
      <c r="D1096" s="61" t="s">
        <v>81</v>
      </c>
      <c r="E1096" s="61" t="s">
        <v>4063</v>
      </c>
      <c r="F1096" s="61" t="s">
        <v>4064</v>
      </c>
      <c r="G1096" s="62">
        <v>2009</v>
      </c>
      <c r="H1096" s="61">
        <v>35000</v>
      </c>
      <c r="I1096" s="61">
        <v>0</v>
      </c>
      <c r="J1096" s="61" t="s">
        <v>4065</v>
      </c>
      <c r="K1096" s="61"/>
      <c r="L1096" s="61" t="s">
        <v>52</v>
      </c>
      <c r="M1096" s="61" t="s">
        <v>5622</v>
      </c>
      <c r="N1096" s="61"/>
      <c r="O1096" s="63">
        <v>39836</v>
      </c>
      <c r="P1096" s="61" t="s">
        <v>461</v>
      </c>
      <c r="Q1096" s="61" t="s">
        <v>137</v>
      </c>
      <c r="R1096" s="61" t="s">
        <v>54</v>
      </c>
      <c r="S1096" s="61" t="s">
        <v>55</v>
      </c>
      <c r="T1096" s="61" t="s">
        <v>4062</v>
      </c>
      <c r="U1096" s="61" t="s">
        <v>4062</v>
      </c>
      <c r="V1096" s="61" t="s">
        <v>884</v>
      </c>
      <c r="W1096" s="61" t="s">
        <v>86</v>
      </c>
      <c r="X1096" s="61" t="s">
        <v>888</v>
      </c>
      <c r="Y1096" s="61" t="s">
        <v>60</v>
      </c>
      <c r="Z1096" s="61" t="s">
        <v>54</v>
      </c>
      <c r="AA1096" s="61" t="s">
        <v>61</v>
      </c>
      <c r="AB1096" s="61" t="s">
        <v>62</v>
      </c>
      <c r="AC1096" s="61">
        <v>136281</v>
      </c>
      <c r="AD1096" s="61"/>
      <c r="AE1096" s="61" t="s">
        <v>5</v>
      </c>
      <c r="AF1096" s="63">
        <v>39940</v>
      </c>
      <c r="AG1096" s="63">
        <v>39836</v>
      </c>
      <c r="AH1096" s="62">
        <v>2009</v>
      </c>
      <c r="AI1096" s="61" t="s">
        <v>54</v>
      </c>
      <c r="AJ1096" s="61" t="s">
        <v>63</v>
      </c>
      <c r="AK1096" s="61">
        <v>135600</v>
      </c>
      <c r="AL1096" s="63">
        <v>40057</v>
      </c>
      <c r="AM1096" s="63">
        <v>40178</v>
      </c>
      <c r="AN1096" s="61" t="s">
        <v>186</v>
      </c>
      <c r="AO1096" s="4" t="s">
        <v>155</v>
      </c>
      <c r="AP1096" s="4"/>
    </row>
    <row r="1097" spans="1:42" ht="114" customHeight="1">
      <c r="A1097" s="61" t="s">
        <v>4652</v>
      </c>
      <c r="B1097" s="61" t="s">
        <v>179</v>
      </c>
      <c r="C1097" s="61" t="s">
        <v>81</v>
      </c>
      <c r="D1097" s="61" t="s">
        <v>81</v>
      </c>
      <c r="E1097" s="61" t="s">
        <v>303</v>
      </c>
      <c r="F1097" s="61" t="s">
        <v>304</v>
      </c>
      <c r="G1097" s="62">
        <v>2009</v>
      </c>
      <c r="H1097" s="61">
        <v>50000</v>
      </c>
      <c r="I1097" s="61">
        <v>0</v>
      </c>
      <c r="J1097" s="61" t="s">
        <v>4653</v>
      </c>
      <c r="K1097" s="61"/>
      <c r="L1097" s="61" t="s">
        <v>52</v>
      </c>
      <c r="M1097" s="61" t="s">
        <v>5622</v>
      </c>
      <c r="N1097" s="61"/>
      <c r="O1097" s="63">
        <v>39836</v>
      </c>
      <c r="P1097" s="61" t="s">
        <v>306</v>
      </c>
      <c r="Q1097" s="61" t="s">
        <v>307</v>
      </c>
      <c r="R1097" s="61" t="s">
        <v>54</v>
      </c>
      <c r="S1097" s="61" t="s">
        <v>55</v>
      </c>
      <c r="T1097" s="61" t="s">
        <v>4652</v>
      </c>
      <c r="U1097" s="61" t="s">
        <v>57</v>
      </c>
      <c r="V1097" s="61" t="s">
        <v>179</v>
      </c>
      <c r="W1097" s="61" t="s">
        <v>58</v>
      </c>
      <c r="X1097" s="61" t="s">
        <v>185</v>
      </c>
      <c r="Y1097" s="61" t="s">
        <v>60</v>
      </c>
      <c r="Z1097" s="61" t="s">
        <v>54</v>
      </c>
      <c r="AA1097" s="61" t="s">
        <v>61</v>
      </c>
      <c r="AB1097" s="61" t="s">
        <v>62</v>
      </c>
      <c r="AC1097" s="61">
        <v>137229</v>
      </c>
      <c r="AD1097" s="61"/>
      <c r="AE1097" s="61" t="s">
        <v>70</v>
      </c>
      <c r="AF1097" s="63">
        <v>39932</v>
      </c>
      <c r="AG1097" s="63">
        <v>39861</v>
      </c>
      <c r="AH1097" s="62">
        <v>2009</v>
      </c>
      <c r="AI1097" s="61" t="s">
        <v>54</v>
      </c>
      <c r="AJ1097" s="61" t="s">
        <v>63</v>
      </c>
      <c r="AK1097" s="61">
        <v>31635000</v>
      </c>
      <c r="AL1097" s="63">
        <v>39812</v>
      </c>
      <c r="AM1097" s="63">
        <v>39933</v>
      </c>
      <c r="AN1097" s="61" t="s">
        <v>186</v>
      </c>
      <c r="AO1097" s="4" t="s">
        <v>155</v>
      </c>
      <c r="AP1097" s="4"/>
    </row>
    <row r="1098" spans="1:42" ht="125.25" customHeight="1">
      <c r="A1098" s="61" t="s">
        <v>57</v>
      </c>
      <c r="B1098" s="61" t="s">
        <v>3775</v>
      </c>
      <c r="C1098" s="61" t="s">
        <v>81</v>
      </c>
      <c r="D1098" s="61"/>
      <c r="E1098" s="61"/>
      <c r="F1098" s="61"/>
      <c r="G1098" s="62">
        <v>2009</v>
      </c>
      <c r="H1098" s="61">
        <v>2046784</v>
      </c>
      <c r="I1098" s="61">
        <v>0</v>
      </c>
      <c r="J1098" s="61" t="s">
        <v>3776</v>
      </c>
      <c r="K1098" s="61">
        <v>1400000</v>
      </c>
      <c r="L1098" s="61" t="s">
        <v>725</v>
      </c>
      <c r="M1098" s="61" t="s">
        <v>5622</v>
      </c>
      <c r="N1098" s="61"/>
      <c r="O1098" s="63">
        <v>39837</v>
      </c>
      <c r="P1098" s="61"/>
      <c r="Q1098" s="61" t="s">
        <v>102</v>
      </c>
      <c r="R1098" s="61" t="s">
        <v>54</v>
      </c>
      <c r="S1098" s="61" t="s">
        <v>55</v>
      </c>
      <c r="T1098" s="61" t="s">
        <v>57</v>
      </c>
      <c r="U1098" s="61" t="s">
        <v>57</v>
      </c>
      <c r="V1098" s="61" t="s">
        <v>3775</v>
      </c>
      <c r="W1098" s="61" t="s">
        <v>86</v>
      </c>
      <c r="X1098" s="61" t="s">
        <v>3775</v>
      </c>
      <c r="Y1098" s="61" t="s">
        <v>60</v>
      </c>
      <c r="Z1098" s="61" t="s">
        <v>54</v>
      </c>
      <c r="AA1098" s="61" t="s">
        <v>61</v>
      </c>
      <c r="AB1098" s="61" t="s">
        <v>62</v>
      </c>
      <c r="AC1098" s="61">
        <v>136311</v>
      </c>
      <c r="AD1098" s="61"/>
      <c r="AE1098" s="61" t="s">
        <v>5</v>
      </c>
      <c r="AF1098" s="63">
        <v>39839</v>
      </c>
      <c r="AG1098" s="63">
        <v>39839</v>
      </c>
      <c r="AH1098" s="62"/>
      <c r="AI1098" s="61"/>
      <c r="AJ1098" s="61" t="s">
        <v>63</v>
      </c>
      <c r="AK1098" s="61"/>
      <c r="AL1098" s="63"/>
      <c r="AM1098" s="63"/>
      <c r="AN1098" s="61"/>
      <c r="AO1098" s="4"/>
      <c r="AP1098" s="4"/>
    </row>
    <row r="1099" spans="1:42" ht="102" customHeight="1">
      <c r="A1099" s="61" t="s">
        <v>1767</v>
      </c>
      <c r="B1099" s="61" t="s">
        <v>884</v>
      </c>
      <c r="C1099" s="61" t="s">
        <v>81</v>
      </c>
      <c r="D1099" s="61" t="s">
        <v>81</v>
      </c>
      <c r="E1099" s="61" t="s">
        <v>2052</v>
      </c>
      <c r="F1099" s="61" t="s">
        <v>2053</v>
      </c>
      <c r="G1099" s="62">
        <v>2009</v>
      </c>
      <c r="H1099" s="61">
        <v>522000</v>
      </c>
      <c r="I1099" s="61">
        <v>0</v>
      </c>
      <c r="J1099" s="61" t="s">
        <v>2054</v>
      </c>
      <c r="K1099" s="61"/>
      <c r="L1099" s="61" t="s">
        <v>52</v>
      </c>
      <c r="M1099" s="61" t="s">
        <v>5622</v>
      </c>
      <c r="N1099" s="61"/>
      <c r="O1099" s="63">
        <v>39838</v>
      </c>
      <c r="P1099" s="61" t="s">
        <v>441</v>
      </c>
      <c r="Q1099" s="61" t="s">
        <v>403</v>
      </c>
      <c r="R1099" s="61" t="s">
        <v>54</v>
      </c>
      <c r="S1099" s="61" t="s">
        <v>55</v>
      </c>
      <c r="T1099" s="61" t="s">
        <v>1748</v>
      </c>
      <c r="U1099" s="61" t="s">
        <v>1748</v>
      </c>
      <c r="V1099" s="61" t="s">
        <v>884</v>
      </c>
      <c r="W1099" s="61" t="s">
        <v>86</v>
      </c>
      <c r="X1099" s="61" t="s">
        <v>888</v>
      </c>
      <c r="Y1099" s="61" t="s">
        <v>60</v>
      </c>
      <c r="Z1099" s="61" t="s">
        <v>54</v>
      </c>
      <c r="AA1099" s="61" t="s">
        <v>61</v>
      </c>
      <c r="AB1099" s="61" t="s">
        <v>62</v>
      </c>
      <c r="AC1099" s="61">
        <v>145413</v>
      </c>
      <c r="AD1099" s="61"/>
      <c r="AE1099" s="61" t="s">
        <v>5</v>
      </c>
      <c r="AF1099" s="63">
        <v>40064</v>
      </c>
      <c r="AG1099" s="63">
        <v>40064</v>
      </c>
      <c r="AH1099" s="62">
        <v>2009</v>
      </c>
      <c r="AI1099" s="61" t="s">
        <v>54</v>
      </c>
      <c r="AJ1099" s="61" t="s">
        <v>63</v>
      </c>
      <c r="AK1099" s="61">
        <v>522000</v>
      </c>
      <c r="AL1099" s="63">
        <v>39845</v>
      </c>
      <c r="AM1099" s="63">
        <v>40117</v>
      </c>
      <c r="AN1099" s="61" t="s">
        <v>186</v>
      </c>
      <c r="AO1099" s="4" t="s">
        <v>187</v>
      </c>
      <c r="AP1099" s="4"/>
    </row>
    <row r="1100" spans="1:42" ht="114" customHeight="1">
      <c r="A1100" s="61" t="s">
        <v>3270</v>
      </c>
      <c r="B1100" s="61" t="s">
        <v>884</v>
      </c>
      <c r="C1100" s="61" t="s">
        <v>81</v>
      </c>
      <c r="D1100" s="61" t="s">
        <v>81</v>
      </c>
      <c r="E1100" s="61" t="s">
        <v>3273</v>
      </c>
      <c r="F1100" s="61" t="s">
        <v>3274</v>
      </c>
      <c r="G1100" s="62">
        <v>2009</v>
      </c>
      <c r="H1100" s="61">
        <v>576000</v>
      </c>
      <c r="I1100" s="61">
        <v>0</v>
      </c>
      <c r="J1100" s="61" t="s">
        <v>3274</v>
      </c>
      <c r="K1100" s="61"/>
      <c r="L1100" s="61" t="s">
        <v>52</v>
      </c>
      <c r="M1100" s="61" t="s">
        <v>5622</v>
      </c>
      <c r="N1100" s="61"/>
      <c r="O1100" s="63">
        <v>39838</v>
      </c>
      <c r="P1100" s="61" t="s">
        <v>323</v>
      </c>
      <c r="Q1100" s="61" t="s">
        <v>196</v>
      </c>
      <c r="R1100" s="61" t="s">
        <v>54</v>
      </c>
      <c r="S1100" s="61" t="s">
        <v>55</v>
      </c>
      <c r="T1100" s="61" t="s">
        <v>3270</v>
      </c>
      <c r="U1100" s="61" t="s">
        <v>3270</v>
      </c>
      <c r="V1100" s="61" t="s">
        <v>884</v>
      </c>
      <c r="W1100" s="61" t="s">
        <v>86</v>
      </c>
      <c r="X1100" s="61" t="s">
        <v>888</v>
      </c>
      <c r="Y1100" s="61" t="s">
        <v>60</v>
      </c>
      <c r="Z1100" s="61" t="s">
        <v>54</v>
      </c>
      <c r="AA1100" s="61" t="s">
        <v>61</v>
      </c>
      <c r="AB1100" s="61" t="s">
        <v>62</v>
      </c>
      <c r="AC1100" s="61">
        <v>145417</v>
      </c>
      <c r="AD1100" s="61"/>
      <c r="AE1100" s="61" t="s">
        <v>5</v>
      </c>
      <c r="AF1100" s="63">
        <v>40064</v>
      </c>
      <c r="AG1100" s="63">
        <v>40064</v>
      </c>
      <c r="AH1100" s="62">
        <v>2009</v>
      </c>
      <c r="AI1100" s="61" t="s">
        <v>54</v>
      </c>
      <c r="AJ1100" s="61" t="s">
        <v>63</v>
      </c>
      <c r="AK1100" s="61">
        <v>576000</v>
      </c>
      <c r="AL1100" s="63">
        <v>39873</v>
      </c>
      <c r="AM1100" s="63">
        <v>40056</v>
      </c>
      <c r="AN1100" s="61" t="s">
        <v>186</v>
      </c>
      <c r="AO1100" s="4" t="s">
        <v>187</v>
      </c>
      <c r="AP1100" s="4"/>
    </row>
    <row r="1101" spans="1:42" ht="102" customHeight="1">
      <c r="A1101" s="61" t="s">
        <v>4036</v>
      </c>
      <c r="B1101" s="61" t="s">
        <v>4037</v>
      </c>
      <c r="C1101" s="61" t="s">
        <v>81</v>
      </c>
      <c r="D1101" s="61"/>
      <c r="E1101" s="61"/>
      <c r="F1101" s="61"/>
      <c r="G1101" s="62">
        <v>2009</v>
      </c>
      <c r="H1101" s="61">
        <v>100000</v>
      </c>
      <c r="I1101" s="61">
        <v>0</v>
      </c>
      <c r="J1101" s="61" t="s">
        <v>4038</v>
      </c>
      <c r="K1101" s="61"/>
      <c r="L1101" s="61" t="s">
        <v>52</v>
      </c>
      <c r="M1101" s="61" t="s">
        <v>5622</v>
      </c>
      <c r="N1101" s="61"/>
      <c r="O1101" s="63">
        <v>39838</v>
      </c>
      <c r="P1101" s="61"/>
      <c r="Q1101" s="61" t="s">
        <v>307</v>
      </c>
      <c r="R1101" s="61" t="s">
        <v>54</v>
      </c>
      <c r="S1101" s="61" t="s">
        <v>55</v>
      </c>
      <c r="T1101" s="61" t="s">
        <v>4036</v>
      </c>
      <c r="U1101" s="61" t="s">
        <v>57</v>
      </c>
      <c r="V1101" s="61" t="s">
        <v>4037</v>
      </c>
      <c r="W1101" s="61" t="s">
        <v>1044</v>
      </c>
      <c r="X1101" s="61" t="s">
        <v>1865</v>
      </c>
      <c r="Y1101" s="61" t="s">
        <v>60</v>
      </c>
      <c r="Z1101" s="61" t="s">
        <v>54</v>
      </c>
      <c r="AA1101" s="61" t="s">
        <v>61</v>
      </c>
      <c r="AB1101" s="61" t="s">
        <v>62</v>
      </c>
      <c r="AC1101" s="61">
        <v>136369</v>
      </c>
      <c r="AD1101" s="61"/>
      <c r="AE1101" s="61" t="s">
        <v>70</v>
      </c>
      <c r="AF1101" s="63">
        <v>39841</v>
      </c>
      <c r="AG1101" s="63">
        <v>39841</v>
      </c>
      <c r="AH1101" s="62"/>
      <c r="AI1101" s="61"/>
      <c r="AJ1101" s="61" t="s">
        <v>63</v>
      </c>
      <c r="AK1101" s="61"/>
      <c r="AL1101" s="63"/>
      <c r="AM1101" s="63"/>
      <c r="AN1101" s="61"/>
      <c r="AO1101" s="4"/>
      <c r="AP1101" s="4"/>
    </row>
    <row r="1102" spans="1:42" ht="102" customHeight="1">
      <c r="A1102" s="61" t="s">
        <v>4266</v>
      </c>
      <c r="B1102" s="61" t="s">
        <v>884</v>
      </c>
      <c r="C1102" s="61" t="s">
        <v>81</v>
      </c>
      <c r="D1102" s="61" t="s">
        <v>81</v>
      </c>
      <c r="E1102" s="61" t="s">
        <v>4302</v>
      </c>
      <c r="F1102" s="61" t="s">
        <v>4303</v>
      </c>
      <c r="G1102" s="62">
        <v>2009</v>
      </c>
      <c r="H1102" s="61">
        <v>549884</v>
      </c>
      <c r="I1102" s="61">
        <v>0</v>
      </c>
      <c r="J1102" s="61" t="s">
        <v>4304</v>
      </c>
      <c r="K1102" s="61">
        <v>384369</v>
      </c>
      <c r="L1102" s="61" t="s">
        <v>560</v>
      </c>
      <c r="M1102" s="61" t="s">
        <v>5622</v>
      </c>
      <c r="N1102" s="61"/>
      <c r="O1102" s="63">
        <v>39838</v>
      </c>
      <c r="P1102" s="61" t="s">
        <v>323</v>
      </c>
      <c r="Q1102" s="61" t="s">
        <v>196</v>
      </c>
      <c r="R1102" s="61" t="s">
        <v>54</v>
      </c>
      <c r="S1102" s="61" t="s">
        <v>55</v>
      </c>
      <c r="T1102" s="61" t="s">
        <v>4266</v>
      </c>
      <c r="U1102" s="61" t="s">
        <v>4266</v>
      </c>
      <c r="V1102" s="61" t="s">
        <v>884</v>
      </c>
      <c r="W1102" s="61" t="s">
        <v>86</v>
      </c>
      <c r="X1102" s="61" t="s">
        <v>888</v>
      </c>
      <c r="Y1102" s="61" t="s">
        <v>60</v>
      </c>
      <c r="Z1102" s="61" t="s">
        <v>54</v>
      </c>
      <c r="AA1102" s="61" t="s">
        <v>61</v>
      </c>
      <c r="AB1102" s="61" t="s">
        <v>62</v>
      </c>
      <c r="AC1102" s="61">
        <v>145412</v>
      </c>
      <c r="AD1102" s="61"/>
      <c r="AE1102" s="61" t="s">
        <v>5</v>
      </c>
      <c r="AF1102" s="63">
        <v>40588.624305555553</v>
      </c>
      <c r="AG1102" s="63">
        <v>40064</v>
      </c>
      <c r="AH1102" s="62">
        <v>2009</v>
      </c>
      <c r="AI1102" s="61" t="s">
        <v>54</v>
      </c>
      <c r="AJ1102" s="61" t="s">
        <v>63</v>
      </c>
      <c r="AK1102" s="61">
        <v>550000</v>
      </c>
      <c r="AL1102" s="63">
        <v>39814</v>
      </c>
      <c r="AM1102" s="63">
        <v>39859</v>
      </c>
      <c r="AN1102" s="61" t="s">
        <v>186</v>
      </c>
      <c r="AO1102" s="4" t="s">
        <v>155</v>
      </c>
      <c r="AP1102" s="4"/>
    </row>
    <row r="1103" spans="1:42" ht="114" customHeight="1">
      <c r="A1103" s="61" t="s">
        <v>5094</v>
      </c>
      <c r="B1103" s="61" t="s">
        <v>3644</v>
      </c>
      <c r="C1103" s="61" t="s">
        <v>81</v>
      </c>
      <c r="D1103" s="61"/>
      <c r="E1103" s="61"/>
      <c r="F1103" s="61"/>
      <c r="G1103" s="62">
        <v>2009</v>
      </c>
      <c r="H1103" s="61">
        <v>200000</v>
      </c>
      <c r="I1103" s="61">
        <v>0</v>
      </c>
      <c r="J1103" s="61" t="s">
        <v>5100</v>
      </c>
      <c r="K1103" s="61"/>
      <c r="L1103" s="61" t="s">
        <v>52</v>
      </c>
      <c r="M1103" s="61" t="s">
        <v>5622</v>
      </c>
      <c r="N1103" s="61"/>
      <c r="O1103" s="63">
        <v>39838</v>
      </c>
      <c r="P1103" s="61"/>
      <c r="Q1103" s="61" t="s">
        <v>307</v>
      </c>
      <c r="R1103" s="61" t="s">
        <v>54</v>
      </c>
      <c r="S1103" s="61" t="s">
        <v>55</v>
      </c>
      <c r="T1103" s="61" t="s">
        <v>5094</v>
      </c>
      <c r="U1103" s="61" t="s">
        <v>5098</v>
      </c>
      <c r="V1103" s="61" t="s">
        <v>3644</v>
      </c>
      <c r="W1103" s="61" t="s">
        <v>86</v>
      </c>
      <c r="X1103" s="61" t="s">
        <v>3648</v>
      </c>
      <c r="Y1103" s="61" t="s">
        <v>60</v>
      </c>
      <c r="Z1103" s="61" t="s">
        <v>54</v>
      </c>
      <c r="AA1103" s="61" t="s">
        <v>61</v>
      </c>
      <c r="AB1103" s="61" t="s">
        <v>62</v>
      </c>
      <c r="AC1103" s="61">
        <v>136371</v>
      </c>
      <c r="AD1103" s="61"/>
      <c r="AE1103" s="61" t="s">
        <v>70</v>
      </c>
      <c r="AF1103" s="63">
        <v>39841</v>
      </c>
      <c r="AG1103" s="63">
        <v>39841</v>
      </c>
      <c r="AH1103" s="62"/>
      <c r="AI1103" s="61"/>
      <c r="AJ1103" s="61" t="s">
        <v>63</v>
      </c>
      <c r="AK1103" s="61"/>
      <c r="AL1103" s="63"/>
      <c r="AM1103" s="63"/>
      <c r="AN1103" s="61"/>
      <c r="AO1103" s="4"/>
      <c r="AP1103" s="4"/>
    </row>
    <row r="1104" spans="1:42" ht="102" customHeight="1">
      <c r="A1104" s="61" t="s">
        <v>2458</v>
      </c>
      <c r="B1104" s="61" t="s">
        <v>179</v>
      </c>
      <c r="C1104" s="61" t="s">
        <v>81</v>
      </c>
      <c r="D1104" s="61" t="s">
        <v>81</v>
      </c>
      <c r="E1104" s="61" t="s">
        <v>188</v>
      </c>
      <c r="F1104" s="61" t="s">
        <v>189</v>
      </c>
      <c r="G1104" s="62">
        <v>2009</v>
      </c>
      <c r="H1104" s="61">
        <v>658762</v>
      </c>
      <c r="I1104" s="61">
        <v>0</v>
      </c>
      <c r="J1104" s="61" t="s">
        <v>190</v>
      </c>
      <c r="K1104" s="61">
        <v>500000</v>
      </c>
      <c r="L1104" s="61" t="s">
        <v>560</v>
      </c>
      <c r="M1104" s="61" t="s">
        <v>5622</v>
      </c>
      <c r="N1104" s="61"/>
      <c r="O1104" s="63">
        <v>39839</v>
      </c>
      <c r="P1104" s="61" t="s">
        <v>153</v>
      </c>
      <c r="Q1104" s="61" t="s">
        <v>69</v>
      </c>
      <c r="R1104" s="61" t="s">
        <v>54</v>
      </c>
      <c r="S1104" s="61" t="s">
        <v>55</v>
      </c>
      <c r="T1104" s="61" t="s">
        <v>2458</v>
      </c>
      <c r="U1104" s="61" t="s">
        <v>2458</v>
      </c>
      <c r="V1104" s="61" t="s">
        <v>179</v>
      </c>
      <c r="W1104" s="61" t="s">
        <v>58</v>
      </c>
      <c r="X1104" s="61" t="s">
        <v>185</v>
      </c>
      <c r="Y1104" s="61" t="s">
        <v>60</v>
      </c>
      <c r="Z1104" s="61" t="s">
        <v>54</v>
      </c>
      <c r="AA1104" s="61" t="s">
        <v>61</v>
      </c>
      <c r="AB1104" s="61" t="s">
        <v>62</v>
      </c>
      <c r="AC1104" s="61">
        <v>136382</v>
      </c>
      <c r="AD1104" s="61"/>
      <c r="AE1104" s="61" t="s">
        <v>119</v>
      </c>
      <c r="AF1104" s="63">
        <v>39976</v>
      </c>
      <c r="AG1104" s="63">
        <v>39841</v>
      </c>
      <c r="AH1104" s="62">
        <v>2009</v>
      </c>
      <c r="AI1104" s="61" t="s">
        <v>54</v>
      </c>
      <c r="AJ1104" s="61" t="s">
        <v>63</v>
      </c>
      <c r="AK1104" s="61">
        <v>0</v>
      </c>
      <c r="AL1104" s="63">
        <v>39814</v>
      </c>
      <c r="AM1104" s="63">
        <v>40178</v>
      </c>
      <c r="AN1104" s="61" t="s">
        <v>186</v>
      </c>
      <c r="AO1104" s="4" t="s">
        <v>191</v>
      </c>
      <c r="AP1104" s="4"/>
    </row>
    <row r="1105" spans="1:42" ht="114" customHeight="1">
      <c r="A1105" s="61" t="s">
        <v>4266</v>
      </c>
      <c r="B1105" s="61" t="s">
        <v>47</v>
      </c>
      <c r="C1105" s="61" t="s">
        <v>81</v>
      </c>
      <c r="D1105" s="61" t="s">
        <v>81</v>
      </c>
      <c r="E1105" s="61" t="s">
        <v>150</v>
      </c>
      <c r="F1105" s="61" t="s">
        <v>151</v>
      </c>
      <c r="G1105" s="62">
        <v>2009</v>
      </c>
      <c r="H1105" s="61">
        <v>1416400</v>
      </c>
      <c r="I1105" s="61">
        <v>0</v>
      </c>
      <c r="J1105" s="61" t="s">
        <v>4280</v>
      </c>
      <c r="K1105" s="61">
        <v>10000000</v>
      </c>
      <c r="L1105" s="61" t="s">
        <v>83</v>
      </c>
      <c r="M1105" s="61" t="s">
        <v>5622</v>
      </c>
      <c r="N1105" s="61"/>
      <c r="O1105" s="63">
        <v>39839</v>
      </c>
      <c r="P1105" s="61" t="s">
        <v>153</v>
      </c>
      <c r="Q1105" s="61" t="s">
        <v>69</v>
      </c>
      <c r="R1105" s="61" t="s">
        <v>54</v>
      </c>
      <c r="S1105" s="61" t="s">
        <v>55</v>
      </c>
      <c r="T1105" s="61" t="s">
        <v>4266</v>
      </c>
      <c r="U1105" s="61" t="s">
        <v>4266</v>
      </c>
      <c r="V1105" s="61" t="s">
        <v>47</v>
      </c>
      <c r="W1105" s="61" t="s">
        <v>58</v>
      </c>
      <c r="X1105" s="61" t="s">
        <v>59</v>
      </c>
      <c r="Y1105" s="61" t="s">
        <v>60</v>
      </c>
      <c r="Z1105" s="61" t="s">
        <v>54</v>
      </c>
      <c r="AA1105" s="61" t="s">
        <v>61</v>
      </c>
      <c r="AB1105" s="61" t="s">
        <v>62</v>
      </c>
      <c r="AC1105" s="61">
        <v>136540</v>
      </c>
      <c r="AD1105" s="61"/>
      <c r="AE1105" s="61" t="s">
        <v>119</v>
      </c>
      <c r="AF1105" s="63">
        <v>40158</v>
      </c>
      <c r="AG1105" s="63">
        <v>39846</v>
      </c>
      <c r="AH1105" s="62">
        <v>2009</v>
      </c>
      <c r="AI1105" s="61" t="s">
        <v>54</v>
      </c>
      <c r="AJ1105" s="61" t="s">
        <v>63</v>
      </c>
      <c r="AK1105" s="61">
        <v>0</v>
      </c>
      <c r="AL1105" s="63">
        <v>39814</v>
      </c>
      <c r="AM1105" s="63">
        <v>40178</v>
      </c>
      <c r="AN1105" s="61" t="s">
        <v>154</v>
      </c>
      <c r="AO1105" s="4" t="s">
        <v>155</v>
      </c>
      <c r="AP1105" s="4"/>
    </row>
    <row r="1106" spans="1:42" ht="102" customHeight="1">
      <c r="A1106" s="61" t="s">
        <v>4797</v>
      </c>
      <c r="B1106" s="61" t="s">
        <v>1476</v>
      </c>
      <c r="C1106" s="61" t="s">
        <v>81</v>
      </c>
      <c r="D1106" s="61" t="s">
        <v>81</v>
      </c>
      <c r="E1106" s="61" t="s">
        <v>4818</v>
      </c>
      <c r="F1106" s="61" t="s">
        <v>4819</v>
      </c>
      <c r="G1106" s="62">
        <v>2009</v>
      </c>
      <c r="H1106" s="61">
        <v>283223</v>
      </c>
      <c r="I1106" s="61">
        <v>0</v>
      </c>
      <c r="J1106" s="61" t="s">
        <v>4820</v>
      </c>
      <c r="K1106" s="61">
        <v>197973</v>
      </c>
      <c r="L1106" s="61" t="s">
        <v>725</v>
      </c>
      <c r="M1106" s="61" t="s">
        <v>5622</v>
      </c>
      <c r="N1106" s="61"/>
      <c r="O1106" s="63">
        <v>39839</v>
      </c>
      <c r="P1106" s="61" t="s">
        <v>267</v>
      </c>
      <c r="Q1106" s="61" t="s">
        <v>658</v>
      </c>
      <c r="R1106" s="61" t="s">
        <v>54</v>
      </c>
      <c r="S1106" s="61" t="s">
        <v>55</v>
      </c>
      <c r="T1106" s="61" t="s">
        <v>4797</v>
      </c>
      <c r="U1106" s="61" t="s">
        <v>4801</v>
      </c>
      <c r="V1106" s="61" t="s">
        <v>1476</v>
      </c>
      <c r="W1106" s="61" t="s">
        <v>86</v>
      </c>
      <c r="X1106" s="61" t="s">
        <v>1480</v>
      </c>
      <c r="Y1106" s="61" t="s">
        <v>60</v>
      </c>
      <c r="Z1106" s="61" t="s">
        <v>54</v>
      </c>
      <c r="AA1106" s="61" t="s">
        <v>61</v>
      </c>
      <c r="AB1106" s="61" t="s">
        <v>62</v>
      </c>
      <c r="AC1106" s="61">
        <v>136357</v>
      </c>
      <c r="AD1106" s="61"/>
      <c r="AE1106" s="61" t="s">
        <v>5</v>
      </c>
      <c r="AF1106" s="63">
        <v>40284.60555555555</v>
      </c>
      <c r="AG1106" s="63">
        <v>39840</v>
      </c>
      <c r="AH1106" s="62">
        <v>2009</v>
      </c>
      <c r="AI1106" s="61" t="s">
        <v>54</v>
      </c>
      <c r="AJ1106" s="61" t="s">
        <v>63</v>
      </c>
      <c r="AK1106" s="61">
        <v>181583</v>
      </c>
      <c r="AL1106" s="63">
        <v>39965</v>
      </c>
      <c r="AM1106" s="63">
        <v>40178</v>
      </c>
      <c r="AN1106" s="61" t="s">
        <v>186</v>
      </c>
      <c r="AO1106" s="4" t="s">
        <v>155</v>
      </c>
      <c r="AP1106" s="4"/>
    </row>
    <row r="1107" spans="1:42" ht="57" customHeight="1">
      <c r="A1107" s="61" t="s">
        <v>4797</v>
      </c>
      <c r="B1107" s="61" t="s">
        <v>4830</v>
      </c>
      <c r="C1107" s="61" t="s">
        <v>81</v>
      </c>
      <c r="D1107" s="61"/>
      <c r="E1107" s="61"/>
      <c r="F1107" s="61"/>
      <c r="G1107" s="62">
        <v>2009</v>
      </c>
      <c r="H1107" s="61">
        <v>790773</v>
      </c>
      <c r="I1107" s="61">
        <v>0</v>
      </c>
      <c r="J1107" s="61" t="s">
        <v>4831</v>
      </c>
      <c r="K1107" s="61">
        <v>552750</v>
      </c>
      <c r="L1107" s="61" t="s">
        <v>560</v>
      </c>
      <c r="M1107" s="61" t="s">
        <v>5622</v>
      </c>
      <c r="N1107" s="61"/>
      <c r="O1107" s="63">
        <v>39839</v>
      </c>
      <c r="P1107" s="61"/>
      <c r="Q1107" s="61" t="s">
        <v>53</v>
      </c>
      <c r="R1107" s="61" t="s">
        <v>54</v>
      </c>
      <c r="S1107" s="61" t="s">
        <v>84</v>
      </c>
      <c r="T1107" s="61" t="s">
        <v>4797</v>
      </c>
      <c r="U1107" s="61" t="s">
        <v>4801</v>
      </c>
      <c r="V1107" s="61" t="s">
        <v>4830</v>
      </c>
      <c r="W1107" s="61" t="s">
        <v>58</v>
      </c>
      <c r="X1107" s="61" t="s">
        <v>4832</v>
      </c>
      <c r="Y1107" s="61" t="s">
        <v>60</v>
      </c>
      <c r="Z1107" s="61" t="s">
        <v>54</v>
      </c>
      <c r="AA1107" s="61" t="s">
        <v>61</v>
      </c>
      <c r="AB1107" s="61" t="s">
        <v>105</v>
      </c>
      <c r="AC1107" s="61">
        <v>136358</v>
      </c>
      <c r="AD1107" s="61"/>
      <c r="AE1107" s="61" t="s">
        <v>5</v>
      </c>
      <c r="AF1107" s="63">
        <v>39930</v>
      </c>
      <c r="AG1107" s="63">
        <v>39840</v>
      </c>
      <c r="AH1107" s="62"/>
      <c r="AI1107" s="61"/>
      <c r="AJ1107" s="61" t="s">
        <v>63</v>
      </c>
      <c r="AK1107" s="61"/>
      <c r="AL1107" s="63"/>
      <c r="AM1107" s="63"/>
      <c r="AN1107" s="61"/>
      <c r="AO1107" s="4"/>
      <c r="AP1107" s="4"/>
    </row>
    <row r="1108" spans="1:42" ht="159" customHeight="1">
      <c r="A1108" s="61" t="s">
        <v>224</v>
      </c>
      <c r="B1108" s="61" t="s">
        <v>244</v>
      </c>
      <c r="C1108" s="61" t="s">
        <v>81</v>
      </c>
      <c r="D1108" s="61" t="s">
        <v>81</v>
      </c>
      <c r="E1108" s="61" t="s">
        <v>245</v>
      </c>
      <c r="F1108" s="61" t="s">
        <v>246</v>
      </c>
      <c r="G1108" s="62">
        <v>2009</v>
      </c>
      <c r="H1108" s="61">
        <v>40000</v>
      </c>
      <c r="I1108" s="61">
        <v>0</v>
      </c>
      <c r="J1108" s="61" t="s">
        <v>247</v>
      </c>
      <c r="K1108" s="61"/>
      <c r="L1108" s="61" t="s">
        <v>52</v>
      </c>
      <c r="M1108" s="61" t="s">
        <v>5622</v>
      </c>
      <c r="N1108" s="61"/>
      <c r="O1108" s="63">
        <v>39840</v>
      </c>
      <c r="P1108" s="61" t="s">
        <v>218</v>
      </c>
      <c r="Q1108" s="61" t="s">
        <v>53</v>
      </c>
      <c r="R1108" s="61" t="s">
        <v>54</v>
      </c>
      <c r="S1108" s="61" t="s">
        <v>84</v>
      </c>
      <c r="T1108" s="61" t="s">
        <v>224</v>
      </c>
      <c r="U1108" s="61" t="s">
        <v>208</v>
      </c>
      <c r="V1108" s="61" t="s">
        <v>244</v>
      </c>
      <c r="W1108" s="61" t="s">
        <v>58</v>
      </c>
      <c r="X1108" s="61" t="s">
        <v>248</v>
      </c>
      <c r="Y1108" s="61" t="s">
        <v>60</v>
      </c>
      <c r="Z1108" s="61" t="s">
        <v>54</v>
      </c>
      <c r="AA1108" s="61" t="s">
        <v>61</v>
      </c>
      <c r="AB1108" s="61" t="s">
        <v>62</v>
      </c>
      <c r="AC1108" s="61">
        <v>136362</v>
      </c>
      <c r="AD1108" s="61"/>
      <c r="AE1108" s="61" t="s">
        <v>70</v>
      </c>
      <c r="AF1108" s="63">
        <v>39840</v>
      </c>
      <c r="AG1108" s="63">
        <v>39840</v>
      </c>
      <c r="AH1108" s="62">
        <v>2009</v>
      </c>
      <c r="AI1108" s="61" t="s">
        <v>54</v>
      </c>
      <c r="AJ1108" s="61" t="s">
        <v>63</v>
      </c>
      <c r="AK1108" s="61">
        <v>3344884</v>
      </c>
      <c r="AL1108" s="63">
        <v>39814</v>
      </c>
      <c r="AM1108" s="63">
        <v>40178</v>
      </c>
      <c r="AN1108" s="61" t="s">
        <v>186</v>
      </c>
      <c r="AO1108" s="4" t="s">
        <v>155</v>
      </c>
      <c r="AP1108" s="4"/>
    </row>
    <row r="1109" spans="1:42" ht="114" customHeight="1">
      <c r="A1109" s="61" t="s">
        <v>445</v>
      </c>
      <c r="B1109" s="61" t="s">
        <v>449</v>
      </c>
      <c r="C1109" s="61" t="s">
        <v>81</v>
      </c>
      <c r="D1109" s="61"/>
      <c r="E1109" s="61"/>
      <c r="F1109" s="61"/>
      <c r="G1109" s="62">
        <v>2009</v>
      </c>
      <c r="H1109" s="61">
        <v>208768</v>
      </c>
      <c r="I1109" s="61">
        <v>0</v>
      </c>
      <c r="J1109" s="61" t="s">
        <v>450</v>
      </c>
      <c r="K1109" s="61">
        <v>300000</v>
      </c>
      <c r="L1109" s="61" t="s">
        <v>448</v>
      </c>
      <c r="M1109" s="61" t="s">
        <v>5622</v>
      </c>
      <c r="N1109" s="61"/>
      <c r="O1109" s="63">
        <v>39840</v>
      </c>
      <c r="P1109" s="61"/>
      <c r="Q1109" s="61" t="s">
        <v>137</v>
      </c>
      <c r="R1109" s="61" t="s">
        <v>54</v>
      </c>
      <c r="S1109" s="61" t="s">
        <v>55</v>
      </c>
      <c r="T1109" s="61" t="s">
        <v>445</v>
      </c>
      <c r="U1109" s="61" t="s">
        <v>445</v>
      </c>
      <c r="V1109" s="61" t="s">
        <v>449</v>
      </c>
      <c r="W1109" s="61" t="s">
        <v>416</v>
      </c>
      <c r="X1109" s="61" t="s">
        <v>451</v>
      </c>
      <c r="Y1109" s="61" t="s">
        <v>60</v>
      </c>
      <c r="Z1109" s="61" t="s">
        <v>54</v>
      </c>
      <c r="AA1109" s="61" t="s">
        <v>61</v>
      </c>
      <c r="AB1109" s="61" t="s">
        <v>62</v>
      </c>
      <c r="AC1109" s="61">
        <v>136348</v>
      </c>
      <c r="AD1109" s="61"/>
      <c r="AE1109" s="61" t="s">
        <v>5</v>
      </c>
      <c r="AF1109" s="63">
        <v>39976</v>
      </c>
      <c r="AG1109" s="63">
        <v>39840</v>
      </c>
      <c r="AH1109" s="62"/>
      <c r="AI1109" s="61"/>
      <c r="AJ1109" s="61" t="s">
        <v>63</v>
      </c>
      <c r="AK1109" s="61"/>
      <c r="AL1109" s="63"/>
      <c r="AM1109" s="63"/>
      <c r="AN1109" s="61"/>
      <c r="AO1109" s="4"/>
      <c r="AP1109" s="4"/>
    </row>
    <row r="1110" spans="1:42" ht="136.5" customHeight="1">
      <c r="A1110" s="61" t="s">
        <v>445</v>
      </c>
      <c r="B1110" s="61" t="s">
        <v>452</v>
      </c>
      <c r="C1110" s="61" t="s">
        <v>81</v>
      </c>
      <c r="D1110" s="61"/>
      <c r="E1110" s="61"/>
      <c r="F1110" s="61"/>
      <c r="G1110" s="62">
        <v>2009</v>
      </c>
      <c r="H1110" s="61">
        <v>295755</v>
      </c>
      <c r="I1110" s="61">
        <v>0</v>
      </c>
      <c r="J1110" s="61" t="s">
        <v>453</v>
      </c>
      <c r="K1110" s="61">
        <v>425000</v>
      </c>
      <c r="L1110" s="61" t="s">
        <v>448</v>
      </c>
      <c r="M1110" s="61" t="s">
        <v>5622</v>
      </c>
      <c r="N1110" s="61"/>
      <c r="O1110" s="63">
        <v>39840</v>
      </c>
      <c r="P1110" s="61"/>
      <c r="Q1110" s="61" t="s">
        <v>102</v>
      </c>
      <c r="R1110" s="61" t="s">
        <v>54</v>
      </c>
      <c r="S1110" s="61" t="s">
        <v>55</v>
      </c>
      <c r="T1110" s="61" t="s">
        <v>445</v>
      </c>
      <c r="U1110" s="61" t="s">
        <v>445</v>
      </c>
      <c r="V1110" s="61" t="s">
        <v>454</v>
      </c>
      <c r="W1110" s="61" t="s">
        <v>86</v>
      </c>
      <c r="X1110" s="61" t="s">
        <v>452</v>
      </c>
      <c r="Y1110" s="61" t="s">
        <v>60</v>
      </c>
      <c r="Z1110" s="61" t="s">
        <v>54</v>
      </c>
      <c r="AA1110" s="61" t="s">
        <v>61</v>
      </c>
      <c r="AB1110" s="61" t="s">
        <v>62</v>
      </c>
      <c r="AC1110" s="61">
        <v>136522</v>
      </c>
      <c r="AD1110" s="61"/>
      <c r="AE1110" s="61" t="s">
        <v>5</v>
      </c>
      <c r="AF1110" s="63">
        <v>39976</v>
      </c>
      <c r="AG1110" s="63">
        <v>39843</v>
      </c>
      <c r="AH1110" s="62"/>
      <c r="AI1110" s="61"/>
      <c r="AJ1110" s="61" t="s">
        <v>63</v>
      </c>
      <c r="AK1110" s="61"/>
      <c r="AL1110" s="63"/>
      <c r="AM1110" s="63"/>
      <c r="AN1110" s="61"/>
      <c r="AO1110" s="4"/>
      <c r="AP1110" s="4"/>
    </row>
    <row r="1111" spans="1:42" ht="45.75" customHeight="1">
      <c r="A1111" s="61" t="s">
        <v>445</v>
      </c>
      <c r="B1111" s="61" t="s">
        <v>463</v>
      </c>
      <c r="C1111" s="61" t="s">
        <v>81</v>
      </c>
      <c r="D1111" s="61" t="s">
        <v>81</v>
      </c>
      <c r="E1111" s="61" t="s">
        <v>464</v>
      </c>
      <c r="F1111" s="61" t="s">
        <v>465</v>
      </c>
      <c r="G1111" s="62">
        <v>2009</v>
      </c>
      <c r="H1111" s="61">
        <v>295755</v>
      </c>
      <c r="I1111" s="61">
        <v>0</v>
      </c>
      <c r="J1111" s="61" t="s">
        <v>466</v>
      </c>
      <c r="K1111" s="61">
        <v>425000</v>
      </c>
      <c r="L1111" s="61" t="s">
        <v>448</v>
      </c>
      <c r="M1111" s="61" t="s">
        <v>5622</v>
      </c>
      <c r="N1111" s="61"/>
      <c r="O1111" s="63">
        <v>39840</v>
      </c>
      <c r="P1111" s="61" t="s">
        <v>183</v>
      </c>
      <c r="Q1111" s="61" t="s">
        <v>184</v>
      </c>
      <c r="R1111" s="61" t="s">
        <v>54</v>
      </c>
      <c r="S1111" s="61" t="s">
        <v>55</v>
      </c>
      <c r="T1111" s="61" t="s">
        <v>445</v>
      </c>
      <c r="U1111" s="61" t="s">
        <v>445</v>
      </c>
      <c r="V1111" s="61" t="s">
        <v>463</v>
      </c>
      <c r="W1111" s="61" t="s">
        <v>86</v>
      </c>
      <c r="X1111" s="61" t="s">
        <v>467</v>
      </c>
      <c r="Y1111" s="61" t="s">
        <v>60</v>
      </c>
      <c r="Z1111" s="61" t="s">
        <v>54</v>
      </c>
      <c r="AA1111" s="61" t="s">
        <v>61</v>
      </c>
      <c r="AB1111" s="61" t="s">
        <v>62</v>
      </c>
      <c r="AC1111" s="61">
        <v>136520</v>
      </c>
      <c r="AD1111" s="61"/>
      <c r="AE1111" s="61" t="s">
        <v>5</v>
      </c>
      <c r="AF1111" s="63">
        <v>40129</v>
      </c>
      <c r="AG1111" s="63">
        <v>39843</v>
      </c>
      <c r="AH1111" s="62">
        <v>2009</v>
      </c>
      <c r="AI1111" s="61" t="s">
        <v>54</v>
      </c>
      <c r="AJ1111" s="61" t="s">
        <v>63</v>
      </c>
      <c r="AK1111" s="61">
        <v>1000000</v>
      </c>
      <c r="AL1111" s="63">
        <v>39845</v>
      </c>
      <c r="AM1111" s="63">
        <v>40178</v>
      </c>
      <c r="AN1111" s="61" t="s">
        <v>186</v>
      </c>
      <c r="AO1111" s="4" t="s">
        <v>155</v>
      </c>
      <c r="AP1111" s="4"/>
    </row>
    <row r="1112" spans="1:42" ht="79.5" customHeight="1">
      <c r="A1112" s="61" t="s">
        <v>445</v>
      </c>
      <c r="B1112" s="61" t="s">
        <v>468</v>
      </c>
      <c r="C1112" s="61" t="s">
        <v>81</v>
      </c>
      <c r="D1112" s="61"/>
      <c r="E1112" s="61"/>
      <c r="F1112" s="61"/>
      <c r="G1112" s="62">
        <v>2009</v>
      </c>
      <c r="H1112" s="61">
        <v>1194173</v>
      </c>
      <c r="I1112" s="61">
        <v>0</v>
      </c>
      <c r="J1112" s="61" t="s">
        <v>469</v>
      </c>
      <c r="K1112" s="61">
        <v>3000000</v>
      </c>
      <c r="L1112" s="61" t="s">
        <v>448</v>
      </c>
      <c r="M1112" s="61" t="s">
        <v>5622</v>
      </c>
      <c r="N1112" s="61"/>
      <c r="O1112" s="63">
        <v>39840</v>
      </c>
      <c r="P1112" s="61"/>
      <c r="Q1112" s="61" t="s">
        <v>102</v>
      </c>
      <c r="R1112" s="61" t="s">
        <v>54</v>
      </c>
      <c r="S1112" s="61" t="s">
        <v>84</v>
      </c>
      <c r="T1112" s="61" t="s">
        <v>445</v>
      </c>
      <c r="U1112" s="61" t="s">
        <v>445</v>
      </c>
      <c r="V1112" s="61" t="s">
        <v>468</v>
      </c>
      <c r="W1112" s="61" t="s">
        <v>58</v>
      </c>
      <c r="X1112" s="61" t="s">
        <v>58</v>
      </c>
      <c r="Y1112" s="61" t="s">
        <v>60</v>
      </c>
      <c r="Z1112" s="61" t="s">
        <v>54</v>
      </c>
      <c r="AA1112" s="61" t="s">
        <v>61</v>
      </c>
      <c r="AB1112" s="61" t="s">
        <v>62</v>
      </c>
      <c r="AC1112" s="61">
        <v>136349</v>
      </c>
      <c r="AD1112" s="61"/>
      <c r="AE1112" s="61" t="s">
        <v>5</v>
      </c>
      <c r="AF1112" s="63">
        <v>39940</v>
      </c>
      <c r="AG1112" s="63">
        <v>39840</v>
      </c>
      <c r="AH1112" s="62"/>
      <c r="AI1112" s="61"/>
      <c r="AJ1112" s="61" t="s">
        <v>63</v>
      </c>
      <c r="AK1112" s="61"/>
      <c r="AL1112" s="63"/>
      <c r="AM1112" s="63"/>
      <c r="AN1112" s="61"/>
      <c r="AO1112" s="4"/>
      <c r="AP1112" s="4"/>
    </row>
    <row r="1113" spans="1:42" ht="57" customHeight="1">
      <c r="A1113" s="61" t="s">
        <v>445</v>
      </c>
      <c r="B1113" s="61" t="s">
        <v>552</v>
      </c>
      <c r="C1113" s="61" t="s">
        <v>81</v>
      </c>
      <c r="D1113" s="61"/>
      <c r="E1113" s="61"/>
      <c r="F1113" s="61"/>
      <c r="G1113" s="62">
        <v>2009</v>
      </c>
      <c r="H1113" s="61">
        <v>295755</v>
      </c>
      <c r="I1113" s="61">
        <v>0</v>
      </c>
      <c r="J1113" s="61" t="s">
        <v>553</v>
      </c>
      <c r="K1113" s="61">
        <v>425000</v>
      </c>
      <c r="L1113" s="61" t="s">
        <v>448</v>
      </c>
      <c r="M1113" s="61" t="s">
        <v>5622</v>
      </c>
      <c r="N1113" s="61"/>
      <c r="O1113" s="63">
        <v>39840</v>
      </c>
      <c r="P1113" s="61"/>
      <c r="Q1113" s="61" t="s">
        <v>102</v>
      </c>
      <c r="R1113" s="61" t="s">
        <v>54</v>
      </c>
      <c r="S1113" s="61" t="s">
        <v>55</v>
      </c>
      <c r="T1113" s="61" t="s">
        <v>445</v>
      </c>
      <c r="U1113" s="61" t="s">
        <v>445</v>
      </c>
      <c r="V1113" s="61" t="s">
        <v>554</v>
      </c>
      <c r="W1113" s="61" t="s">
        <v>86</v>
      </c>
      <c r="X1113" s="61" t="s">
        <v>552</v>
      </c>
      <c r="Y1113" s="61" t="s">
        <v>60</v>
      </c>
      <c r="Z1113" s="61" t="s">
        <v>54</v>
      </c>
      <c r="AA1113" s="61" t="s">
        <v>61</v>
      </c>
      <c r="AB1113" s="61" t="s">
        <v>62</v>
      </c>
      <c r="AC1113" s="61">
        <v>136519</v>
      </c>
      <c r="AD1113" s="61"/>
      <c r="AE1113" s="61" t="s">
        <v>5</v>
      </c>
      <c r="AF1113" s="63">
        <v>39976</v>
      </c>
      <c r="AG1113" s="63">
        <v>39843</v>
      </c>
      <c r="AH1113" s="62"/>
      <c r="AI1113" s="61"/>
      <c r="AJ1113" s="61" t="s">
        <v>63</v>
      </c>
      <c r="AK1113" s="61"/>
      <c r="AL1113" s="63"/>
      <c r="AM1113" s="63"/>
      <c r="AN1113" s="61"/>
      <c r="AO1113" s="4"/>
      <c r="AP1113" s="4"/>
    </row>
    <row r="1114" spans="1:42" ht="57" customHeight="1">
      <c r="A1114" s="61" t="s">
        <v>1748</v>
      </c>
      <c r="B1114" s="61" t="s">
        <v>179</v>
      </c>
      <c r="C1114" s="61" t="s">
        <v>81</v>
      </c>
      <c r="D1114" s="61" t="s">
        <v>81</v>
      </c>
      <c r="E1114" s="61" t="s">
        <v>670</v>
      </c>
      <c r="F1114" s="61" t="s">
        <v>671</v>
      </c>
      <c r="G1114" s="62">
        <v>2009</v>
      </c>
      <c r="H1114" s="61">
        <v>18019728</v>
      </c>
      <c r="I1114" s="61">
        <v>0</v>
      </c>
      <c r="J1114" s="61" t="s">
        <v>1762</v>
      </c>
      <c r="K1114" s="61">
        <v>12999886</v>
      </c>
      <c r="L1114" s="61" t="s">
        <v>560</v>
      </c>
      <c r="M1114" s="61" t="s">
        <v>5622</v>
      </c>
      <c r="N1114" s="61"/>
      <c r="O1114" s="63">
        <v>39840</v>
      </c>
      <c r="P1114" s="61" t="s">
        <v>306</v>
      </c>
      <c r="Q1114" s="61" t="s">
        <v>307</v>
      </c>
      <c r="R1114" s="61" t="s">
        <v>54</v>
      </c>
      <c r="S1114" s="61" t="s">
        <v>55</v>
      </c>
      <c r="T1114" s="61" t="s">
        <v>1748</v>
      </c>
      <c r="U1114" s="61" t="s">
        <v>1748</v>
      </c>
      <c r="V1114" s="61" t="s">
        <v>179</v>
      </c>
      <c r="W1114" s="61" t="s">
        <v>58</v>
      </c>
      <c r="X1114" s="61" t="s">
        <v>185</v>
      </c>
      <c r="Y1114" s="61" t="s">
        <v>60</v>
      </c>
      <c r="Z1114" s="61" t="s">
        <v>54</v>
      </c>
      <c r="AA1114" s="61" t="s">
        <v>61</v>
      </c>
      <c r="AB1114" s="61" t="s">
        <v>62</v>
      </c>
      <c r="AC1114" s="61">
        <v>136359</v>
      </c>
      <c r="AD1114" s="61"/>
      <c r="AE1114" s="61" t="s">
        <v>119</v>
      </c>
      <c r="AF1114" s="63">
        <v>40332.660416666666</v>
      </c>
      <c r="AG1114" s="63">
        <v>39840</v>
      </c>
      <c r="AH1114" s="62">
        <v>2009</v>
      </c>
      <c r="AI1114" s="61" t="s">
        <v>54</v>
      </c>
      <c r="AJ1114" s="61" t="s">
        <v>63</v>
      </c>
      <c r="AK1114" s="61">
        <v>61050000</v>
      </c>
      <c r="AL1114" s="63">
        <v>39814</v>
      </c>
      <c r="AM1114" s="63">
        <v>40178</v>
      </c>
      <c r="AN1114" s="61" t="s">
        <v>186</v>
      </c>
      <c r="AO1114" s="4" t="s">
        <v>155</v>
      </c>
      <c r="AP1114" s="4"/>
    </row>
    <row r="1115" spans="1:42" ht="102" customHeight="1">
      <c r="A1115" s="61" t="s">
        <v>1767</v>
      </c>
      <c r="B1115" s="61" t="s">
        <v>46</v>
      </c>
      <c r="C1115" s="61" t="s">
        <v>81</v>
      </c>
      <c r="D1115" s="61" t="s">
        <v>81</v>
      </c>
      <c r="E1115" s="61" t="s">
        <v>1793</v>
      </c>
      <c r="F1115" s="61" t="s">
        <v>1794</v>
      </c>
      <c r="G1115" s="62">
        <v>2009</v>
      </c>
      <c r="H1115" s="61">
        <v>1657825</v>
      </c>
      <c r="I1115" s="61">
        <v>0</v>
      </c>
      <c r="J1115" s="61" t="s">
        <v>1795</v>
      </c>
      <c r="K1115" s="61">
        <v>1250000</v>
      </c>
      <c r="L1115" s="61" t="s">
        <v>560</v>
      </c>
      <c r="M1115" s="61" t="s">
        <v>5622</v>
      </c>
      <c r="N1115" s="61"/>
      <c r="O1115" s="63">
        <v>39840</v>
      </c>
      <c r="P1115" s="61" t="s">
        <v>565</v>
      </c>
      <c r="Q1115" s="61" t="s">
        <v>128</v>
      </c>
      <c r="R1115" s="61" t="s">
        <v>54</v>
      </c>
      <c r="S1115" s="61" t="s">
        <v>84</v>
      </c>
      <c r="T1115" s="61" t="s">
        <v>1748</v>
      </c>
      <c r="U1115" s="61" t="s">
        <v>1748</v>
      </c>
      <c r="V1115" s="61" t="s">
        <v>56</v>
      </c>
      <c r="W1115" s="61" t="s">
        <v>86</v>
      </c>
      <c r="X1115" s="61" t="s">
        <v>46</v>
      </c>
      <c r="Y1115" s="61" t="s">
        <v>60</v>
      </c>
      <c r="Z1115" s="61" t="s">
        <v>54</v>
      </c>
      <c r="AA1115" s="61" t="s">
        <v>61</v>
      </c>
      <c r="AB1115" s="61" t="s">
        <v>62</v>
      </c>
      <c r="AC1115" s="61">
        <v>141996</v>
      </c>
      <c r="AD1115" s="61"/>
      <c r="AE1115" s="61" t="s">
        <v>5</v>
      </c>
      <c r="AF1115" s="63">
        <v>39972</v>
      </c>
      <c r="AG1115" s="63">
        <v>39972</v>
      </c>
      <c r="AH1115" s="62">
        <v>2009</v>
      </c>
      <c r="AI1115" s="61" t="s">
        <v>54</v>
      </c>
      <c r="AJ1115" s="61" t="s">
        <v>63</v>
      </c>
      <c r="AK1115" s="61">
        <v>1100000</v>
      </c>
      <c r="AL1115" s="63">
        <v>39873</v>
      </c>
      <c r="AM1115" s="63">
        <v>40178</v>
      </c>
      <c r="AN1115" s="61" t="s">
        <v>324</v>
      </c>
      <c r="AO1115" s="4" t="s">
        <v>155</v>
      </c>
      <c r="AP1115" s="4"/>
    </row>
    <row r="1116" spans="1:42" ht="102" customHeight="1">
      <c r="A1116" s="61" t="s">
        <v>1767</v>
      </c>
      <c r="B1116" s="61" t="s">
        <v>46</v>
      </c>
      <c r="C1116" s="61" t="s">
        <v>81</v>
      </c>
      <c r="D1116" s="61" t="s">
        <v>81</v>
      </c>
      <c r="E1116" s="61" t="s">
        <v>1796</v>
      </c>
      <c r="F1116" s="61" t="s">
        <v>1797</v>
      </c>
      <c r="G1116" s="62">
        <v>2009</v>
      </c>
      <c r="H1116" s="61">
        <v>1416337</v>
      </c>
      <c r="I1116" s="61">
        <v>0</v>
      </c>
      <c r="J1116" s="61" t="s">
        <v>1798</v>
      </c>
      <c r="K1116" s="61">
        <v>1075000</v>
      </c>
      <c r="L1116" s="61" t="s">
        <v>560</v>
      </c>
      <c r="M1116" s="61" t="s">
        <v>5622</v>
      </c>
      <c r="N1116" s="61"/>
      <c r="O1116" s="63">
        <v>39840</v>
      </c>
      <c r="P1116" s="61" t="s">
        <v>306</v>
      </c>
      <c r="Q1116" s="61" t="s">
        <v>307</v>
      </c>
      <c r="R1116" s="61" t="s">
        <v>54</v>
      </c>
      <c r="S1116" s="61" t="s">
        <v>84</v>
      </c>
      <c r="T1116" s="61" t="s">
        <v>1748</v>
      </c>
      <c r="U1116" s="61" t="s">
        <v>1748</v>
      </c>
      <c r="V1116" s="61" t="s">
        <v>56</v>
      </c>
      <c r="W1116" s="61" t="s">
        <v>86</v>
      </c>
      <c r="X1116" s="61" t="s">
        <v>46</v>
      </c>
      <c r="Y1116" s="61" t="s">
        <v>60</v>
      </c>
      <c r="Z1116" s="61" t="s">
        <v>54</v>
      </c>
      <c r="AA1116" s="61" t="s">
        <v>61</v>
      </c>
      <c r="AB1116" s="61" t="s">
        <v>62</v>
      </c>
      <c r="AC1116" s="61">
        <v>140685</v>
      </c>
      <c r="AD1116" s="61"/>
      <c r="AE1116" s="61" t="s">
        <v>5</v>
      </c>
      <c r="AF1116" s="63">
        <v>39982</v>
      </c>
      <c r="AG1116" s="63">
        <v>39960</v>
      </c>
      <c r="AH1116" s="62">
        <v>2009</v>
      </c>
      <c r="AI1116" s="61" t="s">
        <v>54</v>
      </c>
      <c r="AJ1116" s="61" t="s">
        <v>63</v>
      </c>
      <c r="AK1116" s="61">
        <v>600000</v>
      </c>
      <c r="AL1116" s="63">
        <v>39814</v>
      </c>
      <c r="AM1116" s="63">
        <v>39813</v>
      </c>
      <c r="AN1116" s="61" t="s">
        <v>324</v>
      </c>
      <c r="AO1116" s="4" t="s">
        <v>155</v>
      </c>
      <c r="AP1116" s="4"/>
    </row>
    <row r="1117" spans="1:42" ht="102" customHeight="1">
      <c r="A1117" s="61" t="s">
        <v>1767</v>
      </c>
      <c r="B1117" s="61" t="s">
        <v>1863</v>
      </c>
      <c r="C1117" s="61" t="s">
        <v>81</v>
      </c>
      <c r="D1117" s="61"/>
      <c r="E1117" s="61"/>
      <c r="F1117" s="61"/>
      <c r="G1117" s="62">
        <v>2009</v>
      </c>
      <c r="H1117" s="61">
        <v>632911</v>
      </c>
      <c r="I1117" s="61">
        <v>0</v>
      </c>
      <c r="J1117" s="61" t="s">
        <v>1864</v>
      </c>
      <c r="K1117" s="61">
        <v>450000</v>
      </c>
      <c r="L1117" s="61" t="s">
        <v>560</v>
      </c>
      <c r="M1117" s="61" t="s">
        <v>5622</v>
      </c>
      <c r="N1117" s="61"/>
      <c r="O1117" s="63">
        <v>39840</v>
      </c>
      <c r="P1117" s="61"/>
      <c r="Q1117" s="61" t="s">
        <v>196</v>
      </c>
      <c r="R1117" s="61" t="s">
        <v>54</v>
      </c>
      <c r="S1117" s="61" t="s">
        <v>84</v>
      </c>
      <c r="T1117" s="61" t="s">
        <v>1748</v>
      </c>
      <c r="U1117" s="61" t="s">
        <v>1748</v>
      </c>
      <c r="V1117" s="61" t="s">
        <v>1863</v>
      </c>
      <c r="W1117" s="61" t="s">
        <v>86</v>
      </c>
      <c r="X1117" s="61" t="s">
        <v>1865</v>
      </c>
      <c r="Y1117" s="61" t="s">
        <v>60</v>
      </c>
      <c r="Z1117" s="61" t="s">
        <v>54</v>
      </c>
      <c r="AA1117" s="61" t="s">
        <v>61</v>
      </c>
      <c r="AB1117" s="61" t="s">
        <v>62</v>
      </c>
      <c r="AC1117" s="61">
        <v>145674</v>
      </c>
      <c r="AD1117" s="61"/>
      <c r="AE1117" s="61" t="s">
        <v>5</v>
      </c>
      <c r="AF1117" s="63">
        <v>40078</v>
      </c>
      <c r="AG1117" s="63">
        <v>40078</v>
      </c>
      <c r="AH1117" s="62"/>
      <c r="AI1117" s="61"/>
      <c r="AJ1117" s="61" t="s">
        <v>63</v>
      </c>
      <c r="AK1117" s="61"/>
      <c r="AL1117" s="63"/>
      <c r="AM1117" s="63"/>
      <c r="AN1117" s="61"/>
      <c r="AO1117" s="4"/>
      <c r="AP1117" s="4"/>
    </row>
    <row r="1118" spans="1:42" ht="102" customHeight="1">
      <c r="A1118" s="61" t="s">
        <v>1767</v>
      </c>
      <c r="B1118" s="61" t="s">
        <v>1863</v>
      </c>
      <c r="C1118" s="61" t="s">
        <v>81</v>
      </c>
      <c r="D1118" s="61"/>
      <c r="E1118" s="61"/>
      <c r="F1118" s="61"/>
      <c r="G1118" s="62">
        <v>2009</v>
      </c>
      <c r="H1118" s="61">
        <v>421941</v>
      </c>
      <c r="I1118" s="61">
        <v>0</v>
      </c>
      <c r="J1118" s="61" t="s">
        <v>1866</v>
      </c>
      <c r="K1118" s="61">
        <v>300000</v>
      </c>
      <c r="L1118" s="61" t="s">
        <v>560</v>
      </c>
      <c r="M1118" s="61" t="s">
        <v>5622</v>
      </c>
      <c r="N1118" s="61"/>
      <c r="O1118" s="63">
        <v>39840</v>
      </c>
      <c r="P1118" s="61"/>
      <c r="Q1118" s="61" t="s">
        <v>137</v>
      </c>
      <c r="R1118" s="61" t="s">
        <v>54</v>
      </c>
      <c r="S1118" s="61" t="s">
        <v>84</v>
      </c>
      <c r="T1118" s="61" t="s">
        <v>1748</v>
      </c>
      <c r="U1118" s="61" t="s">
        <v>1748</v>
      </c>
      <c r="V1118" s="61" t="s">
        <v>1863</v>
      </c>
      <c r="W1118" s="61" t="s">
        <v>86</v>
      </c>
      <c r="X1118" s="61" t="s">
        <v>1865</v>
      </c>
      <c r="Y1118" s="61" t="s">
        <v>60</v>
      </c>
      <c r="Z1118" s="61" t="s">
        <v>54</v>
      </c>
      <c r="AA1118" s="61" t="s">
        <v>61</v>
      </c>
      <c r="AB1118" s="61" t="s">
        <v>62</v>
      </c>
      <c r="AC1118" s="61">
        <v>145675</v>
      </c>
      <c r="AD1118" s="61"/>
      <c r="AE1118" s="61" t="s">
        <v>5</v>
      </c>
      <c r="AF1118" s="63">
        <v>40078</v>
      </c>
      <c r="AG1118" s="63">
        <v>40078</v>
      </c>
      <c r="AH1118" s="62"/>
      <c r="AI1118" s="61"/>
      <c r="AJ1118" s="61" t="s">
        <v>63</v>
      </c>
      <c r="AK1118" s="61"/>
      <c r="AL1118" s="63"/>
      <c r="AM1118" s="63"/>
      <c r="AN1118" s="61"/>
      <c r="AO1118" s="4"/>
      <c r="AP1118" s="4"/>
    </row>
    <row r="1119" spans="1:42" ht="102" customHeight="1">
      <c r="A1119" s="61" t="s">
        <v>1767</v>
      </c>
      <c r="B1119" s="61" t="s">
        <v>148</v>
      </c>
      <c r="C1119" s="61" t="s">
        <v>81</v>
      </c>
      <c r="D1119" s="61" t="s">
        <v>81</v>
      </c>
      <c r="E1119" s="61" t="s">
        <v>1868</v>
      </c>
      <c r="F1119" s="61" t="s">
        <v>1869</v>
      </c>
      <c r="G1119" s="62">
        <v>2009</v>
      </c>
      <c r="H1119" s="61">
        <v>797280</v>
      </c>
      <c r="I1119" s="61">
        <v>0</v>
      </c>
      <c r="J1119" s="61" t="s">
        <v>1871</v>
      </c>
      <c r="K1119" s="61">
        <v>600000</v>
      </c>
      <c r="L1119" s="61" t="s">
        <v>560</v>
      </c>
      <c r="M1119" s="61" t="s">
        <v>5622</v>
      </c>
      <c r="N1119" s="61"/>
      <c r="O1119" s="63">
        <v>39840</v>
      </c>
      <c r="P1119" s="61" t="s">
        <v>565</v>
      </c>
      <c r="Q1119" s="61" t="s">
        <v>128</v>
      </c>
      <c r="R1119" s="61" t="s">
        <v>54</v>
      </c>
      <c r="S1119" s="61" t="s">
        <v>84</v>
      </c>
      <c r="T1119" s="61" t="s">
        <v>1748</v>
      </c>
      <c r="U1119" s="61" t="s">
        <v>1748</v>
      </c>
      <c r="V1119" s="61" t="s">
        <v>148</v>
      </c>
      <c r="W1119" s="61" t="s">
        <v>86</v>
      </c>
      <c r="X1119" s="61" t="s">
        <v>916</v>
      </c>
      <c r="Y1119" s="61" t="s">
        <v>60</v>
      </c>
      <c r="Z1119" s="61" t="s">
        <v>54</v>
      </c>
      <c r="AA1119" s="61" t="s">
        <v>61</v>
      </c>
      <c r="AB1119" s="61" t="s">
        <v>62</v>
      </c>
      <c r="AC1119" s="61">
        <v>140091</v>
      </c>
      <c r="AD1119" s="61" t="s">
        <v>88</v>
      </c>
      <c r="AE1119" s="61" t="s">
        <v>119</v>
      </c>
      <c r="AF1119" s="63">
        <v>39960</v>
      </c>
      <c r="AG1119" s="63">
        <v>39941</v>
      </c>
      <c r="AH1119" s="62">
        <v>2009</v>
      </c>
      <c r="AI1119" s="61" t="s">
        <v>54</v>
      </c>
      <c r="AJ1119" s="61" t="s">
        <v>63</v>
      </c>
      <c r="AK1119" s="61">
        <v>390000</v>
      </c>
      <c r="AL1119" s="63">
        <v>39814</v>
      </c>
      <c r="AM1119" s="63">
        <v>40178</v>
      </c>
      <c r="AN1119" s="61" t="s">
        <v>324</v>
      </c>
      <c r="AO1119" s="4" t="s">
        <v>155</v>
      </c>
      <c r="AP1119" s="4"/>
    </row>
    <row r="1120" spans="1:42" ht="102" customHeight="1">
      <c r="A1120" s="61" t="s">
        <v>1767</v>
      </c>
      <c r="B1120" s="61" t="s">
        <v>1894</v>
      </c>
      <c r="C1120" s="61" t="s">
        <v>81</v>
      </c>
      <c r="D1120" s="61"/>
      <c r="E1120" s="61"/>
      <c r="F1120" s="61"/>
      <c r="G1120" s="62">
        <v>2009</v>
      </c>
      <c r="H1120" s="61">
        <v>2652520</v>
      </c>
      <c r="I1120" s="61">
        <v>0</v>
      </c>
      <c r="J1120" s="61" t="s">
        <v>1900</v>
      </c>
      <c r="K1120" s="61">
        <v>2000000</v>
      </c>
      <c r="L1120" s="61" t="s">
        <v>560</v>
      </c>
      <c r="M1120" s="61" t="s">
        <v>5622</v>
      </c>
      <c r="N1120" s="61"/>
      <c r="O1120" s="63">
        <v>39840</v>
      </c>
      <c r="P1120" s="61"/>
      <c r="Q1120" s="61" t="s">
        <v>196</v>
      </c>
      <c r="R1120" s="61" t="s">
        <v>54</v>
      </c>
      <c r="S1120" s="61" t="s">
        <v>84</v>
      </c>
      <c r="T1120" s="61" t="s">
        <v>1748</v>
      </c>
      <c r="U1120" s="61" t="s">
        <v>1748</v>
      </c>
      <c r="V1120" s="61" t="s">
        <v>454</v>
      </c>
      <c r="W1120" s="61" t="s">
        <v>86</v>
      </c>
      <c r="X1120" s="61" t="s">
        <v>1894</v>
      </c>
      <c r="Y1120" s="61" t="s">
        <v>60</v>
      </c>
      <c r="Z1120" s="61" t="s">
        <v>54</v>
      </c>
      <c r="AA1120" s="61" t="s">
        <v>61</v>
      </c>
      <c r="AB1120" s="61" t="s">
        <v>62</v>
      </c>
      <c r="AC1120" s="61">
        <v>140675</v>
      </c>
      <c r="AD1120" s="61"/>
      <c r="AE1120" s="61" t="s">
        <v>5</v>
      </c>
      <c r="AF1120" s="63">
        <v>39960</v>
      </c>
      <c r="AG1120" s="63">
        <v>39960</v>
      </c>
      <c r="AH1120" s="62"/>
      <c r="AI1120" s="61"/>
      <c r="AJ1120" s="61" t="s">
        <v>63</v>
      </c>
      <c r="AK1120" s="61"/>
      <c r="AL1120" s="63"/>
      <c r="AM1120" s="63"/>
      <c r="AN1120" s="61"/>
      <c r="AO1120" s="4"/>
      <c r="AP1120" s="4"/>
    </row>
    <row r="1121" spans="1:42" ht="114" customHeight="1">
      <c r="A1121" s="61" t="s">
        <v>1767</v>
      </c>
      <c r="B1121" s="61" t="s">
        <v>1894</v>
      </c>
      <c r="C1121" s="61" t="s">
        <v>81</v>
      </c>
      <c r="D1121" s="61"/>
      <c r="E1121" s="61"/>
      <c r="F1121" s="61"/>
      <c r="G1121" s="62">
        <v>2009</v>
      </c>
      <c r="H1121" s="61">
        <v>2569170</v>
      </c>
      <c r="I1121" s="61">
        <v>0</v>
      </c>
      <c r="J1121" s="61" t="s">
        <v>1901</v>
      </c>
      <c r="K1121" s="61">
        <v>1950000</v>
      </c>
      <c r="L1121" s="61" t="s">
        <v>560</v>
      </c>
      <c r="M1121" s="61" t="s">
        <v>5622</v>
      </c>
      <c r="N1121" s="61"/>
      <c r="O1121" s="63">
        <v>39840</v>
      </c>
      <c r="P1121" s="61"/>
      <c r="Q1121" s="61" t="s">
        <v>184</v>
      </c>
      <c r="R1121" s="61" t="s">
        <v>54</v>
      </c>
      <c r="S1121" s="61" t="s">
        <v>84</v>
      </c>
      <c r="T1121" s="61" t="s">
        <v>1748</v>
      </c>
      <c r="U1121" s="61" t="s">
        <v>1748</v>
      </c>
      <c r="V1121" s="61" t="s">
        <v>454</v>
      </c>
      <c r="W1121" s="61" t="s">
        <v>86</v>
      </c>
      <c r="X1121" s="61" t="s">
        <v>1894</v>
      </c>
      <c r="Y1121" s="61" t="s">
        <v>60</v>
      </c>
      <c r="Z1121" s="61" t="s">
        <v>54</v>
      </c>
      <c r="AA1121" s="61" t="s">
        <v>61</v>
      </c>
      <c r="AB1121" s="61" t="s">
        <v>62</v>
      </c>
      <c r="AC1121" s="61">
        <v>140687</v>
      </c>
      <c r="AD1121" s="61"/>
      <c r="AE1121" s="61" t="s">
        <v>5</v>
      </c>
      <c r="AF1121" s="63">
        <v>39960</v>
      </c>
      <c r="AG1121" s="63">
        <v>39960</v>
      </c>
      <c r="AH1121" s="62"/>
      <c r="AI1121" s="61"/>
      <c r="AJ1121" s="61" t="s">
        <v>63</v>
      </c>
      <c r="AK1121" s="61"/>
      <c r="AL1121" s="63"/>
      <c r="AM1121" s="63"/>
      <c r="AN1121" s="61"/>
      <c r="AO1121" s="4"/>
      <c r="AP1121" s="4"/>
    </row>
    <row r="1122" spans="1:42" ht="114" customHeight="1">
      <c r="A1122" s="61" t="s">
        <v>1767</v>
      </c>
      <c r="B1122" s="61" t="s">
        <v>1894</v>
      </c>
      <c r="C1122" s="61" t="s">
        <v>81</v>
      </c>
      <c r="D1122" s="61"/>
      <c r="E1122" s="61"/>
      <c r="F1122" s="61"/>
      <c r="G1122" s="62">
        <v>2009</v>
      </c>
      <c r="H1122" s="61">
        <v>2208223</v>
      </c>
      <c r="I1122" s="61">
        <v>0</v>
      </c>
      <c r="J1122" s="61" t="s">
        <v>1902</v>
      </c>
      <c r="K1122" s="61">
        <v>1665000</v>
      </c>
      <c r="L1122" s="61" t="s">
        <v>560</v>
      </c>
      <c r="M1122" s="61" t="s">
        <v>5622</v>
      </c>
      <c r="N1122" s="61"/>
      <c r="O1122" s="63">
        <v>39840</v>
      </c>
      <c r="P1122" s="61"/>
      <c r="Q1122" s="61" t="s">
        <v>196</v>
      </c>
      <c r="R1122" s="61" t="s">
        <v>54</v>
      </c>
      <c r="S1122" s="61" t="s">
        <v>84</v>
      </c>
      <c r="T1122" s="61" t="s">
        <v>1748</v>
      </c>
      <c r="U1122" s="61" t="s">
        <v>1748</v>
      </c>
      <c r="V1122" s="61" t="s">
        <v>454</v>
      </c>
      <c r="W1122" s="61" t="s">
        <v>86</v>
      </c>
      <c r="X1122" s="61" t="s">
        <v>1894</v>
      </c>
      <c r="Y1122" s="61" t="s">
        <v>60</v>
      </c>
      <c r="Z1122" s="61" t="s">
        <v>54</v>
      </c>
      <c r="AA1122" s="61" t="s">
        <v>61</v>
      </c>
      <c r="AB1122" s="61" t="s">
        <v>62</v>
      </c>
      <c r="AC1122" s="61">
        <v>140674</v>
      </c>
      <c r="AD1122" s="61"/>
      <c r="AE1122" s="61" t="s">
        <v>5</v>
      </c>
      <c r="AF1122" s="63">
        <v>39960</v>
      </c>
      <c r="AG1122" s="63">
        <v>39960</v>
      </c>
      <c r="AH1122" s="62"/>
      <c r="AI1122" s="61"/>
      <c r="AJ1122" s="61" t="s">
        <v>63</v>
      </c>
      <c r="AK1122" s="61"/>
      <c r="AL1122" s="63"/>
      <c r="AM1122" s="63"/>
      <c r="AN1122" s="61"/>
      <c r="AO1122" s="4"/>
      <c r="AP1122" s="4"/>
    </row>
    <row r="1123" spans="1:42" ht="102" customHeight="1">
      <c r="A1123" s="61" t="s">
        <v>1767</v>
      </c>
      <c r="B1123" s="61" t="s">
        <v>1910</v>
      </c>
      <c r="C1123" s="61" t="s">
        <v>81</v>
      </c>
      <c r="D1123" s="61"/>
      <c r="E1123" s="61"/>
      <c r="F1123" s="61"/>
      <c r="G1123" s="62">
        <v>2009</v>
      </c>
      <c r="H1123" s="61">
        <v>406977</v>
      </c>
      <c r="I1123" s="61">
        <v>0</v>
      </c>
      <c r="J1123" s="61" t="s">
        <v>1911</v>
      </c>
      <c r="K1123" s="61">
        <v>280000</v>
      </c>
      <c r="L1123" s="61" t="s">
        <v>560</v>
      </c>
      <c r="M1123" s="61" t="s">
        <v>5622</v>
      </c>
      <c r="N1123" s="61"/>
      <c r="O1123" s="63">
        <v>39840</v>
      </c>
      <c r="P1123" s="61"/>
      <c r="Q1123" s="61" t="s">
        <v>146</v>
      </c>
      <c r="R1123" s="61" t="s">
        <v>54</v>
      </c>
      <c r="S1123" s="61" t="s">
        <v>84</v>
      </c>
      <c r="T1123" s="61" t="s">
        <v>1748</v>
      </c>
      <c r="U1123" s="61" t="s">
        <v>1748</v>
      </c>
      <c r="V1123" s="61" t="s">
        <v>454</v>
      </c>
      <c r="W1123" s="61" t="s">
        <v>86</v>
      </c>
      <c r="X1123" s="61" t="s">
        <v>1910</v>
      </c>
      <c r="Y1123" s="61" t="s">
        <v>60</v>
      </c>
      <c r="Z1123" s="61" t="s">
        <v>54</v>
      </c>
      <c r="AA1123" s="61" t="s">
        <v>61</v>
      </c>
      <c r="AB1123" s="61" t="s">
        <v>62</v>
      </c>
      <c r="AC1123" s="61">
        <v>148551</v>
      </c>
      <c r="AD1123" s="61"/>
      <c r="AE1123" s="61" t="s">
        <v>5</v>
      </c>
      <c r="AF1123" s="63">
        <v>40157</v>
      </c>
      <c r="AG1123" s="63">
        <v>40157</v>
      </c>
      <c r="AH1123" s="62"/>
      <c r="AI1123" s="61"/>
      <c r="AJ1123" s="61" t="s">
        <v>63</v>
      </c>
      <c r="AK1123" s="61"/>
      <c r="AL1123" s="63"/>
      <c r="AM1123" s="63"/>
      <c r="AN1123" s="61"/>
      <c r="AO1123" s="4"/>
      <c r="AP1123" s="4"/>
    </row>
    <row r="1124" spans="1:42" ht="102" customHeight="1">
      <c r="A1124" s="61" t="s">
        <v>1767</v>
      </c>
      <c r="B1124" s="61" t="s">
        <v>1029</v>
      </c>
      <c r="C1124" s="61" t="s">
        <v>81</v>
      </c>
      <c r="D1124" s="61" t="s">
        <v>81</v>
      </c>
      <c r="E1124" s="61" t="s">
        <v>1958</v>
      </c>
      <c r="F1124" s="61" t="s">
        <v>1959</v>
      </c>
      <c r="G1124" s="62">
        <v>2009</v>
      </c>
      <c r="H1124" s="61">
        <v>2446043</v>
      </c>
      <c r="I1124" s="61">
        <v>0</v>
      </c>
      <c r="J1124" s="61" t="s">
        <v>1960</v>
      </c>
      <c r="K1124" s="61">
        <v>1700000</v>
      </c>
      <c r="L1124" s="61" t="s">
        <v>560</v>
      </c>
      <c r="M1124" s="61" t="s">
        <v>5622</v>
      </c>
      <c r="N1124" s="61"/>
      <c r="O1124" s="63">
        <v>39840</v>
      </c>
      <c r="P1124" s="61" t="s">
        <v>306</v>
      </c>
      <c r="Q1124" s="61" t="s">
        <v>307</v>
      </c>
      <c r="R1124" s="61" t="s">
        <v>54</v>
      </c>
      <c r="S1124" s="61" t="s">
        <v>84</v>
      </c>
      <c r="T1124" s="61" t="s">
        <v>1748</v>
      </c>
      <c r="U1124" s="61" t="s">
        <v>1748</v>
      </c>
      <c r="V1124" s="61" t="s">
        <v>1029</v>
      </c>
      <c r="W1124" s="61" t="s">
        <v>86</v>
      </c>
      <c r="X1124" s="61" t="s">
        <v>1353</v>
      </c>
      <c r="Y1124" s="61" t="s">
        <v>60</v>
      </c>
      <c r="Z1124" s="61" t="s">
        <v>54</v>
      </c>
      <c r="AA1124" s="61" t="s">
        <v>61</v>
      </c>
      <c r="AB1124" s="61" t="s">
        <v>62</v>
      </c>
      <c r="AC1124" s="61">
        <v>142024</v>
      </c>
      <c r="AD1124" s="61"/>
      <c r="AE1124" s="61" t="s">
        <v>5</v>
      </c>
      <c r="AF1124" s="63">
        <v>40101</v>
      </c>
      <c r="AG1124" s="63">
        <v>39973</v>
      </c>
      <c r="AH1124" s="62">
        <v>2009</v>
      </c>
      <c r="AI1124" s="61" t="s">
        <v>54</v>
      </c>
      <c r="AJ1124" s="61" t="s">
        <v>63</v>
      </c>
      <c r="AK1124" s="61">
        <v>2000000</v>
      </c>
      <c r="AL1124" s="63">
        <v>39814</v>
      </c>
      <c r="AM1124" s="63">
        <v>40178</v>
      </c>
      <c r="AN1124" s="61" t="s">
        <v>186</v>
      </c>
      <c r="AO1124" s="4" t="s">
        <v>155</v>
      </c>
      <c r="AP1124" s="4"/>
    </row>
    <row r="1125" spans="1:42" ht="114" customHeight="1">
      <c r="A1125" s="61" t="s">
        <v>1767</v>
      </c>
      <c r="B1125" s="61" t="s">
        <v>1973</v>
      </c>
      <c r="C1125" s="61" t="s">
        <v>81</v>
      </c>
      <c r="D1125" s="61" t="s">
        <v>81</v>
      </c>
      <c r="E1125" s="61" t="s">
        <v>1978</v>
      </c>
      <c r="F1125" s="61" t="s">
        <v>1979</v>
      </c>
      <c r="G1125" s="62">
        <v>2009</v>
      </c>
      <c r="H1125" s="61">
        <v>984529</v>
      </c>
      <c r="I1125" s="61">
        <v>0</v>
      </c>
      <c r="J1125" s="61" t="s">
        <v>1980</v>
      </c>
      <c r="K1125" s="61">
        <v>700000</v>
      </c>
      <c r="L1125" s="61" t="s">
        <v>560</v>
      </c>
      <c r="M1125" s="61" t="s">
        <v>5622</v>
      </c>
      <c r="N1125" s="61"/>
      <c r="O1125" s="63">
        <v>39840</v>
      </c>
      <c r="P1125" s="61" t="s">
        <v>565</v>
      </c>
      <c r="Q1125" s="61" t="s">
        <v>128</v>
      </c>
      <c r="R1125" s="61" t="s">
        <v>54</v>
      </c>
      <c r="S1125" s="61" t="s">
        <v>84</v>
      </c>
      <c r="T1125" s="61" t="s">
        <v>1748</v>
      </c>
      <c r="U1125" s="61" t="s">
        <v>1748</v>
      </c>
      <c r="V1125" s="61" t="s">
        <v>1973</v>
      </c>
      <c r="W1125" s="61" t="s">
        <v>86</v>
      </c>
      <c r="X1125" s="61" t="s">
        <v>1975</v>
      </c>
      <c r="Y1125" s="61" t="s">
        <v>60</v>
      </c>
      <c r="Z1125" s="61" t="s">
        <v>54</v>
      </c>
      <c r="AA1125" s="61" t="s">
        <v>61</v>
      </c>
      <c r="AB1125" s="61" t="s">
        <v>62</v>
      </c>
      <c r="AC1125" s="61">
        <v>145679</v>
      </c>
      <c r="AD1125" s="61"/>
      <c r="AE1125" s="61" t="s">
        <v>5</v>
      </c>
      <c r="AF1125" s="63">
        <v>40078</v>
      </c>
      <c r="AG1125" s="63">
        <v>40078</v>
      </c>
      <c r="AH1125" s="62">
        <v>2009</v>
      </c>
      <c r="AI1125" s="61" t="s">
        <v>54</v>
      </c>
      <c r="AJ1125" s="61" t="s">
        <v>63</v>
      </c>
      <c r="AK1125" s="61">
        <v>703840</v>
      </c>
      <c r="AL1125" s="63">
        <v>39814</v>
      </c>
      <c r="AM1125" s="63">
        <v>40178</v>
      </c>
      <c r="AN1125" s="61" t="s">
        <v>186</v>
      </c>
      <c r="AO1125" s="4" t="s">
        <v>187</v>
      </c>
      <c r="AP1125" s="4"/>
    </row>
    <row r="1126" spans="1:42" ht="114" customHeight="1">
      <c r="A1126" s="61" t="s">
        <v>1767</v>
      </c>
      <c r="B1126" s="61" t="s">
        <v>1097</v>
      </c>
      <c r="C1126" s="61" t="s">
        <v>81</v>
      </c>
      <c r="D1126" s="61"/>
      <c r="E1126" s="61"/>
      <c r="F1126" s="61"/>
      <c r="G1126" s="62">
        <v>2009</v>
      </c>
      <c r="H1126" s="61">
        <v>1123596</v>
      </c>
      <c r="I1126" s="61">
        <v>0</v>
      </c>
      <c r="J1126" s="61" t="s">
        <v>1984</v>
      </c>
      <c r="K1126" s="61">
        <v>800000</v>
      </c>
      <c r="L1126" s="61" t="s">
        <v>560</v>
      </c>
      <c r="M1126" s="61" t="s">
        <v>5622</v>
      </c>
      <c r="N1126" s="61"/>
      <c r="O1126" s="63">
        <v>39840</v>
      </c>
      <c r="P1126" s="61"/>
      <c r="Q1126" s="61" t="s">
        <v>184</v>
      </c>
      <c r="R1126" s="61" t="s">
        <v>54</v>
      </c>
      <c r="S1126" s="61" t="s">
        <v>84</v>
      </c>
      <c r="T1126" s="61" t="s">
        <v>1748</v>
      </c>
      <c r="U1126" s="61" t="s">
        <v>1748</v>
      </c>
      <c r="V1126" s="61" t="s">
        <v>1097</v>
      </c>
      <c r="W1126" s="61" t="s">
        <v>416</v>
      </c>
      <c r="X1126" s="61" t="s">
        <v>1099</v>
      </c>
      <c r="Y1126" s="61" t="s">
        <v>60</v>
      </c>
      <c r="Z1126" s="61" t="s">
        <v>54</v>
      </c>
      <c r="AA1126" s="61" t="s">
        <v>61</v>
      </c>
      <c r="AB1126" s="61" t="s">
        <v>62</v>
      </c>
      <c r="AC1126" s="61">
        <v>146700</v>
      </c>
      <c r="AD1126" s="61"/>
      <c r="AE1126" s="61" t="s">
        <v>5</v>
      </c>
      <c r="AF1126" s="63">
        <v>40101</v>
      </c>
      <c r="AG1126" s="63">
        <v>40101</v>
      </c>
      <c r="AH1126" s="62"/>
      <c r="AI1126" s="61"/>
      <c r="AJ1126" s="61" t="s">
        <v>63</v>
      </c>
      <c r="AK1126" s="61"/>
      <c r="AL1126" s="63"/>
      <c r="AM1126" s="63"/>
      <c r="AN1126" s="61"/>
      <c r="AO1126" s="4"/>
      <c r="AP1126" s="4"/>
    </row>
    <row r="1127" spans="1:42" ht="79.5" customHeight="1">
      <c r="A1127" s="61" t="s">
        <v>1767</v>
      </c>
      <c r="B1127" s="61" t="s">
        <v>1991</v>
      </c>
      <c r="C1127" s="61" t="s">
        <v>81</v>
      </c>
      <c r="D1127" s="61"/>
      <c r="E1127" s="61"/>
      <c r="F1127" s="61"/>
      <c r="G1127" s="62">
        <v>2009</v>
      </c>
      <c r="H1127" s="61">
        <v>511509</v>
      </c>
      <c r="I1127" s="61">
        <v>0</v>
      </c>
      <c r="J1127" s="61" t="s">
        <v>1992</v>
      </c>
      <c r="K1127" s="61">
        <v>400000</v>
      </c>
      <c r="L1127" s="61" t="s">
        <v>560</v>
      </c>
      <c r="M1127" s="61" t="s">
        <v>5622</v>
      </c>
      <c r="N1127" s="61"/>
      <c r="O1127" s="63">
        <v>39840</v>
      </c>
      <c r="P1127" s="61"/>
      <c r="Q1127" s="61" t="s">
        <v>137</v>
      </c>
      <c r="R1127" s="61" t="s">
        <v>54</v>
      </c>
      <c r="S1127" s="61" t="s">
        <v>84</v>
      </c>
      <c r="T1127" s="61" t="s">
        <v>1748</v>
      </c>
      <c r="U1127" s="61" t="s">
        <v>1748</v>
      </c>
      <c r="V1127" s="61" t="s">
        <v>1991</v>
      </c>
      <c r="W1127" s="61" t="s">
        <v>86</v>
      </c>
      <c r="X1127" s="61" t="s">
        <v>1991</v>
      </c>
      <c r="Y1127" s="61" t="s">
        <v>60</v>
      </c>
      <c r="Z1127" s="61" t="s">
        <v>54</v>
      </c>
      <c r="AA1127" s="61" t="s">
        <v>61</v>
      </c>
      <c r="AB1127" s="61" t="s">
        <v>62</v>
      </c>
      <c r="AC1127" s="61">
        <v>138959</v>
      </c>
      <c r="AD1127" s="61"/>
      <c r="AE1127" s="61" t="s">
        <v>5</v>
      </c>
      <c r="AF1127" s="63">
        <v>39919</v>
      </c>
      <c r="AG1127" s="63">
        <v>39919</v>
      </c>
      <c r="AH1127" s="62"/>
      <c r="AI1127" s="61"/>
      <c r="AJ1127" s="61" t="s">
        <v>63</v>
      </c>
      <c r="AK1127" s="61"/>
      <c r="AL1127" s="63"/>
      <c r="AM1127" s="63"/>
      <c r="AN1127" s="61"/>
      <c r="AO1127" s="4"/>
      <c r="AP1127" s="4"/>
    </row>
    <row r="1128" spans="1:42" ht="136.5" customHeight="1">
      <c r="A1128" s="61" t="s">
        <v>1767</v>
      </c>
      <c r="B1128" s="61" t="s">
        <v>1406</v>
      </c>
      <c r="C1128" s="61" t="s">
        <v>81</v>
      </c>
      <c r="D1128" s="61" t="s">
        <v>81</v>
      </c>
      <c r="E1128" s="61" t="s">
        <v>1996</v>
      </c>
      <c r="F1128" s="61" t="s">
        <v>1997</v>
      </c>
      <c r="G1128" s="62">
        <v>2009</v>
      </c>
      <c r="H1128" s="61">
        <v>355000</v>
      </c>
      <c r="I1128" s="61">
        <v>0</v>
      </c>
      <c r="J1128" s="61" t="s">
        <v>1998</v>
      </c>
      <c r="K1128" s="61"/>
      <c r="L1128" s="61" t="s">
        <v>52</v>
      </c>
      <c r="M1128" s="61" t="s">
        <v>5622</v>
      </c>
      <c r="N1128" s="61"/>
      <c r="O1128" s="63">
        <v>39840</v>
      </c>
      <c r="P1128" s="61" t="s">
        <v>267</v>
      </c>
      <c r="Q1128" s="61" t="s">
        <v>146</v>
      </c>
      <c r="R1128" s="61" t="s">
        <v>54</v>
      </c>
      <c r="S1128" s="61" t="s">
        <v>84</v>
      </c>
      <c r="T1128" s="61" t="s">
        <v>1748</v>
      </c>
      <c r="U1128" s="61" t="s">
        <v>1748</v>
      </c>
      <c r="V1128" s="61" t="s">
        <v>1406</v>
      </c>
      <c r="W1128" s="61" t="s">
        <v>86</v>
      </c>
      <c r="X1128" s="61" t="s">
        <v>1410</v>
      </c>
      <c r="Y1128" s="61" t="s">
        <v>60</v>
      </c>
      <c r="Z1128" s="61" t="s">
        <v>54</v>
      </c>
      <c r="AA1128" s="61" t="s">
        <v>61</v>
      </c>
      <c r="AB1128" s="61" t="s">
        <v>62</v>
      </c>
      <c r="AC1128" s="61">
        <v>146702</v>
      </c>
      <c r="AD1128" s="61"/>
      <c r="AE1128" s="61" t="s">
        <v>5</v>
      </c>
      <c r="AF1128" s="63">
        <v>40101</v>
      </c>
      <c r="AG1128" s="63">
        <v>40101</v>
      </c>
      <c r="AH1128" s="62">
        <v>2009</v>
      </c>
      <c r="AI1128" s="61" t="s">
        <v>54</v>
      </c>
      <c r="AJ1128" s="61" t="s">
        <v>63</v>
      </c>
      <c r="AK1128" s="61">
        <v>355000</v>
      </c>
      <c r="AL1128" s="63">
        <v>39995</v>
      </c>
      <c r="AM1128" s="63">
        <v>40178</v>
      </c>
      <c r="AN1128" s="61" t="s">
        <v>324</v>
      </c>
      <c r="AO1128" s="4" t="s">
        <v>155</v>
      </c>
      <c r="AP1128" s="4"/>
    </row>
    <row r="1129" spans="1:42" ht="147.75" customHeight="1">
      <c r="A1129" s="61" t="s">
        <v>1767</v>
      </c>
      <c r="B1129" s="61" t="s">
        <v>1406</v>
      </c>
      <c r="C1129" s="61" t="s">
        <v>81</v>
      </c>
      <c r="D1129" s="61" t="s">
        <v>81</v>
      </c>
      <c r="E1129" s="61" t="s">
        <v>1999</v>
      </c>
      <c r="F1129" s="61" t="s">
        <v>2000</v>
      </c>
      <c r="G1129" s="62">
        <v>2009</v>
      </c>
      <c r="H1129" s="61">
        <v>347247</v>
      </c>
      <c r="I1129" s="61">
        <v>0</v>
      </c>
      <c r="J1129" s="61" t="s">
        <v>2001</v>
      </c>
      <c r="K1129" s="61"/>
      <c r="L1129" s="61" t="s">
        <v>52</v>
      </c>
      <c r="M1129" s="61" t="s">
        <v>5622</v>
      </c>
      <c r="N1129" s="61"/>
      <c r="O1129" s="63">
        <v>39840</v>
      </c>
      <c r="P1129" s="61" t="s">
        <v>461</v>
      </c>
      <c r="Q1129" s="61" t="s">
        <v>137</v>
      </c>
      <c r="R1129" s="61" t="s">
        <v>54</v>
      </c>
      <c r="S1129" s="61" t="s">
        <v>84</v>
      </c>
      <c r="T1129" s="61" t="s">
        <v>1748</v>
      </c>
      <c r="U1129" s="61" t="s">
        <v>1748</v>
      </c>
      <c r="V1129" s="61" t="s">
        <v>1406</v>
      </c>
      <c r="W1129" s="61" t="s">
        <v>86</v>
      </c>
      <c r="X1129" s="61" t="s">
        <v>1410</v>
      </c>
      <c r="Y1129" s="61" t="s">
        <v>60</v>
      </c>
      <c r="Z1129" s="61" t="s">
        <v>54</v>
      </c>
      <c r="AA1129" s="61" t="s">
        <v>61</v>
      </c>
      <c r="AB1129" s="61" t="s">
        <v>62</v>
      </c>
      <c r="AC1129" s="61">
        <v>146701</v>
      </c>
      <c r="AD1129" s="61"/>
      <c r="AE1129" s="61" t="s">
        <v>5</v>
      </c>
      <c r="AF1129" s="63">
        <v>40101</v>
      </c>
      <c r="AG1129" s="63">
        <v>40101</v>
      </c>
      <c r="AH1129" s="62">
        <v>2009</v>
      </c>
      <c r="AI1129" s="61" t="s">
        <v>54</v>
      </c>
      <c r="AJ1129" s="61" t="s">
        <v>63</v>
      </c>
      <c r="AK1129" s="61">
        <v>540000</v>
      </c>
      <c r="AL1129" s="63">
        <v>39995</v>
      </c>
      <c r="AM1129" s="63">
        <v>40178</v>
      </c>
      <c r="AN1129" s="61" t="s">
        <v>324</v>
      </c>
      <c r="AO1129" s="4" t="s">
        <v>187</v>
      </c>
      <c r="AP1129" s="4"/>
    </row>
    <row r="1130" spans="1:42" ht="136.5" customHeight="1">
      <c r="A1130" s="61" t="s">
        <v>1767</v>
      </c>
      <c r="B1130" s="61" t="s">
        <v>1406</v>
      </c>
      <c r="C1130" s="61" t="s">
        <v>81</v>
      </c>
      <c r="D1130" s="61" t="s">
        <v>81</v>
      </c>
      <c r="E1130" s="61" t="s">
        <v>2002</v>
      </c>
      <c r="F1130" s="61" t="s">
        <v>2003</v>
      </c>
      <c r="G1130" s="62">
        <v>2009</v>
      </c>
      <c r="H1130" s="61">
        <v>562588</v>
      </c>
      <c r="I1130" s="61">
        <v>0</v>
      </c>
      <c r="J1130" s="61" t="s">
        <v>2004</v>
      </c>
      <c r="K1130" s="61">
        <v>400000</v>
      </c>
      <c r="L1130" s="61" t="s">
        <v>560</v>
      </c>
      <c r="M1130" s="61" t="s">
        <v>5622</v>
      </c>
      <c r="N1130" s="61"/>
      <c r="O1130" s="63">
        <v>39840</v>
      </c>
      <c r="P1130" s="61" t="s">
        <v>461</v>
      </c>
      <c r="Q1130" s="61" t="s">
        <v>137</v>
      </c>
      <c r="R1130" s="61" t="s">
        <v>54</v>
      </c>
      <c r="S1130" s="61" t="s">
        <v>84</v>
      </c>
      <c r="T1130" s="61" t="s">
        <v>1748</v>
      </c>
      <c r="U1130" s="61" t="s">
        <v>1748</v>
      </c>
      <c r="V1130" s="61" t="s">
        <v>1406</v>
      </c>
      <c r="W1130" s="61" t="s">
        <v>86</v>
      </c>
      <c r="X1130" s="61" t="s">
        <v>1410</v>
      </c>
      <c r="Y1130" s="61" t="s">
        <v>60</v>
      </c>
      <c r="Z1130" s="61" t="s">
        <v>54</v>
      </c>
      <c r="AA1130" s="61" t="s">
        <v>61</v>
      </c>
      <c r="AB1130" s="61" t="s">
        <v>62</v>
      </c>
      <c r="AC1130" s="61">
        <v>145677</v>
      </c>
      <c r="AD1130" s="61"/>
      <c r="AE1130" s="61" t="s">
        <v>5</v>
      </c>
      <c r="AF1130" s="63">
        <v>40078</v>
      </c>
      <c r="AG1130" s="63">
        <v>40078</v>
      </c>
      <c r="AH1130" s="62">
        <v>2009</v>
      </c>
      <c r="AI1130" s="61" t="s">
        <v>54</v>
      </c>
      <c r="AJ1130" s="61" t="s">
        <v>63</v>
      </c>
      <c r="AK1130" s="61">
        <v>930000</v>
      </c>
      <c r="AL1130" s="63">
        <v>39995</v>
      </c>
      <c r="AM1130" s="63">
        <v>40178</v>
      </c>
      <c r="AN1130" s="61" t="s">
        <v>186</v>
      </c>
      <c r="AO1130" s="4" t="s">
        <v>155</v>
      </c>
      <c r="AP1130" s="4"/>
    </row>
    <row r="1131" spans="1:42" ht="125.25" customHeight="1">
      <c r="A1131" s="61" t="s">
        <v>1767</v>
      </c>
      <c r="B1131" s="61" t="s">
        <v>762</v>
      </c>
      <c r="C1131" s="61" t="s">
        <v>81</v>
      </c>
      <c r="D1131" s="61" t="s">
        <v>81</v>
      </c>
      <c r="E1131" s="61" t="s">
        <v>2019</v>
      </c>
      <c r="F1131" s="61" t="s">
        <v>2020</v>
      </c>
      <c r="G1131" s="62">
        <v>2009</v>
      </c>
      <c r="H1131" s="61">
        <v>703235</v>
      </c>
      <c r="I1131" s="61">
        <v>0</v>
      </c>
      <c r="J1131" s="61" t="s">
        <v>2021</v>
      </c>
      <c r="K1131" s="61">
        <v>500000</v>
      </c>
      <c r="L1131" s="61" t="s">
        <v>560</v>
      </c>
      <c r="M1131" s="61" t="s">
        <v>5622</v>
      </c>
      <c r="N1131" s="61"/>
      <c r="O1131" s="63">
        <v>39840</v>
      </c>
      <c r="P1131" s="61" t="s">
        <v>183</v>
      </c>
      <c r="Q1131" s="61" t="s">
        <v>184</v>
      </c>
      <c r="R1131" s="61" t="s">
        <v>54</v>
      </c>
      <c r="S1131" s="61" t="s">
        <v>84</v>
      </c>
      <c r="T1131" s="61" t="s">
        <v>1748</v>
      </c>
      <c r="U1131" s="61" t="s">
        <v>1748</v>
      </c>
      <c r="V1131" s="61" t="s">
        <v>762</v>
      </c>
      <c r="W1131" s="61" t="s">
        <v>86</v>
      </c>
      <c r="X1131" s="61" t="s">
        <v>766</v>
      </c>
      <c r="Y1131" s="61" t="s">
        <v>60</v>
      </c>
      <c r="Z1131" s="61" t="s">
        <v>54</v>
      </c>
      <c r="AA1131" s="61" t="s">
        <v>61</v>
      </c>
      <c r="AB1131" s="61" t="s">
        <v>62</v>
      </c>
      <c r="AC1131" s="61">
        <v>145678</v>
      </c>
      <c r="AD1131" s="61"/>
      <c r="AE1131" s="61" t="s">
        <v>5</v>
      </c>
      <c r="AF1131" s="63">
        <v>40129</v>
      </c>
      <c r="AG1131" s="63">
        <v>40078</v>
      </c>
      <c r="AH1131" s="62">
        <v>2009</v>
      </c>
      <c r="AI1131" s="61" t="s">
        <v>54</v>
      </c>
      <c r="AJ1131" s="61" t="s">
        <v>63</v>
      </c>
      <c r="AK1131" s="61">
        <v>1000000</v>
      </c>
      <c r="AL1131" s="63">
        <v>39845</v>
      </c>
      <c r="AM1131" s="63">
        <v>40178</v>
      </c>
      <c r="AN1131" s="61" t="s">
        <v>186</v>
      </c>
      <c r="AO1131" s="4" t="s">
        <v>155</v>
      </c>
      <c r="AP1131" s="4"/>
    </row>
    <row r="1132" spans="1:42" ht="45.75" customHeight="1">
      <c r="A1132" s="61" t="s">
        <v>1767</v>
      </c>
      <c r="B1132" s="61" t="s">
        <v>413</v>
      </c>
      <c r="C1132" s="61" t="s">
        <v>81</v>
      </c>
      <c r="D1132" s="61"/>
      <c r="E1132" s="61"/>
      <c r="F1132" s="61"/>
      <c r="G1132" s="62">
        <v>2009</v>
      </c>
      <c r="H1132" s="61">
        <v>5928854</v>
      </c>
      <c r="I1132" s="61">
        <v>0</v>
      </c>
      <c r="J1132" s="61" t="s">
        <v>2033</v>
      </c>
      <c r="K1132" s="61">
        <v>4500000</v>
      </c>
      <c r="L1132" s="61" t="s">
        <v>560</v>
      </c>
      <c r="M1132" s="61" t="s">
        <v>5622</v>
      </c>
      <c r="N1132" s="61"/>
      <c r="O1132" s="63">
        <v>39840</v>
      </c>
      <c r="P1132" s="61"/>
      <c r="Q1132" s="61" t="s">
        <v>102</v>
      </c>
      <c r="R1132" s="61" t="s">
        <v>54</v>
      </c>
      <c r="S1132" s="61" t="s">
        <v>84</v>
      </c>
      <c r="T1132" s="61" t="s">
        <v>1748</v>
      </c>
      <c r="U1132" s="61" t="s">
        <v>1748</v>
      </c>
      <c r="V1132" s="61" t="s">
        <v>413</v>
      </c>
      <c r="W1132" s="61" t="s">
        <v>416</v>
      </c>
      <c r="X1132" s="61" t="s">
        <v>417</v>
      </c>
      <c r="Y1132" s="61" t="s">
        <v>60</v>
      </c>
      <c r="Z1132" s="61" t="s">
        <v>54</v>
      </c>
      <c r="AA1132" s="61" t="s">
        <v>61</v>
      </c>
      <c r="AB1132" s="61" t="s">
        <v>62</v>
      </c>
      <c r="AC1132" s="61">
        <v>140684</v>
      </c>
      <c r="AD1132" s="61"/>
      <c r="AE1132" s="61" t="s">
        <v>5</v>
      </c>
      <c r="AF1132" s="63">
        <v>39960</v>
      </c>
      <c r="AG1132" s="63">
        <v>39960</v>
      </c>
      <c r="AH1132" s="62"/>
      <c r="AI1132" s="61"/>
      <c r="AJ1132" s="61" t="s">
        <v>63</v>
      </c>
      <c r="AK1132" s="61"/>
      <c r="AL1132" s="63"/>
      <c r="AM1132" s="63"/>
      <c r="AN1132" s="61"/>
      <c r="AO1132" s="4"/>
      <c r="AP1132" s="4"/>
    </row>
    <row r="1133" spans="1:42" ht="45.75" customHeight="1">
      <c r="A1133" s="61" t="s">
        <v>1767</v>
      </c>
      <c r="B1133" s="61" t="s">
        <v>2038</v>
      </c>
      <c r="C1133" s="61" t="s">
        <v>81</v>
      </c>
      <c r="D1133" s="61" t="s">
        <v>81</v>
      </c>
      <c r="E1133" s="61" t="s">
        <v>2039</v>
      </c>
      <c r="F1133" s="61" t="s">
        <v>2040</v>
      </c>
      <c r="G1133" s="62">
        <v>2009</v>
      </c>
      <c r="H1133" s="61">
        <v>697350</v>
      </c>
      <c r="I1133" s="61">
        <v>0</v>
      </c>
      <c r="J1133" s="61" t="s">
        <v>2041</v>
      </c>
      <c r="K1133" s="61">
        <v>500000</v>
      </c>
      <c r="L1133" s="61" t="s">
        <v>560</v>
      </c>
      <c r="M1133" s="61" t="s">
        <v>5622</v>
      </c>
      <c r="N1133" s="61"/>
      <c r="O1133" s="63">
        <v>39840</v>
      </c>
      <c r="P1133" s="61" t="s">
        <v>267</v>
      </c>
      <c r="Q1133" s="61" t="s">
        <v>184</v>
      </c>
      <c r="R1133" s="61" t="s">
        <v>54</v>
      </c>
      <c r="S1133" s="61" t="s">
        <v>84</v>
      </c>
      <c r="T1133" s="61" t="s">
        <v>1748</v>
      </c>
      <c r="U1133" s="61" t="s">
        <v>1748</v>
      </c>
      <c r="V1133" s="61" t="s">
        <v>2038</v>
      </c>
      <c r="W1133" s="61" t="s">
        <v>86</v>
      </c>
      <c r="X1133" s="61" t="s">
        <v>2042</v>
      </c>
      <c r="Y1133" s="61" t="s">
        <v>60</v>
      </c>
      <c r="Z1133" s="61" t="s">
        <v>54</v>
      </c>
      <c r="AA1133" s="61" t="s">
        <v>61</v>
      </c>
      <c r="AB1133" s="61" t="s">
        <v>62</v>
      </c>
      <c r="AC1133" s="61">
        <v>139829</v>
      </c>
      <c r="AD1133" s="61" t="s">
        <v>88</v>
      </c>
      <c r="AE1133" s="61" t="s">
        <v>119</v>
      </c>
      <c r="AF1133" s="63">
        <v>40078</v>
      </c>
      <c r="AG1133" s="63">
        <v>39937</v>
      </c>
      <c r="AH1133" s="62">
        <v>2009</v>
      </c>
      <c r="AI1133" s="61" t="s">
        <v>54</v>
      </c>
      <c r="AJ1133" s="61" t="s">
        <v>63</v>
      </c>
      <c r="AK1133" s="61">
        <v>633000</v>
      </c>
      <c r="AL1133" s="63">
        <v>39845</v>
      </c>
      <c r="AM1133" s="63">
        <v>40198</v>
      </c>
      <c r="AN1133" s="61" t="s">
        <v>186</v>
      </c>
      <c r="AO1133" s="4" t="s">
        <v>155</v>
      </c>
      <c r="AP1133" s="4"/>
    </row>
    <row r="1134" spans="1:42" ht="45.75" customHeight="1">
      <c r="A1134" s="61" t="s">
        <v>1767</v>
      </c>
      <c r="B1134" s="61" t="s">
        <v>2055</v>
      </c>
      <c r="C1134" s="61" t="s">
        <v>81</v>
      </c>
      <c r="D1134" s="61"/>
      <c r="E1134" s="61"/>
      <c r="F1134" s="61"/>
      <c r="G1134" s="62">
        <v>2009</v>
      </c>
      <c r="H1134" s="61">
        <v>592885</v>
      </c>
      <c r="I1134" s="61">
        <v>0</v>
      </c>
      <c r="J1134" s="61" t="s">
        <v>2059</v>
      </c>
      <c r="K1134" s="61">
        <v>450000</v>
      </c>
      <c r="L1134" s="61" t="s">
        <v>560</v>
      </c>
      <c r="M1134" s="61" t="s">
        <v>5622</v>
      </c>
      <c r="N1134" s="61"/>
      <c r="O1134" s="63">
        <v>39840</v>
      </c>
      <c r="P1134" s="61"/>
      <c r="Q1134" s="61" t="s">
        <v>184</v>
      </c>
      <c r="R1134" s="61" t="s">
        <v>54</v>
      </c>
      <c r="S1134" s="61" t="s">
        <v>84</v>
      </c>
      <c r="T1134" s="61" t="s">
        <v>1748</v>
      </c>
      <c r="U1134" s="61" t="s">
        <v>1748</v>
      </c>
      <c r="V1134" s="61" t="s">
        <v>57</v>
      </c>
      <c r="W1134" s="61" t="s">
        <v>86</v>
      </c>
      <c r="X1134" s="61" t="s">
        <v>2057</v>
      </c>
      <c r="Y1134" s="61" t="s">
        <v>60</v>
      </c>
      <c r="Z1134" s="61" t="s">
        <v>54</v>
      </c>
      <c r="AA1134" s="61" t="s">
        <v>61</v>
      </c>
      <c r="AB1134" s="61" t="s">
        <v>62</v>
      </c>
      <c r="AC1134" s="61">
        <v>140683</v>
      </c>
      <c r="AD1134" s="61"/>
      <c r="AE1134" s="61" t="s">
        <v>5</v>
      </c>
      <c r="AF1134" s="63">
        <v>39960</v>
      </c>
      <c r="AG1134" s="63">
        <v>39960</v>
      </c>
      <c r="AH1134" s="62"/>
      <c r="AI1134" s="61"/>
      <c r="AJ1134" s="61" t="s">
        <v>63</v>
      </c>
      <c r="AK1134" s="61"/>
      <c r="AL1134" s="63"/>
      <c r="AM1134" s="63"/>
      <c r="AN1134" s="61"/>
      <c r="AO1134" s="4"/>
      <c r="AP1134" s="4"/>
    </row>
    <row r="1135" spans="1:42" ht="45.75" customHeight="1">
      <c r="A1135" s="61" t="s">
        <v>1767</v>
      </c>
      <c r="B1135" s="61" t="s">
        <v>2064</v>
      </c>
      <c r="C1135" s="61" t="s">
        <v>81</v>
      </c>
      <c r="D1135" s="61"/>
      <c r="E1135" s="61"/>
      <c r="F1135" s="61"/>
      <c r="G1135" s="62">
        <v>2009</v>
      </c>
      <c r="H1135" s="61">
        <v>519663</v>
      </c>
      <c r="I1135" s="61">
        <v>0</v>
      </c>
      <c r="J1135" s="61" t="s">
        <v>2068</v>
      </c>
      <c r="K1135" s="61">
        <v>370000</v>
      </c>
      <c r="L1135" s="61" t="s">
        <v>560</v>
      </c>
      <c r="M1135" s="61" t="s">
        <v>5622</v>
      </c>
      <c r="N1135" s="61"/>
      <c r="O1135" s="63">
        <v>39840</v>
      </c>
      <c r="P1135" s="61"/>
      <c r="Q1135" s="61" t="s">
        <v>184</v>
      </c>
      <c r="R1135" s="61" t="s">
        <v>54</v>
      </c>
      <c r="S1135" s="61" t="s">
        <v>84</v>
      </c>
      <c r="T1135" s="61" t="s">
        <v>1748</v>
      </c>
      <c r="U1135" s="61" t="s">
        <v>1748</v>
      </c>
      <c r="V1135" s="61" t="s">
        <v>2061</v>
      </c>
      <c r="W1135" s="61" t="s">
        <v>86</v>
      </c>
      <c r="X1135" s="61" t="s">
        <v>2066</v>
      </c>
      <c r="Y1135" s="61" t="s">
        <v>60</v>
      </c>
      <c r="Z1135" s="61" t="s">
        <v>54</v>
      </c>
      <c r="AA1135" s="61" t="s">
        <v>61</v>
      </c>
      <c r="AB1135" s="61" t="s">
        <v>62</v>
      </c>
      <c r="AC1135" s="61">
        <v>146704</v>
      </c>
      <c r="AD1135" s="61"/>
      <c r="AE1135" s="61" t="s">
        <v>5</v>
      </c>
      <c r="AF1135" s="63">
        <v>40101</v>
      </c>
      <c r="AG1135" s="63">
        <v>40101</v>
      </c>
      <c r="AH1135" s="62"/>
      <c r="AI1135" s="61"/>
      <c r="AJ1135" s="61" t="s">
        <v>63</v>
      </c>
      <c r="AK1135" s="61"/>
      <c r="AL1135" s="63"/>
      <c r="AM1135" s="63"/>
      <c r="AN1135" s="61"/>
      <c r="AO1135" s="4"/>
      <c r="AP1135" s="4"/>
    </row>
    <row r="1136" spans="1:42" ht="45.75" customHeight="1">
      <c r="A1136" s="61" t="s">
        <v>1767</v>
      </c>
      <c r="B1136" s="61" t="s">
        <v>2064</v>
      </c>
      <c r="C1136" s="61" t="s">
        <v>81</v>
      </c>
      <c r="D1136" s="61"/>
      <c r="E1136" s="61"/>
      <c r="F1136" s="61"/>
      <c r="G1136" s="62">
        <v>2009</v>
      </c>
      <c r="H1136" s="61">
        <v>1324965</v>
      </c>
      <c r="I1136" s="61">
        <v>0</v>
      </c>
      <c r="J1136" s="61" t="s">
        <v>2069</v>
      </c>
      <c r="K1136" s="61">
        <v>950000</v>
      </c>
      <c r="L1136" s="61" t="s">
        <v>560</v>
      </c>
      <c r="M1136" s="61" t="s">
        <v>5622</v>
      </c>
      <c r="N1136" s="61"/>
      <c r="O1136" s="63">
        <v>39840</v>
      </c>
      <c r="P1136" s="61"/>
      <c r="Q1136" s="61" t="s">
        <v>184</v>
      </c>
      <c r="R1136" s="61" t="s">
        <v>54</v>
      </c>
      <c r="S1136" s="61" t="s">
        <v>84</v>
      </c>
      <c r="T1136" s="61" t="s">
        <v>1748</v>
      </c>
      <c r="U1136" s="61" t="s">
        <v>1748</v>
      </c>
      <c r="V1136" s="61" t="s">
        <v>2061</v>
      </c>
      <c r="W1136" s="61" t="s">
        <v>86</v>
      </c>
      <c r="X1136" s="61" t="s">
        <v>2066</v>
      </c>
      <c r="Y1136" s="61" t="s">
        <v>60</v>
      </c>
      <c r="Z1136" s="61" t="s">
        <v>54</v>
      </c>
      <c r="AA1136" s="61" t="s">
        <v>61</v>
      </c>
      <c r="AB1136" s="61" t="s">
        <v>62</v>
      </c>
      <c r="AC1136" s="61">
        <v>145671</v>
      </c>
      <c r="AD1136" s="61"/>
      <c r="AE1136" s="61" t="s">
        <v>5</v>
      </c>
      <c r="AF1136" s="63">
        <v>40078</v>
      </c>
      <c r="AG1136" s="63">
        <v>40078</v>
      </c>
      <c r="AH1136" s="62"/>
      <c r="AI1136" s="61"/>
      <c r="AJ1136" s="61" t="s">
        <v>63</v>
      </c>
      <c r="AK1136" s="61"/>
      <c r="AL1136" s="63"/>
      <c r="AM1136" s="63"/>
      <c r="AN1136" s="61"/>
      <c r="AO1136" s="4"/>
      <c r="AP1136" s="4"/>
    </row>
    <row r="1137" spans="1:42" ht="45.75" customHeight="1">
      <c r="A1137" s="61" t="s">
        <v>1767</v>
      </c>
      <c r="B1137" s="61" t="s">
        <v>1464</v>
      </c>
      <c r="C1137" s="61" t="s">
        <v>81</v>
      </c>
      <c r="D1137" s="61" t="s">
        <v>81</v>
      </c>
      <c r="E1137" s="61" t="s">
        <v>2082</v>
      </c>
      <c r="F1137" s="61" t="s">
        <v>2083</v>
      </c>
      <c r="G1137" s="62">
        <v>2009</v>
      </c>
      <c r="H1137" s="61">
        <v>1054018</v>
      </c>
      <c r="I1137" s="61">
        <v>0</v>
      </c>
      <c r="J1137" s="61" t="s">
        <v>2084</v>
      </c>
      <c r="K1137" s="61">
        <v>800000</v>
      </c>
      <c r="L1137" s="61" t="s">
        <v>560</v>
      </c>
      <c r="M1137" s="61" t="s">
        <v>5622</v>
      </c>
      <c r="N1137" s="61"/>
      <c r="O1137" s="63">
        <v>39840</v>
      </c>
      <c r="P1137" s="61" t="s">
        <v>183</v>
      </c>
      <c r="Q1137" s="61" t="s">
        <v>184</v>
      </c>
      <c r="R1137" s="61" t="s">
        <v>54</v>
      </c>
      <c r="S1137" s="61" t="s">
        <v>55</v>
      </c>
      <c r="T1137" s="61" t="s">
        <v>1748</v>
      </c>
      <c r="U1137" s="61" t="s">
        <v>1748</v>
      </c>
      <c r="V1137" s="61" t="s">
        <v>1464</v>
      </c>
      <c r="W1137" s="61" t="s">
        <v>86</v>
      </c>
      <c r="X1137" s="61" t="s">
        <v>1468</v>
      </c>
      <c r="Y1137" s="61" t="s">
        <v>60</v>
      </c>
      <c r="Z1137" s="61" t="s">
        <v>54</v>
      </c>
      <c r="AA1137" s="61" t="s">
        <v>61</v>
      </c>
      <c r="AB1137" s="61" t="s">
        <v>62</v>
      </c>
      <c r="AC1137" s="61">
        <v>140668</v>
      </c>
      <c r="AD1137" s="61"/>
      <c r="AE1137" s="61" t="s">
        <v>119</v>
      </c>
      <c r="AF1137" s="63">
        <v>40102</v>
      </c>
      <c r="AG1137" s="63">
        <v>39960</v>
      </c>
      <c r="AH1137" s="62">
        <v>2009</v>
      </c>
      <c r="AI1137" s="61" t="s">
        <v>54</v>
      </c>
      <c r="AJ1137" s="61" t="s">
        <v>63</v>
      </c>
      <c r="AK1137" s="61">
        <v>1054018</v>
      </c>
      <c r="AL1137" s="63">
        <v>39814</v>
      </c>
      <c r="AM1137" s="63">
        <v>40178</v>
      </c>
      <c r="AN1137" s="61" t="s">
        <v>324</v>
      </c>
      <c r="AO1137" s="4" t="s">
        <v>191</v>
      </c>
      <c r="AP1137" s="4"/>
    </row>
    <row r="1138" spans="1:42" ht="45.75" customHeight="1">
      <c r="A1138" s="61" t="s">
        <v>1767</v>
      </c>
      <c r="B1138" s="61" t="s">
        <v>2092</v>
      </c>
      <c r="C1138" s="61" t="s">
        <v>81</v>
      </c>
      <c r="D1138" s="61" t="s">
        <v>81</v>
      </c>
      <c r="E1138" s="61" t="s">
        <v>2098</v>
      </c>
      <c r="F1138" s="61" t="s">
        <v>2099</v>
      </c>
      <c r="G1138" s="62">
        <v>2009</v>
      </c>
      <c r="H1138" s="61">
        <v>530504</v>
      </c>
      <c r="I1138" s="61">
        <v>0</v>
      </c>
      <c r="J1138" s="61" t="s">
        <v>2100</v>
      </c>
      <c r="K1138" s="61">
        <v>400000</v>
      </c>
      <c r="L1138" s="61" t="s">
        <v>560</v>
      </c>
      <c r="M1138" s="61" t="s">
        <v>5622</v>
      </c>
      <c r="N1138" s="61"/>
      <c r="O1138" s="63">
        <v>39840</v>
      </c>
      <c r="P1138" s="61" t="s">
        <v>267</v>
      </c>
      <c r="Q1138" s="61" t="s">
        <v>184</v>
      </c>
      <c r="R1138" s="61" t="s">
        <v>54</v>
      </c>
      <c r="S1138" s="61" t="s">
        <v>84</v>
      </c>
      <c r="T1138" s="61" t="s">
        <v>1748</v>
      </c>
      <c r="U1138" s="61" t="s">
        <v>1748</v>
      </c>
      <c r="V1138" s="61" t="s">
        <v>2092</v>
      </c>
      <c r="W1138" s="61" t="s">
        <v>86</v>
      </c>
      <c r="X1138" s="61" t="s">
        <v>2096</v>
      </c>
      <c r="Y1138" s="61" t="s">
        <v>60</v>
      </c>
      <c r="Z1138" s="61" t="s">
        <v>54</v>
      </c>
      <c r="AA1138" s="61" t="s">
        <v>61</v>
      </c>
      <c r="AB1138" s="61" t="s">
        <v>62</v>
      </c>
      <c r="AC1138" s="61">
        <v>142019</v>
      </c>
      <c r="AD1138" s="61"/>
      <c r="AE1138" s="61" t="s">
        <v>5</v>
      </c>
      <c r="AF1138" s="63">
        <v>39973</v>
      </c>
      <c r="AG1138" s="63">
        <v>39973</v>
      </c>
      <c r="AH1138" s="62">
        <v>2009</v>
      </c>
      <c r="AI1138" s="61" t="s">
        <v>54</v>
      </c>
      <c r="AJ1138" s="61" t="s">
        <v>63</v>
      </c>
      <c r="AK1138" s="61">
        <v>1250000</v>
      </c>
      <c r="AL1138" s="63">
        <v>39965</v>
      </c>
      <c r="AM1138" s="63">
        <v>40178</v>
      </c>
      <c r="AN1138" s="61" t="s">
        <v>186</v>
      </c>
      <c r="AO1138" s="4" t="s">
        <v>187</v>
      </c>
      <c r="AP1138" s="4"/>
    </row>
    <row r="1139" spans="1:42" ht="45.75" customHeight="1">
      <c r="A1139" s="61" t="s">
        <v>1767</v>
      </c>
      <c r="B1139" s="61" t="s">
        <v>2092</v>
      </c>
      <c r="C1139" s="61" t="s">
        <v>81</v>
      </c>
      <c r="D1139" s="61" t="s">
        <v>81</v>
      </c>
      <c r="E1139" s="61" t="s">
        <v>2101</v>
      </c>
      <c r="F1139" s="61" t="s">
        <v>2102</v>
      </c>
      <c r="G1139" s="62">
        <v>2009</v>
      </c>
      <c r="H1139" s="61">
        <v>2635046</v>
      </c>
      <c r="I1139" s="61">
        <v>0</v>
      </c>
      <c r="J1139" s="61" t="s">
        <v>2103</v>
      </c>
      <c r="K1139" s="61">
        <v>2000000</v>
      </c>
      <c r="L1139" s="61" t="s">
        <v>560</v>
      </c>
      <c r="M1139" s="61" t="s">
        <v>5622</v>
      </c>
      <c r="N1139" s="61"/>
      <c r="O1139" s="63">
        <v>39840</v>
      </c>
      <c r="P1139" s="61" t="s">
        <v>441</v>
      </c>
      <c r="Q1139" s="61" t="s">
        <v>403</v>
      </c>
      <c r="R1139" s="61" t="s">
        <v>54</v>
      </c>
      <c r="S1139" s="61" t="s">
        <v>84</v>
      </c>
      <c r="T1139" s="61" t="s">
        <v>1748</v>
      </c>
      <c r="U1139" s="61" t="s">
        <v>1748</v>
      </c>
      <c r="V1139" s="61" t="s">
        <v>2092</v>
      </c>
      <c r="W1139" s="61" t="s">
        <v>86</v>
      </c>
      <c r="X1139" s="61" t="s">
        <v>2096</v>
      </c>
      <c r="Y1139" s="61" t="s">
        <v>60</v>
      </c>
      <c r="Z1139" s="61" t="s">
        <v>54</v>
      </c>
      <c r="AA1139" s="61" t="s">
        <v>61</v>
      </c>
      <c r="AB1139" s="61" t="s">
        <v>62</v>
      </c>
      <c r="AC1139" s="61">
        <v>140682</v>
      </c>
      <c r="AD1139" s="61"/>
      <c r="AE1139" s="61" t="s">
        <v>5</v>
      </c>
      <c r="AF1139" s="63">
        <v>39960</v>
      </c>
      <c r="AG1139" s="63">
        <v>39960</v>
      </c>
      <c r="AH1139" s="62">
        <v>2009</v>
      </c>
      <c r="AI1139" s="61" t="s">
        <v>54</v>
      </c>
      <c r="AJ1139" s="61" t="s">
        <v>63</v>
      </c>
      <c r="AK1139" s="61">
        <v>6000000</v>
      </c>
      <c r="AL1139" s="63">
        <v>39904</v>
      </c>
      <c r="AM1139" s="63">
        <v>40178</v>
      </c>
      <c r="AN1139" s="61" t="s">
        <v>186</v>
      </c>
      <c r="AO1139" s="4" t="s">
        <v>155</v>
      </c>
      <c r="AP1139" s="4"/>
    </row>
    <row r="1140" spans="1:42" ht="136.5" customHeight="1">
      <c r="A1140" s="61" t="s">
        <v>1767</v>
      </c>
      <c r="B1140" s="61" t="s">
        <v>1497</v>
      </c>
      <c r="C1140" s="61" t="s">
        <v>81</v>
      </c>
      <c r="D1140" s="61" t="s">
        <v>81</v>
      </c>
      <c r="E1140" s="61" t="s">
        <v>2111</v>
      </c>
      <c r="F1140" s="61" t="s">
        <v>2112</v>
      </c>
      <c r="G1140" s="62">
        <v>2009</v>
      </c>
      <c r="H1140" s="61">
        <v>639386</v>
      </c>
      <c r="I1140" s="61">
        <v>0</v>
      </c>
      <c r="J1140" s="61" t="s">
        <v>2113</v>
      </c>
      <c r="K1140" s="61">
        <v>500000</v>
      </c>
      <c r="L1140" s="61" t="s">
        <v>560</v>
      </c>
      <c r="M1140" s="61" t="s">
        <v>5622</v>
      </c>
      <c r="N1140" s="61"/>
      <c r="O1140" s="63">
        <v>39840</v>
      </c>
      <c r="P1140" s="61" t="s">
        <v>267</v>
      </c>
      <c r="Q1140" s="61" t="s">
        <v>146</v>
      </c>
      <c r="R1140" s="61" t="s">
        <v>54</v>
      </c>
      <c r="S1140" s="61" t="s">
        <v>84</v>
      </c>
      <c r="T1140" s="61" t="s">
        <v>1748</v>
      </c>
      <c r="U1140" s="61" t="s">
        <v>1748</v>
      </c>
      <c r="V1140" s="61" t="s">
        <v>1497</v>
      </c>
      <c r="W1140" s="61" t="s">
        <v>86</v>
      </c>
      <c r="X1140" s="61" t="s">
        <v>1501</v>
      </c>
      <c r="Y1140" s="61" t="s">
        <v>60</v>
      </c>
      <c r="Z1140" s="61" t="s">
        <v>54</v>
      </c>
      <c r="AA1140" s="61" t="s">
        <v>61</v>
      </c>
      <c r="AB1140" s="61" t="s">
        <v>62</v>
      </c>
      <c r="AC1140" s="61">
        <v>138961</v>
      </c>
      <c r="AD1140" s="61"/>
      <c r="AE1140" s="61" t="s">
        <v>5</v>
      </c>
      <c r="AF1140" s="63">
        <v>40065</v>
      </c>
      <c r="AG1140" s="63">
        <v>39919</v>
      </c>
      <c r="AH1140" s="62">
        <v>2009</v>
      </c>
      <c r="AI1140" s="61" t="s">
        <v>54</v>
      </c>
      <c r="AJ1140" s="61" t="s">
        <v>63</v>
      </c>
      <c r="AK1140" s="61">
        <v>800000</v>
      </c>
      <c r="AL1140" s="63">
        <v>39814</v>
      </c>
      <c r="AM1140" s="63">
        <v>40178</v>
      </c>
      <c r="AN1140" s="61" t="s">
        <v>324</v>
      </c>
      <c r="AO1140" s="4" t="s">
        <v>155</v>
      </c>
      <c r="AP1140" s="4"/>
    </row>
    <row r="1141" spans="1:42" ht="79.5" customHeight="1">
      <c r="A1141" s="61" t="s">
        <v>1767</v>
      </c>
      <c r="B1141" s="61" t="s">
        <v>211</v>
      </c>
      <c r="C1141" s="61" t="s">
        <v>81</v>
      </c>
      <c r="D1141" s="61" t="s">
        <v>81</v>
      </c>
      <c r="E1141" s="61" t="s">
        <v>889</v>
      </c>
      <c r="F1141" s="61" t="s">
        <v>778</v>
      </c>
      <c r="G1141" s="62">
        <v>2009</v>
      </c>
      <c r="H1141" s="61">
        <v>1404494</v>
      </c>
      <c r="I1141" s="61">
        <v>0</v>
      </c>
      <c r="J1141" s="61" t="s">
        <v>2125</v>
      </c>
      <c r="K1141" s="61">
        <v>1000000</v>
      </c>
      <c r="L1141" s="61" t="s">
        <v>560</v>
      </c>
      <c r="M1141" s="61" t="s">
        <v>5622</v>
      </c>
      <c r="N1141" s="61"/>
      <c r="O1141" s="63">
        <v>39840</v>
      </c>
      <c r="P1141" s="61" t="s">
        <v>218</v>
      </c>
      <c r="Q1141" s="61" t="s">
        <v>53</v>
      </c>
      <c r="R1141" s="61" t="s">
        <v>54</v>
      </c>
      <c r="S1141" s="61" t="s">
        <v>55</v>
      </c>
      <c r="T1141" s="61" t="s">
        <v>1748</v>
      </c>
      <c r="U1141" s="61" t="s">
        <v>1748</v>
      </c>
      <c r="V1141" s="61" t="s">
        <v>211</v>
      </c>
      <c r="W1141" s="61" t="s">
        <v>58</v>
      </c>
      <c r="X1141" s="61" t="s">
        <v>215</v>
      </c>
      <c r="Y1141" s="61" t="s">
        <v>60</v>
      </c>
      <c r="Z1141" s="61" t="s">
        <v>54</v>
      </c>
      <c r="AA1141" s="61" t="s">
        <v>61</v>
      </c>
      <c r="AB1141" s="61" t="s">
        <v>62</v>
      </c>
      <c r="AC1141" s="61">
        <v>137602</v>
      </c>
      <c r="AD1141" s="61"/>
      <c r="AE1141" s="61" t="s">
        <v>119</v>
      </c>
      <c r="AF1141" s="63">
        <v>40101</v>
      </c>
      <c r="AG1141" s="63">
        <v>39876</v>
      </c>
      <c r="AH1141" s="62">
        <v>2009</v>
      </c>
      <c r="AI1141" s="61" t="s">
        <v>54</v>
      </c>
      <c r="AJ1141" s="61" t="s">
        <v>63</v>
      </c>
      <c r="AK1141" s="61">
        <v>6736965</v>
      </c>
      <c r="AL1141" s="63">
        <v>39814</v>
      </c>
      <c r="AM1141" s="63">
        <v>40178</v>
      </c>
      <c r="AN1141" s="61" t="s">
        <v>154</v>
      </c>
      <c r="AO1141" s="4" t="s">
        <v>155</v>
      </c>
      <c r="AP1141" s="4"/>
    </row>
    <row r="1142" spans="1:42" ht="102" customHeight="1">
      <c r="A1142" s="61" t="s">
        <v>1767</v>
      </c>
      <c r="B1142" s="61" t="s">
        <v>211</v>
      </c>
      <c r="C1142" s="61" t="s">
        <v>81</v>
      </c>
      <c r="D1142" s="61" t="s">
        <v>81</v>
      </c>
      <c r="E1142" s="61" t="s">
        <v>889</v>
      </c>
      <c r="F1142" s="61" t="s">
        <v>778</v>
      </c>
      <c r="G1142" s="62">
        <v>2009</v>
      </c>
      <c r="H1142" s="61">
        <v>308261</v>
      </c>
      <c r="I1142" s="61">
        <v>0</v>
      </c>
      <c r="J1142" s="61" t="s">
        <v>2126</v>
      </c>
      <c r="K1142" s="61">
        <v>250000</v>
      </c>
      <c r="L1142" s="61" t="s">
        <v>560</v>
      </c>
      <c r="M1142" s="61" t="s">
        <v>5622</v>
      </c>
      <c r="N1142" s="61"/>
      <c r="O1142" s="63">
        <v>39840</v>
      </c>
      <c r="P1142" s="61" t="s">
        <v>218</v>
      </c>
      <c r="Q1142" s="61" t="s">
        <v>53</v>
      </c>
      <c r="R1142" s="61" t="s">
        <v>54</v>
      </c>
      <c r="S1142" s="61" t="s">
        <v>55</v>
      </c>
      <c r="T1142" s="61" t="s">
        <v>1748</v>
      </c>
      <c r="U1142" s="61" t="s">
        <v>1748</v>
      </c>
      <c r="V1142" s="61" t="s">
        <v>211</v>
      </c>
      <c r="W1142" s="61" t="s">
        <v>58</v>
      </c>
      <c r="X1142" s="61" t="s">
        <v>215</v>
      </c>
      <c r="Y1142" s="61" t="s">
        <v>60</v>
      </c>
      <c r="Z1142" s="61" t="s">
        <v>54</v>
      </c>
      <c r="AA1142" s="61" t="s">
        <v>61</v>
      </c>
      <c r="AB1142" s="61" t="s">
        <v>62</v>
      </c>
      <c r="AC1142" s="61">
        <v>146699</v>
      </c>
      <c r="AD1142" s="61"/>
      <c r="AE1142" s="61" t="s">
        <v>119</v>
      </c>
      <c r="AF1142" s="63">
        <v>40464.618750000001</v>
      </c>
      <c r="AG1142" s="63">
        <v>40101</v>
      </c>
      <c r="AH1142" s="62">
        <v>2009</v>
      </c>
      <c r="AI1142" s="61" t="s">
        <v>54</v>
      </c>
      <c r="AJ1142" s="61" t="s">
        <v>63</v>
      </c>
      <c r="AK1142" s="61">
        <v>6736965</v>
      </c>
      <c r="AL1142" s="63">
        <v>39814</v>
      </c>
      <c r="AM1142" s="63">
        <v>40178</v>
      </c>
      <c r="AN1142" s="61" t="s">
        <v>154</v>
      </c>
      <c r="AO1142" s="4" t="s">
        <v>155</v>
      </c>
      <c r="AP1142" s="4"/>
    </row>
    <row r="1143" spans="1:42" ht="45.75" customHeight="1">
      <c r="A1143" s="61" t="s">
        <v>1767</v>
      </c>
      <c r="B1143" s="61" t="s">
        <v>630</v>
      </c>
      <c r="C1143" s="61" t="s">
        <v>81</v>
      </c>
      <c r="D1143" s="61"/>
      <c r="E1143" s="61"/>
      <c r="F1143" s="61"/>
      <c r="G1143" s="62">
        <v>2009</v>
      </c>
      <c r="H1143" s="61">
        <v>464191</v>
      </c>
      <c r="I1143" s="61">
        <v>0</v>
      </c>
      <c r="J1143" s="61" t="s">
        <v>2147</v>
      </c>
      <c r="K1143" s="61">
        <v>350000</v>
      </c>
      <c r="L1143" s="61" t="s">
        <v>560</v>
      </c>
      <c r="M1143" s="61" t="s">
        <v>5622</v>
      </c>
      <c r="N1143" s="61"/>
      <c r="O1143" s="63">
        <v>39840</v>
      </c>
      <c r="P1143" s="61"/>
      <c r="Q1143" s="61" t="s">
        <v>102</v>
      </c>
      <c r="R1143" s="61" t="s">
        <v>54</v>
      </c>
      <c r="S1143" s="61" t="s">
        <v>84</v>
      </c>
      <c r="T1143" s="61" t="s">
        <v>1748</v>
      </c>
      <c r="U1143" s="61" t="s">
        <v>1748</v>
      </c>
      <c r="V1143" s="61" t="s">
        <v>462</v>
      </c>
      <c r="W1143" s="61" t="s">
        <v>86</v>
      </c>
      <c r="X1143" s="61" t="s">
        <v>630</v>
      </c>
      <c r="Y1143" s="61" t="s">
        <v>60</v>
      </c>
      <c r="Z1143" s="61" t="s">
        <v>54</v>
      </c>
      <c r="AA1143" s="61" t="s">
        <v>61</v>
      </c>
      <c r="AB1143" s="61" t="s">
        <v>62</v>
      </c>
      <c r="AC1143" s="61">
        <v>142022</v>
      </c>
      <c r="AD1143" s="61"/>
      <c r="AE1143" s="61" t="s">
        <v>5</v>
      </c>
      <c r="AF1143" s="63">
        <v>39973</v>
      </c>
      <c r="AG1143" s="63">
        <v>39973</v>
      </c>
      <c r="AH1143" s="62"/>
      <c r="AI1143" s="61"/>
      <c r="AJ1143" s="61" t="s">
        <v>63</v>
      </c>
      <c r="AK1143" s="61"/>
      <c r="AL1143" s="63"/>
      <c r="AM1143" s="63"/>
      <c r="AN1143" s="61"/>
      <c r="AO1143" s="4"/>
      <c r="AP1143" s="4"/>
    </row>
    <row r="1144" spans="1:42" ht="57" customHeight="1">
      <c r="A1144" s="61" t="s">
        <v>1767</v>
      </c>
      <c r="B1144" s="61" t="s">
        <v>457</v>
      </c>
      <c r="C1144" s="61" t="s">
        <v>81</v>
      </c>
      <c r="D1144" s="61" t="s">
        <v>81</v>
      </c>
      <c r="E1144" s="61" t="s">
        <v>2165</v>
      </c>
      <c r="F1144" s="61" t="s">
        <v>2166</v>
      </c>
      <c r="G1144" s="62">
        <v>2009</v>
      </c>
      <c r="H1144" s="61">
        <v>1646904</v>
      </c>
      <c r="I1144" s="61">
        <v>0</v>
      </c>
      <c r="J1144" s="61" t="s">
        <v>2167</v>
      </c>
      <c r="K1144" s="61">
        <v>1250000</v>
      </c>
      <c r="L1144" s="61" t="s">
        <v>560</v>
      </c>
      <c r="M1144" s="61" t="s">
        <v>5622</v>
      </c>
      <c r="N1144" s="61"/>
      <c r="O1144" s="63">
        <v>39840</v>
      </c>
      <c r="P1144" s="61" t="s">
        <v>565</v>
      </c>
      <c r="Q1144" s="61" t="s">
        <v>128</v>
      </c>
      <c r="R1144" s="61" t="s">
        <v>54</v>
      </c>
      <c r="S1144" s="61" t="s">
        <v>84</v>
      </c>
      <c r="T1144" s="61" t="s">
        <v>1748</v>
      </c>
      <c r="U1144" s="61" t="s">
        <v>1748</v>
      </c>
      <c r="V1144" s="61" t="s">
        <v>462</v>
      </c>
      <c r="W1144" s="61" t="s">
        <v>86</v>
      </c>
      <c r="X1144" s="61" t="s">
        <v>457</v>
      </c>
      <c r="Y1144" s="61" t="s">
        <v>60</v>
      </c>
      <c r="Z1144" s="61" t="s">
        <v>54</v>
      </c>
      <c r="AA1144" s="61" t="s">
        <v>61</v>
      </c>
      <c r="AB1144" s="61" t="s">
        <v>62</v>
      </c>
      <c r="AC1144" s="61">
        <v>140670</v>
      </c>
      <c r="AD1144" s="61"/>
      <c r="AE1144" s="61" t="s">
        <v>5</v>
      </c>
      <c r="AF1144" s="63">
        <v>40008</v>
      </c>
      <c r="AG1144" s="63">
        <v>39960</v>
      </c>
      <c r="AH1144" s="62">
        <v>2009</v>
      </c>
      <c r="AI1144" s="61" t="s">
        <v>54</v>
      </c>
      <c r="AJ1144" s="61" t="s">
        <v>63</v>
      </c>
      <c r="AK1144" s="61">
        <v>1648000</v>
      </c>
      <c r="AL1144" s="63">
        <v>39814</v>
      </c>
      <c r="AM1144" s="63">
        <v>40178</v>
      </c>
      <c r="AN1144" s="61" t="s">
        <v>324</v>
      </c>
      <c r="AO1144" s="4" t="s">
        <v>155</v>
      </c>
      <c r="AP1144" s="4"/>
    </row>
    <row r="1145" spans="1:42" ht="147.75" customHeight="1">
      <c r="A1145" s="61" t="s">
        <v>1767</v>
      </c>
      <c r="B1145" s="61" t="s">
        <v>457</v>
      </c>
      <c r="C1145" s="61" t="s">
        <v>81</v>
      </c>
      <c r="D1145" s="61" t="s">
        <v>81</v>
      </c>
      <c r="E1145" s="61" t="s">
        <v>458</v>
      </c>
      <c r="F1145" s="61" t="s">
        <v>459</v>
      </c>
      <c r="G1145" s="62">
        <v>2009</v>
      </c>
      <c r="H1145" s="61">
        <v>562588</v>
      </c>
      <c r="I1145" s="61">
        <v>0</v>
      </c>
      <c r="J1145" s="61" t="s">
        <v>2171</v>
      </c>
      <c r="K1145" s="61">
        <v>400000</v>
      </c>
      <c r="L1145" s="61" t="s">
        <v>560</v>
      </c>
      <c r="M1145" s="61" t="s">
        <v>5622</v>
      </c>
      <c r="N1145" s="61"/>
      <c r="O1145" s="63">
        <v>39840</v>
      </c>
      <c r="P1145" s="61" t="s">
        <v>461</v>
      </c>
      <c r="Q1145" s="61" t="s">
        <v>137</v>
      </c>
      <c r="R1145" s="61" t="s">
        <v>54</v>
      </c>
      <c r="S1145" s="61" t="s">
        <v>84</v>
      </c>
      <c r="T1145" s="61" t="s">
        <v>1748</v>
      </c>
      <c r="U1145" s="61" t="s">
        <v>1748</v>
      </c>
      <c r="V1145" s="61" t="s">
        <v>462</v>
      </c>
      <c r="W1145" s="61" t="s">
        <v>86</v>
      </c>
      <c r="X1145" s="61" t="s">
        <v>457</v>
      </c>
      <c r="Y1145" s="61" t="s">
        <v>60</v>
      </c>
      <c r="Z1145" s="61" t="s">
        <v>54</v>
      </c>
      <c r="AA1145" s="61" t="s">
        <v>61</v>
      </c>
      <c r="AB1145" s="61" t="s">
        <v>62</v>
      </c>
      <c r="AC1145" s="61">
        <v>145676</v>
      </c>
      <c r="AD1145" s="61"/>
      <c r="AE1145" s="61" t="s">
        <v>5</v>
      </c>
      <c r="AF1145" s="63">
        <v>40078</v>
      </c>
      <c r="AG1145" s="63">
        <v>40078</v>
      </c>
      <c r="AH1145" s="62">
        <v>2009</v>
      </c>
      <c r="AI1145" s="61" t="s">
        <v>54</v>
      </c>
      <c r="AJ1145" s="61" t="s">
        <v>63</v>
      </c>
      <c r="AK1145" s="61">
        <v>2323000</v>
      </c>
      <c r="AL1145" s="63">
        <v>39845</v>
      </c>
      <c r="AM1145" s="63">
        <v>40178</v>
      </c>
      <c r="AN1145" s="61" t="s">
        <v>186</v>
      </c>
      <c r="AO1145" s="4" t="s">
        <v>155</v>
      </c>
      <c r="AP1145" s="4"/>
    </row>
    <row r="1146" spans="1:42" ht="125.25" customHeight="1">
      <c r="A1146" s="61" t="s">
        <v>1767</v>
      </c>
      <c r="B1146" s="61" t="s">
        <v>1506</v>
      </c>
      <c r="C1146" s="61" t="s">
        <v>81</v>
      </c>
      <c r="D1146" s="61"/>
      <c r="E1146" s="61"/>
      <c r="F1146" s="61"/>
      <c r="G1146" s="62">
        <v>2009</v>
      </c>
      <c r="H1146" s="61">
        <v>976290</v>
      </c>
      <c r="I1146" s="61">
        <v>0</v>
      </c>
      <c r="J1146" s="61" t="s">
        <v>2201</v>
      </c>
      <c r="K1146" s="61">
        <v>700000</v>
      </c>
      <c r="L1146" s="61" t="s">
        <v>560</v>
      </c>
      <c r="M1146" s="61" t="s">
        <v>5622</v>
      </c>
      <c r="N1146" s="61"/>
      <c r="O1146" s="63">
        <v>39840</v>
      </c>
      <c r="P1146" s="61"/>
      <c r="Q1146" s="61" t="s">
        <v>196</v>
      </c>
      <c r="R1146" s="61" t="s">
        <v>54</v>
      </c>
      <c r="S1146" s="61" t="s">
        <v>84</v>
      </c>
      <c r="T1146" s="61" t="s">
        <v>1748</v>
      </c>
      <c r="U1146" s="61" t="s">
        <v>1748</v>
      </c>
      <c r="V1146" s="61" t="s">
        <v>1506</v>
      </c>
      <c r="W1146" s="61" t="s">
        <v>86</v>
      </c>
      <c r="X1146" s="61" t="s">
        <v>1506</v>
      </c>
      <c r="Y1146" s="61" t="s">
        <v>60</v>
      </c>
      <c r="Z1146" s="61" t="s">
        <v>54</v>
      </c>
      <c r="AA1146" s="61" t="s">
        <v>61</v>
      </c>
      <c r="AB1146" s="61" t="s">
        <v>62</v>
      </c>
      <c r="AC1146" s="61">
        <v>145673</v>
      </c>
      <c r="AD1146" s="61"/>
      <c r="AE1146" s="61" t="s">
        <v>5</v>
      </c>
      <c r="AF1146" s="63">
        <v>40078</v>
      </c>
      <c r="AG1146" s="63">
        <v>40078</v>
      </c>
      <c r="AH1146" s="62"/>
      <c r="AI1146" s="61"/>
      <c r="AJ1146" s="61" t="s">
        <v>63</v>
      </c>
      <c r="AK1146" s="61"/>
      <c r="AL1146" s="63"/>
      <c r="AM1146" s="63"/>
      <c r="AN1146" s="61"/>
      <c r="AO1146" s="4"/>
      <c r="AP1146" s="4"/>
    </row>
    <row r="1147" spans="1:42" ht="102" customHeight="1">
      <c r="A1147" s="61" t="s">
        <v>1767</v>
      </c>
      <c r="B1147" s="61" t="s">
        <v>1596</v>
      </c>
      <c r="C1147" s="61" t="s">
        <v>81</v>
      </c>
      <c r="D1147" s="61" t="s">
        <v>81</v>
      </c>
      <c r="E1147" s="61" t="s">
        <v>2217</v>
      </c>
      <c r="F1147" s="61" t="s">
        <v>2218</v>
      </c>
      <c r="G1147" s="62">
        <v>2009</v>
      </c>
      <c r="H1147" s="61">
        <v>264610</v>
      </c>
      <c r="I1147" s="61">
        <v>0</v>
      </c>
      <c r="J1147" s="61" t="s">
        <v>2219</v>
      </c>
      <c r="K1147" s="61"/>
      <c r="L1147" s="61" t="s">
        <v>52</v>
      </c>
      <c r="M1147" s="61" t="s">
        <v>5622</v>
      </c>
      <c r="N1147" s="61"/>
      <c r="O1147" s="63">
        <v>39840</v>
      </c>
      <c r="P1147" s="61" t="s">
        <v>565</v>
      </c>
      <c r="Q1147" s="61" t="s">
        <v>128</v>
      </c>
      <c r="R1147" s="61" t="s">
        <v>54</v>
      </c>
      <c r="S1147" s="61" t="s">
        <v>84</v>
      </c>
      <c r="T1147" s="61" t="s">
        <v>1748</v>
      </c>
      <c r="U1147" s="61" t="s">
        <v>1748</v>
      </c>
      <c r="V1147" s="61" t="s">
        <v>1596</v>
      </c>
      <c r="W1147" s="61" t="s">
        <v>86</v>
      </c>
      <c r="X1147" s="61" t="s">
        <v>1600</v>
      </c>
      <c r="Y1147" s="61" t="s">
        <v>60</v>
      </c>
      <c r="Z1147" s="61" t="s">
        <v>54</v>
      </c>
      <c r="AA1147" s="61" t="s">
        <v>61</v>
      </c>
      <c r="AB1147" s="61" t="s">
        <v>62</v>
      </c>
      <c r="AC1147" s="61">
        <v>142011</v>
      </c>
      <c r="AD1147" s="61"/>
      <c r="AE1147" s="61" t="s">
        <v>5</v>
      </c>
      <c r="AF1147" s="63">
        <v>39973</v>
      </c>
      <c r="AG1147" s="63">
        <v>39973</v>
      </c>
      <c r="AH1147" s="62">
        <v>2009</v>
      </c>
      <c r="AI1147" s="61" t="s">
        <v>54</v>
      </c>
      <c r="AJ1147" s="61" t="s">
        <v>63</v>
      </c>
      <c r="AK1147" s="61">
        <v>264610</v>
      </c>
      <c r="AL1147" s="63">
        <v>39828</v>
      </c>
      <c r="AM1147" s="63">
        <v>40162</v>
      </c>
      <c r="AN1147" s="61" t="s">
        <v>186</v>
      </c>
      <c r="AO1147" s="4" t="s">
        <v>155</v>
      </c>
      <c r="AP1147" s="4"/>
    </row>
    <row r="1148" spans="1:42" ht="102" customHeight="1">
      <c r="A1148" s="61" t="s">
        <v>1767</v>
      </c>
      <c r="B1148" s="61" t="s">
        <v>1596</v>
      </c>
      <c r="C1148" s="61" t="s">
        <v>81</v>
      </c>
      <c r="D1148" s="61" t="s">
        <v>81</v>
      </c>
      <c r="E1148" s="61" t="s">
        <v>2220</v>
      </c>
      <c r="F1148" s="61" t="s">
        <v>2221</v>
      </c>
      <c r="G1148" s="62">
        <v>2009</v>
      </c>
      <c r="H1148" s="61">
        <v>357915</v>
      </c>
      <c r="I1148" s="61">
        <v>0</v>
      </c>
      <c r="J1148" s="61" t="s">
        <v>2222</v>
      </c>
      <c r="K1148" s="61"/>
      <c r="L1148" s="61" t="s">
        <v>52</v>
      </c>
      <c r="M1148" s="61" t="s">
        <v>5622</v>
      </c>
      <c r="N1148" s="61"/>
      <c r="O1148" s="63">
        <v>39840</v>
      </c>
      <c r="P1148" s="61" t="s">
        <v>306</v>
      </c>
      <c r="Q1148" s="61" t="s">
        <v>307</v>
      </c>
      <c r="R1148" s="61" t="s">
        <v>54</v>
      </c>
      <c r="S1148" s="61" t="s">
        <v>84</v>
      </c>
      <c r="T1148" s="61" t="s">
        <v>1748</v>
      </c>
      <c r="U1148" s="61" t="s">
        <v>1748</v>
      </c>
      <c r="V1148" s="61" t="s">
        <v>1596</v>
      </c>
      <c r="W1148" s="61" t="s">
        <v>86</v>
      </c>
      <c r="X1148" s="61" t="s">
        <v>1600</v>
      </c>
      <c r="Y1148" s="61" t="s">
        <v>60</v>
      </c>
      <c r="Z1148" s="61" t="s">
        <v>54</v>
      </c>
      <c r="AA1148" s="61" t="s">
        <v>61</v>
      </c>
      <c r="AB1148" s="61" t="s">
        <v>62</v>
      </c>
      <c r="AC1148" s="61">
        <v>142015</v>
      </c>
      <c r="AD1148" s="61"/>
      <c r="AE1148" s="61" t="s">
        <v>5</v>
      </c>
      <c r="AF1148" s="63">
        <v>39973</v>
      </c>
      <c r="AG1148" s="63">
        <v>39973</v>
      </c>
      <c r="AH1148" s="62">
        <v>2009</v>
      </c>
      <c r="AI1148" s="61" t="s">
        <v>54</v>
      </c>
      <c r="AJ1148" s="61" t="s">
        <v>63</v>
      </c>
      <c r="AK1148" s="61">
        <v>357915</v>
      </c>
      <c r="AL1148" s="63">
        <v>39828</v>
      </c>
      <c r="AM1148" s="63">
        <v>40162</v>
      </c>
      <c r="AN1148" s="61" t="s">
        <v>186</v>
      </c>
      <c r="AO1148" s="4" t="s">
        <v>155</v>
      </c>
      <c r="AP1148" s="4"/>
    </row>
    <row r="1149" spans="1:42" ht="171" customHeight="1">
      <c r="A1149" s="61" t="s">
        <v>1767</v>
      </c>
      <c r="B1149" s="61" t="s">
        <v>1596</v>
      </c>
      <c r="C1149" s="61" t="s">
        <v>81</v>
      </c>
      <c r="D1149" s="61" t="s">
        <v>81</v>
      </c>
      <c r="E1149" s="61" t="s">
        <v>2223</v>
      </c>
      <c r="F1149" s="61" t="s">
        <v>2224</v>
      </c>
      <c r="G1149" s="62">
        <v>2009</v>
      </c>
      <c r="H1149" s="61">
        <v>197983</v>
      </c>
      <c r="I1149" s="61">
        <v>0</v>
      </c>
      <c r="J1149" s="61" t="s">
        <v>2225</v>
      </c>
      <c r="K1149" s="61"/>
      <c r="L1149" s="61" t="s">
        <v>52</v>
      </c>
      <c r="M1149" s="61" t="s">
        <v>5622</v>
      </c>
      <c r="N1149" s="61"/>
      <c r="O1149" s="63">
        <v>39840</v>
      </c>
      <c r="P1149" s="61" t="s">
        <v>461</v>
      </c>
      <c r="Q1149" s="61" t="s">
        <v>137</v>
      </c>
      <c r="R1149" s="61" t="s">
        <v>54</v>
      </c>
      <c r="S1149" s="61" t="s">
        <v>84</v>
      </c>
      <c r="T1149" s="61" t="s">
        <v>1748</v>
      </c>
      <c r="U1149" s="61" t="s">
        <v>1748</v>
      </c>
      <c r="V1149" s="61" t="s">
        <v>1596</v>
      </c>
      <c r="W1149" s="61" t="s">
        <v>86</v>
      </c>
      <c r="X1149" s="61" t="s">
        <v>1600</v>
      </c>
      <c r="Y1149" s="61" t="s">
        <v>60</v>
      </c>
      <c r="Z1149" s="61" t="s">
        <v>54</v>
      </c>
      <c r="AA1149" s="61" t="s">
        <v>61</v>
      </c>
      <c r="AB1149" s="61" t="s">
        <v>62</v>
      </c>
      <c r="AC1149" s="61">
        <v>142018</v>
      </c>
      <c r="AD1149" s="61"/>
      <c r="AE1149" s="61" t="s">
        <v>5</v>
      </c>
      <c r="AF1149" s="63">
        <v>39973</v>
      </c>
      <c r="AG1149" s="63">
        <v>39973</v>
      </c>
      <c r="AH1149" s="62">
        <v>2009</v>
      </c>
      <c r="AI1149" s="61" t="s">
        <v>54</v>
      </c>
      <c r="AJ1149" s="61" t="s">
        <v>63</v>
      </c>
      <c r="AK1149" s="61">
        <v>805175</v>
      </c>
      <c r="AL1149" s="63">
        <v>39995</v>
      </c>
      <c r="AM1149" s="63">
        <v>40162</v>
      </c>
      <c r="AN1149" s="61" t="s">
        <v>324</v>
      </c>
      <c r="AO1149" s="4" t="s">
        <v>155</v>
      </c>
      <c r="AP1149" s="4"/>
    </row>
    <row r="1150" spans="1:42" ht="102" customHeight="1">
      <c r="A1150" s="61" t="s">
        <v>1767</v>
      </c>
      <c r="B1150" s="61" t="s">
        <v>1596</v>
      </c>
      <c r="C1150" s="61" t="s">
        <v>81</v>
      </c>
      <c r="D1150" s="61" t="s">
        <v>81</v>
      </c>
      <c r="E1150" s="61" t="s">
        <v>2226</v>
      </c>
      <c r="F1150" s="61" t="s">
        <v>2227</v>
      </c>
      <c r="G1150" s="62">
        <v>2009</v>
      </c>
      <c r="H1150" s="61">
        <v>237750</v>
      </c>
      <c r="I1150" s="61">
        <v>0</v>
      </c>
      <c r="J1150" s="61" t="s">
        <v>2228</v>
      </c>
      <c r="K1150" s="61"/>
      <c r="L1150" s="61" t="s">
        <v>52</v>
      </c>
      <c r="M1150" s="61" t="s">
        <v>5622</v>
      </c>
      <c r="N1150" s="61"/>
      <c r="O1150" s="63">
        <v>39840</v>
      </c>
      <c r="P1150" s="61" t="s">
        <v>461</v>
      </c>
      <c r="Q1150" s="61" t="s">
        <v>137</v>
      </c>
      <c r="R1150" s="61" t="s">
        <v>54</v>
      </c>
      <c r="S1150" s="61" t="s">
        <v>84</v>
      </c>
      <c r="T1150" s="61" t="s">
        <v>1748</v>
      </c>
      <c r="U1150" s="61" t="s">
        <v>1748</v>
      </c>
      <c r="V1150" s="61" t="s">
        <v>1596</v>
      </c>
      <c r="W1150" s="61" t="s">
        <v>86</v>
      </c>
      <c r="X1150" s="61" t="s">
        <v>1600</v>
      </c>
      <c r="Y1150" s="61" t="s">
        <v>60</v>
      </c>
      <c r="Z1150" s="61" t="s">
        <v>54</v>
      </c>
      <c r="AA1150" s="61" t="s">
        <v>61</v>
      </c>
      <c r="AB1150" s="61" t="s">
        <v>62</v>
      </c>
      <c r="AC1150" s="61">
        <v>142013</v>
      </c>
      <c r="AD1150" s="61"/>
      <c r="AE1150" s="61" t="s">
        <v>5</v>
      </c>
      <c r="AF1150" s="63">
        <v>39973</v>
      </c>
      <c r="AG1150" s="63">
        <v>39973</v>
      </c>
      <c r="AH1150" s="62">
        <v>2009</v>
      </c>
      <c r="AI1150" s="61" t="s">
        <v>54</v>
      </c>
      <c r="AJ1150" s="61" t="s">
        <v>63</v>
      </c>
      <c r="AK1150" s="61">
        <v>237750</v>
      </c>
      <c r="AL1150" s="63">
        <v>39995</v>
      </c>
      <c r="AM1150" s="63">
        <v>40178</v>
      </c>
      <c r="AN1150" s="61" t="s">
        <v>186</v>
      </c>
      <c r="AO1150" s="4" t="s">
        <v>187</v>
      </c>
      <c r="AP1150" s="4"/>
    </row>
    <row r="1151" spans="1:42" ht="102" customHeight="1">
      <c r="A1151" s="61" t="s">
        <v>1767</v>
      </c>
      <c r="B1151" s="61" t="s">
        <v>1596</v>
      </c>
      <c r="C1151" s="61" t="s">
        <v>81</v>
      </c>
      <c r="D1151" s="61" t="s">
        <v>81</v>
      </c>
      <c r="E1151" s="61" t="s">
        <v>2229</v>
      </c>
      <c r="F1151" s="61" t="s">
        <v>2230</v>
      </c>
      <c r="G1151" s="62">
        <v>2009</v>
      </c>
      <c r="H1151" s="61">
        <v>626092</v>
      </c>
      <c r="I1151" s="61">
        <v>0</v>
      </c>
      <c r="J1151" s="61" t="s">
        <v>2231</v>
      </c>
      <c r="K1151" s="61"/>
      <c r="L1151" s="61" t="s">
        <v>52</v>
      </c>
      <c r="M1151" s="61" t="s">
        <v>5622</v>
      </c>
      <c r="N1151" s="61"/>
      <c r="O1151" s="63">
        <v>39840</v>
      </c>
      <c r="P1151" s="61" t="s">
        <v>461</v>
      </c>
      <c r="Q1151" s="61" t="s">
        <v>137</v>
      </c>
      <c r="R1151" s="61" t="s">
        <v>54</v>
      </c>
      <c r="S1151" s="61" t="s">
        <v>84</v>
      </c>
      <c r="T1151" s="61" t="s">
        <v>1748</v>
      </c>
      <c r="U1151" s="61" t="s">
        <v>1748</v>
      </c>
      <c r="V1151" s="61" t="s">
        <v>1596</v>
      </c>
      <c r="W1151" s="61" t="s">
        <v>86</v>
      </c>
      <c r="X1151" s="61" t="s">
        <v>1600</v>
      </c>
      <c r="Y1151" s="61" t="s">
        <v>60</v>
      </c>
      <c r="Z1151" s="61" t="s">
        <v>54</v>
      </c>
      <c r="AA1151" s="61" t="s">
        <v>61</v>
      </c>
      <c r="AB1151" s="61" t="s">
        <v>62</v>
      </c>
      <c r="AC1151" s="61">
        <v>142016</v>
      </c>
      <c r="AD1151" s="61"/>
      <c r="AE1151" s="61" t="s">
        <v>5</v>
      </c>
      <c r="AF1151" s="63">
        <v>39973</v>
      </c>
      <c r="AG1151" s="63">
        <v>39973</v>
      </c>
      <c r="AH1151" s="62">
        <v>2009</v>
      </c>
      <c r="AI1151" s="61" t="s">
        <v>54</v>
      </c>
      <c r="AJ1151" s="61" t="s">
        <v>63</v>
      </c>
      <c r="AK1151" s="61">
        <v>626092</v>
      </c>
      <c r="AL1151" s="63">
        <v>39995</v>
      </c>
      <c r="AM1151" s="63">
        <v>40117</v>
      </c>
      <c r="AN1151" s="61" t="s">
        <v>186</v>
      </c>
      <c r="AO1151" s="4" t="s">
        <v>155</v>
      </c>
      <c r="AP1151" s="4"/>
    </row>
    <row r="1152" spans="1:42" ht="102" customHeight="1">
      <c r="A1152" s="61" t="s">
        <v>1767</v>
      </c>
      <c r="B1152" s="61" t="s">
        <v>463</v>
      </c>
      <c r="C1152" s="61" t="s">
        <v>81</v>
      </c>
      <c r="D1152" s="61"/>
      <c r="E1152" s="61"/>
      <c r="F1152" s="61"/>
      <c r="G1152" s="62">
        <v>2009</v>
      </c>
      <c r="H1152" s="61">
        <v>1839888</v>
      </c>
      <c r="I1152" s="61">
        <v>0</v>
      </c>
      <c r="J1152" s="61" t="s">
        <v>2271</v>
      </c>
      <c r="K1152" s="61">
        <v>1310000</v>
      </c>
      <c r="L1152" s="61" t="s">
        <v>560</v>
      </c>
      <c r="M1152" s="61" t="s">
        <v>5622</v>
      </c>
      <c r="N1152" s="61"/>
      <c r="O1152" s="63">
        <v>39840</v>
      </c>
      <c r="P1152" s="61"/>
      <c r="Q1152" s="61" t="s">
        <v>307</v>
      </c>
      <c r="R1152" s="61" t="s">
        <v>54</v>
      </c>
      <c r="S1152" s="61" t="s">
        <v>84</v>
      </c>
      <c r="T1152" s="61" t="s">
        <v>1748</v>
      </c>
      <c r="U1152" s="61" t="s">
        <v>1748</v>
      </c>
      <c r="V1152" s="61" t="s">
        <v>463</v>
      </c>
      <c r="W1152" s="61" t="s">
        <v>86</v>
      </c>
      <c r="X1152" s="61" t="s">
        <v>467</v>
      </c>
      <c r="Y1152" s="61" t="s">
        <v>60</v>
      </c>
      <c r="Z1152" s="61" t="s">
        <v>54</v>
      </c>
      <c r="AA1152" s="61" t="s">
        <v>61</v>
      </c>
      <c r="AB1152" s="61" t="s">
        <v>62</v>
      </c>
      <c r="AC1152" s="61">
        <v>138960</v>
      </c>
      <c r="AD1152" s="61"/>
      <c r="AE1152" s="61" t="s">
        <v>5</v>
      </c>
      <c r="AF1152" s="63">
        <v>40101</v>
      </c>
      <c r="AG1152" s="63">
        <v>39919</v>
      </c>
      <c r="AH1152" s="62"/>
      <c r="AI1152" s="61"/>
      <c r="AJ1152" s="61" t="s">
        <v>63</v>
      </c>
      <c r="AK1152" s="61"/>
      <c r="AL1152" s="63"/>
      <c r="AM1152" s="63"/>
      <c r="AN1152" s="61"/>
      <c r="AO1152" s="4"/>
      <c r="AP1152" s="4"/>
    </row>
    <row r="1153" spans="1:42" ht="102" customHeight="1">
      <c r="A1153" s="61" t="s">
        <v>1767</v>
      </c>
      <c r="B1153" s="61" t="s">
        <v>463</v>
      </c>
      <c r="C1153" s="61" t="s">
        <v>81</v>
      </c>
      <c r="D1153" s="61" t="s">
        <v>81</v>
      </c>
      <c r="E1153" s="61" t="s">
        <v>2273</v>
      </c>
      <c r="F1153" s="61" t="s">
        <v>2274</v>
      </c>
      <c r="G1153" s="62">
        <v>2009</v>
      </c>
      <c r="H1153" s="61">
        <v>278400</v>
      </c>
      <c r="I1153" s="61">
        <v>0</v>
      </c>
      <c r="J1153" s="61" t="s">
        <v>2275</v>
      </c>
      <c r="K1153" s="61"/>
      <c r="L1153" s="61" t="s">
        <v>52</v>
      </c>
      <c r="M1153" s="61" t="s">
        <v>5622</v>
      </c>
      <c r="N1153" s="61"/>
      <c r="O1153" s="63">
        <v>39840</v>
      </c>
      <c r="P1153" s="61" t="s">
        <v>267</v>
      </c>
      <c r="Q1153" s="61" t="s">
        <v>146</v>
      </c>
      <c r="R1153" s="61" t="s">
        <v>54</v>
      </c>
      <c r="S1153" s="61" t="s">
        <v>84</v>
      </c>
      <c r="T1153" s="61" t="s">
        <v>1748</v>
      </c>
      <c r="U1153" s="61" t="s">
        <v>1748</v>
      </c>
      <c r="V1153" s="61" t="s">
        <v>463</v>
      </c>
      <c r="W1153" s="61" t="s">
        <v>86</v>
      </c>
      <c r="X1153" s="61" t="s">
        <v>467</v>
      </c>
      <c r="Y1153" s="61" t="s">
        <v>60</v>
      </c>
      <c r="Z1153" s="61" t="s">
        <v>54</v>
      </c>
      <c r="AA1153" s="61" t="s">
        <v>61</v>
      </c>
      <c r="AB1153" s="61" t="s">
        <v>62</v>
      </c>
      <c r="AC1153" s="61">
        <v>148556</v>
      </c>
      <c r="AD1153" s="61"/>
      <c r="AE1153" s="61" t="s">
        <v>5</v>
      </c>
      <c r="AF1153" s="63">
        <v>40157</v>
      </c>
      <c r="AG1153" s="63">
        <v>40157</v>
      </c>
      <c r="AH1153" s="62">
        <v>2009</v>
      </c>
      <c r="AI1153" s="61" t="s">
        <v>54</v>
      </c>
      <c r="AJ1153" s="61" t="s">
        <v>63</v>
      </c>
      <c r="AK1153" s="61">
        <v>278400</v>
      </c>
      <c r="AL1153" s="63">
        <v>39965</v>
      </c>
      <c r="AM1153" s="63">
        <v>40543</v>
      </c>
      <c r="AN1153" s="61" t="s">
        <v>324</v>
      </c>
      <c r="AO1153" s="4" t="s">
        <v>155</v>
      </c>
      <c r="AP1153" s="4"/>
    </row>
    <row r="1154" spans="1:42" ht="102" customHeight="1">
      <c r="A1154" s="61" t="s">
        <v>1767</v>
      </c>
      <c r="B1154" s="61" t="s">
        <v>463</v>
      </c>
      <c r="C1154" s="61" t="s">
        <v>81</v>
      </c>
      <c r="D1154" s="61" t="s">
        <v>81</v>
      </c>
      <c r="E1154" s="61" t="s">
        <v>2276</v>
      </c>
      <c r="F1154" s="61" t="s">
        <v>2277</v>
      </c>
      <c r="G1154" s="62">
        <v>2009</v>
      </c>
      <c r="H1154" s="61">
        <v>72491</v>
      </c>
      <c r="I1154" s="61">
        <v>0</v>
      </c>
      <c r="J1154" s="61" t="s">
        <v>2275</v>
      </c>
      <c r="K1154" s="61"/>
      <c r="L1154" s="61" t="s">
        <v>52</v>
      </c>
      <c r="M1154" s="61" t="s">
        <v>5622</v>
      </c>
      <c r="N1154" s="61"/>
      <c r="O1154" s="63">
        <v>39840</v>
      </c>
      <c r="P1154" s="61" t="s">
        <v>267</v>
      </c>
      <c r="Q1154" s="61" t="s">
        <v>146</v>
      </c>
      <c r="R1154" s="61" t="s">
        <v>54</v>
      </c>
      <c r="S1154" s="61" t="s">
        <v>84</v>
      </c>
      <c r="T1154" s="61" t="s">
        <v>1748</v>
      </c>
      <c r="U1154" s="61" t="s">
        <v>1748</v>
      </c>
      <c r="V1154" s="61" t="s">
        <v>463</v>
      </c>
      <c r="W1154" s="61" t="s">
        <v>86</v>
      </c>
      <c r="X1154" s="61" t="s">
        <v>467</v>
      </c>
      <c r="Y1154" s="61" t="s">
        <v>60</v>
      </c>
      <c r="Z1154" s="61" t="s">
        <v>54</v>
      </c>
      <c r="AA1154" s="61" t="s">
        <v>61</v>
      </c>
      <c r="AB1154" s="61" t="s">
        <v>62</v>
      </c>
      <c r="AC1154" s="61">
        <v>148557</v>
      </c>
      <c r="AD1154" s="61"/>
      <c r="AE1154" s="61" t="s">
        <v>5</v>
      </c>
      <c r="AF1154" s="63">
        <v>40157</v>
      </c>
      <c r="AG1154" s="63">
        <v>40157</v>
      </c>
      <c r="AH1154" s="62">
        <v>2009</v>
      </c>
      <c r="AI1154" s="61" t="s">
        <v>54</v>
      </c>
      <c r="AJ1154" s="61" t="s">
        <v>63</v>
      </c>
      <c r="AK1154" s="61">
        <v>280800</v>
      </c>
      <c r="AL1154" s="63">
        <v>39965</v>
      </c>
      <c r="AM1154" s="63">
        <v>40178</v>
      </c>
      <c r="AN1154" s="61" t="s">
        <v>154</v>
      </c>
      <c r="AO1154" s="4" t="s">
        <v>155</v>
      </c>
      <c r="AP1154" s="4"/>
    </row>
    <row r="1155" spans="1:42" ht="102" customHeight="1">
      <c r="A1155" s="61" t="s">
        <v>1767</v>
      </c>
      <c r="B1155" s="61" t="s">
        <v>463</v>
      </c>
      <c r="C1155" s="61" t="s">
        <v>81</v>
      </c>
      <c r="D1155" s="61" t="s">
        <v>81</v>
      </c>
      <c r="E1155" s="61" t="s">
        <v>2278</v>
      </c>
      <c r="F1155" s="61" t="s">
        <v>2279</v>
      </c>
      <c r="G1155" s="62">
        <v>2009</v>
      </c>
      <c r="H1155" s="61">
        <v>166860</v>
      </c>
      <c r="I1155" s="61">
        <v>0</v>
      </c>
      <c r="J1155" s="61" t="s">
        <v>2275</v>
      </c>
      <c r="K1155" s="61"/>
      <c r="L1155" s="61" t="s">
        <v>52</v>
      </c>
      <c r="M1155" s="61" t="s">
        <v>5622</v>
      </c>
      <c r="N1155" s="61"/>
      <c r="O1155" s="63">
        <v>39840</v>
      </c>
      <c r="P1155" s="61" t="s">
        <v>267</v>
      </c>
      <c r="Q1155" s="61" t="s">
        <v>146</v>
      </c>
      <c r="R1155" s="61" t="s">
        <v>54</v>
      </c>
      <c r="S1155" s="61" t="s">
        <v>84</v>
      </c>
      <c r="T1155" s="61" t="s">
        <v>1748</v>
      </c>
      <c r="U1155" s="61" t="s">
        <v>1748</v>
      </c>
      <c r="V1155" s="61" t="s">
        <v>463</v>
      </c>
      <c r="W1155" s="61" t="s">
        <v>86</v>
      </c>
      <c r="X1155" s="61" t="s">
        <v>467</v>
      </c>
      <c r="Y1155" s="61" t="s">
        <v>60</v>
      </c>
      <c r="Z1155" s="61" t="s">
        <v>54</v>
      </c>
      <c r="AA1155" s="61" t="s">
        <v>61</v>
      </c>
      <c r="AB1155" s="61" t="s">
        <v>62</v>
      </c>
      <c r="AC1155" s="61">
        <v>148554</v>
      </c>
      <c r="AD1155" s="61"/>
      <c r="AE1155" s="61" t="s">
        <v>5</v>
      </c>
      <c r="AF1155" s="63">
        <v>40157</v>
      </c>
      <c r="AG1155" s="63">
        <v>40157</v>
      </c>
      <c r="AH1155" s="62">
        <v>2009</v>
      </c>
      <c r="AI1155" s="61" t="s">
        <v>54</v>
      </c>
      <c r="AJ1155" s="61" t="s">
        <v>63</v>
      </c>
      <c r="AK1155" s="61">
        <v>166860</v>
      </c>
      <c r="AL1155" s="63">
        <v>39965</v>
      </c>
      <c r="AM1155" s="63">
        <v>40178</v>
      </c>
      <c r="AN1155" s="61" t="s">
        <v>186</v>
      </c>
      <c r="AO1155" s="4" t="s">
        <v>155</v>
      </c>
      <c r="AP1155" s="4"/>
    </row>
    <row r="1156" spans="1:42" ht="102" customHeight="1">
      <c r="A1156" s="61" t="s">
        <v>1767</v>
      </c>
      <c r="B1156" s="61" t="s">
        <v>2311</v>
      </c>
      <c r="C1156" s="61" t="s">
        <v>81</v>
      </c>
      <c r="D1156" s="61"/>
      <c r="E1156" s="61"/>
      <c r="F1156" s="61"/>
      <c r="G1156" s="62">
        <v>2009</v>
      </c>
      <c r="H1156" s="61">
        <v>663130</v>
      </c>
      <c r="I1156" s="61">
        <v>0</v>
      </c>
      <c r="J1156" s="61" t="s">
        <v>2312</v>
      </c>
      <c r="K1156" s="61">
        <v>500000</v>
      </c>
      <c r="L1156" s="61" t="s">
        <v>560</v>
      </c>
      <c r="M1156" s="61" t="s">
        <v>5622</v>
      </c>
      <c r="N1156" s="61"/>
      <c r="O1156" s="63">
        <v>39840</v>
      </c>
      <c r="P1156" s="61"/>
      <c r="Q1156" s="61" t="s">
        <v>184</v>
      </c>
      <c r="R1156" s="61" t="s">
        <v>54</v>
      </c>
      <c r="S1156" s="61" t="s">
        <v>84</v>
      </c>
      <c r="T1156" s="61" t="s">
        <v>1748</v>
      </c>
      <c r="U1156" s="61" t="s">
        <v>1748</v>
      </c>
      <c r="V1156" s="61" t="s">
        <v>2311</v>
      </c>
      <c r="W1156" s="61" t="s">
        <v>86</v>
      </c>
      <c r="X1156" s="61" t="s">
        <v>2311</v>
      </c>
      <c r="Y1156" s="61" t="s">
        <v>60</v>
      </c>
      <c r="Z1156" s="61" t="s">
        <v>54</v>
      </c>
      <c r="AA1156" s="61" t="s">
        <v>61</v>
      </c>
      <c r="AB1156" s="61" t="s">
        <v>62</v>
      </c>
      <c r="AC1156" s="61">
        <v>140676</v>
      </c>
      <c r="AD1156" s="61"/>
      <c r="AE1156" s="61" t="s">
        <v>5</v>
      </c>
      <c r="AF1156" s="63">
        <v>39960</v>
      </c>
      <c r="AG1156" s="63">
        <v>39960</v>
      </c>
      <c r="AH1156" s="62"/>
      <c r="AI1156" s="61"/>
      <c r="AJ1156" s="61" t="s">
        <v>63</v>
      </c>
      <c r="AK1156" s="61"/>
      <c r="AL1156" s="63"/>
      <c r="AM1156" s="63"/>
      <c r="AN1156" s="61"/>
      <c r="AO1156" s="4"/>
      <c r="AP1156" s="4"/>
    </row>
    <row r="1157" spans="1:42" ht="102" customHeight="1">
      <c r="A1157" s="61" t="s">
        <v>1767</v>
      </c>
      <c r="B1157" s="61" t="s">
        <v>2318</v>
      </c>
      <c r="C1157" s="61" t="s">
        <v>81</v>
      </c>
      <c r="D1157" s="61" t="s">
        <v>81</v>
      </c>
      <c r="E1157" s="61" t="s">
        <v>2329</v>
      </c>
      <c r="F1157" s="61" t="s">
        <v>2330</v>
      </c>
      <c r="G1157" s="62">
        <v>2009</v>
      </c>
      <c r="H1157" s="61">
        <v>561798</v>
      </c>
      <c r="I1157" s="61">
        <v>0</v>
      </c>
      <c r="J1157" s="61" t="s">
        <v>2331</v>
      </c>
      <c r="K1157" s="61">
        <v>400000</v>
      </c>
      <c r="L1157" s="61" t="s">
        <v>560</v>
      </c>
      <c r="M1157" s="61" t="s">
        <v>5622</v>
      </c>
      <c r="N1157" s="61"/>
      <c r="O1157" s="63">
        <v>39840</v>
      </c>
      <c r="P1157" s="61" t="s">
        <v>267</v>
      </c>
      <c r="Q1157" s="61" t="s">
        <v>184</v>
      </c>
      <c r="R1157" s="61" t="s">
        <v>54</v>
      </c>
      <c r="S1157" s="61" t="s">
        <v>84</v>
      </c>
      <c r="T1157" s="61" t="s">
        <v>1748</v>
      </c>
      <c r="U1157" s="61" t="s">
        <v>1748</v>
      </c>
      <c r="V1157" s="61" t="s">
        <v>2318</v>
      </c>
      <c r="W1157" s="61" t="s">
        <v>86</v>
      </c>
      <c r="X1157" s="61" t="s">
        <v>2327</v>
      </c>
      <c r="Y1157" s="61" t="s">
        <v>60</v>
      </c>
      <c r="Z1157" s="61" t="s">
        <v>54</v>
      </c>
      <c r="AA1157" s="61" t="s">
        <v>61</v>
      </c>
      <c r="AB1157" s="61" t="s">
        <v>62</v>
      </c>
      <c r="AC1157" s="61">
        <v>146703</v>
      </c>
      <c r="AD1157" s="61"/>
      <c r="AE1157" s="61" t="s">
        <v>5</v>
      </c>
      <c r="AF1157" s="63">
        <v>40129</v>
      </c>
      <c r="AG1157" s="63">
        <v>40101</v>
      </c>
      <c r="AH1157" s="62">
        <v>2009</v>
      </c>
      <c r="AI1157" s="61" t="s">
        <v>54</v>
      </c>
      <c r="AJ1157" s="61" t="s">
        <v>63</v>
      </c>
      <c r="AK1157" s="61">
        <v>250000</v>
      </c>
      <c r="AL1157" s="63">
        <v>39814</v>
      </c>
      <c r="AM1157" s="63">
        <v>40178</v>
      </c>
      <c r="AN1157" s="61" t="s">
        <v>324</v>
      </c>
      <c r="AO1157" s="4" t="s">
        <v>155</v>
      </c>
      <c r="AP1157" s="4"/>
    </row>
    <row r="1158" spans="1:42" ht="171" customHeight="1">
      <c r="A1158" s="61" t="s">
        <v>1767</v>
      </c>
      <c r="B1158" s="61" t="s">
        <v>2318</v>
      </c>
      <c r="C1158" s="61" t="s">
        <v>81</v>
      </c>
      <c r="D1158" s="61" t="s">
        <v>81</v>
      </c>
      <c r="E1158" s="61" t="s">
        <v>2329</v>
      </c>
      <c r="F1158" s="61" t="s">
        <v>2330</v>
      </c>
      <c r="G1158" s="62">
        <v>2009</v>
      </c>
      <c r="H1158" s="61">
        <v>581395</v>
      </c>
      <c r="I1158" s="61">
        <v>0</v>
      </c>
      <c r="J1158" s="61" t="s">
        <v>2332</v>
      </c>
      <c r="K1158" s="61">
        <v>400000</v>
      </c>
      <c r="L1158" s="61" t="s">
        <v>560</v>
      </c>
      <c r="M1158" s="61" t="s">
        <v>5622</v>
      </c>
      <c r="N1158" s="61"/>
      <c r="O1158" s="63">
        <v>39840</v>
      </c>
      <c r="P1158" s="61" t="s">
        <v>267</v>
      </c>
      <c r="Q1158" s="61" t="s">
        <v>184</v>
      </c>
      <c r="R1158" s="61" t="s">
        <v>54</v>
      </c>
      <c r="S1158" s="61" t="s">
        <v>84</v>
      </c>
      <c r="T1158" s="61" t="s">
        <v>1748</v>
      </c>
      <c r="U1158" s="61" t="s">
        <v>1748</v>
      </c>
      <c r="V1158" s="61" t="s">
        <v>2318</v>
      </c>
      <c r="W1158" s="61" t="s">
        <v>86</v>
      </c>
      <c r="X1158" s="61" t="s">
        <v>2327</v>
      </c>
      <c r="Y1158" s="61" t="s">
        <v>60</v>
      </c>
      <c r="Z1158" s="61" t="s">
        <v>54</v>
      </c>
      <c r="AA1158" s="61" t="s">
        <v>61</v>
      </c>
      <c r="AB1158" s="61" t="s">
        <v>62</v>
      </c>
      <c r="AC1158" s="61">
        <v>147143</v>
      </c>
      <c r="AD1158" s="61"/>
      <c r="AE1158" s="61" t="s">
        <v>5</v>
      </c>
      <c r="AF1158" s="63">
        <v>40113</v>
      </c>
      <c r="AG1158" s="63">
        <v>40113</v>
      </c>
      <c r="AH1158" s="62">
        <v>2009</v>
      </c>
      <c r="AI1158" s="61" t="s">
        <v>54</v>
      </c>
      <c r="AJ1158" s="61" t="s">
        <v>63</v>
      </c>
      <c r="AK1158" s="61">
        <v>250000</v>
      </c>
      <c r="AL1158" s="63">
        <v>39814</v>
      </c>
      <c r="AM1158" s="63">
        <v>40178</v>
      </c>
      <c r="AN1158" s="61" t="s">
        <v>324</v>
      </c>
      <c r="AO1158" s="4" t="s">
        <v>155</v>
      </c>
      <c r="AP1158" s="4"/>
    </row>
    <row r="1159" spans="1:42" ht="159" customHeight="1">
      <c r="A1159" s="61" t="s">
        <v>1767</v>
      </c>
      <c r="B1159" s="61" t="s">
        <v>132</v>
      </c>
      <c r="C1159" s="61" t="s">
        <v>81</v>
      </c>
      <c r="D1159" s="61" t="s">
        <v>81</v>
      </c>
      <c r="E1159" s="61" t="s">
        <v>2354</v>
      </c>
      <c r="F1159" s="61" t="s">
        <v>2355</v>
      </c>
      <c r="G1159" s="62">
        <v>2009</v>
      </c>
      <c r="H1159" s="61">
        <v>1448664</v>
      </c>
      <c r="I1159" s="61">
        <v>0</v>
      </c>
      <c r="J1159" s="61" t="s">
        <v>2356</v>
      </c>
      <c r="K1159" s="61">
        <v>1030000</v>
      </c>
      <c r="L1159" s="61" t="s">
        <v>560</v>
      </c>
      <c r="M1159" s="61" t="s">
        <v>5622</v>
      </c>
      <c r="N1159" s="61"/>
      <c r="O1159" s="63">
        <v>39840</v>
      </c>
      <c r="P1159" s="61" t="s">
        <v>267</v>
      </c>
      <c r="Q1159" s="61" t="s">
        <v>184</v>
      </c>
      <c r="R1159" s="61" t="s">
        <v>54</v>
      </c>
      <c r="S1159" s="61" t="s">
        <v>84</v>
      </c>
      <c r="T1159" s="61" t="s">
        <v>1748</v>
      </c>
      <c r="U1159" s="61" t="s">
        <v>1748</v>
      </c>
      <c r="V1159" s="61" t="s">
        <v>132</v>
      </c>
      <c r="W1159" s="61" t="s">
        <v>58</v>
      </c>
      <c r="X1159" s="61" t="s">
        <v>138</v>
      </c>
      <c r="Y1159" s="61" t="s">
        <v>60</v>
      </c>
      <c r="Z1159" s="61" t="s">
        <v>54</v>
      </c>
      <c r="AA1159" s="61" t="s">
        <v>61</v>
      </c>
      <c r="AB1159" s="61" t="s">
        <v>62</v>
      </c>
      <c r="AC1159" s="61">
        <v>145672</v>
      </c>
      <c r="AD1159" s="61"/>
      <c r="AE1159" s="61" t="s">
        <v>119</v>
      </c>
      <c r="AF1159" s="63">
        <v>40204</v>
      </c>
      <c r="AG1159" s="63">
        <v>40078</v>
      </c>
      <c r="AH1159" s="62">
        <v>2009</v>
      </c>
      <c r="AI1159" s="61" t="s">
        <v>54</v>
      </c>
      <c r="AJ1159" s="61" t="s">
        <v>63</v>
      </c>
      <c r="AK1159" s="61">
        <v>2274285</v>
      </c>
      <c r="AL1159" s="63">
        <v>39814</v>
      </c>
      <c r="AM1159" s="63">
        <v>40178</v>
      </c>
      <c r="AN1159" s="61" t="s">
        <v>324</v>
      </c>
      <c r="AO1159" s="4" t="s">
        <v>155</v>
      </c>
      <c r="AP1159" s="4"/>
    </row>
    <row r="1160" spans="1:42" ht="114" customHeight="1">
      <c r="A1160" s="61" t="s">
        <v>1767</v>
      </c>
      <c r="B1160" s="61" t="s">
        <v>179</v>
      </c>
      <c r="C1160" s="61" t="s">
        <v>81</v>
      </c>
      <c r="D1160" s="61" t="s">
        <v>81</v>
      </c>
      <c r="E1160" s="61" t="s">
        <v>2387</v>
      </c>
      <c r="F1160" s="61" t="s">
        <v>2388</v>
      </c>
      <c r="G1160" s="62">
        <v>2009</v>
      </c>
      <c r="H1160" s="61">
        <v>601399</v>
      </c>
      <c r="I1160" s="61">
        <v>0</v>
      </c>
      <c r="J1160" s="61" t="s">
        <v>2389</v>
      </c>
      <c r="K1160" s="61">
        <v>430000</v>
      </c>
      <c r="L1160" s="61" t="s">
        <v>560</v>
      </c>
      <c r="M1160" s="61" t="s">
        <v>5622</v>
      </c>
      <c r="N1160" s="61"/>
      <c r="O1160" s="63">
        <v>39840</v>
      </c>
      <c r="P1160" s="61" t="s">
        <v>218</v>
      </c>
      <c r="Q1160" s="61" t="s">
        <v>53</v>
      </c>
      <c r="R1160" s="61" t="s">
        <v>54</v>
      </c>
      <c r="S1160" s="61" t="s">
        <v>55</v>
      </c>
      <c r="T1160" s="61" t="s">
        <v>1748</v>
      </c>
      <c r="U1160" s="61" t="s">
        <v>1748</v>
      </c>
      <c r="V1160" s="61" t="s">
        <v>179</v>
      </c>
      <c r="W1160" s="61" t="s">
        <v>58</v>
      </c>
      <c r="X1160" s="61" t="s">
        <v>185</v>
      </c>
      <c r="Y1160" s="61" t="s">
        <v>60</v>
      </c>
      <c r="Z1160" s="61" t="s">
        <v>54</v>
      </c>
      <c r="AA1160" s="61" t="s">
        <v>61</v>
      </c>
      <c r="AB1160" s="61" t="s">
        <v>62</v>
      </c>
      <c r="AC1160" s="61">
        <v>136360</v>
      </c>
      <c r="AD1160" s="61"/>
      <c r="AE1160" s="61" t="s">
        <v>119</v>
      </c>
      <c r="AF1160" s="63">
        <v>40423.748611111107</v>
      </c>
      <c r="AG1160" s="63">
        <v>39840</v>
      </c>
      <c r="AH1160" s="62">
        <v>2009</v>
      </c>
      <c r="AI1160" s="61" t="s">
        <v>54</v>
      </c>
      <c r="AJ1160" s="61" t="s">
        <v>63</v>
      </c>
      <c r="AK1160" s="61">
        <v>2348085</v>
      </c>
      <c r="AL1160" s="63">
        <v>39814</v>
      </c>
      <c r="AM1160" s="63">
        <v>40178</v>
      </c>
      <c r="AN1160" s="61" t="s">
        <v>324</v>
      </c>
      <c r="AO1160" s="4" t="s">
        <v>155</v>
      </c>
      <c r="AP1160" s="4"/>
    </row>
    <row r="1161" spans="1:42" ht="90.75" customHeight="1">
      <c r="A1161" s="61" t="s">
        <v>1767</v>
      </c>
      <c r="B1161" s="61" t="s">
        <v>179</v>
      </c>
      <c r="C1161" s="61" t="s">
        <v>81</v>
      </c>
      <c r="D1161" s="61" t="s">
        <v>81</v>
      </c>
      <c r="E1161" s="61" t="s">
        <v>521</v>
      </c>
      <c r="F1161" s="61" t="s">
        <v>522</v>
      </c>
      <c r="G1161" s="62">
        <v>2009</v>
      </c>
      <c r="H1161" s="61">
        <v>5999921</v>
      </c>
      <c r="I1161" s="61">
        <v>0</v>
      </c>
      <c r="J1161" s="61" t="s">
        <v>2390</v>
      </c>
      <c r="K1161" s="61">
        <v>4381500</v>
      </c>
      <c r="L1161" s="61" t="s">
        <v>560</v>
      </c>
      <c r="M1161" s="61" t="s">
        <v>5622</v>
      </c>
      <c r="N1161" s="61"/>
      <c r="O1161" s="63">
        <v>39840</v>
      </c>
      <c r="P1161" s="61" t="s">
        <v>306</v>
      </c>
      <c r="Q1161" s="61" t="s">
        <v>307</v>
      </c>
      <c r="R1161" s="61" t="s">
        <v>54</v>
      </c>
      <c r="S1161" s="61" t="s">
        <v>55</v>
      </c>
      <c r="T1161" s="61" t="s">
        <v>1748</v>
      </c>
      <c r="U1161" s="61" t="s">
        <v>1748</v>
      </c>
      <c r="V1161" s="61" t="s">
        <v>179</v>
      </c>
      <c r="W1161" s="61" t="s">
        <v>58</v>
      </c>
      <c r="X1161" s="61" t="s">
        <v>185</v>
      </c>
      <c r="Y1161" s="61" t="s">
        <v>60</v>
      </c>
      <c r="Z1161" s="61" t="s">
        <v>54</v>
      </c>
      <c r="AA1161" s="61" t="s">
        <v>61</v>
      </c>
      <c r="AB1161" s="61" t="s">
        <v>62</v>
      </c>
      <c r="AC1161" s="61">
        <v>139506</v>
      </c>
      <c r="AD1161" s="61"/>
      <c r="AE1161" s="61" t="s">
        <v>119</v>
      </c>
      <c r="AF1161" s="63">
        <v>40332.509722222218</v>
      </c>
      <c r="AG1161" s="63">
        <v>39930</v>
      </c>
      <c r="AH1161" s="62">
        <v>2009</v>
      </c>
      <c r="AI1161" s="61" t="s">
        <v>54</v>
      </c>
      <c r="AJ1161" s="61" t="s">
        <v>63</v>
      </c>
      <c r="AK1161" s="61">
        <v>24215429</v>
      </c>
      <c r="AL1161" s="63">
        <v>39814</v>
      </c>
      <c r="AM1161" s="63">
        <v>40178</v>
      </c>
      <c r="AN1161" s="61" t="s">
        <v>324</v>
      </c>
      <c r="AO1161" s="4" t="s">
        <v>155</v>
      </c>
      <c r="AP1161" s="4"/>
    </row>
    <row r="1162" spans="1:42" ht="68.25" customHeight="1">
      <c r="A1162" s="61" t="s">
        <v>1767</v>
      </c>
      <c r="B1162" s="61" t="s">
        <v>179</v>
      </c>
      <c r="C1162" s="61" t="s">
        <v>81</v>
      </c>
      <c r="D1162" s="61" t="s">
        <v>81</v>
      </c>
      <c r="E1162" s="61" t="s">
        <v>521</v>
      </c>
      <c r="F1162" s="61" t="s">
        <v>522</v>
      </c>
      <c r="G1162" s="62">
        <v>2009</v>
      </c>
      <c r="H1162" s="61">
        <v>6619112</v>
      </c>
      <c r="I1162" s="61">
        <v>0</v>
      </c>
      <c r="J1162" s="61" t="s">
        <v>2391</v>
      </c>
      <c r="K1162" s="61">
        <v>5000000</v>
      </c>
      <c r="L1162" s="61" t="s">
        <v>560</v>
      </c>
      <c r="M1162" s="61" t="s">
        <v>5622</v>
      </c>
      <c r="N1162" s="61"/>
      <c r="O1162" s="63">
        <v>39840</v>
      </c>
      <c r="P1162" s="61" t="s">
        <v>306</v>
      </c>
      <c r="Q1162" s="61" t="s">
        <v>307</v>
      </c>
      <c r="R1162" s="61" t="s">
        <v>54</v>
      </c>
      <c r="S1162" s="61" t="s">
        <v>55</v>
      </c>
      <c r="T1162" s="61" t="s">
        <v>1748</v>
      </c>
      <c r="U1162" s="61" t="s">
        <v>1748</v>
      </c>
      <c r="V1162" s="61" t="s">
        <v>179</v>
      </c>
      <c r="W1162" s="61" t="s">
        <v>58</v>
      </c>
      <c r="X1162" s="61" t="s">
        <v>185</v>
      </c>
      <c r="Y1162" s="61" t="s">
        <v>60</v>
      </c>
      <c r="Z1162" s="61" t="s">
        <v>54</v>
      </c>
      <c r="AA1162" s="61" t="s">
        <v>61</v>
      </c>
      <c r="AB1162" s="61" t="s">
        <v>62</v>
      </c>
      <c r="AC1162" s="61">
        <v>152262</v>
      </c>
      <c r="AD1162" s="61" t="s">
        <v>88</v>
      </c>
      <c r="AE1162" s="61" t="s">
        <v>119</v>
      </c>
      <c r="AF1162" s="63">
        <v>40332.501388888886</v>
      </c>
      <c r="AG1162" s="63">
        <v>40245</v>
      </c>
      <c r="AH1162" s="62">
        <v>2009</v>
      </c>
      <c r="AI1162" s="61" t="s">
        <v>54</v>
      </c>
      <c r="AJ1162" s="61" t="s">
        <v>63</v>
      </c>
      <c r="AK1162" s="61">
        <v>24215429</v>
      </c>
      <c r="AL1162" s="63">
        <v>39814</v>
      </c>
      <c r="AM1162" s="63">
        <v>40178</v>
      </c>
      <c r="AN1162" s="61" t="s">
        <v>324</v>
      </c>
      <c r="AO1162" s="4" t="s">
        <v>155</v>
      </c>
      <c r="AP1162" s="4"/>
    </row>
    <row r="1163" spans="1:42" ht="90.75" customHeight="1">
      <c r="A1163" s="61" t="s">
        <v>1767</v>
      </c>
      <c r="B1163" s="61" t="s">
        <v>179</v>
      </c>
      <c r="C1163" s="61" t="s">
        <v>81</v>
      </c>
      <c r="D1163" s="61" t="s">
        <v>81</v>
      </c>
      <c r="E1163" s="61" t="s">
        <v>430</v>
      </c>
      <c r="F1163" s="61" t="s">
        <v>431</v>
      </c>
      <c r="G1163" s="62">
        <v>2009</v>
      </c>
      <c r="H1163" s="61">
        <v>11704054</v>
      </c>
      <c r="I1163" s="61">
        <v>0</v>
      </c>
      <c r="J1163" s="61" t="s">
        <v>2394</v>
      </c>
      <c r="K1163" s="61">
        <v>8318500</v>
      </c>
      <c r="L1163" s="61" t="s">
        <v>560</v>
      </c>
      <c r="M1163" s="61" t="s">
        <v>5622</v>
      </c>
      <c r="N1163" s="61"/>
      <c r="O1163" s="63">
        <v>39840</v>
      </c>
      <c r="P1163" s="61" t="s">
        <v>323</v>
      </c>
      <c r="Q1163" s="61" t="s">
        <v>196</v>
      </c>
      <c r="R1163" s="61" t="s">
        <v>54</v>
      </c>
      <c r="S1163" s="61" t="s">
        <v>84</v>
      </c>
      <c r="T1163" s="61" t="s">
        <v>1748</v>
      </c>
      <c r="U1163" s="61" t="s">
        <v>1748</v>
      </c>
      <c r="V1163" s="61" t="s">
        <v>179</v>
      </c>
      <c r="W1163" s="61" t="s">
        <v>58</v>
      </c>
      <c r="X1163" s="61" t="s">
        <v>185</v>
      </c>
      <c r="Y1163" s="61" t="s">
        <v>60</v>
      </c>
      <c r="Z1163" s="61" t="s">
        <v>54</v>
      </c>
      <c r="AA1163" s="61" t="s">
        <v>61</v>
      </c>
      <c r="AB1163" s="61" t="s">
        <v>62</v>
      </c>
      <c r="AC1163" s="61">
        <v>139343</v>
      </c>
      <c r="AD1163" s="61"/>
      <c r="AE1163" s="61" t="s">
        <v>119</v>
      </c>
      <c r="AF1163" s="63">
        <v>40332.654166666667</v>
      </c>
      <c r="AG1163" s="63">
        <v>39926</v>
      </c>
      <c r="AH1163" s="62">
        <v>2009</v>
      </c>
      <c r="AI1163" s="61" t="s">
        <v>54</v>
      </c>
      <c r="AJ1163" s="61" t="s">
        <v>63</v>
      </c>
      <c r="AK1163" s="61">
        <v>83947800</v>
      </c>
      <c r="AL1163" s="63">
        <v>39812</v>
      </c>
      <c r="AM1163" s="63">
        <v>39933</v>
      </c>
      <c r="AN1163" s="61" t="s">
        <v>186</v>
      </c>
      <c r="AO1163" s="4" t="s">
        <v>155</v>
      </c>
      <c r="AP1163" s="4"/>
    </row>
    <row r="1164" spans="1:42" ht="182.25" customHeight="1">
      <c r="A1164" s="61" t="s">
        <v>1767</v>
      </c>
      <c r="B1164" s="61" t="s">
        <v>244</v>
      </c>
      <c r="C1164" s="61" t="s">
        <v>81</v>
      </c>
      <c r="D1164" s="61" t="s">
        <v>81</v>
      </c>
      <c r="E1164" s="61" t="s">
        <v>320</v>
      </c>
      <c r="F1164" s="61" t="s">
        <v>321</v>
      </c>
      <c r="G1164" s="62">
        <v>2009</v>
      </c>
      <c r="H1164" s="61">
        <v>3401361</v>
      </c>
      <c r="I1164" s="61">
        <v>0</v>
      </c>
      <c r="J1164" s="61" t="s">
        <v>2436</v>
      </c>
      <c r="K1164" s="61"/>
      <c r="L1164" s="61" t="s">
        <v>52</v>
      </c>
      <c r="M1164" s="61" t="s">
        <v>5622</v>
      </c>
      <c r="N1164" s="61"/>
      <c r="O1164" s="63">
        <v>39840</v>
      </c>
      <c r="P1164" s="61" t="s">
        <v>323</v>
      </c>
      <c r="Q1164" s="61" t="s">
        <v>196</v>
      </c>
      <c r="R1164" s="61" t="s">
        <v>54</v>
      </c>
      <c r="S1164" s="61" t="s">
        <v>55</v>
      </c>
      <c r="T1164" s="61" t="s">
        <v>1748</v>
      </c>
      <c r="U1164" s="61" t="s">
        <v>1748</v>
      </c>
      <c r="V1164" s="61" t="s">
        <v>244</v>
      </c>
      <c r="W1164" s="61" t="s">
        <v>58</v>
      </c>
      <c r="X1164" s="61" t="s">
        <v>248</v>
      </c>
      <c r="Y1164" s="61" t="s">
        <v>60</v>
      </c>
      <c r="Z1164" s="61" t="s">
        <v>54</v>
      </c>
      <c r="AA1164" s="61" t="s">
        <v>61</v>
      </c>
      <c r="AB1164" s="61" t="s">
        <v>62</v>
      </c>
      <c r="AC1164" s="61">
        <v>141020</v>
      </c>
      <c r="AD1164" s="61"/>
      <c r="AE1164" s="61" t="s">
        <v>119</v>
      </c>
      <c r="AF1164" s="63">
        <v>39972</v>
      </c>
      <c r="AG1164" s="63">
        <v>39966</v>
      </c>
      <c r="AH1164" s="62">
        <v>2009</v>
      </c>
      <c r="AI1164" s="61" t="s">
        <v>54</v>
      </c>
      <c r="AJ1164" s="61" t="s">
        <v>63</v>
      </c>
      <c r="AK1164" s="61">
        <v>54347847</v>
      </c>
      <c r="AL1164" s="63">
        <v>39814</v>
      </c>
      <c r="AM1164" s="63">
        <v>40178</v>
      </c>
      <c r="AN1164" s="61" t="s">
        <v>324</v>
      </c>
      <c r="AO1164" s="4" t="s">
        <v>155</v>
      </c>
      <c r="AP1164" s="4"/>
    </row>
    <row r="1165" spans="1:42" ht="114" customHeight="1">
      <c r="A1165" s="61" t="s">
        <v>1767</v>
      </c>
      <c r="B1165" s="61" t="s">
        <v>244</v>
      </c>
      <c r="C1165" s="61" t="s">
        <v>81</v>
      </c>
      <c r="D1165" s="61" t="s">
        <v>81</v>
      </c>
      <c r="E1165" s="61" t="s">
        <v>328</v>
      </c>
      <c r="F1165" s="61" t="s">
        <v>329</v>
      </c>
      <c r="G1165" s="62">
        <v>2009</v>
      </c>
      <c r="H1165" s="61">
        <v>1058202</v>
      </c>
      <c r="I1165" s="61">
        <v>0</v>
      </c>
      <c r="J1165" s="61" t="s">
        <v>2437</v>
      </c>
      <c r="K1165" s="61">
        <v>800000</v>
      </c>
      <c r="L1165" s="61" t="s">
        <v>560</v>
      </c>
      <c r="M1165" s="61" t="s">
        <v>5622</v>
      </c>
      <c r="N1165" s="61"/>
      <c r="O1165" s="63">
        <v>39840</v>
      </c>
      <c r="P1165" s="61" t="s">
        <v>323</v>
      </c>
      <c r="Q1165" s="61" t="s">
        <v>196</v>
      </c>
      <c r="R1165" s="61" t="s">
        <v>54</v>
      </c>
      <c r="S1165" s="61" t="s">
        <v>55</v>
      </c>
      <c r="T1165" s="61" t="s">
        <v>1748</v>
      </c>
      <c r="U1165" s="61" t="s">
        <v>1748</v>
      </c>
      <c r="V1165" s="61" t="s">
        <v>244</v>
      </c>
      <c r="W1165" s="61" t="s">
        <v>58</v>
      </c>
      <c r="X1165" s="61" t="s">
        <v>248</v>
      </c>
      <c r="Y1165" s="61" t="s">
        <v>60</v>
      </c>
      <c r="Z1165" s="61" t="s">
        <v>54</v>
      </c>
      <c r="AA1165" s="61" t="s">
        <v>61</v>
      </c>
      <c r="AB1165" s="61" t="s">
        <v>62</v>
      </c>
      <c r="AC1165" s="61">
        <v>136364</v>
      </c>
      <c r="AD1165" s="61"/>
      <c r="AE1165" s="61" t="s">
        <v>119</v>
      </c>
      <c r="AF1165" s="63">
        <v>39919</v>
      </c>
      <c r="AG1165" s="63">
        <v>39840</v>
      </c>
      <c r="AH1165" s="62">
        <v>2009</v>
      </c>
      <c r="AI1165" s="61" t="s">
        <v>54</v>
      </c>
      <c r="AJ1165" s="61" t="s">
        <v>63</v>
      </c>
      <c r="AK1165" s="61">
        <v>76486531</v>
      </c>
      <c r="AL1165" s="63">
        <v>39814</v>
      </c>
      <c r="AM1165" s="63">
        <v>40178</v>
      </c>
      <c r="AN1165" s="61" t="s">
        <v>186</v>
      </c>
      <c r="AO1165" s="4" t="s">
        <v>155</v>
      </c>
      <c r="AP1165" s="4"/>
    </row>
    <row r="1166" spans="1:42" ht="125.25" customHeight="1">
      <c r="A1166" s="61" t="s">
        <v>1767</v>
      </c>
      <c r="B1166" s="61" t="s">
        <v>244</v>
      </c>
      <c r="C1166" s="61" t="s">
        <v>81</v>
      </c>
      <c r="D1166" s="61" t="s">
        <v>81</v>
      </c>
      <c r="E1166" s="61" t="s">
        <v>328</v>
      </c>
      <c r="F1166" s="61" t="s">
        <v>329</v>
      </c>
      <c r="G1166" s="62">
        <v>2009</v>
      </c>
      <c r="H1166" s="61">
        <v>1360545</v>
      </c>
      <c r="I1166" s="61">
        <v>0</v>
      </c>
      <c r="J1166" s="61" t="s">
        <v>2436</v>
      </c>
      <c r="K1166" s="61"/>
      <c r="L1166" s="61" t="s">
        <v>52</v>
      </c>
      <c r="M1166" s="61" t="s">
        <v>5622</v>
      </c>
      <c r="N1166" s="61"/>
      <c r="O1166" s="63">
        <v>39840</v>
      </c>
      <c r="P1166" s="61" t="s">
        <v>323</v>
      </c>
      <c r="Q1166" s="61" t="s">
        <v>196</v>
      </c>
      <c r="R1166" s="61" t="s">
        <v>54</v>
      </c>
      <c r="S1166" s="61" t="s">
        <v>55</v>
      </c>
      <c r="T1166" s="61" t="s">
        <v>1748</v>
      </c>
      <c r="U1166" s="61" t="s">
        <v>1748</v>
      </c>
      <c r="V1166" s="61" t="s">
        <v>244</v>
      </c>
      <c r="W1166" s="61" t="s">
        <v>58</v>
      </c>
      <c r="X1166" s="61" t="s">
        <v>248</v>
      </c>
      <c r="Y1166" s="61" t="s">
        <v>60</v>
      </c>
      <c r="Z1166" s="61" t="s">
        <v>54</v>
      </c>
      <c r="AA1166" s="61" t="s">
        <v>61</v>
      </c>
      <c r="AB1166" s="61" t="s">
        <v>62</v>
      </c>
      <c r="AC1166" s="61">
        <v>141030</v>
      </c>
      <c r="AD1166" s="61"/>
      <c r="AE1166" s="61" t="s">
        <v>119</v>
      </c>
      <c r="AF1166" s="63">
        <v>39972</v>
      </c>
      <c r="AG1166" s="63">
        <v>39966</v>
      </c>
      <c r="AH1166" s="62">
        <v>2009</v>
      </c>
      <c r="AI1166" s="61" t="s">
        <v>54</v>
      </c>
      <c r="AJ1166" s="61" t="s">
        <v>63</v>
      </c>
      <c r="AK1166" s="61">
        <v>76486531</v>
      </c>
      <c r="AL1166" s="63">
        <v>39814</v>
      </c>
      <c r="AM1166" s="63">
        <v>40178</v>
      </c>
      <c r="AN1166" s="61" t="s">
        <v>186</v>
      </c>
      <c r="AO1166" s="4" t="s">
        <v>155</v>
      </c>
      <c r="AP1166" s="4"/>
    </row>
    <row r="1167" spans="1:42" ht="159" customHeight="1">
      <c r="A1167" s="61" t="s">
        <v>1767</v>
      </c>
      <c r="B1167" s="61" t="s">
        <v>543</v>
      </c>
      <c r="C1167" s="61" t="s">
        <v>89</v>
      </c>
      <c r="D1167" s="61" t="s">
        <v>89</v>
      </c>
      <c r="E1167" s="61" t="s">
        <v>2451</v>
      </c>
      <c r="F1167" s="61" t="s">
        <v>2452</v>
      </c>
      <c r="G1167" s="62">
        <v>2010</v>
      </c>
      <c r="H1167" s="61">
        <v>361908</v>
      </c>
      <c r="I1167" s="61">
        <v>0</v>
      </c>
      <c r="J1167" s="61" t="s">
        <v>2453</v>
      </c>
      <c r="K1167" s="61">
        <v>244650</v>
      </c>
      <c r="L1167" s="61" t="s">
        <v>560</v>
      </c>
      <c r="M1167" s="61" t="s">
        <v>5622</v>
      </c>
      <c r="N1167" s="61"/>
      <c r="O1167" s="63">
        <v>39840</v>
      </c>
      <c r="P1167" s="61" t="s">
        <v>286</v>
      </c>
      <c r="Q1167" s="61" t="s">
        <v>53</v>
      </c>
      <c r="R1167" s="61" t="s">
        <v>54</v>
      </c>
      <c r="S1167" s="61" t="s">
        <v>84</v>
      </c>
      <c r="T1167" s="61" t="s">
        <v>1748</v>
      </c>
      <c r="U1167" s="61" t="s">
        <v>1748</v>
      </c>
      <c r="V1167" s="61" t="s">
        <v>543</v>
      </c>
      <c r="W1167" s="61" t="s">
        <v>58</v>
      </c>
      <c r="X1167" s="61" t="s">
        <v>546</v>
      </c>
      <c r="Y1167" s="61" t="s">
        <v>60</v>
      </c>
      <c r="Z1167" s="61" t="s">
        <v>54</v>
      </c>
      <c r="AA1167" s="61" t="s">
        <v>61</v>
      </c>
      <c r="AB1167" s="61" t="s">
        <v>62</v>
      </c>
      <c r="AC1167" s="61">
        <v>148550</v>
      </c>
      <c r="AD1167" s="61"/>
      <c r="AE1167" s="61" t="s">
        <v>119</v>
      </c>
      <c r="AF1167" s="63">
        <v>40325.739583333328</v>
      </c>
      <c r="AG1167" s="63">
        <v>40157</v>
      </c>
      <c r="AH1167" s="62">
        <v>2010</v>
      </c>
      <c r="AI1167" s="61" t="s">
        <v>54</v>
      </c>
      <c r="AJ1167" s="61" t="s">
        <v>63</v>
      </c>
      <c r="AK1167" s="61">
        <v>655700</v>
      </c>
      <c r="AL1167" s="63">
        <v>40179</v>
      </c>
      <c r="AM1167" s="63">
        <v>40543</v>
      </c>
      <c r="AN1167" s="61" t="s">
        <v>110</v>
      </c>
      <c r="AO1167" s="4" t="s">
        <v>111</v>
      </c>
      <c r="AP1167" s="4"/>
    </row>
    <row r="1168" spans="1:42" ht="68.25" customHeight="1">
      <c r="A1168" s="61" t="s">
        <v>3103</v>
      </c>
      <c r="B1168" s="61" t="s">
        <v>179</v>
      </c>
      <c r="C1168" s="61" t="s">
        <v>81</v>
      </c>
      <c r="D1168" s="61" t="s">
        <v>81</v>
      </c>
      <c r="E1168" s="61" t="s">
        <v>303</v>
      </c>
      <c r="F1168" s="61" t="s">
        <v>304</v>
      </c>
      <c r="G1168" s="62">
        <v>2009</v>
      </c>
      <c r="H1168" s="61">
        <v>412794</v>
      </c>
      <c r="I1168" s="61">
        <v>0</v>
      </c>
      <c r="J1168" s="61" t="s">
        <v>3105</v>
      </c>
      <c r="K1168" s="61"/>
      <c r="L1168" s="61" t="s">
        <v>52</v>
      </c>
      <c r="M1168" s="61" t="s">
        <v>5622</v>
      </c>
      <c r="N1168" s="61"/>
      <c r="O1168" s="63">
        <v>39840</v>
      </c>
      <c r="P1168" s="61" t="s">
        <v>306</v>
      </c>
      <c r="Q1168" s="61" t="s">
        <v>307</v>
      </c>
      <c r="R1168" s="61" t="s">
        <v>54</v>
      </c>
      <c r="S1168" s="61" t="s">
        <v>55</v>
      </c>
      <c r="T1168" s="61" t="s">
        <v>3103</v>
      </c>
      <c r="U1168" s="61" t="s">
        <v>57</v>
      </c>
      <c r="V1168" s="61" t="s">
        <v>179</v>
      </c>
      <c r="W1168" s="61" t="s">
        <v>58</v>
      </c>
      <c r="X1168" s="61" t="s">
        <v>185</v>
      </c>
      <c r="Y1168" s="61" t="s">
        <v>60</v>
      </c>
      <c r="Z1168" s="61" t="s">
        <v>54</v>
      </c>
      <c r="AA1168" s="61" t="s">
        <v>61</v>
      </c>
      <c r="AB1168" s="61" t="s">
        <v>62</v>
      </c>
      <c r="AC1168" s="61">
        <v>146990</v>
      </c>
      <c r="AD1168" s="61"/>
      <c r="AE1168" s="61" t="s">
        <v>70</v>
      </c>
      <c r="AF1168" s="63">
        <v>40254</v>
      </c>
      <c r="AG1168" s="63">
        <v>40112</v>
      </c>
      <c r="AH1168" s="62">
        <v>2009</v>
      </c>
      <c r="AI1168" s="61" t="s">
        <v>54</v>
      </c>
      <c r="AJ1168" s="61" t="s">
        <v>63</v>
      </c>
      <c r="AK1168" s="61">
        <v>31635000</v>
      </c>
      <c r="AL1168" s="63">
        <v>39812</v>
      </c>
      <c r="AM1168" s="63">
        <v>39933</v>
      </c>
      <c r="AN1168" s="61" t="s">
        <v>186</v>
      </c>
      <c r="AO1168" s="4" t="s">
        <v>155</v>
      </c>
      <c r="AP1168" s="4"/>
    </row>
    <row r="1169" spans="1:42" ht="147.75" customHeight="1">
      <c r="A1169" s="61" t="s">
        <v>3170</v>
      </c>
      <c r="B1169" s="61" t="s">
        <v>454</v>
      </c>
      <c r="C1169" s="61" t="s">
        <v>81</v>
      </c>
      <c r="D1169" s="61" t="s">
        <v>81</v>
      </c>
      <c r="E1169" s="61" t="s">
        <v>3172</v>
      </c>
      <c r="F1169" s="61" t="s">
        <v>3173</v>
      </c>
      <c r="G1169" s="62">
        <v>2009</v>
      </c>
      <c r="H1169" s="61">
        <v>31474</v>
      </c>
      <c r="I1169" s="61">
        <v>0</v>
      </c>
      <c r="J1169" s="61" t="s">
        <v>3174</v>
      </c>
      <c r="K1169" s="61">
        <v>22000</v>
      </c>
      <c r="L1169" s="61" t="s">
        <v>560</v>
      </c>
      <c r="M1169" s="61" t="s">
        <v>5622</v>
      </c>
      <c r="N1169" s="61"/>
      <c r="O1169" s="63">
        <v>39840</v>
      </c>
      <c r="P1169" s="61" t="s">
        <v>461</v>
      </c>
      <c r="Q1169" s="61" t="s">
        <v>137</v>
      </c>
      <c r="R1169" s="61" t="s">
        <v>54</v>
      </c>
      <c r="S1169" s="61" t="s">
        <v>55</v>
      </c>
      <c r="T1169" s="61" t="s">
        <v>3170</v>
      </c>
      <c r="U1169" s="61" t="s">
        <v>3170</v>
      </c>
      <c r="V1169" s="61" t="s">
        <v>454</v>
      </c>
      <c r="W1169" s="61" t="s">
        <v>86</v>
      </c>
      <c r="X1169" s="61" t="s">
        <v>735</v>
      </c>
      <c r="Y1169" s="61" t="s">
        <v>60</v>
      </c>
      <c r="Z1169" s="61" t="s">
        <v>54</v>
      </c>
      <c r="AA1169" s="61" t="s">
        <v>61</v>
      </c>
      <c r="AB1169" s="61" t="s">
        <v>62</v>
      </c>
      <c r="AC1169" s="61">
        <v>136400</v>
      </c>
      <c r="AD1169" s="61"/>
      <c r="AE1169" s="61" t="s">
        <v>5</v>
      </c>
      <c r="AF1169" s="63">
        <v>40015</v>
      </c>
      <c r="AG1169" s="63">
        <v>39842</v>
      </c>
      <c r="AH1169" s="62">
        <v>2009</v>
      </c>
      <c r="AI1169" s="61" t="s">
        <v>54</v>
      </c>
      <c r="AJ1169" s="61" t="s">
        <v>63</v>
      </c>
      <c r="AK1169" s="61">
        <v>750000</v>
      </c>
      <c r="AL1169" s="63">
        <v>39995</v>
      </c>
      <c r="AM1169" s="63">
        <v>40178</v>
      </c>
      <c r="AN1169" s="61" t="s">
        <v>186</v>
      </c>
      <c r="AO1169" s="4" t="s">
        <v>155</v>
      </c>
      <c r="AP1169" s="4"/>
    </row>
    <row r="1170" spans="1:42" ht="114" customHeight="1">
      <c r="A1170" s="61" t="s">
        <v>3170</v>
      </c>
      <c r="B1170" s="61" t="s">
        <v>762</v>
      </c>
      <c r="C1170" s="61" t="s">
        <v>81</v>
      </c>
      <c r="D1170" s="61" t="s">
        <v>81</v>
      </c>
      <c r="E1170" s="61" t="s">
        <v>2019</v>
      </c>
      <c r="F1170" s="61" t="s">
        <v>2020</v>
      </c>
      <c r="G1170" s="62">
        <v>2009</v>
      </c>
      <c r="H1170" s="61">
        <v>180258</v>
      </c>
      <c r="I1170" s="61">
        <v>0</v>
      </c>
      <c r="J1170" s="61" t="s">
        <v>3186</v>
      </c>
      <c r="K1170" s="61">
        <v>126000</v>
      </c>
      <c r="L1170" s="61" t="s">
        <v>560</v>
      </c>
      <c r="M1170" s="61" t="s">
        <v>5622</v>
      </c>
      <c r="N1170" s="61"/>
      <c r="O1170" s="63">
        <v>39840</v>
      </c>
      <c r="P1170" s="61" t="s">
        <v>183</v>
      </c>
      <c r="Q1170" s="61" t="s">
        <v>184</v>
      </c>
      <c r="R1170" s="61" t="s">
        <v>54</v>
      </c>
      <c r="S1170" s="61" t="s">
        <v>55</v>
      </c>
      <c r="T1170" s="61" t="s">
        <v>3170</v>
      </c>
      <c r="U1170" s="61" t="s">
        <v>3170</v>
      </c>
      <c r="V1170" s="61" t="s">
        <v>762</v>
      </c>
      <c r="W1170" s="61" t="s">
        <v>86</v>
      </c>
      <c r="X1170" s="61" t="s">
        <v>766</v>
      </c>
      <c r="Y1170" s="61" t="s">
        <v>60</v>
      </c>
      <c r="Z1170" s="61" t="s">
        <v>54</v>
      </c>
      <c r="AA1170" s="61" t="s">
        <v>61</v>
      </c>
      <c r="AB1170" s="61" t="s">
        <v>62</v>
      </c>
      <c r="AC1170" s="61">
        <v>136401</v>
      </c>
      <c r="AD1170" s="61"/>
      <c r="AE1170" s="61" t="s">
        <v>5</v>
      </c>
      <c r="AF1170" s="63">
        <v>40015</v>
      </c>
      <c r="AG1170" s="63">
        <v>39842</v>
      </c>
      <c r="AH1170" s="62">
        <v>2009</v>
      </c>
      <c r="AI1170" s="61" t="s">
        <v>54</v>
      </c>
      <c r="AJ1170" s="61" t="s">
        <v>63</v>
      </c>
      <c r="AK1170" s="61">
        <v>1000000</v>
      </c>
      <c r="AL1170" s="63">
        <v>39845</v>
      </c>
      <c r="AM1170" s="63">
        <v>40178</v>
      </c>
      <c r="AN1170" s="61" t="s">
        <v>186</v>
      </c>
      <c r="AO1170" s="4" t="s">
        <v>155</v>
      </c>
      <c r="AP1170" s="4"/>
    </row>
    <row r="1171" spans="1:42" ht="68.25" customHeight="1">
      <c r="A1171" s="61" t="s">
        <v>57</v>
      </c>
      <c r="B1171" s="61" t="s">
        <v>244</v>
      </c>
      <c r="C1171" s="61" t="s">
        <v>81</v>
      </c>
      <c r="D1171" s="61" t="s">
        <v>81</v>
      </c>
      <c r="E1171" s="61" t="s">
        <v>328</v>
      </c>
      <c r="F1171" s="61" t="s">
        <v>329</v>
      </c>
      <c r="G1171" s="62">
        <v>2009</v>
      </c>
      <c r="H1171" s="61">
        <v>5000</v>
      </c>
      <c r="I1171" s="61">
        <v>0</v>
      </c>
      <c r="J1171" s="61" t="s">
        <v>3203</v>
      </c>
      <c r="K1171" s="61"/>
      <c r="L1171" s="61" t="s">
        <v>52</v>
      </c>
      <c r="M1171" s="61" t="s">
        <v>5622</v>
      </c>
      <c r="N1171" s="61"/>
      <c r="O1171" s="63">
        <v>39840</v>
      </c>
      <c r="P1171" s="61" t="s">
        <v>323</v>
      </c>
      <c r="Q1171" s="61" t="s">
        <v>196</v>
      </c>
      <c r="R1171" s="61" t="s">
        <v>54</v>
      </c>
      <c r="S1171" s="61" t="s">
        <v>55</v>
      </c>
      <c r="T1171" s="61" t="s">
        <v>57</v>
      </c>
      <c r="U1171" s="61" t="s">
        <v>57</v>
      </c>
      <c r="V1171" s="61" t="s">
        <v>244</v>
      </c>
      <c r="W1171" s="61" t="s">
        <v>58</v>
      </c>
      <c r="X1171" s="61" t="s">
        <v>248</v>
      </c>
      <c r="Y1171" s="61" t="s">
        <v>60</v>
      </c>
      <c r="Z1171" s="61" t="s">
        <v>54</v>
      </c>
      <c r="AA1171" s="61" t="s">
        <v>61</v>
      </c>
      <c r="AB1171" s="61" t="s">
        <v>62</v>
      </c>
      <c r="AC1171" s="61">
        <v>136365</v>
      </c>
      <c r="AD1171" s="61"/>
      <c r="AE1171" s="61" t="s">
        <v>70</v>
      </c>
      <c r="AF1171" s="63">
        <v>39840</v>
      </c>
      <c r="AG1171" s="63">
        <v>39840</v>
      </c>
      <c r="AH1171" s="62">
        <v>2009</v>
      </c>
      <c r="AI1171" s="61" t="s">
        <v>54</v>
      </c>
      <c r="AJ1171" s="61" t="s">
        <v>63</v>
      </c>
      <c r="AK1171" s="61">
        <v>76486531</v>
      </c>
      <c r="AL1171" s="63">
        <v>39814</v>
      </c>
      <c r="AM1171" s="63">
        <v>40178</v>
      </c>
      <c r="AN1171" s="61" t="s">
        <v>186</v>
      </c>
      <c r="AO1171" s="4" t="s">
        <v>155</v>
      </c>
      <c r="AP1171" s="4"/>
    </row>
    <row r="1172" spans="1:42" ht="45.75" customHeight="1">
      <c r="A1172" s="61" t="s">
        <v>4043</v>
      </c>
      <c r="B1172" s="61" t="s">
        <v>148</v>
      </c>
      <c r="C1172" s="61" t="s">
        <v>81</v>
      </c>
      <c r="D1172" s="61" t="s">
        <v>81</v>
      </c>
      <c r="E1172" s="61" t="s">
        <v>4044</v>
      </c>
      <c r="F1172" s="61" t="s">
        <v>4045</v>
      </c>
      <c r="G1172" s="62">
        <v>2009</v>
      </c>
      <c r="H1172" s="61">
        <v>110000</v>
      </c>
      <c r="I1172" s="61">
        <v>0</v>
      </c>
      <c r="J1172" s="61" t="s">
        <v>4046</v>
      </c>
      <c r="K1172" s="61"/>
      <c r="L1172" s="61" t="s">
        <v>52</v>
      </c>
      <c r="M1172" s="61" t="s">
        <v>5622</v>
      </c>
      <c r="N1172" s="61"/>
      <c r="O1172" s="63">
        <v>39840</v>
      </c>
      <c r="P1172" s="61" t="s">
        <v>441</v>
      </c>
      <c r="Q1172" s="61" t="s">
        <v>403</v>
      </c>
      <c r="R1172" s="61" t="s">
        <v>54</v>
      </c>
      <c r="S1172" s="61" t="s">
        <v>55</v>
      </c>
      <c r="T1172" s="61" t="s">
        <v>4043</v>
      </c>
      <c r="U1172" s="61" t="s">
        <v>57</v>
      </c>
      <c r="V1172" s="61" t="s">
        <v>148</v>
      </c>
      <c r="W1172" s="61" t="s">
        <v>86</v>
      </c>
      <c r="X1172" s="61" t="s">
        <v>916</v>
      </c>
      <c r="Y1172" s="61" t="s">
        <v>60</v>
      </c>
      <c r="Z1172" s="61" t="s">
        <v>54</v>
      </c>
      <c r="AA1172" s="61" t="s">
        <v>61</v>
      </c>
      <c r="AB1172" s="61" t="s">
        <v>105</v>
      </c>
      <c r="AC1172" s="61">
        <v>140076</v>
      </c>
      <c r="AD1172" s="61" t="s">
        <v>88</v>
      </c>
      <c r="AE1172" s="61" t="s">
        <v>5</v>
      </c>
      <c r="AF1172" s="63">
        <v>39941</v>
      </c>
      <c r="AG1172" s="63">
        <v>39941</v>
      </c>
      <c r="AH1172" s="62">
        <v>2009</v>
      </c>
      <c r="AI1172" s="61" t="s">
        <v>54</v>
      </c>
      <c r="AJ1172" s="61" t="s">
        <v>63</v>
      </c>
      <c r="AK1172" s="61">
        <v>110000</v>
      </c>
      <c r="AL1172" s="63">
        <v>39845</v>
      </c>
      <c r="AM1172" s="63">
        <v>40117</v>
      </c>
      <c r="AN1172" s="61" t="s">
        <v>186</v>
      </c>
      <c r="AO1172" s="4" t="s">
        <v>155</v>
      </c>
      <c r="AP1172" s="4"/>
    </row>
    <row r="1173" spans="1:42" ht="45.75" customHeight="1">
      <c r="A1173" s="61" t="s">
        <v>4478</v>
      </c>
      <c r="B1173" s="61" t="s">
        <v>543</v>
      </c>
      <c r="C1173" s="61" t="s">
        <v>81</v>
      </c>
      <c r="D1173" s="61" t="s">
        <v>81</v>
      </c>
      <c r="E1173" s="61" t="s">
        <v>1728</v>
      </c>
      <c r="F1173" s="61" t="s">
        <v>1729</v>
      </c>
      <c r="G1173" s="62">
        <v>2009</v>
      </c>
      <c r="H1173" s="61">
        <v>165938</v>
      </c>
      <c r="I1173" s="61">
        <v>0</v>
      </c>
      <c r="J1173" s="61" t="s">
        <v>4639</v>
      </c>
      <c r="K1173" s="61">
        <v>190000</v>
      </c>
      <c r="L1173" s="61" t="s">
        <v>874</v>
      </c>
      <c r="M1173" s="61" t="s">
        <v>5622</v>
      </c>
      <c r="N1173" s="61"/>
      <c r="O1173" s="63">
        <v>39840</v>
      </c>
      <c r="P1173" s="61" t="s">
        <v>183</v>
      </c>
      <c r="Q1173" s="61" t="s">
        <v>184</v>
      </c>
      <c r="R1173" s="61" t="s">
        <v>54</v>
      </c>
      <c r="S1173" s="61" t="s">
        <v>84</v>
      </c>
      <c r="T1173" s="61" t="s">
        <v>4478</v>
      </c>
      <c r="U1173" s="61" t="s">
        <v>4478</v>
      </c>
      <c r="V1173" s="61" t="s">
        <v>543</v>
      </c>
      <c r="W1173" s="61" t="s">
        <v>58</v>
      </c>
      <c r="X1173" s="61" t="s">
        <v>546</v>
      </c>
      <c r="Y1173" s="61" t="s">
        <v>60</v>
      </c>
      <c r="Z1173" s="61" t="s">
        <v>54</v>
      </c>
      <c r="AA1173" s="61" t="s">
        <v>61</v>
      </c>
      <c r="AB1173" s="61" t="s">
        <v>62</v>
      </c>
      <c r="AC1173" s="61">
        <v>136351</v>
      </c>
      <c r="AD1173" s="61"/>
      <c r="AE1173" s="61" t="s">
        <v>70</v>
      </c>
      <c r="AF1173" s="63">
        <v>39952</v>
      </c>
      <c r="AG1173" s="63">
        <v>39840</v>
      </c>
      <c r="AH1173" s="62">
        <v>2009</v>
      </c>
      <c r="AI1173" s="61" t="s">
        <v>54</v>
      </c>
      <c r="AJ1173" s="61" t="s">
        <v>63</v>
      </c>
      <c r="AK1173" s="61">
        <v>3236750</v>
      </c>
      <c r="AL1173" s="63">
        <v>39814</v>
      </c>
      <c r="AM1173" s="63">
        <v>40178</v>
      </c>
      <c r="AN1173" s="61" t="s">
        <v>186</v>
      </c>
      <c r="AO1173" s="4" t="s">
        <v>155</v>
      </c>
      <c r="AP1173" s="4"/>
    </row>
    <row r="1174" spans="1:42" ht="90.75" customHeight="1">
      <c r="A1174" s="61" t="s">
        <v>616</v>
      </c>
      <c r="B1174" s="61" t="s">
        <v>201</v>
      </c>
      <c r="C1174" s="61" t="s">
        <v>81</v>
      </c>
      <c r="D1174" s="61"/>
      <c r="E1174" s="61"/>
      <c r="F1174" s="61"/>
      <c r="G1174" s="62">
        <v>2009</v>
      </c>
      <c r="H1174" s="61">
        <v>0</v>
      </c>
      <c r="I1174" s="61">
        <v>0</v>
      </c>
      <c r="J1174" s="61" t="s">
        <v>617</v>
      </c>
      <c r="K1174" s="61"/>
      <c r="L1174" s="61" t="s">
        <v>52</v>
      </c>
      <c r="M1174" s="61" t="s">
        <v>5622</v>
      </c>
      <c r="N1174" s="61"/>
      <c r="O1174" s="63">
        <v>39841</v>
      </c>
      <c r="P1174" s="61"/>
      <c r="Q1174" s="61" t="s">
        <v>184</v>
      </c>
      <c r="R1174" s="61" t="s">
        <v>54</v>
      </c>
      <c r="S1174" s="61" t="s">
        <v>84</v>
      </c>
      <c r="T1174" s="61" t="s">
        <v>616</v>
      </c>
      <c r="U1174" s="61" t="s">
        <v>616</v>
      </c>
      <c r="V1174" s="61" t="s">
        <v>201</v>
      </c>
      <c r="W1174" s="61" t="s">
        <v>203</v>
      </c>
      <c r="X1174" s="61" t="s">
        <v>201</v>
      </c>
      <c r="Y1174" s="61" t="s">
        <v>60</v>
      </c>
      <c r="Z1174" s="61" t="s">
        <v>54</v>
      </c>
      <c r="AA1174" s="61" t="s">
        <v>61</v>
      </c>
      <c r="AB1174" s="61" t="s">
        <v>105</v>
      </c>
      <c r="AC1174" s="61">
        <v>136515</v>
      </c>
      <c r="AD1174" s="61"/>
      <c r="AE1174" s="61" t="s">
        <v>5</v>
      </c>
      <c r="AF1174" s="63">
        <v>39843</v>
      </c>
      <c r="AG1174" s="63">
        <v>39843</v>
      </c>
      <c r="AH1174" s="62"/>
      <c r="AI1174" s="61"/>
      <c r="AJ1174" s="61" t="s">
        <v>63</v>
      </c>
      <c r="AK1174" s="61"/>
      <c r="AL1174" s="63"/>
      <c r="AM1174" s="63"/>
      <c r="AN1174" s="61"/>
      <c r="AO1174" s="4"/>
      <c r="AP1174" s="4"/>
    </row>
    <row r="1175" spans="1:42" ht="68.25" customHeight="1">
      <c r="A1175" s="61" t="s">
        <v>2610</v>
      </c>
      <c r="B1175" s="61" t="s">
        <v>1910</v>
      </c>
      <c r="C1175" s="61" t="s">
        <v>81</v>
      </c>
      <c r="D1175" s="61"/>
      <c r="E1175" s="61"/>
      <c r="F1175" s="61"/>
      <c r="G1175" s="62">
        <v>2009</v>
      </c>
      <c r="H1175" s="61">
        <v>281813</v>
      </c>
      <c r="I1175" s="61">
        <v>0</v>
      </c>
      <c r="J1175" s="61" t="s">
        <v>2617</v>
      </c>
      <c r="K1175" s="61">
        <v>196987</v>
      </c>
      <c r="L1175" s="61" t="s">
        <v>560</v>
      </c>
      <c r="M1175" s="61" t="s">
        <v>5622</v>
      </c>
      <c r="N1175" s="61"/>
      <c r="O1175" s="63">
        <v>39841</v>
      </c>
      <c r="P1175" s="61"/>
      <c r="Q1175" s="61" t="s">
        <v>102</v>
      </c>
      <c r="R1175" s="61" t="s">
        <v>54</v>
      </c>
      <c r="S1175" s="61" t="s">
        <v>55</v>
      </c>
      <c r="T1175" s="61" t="s">
        <v>2610</v>
      </c>
      <c r="U1175" s="61" t="s">
        <v>2610</v>
      </c>
      <c r="V1175" s="61" t="s">
        <v>454</v>
      </c>
      <c r="W1175" s="61" t="s">
        <v>86</v>
      </c>
      <c r="X1175" s="61" t="s">
        <v>1910</v>
      </c>
      <c r="Y1175" s="61" t="s">
        <v>60</v>
      </c>
      <c r="Z1175" s="61" t="s">
        <v>54</v>
      </c>
      <c r="AA1175" s="61" t="s">
        <v>61</v>
      </c>
      <c r="AB1175" s="61" t="s">
        <v>62</v>
      </c>
      <c r="AC1175" s="61">
        <v>136695</v>
      </c>
      <c r="AD1175" s="61"/>
      <c r="AE1175" s="61" t="s">
        <v>5</v>
      </c>
      <c r="AF1175" s="63">
        <v>40316.676388888889</v>
      </c>
      <c r="AG1175" s="63">
        <v>39847</v>
      </c>
      <c r="AH1175" s="62"/>
      <c r="AI1175" s="61"/>
      <c r="AJ1175" s="61" t="s">
        <v>63</v>
      </c>
      <c r="AK1175" s="61"/>
      <c r="AL1175" s="63"/>
      <c r="AM1175" s="63"/>
      <c r="AN1175" s="61"/>
      <c r="AO1175" s="4"/>
      <c r="AP1175" s="4"/>
    </row>
    <row r="1176" spans="1:42" ht="45.75" customHeight="1">
      <c r="A1176" s="61" t="s">
        <v>3669</v>
      </c>
      <c r="B1176" s="61" t="s">
        <v>201</v>
      </c>
      <c r="C1176" s="61" t="s">
        <v>81</v>
      </c>
      <c r="D1176" s="61"/>
      <c r="E1176" s="61"/>
      <c r="F1176" s="61"/>
      <c r="G1176" s="62">
        <v>2009</v>
      </c>
      <c r="H1176" s="61">
        <v>0</v>
      </c>
      <c r="I1176" s="61">
        <v>0</v>
      </c>
      <c r="J1176" s="61" t="s">
        <v>3670</v>
      </c>
      <c r="K1176" s="61"/>
      <c r="L1176" s="61" t="s">
        <v>52</v>
      </c>
      <c r="M1176" s="61" t="s">
        <v>5622</v>
      </c>
      <c r="N1176" s="61"/>
      <c r="O1176" s="63">
        <v>39841</v>
      </c>
      <c r="P1176" s="61"/>
      <c r="Q1176" s="61" t="s">
        <v>184</v>
      </c>
      <c r="R1176" s="61" t="s">
        <v>54</v>
      </c>
      <c r="S1176" s="61" t="s">
        <v>84</v>
      </c>
      <c r="T1176" s="61" t="s">
        <v>3669</v>
      </c>
      <c r="U1176" s="61" t="s">
        <v>3669</v>
      </c>
      <c r="V1176" s="61" t="s">
        <v>201</v>
      </c>
      <c r="W1176" s="61" t="s">
        <v>203</v>
      </c>
      <c r="X1176" s="61" t="s">
        <v>201</v>
      </c>
      <c r="Y1176" s="61" t="s">
        <v>60</v>
      </c>
      <c r="Z1176" s="61" t="s">
        <v>54</v>
      </c>
      <c r="AA1176" s="61" t="s">
        <v>61</v>
      </c>
      <c r="AB1176" s="61" t="s">
        <v>105</v>
      </c>
      <c r="AC1176" s="61">
        <v>136514</v>
      </c>
      <c r="AD1176" s="61"/>
      <c r="AE1176" s="61" t="s">
        <v>5</v>
      </c>
      <c r="AF1176" s="63">
        <v>39843</v>
      </c>
      <c r="AG1176" s="63">
        <v>39843</v>
      </c>
      <c r="AH1176" s="62"/>
      <c r="AI1176" s="61"/>
      <c r="AJ1176" s="61" t="s">
        <v>63</v>
      </c>
      <c r="AK1176" s="61"/>
      <c r="AL1176" s="63"/>
      <c r="AM1176" s="63"/>
      <c r="AN1176" s="61"/>
      <c r="AO1176" s="4"/>
      <c r="AP1176" s="4"/>
    </row>
    <row r="1177" spans="1:42" ht="114" customHeight="1">
      <c r="A1177" s="61" t="s">
        <v>57</v>
      </c>
      <c r="B1177" s="61" t="s">
        <v>244</v>
      </c>
      <c r="C1177" s="61" t="s">
        <v>81</v>
      </c>
      <c r="D1177" s="61" t="s">
        <v>81</v>
      </c>
      <c r="E1177" s="61" t="s">
        <v>328</v>
      </c>
      <c r="F1177" s="61" t="s">
        <v>329</v>
      </c>
      <c r="G1177" s="62">
        <v>2009</v>
      </c>
      <c r="H1177" s="61">
        <v>50680</v>
      </c>
      <c r="I1177" s="61">
        <v>0</v>
      </c>
      <c r="J1177" s="61" t="s">
        <v>3203</v>
      </c>
      <c r="K1177" s="61"/>
      <c r="L1177" s="61" t="s">
        <v>52</v>
      </c>
      <c r="M1177" s="61" t="s">
        <v>5622</v>
      </c>
      <c r="N1177" s="61"/>
      <c r="O1177" s="63">
        <v>39841</v>
      </c>
      <c r="P1177" s="61" t="s">
        <v>323</v>
      </c>
      <c r="Q1177" s="61" t="s">
        <v>196</v>
      </c>
      <c r="R1177" s="61" t="s">
        <v>54</v>
      </c>
      <c r="S1177" s="61" t="s">
        <v>55</v>
      </c>
      <c r="T1177" s="61" t="s">
        <v>57</v>
      </c>
      <c r="U1177" s="61" t="s">
        <v>57</v>
      </c>
      <c r="V1177" s="61" t="s">
        <v>244</v>
      </c>
      <c r="W1177" s="61" t="s">
        <v>58</v>
      </c>
      <c r="X1177" s="61" t="s">
        <v>248</v>
      </c>
      <c r="Y1177" s="61" t="s">
        <v>60</v>
      </c>
      <c r="Z1177" s="61" t="s">
        <v>54</v>
      </c>
      <c r="AA1177" s="61" t="s">
        <v>61</v>
      </c>
      <c r="AB1177" s="61" t="s">
        <v>62</v>
      </c>
      <c r="AC1177" s="61">
        <v>136389</v>
      </c>
      <c r="AD1177" s="61" t="s">
        <v>88</v>
      </c>
      <c r="AE1177" s="61" t="s">
        <v>70</v>
      </c>
      <c r="AF1177" s="63">
        <v>39842</v>
      </c>
      <c r="AG1177" s="63">
        <v>39842</v>
      </c>
      <c r="AH1177" s="62">
        <v>2009</v>
      </c>
      <c r="AI1177" s="61" t="s">
        <v>54</v>
      </c>
      <c r="AJ1177" s="61" t="s">
        <v>63</v>
      </c>
      <c r="AK1177" s="61">
        <v>76486531</v>
      </c>
      <c r="AL1177" s="63">
        <v>39814</v>
      </c>
      <c r="AM1177" s="63">
        <v>40178</v>
      </c>
      <c r="AN1177" s="61" t="s">
        <v>186</v>
      </c>
      <c r="AO1177" s="4" t="s">
        <v>155</v>
      </c>
      <c r="AP1177" s="4"/>
    </row>
    <row r="1178" spans="1:42" ht="45.75" customHeight="1">
      <c r="A1178" s="61" t="s">
        <v>3778</v>
      </c>
      <c r="B1178" s="61" t="s">
        <v>132</v>
      </c>
      <c r="C1178" s="61" t="s">
        <v>81</v>
      </c>
      <c r="D1178" s="61" t="s">
        <v>81</v>
      </c>
      <c r="E1178" s="61" t="s">
        <v>3976</v>
      </c>
      <c r="F1178" s="61" t="s">
        <v>3977</v>
      </c>
      <c r="G1178" s="62">
        <v>2009</v>
      </c>
      <c r="H1178" s="61">
        <v>432353</v>
      </c>
      <c r="I1178" s="61">
        <v>0</v>
      </c>
      <c r="J1178" s="61" t="s">
        <v>3978</v>
      </c>
      <c r="K1178" s="61"/>
      <c r="L1178" s="61" t="s">
        <v>52</v>
      </c>
      <c r="M1178" s="61" t="s">
        <v>5622</v>
      </c>
      <c r="N1178" s="61"/>
      <c r="O1178" s="63">
        <v>39841</v>
      </c>
      <c r="P1178" s="61" t="s">
        <v>183</v>
      </c>
      <c r="Q1178" s="61" t="s">
        <v>184</v>
      </c>
      <c r="R1178" s="61" t="s">
        <v>54</v>
      </c>
      <c r="S1178" s="61" t="s">
        <v>55</v>
      </c>
      <c r="T1178" s="61" t="s">
        <v>3778</v>
      </c>
      <c r="U1178" s="61" t="s">
        <v>415</v>
      </c>
      <c r="V1178" s="61" t="s">
        <v>132</v>
      </c>
      <c r="W1178" s="61" t="s">
        <v>58</v>
      </c>
      <c r="X1178" s="61" t="s">
        <v>138</v>
      </c>
      <c r="Y1178" s="61" t="s">
        <v>60</v>
      </c>
      <c r="Z1178" s="61" t="s">
        <v>54</v>
      </c>
      <c r="AA1178" s="61" t="s">
        <v>61</v>
      </c>
      <c r="AB1178" s="61" t="s">
        <v>62</v>
      </c>
      <c r="AC1178" s="61">
        <v>139177</v>
      </c>
      <c r="AD1178" s="61"/>
      <c r="AE1178" s="61" t="s">
        <v>70</v>
      </c>
      <c r="AF1178" s="63">
        <v>39976</v>
      </c>
      <c r="AG1178" s="63">
        <v>39924</v>
      </c>
      <c r="AH1178" s="62">
        <v>2009</v>
      </c>
      <c r="AI1178" s="61" t="s">
        <v>54</v>
      </c>
      <c r="AJ1178" s="61" t="s">
        <v>63</v>
      </c>
      <c r="AK1178" s="61">
        <v>1110775</v>
      </c>
      <c r="AL1178" s="63">
        <v>39814</v>
      </c>
      <c r="AM1178" s="63">
        <v>40178</v>
      </c>
      <c r="AN1178" s="61" t="s">
        <v>154</v>
      </c>
      <c r="AO1178" s="4" t="s">
        <v>155</v>
      </c>
      <c r="AP1178" s="4"/>
    </row>
    <row r="1179" spans="1:42" ht="45.75" customHeight="1">
      <c r="A1179" s="61" t="s">
        <v>4257</v>
      </c>
      <c r="B1179" s="61" t="s">
        <v>4258</v>
      </c>
      <c r="C1179" s="61" t="s">
        <v>81</v>
      </c>
      <c r="D1179" s="61"/>
      <c r="E1179" s="61"/>
      <c r="F1179" s="61"/>
      <c r="G1179" s="62">
        <v>2009</v>
      </c>
      <c r="H1179" s="61">
        <v>50000</v>
      </c>
      <c r="I1179" s="61">
        <v>0</v>
      </c>
      <c r="J1179" s="61" t="s">
        <v>4259</v>
      </c>
      <c r="K1179" s="61"/>
      <c r="L1179" s="61" t="s">
        <v>52</v>
      </c>
      <c r="M1179" s="61" t="s">
        <v>5622</v>
      </c>
      <c r="N1179" s="61"/>
      <c r="O1179" s="63">
        <v>39841</v>
      </c>
      <c r="P1179" s="61"/>
      <c r="Q1179" s="61" t="s">
        <v>102</v>
      </c>
      <c r="R1179" s="61" t="s">
        <v>54</v>
      </c>
      <c r="S1179" s="61" t="s">
        <v>55</v>
      </c>
      <c r="T1179" s="61" t="s">
        <v>4257</v>
      </c>
      <c r="U1179" s="61" t="s">
        <v>57</v>
      </c>
      <c r="V1179" s="61" t="s">
        <v>4258</v>
      </c>
      <c r="W1179" s="61" t="s">
        <v>1044</v>
      </c>
      <c r="X1179" s="61" t="s">
        <v>4260</v>
      </c>
      <c r="Y1179" s="61" t="s">
        <v>60</v>
      </c>
      <c r="Z1179" s="61" t="s">
        <v>54</v>
      </c>
      <c r="AA1179" s="61" t="s">
        <v>61</v>
      </c>
      <c r="AB1179" s="61" t="s">
        <v>62</v>
      </c>
      <c r="AC1179" s="61">
        <v>136368</v>
      </c>
      <c r="AD1179" s="61"/>
      <c r="AE1179" s="61" t="s">
        <v>103</v>
      </c>
      <c r="AF1179" s="63">
        <v>39841</v>
      </c>
      <c r="AG1179" s="63">
        <v>39841</v>
      </c>
      <c r="AH1179" s="62"/>
      <c r="AI1179" s="61"/>
      <c r="AJ1179" s="61" t="s">
        <v>63</v>
      </c>
      <c r="AK1179" s="61"/>
      <c r="AL1179" s="63"/>
      <c r="AM1179" s="63"/>
      <c r="AN1179" s="61"/>
      <c r="AO1179" s="4"/>
      <c r="AP1179" s="4"/>
    </row>
    <row r="1180" spans="1:42" ht="239.25" customHeight="1">
      <c r="A1180" s="61" t="s">
        <v>4266</v>
      </c>
      <c r="B1180" s="61" t="s">
        <v>884</v>
      </c>
      <c r="C1180" s="61" t="s">
        <v>81</v>
      </c>
      <c r="D1180" s="61"/>
      <c r="E1180" s="61"/>
      <c r="F1180" s="61"/>
      <c r="G1180" s="62">
        <v>2009</v>
      </c>
      <c r="H1180" s="61">
        <v>657645</v>
      </c>
      <c r="I1180" s="61">
        <v>0</v>
      </c>
      <c r="J1180" s="61" t="s">
        <v>4298</v>
      </c>
      <c r="K1180" s="61">
        <v>459694</v>
      </c>
      <c r="L1180" s="61" t="s">
        <v>560</v>
      </c>
      <c r="M1180" s="61" t="s">
        <v>5622</v>
      </c>
      <c r="N1180" s="61"/>
      <c r="O1180" s="63">
        <v>39841</v>
      </c>
      <c r="P1180" s="61"/>
      <c r="Q1180" s="61" t="s">
        <v>307</v>
      </c>
      <c r="R1180" s="61" t="s">
        <v>54</v>
      </c>
      <c r="S1180" s="61" t="s">
        <v>84</v>
      </c>
      <c r="T1180" s="61" t="s">
        <v>4266</v>
      </c>
      <c r="U1180" s="61" t="s">
        <v>4266</v>
      </c>
      <c r="V1180" s="61" t="s">
        <v>884</v>
      </c>
      <c r="W1180" s="61" t="s">
        <v>86</v>
      </c>
      <c r="X1180" s="61" t="s">
        <v>888</v>
      </c>
      <c r="Y1180" s="61" t="s">
        <v>60</v>
      </c>
      <c r="Z1180" s="61" t="s">
        <v>54</v>
      </c>
      <c r="AA1180" s="61" t="s">
        <v>61</v>
      </c>
      <c r="AB1180" s="61" t="s">
        <v>62</v>
      </c>
      <c r="AC1180" s="61">
        <v>164353</v>
      </c>
      <c r="AD1180" s="61"/>
      <c r="AE1180" s="61" t="s">
        <v>5</v>
      </c>
      <c r="AF1180" s="63">
        <v>40588.640277777777</v>
      </c>
      <c r="AG1180" s="63">
        <v>40588.640277777777</v>
      </c>
      <c r="AH1180" s="62"/>
      <c r="AI1180" s="61"/>
      <c r="AJ1180" s="61" t="s">
        <v>63</v>
      </c>
      <c r="AK1180" s="61"/>
      <c r="AL1180" s="63"/>
      <c r="AM1180" s="63"/>
      <c r="AN1180" s="61"/>
      <c r="AO1180" s="4"/>
      <c r="AP1180" s="4"/>
    </row>
    <row r="1181" spans="1:42" ht="114" customHeight="1">
      <c r="A1181" s="61" t="s">
        <v>4266</v>
      </c>
      <c r="B1181" s="61" t="s">
        <v>1654</v>
      </c>
      <c r="C1181" s="61" t="s">
        <v>81</v>
      </c>
      <c r="D1181" s="61" t="s">
        <v>81</v>
      </c>
      <c r="E1181" s="61" t="s">
        <v>4377</v>
      </c>
      <c r="F1181" s="61" t="s">
        <v>4378</v>
      </c>
      <c r="G1181" s="62">
        <v>2009</v>
      </c>
      <c r="H1181" s="61">
        <v>393104</v>
      </c>
      <c r="I1181" s="61">
        <v>0</v>
      </c>
      <c r="J1181" s="61" t="s">
        <v>4379</v>
      </c>
      <c r="K1181" s="61">
        <v>274780</v>
      </c>
      <c r="L1181" s="61" t="s">
        <v>560</v>
      </c>
      <c r="M1181" s="61" t="s">
        <v>5622</v>
      </c>
      <c r="N1181" s="61"/>
      <c r="O1181" s="63">
        <v>39841</v>
      </c>
      <c r="P1181" s="61" t="s">
        <v>565</v>
      </c>
      <c r="Q1181" s="61" t="s">
        <v>128</v>
      </c>
      <c r="R1181" s="61" t="s">
        <v>54</v>
      </c>
      <c r="S1181" s="61" t="s">
        <v>84</v>
      </c>
      <c r="T1181" s="61" t="s">
        <v>4266</v>
      </c>
      <c r="U1181" s="61" t="s">
        <v>4266</v>
      </c>
      <c r="V1181" s="61" t="s">
        <v>1656</v>
      </c>
      <c r="W1181" s="61" t="s">
        <v>86</v>
      </c>
      <c r="X1181" s="61" t="s">
        <v>1657</v>
      </c>
      <c r="Y1181" s="61" t="s">
        <v>60</v>
      </c>
      <c r="Z1181" s="61" t="s">
        <v>54</v>
      </c>
      <c r="AA1181" s="61" t="s">
        <v>61</v>
      </c>
      <c r="AB1181" s="61" t="s">
        <v>62</v>
      </c>
      <c r="AC1181" s="61">
        <v>164128</v>
      </c>
      <c r="AD1181" s="61"/>
      <c r="AE1181" s="61" t="s">
        <v>5</v>
      </c>
      <c r="AF1181" s="63">
        <v>40576.66805555555</v>
      </c>
      <c r="AG1181" s="63">
        <v>40576.66805555555</v>
      </c>
      <c r="AH1181" s="62">
        <v>2009</v>
      </c>
      <c r="AI1181" s="61" t="s">
        <v>54</v>
      </c>
      <c r="AJ1181" s="61" t="s">
        <v>63</v>
      </c>
      <c r="AK1181" s="61">
        <v>1703000</v>
      </c>
      <c r="AL1181" s="63">
        <v>39814</v>
      </c>
      <c r="AM1181" s="63">
        <v>40178</v>
      </c>
      <c r="AN1181" s="61" t="s">
        <v>154</v>
      </c>
      <c r="AO1181" s="4" t="s">
        <v>187</v>
      </c>
      <c r="AP1181" s="4"/>
    </row>
    <row r="1182" spans="1:42" ht="147.75" customHeight="1">
      <c r="A1182" s="61" t="s">
        <v>4698</v>
      </c>
      <c r="B1182" s="61" t="s">
        <v>132</v>
      </c>
      <c r="C1182" s="61" t="s">
        <v>81</v>
      </c>
      <c r="D1182" s="61" t="s">
        <v>81</v>
      </c>
      <c r="E1182" s="61" t="s">
        <v>2484</v>
      </c>
      <c r="F1182" s="61" t="s">
        <v>545</v>
      </c>
      <c r="G1182" s="62">
        <v>2009</v>
      </c>
      <c r="H1182" s="61">
        <v>396825</v>
      </c>
      <c r="I1182" s="61">
        <v>0</v>
      </c>
      <c r="J1182" s="61" t="s">
        <v>4702</v>
      </c>
      <c r="K1182" s="61"/>
      <c r="L1182" s="61" t="s">
        <v>52</v>
      </c>
      <c r="M1182" s="61" t="s">
        <v>5622</v>
      </c>
      <c r="N1182" s="61"/>
      <c r="O1182" s="63">
        <v>39841</v>
      </c>
      <c r="P1182" s="61" t="s">
        <v>153</v>
      </c>
      <c r="Q1182" s="61" t="s">
        <v>69</v>
      </c>
      <c r="R1182" s="61" t="s">
        <v>54</v>
      </c>
      <c r="S1182" s="61" t="s">
        <v>55</v>
      </c>
      <c r="T1182" s="61" t="s">
        <v>4698</v>
      </c>
      <c r="U1182" s="61" t="s">
        <v>57</v>
      </c>
      <c r="V1182" s="61" t="s">
        <v>132</v>
      </c>
      <c r="W1182" s="61" t="s">
        <v>58</v>
      </c>
      <c r="X1182" s="61" t="s">
        <v>138</v>
      </c>
      <c r="Y1182" s="61" t="s">
        <v>60</v>
      </c>
      <c r="Z1182" s="61" t="s">
        <v>54</v>
      </c>
      <c r="AA1182" s="61" t="s">
        <v>61</v>
      </c>
      <c r="AB1182" s="61" t="s">
        <v>62</v>
      </c>
      <c r="AC1182" s="61">
        <v>139187</v>
      </c>
      <c r="AD1182" s="61"/>
      <c r="AE1182" s="61" t="s">
        <v>70</v>
      </c>
      <c r="AF1182" s="63">
        <v>39975</v>
      </c>
      <c r="AG1182" s="63">
        <v>39925</v>
      </c>
      <c r="AH1182" s="62">
        <v>2009</v>
      </c>
      <c r="AI1182" s="61" t="s">
        <v>54</v>
      </c>
      <c r="AJ1182" s="61" t="s">
        <v>63</v>
      </c>
      <c r="AK1182" s="61">
        <v>0</v>
      </c>
      <c r="AL1182" s="63">
        <v>39814</v>
      </c>
      <c r="AM1182" s="63">
        <v>40178</v>
      </c>
      <c r="AN1182" s="61" t="s">
        <v>154</v>
      </c>
      <c r="AO1182" s="4" t="s">
        <v>191</v>
      </c>
      <c r="AP1182" s="4"/>
    </row>
    <row r="1183" spans="1:42" ht="45.75" customHeight="1">
      <c r="A1183" s="61" t="s">
        <v>4706</v>
      </c>
      <c r="B1183" s="61" t="s">
        <v>132</v>
      </c>
      <c r="C1183" s="61" t="s">
        <v>81</v>
      </c>
      <c r="D1183" s="61" t="s">
        <v>81</v>
      </c>
      <c r="E1183" s="61" t="s">
        <v>2484</v>
      </c>
      <c r="F1183" s="61" t="s">
        <v>545</v>
      </c>
      <c r="G1183" s="62">
        <v>2009</v>
      </c>
      <c r="H1183" s="61">
        <v>396825</v>
      </c>
      <c r="I1183" s="61">
        <v>0</v>
      </c>
      <c r="J1183" s="61" t="s">
        <v>3784</v>
      </c>
      <c r="K1183" s="61"/>
      <c r="L1183" s="61" t="s">
        <v>52</v>
      </c>
      <c r="M1183" s="61" t="s">
        <v>5622</v>
      </c>
      <c r="N1183" s="61"/>
      <c r="O1183" s="63">
        <v>39841</v>
      </c>
      <c r="P1183" s="61" t="s">
        <v>153</v>
      </c>
      <c r="Q1183" s="61" t="s">
        <v>69</v>
      </c>
      <c r="R1183" s="61" t="s">
        <v>54</v>
      </c>
      <c r="S1183" s="61" t="s">
        <v>55</v>
      </c>
      <c r="T1183" s="61" t="s">
        <v>4706</v>
      </c>
      <c r="U1183" s="61" t="s">
        <v>57</v>
      </c>
      <c r="V1183" s="61" t="s">
        <v>132</v>
      </c>
      <c r="W1183" s="61" t="s">
        <v>58</v>
      </c>
      <c r="X1183" s="61" t="s">
        <v>138</v>
      </c>
      <c r="Y1183" s="61" t="s">
        <v>60</v>
      </c>
      <c r="Z1183" s="61" t="s">
        <v>54</v>
      </c>
      <c r="AA1183" s="61" t="s">
        <v>61</v>
      </c>
      <c r="AB1183" s="61" t="s">
        <v>62</v>
      </c>
      <c r="AC1183" s="61">
        <v>139189</v>
      </c>
      <c r="AD1183" s="61"/>
      <c r="AE1183" s="61" t="s">
        <v>70</v>
      </c>
      <c r="AF1183" s="63">
        <v>39975</v>
      </c>
      <c r="AG1183" s="63">
        <v>39925</v>
      </c>
      <c r="AH1183" s="62">
        <v>2009</v>
      </c>
      <c r="AI1183" s="61" t="s">
        <v>54</v>
      </c>
      <c r="AJ1183" s="61" t="s">
        <v>63</v>
      </c>
      <c r="AK1183" s="61">
        <v>0</v>
      </c>
      <c r="AL1183" s="63">
        <v>39814</v>
      </c>
      <c r="AM1183" s="63">
        <v>40178</v>
      </c>
      <c r="AN1183" s="61" t="s">
        <v>154</v>
      </c>
      <c r="AO1183" s="4" t="s">
        <v>191</v>
      </c>
      <c r="AP1183" s="4"/>
    </row>
    <row r="1184" spans="1:42" ht="45.75" customHeight="1">
      <c r="A1184" s="61" t="s">
        <v>4797</v>
      </c>
      <c r="B1184" s="61" t="s">
        <v>2092</v>
      </c>
      <c r="C1184" s="61" t="s">
        <v>81</v>
      </c>
      <c r="D1184" s="61" t="s">
        <v>81</v>
      </c>
      <c r="E1184" s="61" t="s">
        <v>2098</v>
      </c>
      <c r="F1184" s="61" t="s">
        <v>2099</v>
      </c>
      <c r="G1184" s="62">
        <v>2009</v>
      </c>
      <c r="H1184" s="61">
        <v>460079</v>
      </c>
      <c r="I1184" s="61">
        <v>0</v>
      </c>
      <c r="J1184" s="61" t="s">
        <v>4816</v>
      </c>
      <c r="K1184" s="61"/>
      <c r="L1184" s="61" t="s">
        <v>52</v>
      </c>
      <c r="M1184" s="61" t="s">
        <v>5622</v>
      </c>
      <c r="N1184" s="61"/>
      <c r="O1184" s="63">
        <v>39841</v>
      </c>
      <c r="P1184" s="61" t="s">
        <v>267</v>
      </c>
      <c r="Q1184" s="61" t="s">
        <v>184</v>
      </c>
      <c r="R1184" s="61" t="s">
        <v>54</v>
      </c>
      <c r="S1184" s="61" t="s">
        <v>84</v>
      </c>
      <c r="T1184" s="61" t="s">
        <v>4797</v>
      </c>
      <c r="U1184" s="61" t="s">
        <v>4801</v>
      </c>
      <c r="V1184" s="61" t="s">
        <v>2092</v>
      </c>
      <c r="W1184" s="61" t="s">
        <v>86</v>
      </c>
      <c r="X1184" s="61" t="s">
        <v>2096</v>
      </c>
      <c r="Y1184" s="61" t="s">
        <v>60</v>
      </c>
      <c r="Z1184" s="61" t="s">
        <v>54</v>
      </c>
      <c r="AA1184" s="61" t="s">
        <v>61</v>
      </c>
      <c r="AB1184" s="61" t="s">
        <v>62</v>
      </c>
      <c r="AC1184" s="61">
        <v>136696</v>
      </c>
      <c r="AD1184" s="61"/>
      <c r="AE1184" s="61" t="s">
        <v>5</v>
      </c>
      <c r="AF1184" s="63">
        <v>39847</v>
      </c>
      <c r="AG1184" s="63">
        <v>39847</v>
      </c>
      <c r="AH1184" s="62">
        <v>2009</v>
      </c>
      <c r="AI1184" s="61" t="s">
        <v>54</v>
      </c>
      <c r="AJ1184" s="61" t="s">
        <v>63</v>
      </c>
      <c r="AK1184" s="61">
        <v>1250000</v>
      </c>
      <c r="AL1184" s="63">
        <v>39965</v>
      </c>
      <c r="AM1184" s="63">
        <v>40178</v>
      </c>
      <c r="AN1184" s="61" t="s">
        <v>186</v>
      </c>
      <c r="AO1184" s="4" t="s">
        <v>187</v>
      </c>
      <c r="AP1184" s="4"/>
    </row>
    <row r="1185" spans="1:42" ht="79.5" customHeight="1">
      <c r="A1185" s="61" t="s">
        <v>4797</v>
      </c>
      <c r="B1185" s="61" t="s">
        <v>2092</v>
      </c>
      <c r="C1185" s="61" t="s">
        <v>81</v>
      </c>
      <c r="D1185" s="61" t="s">
        <v>81</v>
      </c>
      <c r="E1185" s="61" t="s">
        <v>2101</v>
      </c>
      <c r="F1185" s="61" t="s">
        <v>2102</v>
      </c>
      <c r="G1185" s="62">
        <v>2009</v>
      </c>
      <c r="H1185" s="61">
        <v>985882</v>
      </c>
      <c r="I1185" s="61">
        <v>0</v>
      </c>
      <c r="J1185" s="61" t="s">
        <v>4817</v>
      </c>
      <c r="K1185" s="61"/>
      <c r="L1185" s="61" t="s">
        <v>52</v>
      </c>
      <c r="M1185" s="61" t="s">
        <v>5622</v>
      </c>
      <c r="N1185" s="61"/>
      <c r="O1185" s="63">
        <v>39841</v>
      </c>
      <c r="P1185" s="61" t="s">
        <v>441</v>
      </c>
      <c r="Q1185" s="61" t="s">
        <v>403</v>
      </c>
      <c r="R1185" s="61" t="s">
        <v>54</v>
      </c>
      <c r="S1185" s="61" t="s">
        <v>84</v>
      </c>
      <c r="T1185" s="61" t="s">
        <v>4797</v>
      </c>
      <c r="U1185" s="61" t="s">
        <v>4801</v>
      </c>
      <c r="V1185" s="61" t="s">
        <v>2092</v>
      </c>
      <c r="W1185" s="61" t="s">
        <v>86</v>
      </c>
      <c r="X1185" s="61" t="s">
        <v>2096</v>
      </c>
      <c r="Y1185" s="61" t="s">
        <v>60</v>
      </c>
      <c r="Z1185" s="61" t="s">
        <v>54</v>
      </c>
      <c r="AA1185" s="61" t="s">
        <v>61</v>
      </c>
      <c r="AB1185" s="61" t="s">
        <v>62</v>
      </c>
      <c r="AC1185" s="61">
        <v>136517</v>
      </c>
      <c r="AD1185" s="61"/>
      <c r="AE1185" s="61" t="s">
        <v>5</v>
      </c>
      <c r="AF1185" s="63">
        <v>39847</v>
      </c>
      <c r="AG1185" s="63">
        <v>39843</v>
      </c>
      <c r="AH1185" s="62">
        <v>2009</v>
      </c>
      <c r="AI1185" s="61" t="s">
        <v>54</v>
      </c>
      <c r="AJ1185" s="61" t="s">
        <v>63</v>
      </c>
      <c r="AK1185" s="61">
        <v>6000000</v>
      </c>
      <c r="AL1185" s="63">
        <v>39904</v>
      </c>
      <c r="AM1185" s="63">
        <v>40178</v>
      </c>
      <c r="AN1185" s="61" t="s">
        <v>186</v>
      </c>
      <c r="AO1185" s="4" t="s">
        <v>155</v>
      </c>
      <c r="AP1185" s="4"/>
    </row>
    <row r="1186" spans="1:42" ht="57" customHeight="1">
      <c r="A1186" s="61" t="s">
        <v>4797</v>
      </c>
      <c r="B1186" s="61" t="s">
        <v>457</v>
      </c>
      <c r="C1186" s="61" t="s">
        <v>81</v>
      </c>
      <c r="D1186" s="61" t="s">
        <v>81</v>
      </c>
      <c r="E1186" s="61" t="s">
        <v>458</v>
      </c>
      <c r="F1186" s="61" t="s">
        <v>459</v>
      </c>
      <c r="G1186" s="62">
        <v>2009</v>
      </c>
      <c r="H1186" s="61">
        <v>918283</v>
      </c>
      <c r="I1186" s="61">
        <v>0</v>
      </c>
      <c r="J1186" s="61" t="s">
        <v>4827</v>
      </c>
      <c r="K1186" s="61">
        <v>641880</v>
      </c>
      <c r="L1186" s="61" t="s">
        <v>560</v>
      </c>
      <c r="M1186" s="61" t="s">
        <v>5622</v>
      </c>
      <c r="N1186" s="61"/>
      <c r="O1186" s="63">
        <v>39841</v>
      </c>
      <c r="P1186" s="61" t="s">
        <v>461</v>
      </c>
      <c r="Q1186" s="61" t="s">
        <v>137</v>
      </c>
      <c r="R1186" s="61" t="s">
        <v>54</v>
      </c>
      <c r="S1186" s="61" t="s">
        <v>84</v>
      </c>
      <c r="T1186" s="61" t="s">
        <v>4797</v>
      </c>
      <c r="U1186" s="61" t="s">
        <v>4801</v>
      </c>
      <c r="V1186" s="61" t="s">
        <v>462</v>
      </c>
      <c r="W1186" s="61" t="s">
        <v>86</v>
      </c>
      <c r="X1186" s="61" t="s">
        <v>457</v>
      </c>
      <c r="Y1186" s="61" t="s">
        <v>60</v>
      </c>
      <c r="Z1186" s="61" t="s">
        <v>54</v>
      </c>
      <c r="AA1186" s="61" t="s">
        <v>61</v>
      </c>
      <c r="AB1186" s="61" t="s">
        <v>62</v>
      </c>
      <c r="AC1186" s="61">
        <v>136518</v>
      </c>
      <c r="AD1186" s="61"/>
      <c r="AE1186" s="61" t="s">
        <v>5</v>
      </c>
      <c r="AF1186" s="63">
        <v>39847</v>
      </c>
      <c r="AG1186" s="63">
        <v>39843</v>
      </c>
      <c r="AH1186" s="62">
        <v>2009</v>
      </c>
      <c r="AI1186" s="61" t="s">
        <v>54</v>
      </c>
      <c r="AJ1186" s="61" t="s">
        <v>63</v>
      </c>
      <c r="AK1186" s="61">
        <v>2323000</v>
      </c>
      <c r="AL1186" s="63">
        <v>39845</v>
      </c>
      <c r="AM1186" s="63">
        <v>40178</v>
      </c>
      <c r="AN1186" s="61" t="s">
        <v>186</v>
      </c>
      <c r="AO1186" s="4" t="s">
        <v>155</v>
      </c>
      <c r="AP1186" s="4"/>
    </row>
    <row r="1187" spans="1:42" ht="125.25" customHeight="1">
      <c r="A1187" s="61" t="s">
        <v>4720</v>
      </c>
      <c r="B1187" s="61" t="s">
        <v>132</v>
      </c>
      <c r="C1187" s="61" t="s">
        <v>81</v>
      </c>
      <c r="D1187" s="61" t="s">
        <v>81</v>
      </c>
      <c r="E1187" s="61" t="s">
        <v>2484</v>
      </c>
      <c r="F1187" s="61" t="s">
        <v>545</v>
      </c>
      <c r="G1187" s="62">
        <v>2009</v>
      </c>
      <c r="H1187" s="61">
        <v>102339</v>
      </c>
      <c r="I1187" s="61">
        <v>0</v>
      </c>
      <c r="J1187" s="61" t="s">
        <v>3784</v>
      </c>
      <c r="K1187" s="61"/>
      <c r="L1187" s="61" t="s">
        <v>52</v>
      </c>
      <c r="M1187" s="61" t="s">
        <v>5622</v>
      </c>
      <c r="N1187" s="61"/>
      <c r="O1187" s="63">
        <v>39842</v>
      </c>
      <c r="P1187" s="61" t="s">
        <v>153</v>
      </c>
      <c r="Q1187" s="61" t="s">
        <v>69</v>
      </c>
      <c r="R1187" s="61" t="s">
        <v>54</v>
      </c>
      <c r="S1187" s="61" t="s">
        <v>55</v>
      </c>
      <c r="T1187" s="61" t="s">
        <v>4720</v>
      </c>
      <c r="U1187" s="61" t="s">
        <v>57</v>
      </c>
      <c r="V1187" s="61" t="s">
        <v>132</v>
      </c>
      <c r="W1187" s="61" t="s">
        <v>58</v>
      </c>
      <c r="X1187" s="61" t="s">
        <v>138</v>
      </c>
      <c r="Y1187" s="61" t="s">
        <v>60</v>
      </c>
      <c r="Z1187" s="61" t="s">
        <v>54</v>
      </c>
      <c r="AA1187" s="61" t="s">
        <v>61</v>
      </c>
      <c r="AB1187" s="61" t="s">
        <v>62</v>
      </c>
      <c r="AC1187" s="61">
        <v>139191</v>
      </c>
      <c r="AD1187" s="61"/>
      <c r="AE1187" s="61" t="s">
        <v>70</v>
      </c>
      <c r="AF1187" s="63">
        <v>39975</v>
      </c>
      <c r="AG1187" s="63">
        <v>39925</v>
      </c>
      <c r="AH1187" s="62">
        <v>2009</v>
      </c>
      <c r="AI1187" s="61" t="s">
        <v>54</v>
      </c>
      <c r="AJ1187" s="61" t="s">
        <v>63</v>
      </c>
      <c r="AK1187" s="61">
        <v>0</v>
      </c>
      <c r="AL1187" s="63">
        <v>39814</v>
      </c>
      <c r="AM1187" s="63">
        <v>40178</v>
      </c>
      <c r="AN1187" s="61" t="s">
        <v>154</v>
      </c>
      <c r="AO1187" s="4" t="s">
        <v>191</v>
      </c>
      <c r="AP1187" s="4"/>
    </row>
    <row r="1188" spans="1:42" ht="182.25" customHeight="1">
      <c r="A1188" s="61" t="s">
        <v>179</v>
      </c>
      <c r="B1188" s="61" t="s">
        <v>179</v>
      </c>
      <c r="C1188" s="61" t="s">
        <v>81</v>
      </c>
      <c r="D1188" s="61" t="s">
        <v>81</v>
      </c>
      <c r="E1188" s="61" t="s">
        <v>2798</v>
      </c>
      <c r="F1188" s="61" t="s">
        <v>2799</v>
      </c>
      <c r="G1188" s="62">
        <v>2009</v>
      </c>
      <c r="H1188" s="61">
        <v>522916</v>
      </c>
      <c r="I1188" s="61">
        <v>0</v>
      </c>
      <c r="J1188" s="61" t="s">
        <v>5042</v>
      </c>
      <c r="K1188" s="61"/>
      <c r="L1188" s="61" t="s">
        <v>52</v>
      </c>
      <c r="M1188" s="61" t="s">
        <v>5622</v>
      </c>
      <c r="N1188" s="61"/>
      <c r="O1188" s="63">
        <v>39842</v>
      </c>
      <c r="P1188" s="61" t="s">
        <v>218</v>
      </c>
      <c r="Q1188" s="61" t="s">
        <v>53</v>
      </c>
      <c r="R1188" s="61" t="s">
        <v>54</v>
      </c>
      <c r="S1188" s="61" t="s">
        <v>84</v>
      </c>
      <c r="T1188" s="61" t="s">
        <v>179</v>
      </c>
      <c r="U1188" s="61" t="s">
        <v>208</v>
      </c>
      <c r="V1188" s="61" t="s">
        <v>179</v>
      </c>
      <c r="W1188" s="61" t="s">
        <v>58</v>
      </c>
      <c r="X1188" s="61" t="s">
        <v>185</v>
      </c>
      <c r="Y1188" s="61" t="s">
        <v>60</v>
      </c>
      <c r="Z1188" s="61" t="s">
        <v>54</v>
      </c>
      <c r="AA1188" s="61" t="s">
        <v>61</v>
      </c>
      <c r="AB1188" s="61" t="s">
        <v>62</v>
      </c>
      <c r="AC1188" s="61">
        <v>136469</v>
      </c>
      <c r="AD1188" s="61"/>
      <c r="AE1188" s="61" t="s">
        <v>70</v>
      </c>
      <c r="AF1188" s="63">
        <v>40252</v>
      </c>
      <c r="AG1188" s="63">
        <v>39842</v>
      </c>
      <c r="AH1188" s="62">
        <v>2009</v>
      </c>
      <c r="AI1188" s="61" t="s">
        <v>54</v>
      </c>
      <c r="AJ1188" s="61" t="s">
        <v>63</v>
      </c>
      <c r="AK1188" s="61">
        <v>19250175</v>
      </c>
      <c r="AL1188" s="63">
        <v>39845</v>
      </c>
      <c r="AM1188" s="63">
        <v>40117</v>
      </c>
      <c r="AN1188" s="61" t="s">
        <v>186</v>
      </c>
      <c r="AO1188" s="4" t="s">
        <v>155</v>
      </c>
      <c r="AP1188" s="4"/>
    </row>
    <row r="1189" spans="1:42" ht="45.75" customHeight="1">
      <c r="A1189" s="61" t="s">
        <v>179</v>
      </c>
      <c r="B1189" s="61" t="s">
        <v>179</v>
      </c>
      <c r="C1189" s="61" t="s">
        <v>81</v>
      </c>
      <c r="D1189" s="61" t="s">
        <v>81</v>
      </c>
      <c r="E1189" s="61" t="s">
        <v>676</v>
      </c>
      <c r="F1189" s="61" t="s">
        <v>677</v>
      </c>
      <c r="G1189" s="62">
        <v>2009</v>
      </c>
      <c r="H1189" s="61">
        <v>372167</v>
      </c>
      <c r="I1189" s="61">
        <v>0</v>
      </c>
      <c r="J1189" s="61" t="s">
        <v>5044</v>
      </c>
      <c r="K1189" s="61"/>
      <c r="L1189" s="61" t="s">
        <v>52</v>
      </c>
      <c r="M1189" s="61" t="s">
        <v>5622</v>
      </c>
      <c r="N1189" s="61"/>
      <c r="O1189" s="63">
        <v>39842</v>
      </c>
      <c r="P1189" s="61" t="s">
        <v>267</v>
      </c>
      <c r="Q1189" s="61" t="s">
        <v>184</v>
      </c>
      <c r="R1189" s="61" t="s">
        <v>54</v>
      </c>
      <c r="S1189" s="61" t="s">
        <v>55</v>
      </c>
      <c r="T1189" s="61" t="s">
        <v>179</v>
      </c>
      <c r="U1189" s="61" t="s">
        <v>208</v>
      </c>
      <c r="V1189" s="61" t="s">
        <v>179</v>
      </c>
      <c r="W1189" s="61" t="s">
        <v>58</v>
      </c>
      <c r="X1189" s="61" t="s">
        <v>185</v>
      </c>
      <c r="Y1189" s="61" t="s">
        <v>60</v>
      </c>
      <c r="Z1189" s="61" t="s">
        <v>54</v>
      </c>
      <c r="AA1189" s="61" t="s">
        <v>61</v>
      </c>
      <c r="AB1189" s="61" t="s">
        <v>62</v>
      </c>
      <c r="AC1189" s="61">
        <v>145933</v>
      </c>
      <c r="AD1189" s="61"/>
      <c r="AE1189" s="61" t="s">
        <v>70</v>
      </c>
      <c r="AF1189" s="63">
        <v>40252</v>
      </c>
      <c r="AG1189" s="63">
        <v>40081</v>
      </c>
      <c r="AH1189" s="62">
        <v>2009</v>
      </c>
      <c r="AI1189" s="61" t="s">
        <v>54</v>
      </c>
      <c r="AJ1189" s="61" t="s">
        <v>63</v>
      </c>
      <c r="AK1189" s="61">
        <v>8400000</v>
      </c>
      <c r="AL1189" s="63">
        <v>39814</v>
      </c>
      <c r="AM1189" s="63">
        <v>40178</v>
      </c>
      <c r="AN1189" s="61" t="s">
        <v>186</v>
      </c>
      <c r="AO1189" s="4" t="s">
        <v>155</v>
      </c>
      <c r="AP1189" s="4"/>
    </row>
    <row r="1190" spans="1:42" ht="182.25" customHeight="1">
      <c r="A1190" s="61" t="s">
        <v>179</v>
      </c>
      <c r="B1190" s="61" t="s">
        <v>179</v>
      </c>
      <c r="C1190" s="61" t="s">
        <v>81</v>
      </c>
      <c r="D1190" s="61" t="s">
        <v>81</v>
      </c>
      <c r="E1190" s="61" t="s">
        <v>188</v>
      </c>
      <c r="F1190" s="61" t="s">
        <v>189</v>
      </c>
      <c r="G1190" s="62">
        <v>2009</v>
      </c>
      <c r="H1190" s="61">
        <v>-214958</v>
      </c>
      <c r="I1190" s="61">
        <v>0</v>
      </c>
      <c r="J1190" s="61" t="s">
        <v>5045</v>
      </c>
      <c r="K1190" s="61"/>
      <c r="L1190" s="61" t="s">
        <v>52</v>
      </c>
      <c r="M1190" s="61" t="s">
        <v>5622</v>
      </c>
      <c r="N1190" s="61"/>
      <c r="O1190" s="63">
        <v>39842</v>
      </c>
      <c r="P1190" s="61" t="s">
        <v>153</v>
      </c>
      <c r="Q1190" s="61" t="s">
        <v>69</v>
      </c>
      <c r="R1190" s="61" t="s">
        <v>54</v>
      </c>
      <c r="S1190" s="61" t="s">
        <v>55</v>
      </c>
      <c r="T1190" s="61" t="s">
        <v>179</v>
      </c>
      <c r="U1190" s="61" t="s">
        <v>208</v>
      </c>
      <c r="V1190" s="61" t="s">
        <v>179</v>
      </c>
      <c r="W1190" s="61" t="s">
        <v>58</v>
      </c>
      <c r="X1190" s="61" t="s">
        <v>185</v>
      </c>
      <c r="Y1190" s="61" t="s">
        <v>60</v>
      </c>
      <c r="Z1190" s="61" t="s">
        <v>54</v>
      </c>
      <c r="AA1190" s="61" t="s">
        <v>61</v>
      </c>
      <c r="AB1190" s="61" t="s">
        <v>62</v>
      </c>
      <c r="AC1190" s="61">
        <v>152560</v>
      </c>
      <c r="AD1190" s="61"/>
      <c r="AE1190" s="61" t="s">
        <v>70</v>
      </c>
      <c r="AF1190" s="63">
        <v>40252</v>
      </c>
      <c r="AG1190" s="63">
        <v>40081</v>
      </c>
      <c r="AH1190" s="62">
        <v>2009</v>
      </c>
      <c r="AI1190" s="61" t="s">
        <v>54</v>
      </c>
      <c r="AJ1190" s="61" t="s">
        <v>63</v>
      </c>
      <c r="AK1190" s="61">
        <v>0</v>
      </c>
      <c r="AL1190" s="63">
        <v>39814</v>
      </c>
      <c r="AM1190" s="63">
        <v>40178</v>
      </c>
      <c r="AN1190" s="61" t="s">
        <v>186</v>
      </c>
      <c r="AO1190" s="4" t="s">
        <v>191</v>
      </c>
      <c r="AP1190" s="4"/>
    </row>
    <row r="1191" spans="1:42" ht="90.75" customHeight="1">
      <c r="A1191" s="61" t="s">
        <v>179</v>
      </c>
      <c r="B1191" s="61" t="s">
        <v>179</v>
      </c>
      <c r="C1191" s="61" t="s">
        <v>81</v>
      </c>
      <c r="D1191" s="61" t="s">
        <v>81</v>
      </c>
      <c r="E1191" s="61" t="s">
        <v>188</v>
      </c>
      <c r="F1191" s="61" t="s">
        <v>189</v>
      </c>
      <c r="G1191" s="62">
        <v>2009</v>
      </c>
      <c r="H1191" s="61">
        <v>-372167</v>
      </c>
      <c r="I1191" s="61">
        <v>0</v>
      </c>
      <c r="J1191" s="61" t="s">
        <v>5046</v>
      </c>
      <c r="K1191" s="61"/>
      <c r="L1191" s="61" t="s">
        <v>52</v>
      </c>
      <c r="M1191" s="61" t="s">
        <v>5622</v>
      </c>
      <c r="N1191" s="61"/>
      <c r="O1191" s="63">
        <v>39842</v>
      </c>
      <c r="P1191" s="61" t="s">
        <v>153</v>
      </c>
      <c r="Q1191" s="61" t="s">
        <v>69</v>
      </c>
      <c r="R1191" s="61" t="s">
        <v>54</v>
      </c>
      <c r="S1191" s="61" t="s">
        <v>55</v>
      </c>
      <c r="T1191" s="61" t="s">
        <v>179</v>
      </c>
      <c r="U1191" s="61" t="s">
        <v>208</v>
      </c>
      <c r="V1191" s="61" t="s">
        <v>179</v>
      </c>
      <c r="W1191" s="61" t="s">
        <v>58</v>
      </c>
      <c r="X1191" s="61" t="s">
        <v>185</v>
      </c>
      <c r="Y1191" s="61" t="s">
        <v>60</v>
      </c>
      <c r="Z1191" s="61" t="s">
        <v>54</v>
      </c>
      <c r="AA1191" s="61" t="s">
        <v>61</v>
      </c>
      <c r="AB1191" s="61" t="s">
        <v>62</v>
      </c>
      <c r="AC1191" s="61">
        <v>152556</v>
      </c>
      <c r="AD1191" s="61"/>
      <c r="AE1191" s="61" t="s">
        <v>70</v>
      </c>
      <c r="AF1191" s="63">
        <v>40252</v>
      </c>
      <c r="AG1191" s="63">
        <v>40081</v>
      </c>
      <c r="AH1191" s="62">
        <v>2009</v>
      </c>
      <c r="AI1191" s="61" t="s">
        <v>54</v>
      </c>
      <c r="AJ1191" s="61" t="s">
        <v>63</v>
      </c>
      <c r="AK1191" s="61">
        <v>0</v>
      </c>
      <c r="AL1191" s="63">
        <v>39814</v>
      </c>
      <c r="AM1191" s="63">
        <v>40178</v>
      </c>
      <c r="AN1191" s="61" t="s">
        <v>186</v>
      </c>
      <c r="AO1191" s="4" t="s">
        <v>191</v>
      </c>
      <c r="AP1191" s="4"/>
    </row>
    <row r="1192" spans="1:42" ht="45.75" customHeight="1">
      <c r="A1192" s="61" t="s">
        <v>179</v>
      </c>
      <c r="B1192" s="61" t="s">
        <v>179</v>
      </c>
      <c r="C1192" s="61" t="s">
        <v>81</v>
      </c>
      <c r="D1192" s="61" t="s">
        <v>81</v>
      </c>
      <c r="E1192" s="61" t="s">
        <v>188</v>
      </c>
      <c r="F1192" s="61" t="s">
        <v>189</v>
      </c>
      <c r="G1192" s="62">
        <v>2009</v>
      </c>
      <c r="H1192" s="61">
        <v>-522916</v>
      </c>
      <c r="I1192" s="61">
        <v>0</v>
      </c>
      <c r="J1192" s="61" t="s">
        <v>5050</v>
      </c>
      <c r="K1192" s="61"/>
      <c r="L1192" s="61" t="s">
        <v>52</v>
      </c>
      <c r="M1192" s="61" t="s">
        <v>5622</v>
      </c>
      <c r="N1192" s="61"/>
      <c r="O1192" s="63">
        <v>39842</v>
      </c>
      <c r="P1192" s="61" t="s">
        <v>153</v>
      </c>
      <c r="Q1192" s="61" t="s">
        <v>69</v>
      </c>
      <c r="R1192" s="61" t="s">
        <v>54</v>
      </c>
      <c r="S1192" s="61" t="s">
        <v>84</v>
      </c>
      <c r="T1192" s="61" t="s">
        <v>179</v>
      </c>
      <c r="U1192" s="61" t="s">
        <v>208</v>
      </c>
      <c r="V1192" s="61" t="s">
        <v>179</v>
      </c>
      <c r="W1192" s="61" t="s">
        <v>58</v>
      </c>
      <c r="X1192" s="61" t="s">
        <v>185</v>
      </c>
      <c r="Y1192" s="61" t="s">
        <v>60</v>
      </c>
      <c r="Z1192" s="61" t="s">
        <v>54</v>
      </c>
      <c r="AA1192" s="61" t="s">
        <v>61</v>
      </c>
      <c r="AB1192" s="61" t="s">
        <v>62</v>
      </c>
      <c r="AC1192" s="61">
        <v>152554</v>
      </c>
      <c r="AD1192" s="61"/>
      <c r="AE1192" s="61" t="s">
        <v>70</v>
      </c>
      <c r="AF1192" s="63">
        <v>40252</v>
      </c>
      <c r="AG1192" s="63">
        <v>39842</v>
      </c>
      <c r="AH1192" s="62">
        <v>2009</v>
      </c>
      <c r="AI1192" s="61" t="s">
        <v>54</v>
      </c>
      <c r="AJ1192" s="61" t="s">
        <v>63</v>
      </c>
      <c r="AK1192" s="61">
        <v>0</v>
      </c>
      <c r="AL1192" s="63">
        <v>39814</v>
      </c>
      <c r="AM1192" s="63">
        <v>40178</v>
      </c>
      <c r="AN1192" s="61" t="s">
        <v>186</v>
      </c>
      <c r="AO1192" s="4" t="s">
        <v>191</v>
      </c>
      <c r="AP1192" s="4"/>
    </row>
    <row r="1193" spans="1:42" ht="136.5" customHeight="1">
      <c r="A1193" s="61" t="s">
        <v>179</v>
      </c>
      <c r="B1193" s="61" t="s">
        <v>179</v>
      </c>
      <c r="C1193" s="61" t="s">
        <v>81</v>
      </c>
      <c r="D1193" s="61" t="s">
        <v>81</v>
      </c>
      <c r="E1193" s="61" t="s">
        <v>990</v>
      </c>
      <c r="F1193" s="61" t="s">
        <v>991</v>
      </c>
      <c r="G1193" s="62">
        <v>2009</v>
      </c>
      <c r="H1193" s="61">
        <v>214958</v>
      </c>
      <c r="I1193" s="61">
        <v>0</v>
      </c>
      <c r="J1193" s="61" t="s">
        <v>5052</v>
      </c>
      <c r="K1193" s="61"/>
      <c r="L1193" s="61" t="s">
        <v>52</v>
      </c>
      <c r="M1193" s="61" t="s">
        <v>5622</v>
      </c>
      <c r="N1193" s="61"/>
      <c r="O1193" s="63">
        <v>39842</v>
      </c>
      <c r="P1193" s="61" t="s">
        <v>461</v>
      </c>
      <c r="Q1193" s="61" t="s">
        <v>137</v>
      </c>
      <c r="R1193" s="61" t="s">
        <v>54</v>
      </c>
      <c r="S1193" s="61" t="s">
        <v>55</v>
      </c>
      <c r="T1193" s="61" t="s">
        <v>179</v>
      </c>
      <c r="U1193" s="61" t="s">
        <v>208</v>
      </c>
      <c r="V1193" s="61" t="s">
        <v>179</v>
      </c>
      <c r="W1193" s="61" t="s">
        <v>58</v>
      </c>
      <c r="X1193" s="61" t="s">
        <v>185</v>
      </c>
      <c r="Y1193" s="61" t="s">
        <v>60</v>
      </c>
      <c r="Z1193" s="61" t="s">
        <v>54</v>
      </c>
      <c r="AA1193" s="61" t="s">
        <v>61</v>
      </c>
      <c r="AB1193" s="61" t="s">
        <v>62</v>
      </c>
      <c r="AC1193" s="61">
        <v>145935</v>
      </c>
      <c r="AD1193" s="61"/>
      <c r="AE1193" s="61" t="s">
        <v>70</v>
      </c>
      <c r="AF1193" s="63">
        <v>40252</v>
      </c>
      <c r="AG1193" s="63">
        <v>40081</v>
      </c>
      <c r="AH1193" s="62">
        <v>2009</v>
      </c>
      <c r="AI1193" s="61" t="s">
        <v>54</v>
      </c>
      <c r="AJ1193" s="61" t="s">
        <v>63</v>
      </c>
      <c r="AK1193" s="61">
        <v>5371050</v>
      </c>
      <c r="AL1193" s="63">
        <v>39812</v>
      </c>
      <c r="AM1193" s="63">
        <v>40086</v>
      </c>
      <c r="AN1193" s="61" t="s">
        <v>186</v>
      </c>
      <c r="AO1193" s="4" t="s">
        <v>155</v>
      </c>
      <c r="AP1193" s="4"/>
    </row>
    <row r="1194" spans="1:42" ht="90.75" customHeight="1">
      <c r="A1194" s="61" t="s">
        <v>429</v>
      </c>
      <c r="B1194" s="61" t="s">
        <v>179</v>
      </c>
      <c r="C1194" s="61" t="s">
        <v>81</v>
      </c>
      <c r="D1194" s="61" t="s">
        <v>81</v>
      </c>
      <c r="E1194" s="61" t="s">
        <v>430</v>
      </c>
      <c r="F1194" s="61" t="s">
        <v>431</v>
      </c>
      <c r="G1194" s="62">
        <v>2009</v>
      </c>
      <c r="H1194" s="61">
        <v>11143</v>
      </c>
      <c r="I1194" s="61">
        <v>0</v>
      </c>
      <c r="J1194" s="61" t="s">
        <v>432</v>
      </c>
      <c r="K1194" s="61"/>
      <c r="L1194" s="61" t="s">
        <v>52</v>
      </c>
      <c r="M1194" s="61" t="s">
        <v>5622</v>
      </c>
      <c r="N1194" s="61"/>
      <c r="O1194" s="63">
        <v>39843</v>
      </c>
      <c r="P1194" s="61" t="s">
        <v>323</v>
      </c>
      <c r="Q1194" s="61" t="s">
        <v>196</v>
      </c>
      <c r="R1194" s="61" t="s">
        <v>54</v>
      </c>
      <c r="S1194" s="61" t="s">
        <v>55</v>
      </c>
      <c r="T1194" s="61" t="s">
        <v>429</v>
      </c>
      <c r="U1194" s="61" t="s">
        <v>57</v>
      </c>
      <c r="V1194" s="61" t="s">
        <v>179</v>
      </c>
      <c r="W1194" s="61" t="s">
        <v>58</v>
      </c>
      <c r="X1194" s="61" t="s">
        <v>185</v>
      </c>
      <c r="Y1194" s="61" t="s">
        <v>60</v>
      </c>
      <c r="Z1194" s="61" t="s">
        <v>54</v>
      </c>
      <c r="AA1194" s="61" t="s">
        <v>61</v>
      </c>
      <c r="AB1194" s="61" t="s">
        <v>62</v>
      </c>
      <c r="AC1194" s="61">
        <v>137219</v>
      </c>
      <c r="AD1194" s="61"/>
      <c r="AE1194" s="61" t="s">
        <v>70</v>
      </c>
      <c r="AF1194" s="63">
        <v>39861</v>
      </c>
      <c r="AG1194" s="63">
        <v>39861</v>
      </c>
      <c r="AH1194" s="62">
        <v>2009</v>
      </c>
      <c r="AI1194" s="61" t="s">
        <v>54</v>
      </c>
      <c r="AJ1194" s="61" t="s">
        <v>63</v>
      </c>
      <c r="AK1194" s="61">
        <v>83947800</v>
      </c>
      <c r="AL1194" s="63">
        <v>39812</v>
      </c>
      <c r="AM1194" s="63">
        <v>39933</v>
      </c>
      <c r="AN1194" s="61" t="s">
        <v>186</v>
      </c>
      <c r="AO1194" s="4" t="s">
        <v>155</v>
      </c>
      <c r="AP1194" s="4"/>
    </row>
    <row r="1195" spans="1:42" ht="102" customHeight="1">
      <c r="A1195" s="61" t="s">
        <v>3243</v>
      </c>
      <c r="B1195" s="61" t="s">
        <v>179</v>
      </c>
      <c r="C1195" s="61" t="s">
        <v>81</v>
      </c>
      <c r="D1195" s="61" t="s">
        <v>81</v>
      </c>
      <c r="E1195" s="61" t="s">
        <v>430</v>
      </c>
      <c r="F1195" s="61" t="s">
        <v>431</v>
      </c>
      <c r="G1195" s="62">
        <v>2009</v>
      </c>
      <c r="H1195" s="61">
        <v>44920</v>
      </c>
      <c r="I1195" s="61">
        <v>0</v>
      </c>
      <c r="J1195" s="61" t="s">
        <v>1216</v>
      </c>
      <c r="K1195" s="61"/>
      <c r="L1195" s="61" t="s">
        <v>52</v>
      </c>
      <c r="M1195" s="61" t="s">
        <v>5622</v>
      </c>
      <c r="N1195" s="61"/>
      <c r="O1195" s="63">
        <v>39843</v>
      </c>
      <c r="P1195" s="61" t="s">
        <v>323</v>
      </c>
      <c r="Q1195" s="61" t="s">
        <v>196</v>
      </c>
      <c r="R1195" s="61" t="s">
        <v>54</v>
      </c>
      <c r="S1195" s="61" t="s">
        <v>55</v>
      </c>
      <c r="T1195" s="61" t="s">
        <v>3243</v>
      </c>
      <c r="U1195" s="61" t="s">
        <v>57</v>
      </c>
      <c r="V1195" s="61" t="s">
        <v>179</v>
      </c>
      <c r="W1195" s="61" t="s">
        <v>58</v>
      </c>
      <c r="X1195" s="61" t="s">
        <v>185</v>
      </c>
      <c r="Y1195" s="61" t="s">
        <v>60</v>
      </c>
      <c r="Z1195" s="61" t="s">
        <v>54</v>
      </c>
      <c r="AA1195" s="61" t="s">
        <v>61</v>
      </c>
      <c r="AB1195" s="61" t="s">
        <v>62</v>
      </c>
      <c r="AC1195" s="61">
        <v>137226</v>
      </c>
      <c r="AD1195" s="61"/>
      <c r="AE1195" s="61" t="s">
        <v>70</v>
      </c>
      <c r="AF1195" s="63">
        <v>39927</v>
      </c>
      <c r="AG1195" s="63">
        <v>39861</v>
      </c>
      <c r="AH1195" s="62">
        <v>2009</v>
      </c>
      <c r="AI1195" s="61" t="s">
        <v>54</v>
      </c>
      <c r="AJ1195" s="61" t="s">
        <v>63</v>
      </c>
      <c r="AK1195" s="61">
        <v>83947800</v>
      </c>
      <c r="AL1195" s="63">
        <v>39812</v>
      </c>
      <c r="AM1195" s="63">
        <v>39933</v>
      </c>
      <c r="AN1195" s="61" t="s">
        <v>186</v>
      </c>
      <c r="AO1195" s="4" t="s">
        <v>155</v>
      </c>
      <c r="AP1195" s="4"/>
    </row>
    <row r="1196" spans="1:42" ht="102" customHeight="1">
      <c r="A1196" s="61" t="s">
        <v>2606</v>
      </c>
      <c r="B1196" s="61" t="s">
        <v>179</v>
      </c>
      <c r="C1196" s="61" t="s">
        <v>81</v>
      </c>
      <c r="D1196" s="61" t="s">
        <v>81</v>
      </c>
      <c r="E1196" s="61" t="s">
        <v>303</v>
      </c>
      <c r="F1196" s="61" t="s">
        <v>304</v>
      </c>
      <c r="G1196" s="62">
        <v>2009</v>
      </c>
      <c r="H1196" s="61">
        <v>3968</v>
      </c>
      <c r="I1196" s="61">
        <v>0</v>
      </c>
      <c r="J1196" s="61" t="s">
        <v>2563</v>
      </c>
      <c r="K1196" s="61"/>
      <c r="L1196" s="61" t="s">
        <v>52</v>
      </c>
      <c r="M1196" s="61" t="s">
        <v>5622</v>
      </c>
      <c r="N1196" s="61"/>
      <c r="O1196" s="63">
        <v>39843</v>
      </c>
      <c r="P1196" s="61" t="s">
        <v>306</v>
      </c>
      <c r="Q1196" s="61" t="s">
        <v>307</v>
      </c>
      <c r="R1196" s="61" t="s">
        <v>54</v>
      </c>
      <c r="S1196" s="61" t="s">
        <v>55</v>
      </c>
      <c r="T1196" s="61" t="s">
        <v>2606</v>
      </c>
      <c r="U1196" s="61" t="s">
        <v>2606</v>
      </c>
      <c r="V1196" s="61" t="s">
        <v>179</v>
      </c>
      <c r="W1196" s="61" t="s">
        <v>58</v>
      </c>
      <c r="X1196" s="61" t="s">
        <v>185</v>
      </c>
      <c r="Y1196" s="61" t="s">
        <v>60</v>
      </c>
      <c r="Z1196" s="61" t="s">
        <v>54</v>
      </c>
      <c r="AA1196" s="61" t="s">
        <v>61</v>
      </c>
      <c r="AB1196" s="61" t="s">
        <v>62</v>
      </c>
      <c r="AC1196" s="61">
        <v>137206</v>
      </c>
      <c r="AD1196" s="61"/>
      <c r="AE1196" s="61" t="s">
        <v>70</v>
      </c>
      <c r="AF1196" s="63">
        <v>39926</v>
      </c>
      <c r="AG1196" s="63">
        <v>39861</v>
      </c>
      <c r="AH1196" s="62">
        <v>2009</v>
      </c>
      <c r="AI1196" s="61" t="s">
        <v>54</v>
      </c>
      <c r="AJ1196" s="61" t="s">
        <v>63</v>
      </c>
      <c r="AK1196" s="61">
        <v>31635000</v>
      </c>
      <c r="AL1196" s="63">
        <v>39812</v>
      </c>
      <c r="AM1196" s="63">
        <v>39933</v>
      </c>
      <c r="AN1196" s="61" t="s">
        <v>186</v>
      </c>
      <c r="AO1196" s="4" t="s">
        <v>155</v>
      </c>
      <c r="AP1196" s="4"/>
    </row>
    <row r="1197" spans="1:42" ht="102" customHeight="1">
      <c r="A1197" s="61" t="s">
        <v>4478</v>
      </c>
      <c r="B1197" s="61" t="s">
        <v>4491</v>
      </c>
      <c r="C1197" s="61" t="s">
        <v>81</v>
      </c>
      <c r="D1197" s="61"/>
      <c r="E1197" s="61"/>
      <c r="F1197" s="61"/>
      <c r="G1197" s="62">
        <v>2009</v>
      </c>
      <c r="H1197" s="61">
        <v>358509</v>
      </c>
      <c r="I1197" s="61">
        <v>0</v>
      </c>
      <c r="J1197" s="61" t="s">
        <v>4492</v>
      </c>
      <c r="K1197" s="61">
        <v>375000</v>
      </c>
      <c r="L1197" s="61" t="s">
        <v>874</v>
      </c>
      <c r="M1197" s="61" t="s">
        <v>5622</v>
      </c>
      <c r="N1197" s="61"/>
      <c r="O1197" s="63">
        <v>39843</v>
      </c>
      <c r="P1197" s="61"/>
      <c r="Q1197" s="61" t="s">
        <v>102</v>
      </c>
      <c r="R1197" s="61" t="s">
        <v>54</v>
      </c>
      <c r="S1197" s="61" t="s">
        <v>84</v>
      </c>
      <c r="T1197" s="61" t="s">
        <v>4478</v>
      </c>
      <c r="U1197" s="61" t="s">
        <v>4478</v>
      </c>
      <c r="V1197" s="61" t="s">
        <v>4491</v>
      </c>
      <c r="W1197" s="61" t="s">
        <v>86</v>
      </c>
      <c r="X1197" s="61" t="s">
        <v>4493</v>
      </c>
      <c r="Y1197" s="61" t="s">
        <v>60</v>
      </c>
      <c r="Z1197" s="61" t="s">
        <v>54</v>
      </c>
      <c r="AA1197" s="61" t="s">
        <v>61</v>
      </c>
      <c r="AB1197" s="61" t="s">
        <v>62</v>
      </c>
      <c r="AC1197" s="61">
        <v>136683</v>
      </c>
      <c r="AD1197" s="61"/>
      <c r="AE1197" s="61" t="s">
        <v>5</v>
      </c>
      <c r="AF1197" s="63">
        <v>39847</v>
      </c>
      <c r="AG1197" s="63">
        <v>39847</v>
      </c>
      <c r="AH1197" s="62"/>
      <c r="AI1197" s="61"/>
      <c r="AJ1197" s="61" t="s">
        <v>63</v>
      </c>
      <c r="AK1197" s="61"/>
      <c r="AL1197" s="63"/>
      <c r="AM1197" s="63"/>
      <c r="AN1197" s="61"/>
      <c r="AO1197" s="4"/>
      <c r="AP1197" s="4"/>
    </row>
    <row r="1198" spans="1:42" ht="102" customHeight="1">
      <c r="A1198" s="61" t="s">
        <v>4478</v>
      </c>
      <c r="B1198" s="61" t="s">
        <v>4554</v>
      </c>
      <c r="C1198" s="61" t="s">
        <v>81</v>
      </c>
      <c r="D1198" s="61"/>
      <c r="E1198" s="61"/>
      <c r="F1198" s="61"/>
      <c r="G1198" s="62">
        <v>2009</v>
      </c>
      <c r="H1198" s="61">
        <v>341300</v>
      </c>
      <c r="I1198" s="61">
        <v>0</v>
      </c>
      <c r="J1198" s="61" t="s">
        <v>4555</v>
      </c>
      <c r="K1198" s="61">
        <v>357000</v>
      </c>
      <c r="L1198" s="61" t="s">
        <v>874</v>
      </c>
      <c r="M1198" s="61" t="s">
        <v>5622</v>
      </c>
      <c r="N1198" s="61"/>
      <c r="O1198" s="63">
        <v>39843</v>
      </c>
      <c r="P1198" s="61"/>
      <c r="Q1198" s="61" t="s">
        <v>184</v>
      </c>
      <c r="R1198" s="61" t="s">
        <v>54</v>
      </c>
      <c r="S1198" s="61" t="s">
        <v>84</v>
      </c>
      <c r="T1198" s="61" t="s">
        <v>4478</v>
      </c>
      <c r="U1198" s="61" t="s">
        <v>4478</v>
      </c>
      <c r="V1198" s="61" t="s">
        <v>4554</v>
      </c>
      <c r="W1198" s="61" t="s">
        <v>1044</v>
      </c>
      <c r="X1198" s="61" t="s">
        <v>4556</v>
      </c>
      <c r="Y1198" s="61" t="s">
        <v>60</v>
      </c>
      <c r="Z1198" s="61" t="s">
        <v>54</v>
      </c>
      <c r="AA1198" s="61" t="s">
        <v>61</v>
      </c>
      <c r="AB1198" s="61" t="s">
        <v>62</v>
      </c>
      <c r="AC1198" s="61">
        <v>136657</v>
      </c>
      <c r="AD1198" s="61"/>
      <c r="AE1198" s="61" t="s">
        <v>5</v>
      </c>
      <c r="AF1198" s="63">
        <v>39847</v>
      </c>
      <c r="AG1198" s="63">
        <v>39847</v>
      </c>
      <c r="AH1198" s="62"/>
      <c r="AI1198" s="61"/>
      <c r="AJ1198" s="61" t="s">
        <v>63</v>
      </c>
      <c r="AK1198" s="61"/>
      <c r="AL1198" s="63"/>
      <c r="AM1198" s="63"/>
      <c r="AN1198" s="61"/>
      <c r="AO1198" s="4"/>
      <c r="AP1198" s="4"/>
    </row>
    <row r="1199" spans="1:42" ht="102" customHeight="1">
      <c r="A1199" s="61" t="s">
        <v>4478</v>
      </c>
      <c r="B1199" s="61" t="s">
        <v>4565</v>
      </c>
      <c r="C1199" s="61" t="s">
        <v>81</v>
      </c>
      <c r="D1199" s="61"/>
      <c r="E1199" s="61"/>
      <c r="F1199" s="61"/>
      <c r="G1199" s="62">
        <v>2009</v>
      </c>
      <c r="H1199" s="61">
        <v>191205</v>
      </c>
      <c r="I1199" s="61">
        <v>0</v>
      </c>
      <c r="J1199" s="61" t="s">
        <v>4568</v>
      </c>
      <c r="K1199" s="61">
        <v>200000</v>
      </c>
      <c r="L1199" s="61" t="s">
        <v>874</v>
      </c>
      <c r="M1199" s="61" t="s">
        <v>5622</v>
      </c>
      <c r="N1199" s="61"/>
      <c r="O1199" s="63">
        <v>39843</v>
      </c>
      <c r="P1199" s="61"/>
      <c r="Q1199" s="61" t="s">
        <v>102</v>
      </c>
      <c r="R1199" s="61" t="s">
        <v>54</v>
      </c>
      <c r="S1199" s="61" t="s">
        <v>84</v>
      </c>
      <c r="T1199" s="61" t="s">
        <v>4478</v>
      </c>
      <c r="U1199" s="61" t="s">
        <v>4478</v>
      </c>
      <c r="V1199" s="61" t="s">
        <v>4565</v>
      </c>
      <c r="W1199" s="61" t="s">
        <v>203</v>
      </c>
      <c r="X1199" s="61" t="s">
        <v>4567</v>
      </c>
      <c r="Y1199" s="61" t="s">
        <v>60</v>
      </c>
      <c r="Z1199" s="61" t="s">
        <v>54</v>
      </c>
      <c r="AA1199" s="61" t="s">
        <v>61</v>
      </c>
      <c r="AB1199" s="61" t="s">
        <v>62</v>
      </c>
      <c r="AC1199" s="61">
        <v>136656</v>
      </c>
      <c r="AD1199" s="61"/>
      <c r="AE1199" s="61" t="s">
        <v>5</v>
      </c>
      <c r="AF1199" s="63">
        <v>39847</v>
      </c>
      <c r="AG1199" s="63">
        <v>39847</v>
      </c>
      <c r="AH1199" s="62"/>
      <c r="AI1199" s="61"/>
      <c r="AJ1199" s="61" t="s">
        <v>63</v>
      </c>
      <c r="AK1199" s="61"/>
      <c r="AL1199" s="63"/>
      <c r="AM1199" s="63"/>
      <c r="AN1199" s="61"/>
      <c r="AO1199" s="4"/>
      <c r="AP1199" s="4"/>
    </row>
    <row r="1200" spans="1:42" ht="125.25" customHeight="1">
      <c r="A1200" s="61" t="s">
        <v>4478</v>
      </c>
      <c r="B1200" s="61" t="s">
        <v>4565</v>
      </c>
      <c r="C1200" s="61" t="s">
        <v>81</v>
      </c>
      <c r="D1200" s="61"/>
      <c r="E1200" s="61"/>
      <c r="F1200" s="61"/>
      <c r="G1200" s="62">
        <v>2009</v>
      </c>
      <c r="H1200" s="61">
        <v>425430</v>
      </c>
      <c r="I1200" s="61">
        <v>0</v>
      </c>
      <c r="J1200" s="61" t="s">
        <v>4570</v>
      </c>
      <c r="K1200" s="61">
        <v>445000</v>
      </c>
      <c r="L1200" s="61" t="s">
        <v>874</v>
      </c>
      <c r="M1200" s="61" t="s">
        <v>5622</v>
      </c>
      <c r="N1200" s="61"/>
      <c r="O1200" s="63">
        <v>39843</v>
      </c>
      <c r="P1200" s="61"/>
      <c r="Q1200" s="61" t="s">
        <v>307</v>
      </c>
      <c r="R1200" s="61" t="s">
        <v>54</v>
      </c>
      <c r="S1200" s="61" t="s">
        <v>84</v>
      </c>
      <c r="T1200" s="61" t="s">
        <v>4478</v>
      </c>
      <c r="U1200" s="61" t="s">
        <v>4478</v>
      </c>
      <c r="V1200" s="61" t="s">
        <v>4565</v>
      </c>
      <c r="W1200" s="61" t="s">
        <v>203</v>
      </c>
      <c r="X1200" s="61" t="s">
        <v>4567</v>
      </c>
      <c r="Y1200" s="61" t="s">
        <v>60</v>
      </c>
      <c r="Z1200" s="61" t="s">
        <v>54</v>
      </c>
      <c r="AA1200" s="61" t="s">
        <v>61</v>
      </c>
      <c r="AB1200" s="61" t="s">
        <v>62</v>
      </c>
      <c r="AC1200" s="61">
        <v>136546</v>
      </c>
      <c r="AD1200" s="61"/>
      <c r="AE1200" s="61" t="s">
        <v>5</v>
      </c>
      <c r="AF1200" s="63">
        <v>39846</v>
      </c>
      <c r="AG1200" s="63">
        <v>39846</v>
      </c>
      <c r="AH1200" s="62"/>
      <c r="AI1200" s="61"/>
      <c r="AJ1200" s="61" t="s">
        <v>63</v>
      </c>
      <c r="AK1200" s="61"/>
      <c r="AL1200" s="63"/>
      <c r="AM1200" s="63"/>
      <c r="AN1200" s="61"/>
      <c r="AO1200" s="4"/>
      <c r="AP1200" s="4"/>
    </row>
    <row r="1201" spans="1:42" ht="114" customHeight="1">
      <c r="A1201" s="61" t="s">
        <v>4478</v>
      </c>
      <c r="B1201" s="61" t="s">
        <v>4565</v>
      </c>
      <c r="C1201" s="61" t="s">
        <v>81</v>
      </c>
      <c r="D1201" s="61"/>
      <c r="E1201" s="61"/>
      <c r="F1201" s="61"/>
      <c r="G1201" s="62">
        <v>2009</v>
      </c>
      <c r="H1201" s="61">
        <v>956023</v>
      </c>
      <c r="I1201" s="61">
        <v>0</v>
      </c>
      <c r="J1201" s="61" t="s">
        <v>4571</v>
      </c>
      <c r="K1201" s="61">
        <v>1000000</v>
      </c>
      <c r="L1201" s="61" t="s">
        <v>874</v>
      </c>
      <c r="M1201" s="61" t="s">
        <v>5622</v>
      </c>
      <c r="N1201" s="61"/>
      <c r="O1201" s="63">
        <v>39843</v>
      </c>
      <c r="P1201" s="61"/>
      <c r="Q1201" s="61" t="s">
        <v>403</v>
      </c>
      <c r="R1201" s="61" t="s">
        <v>54</v>
      </c>
      <c r="S1201" s="61" t="s">
        <v>84</v>
      </c>
      <c r="T1201" s="61" t="s">
        <v>4478</v>
      </c>
      <c r="U1201" s="61" t="s">
        <v>4478</v>
      </c>
      <c r="V1201" s="61" t="s">
        <v>4565</v>
      </c>
      <c r="W1201" s="61" t="s">
        <v>203</v>
      </c>
      <c r="X1201" s="61" t="s">
        <v>4567</v>
      </c>
      <c r="Y1201" s="61" t="s">
        <v>60</v>
      </c>
      <c r="Z1201" s="61" t="s">
        <v>54</v>
      </c>
      <c r="AA1201" s="61" t="s">
        <v>61</v>
      </c>
      <c r="AB1201" s="61" t="s">
        <v>62</v>
      </c>
      <c r="AC1201" s="61">
        <v>136549</v>
      </c>
      <c r="AD1201" s="61"/>
      <c r="AE1201" s="61" t="s">
        <v>5</v>
      </c>
      <c r="AF1201" s="63">
        <v>39846</v>
      </c>
      <c r="AG1201" s="63">
        <v>39846</v>
      </c>
      <c r="AH1201" s="62"/>
      <c r="AI1201" s="61"/>
      <c r="AJ1201" s="61" t="s">
        <v>63</v>
      </c>
      <c r="AK1201" s="61"/>
      <c r="AL1201" s="63"/>
      <c r="AM1201" s="63"/>
      <c r="AN1201" s="61"/>
      <c r="AO1201" s="4"/>
      <c r="AP1201" s="4"/>
    </row>
    <row r="1202" spans="1:42" ht="102" customHeight="1">
      <c r="A1202" s="61" t="s">
        <v>4478</v>
      </c>
      <c r="B1202" s="61" t="s">
        <v>4587</v>
      </c>
      <c r="C1202" s="61" t="s">
        <v>81</v>
      </c>
      <c r="D1202" s="61"/>
      <c r="E1202" s="61"/>
      <c r="F1202" s="61"/>
      <c r="G1202" s="62">
        <v>2009</v>
      </c>
      <c r="H1202" s="61">
        <v>301147</v>
      </c>
      <c r="I1202" s="61">
        <v>0</v>
      </c>
      <c r="J1202" s="61" t="s">
        <v>4588</v>
      </c>
      <c r="K1202" s="61">
        <v>315000</v>
      </c>
      <c r="L1202" s="61" t="s">
        <v>874</v>
      </c>
      <c r="M1202" s="61" t="s">
        <v>5622</v>
      </c>
      <c r="N1202" s="61"/>
      <c r="O1202" s="63">
        <v>39843</v>
      </c>
      <c r="P1202" s="61"/>
      <c r="Q1202" s="61" t="s">
        <v>184</v>
      </c>
      <c r="R1202" s="61" t="s">
        <v>54</v>
      </c>
      <c r="S1202" s="61" t="s">
        <v>84</v>
      </c>
      <c r="T1202" s="61" t="s">
        <v>4478</v>
      </c>
      <c r="U1202" s="61" t="s">
        <v>4478</v>
      </c>
      <c r="V1202" s="61" t="s">
        <v>4587</v>
      </c>
      <c r="W1202" s="61" t="s">
        <v>86</v>
      </c>
      <c r="X1202" s="61" t="s">
        <v>4589</v>
      </c>
      <c r="Y1202" s="61" t="s">
        <v>60</v>
      </c>
      <c r="Z1202" s="61" t="s">
        <v>54</v>
      </c>
      <c r="AA1202" s="61" t="s">
        <v>61</v>
      </c>
      <c r="AB1202" s="61" t="s">
        <v>62</v>
      </c>
      <c r="AC1202" s="61">
        <v>136658</v>
      </c>
      <c r="AD1202" s="61"/>
      <c r="AE1202" s="61" t="s">
        <v>5</v>
      </c>
      <c r="AF1202" s="63">
        <v>39847</v>
      </c>
      <c r="AG1202" s="63">
        <v>39847</v>
      </c>
      <c r="AH1202" s="62"/>
      <c r="AI1202" s="61"/>
      <c r="AJ1202" s="61" t="s">
        <v>63</v>
      </c>
      <c r="AK1202" s="61"/>
      <c r="AL1202" s="63"/>
      <c r="AM1202" s="63"/>
      <c r="AN1202" s="61"/>
      <c r="AO1202" s="4"/>
      <c r="AP1202" s="4"/>
    </row>
    <row r="1203" spans="1:42" ht="102" customHeight="1">
      <c r="A1203" s="61" t="s">
        <v>4478</v>
      </c>
      <c r="B1203" s="61" t="s">
        <v>244</v>
      </c>
      <c r="C1203" s="61" t="s">
        <v>81</v>
      </c>
      <c r="D1203" s="61" t="s">
        <v>81</v>
      </c>
      <c r="E1203" s="61" t="s">
        <v>245</v>
      </c>
      <c r="F1203" s="61" t="s">
        <v>246</v>
      </c>
      <c r="G1203" s="62">
        <v>2009</v>
      </c>
      <c r="H1203" s="61">
        <v>0</v>
      </c>
      <c r="I1203" s="61">
        <v>58317</v>
      </c>
      <c r="J1203" s="61" t="s">
        <v>4633</v>
      </c>
      <c r="K1203" s="61">
        <v>61000</v>
      </c>
      <c r="L1203" s="61" t="s">
        <v>874</v>
      </c>
      <c r="M1203" s="61" t="s">
        <v>5622</v>
      </c>
      <c r="N1203" s="61"/>
      <c r="O1203" s="63">
        <v>39843</v>
      </c>
      <c r="P1203" s="61" t="s">
        <v>218</v>
      </c>
      <c r="Q1203" s="61" t="s">
        <v>53</v>
      </c>
      <c r="R1203" s="61" t="s">
        <v>54</v>
      </c>
      <c r="S1203" s="61" t="s">
        <v>739</v>
      </c>
      <c r="T1203" s="61" t="s">
        <v>4478</v>
      </c>
      <c r="U1203" s="61" t="s">
        <v>4478</v>
      </c>
      <c r="V1203" s="61" t="s">
        <v>244</v>
      </c>
      <c r="W1203" s="61" t="s">
        <v>58</v>
      </c>
      <c r="X1203" s="61" t="s">
        <v>248</v>
      </c>
      <c r="Y1203" s="61" t="s">
        <v>60</v>
      </c>
      <c r="Z1203" s="61" t="s">
        <v>54</v>
      </c>
      <c r="AA1203" s="61" t="s">
        <v>61</v>
      </c>
      <c r="AB1203" s="61" t="s">
        <v>62</v>
      </c>
      <c r="AC1203" s="61">
        <v>136565</v>
      </c>
      <c r="AD1203" s="61"/>
      <c r="AE1203" s="61" t="s">
        <v>5</v>
      </c>
      <c r="AF1203" s="63">
        <v>39846</v>
      </c>
      <c r="AG1203" s="63">
        <v>39846</v>
      </c>
      <c r="AH1203" s="62">
        <v>2009</v>
      </c>
      <c r="AI1203" s="61" t="s">
        <v>54</v>
      </c>
      <c r="AJ1203" s="61" t="s">
        <v>63</v>
      </c>
      <c r="AK1203" s="61">
        <v>3344884</v>
      </c>
      <c r="AL1203" s="63">
        <v>39814</v>
      </c>
      <c r="AM1203" s="63">
        <v>40178</v>
      </c>
      <c r="AN1203" s="61" t="s">
        <v>186</v>
      </c>
      <c r="AO1203" s="4" t="s">
        <v>155</v>
      </c>
      <c r="AP1203" s="4"/>
    </row>
    <row r="1204" spans="1:42" ht="102" customHeight="1">
      <c r="A1204" s="61" t="s">
        <v>4797</v>
      </c>
      <c r="B1204" s="61" t="s">
        <v>762</v>
      </c>
      <c r="C1204" s="61" t="s">
        <v>81</v>
      </c>
      <c r="D1204" s="61" t="s">
        <v>81</v>
      </c>
      <c r="E1204" s="61" t="s">
        <v>2019</v>
      </c>
      <c r="F1204" s="61" t="s">
        <v>2020</v>
      </c>
      <c r="G1204" s="62">
        <v>2009</v>
      </c>
      <c r="H1204" s="61">
        <v>665994</v>
      </c>
      <c r="I1204" s="61">
        <v>0</v>
      </c>
      <c r="J1204" s="61" t="s">
        <v>4804</v>
      </c>
      <c r="K1204" s="61">
        <v>465530</v>
      </c>
      <c r="L1204" s="61" t="s">
        <v>560</v>
      </c>
      <c r="M1204" s="61" t="s">
        <v>5622</v>
      </c>
      <c r="N1204" s="61"/>
      <c r="O1204" s="63">
        <v>39843</v>
      </c>
      <c r="P1204" s="61" t="s">
        <v>183</v>
      </c>
      <c r="Q1204" s="61" t="s">
        <v>184</v>
      </c>
      <c r="R1204" s="61" t="s">
        <v>54</v>
      </c>
      <c r="S1204" s="61" t="s">
        <v>84</v>
      </c>
      <c r="T1204" s="61" t="s">
        <v>4797</v>
      </c>
      <c r="U1204" s="61" t="s">
        <v>4801</v>
      </c>
      <c r="V1204" s="61" t="s">
        <v>762</v>
      </c>
      <c r="W1204" s="61" t="s">
        <v>86</v>
      </c>
      <c r="X1204" s="61" t="s">
        <v>766</v>
      </c>
      <c r="Y1204" s="61" t="s">
        <v>60</v>
      </c>
      <c r="Z1204" s="61" t="s">
        <v>54</v>
      </c>
      <c r="AA1204" s="61" t="s">
        <v>61</v>
      </c>
      <c r="AB1204" s="61" t="s">
        <v>62</v>
      </c>
      <c r="AC1204" s="61">
        <v>136697</v>
      </c>
      <c r="AD1204" s="61"/>
      <c r="AE1204" s="61" t="s">
        <v>5</v>
      </c>
      <c r="AF1204" s="63">
        <v>39847</v>
      </c>
      <c r="AG1204" s="63">
        <v>39847</v>
      </c>
      <c r="AH1204" s="62">
        <v>2009</v>
      </c>
      <c r="AI1204" s="61" t="s">
        <v>54</v>
      </c>
      <c r="AJ1204" s="61" t="s">
        <v>63</v>
      </c>
      <c r="AK1204" s="61">
        <v>1000000</v>
      </c>
      <c r="AL1204" s="63">
        <v>39845</v>
      </c>
      <c r="AM1204" s="63">
        <v>40178</v>
      </c>
      <c r="AN1204" s="61" t="s">
        <v>186</v>
      </c>
      <c r="AO1204" s="4" t="s">
        <v>155</v>
      </c>
      <c r="AP1204" s="4"/>
    </row>
    <row r="1205" spans="1:42" ht="102" customHeight="1">
      <c r="A1205" s="61" t="s">
        <v>5094</v>
      </c>
      <c r="B1205" s="61" t="s">
        <v>413</v>
      </c>
      <c r="C1205" s="61" t="s">
        <v>81</v>
      </c>
      <c r="D1205" s="61"/>
      <c r="E1205" s="61"/>
      <c r="F1205" s="61"/>
      <c r="G1205" s="62">
        <v>2009</v>
      </c>
      <c r="H1205" s="61">
        <v>6000000</v>
      </c>
      <c r="I1205" s="61">
        <v>0</v>
      </c>
      <c r="J1205" s="61" t="s">
        <v>5104</v>
      </c>
      <c r="K1205" s="61"/>
      <c r="L1205" s="61" t="s">
        <v>52</v>
      </c>
      <c r="M1205" s="61" t="s">
        <v>5622</v>
      </c>
      <c r="N1205" s="61"/>
      <c r="O1205" s="63">
        <v>39843</v>
      </c>
      <c r="P1205" s="61"/>
      <c r="Q1205" s="61" t="s">
        <v>102</v>
      </c>
      <c r="R1205" s="61" t="s">
        <v>54</v>
      </c>
      <c r="S1205" s="61" t="s">
        <v>84</v>
      </c>
      <c r="T1205" s="61" t="s">
        <v>5094</v>
      </c>
      <c r="U1205" s="61" t="s">
        <v>5098</v>
      </c>
      <c r="V1205" s="61" t="s">
        <v>413</v>
      </c>
      <c r="W1205" s="61" t="s">
        <v>416</v>
      </c>
      <c r="X1205" s="61" t="s">
        <v>417</v>
      </c>
      <c r="Y1205" s="61" t="s">
        <v>60</v>
      </c>
      <c r="Z1205" s="61" t="s">
        <v>54</v>
      </c>
      <c r="AA1205" s="61" t="s">
        <v>61</v>
      </c>
      <c r="AB1205" s="61" t="s">
        <v>62</v>
      </c>
      <c r="AC1205" s="61">
        <v>136643</v>
      </c>
      <c r="AD1205" s="61"/>
      <c r="AE1205" s="61" t="s">
        <v>5</v>
      </c>
      <c r="AF1205" s="63">
        <v>39846</v>
      </c>
      <c r="AG1205" s="63">
        <v>39846</v>
      </c>
      <c r="AH1205" s="62"/>
      <c r="AI1205" s="61"/>
      <c r="AJ1205" s="61" t="s">
        <v>63</v>
      </c>
      <c r="AK1205" s="61"/>
      <c r="AL1205" s="63"/>
      <c r="AM1205" s="63"/>
      <c r="AN1205" s="61"/>
      <c r="AO1205" s="4"/>
      <c r="AP1205" s="4"/>
    </row>
    <row r="1206" spans="1:42" ht="102" customHeight="1">
      <c r="A1206" s="61" t="s">
        <v>5094</v>
      </c>
      <c r="B1206" s="61" t="s">
        <v>211</v>
      </c>
      <c r="C1206" s="61" t="s">
        <v>81</v>
      </c>
      <c r="D1206" s="61" t="s">
        <v>81</v>
      </c>
      <c r="E1206" s="61" t="s">
        <v>889</v>
      </c>
      <c r="F1206" s="61" t="s">
        <v>778</v>
      </c>
      <c r="G1206" s="62">
        <v>2009</v>
      </c>
      <c r="H1206" s="61">
        <v>200000</v>
      </c>
      <c r="I1206" s="61">
        <v>0</v>
      </c>
      <c r="J1206" s="61" t="s">
        <v>5106</v>
      </c>
      <c r="K1206" s="61"/>
      <c r="L1206" s="61" t="s">
        <v>52</v>
      </c>
      <c r="M1206" s="61" t="s">
        <v>5622</v>
      </c>
      <c r="N1206" s="61"/>
      <c r="O1206" s="63">
        <v>39843</v>
      </c>
      <c r="P1206" s="61" t="s">
        <v>218</v>
      </c>
      <c r="Q1206" s="61" t="s">
        <v>53</v>
      </c>
      <c r="R1206" s="61" t="s">
        <v>54</v>
      </c>
      <c r="S1206" s="61" t="s">
        <v>55</v>
      </c>
      <c r="T1206" s="61" t="s">
        <v>5094</v>
      </c>
      <c r="U1206" s="61" t="s">
        <v>5098</v>
      </c>
      <c r="V1206" s="61" t="s">
        <v>211</v>
      </c>
      <c r="W1206" s="61" t="s">
        <v>58</v>
      </c>
      <c r="X1206" s="61" t="s">
        <v>215</v>
      </c>
      <c r="Y1206" s="61" t="s">
        <v>60</v>
      </c>
      <c r="Z1206" s="61" t="s">
        <v>54</v>
      </c>
      <c r="AA1206" s="61" t="s">
        <v>61</v>
      </c>
      <c r="AB1206" s="61" t="s">
        <v>62</v>
      </c>
      <c r="AC1206" s="61">
        <v>136642</v>
      </c>
      <c r="AD1206" s="61"/>
      <c r="AE1206" s="61" t="s">
        <v>119</v>
      </c>
      <c r="AF1206" s="63">
        <v>40177</v>
      </c>
      <c r="AG1206" s="63">
        <v>39846</v>
      </c>
      <c r="AH1206" s="62">
        <v>2009</v>
      </c>
      <c r="AI1206" s="61" t="s">
        <v>54</v>
      </c>
      <c r="AJ1206" s="61" t="s">
        <v>63</v>
      </c>
      <c r="AK1206" s="61">
        <v>6736965</v>
      </c>
      <c r="AL1206" s="63">
        <v>39814</v>
      </c>
      <c r="AM1206" s="63">
        <v>40178</v>
      </c>
      <c r="AN1206" s="61" t="s">
        <v>154</v>
      </c>
      <c r="AO1206" s="4" t="s">
        <v>155</v>
      </c>
      <c r="AP1206" s="4"/>
    </row>
    <row r="1207" spans="1:42" ht="102" customHeight="1">
      <c r="A1207" s="61" t="s">
        <v>200</v>
      </c>
      <c r="B1207" s="61" t="s">
        <v>201</v>
      </c>
      <c r="C1207" s="61" t="s">
        <v>81</v>
      </c>
      <c r="D1207" s="61"/>
      <c r="E1207" s="61"/>
      <c r="F1207" s="61"/>
      <c r="G1207" s="62">
        <v>2009</v>
      </c>
      <c r="H1207" s="61">
        <v>0</v>
      </c>
      <c r="I1207" s="61">
        <v>0</v>
      </c>
      <c r="J1207" s="61" t="s">
        <v>202</v>
      </c>
      <c r="K1207" s="61"/>
      <c r="L1207" s="61" t="s">
        <v>52</v>
      </c>
      <c r="M1207" s="61" t="s">
        <v>5622</v>
      </c>
      <c r="N1207" s="61"/>
      <c r="O1207" s="63">
        <v>39846</v>
      </c>
      <c r="P1207" s="61"/>
      <c r="Q1207" s="61" t="s">
        <v>69</v>
      </c>
      <c r="R1207" s="61" t="s">
        <v>54</v>
      </c>
      <c r="S1207" s="61" t="s">
        <v>84</v>
      </c>
      <c r="T1207" s="61" t="s">
        <v>200</v>
      </c>
      <c r="U1207" s="61" t="s">
        <v>200</v>
      </c>
      <c r="V1207" s="61" t="s">
        <v>201</v>
      </c>
      <c r="W1207" s="61" t="s">
        <v>203</v>
      </c>
      <c r="X1207" s="61" t="s">
        <v>201</v>
      </c>
      <c r="Y1207" s="61" t="s">
        <v>60</v>
      </c>
      <c r="Z1207" s="61" t="s">
        <v>54</v>
      </c>
      <c r="AA1207" s="61" t="s">
        <v>61</v>
      </c>
      <c r="AB1207" s="61" t="s">
        <v>105</v>
      </c>
      <c r="AC1207" s="61">
        <v>136662</v>
      </c>
      <c r="AD1207" s="61" t="s">
        <v>88</v>
      </c>
      <c r="AE1207" s="61" t="s">
        <v>5</v>
      </c>
      <c r="AF1207" s="63">
        <v>39847</v>
      </c>
      <c r="AG1207" s="63">
        <v>39847</v>
      </c>
      <c r="AH1207" s="62"/>
      <c r="AI1207" s="61"/>
      <c r="AJ1207" s="61" t="s">
        <v>63</v>
      </c>
      <c r="AK1207" s="61"/>
      <c r="AL1207" s="63"/>
      <c r="AM1207" s="63"/>
      <c r="AN1207" s="61"/>
      <c r="AO1207" s="4"/>
      <c r="AP1207" s="4"/>
    </row>
    <row r="1208" spans="1:42" ht="114" customHeight="1">
      <c r="A1208" s="61" t="s">
        <v>2610</v>
      </c>
      <c r="B1208" s="61" t="s">
        <v>872</v>
      </c>
      <c r="C1208" s="61" t="s">
        <v>81</v>
      </c>
      <c r="D1208" s="61"/>
      <c r="E1208" s="61"/>
      <c r="F1208" s="61"/>
      <c r="G1208" s="62">
        <v>2009</v>
      </c>
      <c r="H1208" s="61">
        <v>153806</v>
      </c>
      <c r="I1208" s="61">
        <v>0</v>
      </c>
      <c r="J1208" s="61" t="s">
        <v>2632</v>
      </c>
      <c r="K1208" s="61">
        <v>117200</v>
      </c>
      <c r="L1208" s="61" t="s">
        <v>560</v>
      </c>
      <c r="M1208" s="61" t="s">
        <v>5622</v>
      </c>
      <c r="N1208" s="61"/>
      <c r="O1208" s="63">
        <v>39846</v>
      </c>
      <c r="P1208" s="61"/>
      <c r="Q1208" s="61" t="s">
        <v>137</v>
      </c>
      <c r="R1208" s="61" t="s">
        <v>54</v>
      </c>
      <c r="S1208" s="61" t="s">
        <v>55</v>
      </c>
      <c r="T1208" s="61" t="s">
        <v>2610</v>
      </c>
      <c r="U1208" s="61" t="s">
        <v>2610</v>
      </c>
      <c r="V1208" s="61" t="s">
        <v>872</v>
      </c>
      <c r="W1208" s="61" t="s">
        <v>86</v>
      </c>
      <c r="X1208" s="61" t="s">
        <v>872</v>
      </c>
      <c r="Y1208" s="61" t="s">
        <v>60</v>
      </c>
      <c r="Z1208" s="61" t="s">
        <v>54</v>
      </c>
      <c r="AA1208" s="61" t="s">
        <v>61</v>
      </c>
      <c r="AB1208" s="61" t="s">
        <v>62</v>
      </c>
      <c r="AC1208" s="61">
        <v>136760</v>
      </c>
      <c r="AD1208" s="61"/>
      <c r="AE1208" s="61" t="s">
        <v>5</v>
      </c>
      <c r="AF1208" s="63">
        <v>40316.677777777775</v>
      </c>
      <c r="AG1208" s="63">
        <v>39849</v>
      </c>
      <c r="AH1208" s="62"/>
      <c r="AI1208" s="61"/>
      <c r="AJ1208" s="61" t="s">
        <v>63</v>
      </c>
      <c r="AK1208" s="61"/>
      <c r="AL1208" s="63"/>
      <c r="AM1208" s="63"/>
      <c r="AN1208" s="61"/>
      <c r="AO1208" s="4"/>
      <c r="AP1208" s="4"/>
    </row>
    <row r="1209" spans="1:42" ht="102" customHeight="1">
      <c r="A1209" s="61" t="s">
        <v>3927</v>
      </c>
      <c r="B1209" s="61" t="s">
        <v>179</v>
      </c>
      <c r="C1209" s="61" t="s">
        <v>81</v>
      </c>
      <c r="D1209" s="61" t="s">
        <v>81</v>
      </c>
      <c r="E1209" s="61" t="s">
        <v>188</v>
      </c>
      <c r="F1209" s="61" t="s">
        <v>189</v>
      </c>
      <c r="G1209" s="62">
        <v>2009</v>
      </c>
      <c r="H1209" s="61">
        <v>100000</v>
      </c>
      <c r="I1209" s="61">
        <v>0</v>
      </c>
      <c r="J1209" s="61" t="s">
        <v>3928</v>
      </c>
      <c r="K1209" s="61"/>
      <c r="L1209" s="61" t="s">
        <v>52</v>
      </c>
      <c r="M1209" s="61" t="s">
        <v>5622</v>
      </c>
      <c r="N1209" s="61"/>
      <c r="O1209" s="63">
        <v>39846</v>
      </c>
      <c r="P1209" s="61" t="s">
        <v>153</v>
      </c>
      <c r="Q1209" s="61" t="s">
        <v>69</v>
      </c>
      <c r="R1209" s="61" t="s">
        <v>54</v>
      </c>
      <c r="S1209" s="61" t="s">
        <v>55</v>
      </c>
      <c r="T1209" s="61" t="s">
        <v>3927</v>
      </c>
      <c r="U1209" s="61" t="s">
        <v>3927</v>
      </c>
      <c r="V1209" s="61" t="s">
        <v>179</v>
      </c>
      <c r="W1209" s="61" t="s">
        <v>58</v>
      </c>
      <c r="X1209" s="61" t="s">
        <v>185</v>
      </c>
      <c r="Y1209" s="61" t="s">
        <v>60</v>
      </c>
      <c r="Z1209" s="61" t="s">
        <v>54</v>
      </c>
      <c r="AA1209" s="61" t="s">
        <v>61</v>
      </c>
      <c r="AB1209" s="61" t="s">
        <v>62</v>
      </c>
      <c r="AC1209" s="61">
        <v>136661</v>
      </c>
      <c r="AD1209" s="61" t="s">
        <v>88</v>
      </c>
      <c r="AE1209" s="61" t="s">
        <v>119</v>
      </c>
      <c r="AF1209" s="63">
        <v>39976</v>
      </c>
      <c r="AG1209" s="63">
        <v>39847</v>
      </c>
      <c r="AH1209" s="62">
        <v>2009</v>
      </c>
      <c r="AI1209" s="61" t="s">
        <v>54</v>
      </c>
      <c r="AJ1209" s="61" t="s">
        <v>63</v>
      </c>
      <c r="AK1209" s="61">
        <v>0</v>
      </c>
      <c r="AL1209" s="63">
        <v>39814</v>
      </c>
      <c r="AM1209" s="63">
        <v>40178</v>
      </c>
      <c r="AN1209" s="61" t="s">
        <v>186</v>
      </c>
      <c r="AO1209" s="4" t="s">
        <v>191</v>
      </c>
      <c r="AP1209" s="4"/>
    </row>
    <row r="1210" spans="1:42" ht="102" customHeight="1">
      <c r="A1210" s="61" t="s">
        <v>3940</v>
      </c>
      <c r="B1210" s="61" t="s">
        <v>230</v>
      </c>
      <c r="C1210" s="61" t="s">
        <v>81</v>
      </c>
      <c r="D1210" s="61" t="s">
        <v>81</v>
      </c>
      <c r="E1210" s="61" t="s">
        <v>2870</v>
      </c>
      <c r="F1210" s="61" t="s">
        <v>2871</v>
      </c>
      <c r="G1210" s="62">
        <v>2009</v>
      </c>
      <c r="H1210" s="61">
        <v>1500000</v>
      </c>
      <c r="I1210" s="61">
        <v>0</v>
      </c>
      <c r="J1210" s="61" t="s">
        <v>3948</v>
      </c>
      <c r="K1210" s="61"/>
      <c r="L1210" s="61" t="s">
        <v>52</v>
      </c>
      <c r="M1210" s="61" t="s">
        <v>5622</v>
      </c>
      <c r="N1210" s="61"/>
      <c r="O1210" s="63">
        <v>39846</v>
      </c>
      <c r="P1210" s="61" t="s">
        <v>565</v>
      </c>
      <c r="Q1210" s="61" t="s">
        <v>128</v>
      </c>
      <c r="R1210" s="61" t="s">
        <v>54</v>
      </c>
      <c r="S1210" s="61" t="s">
        <v>84</v>
      </c>
      <c r="T1210" s="61" t="s">
        <v>3940</v>
      </c>
      <c r="U1210" s="61" t="s">
        <v>57</v>
      </c>
      <c r="V1210" s="61" t="s">
        <v>230</v>
      </c>
      <c r="W1210" s="61" t="s">
        <v>58</v>
      </c>
      <c r="X1210" s="61" t="s">
        <v>233</v>
      </c>
      <c r="Y1210" s="61" t="s">
        <v>60</v>
      </c>
      <c r="Z1210" s="61" t="s">
        <v>54</v>
      </c>
      <c r="AA1210" s="61" t="s">
        <v>61</v>
      </c>
      <c r="AB1210" s="61" t="s">
        <v>62</v>
      </c>
      <c r="AC1210" s="61">
        <v>137477</v>
      </c>
      <c r="AD1210" s="61"/>
      <c r="AE1210" s="61" t="s">
        <v>5</v>
      </c>
      <c r="AF1210" s="63">
        <v>39874</v>
      </c>
      <c r="AG1210" s="63">
        <v>39874</v>
      </c>
      <c r="AH1210" s="62">
        <v>2009</v>
      </c>
      <c r="AI1210" s="61" t="s">
        <v>54</v>
      </c>
      <c r="AJ1210" s="61" t="s">
        <v>63</v>
      </c>
      <c r="AK1210" s="61">
        <v>9618016</v>
      </c>
      <c r="AL1210" s="63">
        <v>39845</v>
      </c>
      <c r="AM1210" s="63">
        <v>40178</v>
      </c>
      <c r="AN1210" s="61" t="s">
        <v>186</v>
      </c>
      <c r="AO1210" s="4" t="s">
        <v>155</v>
      </c>
      <c r="AP1210" s="4"/>
    </row>
    <row r="1211" spans="1:42" ht="102" customHeight="1">
      <c r="A1211" s="61" t="s">
        <v>4797</v>
      </c>
      <c r="B1211" s="61" t="s">
        <v>4848</v>
      </c>
      <c r="C1211" s="61" t="s">
        <v>81</v>
      </c>
      <c r="D1211" s="61"/>
      <c r="E1211" s="61"/>
      <c r="F1211" s="61"/>
      <c r="G1211" s="62">
        <v>2009</v>
      </c>
      <c r="H1211" s="61">
        <v>443608</v>
      </c>
      <c r="I1211" s="61">
        <v>0</v>
      </c>
      <c r="J1211" s="61" t="s">
        <v>4849</v>
      </c>
      <c r="K1211" s="61">
        <v>338029</v>
      </c>
      <c r="L1211" s="61" t="s">
        <v>560</v>
      </c>
      <c r="M1211" s="61" t="s">
        <v>5622</v>
      </c>
      <c r="N1211" s="61"/>
      <c r="O1211" s="63">
        <v>39846</v>
      </c>
      <c r="P1211" s="61"/>
      <c r="Q1211" s="61" t="s">
        <v>184</v>
      </c>
      <c r="R1211" s="61" t="s">
        <v>54</v>
      </c>
      <c r="S1211" s="61" t="s">
        <v>84</v>
      </c>
      <c r="T1211" s="61" t="s">
        <v>4797</v>
      </c>
      <c r="U1211" s="61" t="s">
        <v>4801</v>
      </c>
      <c r="V1211" s="61" t="s">
        <v>4848</v>
      </c>
      <c r="W1211" s="61" t="s">
        <v>86</v>
      </c>
      <c r="X1211" s="61" t="s">
        <v>4850</v>
      </c>
      <c r="Y1211" s="61" t="s">
        <v>60</v>
      </c>
      <c r="Z1211" s="61" t="s">
        <v>54</v>
      </c>
      <c r="AA1211" s="61" t="s">
        <v>61</v>
      </c>
      <c r="AB1211" s="61" t="s">
        <v>62</v>
      </c>
      <c r="AC1211" s="61">
        <v>137357</v>
      </c>
      <c r="AD1211" s="61"/>
      <c r="AE1211" s="61" t="s">
        <v>5</v>
      </c>
      <c r="AF1211" s="63">
        <v>39867</v>
      </c>
      <c r="AG1211" s="63">
        <v>39867</v>
      </c>
      <c r="AH1211" s="62"/>
      <c r="AI1211" s="61"/>
      <c r="AJ1211" s="61" t="s">
        <v>63</v>
      </c>
      <c r="AK1211" s="61"/>
      <c r="AL1211" s="63"/>
      <c r="AM1211" s="63"/>
      <c r="AN1211" s="61"/>
      <c r="AO1211" s="4"/>
      <c r="AP1211" s="4"/>
    </row>
    <row r="1212" spans="1:42" ht="114" customHeight="1">
      <c r="A1212" s="61" t="s">
        <v>5325</v>
      </c>
      <c r="B1212" s="61" t="s">
        <v>179</v>
      </c>
      <c r="C1212" s="61" t="s">
        <v>81</v>
      </c>
      <c r="D1212" s="61" t="s">
        <v>81</v>
      </c>
      <c r="E1212" s="61" t="s">
        <v>438</v>
      </c>
      <c r="F1212" s="61" t="s">
        <v>439</v>
      </c>
      <c r="G1212" s="62">
        <v>2009</v>
      </c>
      <c r="H1212" s="61">
        <v>199970</v>
      </c>
      <c r="I1212" s="61">
        <v>0</v>
      </c>
      <c r="J1212" s="61" t="s">
        <v>5326</v>
      </c>
      <c r="K1212" s="61" t="s">
        <v>3</v>
      </c>
      <c r="L1212" s="61" t="s">
        <v>52</v>
      </c>
      <c r="M1212" s="61" t="s">
        <v>5622</v>
      </c>
      <c r="N1212" s="61"/>
      <c r="O1212" s="63">
        <v>39846</v>
      </c>
      <c r="P1212" s="61" t="s">
        <v>441</v>
      </c>
      <c r="Q1212" s="61" t="s">
        <v>403</v>
      </c>
      <c r="R1212" s="61" t="s">
        <v>54</v>
      </c>
      <c r="S1212" s="61" t="s">
        <v>55</v>
      </c>
      <c r="T1212" s="61" t="s">
        <v>5325</v>
      </c>
      <c r="U1212" s="61" t="s">
        <v>57</v>
      </c>
      <c r="V1212" s="61" t="s">
        <v>179</v>
      </c>
      <c r="W1212" s="61" t="s">
        <v>58</v>
      </c>
      <c r="X1212" s="61" t="s">
        <v>185</v>
      </c>
      <c r="Y1212" s="61" t="s">
        <v>60</v>
      </c>
      <c r="Z1212" s="61" t="s">
        <v>54</v>
      </c>
      <c r="AA1212" s="61" t="s">
        <v>61</v>
      </c>
      <c r="AB1212" s="61" t="s">
        <v>62</v>
      </c>
      <c r="AC1212" s="61">
        <v>137227</v>
      </c>
      <c r="AD1212" s="61"/>
      <c r="AE1212" s="61" t="s">
        <v>70</v>
      </c>
      <c r="AF1212" s="63">
        <v>40332.638194444444</v>
      </c>
      <c r="AG1212" s="63">
        <v>39861</v>
      </c>
      <c r="AH1212" s="62">
        <v>2009</v>
      </c>
      <c r="AI1212" s="61" t="s">
        <v>54</v>
      </c>
      <c r="AJ1212" s="61" t="s">
        <v>63</v>
      </c>
      <c r="AK1212" s="61">
        <v>100677000</v>
      </c>
      <c r="AL1212" s="63">
        <v>39814</v>
      </c>
      <c r="AM1212" s="63">
        <v>40178</v>
      </c>
      <c r="AN1212" s="61" t="s">
        <v>186</v>
      </c>
      <c r="AO1212" s="4" t="s">
        <v>155</v>
      </c>
      <c r="AP1212" s="4"/>
    </row>
    <row r="1213" spans="1:42" ht="102" customHeight="1">
      <c r="A1213" s="61" t="s">
        <v>57</v>
      </c>
      <c r="B1213" s="61" t="s">
        <v>3738</v>
      </c>
      <c r="C1213" s="61" t="s">
        <v>81</v>
      </c>
      <c r="D1213" s="61"/>
      <c r="E1213" s="61"/>
      <c r="F1213" s="61"/>
      <c r="G1213" s="62">
        <v>2009</v>
      </c>
      <c r="H1213" s="61">
        <v>0</v>
      </c>
      <c r="I1213" s="61">
        <v>0</v>
      </c>
      <c r="J1213" s="61" t="s">
        <v>3739</v>
      </c>
      <c r="K1213" s="61" t="s">
        <v>3</v>
      </c>
      <c r="L1213" s="61"/>
      <c r="M1213" s="61" t="s">
        <v>5622</v>
      </c>
      <c r="N1213" s="61"/>
      <c r="O1213" s="63">
        <v>39847</v>
      </c>
      <c r="P1213" s="61"/>
      <c r="Q1213" s="61" t="s">
        <v>102</v>
      </c>
      <c r="R1213" s="61" t="s">
        <v>54</v>
      </c>
      <c r="S1213" s="61" t="s">
        <v>55</v>
      </c>
      <c r="T1213" s="61" t="s">
        <v>57</v>
      </c>
      <c r="U1213" s="61" t="s">
        <v>57</v>
      </c>
      <c r="V1213" s="61" t="s">
        <v>3738</v>
      </c>
      <c r="W1213" s="61" t="s">
        <v>1044</v>
      </c>
      <c r="X1213" s="61" t="s">
        <v>3740</v>
      </c>
      <c r="Y1213" s="61" t="s">
        <v>60</v>
      </c>
      <c r="Z1213" s="61" t="s">
        <v>54</v>
      </c>
      <c r="AA1213" s="61" t="s">
        <v>61</v>
      </c>
      <c r="AB1213" s="61" t="s">
        <v>105</v>
      </c>
      <c r="AC1213" s="61">
        <v>137020</v>
      </c>
      <c r="AD1213" s="61"/>
      <c r="AE1213" s="61" t="s">
        <v>103</v>
      </c>
      <c r="AF1213" s="63">
        <v>39857</v>
      </c>
      <c r="AG1213" s="63">
        <v>39857</v>
      </c>
      <c r="AH1213" s="62"/>
      <c r="AI1213" s="61"/>
      <c r="AJ1213" s="61" t="s">
        <v>63</v>
      </c>
      <c r="AK1213" s="61"/>
      <c r="AL1213" s="63"/>
      <c r="AM1213" s="63"/>
      <c r="AN1213" s="61"/>
      <c r="AO1213" s="4"/>
      <c r="AP1213" s="4"/>
    </row>
    <row r="1214" spans="1:42" ht="102" customHeight="1">
      <c r="A1214" s="61" t="s">
        <v>4266</v>
      </c>
      <c r="B1214" s="61" t="s">
        <v>80</v>
      </c>
      <c r="C1214" s="61" t="s">
        <v>81</v>
      </c>
      <c r="D1214" s="61"/>
      <c r="E1214" s="61"/>
      <c r="F1214" s="61"/>
      <c r="G1214" s="62">
        <v>2009</v>
      </c>
      <c r="H1214" s="61">
        <v>129247</v>
      </c>
      <c r="I1214" s="61">
        <v>0</v>
      </c>
      <c r="J1214" s="61" t="s">
        <v>4267</v>
      </c>
      <c r="K1214" s="61">
        <v>98486</v>
      </c>
      <c r="L1214" s="61" t="s">
        <v>560</v>
      </c>
      <c r="M1214" s="61" t="s">
        <v>5622</v>
      </c>
      <c r="N1214" s="61"/>
      <c r="O1214" s="63">
        <v>39847</v>
      </c>
      <c r="P1214" s="61"/>
      <c r="Q1214" s="61" t="s">
        <v>69</v>
      </c>
      <c r="R1214" s="61" t="s">
        <v>54</v>
      </c>
      <c r="S1214" s="61" t="s">
        <v>84</v>
      </c>
      <c r="T1214" s="61" t="s">
        <v>4266</v>
      </c>
      <c r="U1214" s="61" t="s">
        <v>4266</v>
      </c>
      <c r="V1214" s="61" t="s">
        <v>85</v>
      </c>
      <c r="W1214" s="61" t="s">
        <v>86</v>
      </c>
      <c r="X1214" s="61" t="s">
        <v>87</v>
      </c>
      <c r="Y1214" s="61" t="s">
        <v>60</v>
      </c>
      <c r="Z1214" s="61" t="s">
        <v>54</v>
      </c>
      <c r="AA1214" s="61" t="s">
        <v>61</v>
      </c>
      <c r="AB1214" s="61" t="s">
        <v>62</v>
      </c>
      <c r="AC1214" s="61">
        <v>152226</v>
      </c>
      <c r="AD1214" s="61" t="s">
        <v>88</v>
      </c>
      <c r="AE1214" s="61" t="s">
        <v>5</v>
      </c>
      <c r="AF1214" s="63">
        <v>40245</v>
      </c>
      <c r="AG1214" s="63">
        <v>40245</v>
      </c>
      <c r="AH1214" s="62"/>
      <c r="AI1214" s="61"/>
      <c r="AJ1214" s="61" t="s">
        <v>63</v>
      </c>
      <c r="AK1214" s="61"/>
      <c r="AL1214" s="63"/>
      <c r="AM1214" s="63"/>
      <c r="AN1214" s="61"/>
      <c r="AO1214" s="4"/>
      <c r="AP1214" s="4"/>
    </row>
    <row r="1215" spans="1:42" ht="102" customHeight="1">
      <c r="A1215" s="61" t="s">
        <v>925</v>
      </c>
      <c r="B1215" s="61" t="s">
        <v>244</v>
      </c>
      <c r="C1215" s="61" t="s">
        <v>81</v>
      </c>
      <c r="D1215" s="61" t="s">
        <v>81</v>
      </c>
      <c r="E1215" s="61" t="s">
        <v>245</v>
      </c>
      <c r="F1215" s="61" t="s">
        <v>246</v>
      </c>
      <c r="G1215" s="62">
        <v>2009</v>
      </c>
      <c r="H1215" s="61">
        <v>1000000</v>
      </c>
      <c r="I1215" s="61">
        <v>0</v>
      </c>
      <c r="J1215" s="61" t="s">
        <v>1000</v>
      </c>
      <c r="K1215" s="61"/>
      <c r="L1215" s="61" t="s">
        <v>52</v>
      </c>
      <c r="M1215" s="61" t="s">
        <v>5622</v>
      </c>
      <c r="N1215" s="61"/>
      <c r="O1215" s="63">
        <v>39848</v>
      </c>
      <c r="P1215" s="61" t="s">
        <v>218</v>
      </c>
      <c r="Q1215" s="61" t="s">
        <v>53</v>
      </c>
      <c r="R1215" s="61" t="s">
        <v>54</v>
      </c>
      <c r="S1215" s="61" t="s">
        <v>55</v>
      </c>
      <c r="T1215" s="61" t="s">
        <v>925</v>
      </c>
      <c r="U1215" s="61" t="s">
        <v>927</v>
      </c>
      <c r="V1215" s="61" t="s">
        <v>244</v>
      </c>
      <c r="W1215" s="61" t="s">
        <v>58</v>
      </c>
      <c r="X1215" s="61" t="s">
        <v>248</v>
      </c>
      <c r="Y1215" s="61" t="s">
        <v>60</v>
      </c>
      <c r="Z1215" s="61" t="s">
        <v>54</v>
      </c>
      <c r="AA1215" s="61" t="s">
        <v>61</v>
      </c>
      <c r="AB1215" s="61" t="s">
        <v>62</v>
      </c>
      <c r="AC1215" s="61">
        <v>136780</v>
      </c>
      <c r="AD1215" s="61"/>
      <c r="AE1215" s="61" t="s">
        <v>5</v>
      </c>
      <c r="AF1215" s="63">
        <v>39898</v>
      </c>
      <c r="AG1215" s="63">
        <v>39850</v>
      </c>
      <c r="AH1215" s="62">
        <v>2009</v>
      </c>
      <c r="AI1215" s="61" t="s">
        <v>54</v>
      </c>
      <c r="AJ1215" s="61" t="s">
        <v>63</v>
      </c>
      <c r="AK1215" s="61">
        <v>3344884</v>
      </c>
      <c r="AL1215" s="63">
        <v>39814</v>
      </c>
      <c r="AM1215" s="63">
        <v>40178</v>
      </c>
      <c r="AN1215" s="61" t="s">
        <v>186</v>
      </c>
      <c r="AO1215" s="4" t="s">
        <v>155</v>
      </c>
      <c r="AP1215" s="4"/>
    </row>
    <row r="1216" spans="1:42" ht="102" customHeight="1">
      <c r="A1216" s="61" t="s">
        <v>2454</v>
      </c>
      <c r="B1216" s="61" t="s">
        <v>490</v>
      </c>
      <c r="C1216" s="61" t="s">
        <v>81</v>
      </c>
      <c r="D1216" s="61" t="s">
        <v>81</v>
      </c>
      <c r="E1216" s="61" t="s">
        <v>2455</v>
      </c>
      <c r="F1216" s="61" t="s">
        <v>2456</v>
      </c>
      <c r="G1216" s="62">
        <v>2009</v>
      </c>
      <c r="H1216" s="61">
        <v>647169</v>
      </c>
      <c r="I1216" s="61">
        <v>0</v>
      </c>
      <c r="J1216" s="61" t="s">
        <v>2457</v>
      </c>
      <c r="K1216" s="61">
        <v>446683</v>
      </c>
      <c r="L1216" s="61" t="s">
        <v>560</v>
      </c>
      <c r="M1216" s="61" t="s">
        <v>5622</v>
      </c>
      <c r="N1216" s="61"/>
      <c r="O1216" s="63">
        <v>39848</v>
      </c>
      <c r="P1216" s="61" t="s">
        <v>816</v>
      </c>
      <c r="Q1216" s="61" t="s">
        <v>658</v>
      </c>
      <c r="R1216" s="61" t="s">
        <v>54</v>
      </c>
      <c r="S1216" s="61" t="s">
        <v>55</v>
      </c>
      <c r="T1216" s="61" t="s">
        <v>2454</v>
      </c>
      <c r="U1216" s="61" t="s">
        <v>1748</v>
      </c>
      <c r="V1216" s="61" t="s">
        <v>490</v>
      </c>
      <c r="W1216" s="61" t="s">
        <v>58</v>
      </c>
      <c r="X1216" s="61" t="s">
        <v>494</v>
      </c>
      <c r="Y1216" s="61" t="s">
        <v>60</v>
      </c>
      <c r="Z1216" s="61" t="s">
        <v>54</v>
      </c>
      <c r="AA1216" s="61" t="s">
        <v>61</v>
      </c>
      <c r="AB1216" s="61" t="s">
        <v>62</v>
      </c>
      <c r="AC1216" s="61">
        <v>145438</v>
      </c>
      <c r="AD1216" s="61"/>
      <c r="AE1216" s="61" t="s">
        <v>119</v>
      </c>
      <c r="AF1216" s="63">
        <v>40280</v>
      </c>
      <c r="AG1216" s="63">
        <v>40065</v>
      </c>
      <c r="AH1216" s="62">
        <v>2009</v>
      </c>
      <c r="AI1216" s="61" t="s">
        <v>54</v>
      </c>
      <c r="AJ1216" s="61" t="s">
        <v>63</v>
      </c>
      <c r="AK1216" s="61">
        <v>2621837</v>
      </c>
      <c r="AL1216" s="63">
        <v>39845</v>
      </c>
      <c r="AM1216" s="63">
        <v>40543</v>
      </c>
      <c r="AN1216" s="61" t="s">
        <v>186</v>
      </c>
      <c r="AO1216" s="4" t="s">
        <v>155</v>
      </c>
      <c r="AP1216" s="4"/>
    </row>
    <row r="1217" spans="1:42" ht="102" customHeight="1">
      <c r="A1217" s="61" t="s">
        <v>4266</v>
      </c>
      <c r="B1217" s="61" t="s">
        <v>463</v>
      </c>
      <c r="C1217" s="61" t="s">
        <v>81</v>
      </c>
      <c r="D1217" s="61"/>
      <c r="E1217" s="61"/>
      <c r="F1217" s="61"/>
      <c r="G1217" s="62">
        <v>2009</v>
      </c>
      <c r="H1217" s="61">
        <v>129247</v>
      </c>
      <c r="I1217" s="61">
        <v>0</v>
      </c>
      <c r="J1217" s="61" t="s">
        <v>4341</v>
      </c>
      <c r="K1217" s="61">
        <v>98486</v>
      </c>
      <c r="L1217" s="61" t="s">
        <v>560</v>
      </c>
      <c r="M1217" s="61" t="s">
        <v>5622</v>
      </c>
      <c r="N1217" s="61"/>
      <c r="O1217" s="63">
        <v>39848</v>
      </c>
      <c r="P1217" s="61"/>
      <c r="Q1217" s="61" t="s">
        <v>69</v>
      </c>
      <c r="R1217" s="61" t="s">
        <v>54</v>
      </c>
      <c r="S1217" s="61" t="s">
        <v>84</v>
      </c>
      <c r="T1217" s="61" t="s">
        <v>4266</v>
      </c>
      <c r="U1217" s="61" t="s">
        <v>4266</v>
      </c>
      <c r="V1217" s="61" t="s">
        <v>463</v>
      </c>
      <c r="W1217" s="61" t="s">
        <v>86</v>
      </c>
      <c r="X1217" s="61" t="s">
        <v>467</v>
      </c>
      <c r="Y1217" s="61" t="s">
        <v>60</v>
      </c>
      <c r="Z1217" s="61" t="s">
        <v>54</v>
      </c>
      <c r="AA1217" s="61" t="s">
        <v>61</v>
      </c>
      <c r="AB1217" s="61" t="s">
        <v>62</v>
      </c>
      <c r="AC1217" s="61">
        <v>152221</v>
      </c>
      <c r="AD1217" s="61" t="s">
        <v>88</v>
      </c>
      <c r="AE1217" s="61" t="s">
        <v>5</v>
      </c>
      <c r="AF1217" s="63">
        <v>40245</v>
      </c>
      <c r="AG1217" s="63">
        <v>40245</v>
      </c>
      <c r="AH1217" s="62"/>
      <c r="AI1217" s="61"/>
      <c r="AJ1217" s="61" t="s">
        <v>63</v>
      </c>
      <c r="AK1217" s="61"/>
      <c r="AL1217" s="63"/>
      <c r="AM1217" s="63"/>
      <c r="AN1217" s="61"/>
      <c r="AO1217" s="4"/>
      <c r="AP1217" s="4"/>
    </row>
    <row r="1218" spans="1:42" ht="102" customHeight="1">
      <c r="A1218" s="61" t="s">
        <v>57</v>
      </c>
      <c r="B1218" s="61" t="s">
        <v>132</v>
      </c>
      <c r="C1218" s="61" t="s">
        <v>81</v>
      </c>
      <c r="D1218" s="61" t="s">
        <v>81</v>
      </c>
      <c r="E1218" s="61" t="s">
        <v>2484</v>
      </c>
      <c r="F1218" s="61" t="s">
        <v>545</v>
      </c>
      <c r="G1218" s="62">
        <v>2009</v>
      </c>
      <c r="H1218" s="61">
        <v>2685</v>
      </c>
      <c r="I1218" s="61">
        <v>0</v>
      </c>
      <c r="J1218" s="61" t="s">
        <v>3784</v>
      </c>
      <c r="K1218" s="61"/>
      <c r="L1218" s="61" t="s">
        <v>52</v>
      </c>
      <c r="M1218" s="61" t="s">
        <v>5622</v>
      </c>
      <c r="N1218" s="61"/>
      <c r="O1218" s="63">
        <v>39849</v>
      </c>
      <c r="P1218" s="61" t="s">
        <v>153</v>
      </c>
      <c r="Q1218" s="61" t="s">
        <v>69</v>
      </c>
      <c r="R1218" s="61" t="s">
        <v>54</v>
      </c>
      <c r="S1218" s="61" t="s">
        <v>55</v>
      </c>
      <c r="T1218" s="61" t="s">
        <v>57</v>
      </c>
      <c r="U1218" s="61" t="s">
        <v>57</v>
      </c>
      <c r="V1218" s="61" t="s">
        <v>132</v>
      </c>
      <c r="W1218" s="61" t="s">
        <v>58</v>
      </c>
      <c r="X1218" s="61" t="s">
        <v>138</v>
      </c>
      <c r="Y1218" s="61" t="s">
        <v>60</v>
      </c>
      <c r="Z1218" s="61" t="s">
        <v>54</v>
      </c>
      <c r="AA1218" s="61" t="s">
        <v>61</v>
      </c>
      <c r="AB1218" s="61" t="s">
        <v>62</v>
      </c>
      <c r="AC1218" s="61">
        <v>139176</v>
      </c>
      <c r="AD1218" s="61"/>
      <c r="AE1218" s="61" t="s">
        <v>70</v>
      </c>
      <c r="AF1218" s="63">
        <v>39975</v>
      </c>
      <c r="AG1218" s="63">
        <v>39924</v>
      </c>
      <c r="AH1218" s="62">
        <v>2009</v>
      </c>
      <c r="AI1218" s="61" t="s">
        <v>54</v>
      </c>
      <c r="AJ1218" s="61" t="s">
        <v>63</v>
      </c>
      <c r="AK1218" s="61">
        <v>0</v>
      </c>
      <c r="AL1218" s="63">
        <v>39814</v>
      </c>
      <c r="AM1218" s="63">
        <v>40178</v>
      </c>
      <c r="AN1218" s="61" t="s">
        <v>154</v>
      </c>
      <c r="AO1218" s="4" t="s">
        <v>191</v>
      </c>
      <c r="AP1218" s="4"/>
    </row>
    <row r="1219" spans="1:42" ht="102" customHeight="1">
      <c r="A1219" s="61" t="s">
        <v>4797</v>
      </c>
      <c r="B1219" s="61" t="s">
        <v>46</v>
      </c>
      <c r="C1219" s="61" t="s">
        <v>81</v>
      </c>
      <c r="D1219" s="61" t="s">
        <v>81</v>
      </c>
      <c r="E1219" s="61" t="s">
        <v>4798</v>
      </c>
      <c r="F1219" s="61" t="s">
        <v>4799</v>
      </c>
      <c r="G1219" s="62">
        <v>2009</v>
      </c>
      <c r="H1219" s="61">
        <v>591478</v>
      </c>
      <c r="I1219" s="61">
        <v>0</v>
      </c>
      <c r="J1219" s="61" t="s">
        <v>4800</v>
      </c>
      <c r="K1219" s="61">
        <v>450706</v>
      </c>
      <c r="L1219" s="61" t="s">
        <v>560</v>
      </c>
      <c r="M1219" s="61" t="s">
        <v>5622</v>
      </c>
      <c r="N1219" s="61"/>
      <c r="O1219" s="63">
        <v>39849</v>
      </c>
      <c r="P1219" s="61" t="s">
        <v>461</v>
      </c>
      <c r="Q1219" s="61" t="s">
        <v>137</v>
      </c>
      <c r="R1219" s="61" t="s">
        <v>54</v>
      </c>
      <c r="S1219" s="61" t="s">
        <v>84</v>
      </c>
      <c r="T1219" s="61" t="s">
        <v>4797</v>
      </c>
      <c r="U1219" s="61" t="s">
        <v>4801</v>
      </c>
      <c r="V1219" s="61" t="s">
        <v>56</v>
      </c>
      <c r="W1219" s="61" t="s">
        <v>86</v>
      </c>
      <c r="X1219" s="61" t="s">
        <v>46</v>
      </c>
      <c r="Y1219" s="61" t="s">
        <v>60</v>
      </c>
      <c r="Z1219" s="61" t="s">
        <v>54</v>
      </c>
      <c r="AA1219" s="61" t="s">
        <v>61</v>
      </c>
      <c r="AB1219" s="61" t="s">
        <v>62</v>
      </c>
      <c r="AC1219" s="61">
        <v>137359</v>
      </c>
      <c r="AD1219" s="61"/>
      <c r="AE1219" s="61" t="s">
        <v>5</v>
      </c>
      <c r="AF1219" s="63">
        <v>39867</v>
      </c>
      <c r="AG1219" s="63">
        <v>39867</v>
      </c>
      <c r="AH1219" s="62">
        <v>2009</v>
      </c>
      <c r="AI1219" s="61" t="s">
        <v>54</v>
      </c>
      <c r="AJ1219" s="61" t="s">
        <v>63</v>
      </c>
      <c r="AK1219" s="61">
        <v>1670000</v>
      </c>
      <c r="AL1219" s="63">
        <v>39995</v>
      </c>
      <c r="AM1219" s="63">
        <v>40178</v>
      </c>
      <c r="AN1219" s="61" t="s">
        <v>186</v>
      </c>
      <c r="AO1219" s="4" t="s">
        <v>187</v>
      </c>
      <c r="AP1219" s="4"/>
    </row>
    <row r="1220" spans="1:42" ht="102" customHeight="1">
      <c r="A1220" s="61" t="s">
        <v>2610</v>
      </c>
      <c r="B1220" s="61" t="s">
        <v>2736</v>
      </c>
      <c r="C1220" s="61" t="s">
        <v>81</v>
      </c>
      <c r="D1220" s="61"/>
      <c r="E1220" s="61"/>
      <c r="F1220" s="61"/>
      <c r="G1220" s="62">
        <v>2009</v>
      </c>
      <c r="H1220" s="61">
        <v>259949</v>
      </c>
      <c r="I1220" s="61">
        <v>0</v>
      </c>
      <c r="J1220" s="61" t="s">
        <v>2737</v>
      </c>
      <c r="K1220" s="61">
        <v>198081</v>
      </c>
      <c r="L1220" s="61" t="s">
        <v>560</v>
      </c>
      <c r="M1220" s="61" t="s">
        <v>5622</v>
      </c>
      <c r="N1220" s="61"/>
      <c r="O1220" s="63">
        <v>39850</v>
      </c>
      <c r="P1220" s="61"/>
      <c r="Q1220" s="61" t="s">
        <v>102</v>
      </c>
      <c r="R1220" s="61" t="s">
        <v>54</v>
      </c>
      <c r="S1220" s="61" t="s">
        <v>55</v>
      </c>
      <c r="T1220" s="61" t="s">
        <v>2610</v>
      </c>
      <c r="U1220" s="61" t="s">
        <v>2610</v>
      </c>
      <c r="V1220" s="61" t="s">
        <v>554</v>
      </c>
      <c r="W1220" s="61" t="s">
        <v>86</v>
      </c>
      <c r="X1220" s="61" t="s">
        <v>2738</v>
      </c>
      <c r="Y1220" s="61" t="s">
        <v>60</v>
      </c>
      <c r="Z1220" s="61" t="s">
        <v>54</v>
      </c>
      <c r="AA1220" s="61" t="s">
        <v>61</v>
      </c>
      <c r="AB1220" s="61" t="s">
        <v>62</v>
      </c>
      <c r="AC1220" s="61">
        <v>136931</v>
      </c>
      <c r="AD1220" s="61"/>
      <c r="AE1220" s="61" t="s">
        <v>5</v>
      </c>
      <c r="AF1220" s="63">
        <v>40316.679861111108</v>
      </c>
      <c r="AG1220" s="63">
        <v>39855</v>
      </c>
      <c r="AH1220" s="62"/>
      <c r="AI1220" s="61"/>
      <c r="AJ1220" s="61" t="s">
        <v>63</v>
      </c>
      <c r="AK1220" s="61"/>
      <c r="AL1220" s="63"/>
      <c r="AM1220" s="63"/>
      <c r="AN1220" s="61"/>
      <c r="AO1220" s="4"/>
      <c r="AP1220" s="4"/>
    </row>
    <row r="1221" spans="1:42" ht="102" customHeight="1">
      <c r="A1221" s="61" t="s">
        <v>57</v>
      </c>
      <c r="B1221" s="61" t="s">
        <v>132</v>
      </c>
      <c r="C1221" s="61" t="s">
        <v>81</v>
      </c>
      <c r="D1221" s="61" t="s">
        <v>81</v>
      </c>
      <c r="E1221" s="61" t="s">
        <v>2484</v>
      </c>
      <c r="F1221" s="61" t="s">
        <v>545</v>
      </c>
      <c r="G1221" s="62">
        <v>2009</v>
      </c>
      <c r="H1221" s="61">
        <v>30472</v>
      </c>
      <c r="I1221" s="61">
        <v>0</v>
      </c>
      <c r="J1221" s="61" t="s">
        <v>3784</v>
      </c>
      <c r="K1221" s="61"/>
      <c r="L1221" s="61" t="s">
        <v>52</v>
      </c>
      <c r="M1221" s="61" t="s">
        <v>5622</v>
      </c>
      <c r="N1221" s="61"/>
      <c r="O1221" s="63">
        <v>39850</v>
      </c>
      <c r="P1221" s="61" t="s">
        <v>153</v>
      </c>
      <c r="Q1221" s="61" t="s">
        <v>69</v>
      </c>
      <c r="R1221" s="61" t="s">
        <v>54</v>
      </c>
      <c r="S1221" s="61" t="s">
        <v>55</v>
      </c>
      <c r="T1221" s="61" t="s">
        <v>57</v>
      </c>
      <c r="U1221" s="61" t="s">
        <v>57</v>
      </c>
      <c r="V1221" s="61" t="s">
        <v>132</v>
      </c>
      <c r="W1221" s="61" t="s">
        <v>58</v>
      </c>
      <c r="X1221" s="61" t="s">
        <v>138</v>
      </c>
      <c r="Y1221" s="61" t="s">
        <v>60</v>
      </c>
      <c r="Z1221" s="61" t="s">
        <v>54</v>
      </c>
      <c r="AA1221" s="61" t="s">
        <v>61</v>
      </c>
      <c r="AB1221" s="61" t="s">
        <v>62</v>
      </c>
      <c r="AC1221" s="61">
        <v>139160</v>
      </c>
      <c r="AD1221" s="61"/>
      <c r="AE1221" s="61" t="s">
        <v>70</v>
      </c>
      <c r="AF1221" s="63">
        <v>39975</v>
      </c>
      <c r="AG1221" s="63">
        <v>39924</v>
      </c>
      <c r="AH1221" s="62">
        <v>2009</v>
      </c>
      <c r="AI1221" s="61" t="s">
        <v>54</v>
      </c>
      <c r="AJ1221" s="61" t="s">
        <v>63</v>
      </c>
      <c r="AK1221" s="61">
        <v>0</v>
      </c>
      <c r="AL1221" s="63">
        <v>39814</v>
      </c>
      <c r="AM1221" s="63">
        <v>40178</v>
      </c>
      <c r="AN1221" s="61" t="s">
        <v>154</v>
      </c>
      <c r="AO1221" s="4" t="s">
        <v>191</v>
      </c>
      <c r="AP1221" s="4"/>
    </row>
    <row r="1222" spans="1:42" ht="79.5" customHeight="1">
      <c r="A1222" s="61" t="s">
        <v>2606</v>
      </c>
      <c r="B1222" s="61" t="s">
        <v>179</v>
      </c>
      <c r="C1222" s="61" t="s">
        <v>81</v>
      </c>
      <c r="D1222" s="61" t="s">
        <v>81</v>
      </c>
      <c r="E1222" s="61" t="s">
        <v>180</v>
      </c>
      <c r="F1222" s="61" t="s">
        <v>181</v>
      </c>
      <c r="G1222" s="62">
        <v>2009</v>
      </c>
      <c r="H1222" s="61">
        <v>196850</v>
      </c>
      <c r="I1222" s="61">
        <v>0</v>
      </c>
      <c r="J1222" s="61" t="s">
        <v>4182</v>
      </c>
      <c r="K1222" s="61"/>
      <c r="L1222" s="61" t="s">
        <v>52</v>
      </c>
      <c r="M1222" s="61" t="s">
        <v>5622</v>
      </c>
      <c r="N1222" s="61"/>
      <c r="O1222" s="63">
        <v>39850</v>
      </c>
      <c r="P1222" s="61" t="s">
        <v>183</v>
      </c>
      <c r="Q1222" s="61" t="s">
        <v>184</v>
      </c>
      <c r="R1222" s="61" t="s">
        <v>54</v>
      </c>
      <c r="S1222" s="61" t="s">
        <v>55</v>
      </c>
      <c r="T1222" s="61" t="s">
        <v>2606</v>
      </c>
      <c r="U1222" s="61" t="s">
        <v>2606</v>
      </c>
      <c r="V1222" s="61" t="s">
        <v>179</v>
      </c>
      <c r="W1222" s="61" t="s">
        <v>58</v>
      </c>
      <c r="X1222" s="61" t="s">
        <v>185</v>
      </c>
      <c r="Y1222" s="61" t="s">
        <v>60</v>
      </c>
      <c r="Z1222" s="61" t="s">
        <v>54</v>
      </c>
      <c r="AA1222" s="61" t="s">
        <v>61</v>
      </c>
      <c r="AB1222" s="61" t="s">
        <v>62</v>
      </c>
      <c r="AC1222" s="61">
        <v>137205</v>
      </c>
      <c r="AD1222" s="61"/>
      <c r="AE1222" s="61" t="s">
        <v>70</v>
      </c>
      <c r="AF1222" s="63">
        <v>39861</v>
      </c>
      <c r="AG1222" s="63">
        <v>39861</v>
      </c>
      <c r="AH1222" s="62">
        <v>2009</v>
      </c>
      <c r="AI1222" s="61" t="s">
        <v>54</v>
      </c>
      <c r="AJ1222" s="61" t="s">
        <v>63</v>
      </c>
      <c r="AK1222" s="61">
        <v>19092000</v>
      </c>
      <c r="AL1222" s="63">
        <v>39814</v>
      </c>
      <c r="AM1222" s="63">
        <v>40178</v>
      </c>
      <c r="AN1222" s="61" t="s">
        <v>186</v>
      </c>
      <c r="AO1222" s="4" t="s">
        <v>187</v>
      </c>
      <c r="AP1222" s="4"/>
    </row>
    <row r="1223" spans="1:42" ht="79.5" customHeight="1">
      <c r="A1223" s="61" t="s">
        <v>4658</v>
      </c>
      <c r="B1223" s="61" t="s">
        <v>132</v>
      </c>
      <c r="C1223" s="61" t="s">
        <v>81</v>
      </c>
      <c r="D1223" s="61" t="s">
        <v>81</v>
      </c>
      <c r="E1223" s="61" t="s">
        <v>4663</v>
      </c>
      <c r="F1223" s="61" t="s">
        <v>4664</v>
      </c>
      <c r="G1223" s="62">
        <v>2009</v>
      </c>
      <c r="H1223" s="61">
        <v>160000</v>
      </c>
      <c r="I1223" s="61">
        <v>0</v>
      </c>
      <c r="J1223" s="61" t="s">
        <v>4665</v>
      </c>
      <c r="K1223" s="61"/>
      <c r="L1223" s="61" t="s">
        <v>52</v>
      </c>
      <c r="M1223" s="61" t="s">
        <v>5622</v>
      </c>
      <c r="N1223" s="61"/>
      <c r="O1223" s="63">
        <v>39850</v>
      </c>
      <c r="P1223" s="61" t="s">
        <v>218</v>
      </c>
      <c r="Q1223" s="61" t="s">
        <v>53</v>
      </c>
      <c r="R1223" s="61" t="s">
        <v>54</v>
      </c>
      <c r="S1223" s="61" t="s">
        <v>55</v>
      </c>
      <c r="T1223" s="61" t="s">
        <v>4658</v>
      </c>
      <c r="U1223" s="61" t="s">
        <v>4658</v>
      </c>
      <c r="V1223" s="61" t="s">
        <v>132</v>
      </c>
      <c r="W1223" s="61" t="s">
        <v>58</v>
      </c>
      <c r="X1223" s="61" t="s">
        <v>138</v>
      </c>
      <c r="Y1223" s="61" t="s">
        <v>60</v>
      </c>
      <c r="Z1223" s="61" t="s">
        <v>54</v>
      </c>
      <c r="AA1223" s="61" t="s">
        <v>61</v>
      </c>
      <c r="AB1223" s="61" t="s">
        <v>62</v>
      </c>
      <c r="AC1223" s="61">
        <v>139182</v>
      </c>
      <c r="AD1223" s="61"/>
      <c r="AE1223" s="61" t="s">
        <v>70</v>
      </c>
      <c r="AF1223" s="63">
        <v>39976</v>
      </c>
      <c r="AG1223" s="63">
        <v>39924</v>
      </c>
      <c r="AH1223" s="62">
        <v>2009</v>
      </c>
      <c r="AI1223" s="61" t="s">
        <v>54</v>
      </c>
      <c r="AJ1223" s="61" t="s">
        <v>63</v>
      </c>
      <c r="AK1223" s="61">
        <v>200000</v>
      </c>
      <c r="AL1223" s="63">
        <v>39995</v>
      </c>
      <c r="AM1223" s="63">
        <v>40117</v>
      </c>
      <c r="AN1223" s="61" t="s">
        <v>154</v>
      </c>
      <c r="AO1223" s="4" t="s">
        <v>155</v>
      </c>
      <c r="AP1223" s="4"/>
    </row>
    <row r="1224" spans="1:42" ht="102" customHeight="1">
      <c r="A1224" s="61" t="s">
        <v>4693</v>
      </c>
      <c r="B1224" s="61" t="s">
        <v>132</v>
      </c>
      <c r="C1224" s="61" t="s">
        <v>81</v>
      </c>
      <c r="D1224" s="61" t="s">
        <v>81</v>
      </c>
      <c r="E1224" s="61" t="s">
        <v>2484</v>
      </c>
      <c r="F1224" s="61" t="s">
        <v>545</v>
      </c>
      <c r="G1224" s="62">
        <v>2009</v>
      </c>
      <c r="H1224" s="61">
        <v>170604</v>
      </c>
      <c r="I1224" s="61">
        <v>0</v>
      </c>
      <c r="J1224" s="61" t="s">
        <v>3784</v>
      </c>
      <c r="K1224" s="61"/>
      <c r="L1224" s="61" t="s">
        <v>52</v>
      </c>
      <c r="M1224" s="61" t="s">
        <v>5622</v>
      </c>
      <c r="N1224" s="61"/>
      <c r="O1224" s="63">
        <v>39850</v>
      </c>
      <c r="P1224" s="61" t="s">
        <v>153</v>
      </c>
      <c r="Q1224" s="61" t="s">
        <v>69</v>
      </c>
      <c r="R1224" s="61" t="s">
        <v>54</v>
      </c>
      <c r="S1224" s="61" t="s">
        <v>55</v>
      </c>
      <c r="T1224" s="61" t="s">
        <v>4693</v>
      </c>
      <c r="U1224" s="61" t="s">
        <v>57</v>
      </c>
      <c r="V1224" s="61" t="s">
        <v>132</v>
      </c>
      <c r="W1224" s="61" t="s">
        <v>58</v>
      </c>
      <c r="X1224" s="61" t="s">
        <v>138</v>
      </c>
      <c r="Y1224" s="61" t="s">
        <v>60</v>
      </c>
      <c r="Z1224" s="61" t="s">
        <v>54</v>
      </c>
      <c r="AA1224" s="61" t="s">
        <v>61</v>
      </c>
      <c r="AB1224" s="61" t="s">
        <v>62</v>
      </c>
      <c r="AC1224" s="61">
        <v>139186</v>
      </c>
      <c r="AD1224" s="61"/>
      <c r="AE1224" s="61" t="s">
        <v>70</v>
      </c>
      <c r="AF1224" s="63">
        <v>39975</v>
      </c>
      <c r="AG1224" s="63">
        <v>39925</v>
      </c>
      <c r="AH1224" s="62">
        <v>2009</v>
      </c>
      <c r="AI1224" s="61" t="s">
        <v>54</v>
      </c>
      <c r="AJ1224" s="61" t="s">
        <v>63</v>
      </c>
      <c r="AK1224" s="61">
        <v>0</v>
      </c>
      <c r="AL1224" s="63">
        <v>39814</v>
      </c>
      <c r="AM1224" s="63">
        <v>40178</v>
      </c>
      <c r="AN1224" s="61" t="s">
        <v>154</v>
      </c>
      <c r="AO1224" s="4" t="s">
        <v>191</v>
      </c>
      <c r="AP1224" s="4"/>
    </row>
    <row r="1225" spans="1:42" ht="57" customHeight="1">
      <c r="A1225" s="61" t="s">
        <v>57</v>
      </c>
      <c r="B1225" s="61" t="s">
        <v>132</v>
      </c>
      <c r="C1225" s="61" t="s">
        <v>81</v>
      </c>
      <c r="D1225" s="61" t="s">
        <v>81</v>
      </c>
      <c r="E1225" s="61" t="s">
        <v>2484</v>
      </c>
      <c r="F1225" s="61" t="s">
        <v>545</v>
      </c>
      <c r="G1225" s="62">
        <v>2009</v>
      </c>
      <c r="H1225" s="61">
        <v>6667</v>
      </c>
      <c r="I1225" s="61">
        <v>0</v>
      </c>
      <c r="J1225" s="61" t="s">
        <v>3784</v>
      </c>
      <c r="K1225" s="61"/>
      <c r="L1225" s="61" t="s">
        <v>52</v>
      </c>
      <c r="M1225" s="61" t="s">
        <v>5622</v>
      </c>
      <c r="N1225" s="61"/>
      <c r="O1225" s="63">
        <v>39851</v>
      </c>
      <c r="P1225" s="61" t="s">
        <v>153</v>
      </c>
      <c r="Q1225" s="61" t="s">
        <v>69</v>
      </c>
      <c r="R1225" s="61" t="s">
        <v>54</v>
      </c>
      <c r="S1225" s="61" t="s">
        <v>55</v>
      </c>
      <c r="T1225" s="61" t="s">
        <v>57</v>
      </c>
      <c r="U1225" s="61" t="s">
        <v>57</v>
      </c>
      <c r="V1225" s="61" t="s">
        <v>132</v>
      </c>
      <c r="W1225" s="61" t="s">
        <v>58</v>
      </c>
      <c r="X1225" s="61" t="s">
        <v>138</v>
      </c>
      <c r="Y1225" s="61" t="s">
        <v>60</v>
      </c>
      <c r="Z1225" s="61" t="s">
        <v>54</v>
      </c>
      <c r="AA1225" s="61" t="s">
        <v>61</v>
      </c>
      <c r="AB1225" s="61" t="s">
        <v>62</v>
      </c>
      <c r="AC1225" s="61">
        <v>139162</v>
      </c>
      <c r="AD1225" s="61"/>
      <c r="AE1225" s="61" t="s">
        <v>70</v>
      </c>
      <c r="AF1225" s="63">
        <v>39975</v>
      </c>
      <c r="AG1225" s="63">
        <v>39924</v>
      </c>
      <c r="AH1225" s="62">
        <v>2009</v>
      </c>
      <c r="AI1225" s="61" t="s">
        <v>54</v>
      </c>
      <c r="AJ1225" s="61" t="s">
        <v>63</v>
      </c>
      <c r="AK1225" s="61">
        <v>0</v>
      </c>
      <c r="AL1225" s="63">
        <v>39814</v>
      </c>
      <c r="AM1225" s="63">
        <v>40178</v>
      </c>
      <c r="AN1225" s="61" t="s">
        <v>154</v>
      </c>
      <c r="AO1225" s="4" t="s">
        <v>191</v>
      </c>
      <c r="AP1225" s="4"/>
    </row>
    <row r="1226" spans="1:42" ht="57" customHeight="1">
      <c r="A1226" s="61" t="s">
        <v>4797</v>
      </c>
      <c r="B1226" s="61" t="s">
        <v>884</v>
      </c>
      <c r="C1226" s="61" t="s">
        <v>81</v>
      </c>
      <c r="D1226" s="61"/>
      <c r="E1226" s="61"/>
      <c r="F1226" s="61"/>
      <c r="G1226" s="62">
        <v>2009</v>
      </c>
      <c r="H1226" s="61">
        <v>976852</v>
      </c>
      <c r="I1226" s="61">
        <v>0</v>
      </c>
      <c r="J1226" s="61" t="s">
        <v>4812</v>
      </c>
      <c r="K1226" s="61">
        <v>744361</v>
      </c>
      <c r="L1226" s="61" t="s">
        <v>560</v>
      </c>
      <c r="M1226" s="61" t="s">
        <v>5622</v>
      </c>
      <c r="N1226" s="61"/>
      <c r="O1226" s="63">
        <v>39853</v>
      </c>
      <c r="P1226" s="61"/>
      <c r="Q1226" s="61" t="s">
        <v>102</v>
      </c>
      <c r="R1226" s="61" t="s">
        <v>54</v>
      </c>
      <c r="S1226" s="61" t="s">
        <v>84</v>
      </c>
      <c r="T1226" s="61" t="s">
        <v>4797</v>
      </c>
      <c r="U1226" s="61" t="s">
        <v>4801</v>
      </c>
      <c r="V1226" s="61" t="s">
        <v>884</v>
      </c>
      <c r="W1226" s="61" t="s">
        <v>86</v>
      </c>
      <c r="X1226" s="61" t="s">
        <v>888</v>
      </c>
      <c r="Y1226" s="61" t="s">
        <v>60</v>
      </c>
      <c r="Z1226" s="61" t="s">
        <v>54</v>
      </c>
      <c r="AA1226" s="61" t="s">
        <v>61</v>
      </c>
      <c r="AB1226" s="61" t="s">
        <v>62</v>
      </c>
      <c r="AC1226" s="61">
        <v>137358</v>
      </c>
      <c r="AD1226" s="61"/>
      <c r="AE1226" s="61" t="s">
        <v>5</v>
      </c>
      <c r="AF1226" s="63">
        <v>39867</v>
      </c>
      <c r="AG1226" s="63">
        <v>39867</v>
      </c>
      <c r="AH1226" s="62"/>
      <c r="AI1226" s="61"/>
      <c r="AJ1226" s="61" t="s">
        <v>63</v>
      </c>
      <c r="AK1226" s="61"/>
      <c r="AL1226" s="63"/>
      <c r="AM1226" s="63"/>
      <c r="AN1226" s="61"/>
      <c r="AO1226" s="4"/>
      <c r="AP1226" s="4"/>
    </row>
    <row r="1227" spans="1:42" ht="57" customHeight="1">
      <c r="A1227" s="61" t="s">
        <v>4797</v>
      </c>
      <c r="B1227" s="61" t="s">
        <v>211</v>
      </c>
      <c r="C1227" s="61" t="s">
        <v>81</v>
      </c>
      <c r="D1227" s="61"/>
      <c r="E1227" s="61"/>
      <c r="F1227" s="61"/>
      <c r="G1227" s="62">
        <v>2009</v>
      </c>
      <c r="H1227" s="61">
        <v>100575</v>
      </c>
      <c r="I1227" s="61">
        <v>0</v>
      </c>
      <c r="J1227" s="61" t="s">
        <v>4822</v>
      </c>
      <c r="K1227" s="61">
        <v>70000</v>
      </c>
      <c r="L1227" s="61" t="s">
        <v>725</v>
      </c>
      <c r="M1227" s="61" t="s">
        <v>5622</v>
      </c>
      <c r="N1227" s="61"/>
      <c r="O1227" s="63">
        <v>39853</v>
      </c>
      <c r="P1227" s="61"/>
      <c r="Q1227" s="61" t="s">
        <v>53</v>
      </c>
      <c r="R1227" s="61" t="s">
        <v>54</v>
      </c>
      <c r="S1227" s="61" t="s">
        <v>84</v>
      </c>
      <c r="T1227" s="61" t="s">
        <v>4797</v>
      </c>
      <c r="U1227" s="61" t="s">
        <v>4801</v>
      </c>
      <c r="V1227" s="61" t="s">
        <v>211</v>
      </c>
      <c r="W1227" s="61" t="s">
        <v>58</v>
      </c>
      <c r="X1227" s="61" t="s">
        <v>215</v>
      </c>
      <c r="Y1227" s="61" t="s">
        <v>60</v>
      </c>
      <c r="Z1227" s="61" t="s">
        <v>54</v>
      </c>
      <c r="AA1227" s="61" t="s">
        <v>61</v>
      </c>
      <c r="AB1227" s="61" t="s">
        <v>105</v>
      </c>
      <c r="AC1227" s="61">
        <v>137959</v>
      </c>
      <c r="AD1227" s="61"/>
      <c r="AE1227" s="61" t="s">
        <v>5</v>
      </c>
      <c r="AF1227" s="63">
        <v>40177</v>
      </c>
      <c r="AG1227" s="63">
        <v>39881</v>
      </c>
      <c r="AH1227" s="62"/>
      <c r="AI1227" s="61"/>
      <c r="AJ1227" s="61" t="s">
        <v>63</v>
      </c>
      <c r="AK1227" s="61"/>
      <c r="AL1227" s="63"/>
      <c r="AM1227" s="63"/>
      <c r="AN1227" s="61"/>
      <c r="AO1227" s="4"/>
      <c r="AP1227" s="4"/>
    </row>
    <row r="1228" spans="1:42" ht="102" customHeight="1">
      <c r="A1228" s="61" t="s">
        <v>4797</v>
      </c>
      <c r="B1228" s="61" t="s">
        <v>490</v>
      </c>
      <c r="C1228" s="61" t="s">
        <v>81</v>
      </c>
      <c r="D1228" s="61" t="s">
        <v>81</v>
      </c>
      <c r="E1228" s="61" t="s">
        <v>2455</v>
      </c>
      <c r="F1228" s="61" t="s">
        <v>2456</v>
      </c>
      <c r="G1228" s="62">
        <v>2009</v>
      </c>
      <c r="H1228" s="61">
        <v>619010</v>
      </c>
      <c r="I1228" s="61">
        <v>0</v>
      </c>
      <c r="J1228" s="61" t="s">
        <v>4837</v>
      </c>
      <c r="K1228" s="61">
        <v>484066</v>
      </c>
      <c r="L1228" s="61" t="s">
        <v>560</v>
      </c>
      <c r="M1228" s="61" t="s">
        <v>5622</v>
      </c>
      <c r="N1228" s="61"/>
      <c r="O1228" s="63">
        <v>39853</v>
      </c>
      <c r="P1228" s="61" t="s">
        <v>816</v>
      </c>
      <c r="Q1228" s="61" t="s">
        <v>658</v>
      </c>
      <c r="R1228" s="61" t="s">
        <v>54</v>
      </c>
      <c r="S1228" s="61" t="s">
        <v>55</v>
      </c>
      <c r="T1228" s="61" t="s">
        <v>4797</v>
      </c>
      <c r="U1228" s="61" t="s">
        <v>4801</v>
      </c>
      <c r="V1228" s="61" t="s">
        <v>490</v>
      </c>
      <c r="W1228" s="61" t="s">
        <v>58</v>
      </c>
      <c r="X1228" s="61" t="s">
        <v>494</v>
      </c>
      <c r="Y1228" s="61" t="s">
        <v>60</v>
      </c>
      <c r="Z1228" s="61" t="s">
        <v>54</v>
      </c>
      <c r="AA1228" s="61" t="s">
        <v>61</v>
      </c>
      <c r="AB1228" s="61" t="s">
        <v>62</v>
      </c>
      <c r="AC1228" s="61">
        <v>137958</v>
      </c>
      <c r="AD1228" s="61"/>
      <c r="AE1228" s="61" t="s">
        <v>119</v>
      </c>
      <c r="AF1228" s="63">
        <v>40280</v>
      </c>
      <c r="AG1228" s="63">
        <v>39881</v>
      </c>
      <c r="AH1228" s="62">
        <v>2009</v>
      </c>
      <c r="AI1228" s="61" t="s">
        <v>54</v>
      </c>
      <c r="AJ1228" s="61" t="s">
        <v>63</v>
      </c>
      <c r="AK1228" s="61">
        <v>2621837</v>
      </c>
      <c r="AL1228" s="63">
        <v>39845</v>
      </c>
      <c r="AM1228" s="63">
        <v>40543</v>
      </c>
      <c r="AN1228" s="61" t="s">
        <v>186</v>
      </c>
      <c r="AO1228" s="4" t="s">
        <v>155</v>
      </c>
      <c r="AP1228" s="4"/>
    </row>
    <row r="1229" spans="1:42" ht="90.75" customHeight="1">
      <c r="A1229" s="61" t="s">
        <v>2890</v>
      </c>
      <c r="B1229" s="61" t="s">
        <v>179</v>
      </c>
      <c r="C1229" s="61" t="s">
        <v>81</v>
      </c>
      <c r="D1229" s="61" t="s">
        <v>81</v>
      </c>
      <c r="E1229" s="61" t="s">
        <v>438</v>
      </c>
      <c r="F1229" s="61" t="s">
        <v>439</v>
      </c>
      <c r="G1229" s="62">
        <v>2009</v>
      </c>
      <c r="H1229" s="61">
        <v>25000</v>
      </c>
      <c r="I1229" s="61">
        <v>0</v>
      </c>
      <c r="J1229" s="61" t="s">
        <v>2598</v>
      </c>
      <c r="K1229" s="61"/>
      <c r="L1229" s="61" t="s">
        <v>52</v>
      </c>
      <c r="M1229" s="61" t="s">
        <v>5622</v>
      </c>
      <c r="N1229" s="61"/>
      <c r="O1229" s="63">
        <v>39854</v>
      </c>
      <c r="P1229" s="61" t="s">
        <v>441</v>
      </c>
      <c r="Q1229" s="61" t="s">
        <v>403</v>
      </c>
      <c r="R1229" s="61" t="s">
        <v>54</v>
      </c>
      <c r="S1229" s="61" t="s">
        <v>55</v>
      </c>
      <c r="T1229" s="61" t="s">
        <v>2890</v>
      </c>
      <c r="U1229" s="61" t="s">
        <v>57</v>
      </c>
      <c r="V1229" s="61" t="s">
        <v>179</v>
      </c>
      <c r="W1229" s="61" t="s">
        <v>58</v>
      </c>
      <c r="X1229" s="61" t="s">
        <v>185</v>
      </c>
      <c r="Y1229" s="61" t="s">
        <v>60</v>
      </c>
      <c r="Z1229" s="61" t="s">
        <v>54</v>
      </c>
      <c r="AA1229" s="61" t="s">
        <v>61</v>
      </c>
      <c r="AB1229" s="61" t="s">
        <v>62</v>
      </c>
      <c r="AC1229" s="61">
        <v>139468</v>
      </c>
      <c r="AD1229" s="61"/>
      <c r="AE1229" s="61" t="s">
        <v>70</v>
      </c>
      <c r="AF1229" s="63">
        <v>39930</v>
      </c>
      <c r="AG1229" s="63">
        <v>39930</v>
      </c>
      <c r="AH1229" s="62">
        <v>2009</v>
      </c>
      <c r="AI1229" s="61" t="s">
        <v>54</v>
      </c>
      <c r="AJ1229" s="61" t="s">
        <v>63</v>
      </c>
      <c r="AK1229" s="61">
        <v>100677000</v>
      </c>
      <c r="AL1229" s="63">
        <v>39814</v>
      </c>
      <c r="AM1229" s="63">
        <v>40178</v>
      </c>
      <c r="AN1229" s="61" t="s">
        <v>186</v>
      </c>
      <c r="AO1229" s="4" t="s">
        <v>155</v>
      </c>
      <c r="AP1229" s="4"/>
    </row>
    <row r="1230" spans="1:42" ht="102" customHeight="1">
      <c r="A1230" s="61" t="s">
        <v>3991</v>
      </c>
      <c r="B1230" s="61" t="s">
        <v>132</v>
      </c>
      <c r="C1230" s="61" t="s">
        <v>81</v>
      </c>
      <c r="D1230" s="61" t="s">
        <v>81</v>
      </c>
      <c r="E1230" s="61" t="s">
        <v>2484</v>
      </c>
      <c r="F1230" s="61" t="s">
        <v>545</v>
      </c>
      <c r="G1230" s="62">
        <v>2009</v>
      </c>
      <c r="H1230" s="61">
        <v>32930</v>
      </c>
      <c r="I1230" s="61">
        <v>0</v>
      </c>
      <c r="J1230" s="61" t="s">
        <v>3992</v>
      </c>
      <c r="K1230" s="61"/>
      <c r="L1230" s="61" t="s">
        <v>52</v>
      </c>
      <c r="M1230" s="61" t="s">
        <v>5622</v>
      </c>
      <c r="N1230" s="61"/>
      <c r="O1230" s="63">
        <v>39854</v>
      </c>
      <c r="P1230" s="61" t="s">
        <v>153</v>
      </c>
      <c r="Q1230" s="61" t="s">
        <v>69</v>
      </c>
      <c r="R1230" s="61" t="s">
        <v>54</v>
      </c>
      <c r="S1230" s="61" t="s">
        <v>55</v>
      </c>
      <c r="T1230" s="61" t="s">
        <v>3991</v>
      </c>
      <c r="U1230" s="61" t="s">
        <v>3991</v>
      </c>
      <c r="V1230" s="61" t="s">
        <v>132</v>
      </c>
      <c r="W1230" s="61" t="s">
        <v>58</v>
      </c>
      <c r="X1230" s="61" t="s">
        <v>138</v>
      </c>
      <c r="Y1230" s="61" t="s">
        <v>60</v>
      </c>
      <c r="Z1230" s="61" t="s">
        <v>54</v>
      </c>
      <c r="AA1230" s="61" t="s">
        <v>61</v>
      </c>
      <c r="AB1230" s="61" t="s">
        <v>62</v>
      </c>
      <c r="AC1230" s="61">
        <v>139181</v>
      </c>
      <c r="AD1230" s="61"/>
      <c r="AE1230" s="61" t="s">
        <v>70</v>
      </c>
      <c r="AF1230" s="63">
        <v>39976</v>
      </c>
      <c r="AG1230" s="63">
        <v>39924</v>
      </c>
      <c r="AH1230" s="62">
        <v>2009</v>
      </c>
      <c r="AI1230" s="61" t="s">
        <v>54</v>
      </c>
      <c r="AJ1230" s="61" t="s">
        <v>63</v>
      </c>
      <c r="AK1230" s="61">
        <v>0</v>
      </c>
      <c r="AL1230" s="63">
        <v>39814</v>
      </c>
      <c r="AM1230" s="63">
        <v>40178</v>
      </c>
      <c r="AN1230" s="61" t="s">
        <v>154</v>
      </c>
      <c r="AO1230" s="4" t="s">
        <v>191</v>
      </c>
      <c r="AP1230" s="4"/>
    </row>
    <row r="1231" spans="1:42" ht="68.25" customHeight="1">
      <c r="A1231" s="61" t="s">
        <v>4047</v>
      </c>
      <c r="B1231" s="61" t="s">
        <v>211</v>
      </c>
      <c r="C1231" s="61" t="s">
        <v>81</v>
      </c>
      <c r="D1231" s="61" t="s">
        <v>81</v>
      </c>
      <c r="E1231" s="61" t="s">
        <v>889</v>
      </c>
      <c r="F1231" s="61" t="s">
        <v>778</v>
      </c>
      <c r="G1231" s="62">
        <v>2009</v>
      </c>
      <c r="H1231" s="61">
        <v>50000</v>
      </c>
      <c r="I1231" s="61">
        <v>0</v>
      </c>
      <c r="J1231" s="61" t="s">
        <v>4048</v>
      </c>
      <c r="K1231" s="61"/>
      <c r="L1231" s="61" t="s">
        <v>52</v>
      </c>
      <c r="M1231" s="61" t="s">
        <v>5622</v>
      </c>
      <c r="N1231" s="61"/>
      <c r="O1231" s="63">
        <v>39854</v>
      </c>
      <c r="P1231" s="61" t="s">
        <v>218</v>
      </c>
      <c r="Q1231" s="61" t="s">
        <v>53</v>
      </c>
      <c r="R1231" s="61" t="s">
        <v>54</v>
      </c>
      <c r="S1231" s="61" t="s">
        <v>55</v>
      </c>
      <c r="T1231" s="61" t="s">
        <v>4047</v>
      </c>
      <c r="U1231" s="61" t="s">
        <v>4047</v>
      </c>
      <c r="V1231" s="61" t="s">
        <v>211</v>
      </c>
      <c r="W1231" s="61" t="s">
        <v>58</v>
      </c>
      <c r="X1231" s="61" t="s">
        <v>215</v>
      </c>
      <c r="Y1231" s="61" t="s">
        <v>60</v>
      </c>
      <c r="Z1231" s="61" t="s">
        <v>54</v>
      </c>
      <c r="AA1231" s="61" t="s">
        <v>61</v>
      </c>
      <c r="AB1231" s="61" t="s">
        <v>62</v>
      </c>
      <c r="AC1231" s="61">
        <v>136868</v>
      </c>
      <c r="AD1231" s="61"/>
      <c r="AE1231" s="61" t="s">
        <v>119</v>
      </c>
      <c r="AF1231" s="63">
        <v>39976</v>
      </c>
      <c r="AG1231" s="63">
        <v>39854</v>
      </c>
      <c r="AH1231" s="62">
        <v>2009</v>
      </c>
      <c r="AI1231" s="61" t="s">
        <v>54</v>
      </c>
      <c r="AJ1231" s="61" t="s">
        <v>63</v>
      </c>
      <c r="AK1231" s="61">
        <v>6736965</v>
      </c>
      <c r="AL1231" s="63">
        <v>39814</v>
      </c>
      <c r="AM1231" s="63">
        <v>40178</v>
      </c>
      <c r="AN1231" s="61" t="s">
        <v>154</v>
      </c>
      <c r="AO1231" s="4" t="s">
        <v>155</v>
      </c>
      <c r="AP1231" s="4"/>
    </row>
    <row r="1232" spans="1:42" ht="102" customHeight="1">
      <c r="A1232" s="61" t="s">
        <v>4720</v>
      </c>
      <c r="B1232" s="61" t="s">
        <v>132</v>
      </c>
      <c r="C1232" s="61" t="s">
        <v>81</v>
      </c>
      <c r="D1232" s="61" t="s">
        <v>81</v>
      </c>
      <c r="E1232" s="61" t="s">
        <v>2484</v>
      </c>
      <c r="F1232" s="61" t="s">
        <v>545</v>
      </c>
      <c r="G1232" s="62">
        <v>2009</v>
      </c>
      <c r="H1232" s="61">
        <v>185981</v>
      </c>
      <c r="I1232" s="61">
        <v>0</v>
      </c>
      <c r="J1232" s="61" t="s">
        <v>3784</v>
      </c>
      <c r="K1232" s="61"/>
      <c r="L1232" s="61" t="s">
        <v>52</v>
      </c>
      <c r="M1232" s="61" t="s">
        <v>5622</v>
      </c>
      <c r="N1232" s="61"/>
      <c r="O1232" s="63">
        <v>39854</v>
      </c>
      <c r="P1232" s="61" t="s">
        <v>153</v>
      </c>
      <c r="Q1232" s="61" t="s">
        <v>69</v>
      </c>
      <c r="R1232" s="61" t="s">
        <v>54</v>
      </c>
      <c r="S1232" s="61" t="s">
        <v>55</v>
      </c>
      <c r="T1232" s="61" t="s">
        <v>4720</v>
      </c>
      <c r="U1232" s="61" t="s">
        <v>57</v>
      </c>
      <c r="V1232" s="61" t="s">
        <v>132</v>
      </c>
      <c r="W1232" s="61" t="s">
        <v>58</v>
      </c>
      <c r="X1232" s="61" t="s">
        <v>138</v>
      </c>
      <c r="Y1232" s="61" t="s">
        <v>60</v>
      </c>
      <c r="Z1232" s="61" t="s">
        <v>54</v>
      </c>
      <c r="AA1232" s="61" t="s">
        <v>61</v>
      </c>
      <c r="AB1232" s="61" t="s">
        <v>62</v>
      </c>
      <c r="AC1232" s="61">
        <v>139192</v>
      </c>
      <c r="AD1232" s="61"/>
      <c r="AE1232" s="61" t="s">
        <v>70</v>
      </c>
      <c r="AF1232" s="63">
        <v>39975</v>
      </c>
      <c r="AG1232" s="63">
        <v>39925</v>
      </c>
      <c r="AH1232" s="62">
        <v>2009</v>
      </c>
      <c r="AI1232" s="61" t="s">
        <v>54</v>
      </c>
      <c r="AJ1232" s="61" t="s">
        <v>63</v>
      </c>
      <c r="AK1232" s="61">
        <v>0</v>
      </c>
      <c r="AL1232" s="63">
        <v>39814</v>
      </c>
      <c r="AM1232" s="63">
        <v>40178</v>
      </c>
      <c r="AN1232" s="61" t="s">
        <v>154</v>
      </c>
      <c r="AO1232" s="4" t="s">
        <v>191</v>
      </c>
      <c r="AP1232" s="4"/>
    </row>
    <row r="1233" spans="1:42" ht="182.25" customHeight="1">
      <c r="A1233" s="61" t="s">
        <v>80</v>
      </c>
      <c r="B1233" s="61" t="s">
        <v>80</v>
      </c>
      <c r="C1233" s="61" t="s">
        <v>81</v>
      </c>
      <c r="D1233" s="61"/>
      <c r="E1233" s="61"/>
      <c r="F1233" s="61"/>
      <c r="G1233" s="62">
        <v>2009</v>
      </c>
      <c r="H1233" s="61">
        <v>145782</v>
      </c>
      <c r="I1233" s="61">
        <v>0</v>
      </c>
      <c r="J1233" s="61" t="s">
        <v>82</v>
      </c>
      <c r="K1233" s="61">
        <v>1175000</v>
      </c>
      <c r="L1233" s="61" t="s">
        <v>83</v>
      </c>
      <c r="M1233" s="61" t="s">
        <v>5622</v>
      </c>
      <c r="N1233" s="61"/>
      <c r="O1233" s="63">
        <v>39855</v>
      </c>
      <c r="P1233" s="61"/>
      <c r="Q1233" s="61" t="s">
        <v>69</v>
      </c>
      <c r="R1233" s="61" t="s">
        <v>54</v>
      </c>
      <c r="S1233" s="61" t="s">
        <v>84</v>
      </c>
      <c r="T1233" s="61" t="s">
        <v>85</v>
      </c>
      <c r="U1233" s="61" t="s">
        <v>57</v>
      </c>
      <c r="V1233" s="61" t="s">
        <v>85</v>
      </c>
      <c r="W1233" s="61" t="s">
        <v>86</v>
      </c>
      <c r="X1233" s="61" t="s">
        <v>87</v>
      </c>
      <c r="Y1233" s="61" t="s">
        <v>60</v>
      </c>
      <c r="Z1233" s="61" t="s">
        <v>54</v>
      </c>
      <c r="AA1233" s="61" t="s">
        <v>61</v>
      </c>
      <c r="AB1233" s="61" t="s">
        <v>62</v>
      </c>
      <c r="AC1233" s="61">
        <v>154378</v>
      </c>
      <c r="AD1233" s="61" t="s">
        <v>88</v>
      </c>
      <c r="AE1233" s="61" t="s">
        <v>5</v>
      </c>
      <c r="AF1233" s="63">
        <v>40296.663194444445</v>
      </c>
      <c r="AG1233" s="63">
        <v>40296.663194444445</v>
      </c>
      <c r="AH1233" s="62"/>
      <c r="AI1233" s="61"/>
      <c r="AJ1233" s="61" t="s">
        <v>63</v>
      </c>
      <c r="AK1233" s="61"/>
      <c r="AL1233" s="63"/>
      <c r="AM1233" s="63"/>
      <c r="AN1233" s="61"/>
      <c r="AO1233" s="4"/>
      <c r="AP1233" s="4"/>
    </row>
    <row r="1234" spans="1:42" ht="182.25" customHeight="1">
      <c r="A1234" s="61" t="s">
        <v>878</v>
      </c>
      <c r="B1234" s="61" t="s">
        <v>244</v>
      </c>
      <c r="C1234" s="61" t="s">
        <v>81</v>
      </c>
      <c r="D1234" s="61" t="s">
        <v>81</v>
      </c>
      <c r="E1234" s="61" t="s">
        <v>320</v>
      </c>
      <c r="F1234" s="61" t="s">
        <v>321</v>
      </c>
      <c r="G1234" s="62">
        <v>2009</v>
      </c>
      <c r="H1234" s="61">
        <v>32382009</v>
      </c>
      <c r="I1234" s="61">
        <v>0</v>
      </c>
      <c r="J1234" s="61" t="s">
        <v>541</v>
      </c>
      <c r="K1234" s="61"/>
      <c r="L1234" s="61" t="s">
        <v>52</v>
      </c>
      <c r="M1234" s="61" t="s">
        <v>5622</v>
      </c>
      <c r="N1234" s="61"/>
      <c r="O1234" s="63">
        <v>39855</v>
      </c>
      <c r="P1234" s="61" t="s">
        <v>323</v>
      </c>
      <c r="Q1234" s="61" t="s">
        <v>196</v>
      </c>
      <c r="R1234" s="61" t="s">
        <v>54</v>
      </c>
      <c r="S1234" s="61" t="s">
        <v>55</v>
      </c>
      <c r="T1234" s="61" t="s">
        <v>878</v>
      </c>
      <c r="U1234" s="61" t="s">
        <v>878</v>
      </c>
      <c r="V1234" s="61" t="s">
        <v>244</v>
      </c>
      <c r="W1234" s="61" t="s">
        <v>58</v>
      </c>
      <c r="X1234" s="61" t="s">
        <v>248</v>
      </c>
      <c r="Y1234" s="61" t="s">
        <v>60</v>
      </c>
      <c r="Z1234" s="61" t="s">
        <v>54</v>
      </c>
      <c r="AA1234" s="61" t="s">
        <v>61</v>
      </c>
      <c r="AB1234" s="61" t="s">
        <v>62</v>
      </c>
      <c r="AC1234" s="61">
        <v>137032</v>
      </c>
      <c r="AD1234" s="61"/>
      <c r="AE1234" s="61" t="s">
        <v>70</v>
      </c>
      <c r="AF1234" s="63">
        <v>40150</v>
      </c>
      <c r="AG1234" s="63">
        <v>39857</v>
      </c>
      <c r="AH1234" s="62">
        <v>2009</v>
      </c>
      <c r="AI1234" s="61" t="s">
        <v>54</v>
      </c>
      <c r="AJ1234" s="61" t="s">
        <v>63</v>
      </c>
      <c r="AK1234" s="61">
        <v>54347847</v>
      </c>
      <c r="AL1234" s="63">
        <v>39814</v>
      </c>
      <c r="AM1234" s="63">
        <v>40178</v>
      </c>
      <c r="AN1234" s="61" t="s">
        <v>324</v>
      </c>
      <c r="AO1234" s="4" t="s">
        <v>155</v>
      </c>
      <c r="AP1234" s="4"/>
    </row>
    <row r="1235" spans="1:42" ht="114" customHeight="1">
      <c r="A1235" s="61" t="s">
        <v>57</v>
      </c>
      <c r="B1235" s="61" t="s">
        <v>244</v>
      </c>
      <c r="C1235" s="61" t="s">
        <v>81</v>
      </c>
      <c r="D1235" s="61" t="s">
        <v>81</v>
      </c>
      <c r="E1235" s="61" t="s">
        <v>245</v>
      </c>
      <c r="F1235" s="61" t="s">
        <v>246</v>
      </c>
      <c r="G1235" s="62">
        <v>2009</v>
      </c>
      <c r="H1235" s="61">
        <v>140817</v>
      </c>
      <c r="I1235" s="61">
        <v>0</v>
      </c>
      <c r="J1235" s="61" t="s">
        <v>247</v>
      </c>
      <c r="K1235" s="61"/>
      <c r="L1235" s="61" t="s">
        <v>52</v>
      </c>
      <c r="M1235" s="61" t="s">
        <v>5622</v>
      </c>
      <c r="N1235" s="61"/>
      <c r="O1235" s="63">
        <v>39855</v>
      </c>
      <c r="P1235" s="61" t="s">
        <v>218</v>
      </c>
      <c r="Q1235" s="61" t="s">
        <v>53</v>
      </c>
      <c r="R1235" s="61" t="s">
        <v>54</v>
      </c>
      <c r="S1235" s="61" t="s">
        <v>55</v>
      </c>
      <c r="T1235" s="61" t="s">
        <v>57</v>
      </c>
      <c r="U1235" s="61" t="s">
        <v>57</v>
      </c>
      <c r="V1235" s="61" t="s">
        <v>244</v>
      </c>
      <c r="W1235" s="61" t="s">
        <v>58</v>
      </c>
      <c r="X1235" s="61" t="s">
        <v>248</v>
      </c>
      <c r="Y1235" s="61" t="s">
        <v>60</v>
      </c>
      <c r="Z1235" s="61" t="s">
        <v>54</v>
      </c>
      <c r="AA1235" s="61" t="s">
        <v>61</v>
      </c>
      <c r="AB1235" s="61" t="s">
        <v>62</v>
      </c>
      <c r="AC1235" s="61">
        <v>137021</v>
      </c>
      <c r="AD1235" s="61"/>
      <c r="AE1235" s="61" t="s">
        <v>70</v>
      </c>
      <c r="AF1235" s="63">
        <v>39857</v>
      </c>
      <c r="AG1235" s="63">
        <v>39857</v>
      </c>
      <c r="AH1235" s="62">
        <v>2009</v>
      </c>
      <c r="AI1235" s="61" t="s">
        <v>54</v>
      </c>
      <c r="AJ1235" s="61" t="s">
        <v>63</v>
      </c>
      <c r="AK1235" s="61">
        <v>3344884</v>
      </c>
      <c r="AL1235" s="63">
        <v>39814</v>
      </c>
      <c r="AM1235" s="63">
        <v>40178</v>
      </c>
      <c r="AN1235" s="61" t="s">
        <v>186</v>
      </c>
      <c r="AO1235" s="4" t="s">
        <v>155</v>
      </c>
      <c r="AP1235" s="4"/>
    </row>
    <row r="1236" spans="1:42" ht="114" customHeight="1">
      <c r="A1236" s="61" t="s">
        <v>57</v>
      </c>
      <c r="B1236" s="61" t="s">
        <v>244</v>
      </c>
      <c r="C1236" s="61" t="s">
        <v>81</v>
      </c>
      <c r="D1236" s="61" t="s">
        <v>81</v>
      </c>
      <c r="E1236" s="61" t="s">
        <v>328</v>
      </c>
      <c r="F1236" s="61" t="s">
        <v>329</v>
      </c>
      <c r="G1236" s="62">
        <v>2009</v>
      </c>
      <c r="H1236" s="61">
        <v>5000</v>
      </c>
      <c r="I1236" s="61">
        <v>0</v>
      </c>
      <c r="J1236" s="61" t="s">
        <v>900</v>
      </c>
      <c r="K1236" s="61"/>
      <c r="L1236" s="61" t="s">
        <v>52</v>
      </c>
      <c r="M1236" s="61" t="s">
        <v>5622</v>
      </c>
      <c r="N1236" s="61"/>
      <c r="O1236" s="63">
        <v>39855</v>
      </c>
      <c r="P1236" s="61" t="s">
        <v>323</v>
      </c>
      <c r="Q1236" s="61" t="s">
        <v>196</v>
      </c>
      <c r="R1236" s="61" t="s">
        <v>54</v>
      </c>
      <c r="S1236" s="61" t="s">
        <v>55</v>
      </c>
      <c r="T1236" s="61" t="s">
        <v>57</v>
      </c>
      <c r="U1236" s="61" t="s">
        <v>57</v>
      </c>
      <c r="V1236" s="61" t="s">
        <v>244</v>
      </c>
      <c r="W1236" s="61" t="s">
        <v>58</v>
      </c>
      <c r="X1236" s="61" t="s">
        <v>248</v>
      </c>
      <c r="Y1236" s="61" t="s">
        <v>60</v>
      </c>
      <c r="Z1236" s="61" t="s">
        <v>54</v>
      </c>
      <c r="AA1236" s="61" t="s">
        <v>61</v>
      </c>
      <c r="AB1236" s="61" t="s">
        <v>62</v>
      </c>
      <c r="AC1236" s="61">
        <v>137023</v>
      </c>
      <c r="AD1236" s="61"/>
      <c r="AE1236" s="61" t="s">
        <v>70</v>
      </c>
      <c r="AF1236" s="63">
        <v>39857</v>
      </c>
      <c r="AG1236" s="63">
        <v>39857</v>
      </c>
      <c r="AH1236" s="62">
        <v>2009</v>
      </c>
      <c r="AI1236" s="61" t="s">
        <v>54</v>
      </c>
      <c r="AJ1236" s="61" t="s">
        <v>63</v>
      </c>
      <c r="AK1236" s="61">
        <v>76486531</v>
      </c>
      <c r="AL1236" s="63">
        <v>39814</v>
      </c>
      <c r="AM1236" s="63">
        <v>40178</v>
      </c>
      <c r="AN1236" s="61" t="s">
        <v>186</v>
      </c>
      <c r="AO1236" s="4" t="s">
        <v>155</v>
      </c>
      <c r="AP1236" s="4"/>
    </row>
    <row r="1237" spans="1:42" ht="114" customHeight="1">
      <c r="A1237" s="61" t="s">
        <v>4266</v>
      </c>
      <c r="B1237" s="61" t="s">
        <v>4350</v>
      </c>
      <c r="C1237" s="61" t="s">
        <v>81</v>
      </c>
      <c r="D1237" s="61"/>
      <c r="E1237" s="61"/>
      <c r="F1237" s="61"/>
      <c r="G1237" s="62">
        <v>2009</v>
      </c>
      <c r="H1237" s="61">
        <v>71073</v>
      </c>
      <c r="I1237" s="61">
        <v>0</v>
      </c>
      <c r="J1237" s="61" t="s">
        <v>4357</v>
      </c>
      <c r="K1237" s="61">
        <v>54158</v>
      </c>
      <c r="L1237" s="61" t="s">
        <v>560</v>
      </c>
      <c r="M1237" s="61" t="s">
        <v>5622</v>
      </c>
      <c r="N1237" s="61"/>
      <c r="O1237" s="63">
        <v>39855</v>
      </c>
      <c r="P1237" s="61"/>
      <c r="Q1237" s="61" t="s">
        <v>53</v>
      </c>
      <c r="R1237" s="61" t="s">
        <v>54</v>
      </c>
      <c r="S1237" s="61" t="s">
        <v>84</v>
      </c>
      <c r="T1237" s="61" t="s">
        <v>4266</v>
      </c>
      <c r="U1237" s="61" t="s">
        <v>4266</v>
      </c>
      <c r="V1237" s="61" t="s">
        <v>4350</v>
      </c>
      <c r="W1237" s="61" t="s">
        <v>203</v>
      </c>
      <c r="X1237" s="61" t="s">
        <v>4352</v>
      </c>
      <c r="Y1237" s="61" t="s">
        <v>60</v>
      </c>
      <c r="Z1237" s="61" t="s">
        <v>54</v>
      </c>
      <c r="AA1237" s="61" t="s">
        <v>61</v>
      </c>
      <c r="AB1237" s="61" t="s">
        <v>62</v>
      </c>
      <c r="AC1237" s="61">
        <v>163987</v>
      </c>
      <c r="AD1237" s="61"/>
      <c r="AE1237" s="61" t="s">
        <v>5</v>
      </c>
      <c r="AF1237" s="63">
        <v>40568.601388888885</v>
      </c>
      <c r="AG1237" s="63">
        <v>40568.601388888885</v>
      </c>
      <c r="AH1237" s="62"/>
      <c r="AI1237" s="61"/>
      <c r="AJ1237" s="61" t="s">
        <v>63</v>
      </c>
      <c r="AK1237" s="61"/>
      <c r="AL1237" s="63"/>
      <c r="AM1237" s="63"/>
      <c r="AN1237" s="61"/>
      <c r="AO1237" s="4"/>
      <c r="AP1237" s="4"/>
    </row>
    <row r="1238" spans="1:42" ht="102" customHeight="1">
      <c r="A1238" s="61" t="s">
        <v>4797</v>
      </c>
      <c r="B1238" s="61" t="s">
        <v>132</v>
      </c>
      <c r="C1238" s="61" t="s">
        <v>81</v>
      </c>
      <c r="D1238" s="61" t="s">
        <v>81</v>
      </c>
      <c r="E1238" s="61" t="s">
        <v>4833</v>
      </c>
      <c r="F1238" s="61" t="s">
        <v>4834</v>
      </c>
      <c r="G1238" s="62">
        <v>2009</v>
      </c>
      <c r="H1238" s="61">
        <v>244324</v>
      </c>
      <c r="I1238" s="61">
        <v>0</v>
      </c>
      <c r="J1238" s="61" t="s">
        <v>4835</v>
      </c>
      <c r="K1238" s="61">
        <v>383100</v>
      </c>
      <c r="L1238" s="61" t="s">
        <v>560</v>
      </c>
      <c r="M1238" s="61" t="s">
        <v>5622</v>
      </c>
      <c r="N1238" s="61"/>
      <c r="O1238" s="63">
        <v>39855</v>
      </c>
      <c r="P1238" s="61" t="s">
        <v>218</v>
      </c>
      <c r="Q1238" s="61" t="s">
        <v>53</v>
      </c>
      <c r="R1238" s="61" t="s">
        <v>54</v>
      </c>
      <c r="S1238" s="61" t="s">
        <v>55</v>
      </c>
      <c r="T1238" s="61" t="s">
        <v>4797</v>
      </c>
      <c r="U1238" s="61" t="s">
        <v>4801</v>
      </c>
      <c r="V1238" s="61" t="s">
        <v>132</v>
      </c>
      <c r="W1238" s="61" t="s">
        <v>58</v>
      </c>
      <c r="X1238" s="61" t="s">
        <v>138</v>
      </c>
      <c r="Y1238" s="61" t="s">
        <v>60</v>
      </c>
      <c r="Z1238" s="61" t="s">
        <v>54</v>
      </c>
      <c r="AA1238" s="61" t="s">
        <v>61</v>
      </c>
      <c r="AB1238" s="61" t="s">
        <v>62</v>
      </c>
      <c r="AC1238" s="61">
        <v>137361</v>
      </c>
      <c r="AD1238" s="61"/>
      <c r="AE1238" s="61" t="s">
        <v>119</v>
      </c>
      <c r="AF1238" s="63">
        <v>39924</v>
      </c>
      <c r="AG1238" s="63">
        <v>39867</v>
      </c>
      <c r="AH1238" s="62">
        <v>2009</v>
      </c>
      <c r="AI1238" s="61" t="s">
        <v>54</v>
      </c>
      <c r="AJ1238" s="61" t="s">
        <v>63</v>
      </c>
      <c r="AK1238" s="61">
        <v>500000</v>
      </c>
      <c r="AL1238" s="63">
        <v>39845</v>
      </c>
      <c r="AM1238" s="63">
        <v>40117</v>
      </c>
      <c r="AN1238" s="61" t="s">
        <v>186</v>
      </c>
      <c r="AO1238" s="4" t="s">
        <v>155</v>
      </c>
      <c r="AP1238" s="4"/>
    </row>
    <row r="1239" spans="1:42" ht="102" customHeight="1">
      <c r="A1239" s="61" t="s">
        <v>249</v>
      </c>
      <c r="B1239" s="61" t="s">
        <v>250</v>
      </c>
      <c r="C1239" s="61" t="s">
        <v>81</v>
      </c>
      <c r="D1239" s="61" t="s">
        <v>81</v>
      </c>
      <c r="E1239" s="61" t="s">
        <v>251</v>
      </c>
      <c r="F1239" s="61" t="s">
        <v>252</v>
      </c>
      <c r="G1239" s="62">
        <v>2009</v>
      </c>
      <c r="H1239" s="61">
        <v>25000</v>
      </c>
      <c r="I1239" s="61">
        <v>0</v>
      </c>
      <c r="J1239" s="61" t="s">
        <v>253</v>
      </c>
      <c r="K1239" s="61"/>
      <c r="L1239" s="61" t="s">
        <v>52</v>
      </c>
      <c r="M1239" s="61" t="s">
        <v>5622</v>
      </c>
      <c r="N1239" s="61"/>
      <c r="O1239" s="63">
        <v>39856</v>
      </c>
      <c r="P1239" s="61" t="s">
        <v>254</v>
      </c>
      <c r="Q1239" s="61" t="s">
        <v>238</v>
      </c>
      <c r="R1239" s="61" t="s">
        <v>54</v>
      </c>
      <c r="S1239" s="61" t="s">
        <v>84</v>
      </c>
      <c r="T1239" s="61" t="s">
        <v>250</v>
      </c>
      <c r="U1239" s="61" t="s">
        <v>208</v>
      </c>
      <c r="V1239" s="61" t="s">
        <v>250</v>
      </c>
      <c r="W1239" s="61" t="s">
        <v>58</v>
      </c>
      <c r="X1239" s="61" t="s">
        <v>255</v>
      </c>
      <c r="Y1239" s="61" t="s">
        <v>60</v>
      </c>
      <c r="Z1239" s="61" t="s">
        <v>54</v>
      </c>
      <c r="AA1239" s="61" t="s">
        <v>61</v>
      </c>
      <c r="AB1239" s="61" t="s">
        <v>62</v>
      </c>
      <c r="AC1239" s="61">
        <v>139968</v>
      </c>
      <c r="AD1239" s="61"/>
      <c r="AE1239" s="61" t="s">
        <v>70</v>
      </c>
      <c r="AF1239" s="63">
        <v>39939</v>
      </c>
      <c r="AG1239" s="63">
        <v>39939</v>
      </c>
      <c r="AH1239" s="62">
        <v>2009</v>
      </c>
      <c r="AI1239" s="61" t="s">
        <v>54</v>
      </c>
      <c r="AJ1239" s="61" t="s">
        <v>63</v>
      </c>
      <c r="AK1239" s="61">
        <v>1201532</v>
      </c>
      <c r="AL1239" s="63">
        <v>39995</v>
      </c>
      <c r="AM1239" s="63">
        <v>40178</v>
      </c>
      <c r="AN1239" s="61" t="s">
        <v>186</v>
      </c>
      <c r="AO1239" s="4" t="s">
        <v>155</v>
      </c>
      <c r="AP1239" s="4"/>
    </row>
    <row r="1240" spans="1:42" ht="159" customHeight="1">
      <c r="A1240" s="61" t="s">
        <v>249</v>
      </c>
      <c r="B1240" s="61" t="s">
        <v>250</v>
      </c>
      <c r="C1240" s="61" t="s">
        <v>81</v>
      </c>
      <c r="D1240" s="61" t="s">
        <v>81</v>
      </c>
      <c r="E1240" s="61" t="s">
        <v>256</v>
      </c>
      <c r="F1240" s="61" t="s">
        <v>257</v>
      </c>
      <c r="G1240" s="62">
        <v>2009</v>
      </c>
      <c r="H1240" s="61">
        <v>80000</v>
      </c>
      <c r="I1240" s="61">
        <v>0</v>
      </c>
      <c r="J1240" s="61" t="s">
        <v>258</v>
      </c>
      <c r="K1240" s="61"/>
      <c r="L1240" s="61" t="s">
        <v>52</v>
      </c>
      <c r="M1240" s="61" t="s">
        <v>5622</v>
      </c>
      <c r="N1240" s="61"/>
      <c r="O1240" s="63">
        <v>39856</v>
      </c>
      <c r="P1240" s="61" t="s">
        <v>254</v>
      </c>
      <c r="Q1240" s="61" t="s">
        <v>238</v>
      </c>
      <c r="R1240" s="61" t="s">
        <v>54</v>
      </c>
      <c r="S1240" s="61" t="s">
        <v>84</v>
      </c>
      <c r="T1240" s="61" t="s">
        <v>250</v>
      </c>
      <c r="U1240" s="61" t="s">
        <v>208</v>
      </c>
      <c r="V1240" s="61" t="s">
        <v>250</v>
      </c>
      <c r="W1240" s="61" t="s">
        <v>58</v>
      </c>
      <c r="X1240" s="61" t="s">
        <v>255</v>
      </c>
      <c r="Y1240" s="61" t="s">
        <v>60</v>
      </c>
      <c r="Z1240" s="61" t="s">
        <v>54</v>
      </c>
      <c r="AA1240" s="61" t="s">
        <v>61</v>
      </c>
      <c r="AB1240" s="61" t="s">
        <v>62</v>
      </c>
      <c r="AC1240" s="61">
        <v>139970</v>
      </c>
      <c r="AD1240" s="61"/>
      <c r="AE1240" s="61" t="s">
        <v>70</v>
      </c>
      <c r="AF1240" s="63">
        <v>39939</v>
      </c>
      <c r="AG1240" s="63">
        <v>39939</v>
      </c>
      <c r="AH1240" s="62">
        <v>2009</v>
      </c>
      <c r="AI1240" s="61" t="s">
        <v>54</v>
      </c>
      <c r="AJ1240" s="61" t="s">
        <v>63</v>
      </c>
      <c r="AK1240" s="61">
        <v>820000</v>
      </c>
      <c r="AL1240" s="63">
        <v>39995</v>
      </c>
      <c r="AM1240" s="63">
        <v>40178</v>
      </c>
      <c r="AN1240" s="61" t="s">
        <v>186</v>
      </c>
      <c r="AO1240" s="4" t="s">
        <v>155</v>
      </c>
      <c r="AP1240" s="4"/>
    </row>
    <row r="1241" spans="1:42" ht="114" customHeight="1">
      <c r="A1241" s="61" t="s">
        <v>249</v>
      </c>
      <c r="B1241" s="61" t="s">
        <v>250</v>
      </c>
      <c r="C1241" s="61" t="s">
        <v>81</v>
      </c>
      <c r="D1241" s="61" t="s">
        <v>81</v>
      </c>
      <c r="E1241" s="61" t="s">
        <v>259</v>
      </c>
      <c r="F1241" s="61" t="s">
        <v>260</v>
      </c>
      <c r="G1241" s="62">
        <v>2009</v>
      </c>
      <c r="H1241" s="61">
        <v>40000</v>
      </c>
      <c r="I1241" s="61">
        <v>0</v>
      </c>
      <c r="J1241" s="61" t="s">
        <v>260</v>
      </c>
      <c r="K1241" s="61"/>
      <c r="L1241" s="61" t="s">
        <v>52</v>
      </c>
      <c r="M1241" s="61" t="s">
        <v>5622</v>
      </c>
      <c r="N1241" s="61"/>
      <c r="O1241" s="63">
        <v>39856</v>
      </c>
      <c r="P1241" s="61" t="s">
        <v>254</v>
      </c>
      <c r="Q1241" s="61" t="s">
        <v>238</v>
      </c>
      <c r="R1241" s="61" t="s">
        <v>54</v>
      </c>
      <c r="S1241" s="61" t="s">
        <v>84</v>
      </c>
      <c r="T1241" s="61" t="s">
        <v>250</v>
      </c>
      <c r="U1241" s="61" t="s">
        <v>208</v>
      </c>
      <c r="V1241" s="61" t="s">
        <v>250</v>
      </c>
      <c r="W1241" s="61" t="s">
        <v>58</v>
      </c>
      <c r="X1241" s="61" t="s">
        <v>255</v>
      </c>
      <c r="Y1241" s="61" t="s">
        <v>60</v>
      </c>
      <c r="Z1241" s="61" t="s">
        <v>54</v>
      </c>
      <c r="AA1241" s="61" t="s">
        <v>61</v>
      </c>
      <c r="AB1241" s="61" t="s">
        <v>62</v>
      </c>
      <c r="AC1241" s="61">
        <v>139973</v>
      </c>
      <c r="AD1241" s="61"/>
      <c r="AE1241" s="61" t="s">
        <v>70</v>
      </c>
      <c r="AF1241" s="63">
        <v>39939</v>
      </c>
      <c r="AG1241" s="63">
        <v>39939</v>
      </c>
      <c r="AH1241" s="62">
        <v>2009</v>
      </c>
      <c r="AI1241" s="61" t="s">
        <v>54</v>
      </c>
      <c r="AJ1241" s="61" t="s">
        <v>63</v>
      </c>
      <c r="AK1241" s="61">
        <v>360000</v>
      </c>
      <c r="AL1241" s="63">
        <v>39995</v>
      </c>
      <c r="AM1241" s="63">
        <v>40178</v>
      </c>
      <c r="AN1241" s="61" t="s">
        <v>186</v>
      </c>
      <c r="AO1241" s="4" t="s">
        <v>155</v>
      </c>
      <c r="AP1241" s="4"/>
    </row>
    <row r="1242" spans="1:42" ht="114" customHeight="1">
      <c r="A1242" s="61" t="s">
        <v>249</v>
      </c>
      <c r="B1242" s="61" t="s">
        <v>250</v>
      </c>
      <c r="C1242" s="61" t="s">
        <v>81</v>
      </c>
      <c r="D1242" s="61" t="s">
        <v>81</v>
      </c>
      <c r="E1242" s="61" t="s">
        <v>261</v>
      </c>
      <c r="F1242" s="61" t="s">
        <v>262</v>
      </c>
      <c r="G1242" s="62">
        <v>2009</v>
      </c>
      <c r="H1242" s="61">
        <v>40000</v>
      </c>
      <c r="I1242" s="61">
        <v>0</v>
      </c>
      <c r="J1242" s="61" t="s">
        <v>263</v>
      </c>
      <c r="K1242" s="61"/>
      <c r="L1242" s="61" t="s">
        <v>52</v>
      </c>
      <c r="M1242" s="61" t="s">
        <v>5622</v>
      </c>
      <c r="N1242" s="61"/>
      <c r="O1242" s="63">
        <v>39856</v>
      </c>
      <c r="P1242" s="61" t="s">
        <v>254</v>
      </c>
      <c r="Q1242" s="61" t="s">
        <v>238</v>
      </c>
      <c r="R1242" s="61" t="s">
        <v>54</v>
      </c>
      <c r="S1242" s="61" t="s">
        <v>84</v>
      </c>
      <c r="T1242" s="61" t="s">
        <v>250</v>
      </c>
      <c r="U1242" s="61" t="s">
        <v>208</v>
      </c>
      <c r="V1242" s="61" t="s">
        <v>250</v>
      </c>
      <c r="W1242" s="61" t="s">
        <v>58</v>
      </c>
      <c r="X1242" s="61" t="s">
        <v>255</v>
      </c>
      <c r="Y1242" s="61" t="s">
        <v>60</v>
      </c>
      <c r="Z1242" s="61" t="s">
        <v>54</v>
      </c>
      <c r="AA1242" s="61" t="s">
        <v>61</v>
      </c>
      <c r="AB1242" s="61" t="s">
        <v>62</v>
      </c>
      <c r="AC1242" s="61">
        <v>139974</v>
      </c>
      <c r="AD1242" s="61"/>
      <c r="AE1242" s="61" t="s">
        <v>70</v>
      </c>
      <c r="AF1242" s="63">
        <v>39939</v>
      </c>
      <c r="AG1242" s="63">
        <v>39939</v>
      </c>
      <c r="AH1242" s="62">
        <v>2009</v>
      </c>
      <c r="AI1242" s="61" t="s">
        <v>54</v>
      </c>
      <c r="AJ1242" s="61" t="s">
        <v>63</v>
      </c>
      <c r="AK1242" s="61">
        <v>460000</v>
      </c>
      <c r="AL1242" s="63">
        <v>39995</v>
      </c>
      <c r="AM1242" s="63">
        <v>40178</v>
      </c>
      <c r="AN1242" s="61" t="s">
        <v>186</v>
      </c>
      <c r="AO1242" s="4" t="s">
        <v>155</v>
      </c>
      <c r="AP1242" s="4"/>
    </row>
    <row r="1243" spans="1:42" ht="114" customHeight="1">
      <c r="A1243" s="61" t="s">
        <v>249</v>
      </c>
      <c r="B1243" s="61" t="s">
        <v>250</v>
      </c>
      <c r="C1243" s="61" t="s">
        <v>81</v>
      </c>
      <c r="D1243" s="61" t="s">
        <v>81</v>
      </c>
      <c r="E1243" s="61" t="s">
        <v>264</v>
      </c>
      <c r="F1243" s="61" t="s">
        <v>265</v>
      </c>
      <c r="G1243" s="62">
        <v>2009</v>
      </c>
      <c r="H1243" s="61">
        <v>25000</v>
      </c>
      <c r="I1243" s="61">
        <v>0</v>
      </c>
      <c r="J1243" s="61" t="s">
        <v>266</v>
      </c>
      <c r="K1243" s="61"/>
      <c r="L1243" s="61" t="s">
        <v>52</v>
      </c>
      <c r="M1243" s="61" t="s">
        <v>5622</v>
      </c>
      <c r="N1243" s="61"/>
      <c r="O1243" s="63">
        <v>39856</v>
      </c>
      <c r="P1243" s="61" t="s">
        <v>267</v>
      </c>
      <c r="Q1243" s="61" t="s">
        <v>146</v>
      </c>
      <c r="R1243" s="61" t="s">
        <v>54</v>
      </c>
      <c r="S1243" s="61" t="s">
        <v>55</v>
      </c>
      <c r="T1243" s="61" t="s">
        <v>250</v>
      </c>
      <c r="U1243" s="61" t="s">
        <v>208</v>
      </c>
      <c r="V1243" s="61" t="s">
        <v>250</v>
      </c>
      <c r="W1243" s="61" t="s">
        <v>58</v>
      </c>
      <c r="X1243" s="61" t="s">
        <v>255</v>
      </c>
      <c r="Y1243" s="61" t="s">
        <v>60</v>
      </c>
      <c r="Z1243" s="61" t="s">
        <v>54</v>
      </c>
      <c r="AA1243" s="61" t="s">
        <v>61</v>
      </c>
      <c r="AB1243" s="61" t="s">
        <v>62</v>
      </c>
      <c r="AC1243" s="61">
        <v>143403</v>
      </c>
      <c r="AD1243" s="61"/>
      <c r="AE1243" s="61" t="s">
        <v>70</v>
      </c>
      <c r="AF1243" s="63">
        <v>39990</v>
      </c>
      <c r="AG1243" s="63">
        <v>39990</v>
      </c>
      <c r="AH1243" s="62">
        <v>2009</v>
      </c>
      <c r="AI1243" s="61" t="s">
        <v>54</v>
      </c>
      <c r="AJ1243" s="61" t="s">
        <v>63</v>
      </c>
      <c r="AK1243" s="61">
        <v>575539</v>
      </c>
      <c r="AL1243" s="63">
        <v>39783</v>
      </c>
      <c r="AM1243" s="63">
        <v>40148</v>
      </c>
      <c r="AN1243" s="61" t="s">
        <v>154</v>
      </c>
      <c r="AO1243" s="4" t="s">
        <v>155</v>
      </c>
      <c r="AP1243" s="4"/>
    </row>
    <row r="1244" spans="1:42" ht="102" customHeight="1">
      <c r="A1244" s="61" t="s">
        <v>249</v>
      </c>
      <c r="B1244" s="61" t="s">
        <v>250</v>
      </c>
      <c r="C1244" s="61" t="s">
        <v>81</v>
      </c>
      <c r="D1244" s="61" t="s">
        <v>81</v>
      </c>
      <c r="E1244" s="61" t="s">
        <v>268</v>
      </c>
      <c r="F1244" s="61" t="s">
        <v>269</v>
      </c>
      <c r="G1244" s="62">
        <v>2009</v>
      </c>
      <c r="H1244" s="61">
        <v>25000</v>
      </c>
      <c r="I1244" s="61">
        <v>0</v>
      </c>
      <c r="J1244" s="61" t="s">
        <v>269</v>
      </c>
      <c r="K1244" s="61"/>
      <c r="L1244" s="61" t="s">
        <v>52</v>
      </c>
      <c r="M1244" s="61" t="s">
        <v>5622</v>
      </c>
      <c r="N1244" s="61"/>
      <c r="O1244" s="63">
        <v>39856</v>
      </c>
      <c r="P1244" s="61" t="s">
        <v>267</v>
      </c>
      <c r="Q1244" s="61" t="s">
        <v>146</v>
      </c>
      <c r="R1244" s="61" t="s">
        <v>54</v>
      </c>
      <c r="S1244" s="61" t="s">
        <v>84</v>
      </c>
      <c r="T1244" s="61" t="s">
        <v>250</v>
      </c>
      <c r="U1244" s="61" t="s">
        <v>208</v>
      </c>
      <c r="V1244" s="61" t="s">
        <v>250</v>
      </c>
      <c r="W1244" s="61" t="s">
        <v>58</v>
      </c>
      <c r="X1244" s="61" t="s">
        <v>255</v>
      </c>
      <c r="Y1244" s="61" t="s">
        <v>60</v>
      </c>
      <c r="Z1244" s="61" t="s">
        <v>54</v>
      </c>
      <c r="AA1244" s="61" t="s">
        <v>61</v>
      </c>
      <c r="AB1244" s="61" t="s">
        <v>62</v>
      </c>
      <c r="AC1244" s="61">
        <v>139975</v>
      </c>
      <c r="AD1244" s="61"/>
      <c r="AE1244" s="61" t="s">
        <v>70</v>
      </c>
      <c r="AF1244" s="63">
        <v>39990</v>
      </c>
      <c r="AG1244" s="63">
        <v>39939</v>
      </c>
      <c r="AH1244" s="62">
        <v>2009</v>
      </c>
      <c r="AI1244" s="61" t="s">
        <v>54</v>
      </c>
      <c r="AJ1244" s="61" t="s">
        <v>63</v>
      </c>
      <c r="AK1244" s="61">
        <v>200000</v>
      </c>
      <c r="AL1244" s="63">
        <v>39845</v>
      </c>
      <c r="AM1244" s="63">
        <v>40117</v>
      </c>
      <c r="AN1244" s="61" t="s">
        <v>186</v>
      </c>
      <c r="AO1244" s="4" t="s">
        <v>187</v>
      </c>
      <c r="AP1244" s="4"/>
    </row>
    <row r="1245" spans="1:42" ht="102" customHeight="1">
      <c r="A1245" s="61" t="s">
        <v>558</v>
      </c>
      <c r="B1245" s="61" t="s">
        <v>413</v>
      </c>
      <c r="C1245" s="61" t="s">
        <v>81</v>
      </c>
      <c r="D1245" s="61"/>
      <c r="E1245" s="61"/>
      <c r="F1245" s="61"/>
      <c r="G1245" s="62">
        <v>2009</v>
      </c>
      <c r="H1245" s="61">
        <v>393701</v>
      </c>
      <c r="I1245" s="61">
        <v>0</v>
      </c>
      <c r="J1245" s="61" t="s">
        <v>566</v>
      </c>
      <c r="K1245" s="61">
        <v>300000</v>
      </c>
      <c r="L1245" s="61" t="s">
        <v>560</v>
      </c>
      <c r="M1245" s="61" t="s">
        <v>5622</v>
      </c>
      <c r="N1245" s="61"/>
      <c r="O1245" s="63">
        <v>39856</v>
      </c>
      <c r="P1245" s="61"/>
      <c r="Q1245" s="61" t="s">
        <v>102</v>
      </c>
      <c r="R1245" s="61" t="s">
        <v>54</v>
      </c>
      <c r="S1245" s="61" t="s">
        <v>84</v>
      </c>
      <c r="T1245" s="61" t="s">
        <v>558</v>
      </c>
      <c r="U1245" s="61" t="s">
        <v>558</v>
      </c>
      <c r="V1245" s="61" t="s">
        <v>413</v>
      </c>
      <c r="W1245" s="61" t="s">
        <v>416</v>
      </c>
      <c r="X1245" s="61" t="s">
        <v>417</v>
      </c>
      <c r="Y1245" s="61" t="s">
        <v>60</v>
      </c>
      <c r="Z1245" s="61" t="s">
        <v>54</v>
      </c>
      <c r="AA1245" s="61" t="s">
        <v>61</v>
      </c>
      <c r="AB1245" s="61" t="s">
        <v>62</v>
      </c>
      <c r="AC1245" s="61">
        <v>137296</v>
      </c>
      <c r="AD1245" s="61"/>
      <c r="AE1245" s="61" t="s">
        <v>5</v>
      </c>
      <c r="AF1245" s="63">
        <v>39863</v>
      </c>
      <c r="AG1245" s="63">
        <v>39863</v>
      </c>
      <c r="AH1245" s="62"/>
      <c r="AI1245" s="61"/>
      <c r="AJ1245" s="61" t="s">
        <v>63</v>
      </c>
      <c r="AK1245" s="61"/>
      <c r="AL1245" s="63"/>
      <c r="AM1245" s="63"/>
      <c r="AN1245" s="61"/>
      <c r="AO1245" s="4"/>
      <c r="AP1245" s="4"/>
    </row>
    <row r="1246" spans="1:42" ht="102" customHeight="1">
      <c r="A1246" s="61" t="s">
        <v>1058</v>
      </c>
      <c r="B1246" s="61" t="s">
        <v>179</v>
      </c>
      <c r="C1246" s="61" t="s">
        <v>81</v>
      </c>
      <c r="D1246" s="61" t="s">
        <v>81</v>
      </c>
      <c r="E1246" s="61" t="s">
        <v>180</v>
      </c>
      <c r="F1246" s="61" t="s">
        <v>181</v>
      </c>
      <c r="G1246" s="62">
        <v>2009</v>
      </c>
      <c r="H1246" s="61">
        <v>103273</v>
      </c>
      <c r="I1246" s="61">
        <v>0</v>
      </c>
      <c r="J1246" s="61" t="s">
        <v>1059</v>
      </c>
      <c r="K1246" s="61"/>
      <c r="L1246" s="61" t="s">
        <v>52</v>
      </c>
      <c r="M1246" s="61" t="s">
        <v>5622</v>
      </c>
      <c r="N1246" s="61"/>
      <c r="O1246" s="63">
        <v>39856</v>
      </c>
      <c r="P1246" s="61" t="s">
        <v>183</v>
      </c>
      <c r="Q1246" s="61" t="s">
        <v>184</v>
      </c>
      <c r="R1246" s="61" t="s">
        <v>54</v>
      </c>
      <c r="S1246" s="61" t="s">
        <v>55</v>
      </c>
      <c r="T1246" s="61" t="s">
        <v>1058</v>
      </c>
      <c r="U1246" s="61" t="s">
        <v>57</v>
      </c>
      <c r="V1246" s="61" t="s">
        <v>179</v>
      </c>
      <c r="W1246" s="61" t="s">
        <v>58</v>
      </c>
      <c r="X1246" s="61" t="s">
        <v>185</v>
      </c>
      <c r="Y1246" s="61" t="s">
        <v>60</v>
      </c>
      <c r="Z1246" s="61" t="s">
        <v>54</v>
      </c>
      <c r="AA1246" s="61" t="s">
        <v>61</v>
      </c>
      <c r="AB1246" s="61" t="s">
        <v>62</v>
      </c>
      <c r="AC1246" s="61">
        <v>137228</v>
      </c>
      <c r="AD1246" s="61"/>
      <c r="AE1246" s="61" t="s">
        <v>70</v>
      </c>
      <c r="AF1246" s="63">
        <v>40112</v>
      </c>
      <c r="AG1246" s="63">
        <v>39861</v>
      </c>
      <c r="AH1246" s="62">
        <v>2009</v>
      </c>
      <c r="AI1246" s="61" t="s">
        <v>54</v>
      </c>
      <c r="AJ1246" s="61" t="s">
        <v>63</v>
      </c>
      <c r="AK1246" s="61">
        <v>19092000</v>
      </c>
      <c r="AL1246" s="63">
        <v>39814</v>
      </c>
      <c r="AM1246" s="63">
        <v>40178</v>
      </c>
      <c r="AN1246" s="61" t="s">
        <v>186</v>
      </c>
      <c r="AO1246" s="4" t="s">
        <v>187</v>
      </c>
      <c r="AP1246" s="4"/>
    </row>
    <row r="1247" spans="1:42" ht="102" customHeight="1">
      <c r="A1247" s="61" t="s">
        <v>3128</v>
      </c>
      <c r="B1247" s="61" t="s">
        <v>179</v>
      </c>
      <c r="C1247" s="61" t="s">
        <v>81</v>
      </c>
      <c r="D1247" s="61" t="s">
        <v>81</v>
      </c>
      <c r="E1247" s="61" t="s">
        <v>2798</v>
      </c>
      <c r="F1247" s="61" t="s">
        <v>2799</v>
      </c>
      <c r="G1247" s="62">
        <v>2009</v>
      </c>
      <c r="H1247" s="61">
        <v>879394</v>
      </c>
      <c r="I1247" s="61">
        <v>0</v>
      </c>
      <c r="J1247" s="61" t="s">
        <v>3135</v>
      </c>
      <c r="K1247" s="61"/>
      <c r="L1247" s="61" t="s">
        <v>52</v>
      </c>
      <c r="M1247" s="61" t="s">
        <v>5622</v>
      </c>
      <c r="N1247" s="61"/>
      <c r="O1247" s="63">
        <v>39856</v>
      </c>
      <c r="P1247" s="61" t="s">
        <v>218</v>
      </c>
      <c r="Q1247" s="61" t="s">
        <v>53</v>
      </c>
      <c r="R1247" s="61" t="s">
        <v>54</v>
      </c>
      <c r="S1247" s="61" t="s">
        <v>55</v>
      </c>
      <c r="T1247" s="61" t="s">
        <v>3128</v>
      </c>
      <c r="U1247" s="61" t="s">
        <v>3128</v>
      </c>
      <c r="V1247" s="61" t="s">
        <v>179</v>
      </c>
      <c r="W1247" s="61" t="s">
        <v>58</v>
      </c>
      <c r="X1247" s="61" t="s">
        <v>185</v>
      </c>
      <c r="Y1247" s="61" t="s">
        <v>60</v>
      </c>
      <c r="Z1247" s="61" t="s">
        <v>54</v>
      </c>
      <c r="AA1247" s="61" t="s">
        <v>61</v>
      </c>
      <c r="AB1247" s="61" t="s">
        <v>62</v>
      </c>
      <c r="AC1247" s="61">
        <v>152479</v>
      </c>
      <c r="AD1247" s="61"/>
      <c r="AE1247" s="61" t="s">
        <v>119</v>
      </c>
      <c r="AF1247" s="63">
        <v>40249</v>
      </c>
      <c r="AG1247" s="63">
        <v>40249</v>
      </c>
      <c r="AH1247" s="62">
        <v>2009</v>
      </c>
      <c r="AI1247" s="61" t="s">
        <v>54</v>
      </c>
      <c r="AJ1247" s="61" t="s">
        <v>63</v>
      </c>
      <c r="AK1247" s="61">
        <v>19250175</v>
      </c>
      <c r="AL1247" s="63">
        <v>39845</v>
      </c>
      <c r="AM1247" s="63">
        <v>40117</v>
      </c>
      <c r="AN1247" s="61" t="s">
        <v>186</v>
      </c>
      <c r="AO1247" s="4" t="s">
        <v>155</v>
      </c>
      <c r="AP1247" s="4"/>
    </row>
    <row r="1248" spans="1:42" ht="102" customHeight="1">
      <c r="A1248" s="61" t="s">
        <v>3128</v>
      </c>
      <c r="B1248" s="61" t="s">
        <v>179</v>
      </c>
      <c r="C1248" s="61" t="s">
        <v>81</v>
      </c>
      <c r="D1248" s="61" t="s">
        <v>81</v>
      </c>
      <c r="E1248" s="61" t="s">
        <v>2798</v>
      </c>
      <c r="F1248" s="61" t="s">
        <v>2799</v>
      </c>
      <c r="G1248" s="62">
        <v>2009</v>
      </c>
      <c r="H1248" s="61">
        <v>561272</v>
      </c>
      <c r="I1248" s="61">
        <v>0</v>
      </c>
      <c r="J1248" s="61" t="s">
        <v>3136</v>
      </c>
      <c r="K1248" s="61"/>
      <c r="L1248" s="61" t="s">
        <v>52</v>
      </c>
      <c r="M1248" s="61" t="s">
        <v>5622</v>
      </c>
      <c r="N1248" s="61"/>
      <c r="O1248" s="63">
        <v>39856</v>
      </c>
      <c r="P1248" s="61" t="s">
        <v>218</v>
      </c>
      <c r="Q1248" s="61" t="s">
        <v>53</v>
      </c>
      <c r="R1248" s="61" t="s">
        <v>54</v>
      </c>
      <c r="S1248" s="61" t="s">
        <v>55</v>
      </c>
      <c r="T1248" s="61" t="s">
        <v>3128</v>
      </c>
      <c r="U1248" s="61" t="s">
        <v>3128</v>
      </c>
      <c r="V1248" s="61" t="s">
        <v>179</v>
      </c>
      <c r="W1248" s="61" t="s">
        <v>58</v>
      </c>
      <c r="X1248" s="61" t="s">
        <v>185</v>
      </c>
      <c r="Y1248" s="61" t="s">
        <v>60</v>
      </c>
      <c r="Z1248" s="61" t="s">
        <v>54</v>
      </c>
      <c r="AA1248" s="61" t="s">
        <v>61</v>
      </c>
      <c r="AB1248" s="61" t="s">
        <v>62</v>
      </c>
      <c r="AC1248" s="61">
        <v>145910</v>
      </c>
      <c r="AD1248" s="61"/>
      <c r="AE1248" s="61" t="s">
        <v>70</v>
      </c>
      <c r="AF1248" s="63">
        <v>40113</v>
      </c>
      <c r="AG1248" s="63">
        <v>40080</v>
      </c>
      <c r="AH1248" s="62">
        <v>2009</v>
      </c>
      <c r="AI1248" s="61" t="s">
        <v>54</v>
      </c>
      <c r="AJ1248" s="61" t="s">
        <v>63</v>
      </c>
      <c r="AK1248" s="61">
        <v>19250175</v>
      </c>
      <c r="AL1248" s="63">
        <v>39845</v>
      </c>
      <c r="AM1248" s="63">
        <v>40117</v>
      </c>
      <c r="AN1248" s="61" t="s">
        <v>186</v>
      </c>
      <c r="AO1248" s="4" t="s">
        <v>155</v>
      </c>
      <c r="AP1248" s="4"/>
    </row>
    <row r="1249" spans="1:42" ht="171" customHeight="1">
      <c r="A1249" s="61" t="s">
        <v>3128</v>
      </c>
      <c r="B1249" s="61" t="s">
        <v>179</v>
      </c>
      <c r="C1249" s="61" t="s">
        <v>81</v>
      </c>
      <c r="D1249" s="61" t="s">
        <v>81</v>
      </c>
      <c r="E1249" s="61" t="s">
        <v>270</v>
      </c>
      <c r="F1249" s="61" t="s">
        <v>271</v>
      </c>
      <c r="G1249" s="62">
        <v>2009</v>
      </c>
      <c r="H1249" s="61">
        <v>591048</v>
      </c>
      <c r="I1249" s="61">
        <v>0</v>
      </c>
      <c r="J1249" s="61" t="s">
        <v>3137</v>
      </c>
      <c r="K1249" s="61"/>
      <c r="L1249" s="61" t="s">
        <v>52</v>
      </c>
      <c r="M1249" s="61" t="s">
        <v>5622</v>
      </c>
      <c r="N1249" s="61"/>
      <c r="O1249" s="63">
        <v>39856</v>
      </c>
      <c r="P1249" s="61" t="s">
        <v>254</v>
      </c>
      <c r="Q1249" s="61" t="s">
        <v>238</v>
      </c>
      <c r="R1249" s="61" t="s">
        <v>54</v>
      </c>
      <c r="S1249" s="61" t="s">
        <v>55</v>
      </c>
      <c r="T1249" s="61" t="s">
        <v>3128</v>
      </c>
      <c r="U1249" s="61" t="s">
        <v>3128</v>
      </c>
      <c r="V1249" s="61" t="s">
        <v>179</v>
      </c>
      <c r="W1249" s="61" t="s">
        <v>58</v>
      </c>
      <c r="X1249" s="61" t="s">
        <v>185</v>
      </c>
      <c r="Y1249" s="61" t="s">
        <v>60</v>
      </c>
      <c r="Z1249" s="61" t="s">
        <v>54</v>
      </c>
      <c r="AA1249" s="61" t="s">
        <v>61</v>
      </c>
      <c r="AB1249" s="61" t="s">
        <v>62</v>
      </c>
      <c r="AC1249" s="61">
        <v>145902</v>
      </c>
      <c r="AD1249" s="61"/>
      <c r="AE1249" s="61" t="s">
        <v>70</v>
      </c>
      <c r="AF1249" s="63">
        <v>40249</v>
      </c>
      <c r="AG1249" s="63">
        <v>40080</v>
      </c>
      <c r="AH1249" s="62">
        <v>2009</v>
      </c>
      <c r="AI1249" s="61" t="s">
        <v>54</v>
      </c>
      <c r="AJ1249" s="61" t="s">
        <v>63</v>
      </c>
      <c r="AK1249" s="61">
        <v>12534100</v>
      </c>
      <c r="AL1249" s="63">
        <v>39995</v>
      </c>
      <c r="AM1249" s="63">
        <v>40178</v>
      </c>
      <c r="AN1249" s="61" t="s">
        <v>186</v>
      </c>
      <c r="AO1249" s="4" t="s">
        <v>187</v>
      </c>
      <c r="AP1249" s="4"/>
    </row>
    <row r="1250" spans="1:42" ht="102" customHeight="1">
      <c r="A1250" s="61" t="s">
        <v>3128</v>
      </c>
      <c r="B1250" s="61" t="s">
        <v>179</v>
      </c>
      <c r="C1250" s="61" t="s">
        <v>81</v>
      </c>
      <c r="D1250" s="61" t="s">
        <v>81</v>
      </c>
      <c r="E1250" s="61" t="s">
        <v>670</v>
      </c>
      <c r="F1250" s="61" t="s">
        <v>671</v>
      </c>
      <c r="G1250" s="62">
        <v>2009</v>
      </c>
      <c r="H1250" s="61">
        <v>207110</v>
      </c>
      <c r="I1250" s="61">
        <v>0</v>
      </c>
      <c r="J1250" s="61" t="s">
        <v>672</v>
      </c>
      <c r="K1250" s="61"/>
      <c r="L1250" s="61" t="s">
        <v>52</v>
      </c>
      <c r="M1250" s="61" t="s">
        <v>5622</v>
      </c>
      <c r="N1250" s="61"/>
      <c r="O1250" s="63">
        <v>39856</v>
      </c>
      <c r="P1250" s="61" t="s">
        <v>306</v>
      </c>
      <c r="Q1250" s="61" t="s">
        <v>307</v>
      </c>
      <c r="R1250" s="61" t="s">
        <v>54</v>
      </c>
      <c r="S1250" s="61" t="s">
        <v>55</v>
      </c>
      <c r="T1250" s="61" t="s">
        <v>3128</v>
      </c>
      <c r="U1250" s="61" t="s">
        <v>3128</v>
      </c>
      <c r="V1250" s="61" t="s">
        <v>179</v>
      </c>
      <c r="W1250" s="61" t="s">
        <v>58</v>
      </c>
      <c r="X1250" s="61" t="s">
        <v>185</v>
      </c>
      <c r="Y1250" s="61" t="s">
        <v>60</v>
      </c>
      <c r="Z1250" s="61" t="s">
        <v>54</v>
      </c>
      <c r="AA1250" s="61" t="s">
        <v>61</v>
      </c>
      <c r="AB1250" s="61" t="s">
        <v>62</v>
      </c>
      <c r="AC1250" s="61">
        <v>145904</v>
      </c>
      <c r="AD1250" s="61"/>
      <c r="AE1250" s="61" t="s">
        <v>70</v>
      </c>
      <c r="AF1250" s="63">
        <v>40249</v>
      </c>
      <c r="AG1250" s="63">
        <v>40080</v>
      </c>
      <c r="AH1250" s="62">
        <v>2009</v>
      </c>
      <c r="AI1250" s="61" t="s">
        <v>54</v>
      </c>
      <c r="AJ1250" s="61" t="s">
        <v>63</v>
      </c>
      <c r="AK1250" s="61">
        <v>61050000</v>
      </c>
      <c r="AL1250" s="63">
        <v>39814</v>
      </c>
      <c r="AM1250" s="63">
        <v>40178</v>
      </c>
      <c r="AN1250" s="61" t="s">
        <v>186</v>
      </c>
      <c r="AO1250" s="4" t="s">
        <v>155</v>
      </c>
      <c r="AP1250" s="4"/>
    </row>
    <row r="1251" spans="1:42" ht="159" customHeight="1">
      <c r="A1251" s="61" t="s">
        <v>3128</v>
      </c>
      <c r="B1251" s="61" t="s">
        <v>179</v>
      </c>
      <c r="C1251" s="61" t="s">
        <v>81</v>
      </c>
      <c r="D1251" s="61" t="s">
        <v>81</v>
      </c>
      <c r="E1251" s="61" t="s">
        <v>303</v>
      </c>
      <c r="F1251" s="61" t="s">
        <v>304</v>
      </c>
      <c r="G1251" s="62">
        <v>2009</v>
      </c>
      <c r="H1251" s="61">
        <v>6264893</v>
      </c>
      <c r="I1251" s="61">
        <v>0</v>
      </c>
      <c r="J1251" s="61" t="s">
        <v>2801</v>
      </c>
      <c r="K1251" s="61"/>
      <c r="L1251" s="61" t="s">
        <v>52</v>
      </c>
      <c r="M1251" s="61" t="s">
        <v>5622</v>
      </c>
      <c r="N1251" s="61"/>
      <c r="O1251" s="63">
        <v>39856</v>
      </c>
      <c r="P1251" s="61" t="s">
        <v>306</v>
      </c>
      <c r="Q1251" s="61" t="s">
        <v>307</v>
      </c>
      <c r="R1251" s="61" t="s">
        <v>54</v>
      </c>
      <c r="S1251" s="61" t="s">
        <v>55</v>
      </c>
      <c r="T1251" s="61" t="s">
        <v>3128</v>
      </c>
      <c r="U1251" s="61" t="s">
        <v>3128</v>
      </c>
      <c r="V1251" s="61" t="s">
        <v>179</v>
      </c>
      <c r="W1251" s="61" t="s">
        <v>58</v>
      </c>
      <c r="X1251" s="61" t="s">
        <v>185</v>
      </c>
      <c r="Y1251" s="61" t="s">
        <v>60</v>
      </c>
      <c r="Z1251" s="61" t="s">
        <v>54</v>
      </c>
      <c r="AA1251" s="61" t="s">
        <v>61</v>
      </c>
      <c r="AB1251" s="61" t="s">
        <v>62</v>
      </c>
      <c r="AC1251" s="61">
        <v>145911</v>
      </c>
      <c r="AD1251" s="61"/>
      <c r="AE1251" s="61" t="s">
        <v>70</v>
      </c>
      <c r="AF1251" s="63">
        <v>40249</v>
      </c>
      <c r="AG1251" s="63">
        <v>40080</v>
      </c>
      <c r="AH1251" s="62">
        <v>2009</v>
      </c>
      <c r="AI1251" s="61" t="s">
        <v>54</v>
      </c>
      <c r="AJ1251" s="61" t="s">
        <v>63</v>
      </c>
      <c r="AK1251" s="61">
        <v>31635000</v>
      </c>
      <c r="AL1251" s="63">
        <v>39812</v>
      </c>
      <c r="AM1251" s="63">
        <v>39933</v>
      </c>
      <c r="AN1251" s="61" t="s">
        <v>186</v>
      </c>
      <c r="AO1251" s="4" t="s">
        <v>155</v>
      </c>
      <c r="AP1251" s="4"/>
    </row>
    <row r="1252" spans="1:42" ht="102" customHeight="1">
      <c r="A1252" s="61" t="s">
        <v>3128</v>
      </c>
      <c r="B1252" s="61" t="s">
        <v>179</v>
      </c>
      <c r="C1252" s="61" t="s">
        <v>81</v>
      </c>
      <c r="D1252" s="61" t="s">
        <v>81</v>
      </c>
      <c r="E1252" s="61" t="s">
        <v>430</v>
      </c>
      <c r="F1252" s="61" t="s">
        <v>431</v>
      </c>
      <c r="G1252" s="62">
        <v>2009</v>
      </c>
      <c r="H1252" s="61">
        <v>763757</v>
      </c>
      <c r="I1252" s="61">
        <v>0</v>
      </c>
      <c r="J1252" s="61" t="s">
        <v>1216</v>
      </c>
      <c r="K1252" s="61"/>
      <c r="L1252" s="61" t="s">
        <v>52</v>
      </c>
      <c r="M1252" s="61" t="s">
        <v>5622</v>
      </c>
      <c r="N1252" s="61"/>
      <c r="O1252" s="63">
        <v>39856</v>
      </c>
      <c r="P1252" s="61" t="s">
        <v>323</v>
      </c>
      <c r="Q1252" s="61" t="s">
        <v>196</v>
      </c>
      <c r="R1252" s="61" t="s">
        <v>54</v>
      </c>
      <c r="S1252" s="61" t="s">
        <v>55</v>
      </c>
      <c r="T1252" s="61" t="s">
        <v>3128</v>
      </c>
      <c r="U1252" s="61" t="s">
        <v>3128</v>
      </c>
      <c r="V1252" s="61" t="s">
        <v>179</v>
      </c>
      <c r="W1252" s="61" t="s">
        <v>58</v>
      </c>
      <c r="X1252" s="61" t="s">
        <v>185</v>
      </c>
      <c r="Y1252" s="61" t="s">
        <v>60</v>
      </c>
      <c r="Z1252" s="61" t="s">
        <v>54</v>
      </c>
      <c r="AA1252" s="61" t="s">
        <v>61</v>
      </c>
      <c r="AB1252" s="61" t="s">
        <v>62</v>
      </c>
      <c r="AC1252" s="61">
        <v>145906</v>
      </c>
      <c r="AD1252" s="61"/>
      <c r="AE1252" s="61" t="s">
        <v>70</v>
      </c>
      <c r="AF1252" s="63">
        <v>40249</v>
      </c>
      <c r="AG1252" s="63">
        <v>40080</v>
      </c>
      <c r="AH1252" s="62">
        <v>2009</v>
      </c>
      <c r="AI1252" s="61" t="s">
        <v>54</v>
      </c>
      <c r="AJ1252" s="61" t="s">
        <v>63</v>
      </c>
      <c r="AK1252" s="61">
        <v>83947800</v>
      </c>
      <c r="AL1252" s="63">
        <v>39812</v>
      </c>
      <c r="AM1252" s="63">
        <v>39933</v>
      </c>
      <c r="AN1252" s="61" t="s">
        <v>186</v>
      </c>
      <c r="AO1252" s="4" t="s">
        <v>155</v>
      </c>
      <c r="AP1252" s="4"/>
    </row>
    <row r="1253" spans="1:42" ht="102" customHeight="1">
      <c r="A1253" s="61" t="s">
        <v>3128</v>
      </c>
      <c r="B1253" s="61" t="s">
        <v>179</v>
      </c>
      <c r="C1253" s="61" t="s">
        <v>81</v>
      </c>
      <c r="D1253" s="61" t="s">
        <v>81</v>
      </c>
      <c r="E1253" s="61" t="s">
        <v>180</v>
      </c>
      <c r="F1253" s="61" t="s">
        <v>181</v>
      </c>
      <c r="G1253" s="62">
        <v>2009</v>
      </c>
      <c r="H1253" s="61">
        <v>276586</v>
      </c>
      <c r="I1253" s="61">
        <v>0</v>
      </c>
      <c r="J1253" s="61" t="s">
        <v>3138</v>
      </c>
      <c r="K1253" s="61"/>
      <c r="L1253" s="61" t="s">
        <v>52</v>
      </c>
      <c r="M1253" s="61" t="s">
        <v>5622</v>
      </c>
      <c r="N1253" s="61"/>
      <c r="O1253" s="63">
        <v>39856</v>
      </c>
      <c r="P1253" s="61" t="s">
        <v>183</v>
      </c>
      <c r="Q1253" s="61" t="s">
        <v>184</v>
      </c>
      <c r="R1253" s="61" t="s">
        <v>54</v>
      </c>
      <c r="S1253" s="61" t="s">
        <v>55</v>
      </c>
      <c r="T1253" s="61" t="s">
        <v>3128</v>
      </c>
      <c r="U1253" s="61" t="s">
        <v>3128</v>
      </c>
      <c r="V1253" s="61" t="s">
        <v>179</v>
      </c>
      <c r="W1253" s="61" t="s">
        <v>58</v>
      </c>
      <c r="X1253" s="61" t="s">
        <v>185</v>
      </c>
      <c r="Y1253" s="61" t="s">
        <v>60</v>
      </c>
      <c r="Z1253" s="61" t="s">
        <v>54</v>
      </c>
      <c r="AA1253" s="61" t="s">
        <v>61</v>
      </c>
      <c r="AB1253" s="61" t="s">
        <v>62</v>
      </c>
      <c r="AC1253" s="61">
        <v>145908</v>
      </c>
      <c r="AD1253" s="61"/>
      <c r="AE1253" s="61" t="s">
        <v>70</v>
      </c>
      <c r="AF1253" s="63">
        <v>40112</v>
      </c>
      <c r="AG1253" s="63">
        <v>40080</v>
      </c>
      <c r="AH1253" s="62">
        <v>2009</v>
      </c>
      <c r="AI1253" s="61" t="s">
        <v>54</v>
      </c>
      <c r="AJ1253" s="61" t="s">
        <v>63</v>
      </c>
      <c r="AK1253" s="61">
        <v>19092000</v>
      </c>
      <c r="AL1253" s="63">
        <v>39814</v>
      </c>
      <c r="AM1253" s="63">
        <v>40178</v>
      </c>
      <c r="AN1253" s="61" t="s">
        <v>186</v>
      </c>
      <c r="AO1253" s="4" t="s">
        <v>187</v>
      </c>
      <c r="AP1253" s="4"/>
    </row>
    <row r="1254" spans="1:42" ht="102" customHeight="1">
      <c r="A1254" s="61" t="s">
        <v>3128</v>
      </c>
      <c r="B1254" s="61" t="s">
        <v>179</v>
      </c>
      <c r="C1254" s="61" t="s">
        <v>81</v>
      </c>
      <c r="D1254" s="61" t="s">
        <v>81</v>
      </c>
      <c r="E1254" s="61" t="s">
        <v>676</v>
      </c>
      <c r="F1254" s="61" t="s">
        <v>677</v>
      </c>
      <c r="G1254" s="62">
        <v>2009</v>
      </c>
      <c r="H1254" s="61">
        <v>333</v>
      </c>
      <c r="I1254" s="61">
        <v>0</v>
      </c>
      <c r="J1254" s="61" t="s">
        <v>3139</v>
      </c>
      <c r="K1254" s="61"/>
      <c r="L1254" s="61" t="s">
        <v>52</v>
      </c>
      <c r="M1254" s="61" t="s">
        <v>5622</v>
      </c>
      <c r="N1254" s="61"/>
      <c r="O1254" s="63">
        <v>39856</v>
      </c>
      <c r="P1254" s="61" t="s">
        <v>267</v>
      </c>
      <c r="Q1254" s="61" t="s">
        <v>184</v>
      </c>
      <c r="R1254" s="61" t="s">
        <v>54</v>
      </c>
      <c r="S1254" s="61" t="s">
        <v>55</v>
      </c>
      <c r="T1254" s="61" t="s">
        <v>3128</v>
      </c>
      <c r="U1254" s="61" t="s">
        <v>3128</v>
      </c>
      <c r="V1254" s="61" t="s">
        <v>179</v>
      </c>
      <c r="W1254" s="61" t="s">
        <v>58</v>
      </c>
      <c r="X1254" s="61" t="s">
        <v>185</v>
      </c>
      <c r="Y1254" s="61" t="s">
        <v>60</v>
      </c>
      <c r="Z1254" s="61" t="s">
        <v>54</v>
      </c>
      <c r="AA1254" s="61" t="s">
        <v>61</v>
      </c>
      <c r="AB1254" s="61" t="s">
        <v>62</v>
      </c>
      <c r="AC1254" s="61">
        <v>145903</v>
      </c>
      <c r="AD1254" s="61"/>
      <c r="AE1254" s="61" t="s">
        <v>70</v>
      </c>
      <c r="AF1254" s="63">
        <v>40112</v>
      </c>
      <c r="AG1254" s="63">
        <v>40080</v>
      </c>
      <c r="AH1254" s="62">
        <v>2009</v>
      </c>
      <c r="AI1254" s="61" t="s">
        <v>54</v>
      </c>
      <c r="AJ1254" s="61" t="s">
        <v>63</v>
      </c>
      <c r="AK1254" s="61">
        <v>8400000</v>
      </c>
      <c r="AL1254" s="63">
        <v>39814</v>
      </c>
      <c r="AM1254" s="63">
        <v>40178</v>
      </c>
      <c r="AN1254" s="61" t="s">
        <v>186</v>
      </c>
      <c r="AO1254" s="4" t="s">
        <v>155</v>
      </c>
      <c r="AP1254" s="4"/>
    </row>
    <row r="1255" spans="1:42" ht="57" customHeight="1">
      <c r="A1255" s="61" t="s">
        <v>3128</v>
      </c>
      <c r="B1255" s="61" t="s">
        <v>179</v>
      </c>
      <c r="C1255" s="61" t="s">
        <v>81</v>
      </c>
      <c r="D1255" s="61" t="s">
        <v>81</v>
      </c>
      <c r="E1255" s="61" t="s">
        <v>438</v>
      </c>
      <c r="F1255" s="61" t="s">
        <v>439</v>
      </c>
      <c r="G1255" s="62">
        <v>2009</v>
      </c>
      <c r="H1255" s="61">
        <v>22304421</v>
      </c>
      <c r="I1255" s="61">
        <v>0</v>
      </c>
      <c r="J1255" s="61" t="s">
        <v>585</v>
      </c>
      <c r="K1255" s="61"/>
      <c r="L1255" s="61" t="s">
        <v>52</v>
      </c>
      <c r="M1255" s="61" t="s">
        <v>5622</v>
      </c>
      <c r="N1255" s="61"/>
      <c r="O1255" s="63">
        <v>39856</v>
      </c>
      <c r="P1255" s="61" t="s">
        <v>441</v>
      </c>
      <c r="Q1255" s="61" t="s">
        <v>403</v>
      </c>
      <c r="R1255" s="61" t="s">
        <v>54</v>
      </c>
      <c r="S1255" s="61" t="s">
        <v>55</v>
      </c>
      <c r="T1255" s="61" t="s">
        <v>3128</v>
      </c>
      <c r="U1255" s="61" t="s">
        <v>3128</v>
      </c>
      <c r="V1255" s="61" t="s">
        <v>179</v>
      </c>
      <c r="W1255" s="61" t="s">
        <v>58</v>
      </c>
      <c r="X1255" s="61" t="s">
        <v>185</v>
      </c>
      <c r="Y1255" s="61" t="s">
        <v>60</v>
      </c>
      <c r="Z1255" s="61" t="s">
        <v>54</v>
      </c>
      <c r="AA1255" s="61" t="s">
        <v>61</v>
      </c>
      <c r="AB1255" s="61" t="s">
        <v>62</v>
      </c>
      <c r="AC1255" s="61">
        <v>145912</v>
      </c>
      <c r="AD1255" s="61"/>
      <c r="AE1255" s="61" t="s">
        <v>70</v>
      </c>
      <c r="AF1255" s="63">
        <v>40252</v>
      </c>
      <c r="AG1255" s="63">
        <v>40080</v>
      </c>
      <c r="AH1255" s="62">
        <v>2009</v>
      </c>
      <c r="AI1255" s="61" t="s">
        <v>54</v>
      </c>
      <c r="AJ1255" s="61" t="s">
        <v>63</v>
      </c>
      <c r="AK1255" s="61">
        <v>100677000</v>
      </c>
      <c r="AL1255" s="63">
        <v>39814</v>
      </c>
      <c r="AM1255" s="63">
        <v>40178</v>
      </c>
      <c r="AN1255" s="61" t="s">
        <v>186</v>
      </c>
      <c r="AO1255" s="4" t="s">
        <v>155</v>
      </c>
      <c r="AP1255" s="4"/>
    </row>
    <row r="1256" spans="1:42" ht="159" customHeight="1">
      <c r="A1256" s="61" t="s">
        <v>3128</v>
      </c>
      <c r="B1256" s="61" t="s">
        <v>179</v>
      </c>
      <c r="C1256" s="61" t="s">
        <v>81</v>
      </c>
      <c r="D1256" s="61" t="s">
        <v>81</v>
      </c>
      <c r="E1256" s="61" t="s">
        <v>188</v>
      </c>
      <c r="F1256" s="61" t="s">
        <v>189</v>
      </c>
      <c r="G1256" s="62">
        <v>2009</v>
      </c>
      <c r="H1256" s="61">
        <v>255306</v>
      </c>
      <c r="I1256" s="61">
        <v>0</v>
      </c>
      <c r="J1256" s="61" t="s">
        <v>3140</v>
      </c>
      <c r="K1256" s="61"/>
      <c r="L1256" s="61" t="s">
        <v>52</v>
      </c>
      <c r="M1256" s="61" t="s">
        <v>5622</v>
      </c>
      <c r="N1256" s="61"/>
      <c r="O1256" s="63">
        <v>39856</v>
      </c>
      <c r="P1256" s="61" t="s">
        <v>153</v>
      </c>
      <c r="Q1256" s="61" t="s">
        <v>69</v>
      </c>
      <c r="R1256" s="61" t="s">
        <v>54</v>
      </c>
      <c r="S1256" s="61" t="s">
        <v>55</v>
      </c>
      <c r="T1256" s="61" t="s">
        <v>3128</v>
      </c>
      <c r="U1256" s="61" t="s">
        <v>3128</v>
      </c>
      <c r="V1256" s="61" t="s">
        <v>179</v>
      </c>
      <c r="W1256" s="61" t="s">
        <v>58</v>
      </c>
      <c r="X1256" s="61" t="s">
        <v>185</v>
      </c>
      <c r="Y1256" s="61" t="s">
        <v>60</v>
      </c>
      <c r="Z1256" s="61" t="s">
        <v>54</v>
      </c>
      <c r="AA1256" s="61" t="s">
        <v>61</v>
      </c>
      <c r="AB1256" s="61" t="s">
        <v>62</v>
      </c>
      <c r="AC1256" s="61">
        <v>152529</v>
      </c>
      <c r="AD1256" s="61"/>
      <c r="AE1256" s="61" t="s">
        <v>119</v>
      </c>
      <c r="AF1256" s="63">
        <v>40252</v>
      </c>
      <c r="AG1256" s="63">
        <v>40252</v>
      </c>
      <c r="AH1256" s="62">
        <v>2009</v>
      </c>
      <c r="AI1256" s="61" t="s">
        <v>54</v>
      </c>
      <c r="AJ1256" s="61" t="s">
        <v>63</v>
      </c>
      <c r="AK1256" s="61">
        <v>0</v>
      </c>
      <c r="AL1256" s="63">
        <v>39814</v>
      </c>
      <c r="AM1256" s="63">
        <v>40178</v>
      </c>
      <c r="AN1256" s="61" t="s">
        <v>186</v>
      </c>
      <c r="AO1256" s="4" t="s">
        <v>191</v>
      </c>
      <c r="AP1256" s="4"/>
    </row>
    <row r="1257" spans="1:42" ht="159" customHeight="1">
      <c r="A1257" s="61" t="s">
        <v>3128</v>
      </c>
      <c r="B1257" s="61" t="s">
        <v>179</v>
      </c>
      <c r="C1257" s="61" t="s">
        <v>81</v>
      </c>
      <c r="D1257" s="61" t="s">
        <v>81</v>
      </c>
      <c r="E1257" s="61" t="s">
        <v>990</v>
      </c>
      <c r="F1257" s="61" t="s">
        <v>991</v>
      </c>
      <c r="G1257" s="62">
        <v>2009</v>
      </c>
      <c r="H1257" s="61">
        <v>1895880</v>
      </c>
      <c r="I1257" s="61">
        <v>0</v>
      </c>
      <c r="J1257" s="61" t="s">
        <v>3141</v>
      </c>
      <c r="K1257" s="61"/>
      <c r="L1257" s="61" t="s">
        <v>52</v>
      </c>
      <c r="M1257" s="61" t="s">
        <v>5622</v>
      </c>
      <c r="N1257" s="61"/>
      <c r="O1257" s="63">
        <v>39856</v>
      </c>
      <c r="P1257" s="61" t="s">
        <v>461</v>
      </c>
      <c r="Q1257" s="61" t="s">
        <v>137</v>
      </c>
      <c r="R1257" s="61" t="s">
        <v>54</v>
      </c>
      <c r="S1257" s="61" t="s">
        <v>55</v>
      </c>
      <c r="T1257" s="61" t="s">
        <v>3128</v>
      </c>
      <c r="U1257" s="61" t="s">
        <v>3128</v>
      </c>
      <c r="V1257" s="61" t="s">
        <v>179</v>
      </c>
      <c r="W1257" s="61" t="s">
        <v>58</v>
      </c>
      <c r="X1257" s="61" t="s">
        <v>185</v>
      </c>
      <c r="Y1257" s="61" t="s">
        <v>60</v>
      </c>
      <c r="Z1257" s="61" t="s">
        <v>54</v>
      </c>
      <c r="AA1257" s="61" t="s">
        <v>61</v>
      </c>
      <c r="AB1257" s="61" t="s">
        <v>62</v>
      </c>
      <c r="AC1257" s="61">
        <v>145905</v>
      </c>
      <c r="AD1257" s="61"/>
      <c r="AE1257" s="61" t="s">
        <v>70</v>
      </c>
      <c r="AF1257" s="63">
        <v>40112</v>
      </c>
      <c r="AG1257" s="63">
        <v>40080</v>
      </c>
      <c r="AH1257" s="62">
        <v>2009</v>
      </c>
      <c r="AI1257" s="61" t="s">
        <v>54</v>
      </c>
      <c r="AJ1257" s="61" t="s">
        <v>63</v>
      </c>
      <c r="AK1257" s="61">
        <v>5371050</v>
      </c>
      <c r="AL1257" s="63">
        <v>39812</v>
      </c>
      <c r="AM1257" s="63">
        <v>40086</v>
      </c>
      <c r="AN1257" s="61" t="s">
        <v>186</v>
      </c>
      <c r="AO1257" s="4" t="s">
        <v>155</v>
      </c>
      <c r="AP1257" s="4"/>
    </row>
    <row r="1258" spans="1:42" ht="45.75" customHeight="1">
      <c r="A1258" s="61" t="s">
        <v>3927</v>
      </c>
      <c r="B1258" s="61" t="s">
        <v>132</v>
      </c>
      <c r="C1258" s="61" t="s">
        <v>81</v>
      </c>
      <c r="D1258" s="61" t="s">
        <v>81</v>
      </c>
      <c r="E1258" s="61" t="s">
        <v>2484</v>
      </c>
      <c r="F1258" s="61" t="s">
        <v>545</v>
      </c>
      <c r="G1258" s="62">
        <v>2009</v>
      </c>
      <c r="H1258" s="61">
        <v>0</v>
      </c>
      <c r="I1258" s="61">
        <v>5000000</v>
      </c>
      <c r="J1258" s="61" t="s">
        <v>1172</v>
      </c>
      <c r="K1258" s="61"/>
      <c r="L1258" s="61" t="s">
        <v>52</v>
      </c>
      <c r="M1258" s="61" t="s">
        <v>5622</v>
      </c>
      <c r="N1258" s="61"/>
      <c r="O1258" s="63">
        <v>39856</v>
      </c>
      <c r="P1258" s="61" t="s">
        <v>153</v>
      </c>
      <c r="Q1258" s="61" t="s">
        <v>69</v>
      </c>
      <c r="R1258" s="61" t="s">
        <v>54</v>
      </c>
      <c r="S1258" s="61" t="s">
        <v>739</v>
      </c>
      <c r="T1258" s="61" t="s">
        <v>3927</v>
      </c>
      <c r="U1258" s="61" t="s">
        <v>3927</v>
      </c>
      <c r="V1258" s="61" t="s">
        <v>132</v>
      </c>
      <c r="W1258" s="61" t="s">
        <v>58</v>
      </c>
      <c r="X1258" s="61" t="s">
        <v>138</v>
      </c>
      <c r="Y1258" s="61" t="s">
        <v>60</v>
      </c>
      <c r="Z1258" s="61" t="s">
        <v>54</v>
      </c>
      <c r="AA1258" s="61" t="s">
        <v>61</v>
      </c>
      <c r="AB1258" s="61" t="s">
        <v>62</v>
      </c>
      <c r="AC1258" s="61">
        <v>137299</v>
      </c>
      <c r="AD1258" s="61" t="s">
        <v>88</v>
      </c>
      <c r="AE1258" s="61" t="s">
        <v>5</v>
      </c>
      <c r="AF1258" s="63">
        <v>39976</v>
      </c>
      <c r="AG1258" s="63">
        <v>39863</v>
      </c>
      <c r="AH1258" s="62">
        <v>2009</v>
      </c>
      <c r="AI1258" s="61" t="s">
        <v>54</v>
      </c>
      <c r="AJ1258" s="61" t="s">
        <v>63</v>
      </c>
      <c r="AK1258" s="61">
        <v>0</v>
      </c>
      <c r="AL1258" s="63">
        <v>39814</v>
      </c>
      <c r="AM1258" s="63">
        <v>40178</v>
      </c>
      <c r="AN1258" s="61" t="s">
        <v>154</v>
      </c>
      <c r="AO1258" s="4" t="s">
        <v>191</v>
      </c>
      <c r="AP1258" s="4"/>
    </row>
    <row r="1259" spans="1:42" ht="45.75" customHeight="1">
      <c r="A1259" s="61" t="s">
        <v>3927</v>
      </c>
      <c r="B1259" s="61" t="s">
        <v>244</v>
      </c>
      <c r="C1259" s="61" t="s">
        <v>81</v>
      </c>
      <c r="D1259" s="61" t="s">
        <v>81</v>
      </c>
      <c r="E1259" s="61" t="s">
        <v>328</v>
      </c>
      <c r="F1259" s="61" t="s">
        <v>329</v>
      </c>
      <c r="G1259" s="62">
        <v>2009</v>
      </c>
      <c r="H1259" s="61">
        <v>10000000</v>
      </c>
      <c r="I1259" s="61">
        <v>0</v>
      </c>
      <c r="J1259" s="61" t="s">
        <v>900</v>
      </c>
      <c r="K1259" s="61"/>
      <c r="L1259" s="61" t="s">
        <v>52</v>
      </c>
      <c r="M1259" s="61" t="s">
        <v>5622</v>
      </c>
      <c r="N1259" s="61"/>
      <c r="O1259" s="63">
        <v>39856</v>
      </c>
      <c r="P1259" s="61" t="s">
        <v>323</v>
      </c>
      <c r="Q1259" s="61" t="s">
        <v>196</v>
      </c>
      <c r="R1259" s="61" t="s">
        <v>54</v>
      </c>
      <c r="S1259" s="61" t="s">
        <v>55</v>
      </c>
      <c r="T1259" s="61" t="s">
        <v>3927</v>
      </c>
      <c r="U1259" s="61" t="s">
        <v>3927</v>
      </c>
      <c r="V1259" s="61" t="s">
        <v>244</v>
      </c>
      <c r="W1259" s="61" t="s">
        <v>58</v>
      </c>
      <c r="X1259" s="61" t="s">
        <v>248</v>
      </c>
      <c r="Y1259" s="61" t="s">
        <v>60</v>
      </c>
      <c r="Z1259" s="61" t="s">
        <v>54</v>
      </c>
      <c r="AA1259" s="61" t="s">
        <v>61</v>
      </c>
      <c r="AB1259" s="61" t="s">
        <v>62</v>
      </c>
      <c r="AC1259" s="61">
        <v>137298</v>
      </c>
      <c r="AD1259" s="61" t="s">
        <v>88</v>
      </c>
      <c r="AE1259" s="61" t="s">
        <v>119</v>
      </c>
      <c r="AF1259" s="63">
        <v>39883</v>
      </c>
      <c r="AG1259" s="63">
        <v>39863</v>
      </c>
      <c r="AH1259" s="62">
        <v>2009</v>
      </c>
      <c r="AI1259" s="61" t="s">
        <v>54</v>
      </c>
      <c r="AJ1259" s="61" t="s">
        <v>63</v>
      </c>
      <c r="AK1259" s="61">
        <v>76486531</v>
      </c>
      <c r="AL1259" s="63">
        <v>39814</v>
      </c>
      <c r="AM1259" s="63">
        <v>40178</v>
      </c>
      <c r="AN1259" s="61" t="s">
        <v>186</v>
      </c>
      <c r="AO1259" s="4" t="s">
        <v>155</v>
      </c>
      <c r="AP1259" s="4"/>
    </row>
    <row r="1260" spans="1:42" ht="45.75" customHeight="1">
      <c r="A1260" s="61" t="s">
        <v>3940</v>
      </c>
      <c r="B1260" s="61" t="s">
        <v>124</v>
      </c>
      <c r="C1260" s="61" t="s">
        <v>81</v>
      </c>
      <c r="D1260" s="61" t="s">
        <v>81</v>
      </c>
      <c r="E1260" s="61" t="s">
        <v>562</v>
      </c>
      <c r="F1260" s="61" t="s">
        <v>563</v>
      </c>
      <c r="G1260" s="62">
        <v>2009</v>
      </c>
      <c r="H1260" s="61">
        <v>961875</v>
      </c>
      <c r="I1260" s="61">
        <v>0</v>
      </c>
      <c r="J1260" s="61" t="s">
        <v>3941</v>
      </c>
      <c r="K1260" s="61"/>
      <c r="L1260" s="61" t="s">
        <v>52</v>
      </c>
      <c r="M1260" s="61" t="s">
        <v>5622</v>
      </c>
      <c r="N1260" s="61"/>
      <c r="O1260" s="63">
        <v>39856</v>
      </c>
      <c r="P1260" s="61" t="s">
        <v>565</v>
      </c>
      <c r="Q1260" s="61" t="s">
        <v>128</v>
      </c>
      <c r="R1260" s="61" t="s">
        <v>54</v>
      </c>
      <c r="S1260" s="61" t="s">
        <v>84</v>
      </c>
      <c r="T1260" s="61" t="s">
        <v>3940</v>
      </c>
      <c r="U1260" s="61" t="s">
        <v>57</v>
      </c>
      <c r="V1260" s="61" t="s">
        <v>124</v>
      </c>
      <c r="W1260" s="61" t="s">
        <v>58</v>
      </c>
      <c r="X1260" s="61" t="s">
        <v>129</v>
      </c>
      <c r="Y1260" s="61" t="s">
        <v>60</v>
      </c>
      <c r="Z1260" s="61" t="s">
        <v>54</v>
      </c>
      <c r="AA1260" s="61" t="s">
        <v>61</v>
      </c>
      <c r="AB1260" s="61" t="s">
        <v>62</v>
      </c>
      <c r="AC1260" s="61">
        <v>137300</v>
      </c>
      <c r="AD1260" s="61" t="s">
        <v>88</v>
      </c>
      <c r="AE1260" s="61" t="s">
        <v>119</v>
      </c>
      <c r="AF1260" s="63">
        <v>40088</v>
      </c>
      <c r="AG1260" s="63">
        <v>39863</v>
      </c>
      <c r="AH1260" s="62">
        <v>2009</v>
      </c>
      <c r="AI1260" s="61" t="s">
        <v>54</v>
      </c>
      <c r="AJ1260" s="61" t="s">
        <v>63</v>
      </c>
      <c r="AK1260" s="61">
        <v>1500000</v>
      </c>
      <c r="AL1260" s="63">
        <v>39845</v>
      </c>
      <c r="AM1260" s="63">
        <v>40178</v>
      </c>
      <c r="AN1260" s="61" t="s">
        <v>186</v>
      </c>
      <c r="AO1260" s="4" t="s">
        <v>155</v>
      </c>
      <c r="AP1260" s="4"/>
    </row>
    <row r="1261" spans="1:42" ht="45.75" customHeight="1">
      <c r="A1261" s="61" t="s">
        <v>3940</v>
      </c>
      <c r="B1261" s="61" t="s">
        <v>124</v>
      </c>
      <c r="C1261" s="61" t="s">
        <v>81</v>
      </c>
      <c r="D1261" s="61" t="s">
        <v>81</v>
      </c>
      <c r="E1261" s="61" t="s">
        <v>3942</v>
      </c>
      <c r="F1261" s="61" t="s">
        <v>3943</v>
      </c>
      <c r="G1261" s="62">
        <v>2009</v>
      </c>
      <c r="H1261" s="61">
        <v>961875</v>
      </c>
      <c r="I1261" s="61">
        <v>0</v>
      </c>
      <c r="J1261" s="61" t="s">
        <v>3944</v>
      </c>
      <c r="K1261" s="61"/>
      <c r="L1261" s="61" t="s">
        <v>52</v>
      </c>
      <c r="M1261" s="61" t="s">
        <v>5622</v>
      </c>
      <c r="N1261" s="61"/>
      <c r="O1261" s="63">
        <v>39856</v>
      </c>
      <c r="P1261" s="61" t="s">
        <v>565</v>
      </c>
      <c r="Q1261" s="61" t="s">
        <v>128</v>
      </c>
      <c r="R1261" s="61" t="s">
        <v>54</v>
      </c>
      <c r="S1261" s="61" t="s">
        <v>84</v>
      </c>
      <c r="T1261" s="61" t="s">
        <v>3940</v>
      </c>
      <c r="U1261" s="61" t="s">
        <v>57</v>
      </c>
      <c r="V1261" s="61" t="s">
        <v>124</v>
      </c>
      <c r="W1261" s="61" t="s">
        <v>58</v>
      </c>
      <c r="X1261" s="61" t="s">
        <v>129</v>
      </c>
      <c r="Y1261" s="61" t="s">
        <v>60</v>
      </c>
      <c r="Z1261" s="61" t="s">
        <v>54</v>
      </c>
      <c r="AA1261" s="61" t="s">
        <v>61</v>
      </c>
      <c r="AB1261" s="61" t="s">
        <v>62</v>
      </c>
      <c r="AC1261" s="61">
        <v>140365</v>
      </c>
      <c r="AD1261" s="61" t="s">
        <v>88</v>
      </c>
      <c r="AE1261" s="61" t="s">
        <v>119</v>
      </c>
      <c r="AF1261" s="63">
        <v>40088</v>
      </c>
      <c r="AG1261" s="63">
        <v>39947</v>
      </c>
      <c r="AH1261" s="62">
        <v>2009</v>
      </c>
      <c r="AI1261" s="61" t="s">
        <v>54</v>
      </c>
      <c r="AJ1261" s="61" t="s">
        <v>63</v>
      </c>
      <c r="AK1261" s="61">
        <v>2800000</v>
      </c>
      <c r="AL1261" s="63">
        <v>39845</v>
      </c>
      <c r="AM1261" s="63">
        <v>40178</v>
      </c>
      <c r="AN1261" s="61" t="s">
        <v>186</v>
      </c>
      <c r="AO1261" s="4" t="s">
        <v>155</v>
      </c>
      <c r="AP1261" s="4"/>
    </row>
    <row r="1262" spans="1:42" ht="45.75" customHeight="1">
      <c r="A1262" s="61" t="s">
        <v>3940</v>
      </c>
      <c r="B1262" s="61" t="s">
        <v>124</v>
      </c>
      <c r="C1262" s="61" t="s">
        <v>81</v>
      </c>
      <c r="D1262" s="61" t="s">
        <v>81</v>
      </c>
      <c r="E1262" s="61" t="s">
        <v>3945</v>
      </c>
      <c r="F1262" s="61" t="s">
        <v>3946</v>
      </c>
      <c r="G1262" s="62">
        <v>2009</v>
      </c>
      <c r="H1262" s="61">
        <v>213750</v>
      </c>
      <c r="I1262" s="61">
        <v>0</v>
      </c>
      <c r="J1262" s="61" t="s">
        <v>3947</v>
      </c>
      <c r="K1262" s="61"/>
      <c r="L1262" s="61" t="s">
        <v>52</v>
      </c>
      <c r="M1262" s="61" t="s">
        <v>5622</v>
      </c>
      <c r="N1262" s="61"/>
      <c r="O1262" s="63">
        <v>39856</v>
      </c>
      <c r="P1262" s="61" t="s">
        <v>218</v>
      </c>
      <c r="Q1262" s="61" t="s">
        <v>53</v>
      </c>
      <c r="R1262" s="61" t="s">
        <v>54</v>
      </c>
      <c r="S1262" s="61" t="s">
        <v>55</v>
      </c>
      <c r="T1262" s="61" t="s">
        <v>3940</v>
      </c>
      <c r="U1262" s="61" t="s">
        <v>57</v>
      </c>
      <c r="V1262" s="61" t="s">
        <v>124</v>
      </c>
      <c r="W1262" s="61" t="s">
        <v>58</v>
      </c>
      <c r="X1262" s="61" t="s">
        <v>129</v>
      </c>
      <c r="Y1262" s="61" t="s">
        <v>60</v>
      </c>
      <c r="Z1262" s="61" t="s">
        <v>54</v>
      </c>
      <c r="AA1262" s="61" t="s">
        <v>61</v>
      </c>
      <c r="AB1262" s="61" t="s">
        <v>62</v>
      </c>
      <c r="AC1262" s="61">
        <v>140366</v>
      </c>
      <c r="AD1262" s="61" t="s">
        <v>88</v>
      </c>
      <c r="AE1262" s="61" t="s">
        <v>119</v>
      </c>
      <c r="AF1262" s="63">
        <v>40088</v>
      </c>
      <c r="AG1262" s="63">
        <v>39947</v>
      </c>
      <c r="AH1262" s="62">
        <v>2009</v>
      </c>
      <c r="AI1262" s="61" t="s">
        <v>54</v>
      </c>
      <c r="AJ1262" s="61" t="s">
        <v>63</v>
      </c>
      <c r="AK1262" s="61">
        <v>400000</v>
      </c>
      <c r="AL1262" s="63">
        <v>39995</v>
      </c>
      <c r="AM1262" s="63">
        <v>40178</v>
      </c>
      <c r="AN1262" s="61" t="s">
        <v>186</v>
      </c>
      <c r="AO1262" s="4" t="s">
        <v>155</v>
      </c>
      <c r="AP1262" s="4"/>
    </row>
    <row r="1263" spans="1:42" ht="45.75" customHeight="1">
      <c r="A1263" s="61" t="s">
        <v>3940</v>
      </c>
      <c r="B1263" s="61" t="s">
        <v>179</v>
      </c>
      <c r="C1263" s="61" t="s">
        <v>81</v>
      </c>
      <c r="D1263" s="61" t="s">
        <v>81</v>
      </c>
      <c r="E1263" s="61" t="s">
        <v>670</v>
      </c>
      <c r="F1263" s="61" t="s">
        <v>671</v>
      </c>
      <c r="G1263" s="62">
        <v>2009</v>
      </c>
      <c r="H1263" s="61">
        <v>8879734</v>
      </c>
      <c r="I1263" s="61">
        <v>0</v>
      </c>
      <c r="J1263" s="61" t="s">
        <v>3949</v>
      </c>
      <c r="K1263" s="61"/>
      <c r="L1263" s="61" t="s">
        <v>52</v>
      </c>
      <c r="M1263" s="61" t="s">
        <v>5622</v>
      </c>
      <c r="N1263" s="61"/>
      <c r="O1263" s="63">
        <v>39856</v>
      </c>
      <c r="P1263" s="61" t="s">
        <v>306</v>
      </c>
      <c r="Q1263" s="61" t="s">
        <v>307</v>
      </c>
      <c r="R1263" s="61" t="s">
        <v>54</v>
      </c>
      <c r="S1263" s="61" t="s">
        <v>84</v>
      </c>
      <c r="T1263" s="61" t="s">
        <v>3940</v>
      </c>
      <c r="U1263" s="61" t="s">
        <v>57</v>
      </c>
      <c r="V1263" s="61" t="s">
        <v>179</v>
      </c>
      <c r="W1263" s="61" t="s">
        <v>58</v>
      </c>
      <c r="X1263" s="61" t="s">
        <v>185</v>
      </c>
      <c r="Y1263" s="61" t="s">
        <v>60</v>
      </c>
      <c r="Z1263" s="61" t="s">
        <v>54</v>
      </c>
      <c r="AA1263" s="61" t="s">
        <v>61</v>
      </c>
      <c r="AB1263" s="61" t="s">
        <v>62</v>
      </c>
      <c r="AC1263" s="61">
        <v>137297</v>
      </c>
      <c r="AD1263" s="61" t="s">
        <v>88</v>
      </c>
      <c r="AE1263" s="61" t="s">
        <v>5</v>
      </c>
      <c r="AF1263" s="63">
        <v>39927</v>
      </c>
      <c r="AG1263" s="63">
        <v>39863</v>
      </c>
      <c r="AH1263" s="62">
        <v>2009</v>
      </c>
      <c r="AI1263" s="61" t="s">
        <v>54</v>
      </c>
      <c r="AJ1263" s="61" t="s">
        <v>63</v>
      </c>
      <c r="AK1263" s="61">
        <v>61050000</v>
      </c>
      <c r="AL1263" s="63">
        <v>39814</v>
      </c>
      <c r="AM1263" s="63">
        <v>40178</v>
      </c>
      <c r="AN1263" s="61" t="s">
        <v>186</v>
      </c>
      <c r="AO1263" s="4" t="s">
        <v>155</v>
      </c>
      <c r="AP1263" s="4"/>
    </row>
    <row r="1264" spans="1:42" ht="45.75" customHeight="1">
      <c r="A1264" s="61" t="s">
        <v>3940</v>
      </c>
      <c r="B1264" s="61" t="s">
        <v>179</v>
      </c>
      <c r="C1264" s="61" t="s">
        <v>81</v>
      </c>
      <c r="D1264" s="61" t="s">
        <v>81</v>
      </c>
      <c r="E1264" s="61" t="s">
        <v>303</v>
      </c>
      <c r="F1264" s="61" t="s">
        <v>304</v>
      </c>
      <c r="G1264" s="62">
        <v>2009</v>
      </c>
      <c r="H1264" s="61">
        <v>1120266</v>
      </c>
      <c r="I1264" s="61">
        <v>0</v>
      </c>
      <c r="J1264" s="61" t="s">
        <v>2563</v>
      </c>
      <c r="K1264" s="61"/>
      <c r="L1264" s="61" t="s">
        <v>52</v>
      </c>
      <c r="M1264" s="61" t="s">
        <v>5622</v>
      </c>
      <c r="N1264" s="61"/>
      <c r="O1264" s="63">
        <v>39856</v>
      </c>
      <c r="P1264" s="61" t="s">
        <v>306</v>
      </c>
      <c r="Q1264" s="61" t="s">
        <v>307</v>
      </c>
      <c r="R1264" s="61" t="s">
        <v>54</v>
      </c>
      <c r="S1264" s="61" t="s">
        <v>84</v>
      </c>
      <c r="T1264" s="61" t="s">
        <v>3940</v>
      </c>
      <c r="U1264" s="61" t="s">
        <v>57</v>
      </c>
      <c r="V1264" s="61" t="s">
        <v>179</v>
      </c>
      <c r="W1264" s="61" t="s">
        <v>58</v>
      </c>
      <c r="X1264" s="61" t="s">
        <v>185</v>
      </c>
      <c r="Y1264" s="61" t="s">
        <v>60</v>
      </c>
      <c r="Z1264" s="61" t="s">
        <v>54</v>
      </c>
      <c r="AA1264" s="61" t="s">
        <v>61</v>
      </c>
      <c r="AB1264" s="61" t="s">
        <v>62</v>
      </c>
      <c r="AC1264" s="61">
        <v>139393</v>
      </c>
      <c r="AD1264" s="61" t="s">
        <v>88</v>
      </c>
      <c r="AE1264" s="61" t="s">
        <v>119</v>
      </c>
      <c r="AF1264" s="63">
        <v>39927</v>
      </c>
      <c r="AG1264" s="63">
        <v>39927</v>
      </c>
      <c r="AH1264" s="62">
        <v>2009</v>
      </c>
      <c r="AI1264" s="61" t="s">
        <v>54</v>
      </c>
      <c r="AJ1264" s="61" t="s">
        <v>63</v>
      </c>
      <c r="AK1264" s="61">
        <v>31635000</v>
      </c>
      <c r="AL1264" s="63">
        <v>39812</v>
      </c>
      <c r="AM1264" s="63">
        <v>39933</v>
      </c>
      <c r="AN1264" s="61" t="s">
        <v>186</v>
      </c>
      <c r="AO1264" s="4" t="s">
        <v>155</v>
      </c>
      <c r="AP1264" s="4"/>
    </row>
    <row r="1265" spans="1:42" ht="125.25" customHeight="1">
      <c r="A1265" s="61" t="s">
        <v>3993</v>
      </c>
      <c r="B1265" s="61" t="s">
        <v>179</v>
      </c>
      <c r="C1265" s="61" t="s">
        <v>81</v>
      </c>
      <c r="D1265" s="61" t="s">
        <v>81</v>
      </c>
      <c r="E1265" s="61" t="s">
        <v>430</v>
      </c>
      <c r="F1265" s="61" t="s">
        <v>431</v>
      </c>
      <c r="G1265" s="62">
        <v>2009</v>
      </c>
      <c r="H1265" s="61">
        <v>658659</v>
      </c>
      <c r="I1265" s="61">
        <v>0</v>
      </c>
      <c r="J1265" s="61" t="s">
        <v>4010</v>
      </c>
      <c r="K1265" s="61"/>
      <c r="L1265" s="61" t="s">
        <v>52</v>
      </c>
      <c r="M1265" s="61" t="s">
        <v>5622</v>
      </c>
      <c r="N1265" s="61"/>
      <c r="O1265" s="63">
        <v>39856</v>
      </c>
      <c r="P1265" s="61" t="s">
        <v>323</v>
      </c>
      <c r="Q1265" s="61" t="s">
        <v>196</v>
      </c>
      <c r="R1265" s="61" t="s">
        <v>54</v>
      </c>
      <c r="S1265" s="61" t="s">
        <v>84</v>
      </c>
      <c r="T1265" s="61" t="s">
        <v>3993</v>
      </c>
      <c r="U1265" s="61" t="s">
        <v>3995</v>
      </c>
      <c r="V1265" s="61" t="s">
        <v>179</v>
      </c>
      <c r="W1265" s="61" t="s">
        <v>58</v>
      </c>
      <c r="X1265" s="61" t="s">
        <v>185</v>
      </c>
      <c r="Y1265" s="61" t="s">
        <v>60</v>
      </c>
      <c r="Z1265" s="61" t="s">
        <v>54</v>
      </c>
      <c r="AA1265" s="61" t="s">
        <v>61</v>
      </c>
      <c r="AB1265" s="61" t="s">
        <v>105</v>
      </c>
      <c r="AC1265" s="61">
        <v>137204</v>
      </c>
      <c r="AD1265" s="61"/>
      <c r="AE1265" s="61" t="s">
        <v>70</v>
      </c>
      <c r="AF1265" s="63">
        <v>40252</v>
      </c>
      <c r="AG1265" s="63">
        <v>39861</v>
      </c>
      <c r="AH1265" s="62">
        <v>2009</v>
      </c>
      <c r="AI1265" s="61" t="s">
        <v>54</v>
      </c>
      <c r="AJ1265" s="61" t="s">
        <v>63</v>
      </c>
      <c r="AK1265" s="61">
        <v>83947800</v>
      </c>
      <c r="AL1265" s="63">
        <v>39812</v>
      </c>
      <c r="AM1265" s="63">
        <v>39933</v>
      </c>
      <c r="AN1265" s="61" t="s">
        <v>186</v>
      </c>
      <c r="AO1265" s="4" t="s">
        <v>155</v>
      </c>
      <c r="AP1265" s="4"/>
    </row>
    <row r="1266" spans="1:42" ht="79.5" customHeight="1">
      <c r="A1266" s="61" t="s">
        <v>2606</v>
      </c>
      <c r="B1266" s="61" t="s">
        <v>179</v>
      </c>
      <c r="C1266" s="61" t="s">
        <v>81</v>
      </c>
      <c r="D1266" s="61" t="s">
        <v>81</v>
      </c>
      <c r="E1266" s="61" t="s">
        <v>180</v>
      </c>
      <c r="F1266" s="61" t="s">
        <v>181</v>
      </c>
      <c r="G1266" s="62">
        <v>2009</v>
      </c>
      <c r="H1266" s="61">
        <v>111549</v>
      </c>
      <c r="I1266" s="61">
        <v>0</v>
      </c>
      <c r="J1266" s="61" t="s">
        <v>4183</v>
      </c>
      <c r="K1266" s="61"/>
      <c r="L1266" s="61" t="s">
        <v>52</v>
      </c>
      <c r="M1266" s="61" t="s">
        <v>5622</v>
      </c>
      <c r="N1266" s="61"/>
      <c r="O1266" s="63">
        <v>39857</v>
      </c>
      <c r="P1266" s="61" t="s">
        <v>183</v>
      </c>
      <c r="Q1266" s="61" t="s">
        <v>184</v>
      </c>
      <c r="R1266" s="61" t="s">
        <v>54</v>
      </c>
      <c r="S1266" s="61" t="s">
        <v>55</v>
      </c>
      <c r="T1266" s="61" t="s">
        <v>2606</v>
      </c>
      <c r="U1266" s="61" t="s">
        <v>2606</v>
      </c>
      <c r="V1266" s="61" t="s">
        <v>179</v>
      </c>
      <c r="W1266" s="61" t="s">
        <v>58</v>
      </c>
      <c r="X1266" s="61" t="s">
        <v>185</v>
      </c>
      <c r="Y1266" s="61" t="s">
        <v>60</v>
      </c>
      <c r="Z1266" s="61" t="s">
        <v>54</v>
      </c>
      <c r="AA1266" s="61" t="s">
        <v>61</v>
      </c>
      <c r="AB1266" s="61" t="s">
        <v>62</v>
      </c>
      <c r="AC1266" s="61">
        <v>139349</v>
      </c>
      <c r="AD1266" s="61"/>
      <c r="AE1266" s="61" t="s">
        <v>70</v>
      </c>
      <c r="AF1266" s="63">
        <v>39926</v>
      </c>
      <c r="AG1266" s="63">
        <v>39926</v>
      </c>
      <c r="AH1266" s="62">
        <v>2009</v>
      </c>
      <c r="AI1266" s="61" t="s">
        <v>54</v>
      </c>
      <c r="AJ1266" s="61" t="s">
        <v>63</v>
      </c>
      <c r="AK1266" s="61">
        <v>19092000</v>
      </c>
      <c r="AL1266" s="63">
        <v>39814</v>
      </c>
      <c r="AM1266" s="63">
        <v>40178</v>
      </c>
      <c r="AN1266" s="61" t="s">
        <v>186</v>
      </c>
      <c r="AO1266" s="4" t="s">
        <v>187</v>
      </c>
      <c r="AP1266" s="4"/>
    </row>
    <row r="1267" spans="1:42" ht="114" customHeight="1">
      <c r="A1267" s="61" t="s">
        <v>4703</v>
      </c>
      <c r="B1267" s="61" t="s">
        <v>132</v>
      </c>
      <c r="C1267" s="61" t="s">
        <v>81</v>
      </c>
      <c r="D1267" s="61" t="s">
        <v>81</v>
      </c>
      <c r="E1267" s="61" t="s">
        <v>2484</v>
      </c>
      <c r="F1267" s="61" t="s">
        <v>545</v>
      </c>
      <c r="G1267" s="62">
        <v>2009</v>
      </c>
      <c r="H1267" s="61">
        <v>150000</v>
      </c>
      <c r="I1267" s="61">
        <v>0</v>
      </c>
      <c r="J1267" s="61" t="s">
        <v>3784</v>
      </c>
      <c r="K1267" s="61"/>
      <c r="L1267" s="61" t="s">
        <v>52</v>
      </c>
      <c r="M1267" s="61" t="s">
        <v>5622</v>
      </c>
      <c r="N1267" s="61"/>
      <c r="O1267" s="63">
        <v>39857</v>
      </c>
      <c r="P1267" s="61" t="s">
        <v>153</v>
      </c>
      <c r="Q1267" s="61" t="s">
        <v>69</v>
      </c>
      <c r="R1267" s="61" t="s">
        <v>54</v>
      </c>
      <c r="S1267" s="61" t="s">
        <v>55</v>
      </c>
      <c r="T1267" s="61" t="s">
        <v>4703</v>
      </c>
      <c r="U1267" s="61" t="s">
        <v>57</v>
      </c>
      <c r="V1267" s="61" t="s">
        <v>132</v>
      </c>
      <c r="W1267" s="61" t="s">
        <v>58</v>
      </c>
      <c r="X1267" s="61" t="s">
        <v>138</v>
      </c>
      <c r="Y1267" s="61" t="s">
        <v>60</v>
      </c>
      <c r="Z1267" s="61" t="s">
        <v>54</v>
      </c>
      <c r="AA1267" s="61" t="s">
        <v>61</v>
      </c>
      <c r="AB1267" s="61" t="s">
        <v>62</v>
      </c>
      <c r="AC1267" s="61">
        <v>139188</v>
      </c>
      <c r="AD1267" s="61"/>
      <c r="AE1267" s="61" t="s">
        <v>70</v>
      </c>
      <c r="AF1267" s="63">
        <v>39975</v>
      </c>
      <c r="AG1267" s="63">
        <v>39925</v>
      </c>
      <c r="AH1267" s="62">
        <v>2009</v>
      </c>
      <c r="AI1267" s="61" t="s">
        <v>54</v>
      </c>
      <c r="AJ1267" s="61" t="s">
        <v>63</v>
      </c>
      <c r="AK1267" s="61">
        <v>0</v>
      </c>
      <c r="AL1267" s="63">
        <v>39814</v>
      </c>
      <c r="AM1267" s="63">
        <v>40178</v>
      </c>
      <c r="AN1267" s="61" t="s">
        <v>154</v>
      </c>
      <c r="AO1267" s="4" t="s">
        <v>191</v>
      </c>
      <c r="AP1267" s="4"/>
    </row>
    <row r="1268" spans="1:42" ht="171" customHeight="1">
      <c r="A1268" s="61" t="s">
        <v>4797</v>
      </c>
      <c r="B1268" s="61" t="s">
        <v>244</v>
      </c>
      <c r="C1268" s="61" t="s">
        <v>81</v>
      </c>
      <c r="D1268" s="61" t="s">
        <v>81</v>
      </c>
      <c r="E1268" s="61" t="s">
        <v>328</v>
      </c>
      <c r="F1268" s="61" t="s">
        <v>329</v>
      </c>
      <c r="G1268" s="62">
        <v>2009</v>
      </c>
      <c r="H1268" s="61">
        <v>2145922</v>
      </c>
      <c r="I1268" s="61">
        <v>0</v>
      </c>
      <c r="J1268" s="61" t="s">
        <v>900</v>
      </c>
      <c r="K1268" s="61">
        <v>1690147</v>
      </c>
      <c r="L1268" s="61" t="s">
        <v>560</v>
      </c>
      <c r="M1268" s="61" t="s">
        <v>5622</v>
      </c>
      <c r="N1268" s="61"/>
      <c r="O1268" s="63">
        <v>39857</v>
      </c>
      <c r="P1268" s="61" t="s">
        <v>323</v>
      </c>
      <c r="Q1268" s="61" t="s">
        <v>196</v>
      </c>
      <c r="R1268" s="61" t="s">
        <v>54</v>
      </c>
      <c r="S1268" s="61" t="s">
        <v>55</v>
      </c>
      <c r="T1268" s="61" t="s">
        <v>4797</v>
      </c>
      <c r="U1268" s="61" t="s">
        <v>4801</v>
      </c>
      <c r="V1268" s="61" t="s">
        <v>244</v>
      </c>
      <c r="W1268" s="61" t="s">
        <v>58</v>
      </c>
      <c r="X1268" s="61" t="s">
        <v>248</v>
      </c>
      <c r="Y1268" s="61" t="s">
        <v>60</v>
      </c>
      <c r="Z1268" s="61" t="s">
        <v>54</v>
      </c>
      <c r="AA1268" s="61" t="s">
        <v>61</v>
      </c>
      <c r="AB1268" s="61" t="s">
        <v>62</v>
      </c>
      <c r="AC1268" s="61">
        <v>137360</v>
      </c>
      <c r="AD1268" s="61"/>
      <c r="AE1268" s="61" t="s">
        <v>119</v>
      </c>
      <c r="AF1268" s="63">
        <v>39883</v>
      </c>
      <c r="AG1268" s="63">
        <v>39867</v>
      </c>
      <c r="AH1268" s="62">
        <v>2009</v>
      </c>
      <c r="AI1268" s="61" t="s">
        <v>54</v>
      </c>
      <c r="AJ1268" s="61" t="s">
        <v>63</v>
      </c>
      <c r="AK1268" s="61">
        <v>76486531</v>
      </c>
      <c r="AL1268" s="63">
        <v>39814</v>
      </c>
      <c r="AM1268" s="63">
        <v>40178</v>
      </c>
      <c r="AN1268" s="61" t="s">
        <v>186</v>
      </c>
      <c r="AO1268" s="4" t="s">
        <v>155</v>
      </c>
      <c r="AP1268" s="4"/>
    </row>
    <row r="1269" spans="1:42" ht="102" customHeight="1">
      <c r="A1269" s="61" t="s">
        <v>4734</v>
      </c>
      <c r="B1269" s="61" t="s">
        <v>3778</v>
      </c>
      <c r="C1269" s="61" t="s">
        <v>81</v>
      </c>
      <c r="D1269" s="61"/>
      <c r="E1269" s="61"/>
      <c r="F1269" s="61"/>
      <c r="G1269" s="62">
        <v>2009</v>
      </c>
      <c r="H1269" s="61">
        <v>272480</v>
      </c>
      <c r="I1269" s="61">
        <v>0</v>
      </c>
      <c r="J1269" s="61" t="s">
        <v>4754</v>
      </c>
      <c r="K1269" s="61">
        <v>1000000</v>
      </c>
      <c r="L1269" s="61" t="s">
        <v>3254</v>
      </c>
      <c r="M1269" s="61" t="s">
        <v>5622</v>
      </c>
      <c r="N1269" s="61"/>
      <c r="O1269" s="63">
        <v>39858</v>
      </c>
      <c r="P1269" s="61"/>
      <c r="Q1269" s="61" t="s">
        <v>102</v>
      </c>
      <c r="R1269" s="61" t="s">
        <v>54</v>
      </c>
      <c r="S1269" s="61" t="s">
        <v>55</v>
      </c>
      <c r="T1269" s="61" t="s">
        <v>4734</v>
      </c>
      <c r="U1269" s="61" t="s">
        <v>4734</v>
      </c>
      <c r="V1269" s="61" t="s">
        <v>3778</v>
      </c>
      <c r="W1269" s="61" t="s">
        <v>416</v>
      </c>
      <c r="X1269" s="61" t="s">
        <v>3780</v>
      </c>
      <c r="Y1269" s="61" t="s">
        <v>60</v>
      </c>
      <c r="Z1269" s="61" t="s">
        <v>54</v>
      </c>
      <c r="AA1269" s="61" t="s">
        <v>61</v>
      </c>
      <c r="AB1269" s="61" t="s">
        <v>62</v>
      </c>
      <c r="AC1269" s="61">
        <v>137490</v>
      </c>
      <c r="AD1269" s="61"/>
      <c r="AE1269" s="61" t="s">
        <v>5</v>
      </c>
      <c r="AF1269" s="63">
        <v>40638.504861111112</v>
      </c>
      <c r="AG1269" s="63">
        <v>39874</v>
      </c>
      <c r="AH1269" s="62"/>
      <c r="AI1269" s="61"/>
      <c r="AJ1269" s="61" t="s">
        <v>63</v>
      </c>
      <c r="AK1269" s="61"/>
      <c r="AL1269" s="63"/>
      <c r="AM1269" s="63"/>
      <c r="AN1269" s="61"/>
      <c r="AO1269" s="4"/>
      <c r="AP1269" s="4"/>
    </row>
    <row r="1270" spans="1:42" ht="147.75" customHeight="1">
      <c r="A1270" s="61" t="s">
        <v>445</v>
      </c>
      <c r="B1270" s="61" t="s">
        <v>274</v>
      </c>
      <c r="C1270" s="61" t="s">
        <v>81</v>
      </c>
      <c r="D1270" s="61" t="s">
        <v>81</v>
      </c>
      <c r="E1270" s="61" t="s">
        <v>281</v>
      </c>
      <c r="F1270" s="61" t="s">
        <v>282</v>
      </c>
      <c r="G1270" s="62">
        <v>2009</v>
      </c>
      <c r="H1270" s="61">
        <v>325000</v>
      </c>
      <c r="I1270" s="61">
        <v>0</v>
      </c>
      <c r="J1270" s="61" t="s">
        <v>495</v>
      </c>
      <c r="K1270" s="61">
        <v>500000</v>
      </c>
      <c r="L1270" s="61" t="s">
        <v>448</v>
      </c>
      <c r="M1270" s="61" t="s">
        <v>5622</v>
      </c>
      <c r="N1270" s="61"/>
      <c r="O1270" s="63">
        <v>39859</v>
      </c>
      <c r="P1270" s="61" t="s">
        <v>183</v>
      </c>
      <c r="Q1270" s="61" t="s">
        <v>184</v>
      </c>
      <c r="R1270" s="61" t="s">
        <v>54</v>
      </c>
      <c r="S1270" s="61" t="s">
        <v>55</v>
      </c>
      <c r="T1270" s="61" t="s">
        <v>445</v>
      </c>
      <c r="U1270" s="61" t="s">
        <v>445</v>
      </c>
      <c r="V1270" s="61" t="s">
        <v>274</v>
      </c>
      <c r="W1270" s="61" t="s">
        <v>58</v>
      </c>
      <c r="X1270" s="61" t="s">
        <v>277</v>
      </c>
      <c r="Y1270" s="61" t="s">
        <v>60</v>
      </c>
      <c r="Z1270" s="61" t="s">
        <v>54</v>
      </c>
      <c r="AA1270" s="61" t="s">
        <v>61</v>
      </c>
      <c r="AB1270" s="61" t="s">
        <v>62</v>
      </c>
      <c r="AC1270" s="61">
        <v>139821</v>
      </c>
      <c r="AD1270" s="61" t="s">
        <v>88</v>
      </c>
      <c r="AE1270" s="61" t="s">
        <v>5</v>
      </c>
      <c r="AF1270" s="63">
        <v>39976</v>
      </c>
      <c r="AG1270" s="63">
        <v>39937</v>
      </c>
      <c r="AH1270" s="62">
        <v>2009</v>
      </c>
      <c r="AI1270" s="61" t="s">
        <v>54</v>
      </c>
      <c r="AJ1270" s="61" t="s">
        <v>63</v>
      </c>
      <c r="AK1270" s="61">
        <v>1225000</v>
      </c>
      <c r="AL1270" s="63">
        <v>39814</v>
      </c>
      <c r="AM1270" s="63">
        <v>40178</v>
      </c>
      <c r="AN1270" s="61" t="s">
        <v>186</v>
      </c>
      <c r="AO1270" s="4" t="s">
        <v>187</v>
      </c>
      <c r="AP1270" s="4"/>
    </row>
    <row r="1271" spans="1:42" ht="45.75" customHeight="1">
      <c r="A1271" s="61" t="s">
        <v>3368</v>
      </c>
      <c r="B1271" s="61" t="s">
        <v>274</v>
      </c>
      <c r="C1271" s="61" t="s">
        <v>81</v>
      </c>
      <c r="D1271" s="61" t="s">
        <v>81</v>
      </c>
      <c r="E1271" s="61" t="s">
        <v>3584</v>
      </c>
      <c r="F1271" s="61" t="s">
        <v>3585</v>
      </c>
      <c r="G1271" s="62">
        <v>2009</v>
      </c>
      <c r="H1271" s="61">
        <v>60000</v>
      </c>
      <c r="I1271" s="61">
        <v>0</v>
      </c>
      <c r="J1271" s="61" t="s">
        <v>3586</v>
      </c>
      <c r="K1271" s="61"/>
      <c r="L1271" s="61" t="s">
        <v>52</v>
      </c>
      <c r="M1271" s="61" t="s">
        <v>5622</v>
      </c>
      <c r="N1271" s="61"/>
      <c r="O1271" s="63">
        <v>39859</v>
      </c>
      <c r="P1271" s="61" t="s">
        <v>267</v>
      </c>
      <c r="Q1271" s="61" t="s">
        <v>146</v>
      </c>
      <c r="R1271" s="61" t="s">
        <v>54</v>
      </c>
      <c r="S1271" s="61" t="s">
        <v>55</v>
      </c>
      <c r="T1271" s="61" t="s">
        <v>3368</v>
      </c>
      <c r="U1271" s="61" t="s">
        <v>3368</v>
      </c>
      <c r="V1271" s="61" t="s">
        <v>274</v>
      </c>
      <c r="W1271" s="61" t="s">
        <v>58</v>
      </c>
      <c r="X1271" s="61" t="s">
        <v>277</v>
      </c>
      <c r="Y1271" s="61" t="s">
        <v>60</v>
      </c>
      <c r="Z1271" s="61" t="s">
        <v>54</v>
      </c>
      <c r="AA1271" s="61" t="s">
        <v>61</v>
      </c>
      <c r="AB1271" s="61" t="s">
        <v>62</v>
      </c>
      <c r="AC1271" s="61">
        <v>139862</v>
      </c>
      <c r="AD1271" s="61"/>
      <c r="AE1271" s="61" t="s">
        <v>5</v>
      </c>
      <c r="AF1271" s="63">
        <v>39976</v>
      </c>
      <c r="AG1271" s="63">
        <v>39938</v>
      </c>
      <c r="AH1271" s="62">
        <v>2009</v>
      </c>
      <c r="AI1271" s="61" t="s">
        <v>54</v>
      </c>
      <c r="AJ1271" s="61" t="s">
        <v>63</v>
      </c>
      <c r="AK1271" s="61">
        <v>136960</v>
      </c>
      <c r="AL1271" s="63">
        <v>39814</v>
      </c>
      <c r="AM1271" s="63">
        <v>40178</v>
      </c>
      <c r="AN1271" s="61" t="s">
        <v>186</v>
      </c>
      <c r="AO1271" s="4" t="s">
        <v>155</v>
      </c>
      <c r="AP1271" s="4"/>
    </row>
    <row r="1272" spans="1:42" ht="45.75" customHeight="1">
      <c r="A1272" s="61" t="s">
        <v>4266</v>
      </c>
      <c r="B1272" s="61" t="s">
        <v>211</v>
      </c>
      <c r="C1272" s="61" t="s">
        <v>81</v>
      </c>
      <c r="D1272" s="61" t="s">
        <v>81</v>
      </c>
      <c r="E1272" s="61" t="s">
        <v>889</v>
      </c>
      <c r="F1272" s="61" t="s">
        <v>778</v>
      </c>
      <c r="G1272" s="62">
        <v>2009</v>
      </c>
      <c r="H1272" s="61">
        <v>705000</v>
      </c>
      <c r="I1272" s="61">
        <v>0</v>
      </c>
      <c r="J1272" s="61" t="s">
        <v>4335</v>
      </c>
      <c r="K1272" s="61">
        <v>5000000</v>
      </c>
      <c r="L1272" s="61" t="s">
        <v>83</v>
      </c>
      <c r="M1272" s="61" t="s">
        <v>5622</v>
      </c>
      <c r="N1272" s="61"/>
      <c r="O1272" s="63">
        <v>39861</v>
      </c>
      <c r="P1272" s="61" t="s">
        <v>218</v>
      </c>
      <c r="Q1272" s="61" t="s">
        <v>53</v>
      </c>
      <c r="R1272" s="61" t="s">
        <v>54</v>
      </c>
      <c r="S1272" s="61" t="s">
        <v>55</v>
      </c>
      <c r="T1272" s="61" t="s">
        <v>4266</v>
      </c>
      <c r="U1272" s="61" t="s">
        <v>4266</v>
      </c>
      <c r="V1272" s="61" t="s">
        <v>211</v>
      </c>
      <c r="W1272" s="61" t="s">
        <v>58</v>
      </c>
      <c r="X1272" s="61" t="s">
        <v>215</v>
      </c>
      <c r="Y1272" s="61" t="s">
        <v>60</v>
      </c>
      <c r="Z1272" s="61" t="s">
        <v>54</v>
      </c>
      <c r="AA1272" s="61" t="s">
        <v>61</v>
      </c>
      <c r="AB1272" s="61" t="s">
        <v>62</v>
      </c>
      <c r="AC1272" s="61">
        <v>149203</v>
      </c>
      <c r="AD1272" s="61"/>
      <c r="AE1272" s="61" t="s">
        <v>119</v>
      </c>
      <c r="AF1272" s="63">
        <v>40176</v>
      </c>
      <c r="AG1272" s="63">
        <v>40176</v>
      </c>
      <c r="AH1272" s="62">
        <v>2009</v>
      </c>
      <c r="AI1272" s="61" t="s">
        <v>54</v>
      </c>
      <c r="AJ1272" s="61" t="s">
        <v>63</v>
      </c>
      <c r="AK1272" s="61">
        <v>6736965</v>
      </c>
      <c r="AL1272" s="63">
        <v>39814</v>
      </c>
      <c r="AM1272" s="63">
        <v>40178</v>
      </c>
      <c r="AN1272" s="61" t="s">
        <v>154</v>
      </c>
      <c r="AO1272" s="4" t="s">
        <v>155</v>
      </c>
      <c r="AP1272" s="4"/>
    </row>
    <row r="1273" spans="1:42" ht="45.75" customHeight="1">
      <c r="A1273" s="61" t="s">
        <v>178</v>
      </c>
      <c r="B1273" s="61" t="s">
        <v>179</v>
      </c>
      <c r="C1273" s="61" t="s">
        <v>81</v>
      </c>
      <c r="D1273" s="61" t="s">
        <v>81</v>
      </c>
      <c r="E1273" s="61" t="s">
        <v>188</v>
      </c>
      <c r="F1273" s="61" t="s">
        <v>189</v>
      </c>
      <c r="G1273" s="62">
        <v>2009</v>
      </c>
      <c r="H1273" s="61">
        <v>25000</v>
      </c>
      <c r="I1273" s="61">
        <v>0</v>
      </c>
      <c r="J1273" s="61" t="s">
        <v>190</v>
      </c>
      <c r="K1273" s="61"/>
      <c r="L1273" s="61" t="s">
        <v>52</v>
      </c>
      <c r="M1273" s="61" t="s">
        <v>5622</v>
      </c>
      <c r="N1273" s="61"/>
      <c r="O1273" s="63">
        <v>39862</v>
      </c>
      <c r="P1273" s="61" t="s">
        <v>153</v>
      </c>
      <c r="Q1273" s="61" t="s">
        <v>69</v>
      </c>
      <c r="R1273" s="61" t="s">
        <v>54</v>
      </c>
      <c r="S1273" s="61" t="s">
        <v>55</v>
      </c>
      <c r="T1273" s="61" t="s">
        <v>178</v>
      </c>
      <c r="U1273" s="61" t="s">
        <v>57</v>
      </c>
      <c r="V1273" s="61" t="s">
        <v>179</v>
      </c>
      <c r="W1273" s="61" t="s">
        <v>58</v>
      </c>
      <c r="X1273" s="61" t="s">
        <v>185</v>
      </c>
      <c r="Y1273" s="61" t="s">
        <v>60</v>
      </c>
      <c r="Z1273" s="61" t="s">
        <v>54</v>
      </c>
      <c r="AA1273" s="61" t="s">
        <v>61</v>
      </c>
      <c r="AB1273" s="61" t="s">
        <v>62</v>
      </c>
      <c r="AC1273" s="61">
        <v>139390</v>
      </c>
      <c r="AD1273" s="61"/>
      <c r="AE1273" s="61" t="s">
        <v>70</v>
      </c>
      <c r="AF1273" s="63">
        <v>39976</v>
      </c>
      <c r="AG1273" s="63">
        <v>39927</v>
      </c>
      <c r="AH1273" s="62">
        <v>2009</v>
      </c>
      <c r="AI1273" s="61" t="s">
        <v>54</v>
      </c>
      <c r="AJ1273" s="61" t="s">
        <v>63</v>
      </c>
      <c r="AK1273" s="61">
        <v>0</v>
      </c>
      <c r="AL1273" s="63">
        <v>39814</v>
      </c>
      <c r="AM1273" s="63">
        <v>40178</v>
      </c>
      <c r="AN1273" s="61" t="s">
        <v>186</v>
      </c>
      <c r="AO1273" s="4" t="s">
        <v>191</v>
      </c>
      <c r="AP1273" s="4"/>
    </row>
    <row r="1274" spans="1:42" ht="159" customHeight="1">
      <c r="A1274" s="61" t="s">
        <v>2773</v>
      </c>
      <c r="B1274" s="61" t="s">
        <v>179</v>
      </c>
      <c r="C1274" s="61" t="s">
        <v>81</v>
      </c>
      <c r="D1274" s="61" t="s">
        <v>81</v>
      </c>
      <c r="E1274" s="61" t="s">
        <v>438</v>
      </c>
      <c r="F1274" s="61" t="s">
        <v>439</v>
      </c>
      <c r="G1274" s="62">
        <v>2009</v>
      </c>
      <c r="H1274" s="61">
        <v>10000</v>
      </c>
      <c r="I1274" s="61">
        <v>0</v>
      </c>
      <c r="J1274" s="61" t="s">
        <v>2598</v>
      </c>
      <c r="K1274" s="61"/>
      <c r="L1274" s="61" t="s">
        <v>52</v>
      </c>
      <c r="M1274" s="61" t="s">
        <v>5622</v>
      </c>
      <c r="N1274" s="61"/>
      <c r="O1274" s="63">
        <v>39862</v>
      </c>
      <c r="P1274" s="61" t="s">
        <v>441</v>
      </c>
      <c r="Q1274" s="61" t="s">
        <v>403</v>
      </c>
      <c r="R1274" s="61" t="s">
        <v>54</v>
      </c>
      <c r="S1274" s="61" t="s">
        <v>55</v>
      </c>
      <c r="T1274" s="61" t="s">
        <v>2773</v>
      </c>
      <c r="U1274" s="61" t="s">
        <v>57</v>
      </c>
      <c r="V1274" s="61" t="s">
        <v>179</v>
      </c>
      <c r="W1274" s="61" t="s">
        <v>58</v>
      </c>
      <c r="X1274" s="61" t="s">
        <v>185</v>
      </c>
      <c r="Y1274" s="61" t="s">
        <v>60</v>
      </c>
      <c r="Z1274" s="61" t="s">
        <v>54</v>
      </c>
      <c r="AA1274" s="61" t="s">
        <v>61</v>
      </c>
      <c r="AB1274" s="61" t="s">
        <v>62</v>
      </c>
      <c r="AC1274" s="61">
        <v>139458</v>
      </c>
      <c r="AD1274" s="61"/>
      <c r="AE1274" s="61" t="s">
        <v>70</v>
      </c>
      <c r="AF1274" s="63">
        <v>40081</v>
      </c>
      <c r="AG1274" s="63">
        <v>39930</v>
      </c>
      <c r="AH1274" s="62">
        <v>2009</v>
      </c>
      <c r="AI1274" s="61" t="s">
        <v>54</v>
      </c>
      <c r="AJ1274" s="61" t="s">
        <v>63</v>
      </c>
      <c r="AK1274" s="61">
        <v>100677000</v>
      </c>
      <c r="AL1274" s="63">
        <v>39814</v>
      </c>
      <c r="AM1274" s="63">
        <v>40178</v>
      </c>
      <c r="AN1274" s="61" t="s">
        <v>186</v>
      </c>
      <c r="AO1274" s="4" t="s">
        <v>155</v>
      </c>
      <c r="AP1274" s="4"/>
    </row>
    <row r="1275" spans="1:42" ht="159" customHeight="1">
      <c r="A1275" s="61" t="s">
        <v>57</v>
      </c>
      <c r="B1275" s="61" t="s">
        <v>179</v>
      </c>
      <c r="C1275" s="61" t="s">
        <v>81</v>
      </c>
      <c r="D1275" s="61" t="s">
        <v>81</v>
      </c>
      <c r="E1275" s="61" t="s">
        <v>438</v>
      </c>
      <c r="F1275" s="61" t="s">
        <v>439</v>
      </c>
      <c r="G1275" s="62">
        <v>2009</v>
      </c>
      <c r="H1275" s="61">
        <v>13350</v>
      </c>
      <c r="I1275" s="61">
        <v>0</v>
      </c>
      <c r="J1275" s="61" t="s">
        <v>2598</v>
      </c>
      <c r="K1275" s="61"/>
      <c r="L1275" s="61" t="s">
        <v>52</v>
      </c>
      <c r="M1275" s="61" t="s">
        <v>5622</v>
      </c>
      <c r="N1275" s="61"/>
      <c r="O1275" s="63">
        <v>39862</v>
      </c>
      <c r="P1275" s="61" t="s">
        <v>441</v>
      </c>
      <c r="Q1275" s="61" t="s">
        <v>403</v>
      </c>
      <c r="R1275" s="61" t="s">
        <v>54</v>
      </c>
      <c r="S1275" s="61" t="s">
        <v>55</v>
      </c>
      <c r="T1275" s="61" t="s">
        <v>57</v>
      </c>
      <c r="U1275" s="61" t="s">
        <v>57</v>
      </c>
      <c r="V1275" s="61" t="s">
        <v>179</v>
      </c>
      <c r="W1275" s="61" t="s">
        <v>58</v>
      </c>
      <c r="X1275" s="61" t="s">
        <v>185</v>
      </c>
      <c r="Y1275" s="61" t="s">
        <v>60</v>
      </c>
      <c r="Z1275" s="61" t="s">
        <v>54</v>
      </c>
      <c r="AA1275" s="61" t="s">
        <v>61</v>
      </c>
      <c r="AB1275" s="61" t="s">
        <v>62</v>
      </c>
      <c r="AC1275" s="61">
        <v>139480</v>
      </c>
      <c r="AD1275" s="61"/>
      <c r="AE1275" s="61" t="s">
        <v>70</v>
      </c>
      <c r="AF1275" s="63">
        <v>39930</v>
      </c>
      <c r="AG1275" s="63">
        <v>39930</v>
      </c>
      <c r="AH1275" s="62">
        <v>2009</v>
      </c>
      <c r="AI1275" s="61" t="s">
        <v>54</v>
      </c>
      <c r="AJ1275" s="61" t="s">
        <v>63</v>
      </c>
      <c r="AK1275" s="61">
        <v>100677000</v>
      </c>
      <c r="AL1275" s="63">
        <v>39814</v>
      </c>
      <c r="AM1275" s="63">
        <v>40178</v>
      </c>
      <c r="AN1275" s="61" t="s">
        <v>186</v>
      </c>
      <c r="AO1275" s="4" t="s">
        <v>155</v>
      </c>
      <c r="AP1275" s="4"/>
    </row>
    <row r="1276" spans="1:42" ht="159" customHeight="1">
      <c r="A1276" s="61" t="s">
        <v>4266</v>
      </c>
      <c r="B1276" s="61" t="s">
        <v>4350</v>
      </c>
      <c r="C1276" s="61" t="s">
        <v>2849</v>
      </c>
      <c r="D1276" s="61"/>
      <c r="E1276" s="61"/>
      <c r="F1276" s="61"/>
      <c r="G1276" s="62">
        <v>2009</v>
      </c>
      <c r="H1276" s="61">
        <v>109453</v>
      </c>
      <c r="I1276" s="61">
        <v>0</v>
      </c>
      <c r="J1276" s="61" t="s">
        <v>4351</v>
      </c>
      <c r="K1276" s="61">
        <v>83403</v>
      </c>
      <c r="L1276" s="61" t="s">
        <v>560</v>
      </c>
      <c r="M1276" s="61" t="s">
        <v>5622</v>
      </c>
      <c r="N1276" s="61"/>
      <c r="O1276" s="63">
        <v>39862</v>
      </c>
      <c r="P1276" s="61"/>
      <c r="Q1276" s="61" t="s">
        <v>53</v>
      </c>
      <c r="R1276" s="61" t="s">
        <v>54</v>
      </c>
      <c r="S1276" s="61" t="s">
        <v>84</v>
      </c>
      <c r="T1276" s="61" t="s">
        <v>4266</v>
      </c>
      <c r="U1276" s="61" t="s">
        <v>4266</v>
      </c>
      <c r="V1276" s="61" t="s">
        <v>4350</v>
      </c>
      <c r="W1276" s="61" t="s">
        <v>203</v>
      </c>
      <c r="X1276" s="61" t="s">
        <v>4352</v>
      </c>
      <c r="Y1276" s="61" t="s">
        <v>1163</v>
      </c>
      <c r="Z1276" s="61" t="s">
        <v>1164</v>
      </c>
      <c r="AA1276" s="61" t="s">
        <v>1165</v>
      </c>
      <c r="AB1276" s="61" t="s">
        <v>62</v>
      </c>
      <c r="AC1276" s="61">
        <v>163988</v>
      </c>
      <c r="AD1276" s="61"/>
      <c r="AE1276" s="61" t="s">
        <v>5</v>
      </c>
      <c r="AF1276" s="63">
        <v>40568.602777777778</v>
      </c>
      <c r="AG1276" s="63">
        <v>40568.602777777778</v>
      </c>
      <c r="AH1276" s="62"/>
      <c r="AI1276" s="61"/>
      <c r="AJ1276" s="61" t="s">
        <v>63</v>
      </c>
      <c r="AK1276" s="61"/>
      <c r="AL1276" s="63"/>
      <c r="AM1276" s="63"/>
      <c r="AN1276" s="61"/>
      <c r="AO1276" s="4"/>
      <c r="AP1276" s="4"/>
    </row>
    <row r="1277" spans="1:42" ht="79.5" customHeight="1">
      <c r="A1277" s="61" t="s">
        <v>1060</v>
      </c>
      <c r="B1277" s="61" t="s">
        <v>91</v>
      </c>
      <c r="C1277" s="61" t="s">
        <v>81</v>
      </c>
      <c r="D1277" s="61"/>
      <c r="E1277" s="61"/>
      <c r="F1277" s="61"/>
      <c r="G1277" s="62">
        <v>2009</v>
      </c>
      <c r="H1277" s="61">
        <v>526668</v>
      </c>
      <c r="I1277" s="61">
        <v>0</v>
      </c>
      <c r="J1277" s="61" t="s">
        <v>1062</v>
      </c>
      <c r="K1277" s="61">
        <v>401321</v>
      </c>
      <c r="L1277" s="61" t="s">
        <v>560</v>
      </c>
      <c r="M1277" s="61" t="s">
        <v>5622</v>
      </c>
      <c r="N1277" s="61"/>
      <c r="O1277" s="63">
        <v>39863</v>
      </c>
      <c r="P1277" s="61"/>
      <c r="Q1277" s="61" t="s">
        <v>102</v>
      </c>
      <c r="R1277" s="61" t="s">
        <v>54</v>
      </c>
      <c r="S1277" s="61" t="s">
        <v>84</v>
      </c>
      <c r="T1277" s="61" t="s">
        <v>1060</v>
      </c>
      <c r="U1277" s="61" t="s">
        <v>1060</v>
      </c>
      <c r="V1277" s="61" t="s">
        <v>85</v>
      </c>
      <c r="W1277" s="61" t="s">
        <v>86</v>
      </c>
      <c r="X1277" s="61" t="s">
        <v>561</v>
      </c>
      <c r="Y1277" s="61" t="s">
        <v>60</v>
      </c>
      <c r="Z1277" s="61" t="s">
        <v>54</v>
      </c>
      <c r="AA1277" s="61" t="s">
        <v>61</v>
      </c>
      <c r="AB1277" s="61" t="s">
        <v>62</v>
      </c>
      <c r="AC1277" s="61">
        <v>137479</v>
      </c>
      <c r="AD1277" s="61"/>
      <c r="AE1277" s="61" t="s">
        <v>5</v>
      </c>
      <c r="AF1277" s="63">
        <v>39874</v>
      </c>
      <c r="AG1277" s="63">
        <v>39874</v>
      </c>
      <c r="AH1277" s="62"/>
      <c r="AI1277" s="61"/>
      <c r="AJ1277" s="61" t="s">
        <v>63</v>
      </c>
      <c r="AK1277" s="61"/>
      <c r="AL1277" s="63"/>
      <c r="AM1277" s="63"/>
      <c r="AN1277" s="61"/>
      <c r="AO1277" s="4"/>
      <c r="AP1277" s="4"/>
    </row>
    <row r="1278" spans="1:42" ht="45.75" customHeight="1">
      <c r="A1278" s="61" t="s">
        <v>1060</v>
      </c>
      <c r="B1278" s="61" t="s">
        <v>91</v>
      </c>
      <c r="C1278" s="61" t="s">
        <v>81</v>
      </c>
      <c r="D1278" s="61"/>
      <c r="E1278" s="61"/>
      <c r="F1278" s="61"/>
      <c r="G1278" s="62">
        <v>2009</v>
      </c>
      <c r="H1278" s="61">
        <v>352231</v>
      </c>
      <c r="I1278" s="61">
        <v>0</v>
      </c>
      <c r="J1278" s="61" t="s">
        <v>1063</v>
      </c>
      <c r="K1278" s="61">
        <v>268400</v>
      </c>
      <c r="L1278" s="61" t="s">
        <v>560</v>
      </c>
      <c r="M1278" s="61" t="s">
        <v>5622</v>
      </c>
      <c r="N1278" s="61"/>
      <c r="O1278" s="63">
        <v>39863</v>
      </c>
      <c r="P1278" s="61"/>
      <c r="Q1278" s="61" t="s">
        <v>184</v>
      </c>
      <c r="R1278" s="61" t="s">
        <v>54</v>
      </c>
      <c r="S1278" s="61" t="s">
        <v>84</v>
      </c>
      <c r="T1278" s="61" t="s">
        <v>1060</v>
      </c>
      <c r="U1278" s="61" t="s">
        <v>1060</v>
      </c>
      <c r="V1278" s="61" t="s">
        <v>85</v>
      </c>
      <c r="W1278" s="61" t="s">
        <v>86</v>
      </c>
      <c r="X1278" s="61" t="s">
        <v>561</v>
      </c>
      <c r="Y1278" s="61" t="s">
        <v>60</v>
      </c>
      <c r="Z1278" s="61" t="s">
        <v>54</v>
      </c>
      <c r="AA1278" s="61" t="s">
        <v>61</v>
      </c>
      <c r="AB1278" s="61" t="s">
        <v>62</v>
      </c>
      <c r="AC1278" s="61">
        <v>138238</v>
      </c>
      <c r="AD1278" s="61"/>
      <c r="AE1278" s="61" t="s">
        <v>5</v>
      </c>
      <c r="AF1278" s="63">
        <v>39891</v>
      </c>
      <c r="AG1278" s="63">
        <v>39891</v>
      </c>
      <c r="AH1278" s="62"/>
      <c r="AI1278" s="61"/>
      <c r="AJ1278" s="61" t="s">
        <v>63</v>
      </c>
      <c r="AK1278" s="61"/>
      <c r="AL1278" s="63"/>
      <c r="AM1278" s="63"/>
      <c r="AN1278" s="61"/>
      <c r="AO1278" s="4"/>
      <c r="AP1278" s="4"/>
    </row>
    <row r="1279" spans="1:42" ht="45.75" customHeight="1">
      <c r="A1279" s="61" t="s">
        <v>1060</v>
      </c>
      <c r="B1279" s="61" t="s">
        <v>91</v>
      </c>
      <c r="C1279" s="61" t="s">
        <v>81</v>
      </c>
      <c r="D1279" s="61" t="s">
        <v>81</v>
      </c>
      <c r="E1279" s="61" t="s">
        <v>1064</v>
      </c>
      <c r="F1279" s="61" t="s">
        <v>1065</v>
      </c>
      <c r="G1279" s="62">
        <v>2009</v>
      </c>
      <c r="H1279" s="61">
        <v>1232703</v>
      </c>
      <c r="I1279" s="61">
        <v>0</v>
      </c>
      <c r="J1279" s="61" t="s">
        <v>1066</v>
      </c>
      <c r="K1279" s="61">
        <v>939320</v>
      </c>
      <c r="L1279" s="61" t="s">
        <v>560</v>
      </c>
      <c r="M1279" s="61" t="s">
        <v>5622</v>
      </c>
      <c r="N1279" s="61"/>
      <c r="O1279" s="63">
        <v>39863</v>
      </c>
      <c r="P1279" s="61" t="s">
        <v>323</v>
      </c>
      <c r="Q1279" s="61" t="s">
        <v>102</v>
      </c>
      <c r="R1279" s="61" t="s">
        <v>54</v>
      </c>
      <c r="S1279" s="61" t="s">
        <v>84</v>
      </c>
      <c r="T1279" s="61" t="s">
        <v>1060</v>
      </c>
      <c r="U1279" s="61" t="s">
        <v>1060</v>
      </c>
      <c r="V1279" s="61" t="s">
        <v>85</v>
      </c>
      <c r="W1279" s="61" t="s">
        <v>86</v>
      </c>
      <c r="X1279" s="61" t="s">
        <v>561</v>
      </c>
      <c r="Y1279" s="61" t="s">
        <v>60</v>
      </c>
      <c r="Z1279" s="61" t="s">
        <v>54</v>
      </c>
      <c r="AA1279" s="61" t="s">
        <v>61</v>
      </c>
      <c r="AB1279" s="61" t="s">
        <v>62</v>
      </c>
      <c r="AC1279" s="61">
        <v>147945</v>
      </c>
      <c r="AD1279" s="61"/>
      <c r="AE1279" s="61" t="s">
        <v>5</v>
      </c>
      <c r="AF1279" s="63">
        <v>40129</v>
      </c>
      <c r="AG1279" s="63">
        <v>40129</v>
      </c>
      <c r="AH1279" s="62">
        <v>2009</v>
      </c>
      <c r="AI1279" s="61" t="s">
        <v>54</v>
      </c>
      <c r="AJ1279" s="61" t="s">
        <v>63</v>
      </c>
      <c r="AK1279" s="61">
        <v>755682</v>
      </c>
      <c r="AL1279" s="63">
        <v>39845</v>
      </c>
      <c r="AM1279" s="63">
        <v>40178</v>
      </c>
      <c r="AN1279" s="61" t="s">
        <v>186</v>
      </c>
      <c r="AO1279" s="4" t="s">
        <v>187</v>
      </c>
      <c r="AP1279" s="4"/>
    </row>
    <row r="1280" spans="1:42" ht="45.75" customHeight="1">
      <c r="A1280" s="61" t="s">
        <v>1060</v>
      </c>
      <c r="B1280" s="61" t="s">
        <v>1097</v>
      </c>
      <c r="C1280" s="61" t="s">
        <v>81</v>
      </c>
      <c r="D1280" s="61"/>
      <c r="E1280" s="61"/>
      <c r="F1280" s="61"/>
      <c r="G1280" s="62">
        <v>2009</v>
      </c>
      <c r="H1280" s="61">
        <v>1228766</v>
      </c>
      <c r="I1280" s="61">
        <v>0</v>
      </c>
      <c r="J1280" s="61" t="s">
        <v>1098</v>
      </c>
      <c r="K1280" s="61">
        <v>936320</v>
      </c>
      <c r="L1280" s="61" t="s">
        <v>560</v>
      </c>
      <c r="M1280" s="61" t="s">
        <v>5622</v>
      </c>
      <c r="N1280" s="61"/>
      <c r="O1280" s="63">
        <v>39863</v>
      </c>
      <c r="P1280" s="61"/>
      <c r="Q1280" s="61" t="s">
        <v>184</v>
      </c>
      <c r="R1280" s="61" t="s">
        <v>54</v>
      </c>
      <c r="S1280" s="61" t="s">
        <v>84</v>
      </c>
      <c r="T1280" s="61" t="s">
        <v>1060</v>
      </c>
      <c r="U1280" s="61" t="s">
        <v>1060</v>
      </c>
      <c r="V1280" s="61" t="s">
        <v>1097</v>
      </c>
      <c r="W1280" s="61" t="s">
        <v>416</v>
      </c>
      <c r="X1280" s="61" t="s">
        <v>1099</v>
      </c>
      <c r="Y1280" s="61" t="s">
        <v>60</v>
      </c>
      <c r="Z1280" s="61" t="s">
        <v>54</v>
      </c>
      <c r="AA1280" s="61" t="s">
        <v>61</v>
      </c>
      <c r="AB1280" s="61" t="s">
        <v>62</v>
      </c>
      <c r="AC1280" s="61">
        <v>137480</v>
      </c>
      <c r="AD1280" s="61"/>
      <c r="AE1280" s="61" t="s">
        <v>5</v>
      </c>
      <c r="AF1280" s="63">
        <v>39874</v>
      </c>
      <c r="AG1280" s="63">
        <v>39874</v>
      </c>
      <c r="AH1280" s="62"/>
      <c r="AI1280" s="61"/>
      <c r="AJ1280" s="61" t="s">
        <v>63</v>
      </c>
      <c r="AK1280" s="61"/>
      <c r="AL1280" s="63"/>
      <c r="AM1280" s="63"/>
      <c r="AN1280" s="61"/>
      <c r="AO1280" s="4"/>
      <c r="AP1280" s="4"/>
    </row>
    <row r="1281" spans="1:42" ht="45.75" customHeight="1">
      <c r="A1281" s="61" t="s">
        <v>1060</v>
      </c>
      <c r="B1281" s="61" t="s">
        <v>413</v>
      </c>
      <c r="C1281" s="61" t="s">
        <v>81</v>
      </c>
      <c r="D1281" s="61"/>
      <c r="E1281" s="61"/>
      <c r="F1281" s="61"/>
      <c r="G1281" s="62">
        <v>2009</v>
      </c>
      <c r="H1281" s="61">
        <v>704462</v>
      </c>
      <c r="I1281" s="61">
        <v>0</v>
      </c>
      <c r="J1281" s="61" t="s">
        <v>1110</v>
      </c>
      <c r="K1281" s="61">
        <v>536800</v>
      </c>
      <c r="L1281" s="61" t="s">
        <v>560</v>
      </c>
      <c r="M1281" s="61" t="s">
        <v>5622</v>
      </c>
      <c r="N1281" s="61"/>
      <c r="O1281" s="63">
        <v>39863</v>
      </c>
      <c r="P1281" s="61"/>
      <c r="Q1281" s="61" t="s">
        <v>146</v>
      </c>
      <c r="R1281" s="61" t="s">
        <v>54</v>
      </c>
      <c r="S1281" s="61" t="s">
        <v>84</v>
      </c>
      <c r="T1281" s="61" t="s">
        <v>1060</v>
      </c>
      <c r="U1281" s="61" t="s">
        <v>1060</v>
      </c>
      <c r="V1281" s="61" t="s">
        <v>413</v>
      </c>
      <c r="W1281" s="61" t="s">
        <v>416</v>
      </c>
      <c r="X1281" s="61" t="s">
        <v>417</v>
      </c>
      <c r="Y1281" s="61" t="s">
        <v>60</v>
      </c>
      <c r="Z1281" s="61" t="s">
        <v>54</v>
      </c>
      <c r="AA1281" s="61" t="s">
        <v>61</v>
      </c>
      <c r="AB1281" s="61" t="s">
        <v>62</v>
      </c>
      <c r="AC1281" s="61">
        <v>138237</v>
      </c>
      <c r="AD1281" s="61"/>
      <c r="AE1281" s="61" t="s">
        <v>5</v>
      </c>
      <c r="AF1281" s="63">
        <v>39891</v>
      </c>
      <c r="AG1281" s="63">
        <v>39891</v>
      </c>
      <c r="AH1281" s="62"/>
      <c r="AI1281" s="61"/>
      <c r="AJ1281" s="61" t="s">
        <v>63</v>
      </c>
      <c r="AK1281" s="61"/>
      <c r="AL1281" s="63"/>
      <c r="AM1281" s="63"/>
      <c r="AN1281" s="61"/>
      <c r="AO1281" s="4"/>
      <c r="AP1281" s="4"/>
    </row>
    <row r="1282" spans="1:42" ht="68.25" customHeight="1">
      <c r="A1282" s="61" t="s">
        <v>1040</v>
      </c>
      <c r="B1282" s="61" t="s">
        <v>1041</v>
      </c>
      <c r="C1282" s="61" t="s">
        <v>81</v>
      </c>
      <c r="D1282" s="61"/>
      <c r="E1282" s="61"/>
      <c r="F1282" s="61"/>
      <c r="G1282" s="62">
        <v>2009</v>
      </c>
      <c r="H1282" s="61">
        <v>262467</v>
      </c>
      <c r="I1282" s="61">
        <v>0</v>
      </c>
      <c r="J1282" s="61" t="s">
        <v>1042</v>
      </c>
      <c r="K1282" s="61">
        <v>200000</v>
      </c>
      <c r="L1282" s="61" t="s">
        <v>560</v>
      </c>
      <c r="M1282" s="61" t="s">
        <v>5622</v>
      </c>
      <c r="N1282" s="61"/>
      <c r="O1282" s="63">
        <v>39864</v>
      </c>
      <c r="P1282" s="61"/>
      <c r="Q1282" s="61" t="s">
        <v>102</v>
      </c>
      <c r="R1282" s="61" t="s">
        <v>54</v>
      </c>
      <c r="S1282" s="61" t="s">
        <v>84</v>
      </c>
      <c r="T1282" s="61" t="s">
        <v>1040</v>
      </c>
      <c r="U1282" s="61" t="s">
        <v>1040</v>
      </c>
      <c r="V1282" s="61" t="s">
        <v>1041</v>
      </c>
      <c r="W1282" s="61" t="s">
        <v>86</v>
      </c>
      <c r="X1282" s="61" t="s">
        <v>1041</v>
      </c>
      <c r="Y1282" s="61" t="s">
        <v>60</v>
      </c>
      <c r="Z1282" s="61" t="s">
        <v>54</v>
      </c>
      <c r="AA1282" s="61" t="s">
        <v>61</v>
      </c>
      <c r="AB1282" s="61" t="s">
        <v>62</v>
      </c>
      <c r="AC1282" s="61">
        <v>138474</v>
      </c>
      <c r="AD1282" s="61"/>
      <c r="AE1282" s="61" t="s">
        <v>5</v>
      </c>
      <c r="AF1282" s="63">
        <v>39904</v>
      </c>
      <c r="AG1282" s="63">
        <v>39904</v>
      </c>
      <c r="AH1282" s="62"/>
      <c r="AI1282" s="61"/>
      <c r="AJ1282" s="61" t="s">
        <v>63</v>
      </c>
      <c r="AK1282" s="61"/>
      <c r="AL1282" s="63"/>
      <c r="AM1282" s="63"/>
      <c r="AN1282" s="61"/>
      <c r="AO1282" s="4"/>
      <c r="AP1282" s="4"/>
    </row>
    <row r="1283" spans="1:42" ht="216" customHeight="1">
      <c r="A1283" s="61" t="s">
        <v>2743</v>
      </c>
      <c r="B1283" s="61" t="s">
        <v>201</v>
      </c>
      <c r="C1283" s="61" t="s">
        <v>81</v>
      </c>
      <c r="D1283" s="61"/>
      <c r="E1283" s="61"/>
      <c r="F1283" s="61"/>
      <c r="G1283" s="62">
        <v>2009</v>
      </c>
      <c r="H1283" s="61">
        <v>407094</v>
      </c>
      <c r="I1283" s="61">
        <v>0</v>
      </c>
      <c r="J1283" s="61" t="s">
        <v>2746</v>
      </c>
      <c r="K1283" s="61">
        <v>310206</v>
      </c>
      <c r="L1283" s="61" t="s">
        <v>560</v>
      </c>
      <c r="M1283" s="61" t="s">
        <v>5622</v>
      </c>
      <c r="N1283" s="61"/>
      <c r="O1283" s="63">
        <v>39864</v>
      </c>
      <c r="P1283" s="61"/>
      <c r="Q1283" s="61" t="s">
        <v>102</v>
      </c>
      <c r="R1283" s="61" t="s">
        <v>54</v>
      </c>
      <c r="S1283" s="61" t="s">
        <v>84</v>
      </c>
      <c r="T1283" s="61" t="s">
        <v>2743</v>
      </c>
      <c r="U1283" s="61" t="s">
        <v>2743</v>
      </c>
      <c r="V1283" s="61" t="s">
        <v>201</v>
      </c>
      <c r="W1283" s="61" t="s">
        <v>203</v>
      </c>
      <c r="X1283" s="61" t="s">
        <v>201</v>
      </c>
      <c r="Y1283" s="61" t="s">
        <v>60</v>
      </c>
      <c r="Z1283" s="61" t="s">
        <v>54</v>
      </c>
      <c r="AA1283" s="61" t="s">
        <v>61</v>
      </c>
      <c r="AB1283" s="61" t="s">
        <v>105</v>
      </c>
      <c r="AC1283" s="61">
        <v>137410</v>
      </c>
      <c r="AD1283" s="61"/>
      <c r="AE1283" s="61" t="s">
        <v>5</v>
      </c>
      <c r="AF1283" s="63">
        <v>39869</v>
      </c>
      <c r="AG1283" s="63">
        <v>39869</v>
      </c>
      <c r="AH1283" s="62"/>
      <c r="AI1283" s="61"/>
      <c r="AJ1283" s="61" t="s">
        <v>63</v>
      </c>
      <c r="AK1283" s="61"/>
      <c r="AL1283" s="63"/>
      <c r="AM1283" s="63"/>
      <c r="AN1283" s="61"/>
      <c r="AO1283" s="4"/>
      <c r="AP1283" s="4"/>
    </row>
    <row r="1284" spans="1:42" ht="45.75" customHeight="1">
      <c r="A1284" s="61" t="s">
        <v>3170</v>
      </c>
      <c r="B1284" s="61" t="s">
        <v>762</v>
      </c>
      <c r="C1284" s="61" t="s">
        <v>81</v>
      </c>
      <c r="D1284" s="61" t="s">
        <v>81</v>
      </c>
      <c r="E1284" s="61" t="s">
        <v>2019</v>
      </c>
      <c r="F1284" s="61" t="s">
        <v>2020</v>
      </c>
      <c r="G1284" s="62">
        <v>2009</v>
      </c>
      <c r="H1284" s="61">
        <v>127783</v>
      </c>
      <c r="I1284" s="61">
        <v>0</v>
      </c>
      <c r="J1284" s="61" t="s">
        <v>3185</v>
      </c>
      <c r="K1284" s="61">
        <v>97371</v>
      </c>
      <c r="L1284" s="61" t="s">
        <v>560</v>
      </c>
      <c r="M1284" s="61" t="s">
        <v>5622</v>
      </c>
      <c r="N1284" s="61"/>
      <c r="O1284" s="63">
        <v>39864</v>
      </c>
      <c r="P1284" s="61" t="s">
        <v>183</v>
      </c>
      <c r="Q1284" s="61" t="s">
        <v>184</v>
      </c>
      <c r="R1284" s="61" t="s">
        <v>54</v>
      </c>
      <c r="S1284" s="61" t="s">
        <v>55</v>
      </c>
      <c r="T1284" s="61" t="s">
        <v>3170</v>
      </c>
      <c r="U1284" s="61" t="s">
        <v>3170</v>
      </c>
      <c r="V1284" s="61" t="s">
        <v>762</v>
      </c>
      <c r="W1284" s="61" t="s">
        <v>86</v>
      </c>
      <c r="X1284" s="61" t="s">
        <v>766</v>
      </c>
      <c r="Y1284" s="61" t="s">
        <v>60</v>
      </c>
      <c r="Z1284" s="61" t="s">
        <v>54</v>
      </c>
      <c r="AA1284" s="61" t="s">
        <v>61</v>
      </c>
      <c r="AB1284" s="61" t="s">
        <v>62</v>
      </c>
      <c r="AC1284" s="61">
        <v>145278</v>
      </c>
      <c r="AD1284" s="61"/>
      <c r="AE1284" s="61" t="s">
        <v>5</v>
      </c>
      <c r="AF1284" s="63">
        <v>40129</v>
      </c>
      <c r="AG1284" s="63">
        <v>40058</v>
      </c>
      <c r="AH1284" s="62">
        <v>2009</v>
      </c>
      <c r="AI1284" s="61" t="s">
        <v>54</v>
      </c>
      <c r="AJ1284" s="61" t="s">
        <v>63</v>
      </c>
      <c r="AK1284" s="61">
        <v>1000000</v>
      </c>
      <c r="AL1284" s="63">
        <v>39845</v>
      </c>
      <c r="AM1284" s="63">
        <v>40178</v>
      </c>
      <c r="AN1284" s="61" t="s">
        <v>186</v>
      </c>
      <c r="AO1284" s="4" t="s">
        <v>155</v>
      </c>
      <c r="AP1284" s="4"/>
    </row>
    <row r="1285" spans="1:42" ht="45.75" customHeight="1">
      <c r="A1285" s="61" t="s">
        <v>558</v>
      </c>
      <c r="B1285" s="61" t="s">
        <v>179</v>
      </c>
      <c r="C1285" s="61" t="s">
        <v>81</v>
      </c>
      <c r="D1285" s="61" t="s">
        <v>81</v>
      </c>
      <c r="E1285" s="61" t="s">
        <v>438</v>
      </c>
      <c r="F1285" s="61" t="s">
        <v>439</v>
      </c>
      <c r="G1285" s="62">
        <v>2009</v>
      </c>
      <c r="H1285" s="61">
        <v>3511236</v>
      </c>
      <c r="I1285" s="61">
        <v>0</v>
      </c>
      <c r="J1285" s="61" t="s">
        <v>585</v>
      </c>
      <c r="K1285" s="61">
        <v>2500000</v>
      </c>
      <c r="L1285" s="61" t="s">
        <v>560</v>
      </c>
      <c r="M1285" s="61" t="s">
        <v>5622</v>
      </c>
      <c r="N1285" s="61"/>
      <c r="O1285" s="63">
        <v>39868</v>
      </c>
      <c r="P1285" s="61" t="s">
        <v>441</v>
      </c>
      <c r="Q1285" s="61" t="s">
        <v>403</v>
      </c>
      <c r="R1285" s="61" t="s">
        <v>54</v>
      </c>
      <c r="S1285" s="61" t="s">
        <v>55</v>
      </c>
      <c r="T1285" s="61" t="s">
        <v>558</v>
      </c>
      <c r="U1285" s="61" t="s">
        <v>558</v>
      </c>
      <c r="V1285" s="61" t="s">
        <v>179</v>
      </c>
      <c r="W1285" s="61" t="s">
        <v>58</v>
      </c>
      <c r="X1285" s="61" t="s">
        <v>185</v>
      </c>
      <c r="Y1285" s="61" t="s">
        <v>60</v>
      </c>
      <c r="Z1285" s="61" t="s">
        <v>54</v>
      </c>
      <c r="AA1285" s="61" t="s">
        <v>61</v>
      </c>
      <c r="AB1285" s="61" t="s">
        <v>62</v>
      </c>
      <c r="AC1285" s="61">
        <v>137421</v>
      </c>
      <c r="AD1285" s="61"/>
      <c r="AE1285" s="61" t="s">
        <v>119</v>
      </c>
      <c r="AF1285" s="63">
        <v>40079</v>
      </c>
      <c r="AG1285" s="63">
        <v>39870</v>
      </c>
      <c r="AH1285" s="62">
        <v>2009</v>
      </c>
      <c r="AI1285" s="61" t="s">
        <v>54</v>
      </c>
      <c r="AJ1285" s="61" t="s">
        <v>63</v>
      </c>
      <c r="AK1285" s="61">
        <v>100677000</v>
      </c>
      <c r="AL1285" s="63">
        <v>39814</v>
      </c>
      <c r="AM1285" s="63">
        <v>40178</v>
      </c>
      <c r="AN1285" s="61" t="s">
        <v>186</v>
      </c>
      <c r="AO1285" s="4" t="s">
        <v>155</v>
      </c>
      <c r="AP1285" s="4"/>
    </row>
    <row r="1286" spans="1:42" ht="45.75" customHeight="1">
      <c r="A1286" s="61" t="s">
        <v>4051</v>
      </c>
      <c r="B1286" s="61" t="s">
        <v>179</v>
      </c>
      <c r="C1286" s="61" t="s">
        <v>81</v>
      </c>
      <c r="D1286" s="61" t="s">
        <v>81</v>
      </c>
      <c r="E1286" s="61" t="s">
        <v>188</v>
      </c>
      <c r="F1286" s="61" t="s">
        <v>189</v>
      </c>
      <c r="G1286" s="62">
        <v>2009</v>
      </c>
      <c r="H1286" s="61">
        <v>95930</v>
      </c>
      <c r="I1286" s="61">
        <v>0</v>
      </c>
      <c r="J1286" s="61" t="s">
        <v>1172</v>
      </c>
      <c r="K1286" s="61">
        <v>66000</v>
      </c>
      <c r="L1286" s="61" t="s">
        <v>560</v>
      </c>
      <c r="M1286" s="61" t="s">
        <v>5622</v>
      </c>
      <c r="N1286" s="61"/>
      <c r="O1286" s="63">
        <v>39868</v>
      </c>
      <c r="P1286" s="61" t="s">
        <v>153</v>
      </c>
      <c r="Q1286" s="61" t="s">
        <v>69</v>
      </c>
      <c r="R1286" s="61" t="s">
        <v>54</v>
      </c>
      <c r="S1286" s="61" t="s">
        <v>84</v>
      </c>
      <c r="T1286" s="61" t="s">
        <v>4051</v>
      </c>
      <c r="U1286" s="61" t="s">
        <v>4051</v>
      </c>
      <c r="V1286" s="61" t="s">
        <v>179</v>
      </c>
      <c r="W1286" s="61" t="s">
        <v>58</v>
      </c>
      <c r="X1286" s="61" t="s">
        <v>185</v>
      </c>
      <c r="Y1286" s="61" t="s">
        <v>60</v>
      </c>
      <c r="Z1286" s="61" t="s">
        <v>54</v>
      </c>
      <c r="AA1286" s="61" t="s">
        <v>61</v>
      </c>
      <c r="AB1286" s="61" t="s">
        <v>62</v>
      </c>
      <c r="AC1286" s="61">
        <v>137384</v>
      </c>
      <c r="AD1286" s="61"/>
      <c r="AE1286" s="61" t="s">
        <v>119</v>
      </c>
      <c r="AF1286" s="63">
        <v>40112</v>
      </c>
      <c r="AG1286" s="63">
        <v>39868</v>
      </c>
      <c r="AH1286" s="62">
        <v>2009</v>
      </c>
      <c r="AI1286" s="61" t="s">
        <v>54</v>
      </c>
      <c r="AJ1286" s="61" t="s">
        <v>63</v>
      </c>
      <c r="AK1286" s="61">
        <v>0</v>
      </c>
      <c r="AL1286" s="63">
        <v>39814</v>
      </c>
      <c r="AM1286" s="63">
        <v>40178</v>
      </c>
      <c r="AN1286" s="61" t="s">
        <v>186</v>
      </c>
      <c r="AO1286" s="4" t="s">
        <v>191</v>
      </c>
      <c r="AP1286" s="4"/>
    </row>
    <row r="1287" spans="1:42" ht="45.75" customHeight="1">
      <c r="A1287" s="61" t="s">
        <v>2606</v>
      </c>
      <c r="B1287" s="61" t="s">
        <v>959</v>
      </c>
      <c r="C1287" s="61" t="s">
        <v>81</v>
      </c>
      <c r="D1287" s="61" t="s">
        <v>81</v>
      </c>
      <c r="E1287" s="61" t="s">
        <v>4159</v>
      </c>
      <c r="F1287" s="61" t="s">
        <v>4160</v>
      </c>
      <c r="G1287" s="62">
        <v>2009</v>
      </c>
      <c r="H1287" s="61">
        <v>217391</v>
      </c>
      <c r="I1287" s="61">
        <v>0</v>
      </c>
      <c r="J1287" s="61" t="s">
        <v>4161</v>
      </c>
      <c r="K1287" s="61">
        <v>165000</v>
      </c>
      <c r="L1287" s="61" t="s">
        <v>560</v>
      </c>
      <c r="M1287" s="61" t="s">
        <v>5622</v>
      </c>
      <c r="N1287" s="61"/>
      <c r="O1287" s="63">
        <v>39868</v>
      </c>
      <c r="P1287" s="61" t="s">
        <v>267</v>
      </c>
      <c r="Q1287" s="61" t="s">
        <v>146</v>
      </c>
      <c r="R1287" s="61" t="s">
        <v>54</v>
      </c>
      <c r="S1287" s="61" t="s">
        <v>84</v>
      </c>
      <c r="T1287" s="61" t="s">
        <v>2606</v>
      </c>
      <c r="U1287" s="61" t="s">
        <v>2606</v>
      </c>
      <c r="V1287" s="61" t="s">
        <v>959</v>
      </c>
      <c r="W1287" s="61" t="s">
        <v>58</v>
      </c>
      <c r="X1287" s="61" t="s">
        <v>961</v>
      </c>
      <c r="Y1287" s="61" t="s">
        <v>60</v>
      </c>
      <c r="Z1287" s="61" t="s">
        <v>54</v>
      </c>
      <c r="AA1287" s="61" t="s">
        <v>61</v>
      </c>
      <c r="AB1287" s="61" t="s">
        <v>62</v>
      </c>
      <c r="AC1287" s="61">
        <v>139765</v>
      </c>
      <c r="AD1287" s="61" t="s">
        <v>88</v>
      </c>
      <c r="AE1287" s="61" t="s">
        <v>5</v>
      </c>
      <c r="AF1287" s="63">
        <v>39934</v>
      </c>
      <c r="AG1287" s="63">
        <v>39934</v>
      </c>
      <c r="AH1287" s="62">
        <v>2009</v>
      </c>
      <c r="AI1287" s="61" t="s">
        <v>54</v>
      </c>
      <c r="AJ1287" s="61" t="s">
        <v>63</v>
      </c>
      <c r="AK1287" s="61">
        <v>243000</v>
      </c>
      <c r="AL1287" s="63">
        <v>39814</v>
      </c>
      <c r="AM1287" s="63">
        <v>40178</v>
      </c>
      <c r="AN1287" s="61" t="s">
        <v>103</v>
      </c>
      <c r="AO1287" s="4" t="s">
        <v>155</v>
      </c>
      <c r="AP1287" s="4"/>
    </row>
    <row r="1288" spans="1:42" ht="45.75" customHeight="1">
      <c r="A1288" s="61" t="s">
        <v>2743</v>
      </c>
      <c r="B1288" s="61" t="s">
        <v>244</v>
      </c>
      <c r="C1288" s="61" t="s">
        <v>81</v>
      </c>
      <c r="D1288" s="61" t="s">
        <v>81</v>
      </c>
      <c r="E1288" s="61" t="s">
        <v>328</v>
      </c>
      <c r="F1288" s="61" t="s">
        <v>329</v>
      </c>
      <c r="G1288" s="62">
        <v>2009</v>
      </c>
      <c r="H1288" s="61">
        <v>544218</v>
      </c>
      <c r="I1288" s="61">
        <v>0</v>
      </c>
      <c r="J1288" s="61" t="s">
        <v>2755</v>
      </c>
      <c r="K1288" s="61">
        <v>400000</v>
      </c>
      <c r="L1288" s="61" t="s">
        <v>560</v>
      </c>
      <c r="M1288" s="61" t="s">
        <v>5622</v>
      </c>
      <c r="N1288" s="61"/>
      <c r="O1288" s="63">
        <v>39869</v>
      </c>
      <c r="P1288" s="61" t="s">
        <v>323</v>
      </c>
      <c r="Q1288" s="61" t="s">
        <v>196</v>
      </c>
      <c r="R1288" s="61" t="s">
        <v>54</v>
      </c>
      <c r="S1288" s="61" t="s">
        <v>55</v>
      </c>
      <c r="T1288" s="61" t="s">
        <v>2743</v>
      </c>
      <c r="U1288" s="61" t="s">
        <v>2743</v>
      </c>
      <c r="V1288" s="61" t="s">
        <v>244</v>
      </c>
      <c r="W1288" s="61" t="s">
        <v>58</v>
      </c>
      <c r="X1288" s="61" t="s">
        <v>248</v>
      </c>
      <c r="Y1288" s="61" t="s">
        <v>60</v>
      </c>
      <c r="Z1288" s="61" t="s">
        <v>54</v>
      </c>
      <c r="AA1288" s="61" t="s">
        <v>61</v>
      </c>
      <c r="AB1288" s="61" t="s">
        <v>62</v>
      </c>
      <c r="AC1288" s="61">
        <v>138109</v>
      </c>
      <c r="AD1288" s="61"/>
      <c r="AE1288" s="61" t="s">
        <v>119</v>
      </c>
      <c r="AF1288" s="63">
        <v>39966</v>
      </c>
      <c r="AG1288" s="63">
        <v>39885</v>
      </c>
      <c r="AH1288" s="62">
        <v>2009</v>
      </c>
      <c r="AI1288" s="61" t="s">
        <v>54</v>
      </c>
      <c r="AJ1288" s="61" t="s">
        <v>63</v>
      </c>
      <c r="AK1288" s="61">
        <v>76486531</v>
      </c>
      <c r="AL1288" s="63">
        <v>39814</v>
      </c>
      <c r="AM1288" s="63">
        <v>40178</v>
      </c>
      <c r="AN1288" s="61" t="s">
        <v>186</v>
      </c>
      <c r="AO1288" s="4" t="s">
        <v>155</v>
      </c>
      <c r="AP1288" s="4"/>
    </row>
    <row r="1289" spans="1:42" ht="45.75" customHeight="1">
      <c r="A1289" s="61" t="s">
        <v>729</v>
      </c>
      <c r="B1289" s="61" t="s">
        <v>179</v>
      </c>
      <c r="C1289" s="61" t="s">
        <v>81</v>
      </c>
      <c r="D1289" s="61" t="s">
        <v>81</v>
      </c>
      <c r="E1289" s="61" t="s">
        <v>430</v>
      </c>
      <c r="F1289" s="61" t="s">
        <v>431</v>
      </c>
      <c r="G1289" s="62">
        <v>2009</v>
      </c>
      <c r="H1289" s="61">
        <v>196850</v>
      </c>
      <c r="I1289" s="61">
        <v>0</v>
      </c>
      <c r="J1289" s="61" t="s">
        <v>730</v>
      </c>
      <c r="K1289" s="61"/>
      <c r="L1289" s="61" t="s">
        <v>52</v>
      </c>
      <c r="M1289" s="61" t="s">
        <v>5622</v>
      </c>
      <c r="N1289" s="61"/>
      <c r="O1289" s="63">
        <v>39870</v>
      </c>
      <c r="P1289" s="61" t="s">
        <v>323</v>
      </c>
      <c r="Q1289" s="61" t="s">
        <v>196</v>
      </c>
      <c r="R1289" s="61" t="s">
        <v>54</v>
      </c>
      <c r="S1289" s="61" t="s">
        <v>55</v>
      </c>
      <c r="T1289" s="61" t="s">
        <v>729</v>
      </c>
      <c r="U1289" s="61" t="s">
        <v>57</v>
      </c>
      <c r="V1289" s="61" t="s">
        <v>179</v>
      </c>
      <c r="W1289" s="61" t="s">
        <v>58</v>
      </c>
      <c r="X1289" s="61" t="s">
        <v>185</v>
      </c>
      <c r="Y1289" s="61" t="s">
        <v>60</v>
      </c>
      <c r="Z1289" s="61" t="s">
        <v>54</v>
      </c>
      <c r="AA1289" s="61" t="s">
        <v>61</v>
      </c>
      <c r="AB1289" s="61" t="s">
        <v>62</v>
      </c>
      <c r="AC1289" s="61">
        <v>139402</v>
      </c>
      <c r="AD1289" s="61"/>
      <c r="AE1289" s="61" t="s">
        <v>70</v>
      </c>
      <c r="AF1289" s="63">
        <v>39927</v>
      </c>
      <c r="AG1289" s="63">
        <v>39927</v>
      </c>
      <c r="AH1289" s="62">
        <v>2009</v>
      </c>
      <c r="AI1289" s="61" t="s">
        <v>54</v>
      </c>
      <c r="AJ1289" s="61" t="s">
        <v>63</v>
      </c>
      <c r="AK1289" s="61">
        <v>83947800</v>
      </c>
      <c r="AL1289" s="63">
        <v>39812</v>
      </c>
      <c r="AM1289" s="63">
        <v>39933</v>
      </c>
      <c r="AN1289" s="61" t="s">
        <v>186</v>
      </c>
      <c r="AO1289" s="4" t="s">
        <v>155</v>
      </c>
      <c r="AP1289" s="4"/>
    </row>
    <row r="1290" spans="1:42" ht="45.75" customHeight="1">
      <c r="A1290" s="61" t="s">
        <v>2610</v>
      </c>
      <c r="B1290" s="61" t="s">
        <v>244</v>
      </c>
      <c r="C1290" s="61" t="s">
        <v>81</v>
      </c>
      <c r="D1290" s="61" t="s">
        <v>81</v>
      </c>
      <c r="E1290" s="61" t="s">
        <v>328</v>
      </c>
      <c r="F1290" s="61" t="s">
        <v>329</v>
      </c>
      <c r="G1290" s="62">
        <v>2009</v>
      </c>
      <c r="H1290" s="61">
        <v>639387</v>
      </c>
      <c r="I1290" s="61">
        <v>0</v>
      </c>
      <c r="J1290" s="61" t="s">
        <v>2733</v>
      </c>
      <c r="K1290" s="61">
        <v>500000</v>
      </c>
      <c r="L1290" s="61" t="s">
        <v>560</v>
      </c>
      <c r="M1290" s="61" t="s">
        <v>5622</v>
      </c>
      <c r="N1290" s="61"/>
      <c r="O1290" s="63">
        <v>39870</v>
      </c>
      <c r="P1290" s="61" t="s">
        <v>323</v>
      </c>
      <c r="Q1290" s="61" t="s">
        <v>196</v>
      </c>
      <c r="R1290" s="61" t="s">
        <v>54</v>
      </c>
      <c r="S1290" s="61" t="s">
        <v>55</v>
      </c>
      <c r="T1290" s="61" t="s">
        <v>2610</v>
      </c>
      <c r="U1290" s="61" t="s">
        <v>2610</v>
      </c>
      <c r="V1290" s="61" t="s">
        <v>244</v>
      </c>
      <c r="W1290" s="61" t="s">
        <v>58</v>
      </c>
      <c r="X1290" s="61" t="s">
        <v>248</v>
      </c>
      <c r="Y1290" s="61" t="s">
        <v>60</v>
      </c>
      <c r="Z1290" s="61" t="s">
        <v>54</v>
      </c>
      <c r="AA1290" s="61" t="s">
        <v>61</v>
      </c>
      <c r="AB1290" s="61" t="s">
        <v>62</v>
      </c>
      <c r="AC1290" s="61">
        <v>137447</v>
      </c>
      <c r="AD1290" s="61"/>
      <c r="AE1290" s="61" t="s">
        <v>119</v>
      </c>
      <c r="AF1290" s="63">
        <v>39883</v>
      </c>
      <c r="AG1290" s="63">
        <v>39871</v>
      </c>
      <c r="AH1290" s="62">
        <v>2009</v>
      </c>
      <c r="AI1290" s="61" t="s">
        <v>54</v>
      </c>
      <c r="AJ1290" s="61" t="s">
        <v>63</v>
      </c>
      <c r="AK1290" s="61">
        <v>76486531</v>
      </c>
      <c r="AL1290" s="63">
        <v>39814</v>
      </c>
      <c r="AM1290" s="63">
        <v>40178</v>
      </c>
      <c r="AN1290" s="61" t="s">
        <v>186</v>
      </c>
      <c r="AO1290" s="4" t="s">
        <v>155</v>
      </c>
      <c r="AP1290" s="4"/>
    </row>
    <row r="1291" spans="1:42" ht="147.75" customHeight="1">
      <c r="A1291" s="61" t="s">
        <v>2610</v>
      </c>
      <c r="B1291" s="61" t="s">
        <v>244</v>
      </c>
      <c r="C1291" s="61" t="s">
        <v>81</v>
      </c>
      <c r="D1291" s="61" t="s">
        <v>81</v>
      </c>
      <c r="E1291" s="61" t="s">
        <v>328</v>
      </c>
      <c r="F1291" s="61" t="s">
        <v>329</v>
      </c>
      <c r="G1291" s="62">
        <v>2009</v>
      </c>
      <c r="H1291" s="61">
        <v>1976285</v>
      </c>
      <c r="I1291" s="61">
        <v>0</v>
      </c>
      <c r="J1291" s="61" t="s">
        <v>540</v>
      </c>
      <c r="K1291" s="61"/>
      <c r="L1291" s="61" t="s">
        <v>52</v>
      </c>
      <c r="M1291" s="61" t="s">
        <v>5622</v>
      </c>
      <c r="N1291" s="61"/>
      <c r="O1291" s="63">
        <v>39870</v>
      </c>
      <c r="P1291" s="61" t="s">
        <v>323</v>
      </c>
      <c r="Q1291" s="61" t="s">
        <v>196</v>
      </c>
      <c r="R1291" s="61" t="s">
        <v>54</v>
      </c>
      <c r="S1291" s="61" t="s">
        <v>55</v>
      </c>
      <c r="T1291" s="61" t="s">
        <v>2610</v>
      </c>
      <c r="U1291" s="61" t="s">
        <v>2610</v>
      </c>
      <c r="V1291" s="61" t="s">
        <v>244</v>
      </c>
      <c r="W1291" s="61" t="s">
        <v>58</v>
      </c>
      <c r="X1291" s="61" t="s">
        <v>248</v>
      </c>
      <c r="Y1291" s="61" t="s">
        <v>60</v>
      </c>
      <c r="Z1291" s="61" t="s">
        <v>54</v>
      </c>
      <c r="AA1291" s="61" t="s">
        <v>61</v>
      </c>
      <c r="AB1291" s="61" t="s">
        <v>62</v>
      </c>
      <c r="AC1291" s="61">
        <v>139117</v>
      </c>
      <c r="AD1291" s="61"/>
      <c r="AE1291" s="61" t="s">
        <v>70</v>
      </c>
      <c r="AF1291" s="63">
        <v>40128</v>
      </c>
      <c r="AG1291" s="63">
        <v>39923</v>
      </c>
      <c r="AH1291" s="62">
        <v>2009</v>
      </c>
      <c r="AI1291" s="61" t="s">
        <v>54</v>
      </c>
      <c r="AJ1291" s="61" t="s">
        <v>63</v>
      </c>
      <c r="AK1291" s="61">
        <v>76486531</v>
      </c>
      <c r="AL1291" s="63">
        <v>39814</v>
      </c>
      <c r="AM1291" s="63">
        <v>40178</v>
      </c>
      <c r="AN1291" s="61" t="s">
        <v>186</v>
      </c>
      <c r="AO1291" s="4" t="s">
        <v>155</v>
      </c>
      <c r="AP1291" s="4"/>
    </row>
    <row r="1292" spans="1:42" ht="45.75" customHeight="1">
      <c r="A1292" s="61" t="s">
        <v>2832</v>
      </c>
      <c r="B1292" s="61" t="s">
        <v>179</v>
      </c>
      <c r="C1292" s="61" t="s">
        <v>81</v>
      </c>
      <c r="D1292" s="61" t="s">
        <v>81</v>
      </c>
      <c r="E1292" s="61" t="s">
        <v>303</v>
      </c>
      <c r="F1292" s="61" t="s">
        <v>304</v>
      </c>
      <c r="G1292" s="62">
        <v>2009</v>
      </c>
      <c r="H1292" s="61">
        <v>760351</v>
      </c>
      <c r="I1292" s="61">
        <v>0</v>
      </c>
      <c r="J1292" s="61" t="s">
        <v>2854</v>
      </c>
      <c r="K1292" s="61"/>
      <c r="L1292" s="61" t="s">
        <v>52</v>
      </c>
      <c r="M1292" s="61" t="s">
        <v>5622</v>
      </c>
      <c r="N1292" s="61"/>
      <c r="O1292" s="63">
        <v>39870</v>
      </c>
      <c r="P1292" s="61" t="s">
        <v>306</v>
      </c>
      <c r="Q1292" s="61" t="s">
        <v>307</v>
      </c>
      <c r="R1292" s="61" t="s">
        <v>54</v>
      </c>
      <c r="S1292" s="61" t="s">
        <v>55</v>
      </c>
      <c r="T1292" s="61" t="s">
        <v>2832</v>
      </c>
      <c r="U1292" s="61" t="s">
        <v>2832</v>
      </c>
      <c r="V1292" s="61" t="s">
        <v>179</v>
      </c>
      <c r="W1292" s="61" t="s">
        <v>58</v>
      </c>
      <c r="X1292" s="61" t="s">
        <v>185</v>
      </c>
      <c r="Y1292" s="61" t="s">
        <v>60</v>
      </c>
      <c r="Z1292" s="61" t="s">
        <v>54</v>
      </c>
      <c r="AA1292" s="61" t="s">
        <v>61</v>
      </c>
      <c r="AB1292" s="61" t="s">
        <v>62</v>
      </c>
      <c r="AC1292" s="61">
        <v>138397</v>
      </c>
      <c r="AD1292" s="61"/>
      <c r="AE1292" s="61" t="s">
        <v>119</v>
      </c>
      <c r="AF1292" s="63">
        <v>40249</v>
      </c>
      <c r="AG1292" s="63">
        <v>39897</v>
      </c>
      <c r="AH1292" s="62">
        <v>2009</v>
      </c>
      <c r="AI1292" s="61" t="s">
        <v>54</v>
      </c>
      <c r="AJ1292" s="61" t="s">
        <v>63</v>
      </c>
      <c r="AK1292" s="61">
        <v>31635000</v>
      </c>
      <c r="AL1292" s="63">
        <v>39812</v>
      </c>
      <c r="AM1292" s="63">
        <v>39933</v>
      </c>
      <c r="AN1292" s="61" t="s">
        <v>186</v>
      </c>
      <c r="AO1292" s="4" t="s">
        <v>155</v>
      </c>
      <c r="AP1292" s="4"/>
    </row>
    <row r="1293" spans="1:42" ht="45.75" customHeight="1">
      <c r="A1293" s="61" t="s">
        <v>2832</v>
      </c>
      <c r="B1293" s="61" t="s">
        <v>179</v>
      </c>
      <c r="C1293" s="61" t="s">
        <v>81</v>
      </c>
      <c r="D1293" s="61" t="s">
        <v>81</v>
      </c>
      <c r="E1293" s="61" t="s">
        <v>676</v>
      </c>
      <c r="F1293" s="61" t="s">
        <v>677</v>
      </c>
      <c r="G1293" s="62">
        <v>2009</v>
      </c>
      <c r="H1293" s="61">
        <v>118698</v>
      </c>
      <c r="I1293" s="61">
        <v>0</v>
      </c>
      <c r="J1293" s="61" t="s">
        <v>2855</v>
      </c>
      <c r="K1293" s="61"/>
      <c r="L1293" s="61" t="s">
        <v>52</v>
      </c>
      <c r="M1293" s="61" t="s">
        <v>5622</v>
      </c>
      <c r="N1293" s="61"/>
      <c r="O1293" s="63">
        <v>39870</v>
      </c>
      <c r="P1293" s="61" t="s">
        <v>267</v>
      </c>
      <c r="Q1293" s="61" t="s">
        <v>184</v>
      </c>
      <c r="R1293" s="61" t="s">
        <v>54</v>
      </c>
      <c r="S1293" s="61" t="s">
        <v>55</v>
      </c>
      <c r="T1293" s="61" t="s">
        <v>2832</v>
      </c>
      <c r="U1293" s="61" t="s">
        <v>2832</v>
      </c>
      <c r="V1293" s="61" t="s">
        <v>179</v>
      </c>
      <c r="W1293" s="61" t="s">
        <v>58</v>
      </c>
      <c r="X1293" s="61" t="s">
        <v>185</v>
      </c>
      <c r="Y1293" s="61" t="s">
        <v>60</v>
      </c>
      <c r="Z1293" s="61" t="s">
        <v>54</v>
      </c>
      <c r="AA1293" s="61" t="s">
        <v>61</v>
      </c>
      <c r="AB1293" s="61" t="s">
        <v>62</v>
      </c>
      <c r="AC1293" s="61">
        <v>145758</v>
      </c>
      <c r="AD1293" s="61"/>
      <c r="AE1293" s="61" t="s">
        <v>119</v>
      </c>
      <c r="AF1293" s="63">
        <v>40249</v>
      </c>
      <c r="AG1293" s="63">
        <v>40079</v>
      </c>
      <c r="AH1293" s="62">
        <v>2009</v>
      </c>
      <c r="AI1293" s="61" t="s">
        <v>54</v>
      </c>
      <c r="AJ1293" s="61" t="s">
        <v>63</v>
      </c>
      <c r="AK1293" s="61">
        <v>8400000</v>
      </c>
      <c r="AL1293" s="63">
        <v>39814</v>
      </c>
      <c r="AM1293" s="63">
        <v>40178</v>
      </c>
      <c r="AN1293" s="61" t="s">
        <v>186</v>
      </c>
      <c r="AO1293" s="4" t="s">
        <v>155</v>
      </c>
      <c r="AP1293" s="4"/>
    </row>
    <row r="1294" spans="1:42" ht="45.75" customHeight="1">
      <c r="A1294" s="61" t="s">
        <v>2832</v>
      </c>
      <c r="B1294" s="61" t="s">
        <v>179</v>
      </c>
      <c r="C1294" s="61" t="s">
        <v>81</v>
      </c>
      <c r="D1294" s="61" t="s">
        <v>81</v>
      </c>
      <c r="E1294" s="61" t="s">
        <v>438</v>
      </c>
      <c r="F1294" s="61" t="s">
        <v>439</v>
      </c>
      <c r="G1294" s="62">
        <v>2009</v>
      </c>
      <c r="H1294" s="61">
        <v>438474</v>
      </c>
      <c r="I1294" s="61">
        <v>0</v>
      </c>
      <c r="J1294" s="61" t="s">
        <v>2856</v>
      </c>
      <c r="K1294" s="61"/>
      <c r="L1294" s="61" t="s">
        <v>52</v>
      </c>
      <c r="M1294" s="61" t="s">
        <v>5622</v>
      </c>
      <c r="N1294" s="61"/>
      <c r="O1294" s="63">
        <v>39870</v>
      </c>
      <c r="P1294" s="61" t="s">
        <v>441</v>
      </c>
      <c r="Q1294" s="61" t="s">
        <v>403</v>
      </c>
      <c r="R1294" s="61" t="s">
        <v>54</v>
      </c>
      <c r="S1294" s="61" t="s">
        <v>55</v>
      </c>
      <c r="T1294" s="61" t="s">
        <v>2832</v>
      </c>
      <c r="U1294" s="61" t="s">
        <v>2832</v>
      </c>
      <c r="V1294" s="61" t="s">
        <v>179</v>
      </c>
      <c r="W1294" s="61" t="s">
        <v>58</v>
      </c>
      <c r="X1294" s="61" t="s">
        <v>185</v>
      </c>
      <c r="Y1294" s="61" t="s">
        <v>60</v>
      </c>
      <c r="Z1294" s="61" t="s">
        <v>54</v>
      </c>
      <c r="AA1294" s="61" t="s">
        <v>61</v>
      </c>
      <c r="AB1294" s="61" t="s">
        <v>62</v>
      </c>
      <c r="AC1294" s="61">
        <v>147003</v>
      </c>
      <c r="AD1294" s="61"/>
      <c r="AE1294" s="61" t="s">
        <v>119</v>
      </c>
      <c r="AF1294" s="63">
        <v>40249</v>
      </c>
      <c r="AG1294" s="63">
        <v>40112</v>
      </c>
      <c r="AH1294" s="62">
        <v>2009</v>
      </c>
      <c r="AI1294" s="61" t="s">
        <v>54</v>
      </c>
      <c r="AJ1294" s="61" t="s">
        <v>63</v>
      </c>
      <c r="AK1294" s="61">
        <v>100677000</v>
      </c>
      <c r="AL1294" s="63">
        <v>39814</v>
      </c>
      <c r="AM1294" s="63">
        <v>40178</v>
      </c>
      <c r="AN1294" s="61" t="s">
        <v>186</v>
      </c>
      <c r="AO1294" s="4" t="s">
        <v>155</v>
      </c>
      <c r="AP1294" s="4"/>
    </row>
    <row r="1295" spans="1:42" ht="45.75" customHeight="1">
      <c r="A1295" s="61" t="s">
        <v>2902</v>
      </c>
      <c r="B1295" s="61" t="s">
        <v>201</v>
      </c>
      <c r="C1295" s="61" t="s">
        <v>81</v>
      </c>
      <c r="D1295" s="61"/>
      <c r="E1295" s="61"/>
      <c r="F1295" s="61"/>
      <c r="G1295" s="62">
        <v>2009</v>
      </c>
      <c r="H1295" s="61">
        <v>437008</v>
      </c>
      <c r="I1295" s="61">
        <v>0</v>
      </c>
      <c r="J1295" s="61" t="s">
        <v>2908</v>
      </c>
      <c r="K1295" s="61">
        <v>333000</v>
      </c>
      <c r="L1295" s="61" t="s">
        <v>560</v>
      </c>
      <c r="M1295" s="61" t="s">
        <v>5622</v>
      </c>
      <c r="N1295" s="61"/>
      <c r="O1295" s="63">
        <v>39870</v>
      </c>
      <c r="P1295" s="61"/>
      <c r="Q1295" s="61" t="s">
        <v>102</v>
      </c>
      <c r="R1295" s="61" t="s">
        <v>54</v>
      </c>
      <c r="S1295" s="61" t="s">
        <v>55</v>
      </c>
      <c r="T1295" s="61" t="s">
        <v>2902</v>
      </c>
      <c r="U1295" s="61" t="s">
        <v>2902</v>
      </c>
      <c r="V1295" s="61" t="s">
        <v>201</v>
      </c>
      <c r="W1295" s="61" t="s">
        <v>203</v>
      </c>
      <c r="X1295" s="61" t="s">
        <v>201</v>
      </c>
      <c r="Y1295" s="61" t="s">
        <v>60</v>
      </c>
      <c r="Z1295" s="61" t="s">
        <v>54</v>
      </c>
      <c r="AA1295" s="61" t="s">
        <v>61</v>
      </c>
      <c r="AB1295" s="61" t="s">
        <v>105</v>
      </c>
      <c r="AC1295" s="61">
        <v>137472</v>
      </c>
      <c r="AD1295" s="61"/>
      <c r="AE1295" s="61" t="s">
        <v>5</v>
      </c>
      <c r="AF1295" s="63">
        <v>39874</v>
      </c>
      <c r="AG1295" s="63">
        <v>39874</v>
      </c>
      <c r="AH1295" s="62"/>
      <c r="AI1295" s="61"/>
      <c r="AJ1295" s="61" t="s">
        <v>63</v>
      </c>
      <c r="AK1295" s="61"/>
      <c r="AL1295" s="63"/>
      <c r="AM1295" s="63"/>
      <c r="AN1295" s="61"/>
      <c r="AO1295" s="4"/>
      <c r="AP1295" s="4"/>
    </row>
    <row r="1296" spans="1:42" ht="45.75" customHeight="1">
      <c r="A1296" s="61" t="s">
        <v>4478</v>
      </c>
      <c r="B1296" s="61" t="s">
        <v>244</v>
      </c>
      <c r="C1296" s="61" t="s">
        <v>81</v>
      </c>
      <c r="D1296" s="61" t="s">
        <v>81</v>
      </c>
      <c r="E1296" s="61" t="s">
        <v>320</v>
      </c>
      <c r="F1296" s="61" t="s">
        <v>321</v>
      </c>
      <c r="G1296" s="62">
        <v>2009</v>
      </c>
      <c r="H1296" s="61">
        <v>430663</v>
      </c>
      <c r="I1296" s="61">
        <v>0</v>
      </c>
      <c r="J1296" s="61" t="s">
        <v>4634</v>
      </c>
      <c r="K1296" s="61">
        <v>500000</v>
      </c>
      <c r="L1296" s="61" t="s">
        <v>874</v>
      </c>
      <c r="M1296" s="61" t="s">
        <v>5622</v>
      </c>
      <c r="N1296" s="61"/>
      <c r="O1296" s="63">
        <v>39872</v>
      </c>
      <c r="P1296" s="61" t="s">
        <v>323</v>
      </c>
      <c r="Q1296" s="61" t="s">
        <v>196</v>
      </c>
      <c r="R1296" s="61" t="s">
        <v>54</v>
      </c>
      <c r="S1296" s="61" t="s">
        <v>55</v>
      </c>
      <c r="T1296" s="61" t="s">
        <v>4478</v>
      </c>
      <c r="U1296" s="61" t="s">
        <v>4478</v>
      </c>
      <c r="V1296" s="61" t="s">
        <v>244</v>
      </c>
      <c r="W1296" s="61" t="s">
        <v>58</v>
      </c>
      <c r="X1296" s="61" t="s">
        <v>248</v>
      </c>
      <c r="Y1296" s="61" t="s">
        <v>60</v>
      </c>
      <c r="Z1296" s="61" t="s">
        <v>54</v>
      </c>
      <c r="AA1296" s="61" t="s">
        <v>61</v>
      </c>
      <c r="AB1296" s="61" t="s">
        <v>62</v>
      </c>
      <c r="AC1296" s="61">
        <v>137521</v>
      </c>
      <c r="AD1296" s="61"/>
      <c r="AE1296" s="61" t="s">
        <v>119</v>
      </c>
      <c r="AF1296" s="63">
        <v>39966</v>
      </c>
      <c r="AG1296" s="63">
        <v>39875</v>
      </c>
      <c r="AH1296" s="62">
        <v>2009</v>
      </c>
      <c r="AI1296" s="61" t="s">
        <v>54</v>
      </c>
      <c r="AJ1296" s="61" t="s">
        <v>63</v>
      </c>
      <c r="AK1296" s="61">
        <v>54347847</v>
      </c>
      <c r="AL1296" s="63">
        <v>39814</v>
      </c>
      <c r="AM1296" s="63">
        <v>40178</v>
      </c>
      <c r="AN1296" s="61" t="s">
        <v>324</v>
      </c>
      <c r="AO1296" s="4" t="s">
        <v>155</v>
      </c>
      <c r="AP1296" s="4"/>
    </row>
    <row r="1297" spans="1:42" ht="45.75" customHeight="1">
      <c r="A1297" s="61" t="s">
        <v>445</v>
      </c>
      <c r="B1297" s="61" t="s">
        <v>132</v>
      </c>
      <c r="C1297" s="61" t="s">
        <v>81</v>
      </c>
      <c r="D1297" s="61" t="s">
        <v>81</v>
      </c>
      <c r="E1297" s="61" t="s">
        <v>473</v>
      </c>
      <c r="F1297" s="61" t="s">
        <v>474</v>
      </c>
      <c r="G1297" s="62">
        <v>2009</v>
      </c>
      <c r="H1297" s="61">
        <v>332005</v>
      </c>
      <c r="I1297" s="61">
        <v>0</v>
      </c>
      <c r="J1297" s="61" t="s">
        <v>475</v>
      </c>
      <c r="K1297" s="61"/>
      <c r="L1297" s="61" t="s">
        <v>52</v>
      </c>
      <c r="M1297" s="61" t="s">
        <v>5622</v>
      </c>
      <c r="N1297" s="61"/>
      <c r="O1297" s="63">
        <v>39873</v>
      </c>
      <c r="P1297" s="61" t="s">
        <v>461</v>
      </c>
      <c r="Q1297" s="61" t="s">
        <v>137</v>
      </c>
      <c r="R1297" s="61" t="s">
        <v>54</v>
      </c>
      <c r="S1297" s="61" t="s">
        <v>55</v>
      </c>
      <c r="T1297" s="61" t="s">
        <v>445</v>
      </c>
      <c r="U1297" s="61" t="s">
        <v>445</v>
      </c>
      <c r="V1297" s="61" t="s">
        <v>132</v>
      </c>
      <c r="W1297" s="61" t="s">
        <v>58</v>
      </c>
      <c r="X1297" s="61" t="s">
        <v>138</v>
      </c>
      <c r="Y1297" s="61" t="s">
        <v>60</v>
      </c>
      <c r="Z1297" s="61" t="s">
        <v>54</v>
      </c>
      <c r="AA1297" s="61" t="s">
        <v>61</v>
      </c>
      <c r="AB1297" s="61" t="s">
        <v>62</v>
      </c>
      <c r="AC1297" s="61">
        <v>138716</v>
      </c>
      <c r="AD1297" s="61" t="s">
        <v>88</v>
      </c>
      <c r="AE1297" s="61" t="s">
        <v>119</v>
      </c>
      <c r="AF1297" s="63">
        <v>39924</v>
      </c>
      <c r="AG1297" s="63">
        <v>39911</v>
      </c>
      <c r="AH1297" s="62">
        <v>2009</v>
      </c>
      <c r="AI1297" s="61" t="s">
        <v>54</v>
      </c>
      <c r="AJ1297" s="61" t="s">
        <v>63</v>
      </c>
      <c r="AK1297" s="61">
        <v>1600000</v>
      </c>
      <c r="AL1297" s="63">
        <v>39995</v>
      </c>
      <c r="AM1297" s="63">
        <v>40178</v>
      </c>
      <c r="AN1297" s="61" t="s">
        <v>186</v>
      </c>
      <c r="AO1297" s="4" t="s">
        <v>155</v>
      </c>
      <c r="AP1297" s="4"/>
    </row>
    <row r="1298" spans="1:42" ht="79.5" customHeight="1">
      <c r="A1298" s="61" t="s">
        <v>4797</v>
      </c>
      <c r="B1298" s="61" t="s">
        <v>457</v>
      </c>
      <c r="C1298" s="61" t="s">
        <v>81</v>
      </c>
      <c r="D1298" s="61" t="s">
        <v>81</v>
      </c>
      <c r="E1298" s="61" t="s">
        <v>4824</v>
      </c>
      <c r="F1298" s="61" t="s">
        <v>4825</v>
      </c>
      <c r="G1298" s="62">
        <v>2009</v>
      </c>
      <c r="H1298" s="61">
        <v>238010</v>
      </c>
      <c r="I1298" s="61">
        <v>0</v>
      </c>
      <c r="J1298" s="61" t="s">
        <v>4826</v>
      </c>
      <c r="K1298" s="61"/>
      <c r="L1298" s="61" t="s">
        <v>52</v>
      </c>
      <c r="M1298" s="61" t="s">
        <v>5622</v>
      </c>
      <c r="N1298" s="61"/>
      <c r="O1298" s="63">
        <v>39873</v>
      </c>
      <c r="P1298" s="61" t="s">
        <v>267</v>
      </c>
      <c r="Q1298" s="61" t="s">
        <v>146</v>
      </c>
      <c r="R1298" s="61" t="s">
        <v>54</v>
      </c>
      <c r="S1298" s="61" t="s">
        <v>55</v>
      </c>
      <c r="T1298" s="61" t="s">
        <v>4797</v>
      </c>
      <c r="U1298" s="61" t="s">
        <v>4801</v>
      </c>
      <c r="V1298" s="61" t="s">
        <v>462</v>
      </c>
      <c r="W1298" s="61" t="s">
        <v>86</v>
      </c>
      <c r="X1298" s="61" t="s">
        <v>457</v>
      </c>
      <c r="Y1298" s="61" t="s">
        <v>60</v>
      </c>
      <c r="Z1298" s="61" t="s">
        <v>54</v>
      </c>
      <c r="AA1298" s="61" t="s">
        <v>61</v>
      </c>
      <c r="AB1298" s="61" t="s">
        <v>62</v>
      </c>
      <c r="AC1298" s="61">
        <v>139825</v>
      </c>
      <c r="AD1298" s="61" t="s">
        <v>88</v>
      </c>
      <c r="AE1298" s="61" t="s">
        <v>5</v>
      </c>
      <c r="AF1298" s="63">
        <v>39937</v>
      </c>
      <c r="AG1298" s="63">
        <v>39937</v>
      </c>
      <c r="AH1298" s="62">
        <v>2009</v>
      </c>
      <c r="AI1298" s="61" t="s">
        <v>54</v>
      </c>
      <c r="AJ1298" s="61" t="s">
        <v>63</v>
      </c>
      <c r="AK1298" s="61">
        <v>0</v>
      </c>
      <c r="AL1298" s="63">
        <v>39845</v>
      </c>
      <c r="AM1298" s="63">
        <v>40117</v>
      </c>
      <c r="AN1298" s="61" t="s">
        <v>186</v>
      </c>
      <c r="AO1298" s="4" t="s">
        <v>187</v>
      </c>
      <c r="AP1298" s="4"/>
    </row>
    <row r="1299" spans="1:42" ht="45.75" customHeight="1">
      <c r="A1299" s="61" t="s">
        <v>2610</v>
      </c>
      <c r="B1299" s="61" t="s">
        <v>1469</v>
      </c>
      <c r="C1299" s="61" t="s">
        <v>81</v>
      </c>
      <c r="D1299" s="61"/>
      <c r="E1299" s="61"/>
      <c r="F1299" s="61"/>
      <c r="G1299" s="62">
        <v>2009</v>
      </c>
      <c r="H1299" s="61">
        <v>244942</v>
      </c>
      <c r="I1299" s="61">
        <v>0</v>
      </c>
      <c r="J1299" s="61" t="s">
        <v>2668</v>
      </c>
      <c r="K1299" s="61">
        <v>191545</v>
      </c>
      <c r="L1299" s="61" t="s">
        <v>560</v>
      </c>
      <c r="M1299" s="61" t="s">
        <v>5622</v>
      </c>
      <c r="N1299" s="61"/>
      <c r="O1299" s="63">
        <v>39875</v>
      </c>
      <c r="P1299" s="61"/>
      <c r="Q1299" s="61" t="s">
        <v>184</v>
      </c>
      <c r="R1299" s="61" t="s">
        <v>54</v>
      </c>
      <c r="S1299" s="61" t="s">
        <v>55</v>
      </c>
      <c r="T1299" s="61" t="s">
        <v>2610</v>
      </c>
      <c r="U1299" s="61" t="s">
        <v>2610</v>
      </c>
      <c r="V1299" s="61" t="s">
        <v>1469</v>
      </c>
      <c r="W1299" s="61" t="s">
        <v>86</v>
      </c>
      <c r="X1299" s="61" t="s">
        <v>1469</v>
      </c>
      <c r="Y1299" s="61" t="s">
        <v>60</v>
      </c>
      <c r="Z1299" s="61" t="s">
        <v>54</v>
      </c>
      <c r="AA1299" s="61" t="s">
        <v>61</v>
      </c>
      <c r="AB1299" s="61" t="s">
        <v>62</v>
      </c>
      <c r="AC1299" s="61">
        <v>137729</v>
      </c>
      <c r="AD1299" s="61"/>
      <c r="AE1299" s="61" t="s">
        <v>5</v>
      </c>
      <c r="AF1299" s="63">
        <v>40316.669444444444</v>
      </c>
      <c r="AG1299" s="63">
        <v>39877</v>
      </c>
      <c r="AH1299" s="62"/>
      <c r="AI1299" s="61"/>
      <c r="AJ1299" s="61" t="s">
        <v>63</v>
      </c>
      <c r="AK1299" s="61"/>
      <c r="AL1299" s="63"/>
      <c r="AM1299" s="63"/>
      <c r="AN1299" s="61"/>
      <c r="AO1299" s="4"/>
      <c r="AP1299" s="4"/>
    </row>
    <row r="1300" spans="1:42" ht="45.75" customHeight="1">
      <c r="A1300" s="61" t="s">
        <v>4266</v>
      </c>
      <c r="B1300" s="61" t="s">
        <v>4350</v>
      </c>
      <c r="C1300" s="61" t="s">
        <v>81</v>
      </c>
      <c r="D1300" s="61"/>
      <c r="E1300" s="61"/>
      <c r="F1300" s="61"/>
      <c r="G1300" s="62">
        <v>2009</v>
      </c>
      <c r="H1300" s="61">
        <v>103458</v>
      </c>
      <c r="I1300" s="61">
        <v>0</v>
      </c>
      <c r="J1300" s="61" t="s">
        <v>4358</v>
      </c>
      <c r="K1300" s="61">
        <v>80904</v>
      </c>
      <c r="L1300" s="61" t="s">
        <v>560</v>
      </c>
      <c r="M1300" s="61" t="s">
        <v>5622</v>
      </c>
      <c r="N1300" s="61"/>
      <c r="O1300" s="63">
        <v>39875</v>
      </c>
      <c r="P1300" s="61"/>
      <c r="Q1300" s="61" t="s">
        <v>53</v>
      </c>
      <c r="R1300" s="61" t="s">
        <v>54</v>
      </c>
      <c r="S1300" s="61" t="s">
        <v>84</v>
      </c>
      <c r="T1300" s="61" t="s">
        <v>4266</v>
      </c>
      <c r="U1300" s="61" t="s">
        <v>4266</v>
      </c>
      <c r="V1300" s="61" t="s">
        <v>4350</v>
      </c>
      <c r="W1300" s="61" t="s">
        <v>203</v>
      </c>
      <c r="X1300" s="61" t="s">
        <v>4352</v>
      </c>
      <c r="Y1300" s="61" t="s">
        <v>60</v>
      </c>
      <c r="Z1300" s="61" t="s">
        <v>54</v>
      </c>
      <c r="AA1300" s="61" t="s">
        <v>61</v>
      </c>
      <c r="AB1300" s="61" t="s">
        <v>62</v>
      </c>
      <c r="AC1300" s="61">
        <v>163993</v>
      </c>
      <c r="AD1300" s="61"/>
      <c r="AE1300" s="61" t="s">
        <v>5</v>
      </c>
      <c r="AF1300" s="63">
        <v>40568.609027777777</v>
      </c>
      <c r="AG1300" s="63">
        <v>40568.609027777777</v>
      </c>
      <c r="AH1300" s="62"/>
      <c r="AI1300" s="61"/>
      <c r="AJ1300" s="61" t="s">
        <v>63</v>
      </c>
      <c r="AK1300" s="61"/>
      <c r="AL1300" s="63"/>
      <c r="AM1300" s="63"/>
      <c r="AN1300" s="61"/>
      <c r="AO1300" s="4"/>
      <c r="AP1300" s="4"/>
    </row>
    <row r="1301" spans="1:42" ht="45.75" customHeight="1">
      <c r="A1301" s="61" t="s">
        <v>2901</v>
      </c>
      <c r="B1301" s="61" t="s">
        <v>179</v>
      </c>
      <c r="C1301" s="61" t="s">
        <v>81</v>
      </c>
      <c r="D1301" s="61" t="s">
        <v>81</v>
      </c>
      <c r="E1301" s="61" t="s">
        <v>438</v>
      </c>
      <c r="F1301" s="61" t="s">
        <v>439</v>
      </c>
      <c r="G1301" s="62">
        <v>2009</v>
      </c>
      <c r="H1301" s="61">
        <v>30000</v>
      </c>
      <c r="I1301" s="61">
        <v>0</v>
      </c>
      <c r="J1301" s="61" t="s">
        <v>2598</v>
      </c>
      <c r="K1301" s="61"/>
      <c r="L1301" s="61" t="s">
        <v>52</v>
      </c>
      <c r="M1301" s="61" t="s">
        <v>5622</v>
      </c>
      <c r="N1301" s="61"/>
      <c r="O1301" s="63">
        <v>39877</v>
      </c>
      <c r="P1301" s="61" t="s">
        <v>441</v>
      </c>
      <c r="Q1301" s="61" t="s">
        <v>403</v>
      </c>
      <c r="R1301" s="61" t="s">
        <v>54</v>
      </c>
      <c r="S1301" s="61" t="s">
        <v>55</v>
      </c>
      <c r="T1301" s="61" t="s">
        <v>2901</v>
      </c>
      <c r="U1301" s="61" t="s">
        <v>57</v>
      </c>
      <c r="V1301" s="61" t="s">
        <v>179</v>
      </c>
      <c r="W1301" s="61" t="s">
        <v>58</v>
      </c>
      <c r="X1301" s="61" t="s">
        <v>185</v>
      </c>
      <c r="Y1301" s="61" t="s">
        <v>60</v>
      </c>
      <c r="Z1301" s="61" t="s">
        <v>54</v>
      </c>
      <c r="AA1301" s="61" t="s">
        <v>61</v>
      </c>
      <c r="AB1301" s="61" t="s">
        <v>62</v>
      </c>
      <c r="AC1301" s="61">
        <v>139469</v>
      </c>
      <c r="AD1301" s="61"/>
      <c r="AE1301" s="61" t="s">
        <v>70</v>
      </c>
      <c r="AF1301" s="63">
        <v>39930</v>
      </c>
      <c r="AG1301" s="63">
        <v>39930</v>
      </c>
      <c r="AH1301" s="62">
        <v>2009</v>
      </c>
      <c r="AI1301" s="61" t="s">
        <v>54</v>
      </c>
      <c r="AJ1301" s="61" t="s">
        <v>63</v>
      </c>
      <c r="AK1301" s="61">
        <v>100677000</v>
      </c>
      <c r="AL1301" s="63">
        <v>39814</v>
      </c>
      <c r="AM1301" s="63">
        <v>40178</v>
      </c>
      <c r="AN1301" s="61" t="s">
        <v>186</v>
      </c>
      <c r="AO1301" s="4" t="s">
        <v>155</v>
      </c>
      <c r="AP1301" s="4"/>
    </row>
    <row r="1302" spans="1:42" ht="45.75" customHeight="1">
      <c r="A1302" s="61" t="s">
        <v>3257</v>
      </c>
      <c r="B1302" s="61" t="s">
        <v>1119</v>
      </c>
      <c r="C1302" s="61" t="s">
        <v>81</v>
      </c>
      <c r="D1302" s="61"/>
      <c r="E1302" s="61"/>
      <c r="F1302" s="61"/>
      <c r="G1302" s="62">
        <v>2009</v>
      </c>
      <c r="H1302" s="61">
        <v>38363</v>
      </c>
      <c r="I1302" s="61">
        <v>0</v>
      </c>
      <c r="J1302" s="61" t="s">
        <v>3259</v>
      </c>
      <c r="K1302" s="61">
        <v>30000</v>
      </c>
      <c r="L1302" s="61" t="s">
        <v>560</v>
      </c>
      <c r="M1302" s="61" t="s">
        <v>5622</v>
      </c>
      <c r="N1302" s="61"/>
      <c r="O1302" s="63">
        <v>39877</v>
      </c>
      <c r="P1302" s="61"/>
      <c r="Q1302" s="61" t="s">
        <v>102</v>
      </c>
      <c r="R1302" s="61" t="s">
        <v>54</v>
      </c>
      <c r="S1302" s="61" t="s">
        <v>84</v>
      </c>
      <c r="T1302" s="61" t="s">
        <v>3257</v>
      </c>
      <c r="U1302" s="61" t="s">
        <v>3257</v>
      </c>
      <c r="V1302" s="61" t="s">
        <v>1119</v>
      </c>
      <c r="W1302" s="61" t="s">
        <v>86</v>
      </c>
      <c r="X1302" s="61" t="s">
        <v>86</v>
      </c>
      <c r="Y1302" s="61" t="s">
        <v>60</v>
      </c>
      <c r="Z1302" s="61" t="s">
        <v>54</v>
      </c>
      <c r="AA1302" s="61" t="s">
        <v>61</v>
      </c>
      <c r="AB1302" s="61" t="s">
        <v>62</v>
      </c>
      <c r="AC1302" s="61">
        <v>137879</v>
      </c>
      <c r="AD1302" s="61"/>
      <c r="AE1302" s="61" t="s">
        <v>5</v>
      </c>
      <c r="AF1302" s="63">
        <v>39878</v>
      </c>
      <c r="AG1302" s="63">
        <v>39878</v>
      </c>
      <c r="AH1302" s="62"/>
      <c r="AI1302" s="61"/>
      <c r="AJ1302" s="61" t="s">
        <v>63</v>
      </c>
      <c r="AK1302" s="61"/>
      <c r="AL1302" s="63"/>
      <c r="AM1302" s="63"/>
      <c r="AN1302" s="61"/>
      <c r="AO1302" s="4"/>
      <c r="AP1302" s="4"/>
    </row>
    <row r="1303" spans="1:42" ht="45.75" customHeight="1">
      <c r="A1303" s="61" t="s">
        <v>3257</v>
      </c>
      <c r="B1303" s="61" t="s">
        <v>3260</v>
      </c>
      <c r="C1303" s="61" t="s">
        <v>81</v>
      </c>
      <c r="D1303" s="61"/>
      <c r="E1303" s="61"/>
      <c r="F1303" s="61"/>
      <c r="G1303" s="62">
        <v>2009</v>
      </c>
      <c r="H1303" s="61">
        <v>38363</v>
      </c>
      <c r="I1303" s="61">
        <v>0</v>
      </c>
      <c r="J1303" s="61" t="s">
        <v>3258</v>
      </c>
      <c r="K1303" s="61">
        <v>30000</v>
      </c>
      <c r="L1303" s="61" t="s">
        <v>560</v>
      </c>
      <c r="M1303" s="61" t="s">
        <v>5622</v>
      </c>
      <c r="N1303" s="61"/>
      <c r="O1303" s="63">
        <v>39877</v>
      </c>
      <c r="P1303" s="61"/>
      <c r="Q1303" s="61" t="s">
        <v>102</v>
      </c>
      <c r="R1303" s="61" t="s">
        <v>54</v>
      </c>
      <c r="S1303" s="61" t="s">
        <v>84</v>
      </c>
      <c r="T1303" s="61" t="s">
        <v>3257</v>
      </c>
      <c r="U1303" s="61" t="s">
        <v>3257</v>
      </c>
      <c r="V1303" s="61" t="s">
        <v>3260</v>
      </c>
      <c r="W1303" s="61" t="s">
        <v>416</v>
      </c>
      <c r="X1303" s="61" t="s">
        <v>3261</v>
      </c>
      <c r="Y1303" s="61" t="s">
        <v>60</v>
      </c>
      <c r="Z1303" s="61" t="s">
        <v>54</v>
      </c>
      <c r="AA1303" s="61" t="s">
        <v>61</v>
      </c>
      <c r="AB1303" s="61" t="s">
        <v>62</v>
      </c>
      <c r="AC1303" s="61">
        <v>137187</v>
      </c>
      <c r="AD1303" s="61"/>
      <c r="AE1303" s="61" t="s">
        <v>5</v>
      </c>
      <c r="AF1303" s="63">
        <v>39878</v>
      </c>
      <c r="AG1303" s="63">
        <v>39860</v>
      </c>
      <c r="AH1303" s="62"/>
      <c r="AI1303" s="61"/>
      <c r="AJ1303" s="61" t="s">
        <v>63</v>
      </c>
      <c r="AK1303" s="61"/>
      <c r="AL1303" s="63"/>
      <c r="AM1303" s="63"/>
      <c r="AN1303" s="61"/>
      <c r="AO1303" s="4"/>
      <c r="AP1303" s="4"/>
    </row>
    <row r="1304" spans="1:42" ht="45.75" customHeight="1">
      <c r="A1304" s="61" t="s">
        <v>2832</v>
      </c>
      <c r="B1304" s="61" t="s">
        <v>2833</v>
      </c>
      <c r="C1304" s="61" t="s">
        <v>81</v>
      </c>
      <c r="D1304" s="61"/>
      <c r="E1304" s="61"/>
      <c r="F1304" s="61"/>
      <c r="G1304" s="62">
        <v>2009</v>
      </c>
      <c r="H1304" s="61">
        <v>56349</v>
      </c>
      <c r="I1304" s="61">
        <v>0</v>
      </c>
      <c r="J1304" s="61" t="s">
        <v>2834</v>
      </c>
      <c r="K1304" s="61">
        <v>44065</v>
      </c>
      <c r="L1304" s="61" t="s">
        <v>560</v>
      </c>
      <c r="M1304" s="61" t="s">
        <v>5622</v>
      </c>
      <c r="N1304" s="61"/>
      <c r="O1304" s="63">
        <v>39881</v>
      </c>
      <c r="P1304" s="61"/>
      <c r="Q1304" s="61" t="s">
        <v>146</v>
      </c>
      <c r="R1304" s="61" t="s">
        <v>54</v>
      </c>
      <c r="S1304" s="61" t="s">
        <v>84</v>
      </c>
      <c r="T1304" s="61" t="s">
        <v>2832</v>
      </c>
      <c r="U1304" s="61" t="s">
        <v>2832</v>
      </c>
      <c r="V1304" s="61" t="s">
        <v>2833</v>
      </c>
      <c r="W1304" s="61" t="s">
        <v>86</v>
      </c>
      <c r="X1304" s="61" t="s">
        <v>2835</v>
      </c>
      <c r="Y1304" s="61" t="s">
        <v>60</v>
      </c>
      <c r="Z1304" s="61" t="s">
        <v>54</v>
      </c>
      <c r="AA1304" s="61" t="s">
        <v>61</v>
      </c>
      <c r="AB1304" s="61" t="s">
        <v>62</v>
      </c>
      <c r="AC1304" s="61">
        <v>137940</v>
      </c>
      <c r="AD1304" s="61"/>
      <c r="AE1304" s="61" t="s">
        <v>5</v>
      </c>
      <c r="AF1304" s="63">
        <v>39885</v>
      </c>
      <c r="AG1304" s="63">
        <v>39881</v>
      </c>
      <c r="AH1304" s="62"/>
      <c r="AI1304" s="61"/>
      <c r="AJ1304" s="61" t="s">
        <v>63</v>
      </c>
      <c r="AK1304" s="61"/>
      <c r="AL1304" s="63"/>
      <c r="AM1304" s="63"/>
      <c r="AN1304" s="61"/>
      <c r="AO1304" s="4"/>
      <c r="AP1304" s="4"/>
    </row>
    <row r="1305" spans="1:42" ht="182.25" customHeight="1">
      <c r="A1305" s="61" t="s">
        <v>312</v>
      </c>
      <c r="B1305" s="61" t="s">
        <v>244</v>
      </c>
      <c r="C1305" s="61" t="s">
        <v>81</v>
      </c>
      <c r="D1305" s="61" t="s">
        <v>81</v>
      </c>
      <c r="E1305" s="61" t="s">
        <v>328</v>
      </c>
      <c r="F1305" s="61" t="s">
        <v>329</v>
      </c>
      <c r="G1305" s="62">
        <v>2009</v>
      </c>
      <c r="H1305" s="61">
        <v>2114722</v>
      </c>
      <c r="I1305" s="61">
        <v>0</v>
      </c>
      <c r="J1305" s="61" t="s">
        <v>330</v>
      </c>
      <c r="K1305" s="61"/>
      <c r="L1305" s="61" t="s">
        <v>52</v>
      </c>
      <c r="M1305" s="61" t="s">
        <v>5622</v>
      </c>
      <c r="N1305" s="61"/>
      <c r="O1305" s="63">
        <v>39882</v>
      </c>
      <c r="P1305" s="61" t="s">
        <v>323</v>
      </c>
      <c r="Q1305" s="61" t="s">
        <v>196</v>
      </c>
      <c r="R1305" s="61" t="s">
        <v>54</v>
      </c>
      <c r="S1305" s="61" t="s">
        <v>55</v>
      </c>
      <c r="T1305" s="61" t="s">
        <v>312</v>
      </c>
      <c r="U1305" s="61" t="s">
        <v>208</v>
      </c>
      <c r="V1305" s="61" t="s">
        <v>244</v>
      </c>
      <c r="W1305" s="61" t="s">
        <v>58</v>
      </c>
      <c r="X1305" s="61" t="s">
        <v>248</v>
      </c>
      <c r="Y1305" s="61" t="s">
        <v>60</v>
      </c>
      <c r="Z1305" s="61" t="s">
        <v>54</v>
      </c>
      <c r="AA1305" s="61" t="s">
        <v>61</v>
      </c>
      <c r="AB1305" s="61" t="s">
        <v>62</v>
      </c>
      <c r="AC1305" s="61">
        <v>138088</v>
      </c>
      <c r="AD1305" s="61"/>
      <c r="AE1305" s="61" t="s">
        <v>70</v>
      </c>
      <c r="AF1305" s="63">
        <v>40007</v>
      </c>
      <c r="AG1305" s="63">
        <v>39883</v>
      </c>
      <c r="AH1305" s="62">
        <v>2009</v>
      </c>
      <c r="AI1305" s="61" t="s">
        <v>54</v>
      </c>
      <c r="AJ1305" s="61" t="s">
        <v>63</v>
      </c>
      <c r="AK1305" s="61">
        <v>76486531</v>
      </c>
      <c r="AL1305" s="63">
        <v>39814</v>
      </c>
      <c r="AM1305" s="63">
        <v>40178</v>
      </c>
      <c r="AN1305" s="61" t="s">
        <v>186</v>
      </c>
      <c r="AO1305" s="4" t="s">
        <v>155</v>
      </c>
      <c r="AP1305" s="4"/>
    </row>
    <row r="1306" spans="1:42" ht="136.5" customHeight="1">
      <c r="A1306" s="61" t="s">
        <v>445</v>
      </c>
      <c r="B1306" s="61" t="s">
        <v>543</v>
      </c>
      <c r="C1306" s="61" t="s">
        <v>81</v>
      </c>
      <c r="D1306" s="61" t="s">
        <v>81</v>
      </c>
      <c r="E1306" s="61" t="s">
        <v>544</v>
      </c>
      <c r="F1306" s="61" t="s">
        <v>545</v>
      </c>
      <c r="G1306" s="62">
        <v>2009</v>
      </c>
      <c r="H1306" s="61">
        <v>652741</v>
      </c>
      <c r="I1306" s="61">
        <v>0</v>
      </c>
      <c r="J1306" s="61" t="s">
        <v>189</v>
      </c>
      <c r="K1306" s="61"/>
      <c r="L1306" s="61" t="s">
        <v>52</v>
      </c>
      <c r="M1306" s="61" t="s">
        <v>5622</v>
      </c>
      <c r="N1306" s="61"/>
      <c r="O1306" s="63">
        <v>39882</v>
      </c>
      <c r="P1306" s="61" t="s">
        <v>183</v>
      </c>
      <c r="Q1306" s="61" t="s">
        <v>184</v>
      </c>
      <c r="R1306" s="61" t="s">
        <v>54</v>
      </c>
      <c r="S1306" s="61" t="s">
        <v>84</v>
      </c>
      <c r="T1306" s="61" t="s">
        <v>445</v>
      </c>
      <c r="U1306" s="61" t="s">
        <v>445</v>
      </c>
      <c r="V1306" s="61" t="s">
        <v>543</v>
      </c>
      <c r="W1306" s="61" t="s">
        <v>58</v>
      </c>
      <c r="X1306" s="61" t="s">
        <v>546</v>
      </c>
      <c r="Y1306" s="61" t="s">
        <v>60</v>
      </c>
      <c r="Z1306" s="61" t="s">
        <v>54</v>
      </c>
      <c r="AA1306" s="61" t="s">
        <v>61</v>
      </c>
      <c r="AB1306" s="61" t="s">
        <v>62</v>
      </c>
      <c r="AC1306" s="61">
        <v>142866</v>
      </c>
      <c r="AD1306" s="61"/>
      <c r="AE1306" s="61" t="s">
        <v>70</v>
      </c>
      <c r="AF1306" s="63">
        <v>39982</v>
      </c>
      <c r="AG1306" s="63">
        <v>39980</v>
      </c>
      <c r="AH1306" s="62">
        <v>2009</v>
      </c>
      <c r="AI1306" s="61" t="s">
        <v>54</v>
      </c>
      <c r="AJ1306" s="61" t="s">
        <v>63</v>
      </c>
      <c r="AK1306" s="61">
        <v>0</v>
      </c>
      <c r="AL1306" s="63">
        <v>39814</v>
      </c>
      <c r="AM1306" s="63">
        <v>40178</v>
      </c>
      <c r="AN1306" s="61" t="s">
        <v>154</v>
      </c>
      <c r="AO1306" s="4" t="s">
        <v>191</v>
      </c>
      <c r="AP1306" s="4"/>
    </row>
    <row r="1307" spans="1:42" ht="136.5" customHeight="1">
      <c r="A1307" s="61" t="s">
        <v>878</v>
      </c>
      <c r="B1307" s="61" t="s">
        <v>244</v>
      </c>
      <c r="C1307" s="61" t="s">
        <v>81</v>
      </c>
      <c r="D1307" s="61" t="s">
        <v>81</v>
      </c>
      <c r="E1307" s="61" t="s">
        <v>328</v>
      </c>
      <c r="F1307" s="61" t="s">
        <v>329</v>
      </c>
      <c r="G1307" s="62">
        <v>2009</v>
      </c>
      <c r="H1307" s="61">
        <v>360277</v>
      </c>
      <c r="I1307" s="61">
        <v>0</v>
      </c>
      <c r="J1307" s="61" t="s">
        <v>900</v>
      </c>
      <c r="K1307" s="61"/>
      <c r="L1307" s="61" t="s">
        <v>52</v>
      </c>
      <c r="M1307" s="61" t="s">
        <v>5622</v>
      </c>
      <c r="N1307" s="61"/>
      <c r="O1307" s="63">
        <v>39882</v>
      </c>
      <c r="P1307" s="61" t="s">
        <v>323</v>
      </c>
      <c r="Q1307" s="61" t="s">
        <v>196</v>
      </c>
      <c r="R1307" s="61" t="s">
        <v>54</v>
      </c>
      <c r="S1307" s="61" t="s">
        <v>55</v>
      </c>
      <c r="T1307" s="61" t="s">
        <v>878</v>
      </c>
      <c r="U1307" s="61" t="s">
        <v>878</v>
      </c>
      <c r="V1307" s="61" t="s">
        <v>244</v>
      </c>
      <c r="W1307" s="61" t="s">
        <v>58</v>
      </c>
      <c r="X1307" s="61" t="s">
        <v>248</v>
      </c>
      <c r="Y1307" s="61" t="s">
        <v>60</v>
      </c>
      <c r="Z1307" s="61" t="s">
        <v>54</v>
      </c>
      <c r="AA1307" s="61" t="s">
        <v>61</v>
      </c>
      <c r="AB1307" s="61" t="s">
        <v>62</v>
      </c>
      <c r="AC1307" s="61">
        <v>138089</v>
      </c>
      <c r="AD1307" s="61"/>
      <c r="AE1307" s="61" t="s">
        <v>5</v>
      </c>
      <c r="AF1307" s="63">
        <v>40150</v>
      </c>
      <c r="AG1307" s="63">
        <v>39883</v>
      </c>
      <c r="AH1307" s="62">
        <v>2009</v>
      </c>
      <c r="AI1307" s="61" t="s">
        <v>54</v>
      </c>
      <c r="AJ1307" s="61" t="s">
        <v>63</v>
      </c>
      <c r="AK1307" s="61">
        <v>76486531</v>
      </c>
      <c r="AL1307" s="63">
        <v>39814</v>
      </c>
      <c r="AM1307" s="63">
        <v>40178</v>
      </c>
      <c r="AN1307" s="61" t="s">
        <v>186</v>
      </c>
      <c r="AO1307" s="4" t="s">
        <v>155</v>
      </c>
      <c r="AP1307" s="4"/>
    </row>
    <row r="1308" spans="1:42" ht="192.75" customHeight="1">
      <c r="A1308" s="61" t="s">
        <v>2511</v>
      </c>
      <c r="B1308" s="61" t="s">
        <v>244</v>
      </c>
      <c r="C1308" s="61" t="s">
        <v>81</v>
      </c>
      <c r="D1308" s="61" t="s">
        <v>81</v>
      </c>
      <c r="E1308" s="61" t="s">
        <v>328</v>
      </c>
      <c r="F1308" s="61" t="s">
        <v>329</v>
      </c>
      <c r="G1308" s="62">
        <v>2009</v>
      </c>
      <c r="H1308" s="61">
        <v>2624672</v>
      </c>
      <c r="I1308" s="61">
        <v>0</v>
      </c>
      <c r="J1308" s="61" t="s">
        <v>900</v>
      </c>
      <c r="K1308" s="61"/>
      <c r="L1308" s="61" t="s">
        <v>52</v>
      </c>
      <c r="M1308" s="61" t="s">
        <v>5622</v>
      </c>
      <c r="N1308" s="61"/>
      <c r="O1308" s="63">
        <v>39882</v>
      </c>
      <c r="P1308" s="61" t="s">
        <v>323</v>
      </c>
      <c r="Q1308" s="61" t="s">
        <v>196</v>
      </c>
      <c r="R1308" s="61" t="s">
        <v>54</v>
      </c>
      <c r="S1308" s="61" t="s">
        <v>55</v>
      </c>
      <c r="T1308" s="61" t="s">
        <v>2511</v>
      </c>
      <c r="U1308" s="61" t="s">
        <v>2511</v>
      </c>
      <c r="V1308" s="61" t="s">
        <v>244</v>
      </c>
      <c r="W1308" s="61" t="s">
        <v>58</v>
      </c>
      <c r="X1308" s="61" t="s">
        <v>248</v>
      </c>
      <c r="Y1308" s="61" t="s">
        <v>60</v>
      </c>
      <c r="Z1308" s="61" t="s">
        <v>54</v>
      </c>
      <c r="AA1308" s="61" t="s">
        <v>61</v>
      </c>
      <c r="AB1308" s="61" t="s">
        <v>62</v>
      </c>
      <c r="AC1308" s="61">
        <v>138084</v>
      </c>
      <c r="AD1308" s="61"/>
      <c r="AE1308" s="61" t="s">
        <v>70</v>
      </c>
      <c r="AF1308" s="63">
        <v>39883</v>
      </c>
      <c r="AG1308" s="63">
        <v>39883</v>
      </c>
      <c r="AH1308" s="62">
        <v>2009</v>
      </c>
      <c r="AI1308" s="61" t="s">
        <v>54</v>
      </c>
      <c r="AJ1308" s="61" t="s">
        <v>63</v>
      </c>
      <c r="AK1308" s="61">
        <v>76486531</v>
      </c>
      <c r="AL1308" s="63">
        <v>39814</v>
      </c>
      <c r="AM1308" s="63">
        <v>40178</v>
      </c>
      <c r="AN1308" s="61" t="s">
        <v>186</v>
      </c>
      <c r="AO1308" s="4" t="s">
        <v>155</v>
      </c>
      <c r="AP1308" s="4"/>
    </row>
    <row r="1309" spans="1:42" ht="228" customHeight="1">
      <c r="A1309" s="61" t="s">
        <v>3093</v>
      </c>
      <c r="B1309" s="61" t="s">
        <v>244</v>
      </c>
      <c r="C1309" s="61" t="s">
        <v>81</v>
      </c>
      <c r="D1309" s="61" t="s">
        <v>81</v>
      </c>
      <c r="E1309" s="61" t="s">
        <v>328</v>
      </c>
      <c r="F1309" s="61" t="s">
        <v>329</v>
      </c>
      <c r="G1309" s="62">
        <v>2009</v>
      </c>
      <c r="H1309" s="61">
        <v>706000</v>
      </c>
      <c r="I1309" s="61">
        <v>0</v>
      </c>
      <c r="J1309" s="61" t="s">
        <v>900</v>
      </c>
      <c r="K1309" s="61"/>
      <c r="L1309" s="61" t="s">
        <v>52</v>
      </c>
      <c r="M1309" s="61" t="s">
        <v>5622</v>
      </c>
      <c r="N1309" s="61"/>
      <c r="O1309" s="63">
        <v>39882</v>
      </c>
      <c r="P1309" s="61" t="s">
        <v>323</v>
      </c>
      <c r="Q1309" s="61" t="s">
        <v>196</v>
      </c>
      <c r="R1309" s="61" t="s">
        <v>54</v>
      </c>
      <c r="S1309" s="61" t="s">
        <v>55</v>
      </c>
      <c r="T1309" s="61" t="s">
        <v>3093</v>
      </c>
      <c r="U1309" s="61" t="s">
        <v>3093</v>
      </c>
      <c r="V1309" s="61" t="s">
        <v>244</v>
      </c>
      <c r="W1309" s="61" t="s">
        <v>58</v>
      </c>
      <c r="X1309" s="61" t="s">
        <v>248</v>
      </c>
      <c r="Y1309" s="61" t="s">
        <v>60</v>
      </c>
      <c r="Z1309" s="61" t="s">
        <v>54</v>
      </c>
      <c r="AA1309" s="61" t="s">
        <v>61</v>
      </c>
      <c r="AB1309" s="61" t="s">
        <v>62</v>
      </c>
      <c r="AC1309" s="61">
        <v>138085</v>
      </c>
      <c r="AD1309" s="61"/>
      <c r="AE1309" s="61" t="s">
        <v>70</v>
      </c>
      <c r="AF1309" s="63">
        <v>39885</v>
      </c>
      <c r="AG1309" s="63">
        <v>39883</v>
      </c>
      <c r="AH1309" s="62">
        <v>2009</v>
      </c>
      <c r="AI1309" s="61" t="s">
        <v>54</v>
      </c>
      <c r="AJ1309" s="61" t="s">
        <v>63</v>
      </c>
      <c r="AK1309" s="61">
        <v>76486531</v>
      </c>
      <c r="AL1309" s="63">
        <v>39814</v>
      </c>
      <c r="AM1309" s="63">
        <v>40178</v>
      </c>
      <c r="AN1309" s="61" t="s">
        <v>186</v>
      </c>
      <c r="AO1309" s="4" t="s">
        <v>155</v>
      </c>
      <c r="AP1309" s="4"/>
    </row>
    <row r="1310" spans="1:42" ht="228" customHeight="1">
      <c r="A1310" s="61" t="s">
        <v>3694</v>
      </c>
      <c r="B1310" s="61" t="s">
        <v>211</v>
      </c>
      <c r="C1310" s="61" t="s">
        <v>81</v>
      </c>
      <c r="D1310" s="61" t="s">
        <v>81</v>
      </c>
      <c r="E1310" s="61" t="s">
        <v>889</v>
      </c>
      <c r="F1310" s="61" t="s">
        <v>778</v>
      </c>
      <c r="G1310" s="62">
        <v>2009</v>
      </c>
      <c r="H1310" s="61">
        <v>20000</v>
      </c>
      <c r="I1310" s="61">
        <v>0</v>
      </c>
      <c r="J1310" s="61" t="s">
        <v>3695</v>
      </c>
      <c r="K1310" s="61"/>
      <c r="L1310" s="61" t="s">
        <v>52</v>
      </c>
      <c r="M1310" s="61" t="s">
        <v>5622</v>
      </c>
      <c r="N1310" s="61"/>
      <c r="O1310" s="63">
        <v>39882</v>
      </c>
      <c r="P1310" s="61" t="s">
        <v>218</v>
      </c>
      <c r="Q1310" s="61" t="s">
        <v>53</v>
      </c>
      <c r="R1310" s="61" t="s">
        <v>54</v>
      </c>
      <c r="S1310" s="61" t="s">
        <v>55</v>
      </c>
      <c r="T1310" s="61" t="s">
        <v>3694</v>
      </c>
      <c r="U1310" s="61" t="s">
        <v>3694</v>
      </c>
      <c r="V1310" s="61" t="s">
        <v>211</v>
      </c>
      <c r="W1310" s="61" t="s">
        <v>58</v>
      </c>
      <c r="X1310" s="61" t="s">
        <v>215</v>
      </c>
      <c r="Y1310" s="61" t="s">
        <v>60</v>
      </c>
      <c r="Z1310" s="61" t="s">
        <v>54</v>
      </c>
      <c r="AA1310" s="61" t="s">
        <v>61</v>
      </c>
      <c r="AB1310" s="61" t="s">
        <v>62</v>
      </c>
      <c r="AC1310" s="61">
        <v>139689</v>
      </c>
      <c r="AD1310" s="61"/>
      <c r="AE1310" s="61" t="s">
        <v>119</v>
      </c>
      <c r="AF1310" s="63">
        <v>39976</v>
      </c>
      <c r="AG1310" s="63">
        <v>39933</v>
      </c>
      <c r="AH1310" s="62">
        <v>2009</v>
      </c>
      <c r="AI1310" s="61" t="s">
        <v>54</v>
      </c>
      <c r="AJ1310" s="61" t="s">
        <v>63</v>
      </c>
      <c r="AK1310" s="61">
        <v>6736965</v>
      </c>
      <c r="AL1310" s="63">
        <v>39814</v>
      </c>
      <c r="AM1310" s="63">
        <v>40178</v>
      </c>
      <c r="AN1310" s="61" t="s">
        <v>154</v>
      </c>
      <c r="AO1310" s="4" t="s">
        <v>155</v>
      </c>
      <c r="AP1310" s="4"/>
    </row>
    <row r="1311" spans="1:42" ht="182.25" customHeight="1">
      <c r="A1311" s="61" t="s">
        <v>3993</v>
      </c>
      <c r="B1311" s="61" t="s">
        <v>230</v>
      </c>
      <c r="C1311" s="61" t="s">
        <v>81</v>
      </c>
      <c r="D1311" s="61" t="s">
        <v>81</v>
      </c>
      <c r="E1311" s="61" t="s">
        <v>2953</v>
      </c>
      <c r="F1311" s="61" t="s">
        <v>2954</v>
      </c>
      <c r="G1311" s="62">
        <v>2009</v>
      </c>
      <c r="H1311" s="61">
        <v>7600000</v>
      </c>
      <c r="I1311" s="61">
        <v>0</v>
      </c>
      <c r="J1311" s="61" t="s">
        <v>3998</v>
      </c>
      <c r="K1311" s="61"/>
      <c r="L1311" s="61" t="s">
        <v>52</v>
      </c>
      <c r="M1311" s="61" t="s">
        <v>5622</v>
      </c>
      <c r="N1311" s="61"/>
      <c r="O1311" s="63">
        <v>39882</v>
      </c>
      <c r="P1311" s="61" t="s">
        <v>153</v>
      </c>
      <c r="Q1311" s="61" t="s">
        <v>69</v>
      </c>
      <c r="R1311" s="61" t="s">
        <v>54</v>
      </c>
      <c r="S1311" s="61" t="s">
        <v>84</v>
      </c>
      <c r="T1311" s="61" t="s">
        <v>3993</v>
      </c>
      <c r="U1311" s="61" t="s">
        <v>3995</v>
      </c>
      <c r="V1311" s="61" t="s">
        <v>230</v>
      </c>
      <c r="W1311" s="61" t="s">
        <v>58</v>
      </c>
      <c r="X1311" s="61" t="s">
        <v>233</v>
      </c>
      <c r="Y1311" s="61" t="s">
        <v>60</v>
      </c>
      <c r="Z1311" s="61" t="s">
        <v>54</v>
      </c>
      <c r="AA1311" s="61" t="s">
        <v>61</v>
      </c>
      <c r="AB1311" s="61" t="s">
        <v>62</v>
      </c>
      <c r="AC1311" s="61">
        <v>138031</v>
      </c>
      <c r="AD1311" s="61"/>
      <c r="AE1311" s="61" t="s">
        <v>5</v>
      </c>
      <c r="AF1311" s="63">
        <v>39983</v>
      </c>
      <c r="AG1311" s="63">
        <v>39883</v>
      </c>
      <c r="AH1311" s="62">
        <v>2009</v>
      </c>
      <c r="AI1311" s="61" t="s">
        <v>54</v>
      </c>
      <c r="AJ1311" s="61" t="s">
        <v>63</v>
      </c>
      <c r="AK1311" s="61">
        <v>0</v>
      </c>
      <c r="AL1311" s="63">
        <v>39814</v>
      </c>
      <c r="AM1311" s="63">
        <v>40178</v>
      </c>
      <c r="AN1311" s="61" t="s">
        <v>186</v>
      </c>
      <c r="AO1311" s="4" t="s">
        <v>191</v>
      </c>
      <c r="AP1311" s="4"/>
    </row>
    <row r="1312" spans="1:42" ht="125.25" customHeight="1">
      <c r="A1312" s="61" t="s">
        <v>3993</v>
      </c>
      <c r="B1312" s="61" t="s">
        <v>2553</v>
      </c>
      <c r="C1312" s="61" t="s">
        <v>81</v>
      </c>
      <c r="D1312" s="61"/>
      <c r="E1312" s="61"/>
      <c r="F1312" s="61"/>
      <c r="G1312" s="62">
        <v>2009</v>
      </c>
      <c r="H1312" s="61">
        <v>6950000</v>
      </c>
      <c r="I1312" s="61">
        <v>0</v>
      </c>
      <c r="J1312" s="61" t="s">
        <v>3999</v>
      </c>
      <c r="K1312" s="61"/>
      <c r="L1312" s="61" t="s">
        <v>52</v>
      </c>
      <c r="M1312" s="61" t="s">
        <v>5622</v>
      </c>
      <c r="N1312" s="61"/>
      <c r="O1312" s="63">
        <v>39882</v>
      </c>
      <c r="P1312" s="61"/>
      <c r="Q1312" s="61" t="s">
        <v>69</v>
      </c>
      <c r="R1312" s="61" t="s">
        <v>54</v>
      </c>
      <c r="S1312" s="61" t="s">
        <v>84</v>
      </c>
      <c r="T1312" s="61" t="s">
        <v>3993</v>
      </c>
      <c r="U1312" s="61" t="s">
        <v>3995</v>
      </c>
      <c r="V1312" s="61" t="s">
        <v>2553</v>
      </c>
      <c r="W1312" s="61" t="s">
        <v>58</v>
      </c>
      <c r="X1312" s="61" t="s">
        <v>2557</v>
      </c>
      <c r="Y1312" s="61" t="s">
        <v>60</v>
      </c>
      <c r="Z1312" s="61" t="s">
        <v>54</v>
      </c>
      <c r="AA1312" s="61" t="s">
        <v>61</v>
      </c>
      <c r="AB1312" s="61" t="s">
        <v>62</v>
      </c>
      <c r="AC1312" s="61">
        <v>138039</v>
      </c>
      <c r="AD1312" s="61"/>
      <c r="AE1312" s="61" t="s">
        <v>119</v>
      </c>
      <c r="AF1312" s="63">
        <v>39976</v>
      </c>
      <c r="AG1312" s="63">
        <v>39883</v>
      </c>
      <c r="AH1312" s="62"/>
      <c r="AI1312" s="61"/>
      <c r="AJ1312" s="61" t="s">
        <v>63</v>
      </c>
      <c r="AK1312" s="61"/>
      <c r="AL1312" s="63"/>
      <c r="AM1312" s="63"/>
      <c r="AN1312" s="61"/>
      <c r="AO1312" s="4"/>
      <c r="AP1312" s="4"/>
    </row>
    <row r="1313" spans="1:42" ht="136.5" customHeight="1">
      <c r="A1313" s="61" t="s">
        <v>3993</v>
      </c>
      <c r="B1313" s="61" t="s">
        <v>2553</v>
      </c>
      <c r="C1313" s="61" t="s">
        <v>81</v>
      </c>
      <c r="D1313" s="61" t="s">
        <v>81</v>
      </c>
      <c r="E1313" s="61" t="s">
        <v>4000</v>
      </c>
      <c r="F1313" s="61" t="s">
        <v>4001</v>
      </c>
      <c r="G1313" s="62">
        <v>2009</v>
      </c>
      <c r="H1313" s="61">
        <v>315000</v>
      </c>
      <c r="I1313" s="61">
        <v>0</v>
      </c>
      <c r="J1313" s="61" t="s">
        <v>4002</v>
      </c>
      <c r="K1313" s="61"/>
      <c r="L1313" s="61" t="s">
        <v>52</v>
      </c>
      <c r="M1313" s="61" t="s">
        <v>5622</v>
      </c>
      <c r="N1313" s="61"/>
      <c r="O1313" s="63">
        <v>39882</v>
      </c>
      <c r="P1313" s="61" t="s">
        <v>441</v>
      </c>
      <c r="Q1313" s="61" t="s">
        <v>403</v>
      </c>
      <c r="R1313" s="61" t="s">
        <v>54</v>
      </c>
      <c r="S1313" s="61" t="s">
        <v>84</v>
      </c>
      <c r="T1313" s="61" t="s">
        <v>3993</v>
      </c>
      <c r="U1313" s="61" t="s">
        <v>3995</v>
      </c>
      <c r="V1313" s="61" t="s">
        <v>2553</v>
      </c>
      <c r="W1313" s="61" t="s">
        <v>58</v>
      </c>
      <c r="X1313" s="61" t="s">
        <v>2557</v>
      </c>
      <c r="Y1313" s="61" t="s">
        <v>60</v>
      </c>
      <c r="Z1313" s="61" t="s">
        <v>54</v>
      </c>
      <c r="AA1313" s="61" t="s">
        <v>61</v>
      </c>
      <c r="AB1313" s="61" t="s">
        <v>62</v>
      </c>
      <c r="AC1313" s="61">
        <v>138033</v>
      </c>
      <c r="AD1313" s="61"/>
      <c r="AE1313" s="61" t="s">
        <v>119</v>
      </c>
      <c r="AF1313" s="63">
        <v>39976</v>
      </c>
      <c r="AG1313" s="63">
        <v>39883</v>
      </c>
      <c r="AH1313" s="62">
        <v>2009</v>
      </c>
      <c r="AI1313" s="61" t="s">
        <v>54</v>
      </c>
      <c r="AJ1313" s="61" t="s">
        <v>63</v>
      </c>
      <c r="AK1313" s="61">
        <v>725000</v>
      </c>
      <c r="AL1313" s="63">
        <v>39995</v>
      </c>
      <c r="AM1313" s="63">
        <v>40178</v>
      </c>
      <c r="AN1313" s="61" t="s">
        <v>186</v>
      </c>
      <c r="AO1313" s="4" t="s">
        <v>155</v>
      </c>
      <c r="AP1313" s="4"/>
    </row>
    <row r="1314" spans="1:42" ht="136.5" customHeight="1">
      <c r="A1314" s="61" t="s">
        <v>3993</v>
      </c>
      <c r="B1314" s="61" t="s">
        <v>2553</v>
      </c>
      <c r="C1314" s="61" t="s">
        <v>81</v>
      </c>
      <c r="D1314" s="61" t="s">
        <v>81</v>
      </c>
      <c r="E1314" s="61" t="s">
        <v>4003</v>
      </c>
      <c r="F1314" s="61" t="s">
        <v>4004</v>
      </c>
      <c r="G1314" s="62">
        <v>2009</v>
      </c>
      <c r="H1314" s="61">
        <v>335000</v>
      </c>
      <c r="I1314" s="61">
        <v>0</v>
      </c>
      <c r="J1314" s="61" t="s">
        <v>4005</v>
      </c>
      <c r="K1314" s="61"/>
      <c r="L1314" s="61" t="s">
        <v>52</v>
      </c>
      <c r="M1314" s="61" t="s">
        <v>5622</v>
      </c>
      <c r="N1314" s="61"/>
      <c r="O1314" s="63">
        <v>39882</v>
      </c>
      <c r="P1314" s="61" t="s">
        <v>461</v>
      </c>
      <c r="Q1314" s="61" t="s">
        <v>137</v>
      </c>
      <c r="R1314" s="61" t="s">
        <v>54</v>
      </c>
      <c r="S1314" s="61" t="s">
        <v>84</v>
      </c>
      <c r="T1314" s="61" t="s">
        <v>3993</v>
      </c>
      <c r="U1314" s="61" t="s">
        <v>3995</v>
      </c>
      <c r="V1314" s="61" t="s">
        <v>2553</v>
      </c>
      <c r="W1314" s="61" t="s">
        <v>58</v>
      </c>
      <c r="X1314" s="61" t="s">
        <v>2557</v>
      </c>
      <c r="Y1314" s="61" t="s">
        <v>60</v>
      </c>
      <c r="Z1314" s="61" t="s">
        <v>54</v>
      </c>
      <c r="AA1314" s="61" t="s">
        <v>61</v>
      </c>
      <c r="AB1314" s="61" t="s">
        <v>62</v>
      </c>
      <c r="AC1314" s="61">
        <v>138032</v>
      </c>
      <c r="AD1314" s="61"/>
      <c r="AE1314" s="61" t="s">
        <v>119</v>
      </c>
      <c r="AF1314" s="63">
        <v>39976</v>
      </c>
      <c r="AG1314" s="63">
        <v>39883</v>
      </c>
      <c r="AH1314" s="62">
        <v>2009</v>
      </c>
      <c r="AI1314" s="61" t="s">
        <v>54</v>
      </c>
      <c r="AJ1314" s="61" t="s">
        <v>63</v>
      </c>
      <c r="AK1314" s="61">
        <v>0</v>
      </c>
      <c r="AL1314" s="63">
        <v>39845</v>
      </c>
      <c r="AM1314" s="63">
        <v>40117</v>
      </c>
      <c r="AN1314" s="61" t="s">
        <v>186</v>
      </c>
      <c r="AO1314" s="4" t="s">
        <v>187</v>
      </c>
      <c r="AP1314" s="4"/>
    </row>
    <row r="1315" spans="1:42" ht="57" customHeight="1">
      <c r="A1315" s="61" t="s">
        <v>3993</v>
      </c>
      <c r="B1315" s="61" t="s">
        <v>244</v>
      </c>
      <c r="C1315" s="61" t="s">
        <v>81</v>
      </c>
      <c r="D1315" s="61" t="s">
        <v>81</v>
      </c>
      <c r="E1315" s="61" t="s">
        <v>328</v>
      </c>
      <c r="F1315" s="61" t="s">
        <v>329</v>
      </c>
      <c r="G1315" s="62">
        <v>2009</v>
      </c>
      <c r="H1315" s="61">
        <v>2099998</v>
      </c>
      <c r="I1315" s="61">
        <v>0</v>
      </c>
      <c r="J1315" s="61" t="s">
        <v>900</v>
      </c>
      <c r="K1315" s="61"/>
      <c r="L1315" s="61" t="s">
        <v>52</v>
      </c>
      <c r="M1315" s="61" t="s">
        <v>5622</v>
      </c>
      <c r="N1315" s="61"/>
      <c r="O1315" s="63">
        <v>39882</v>
      </c>
      <c r="P1315" s="61" t="s">
        <v>323</v>
      </c>
      <c r="Q1315" s="61" t="s">
        <v>196</v>
      </c>
      <c r="R1315" s="61" t="s">
        <v>54</v>
      </c>
      <c r="S1315" s="61" t="s">
        <v>55</v>
      </c>
      <c r="T1315" s="61" t="s">
        <v>3993</v>
      </c>
      <c r="U1315" s="61" t="s">
        <v>3995</v>
      </c>
      <c r="V1315" s="61" t="s">
        <v>244</v>
      </c>
      <c r="W1315" s="61" t="s">
        <v>58</v>
      </c>
      <c r="X1315" s="61" t="s">
        <v>248</v>
      </c>
      <c r="Y1315" s="61" t="s">
        <v>60</v>
      </c>
      <c r="Z1315" s="61" t="s">
        <v>54</v>
      </c>
      <c r="AA1315" s="61" t="s">
        <v>61</v>
      </c>
      <c r="AB1315" s="61" t="s">
        <v>62</v>
      </c>
      <c r="AC1315" s="61">
        <v>138086</v>
      </c>
      <c r="AD1315" s="61"/>
      <c r="AE1315" s="61" t="s">
        <v>5</v>
      </c>
      <c r="AF1315" s="63">
        <v>39885</v>
      </c>
      <c r="AG1315" s="63">
        <v>39883</v>
      </c>
      <c r="AH1315" s="62">
        <v>2009</v>
      </c>
      <c r="AI1315" s="61" t="s">
        <v>54</v>
      </c>
      <c r="AJ1315" s="61" t="s">
        <v>63</v>
      </c>
      <c r="AK1315" s="61">
        <v>76486531</v>
      </c>
      <c r="AL1315" s="63">
        <v>39814</v>
      </c>
      <c r="AM1315" s="63">
        <v>40178</v>
      </c>
      <c r="AN1315" s="61" t="s">
        <v>186</v>
      </c>
      <c r="AO1315" s="4" t="s">
        <v>155</v>
      </c>
      <c r="AP1315" s="4"/>
    </row>
    <row r="1316" spans="1:42" ht="68.25" customHeight="1">
      <c r="A1316" s="61" t="s">
        <v>3993</v>
      </c>
      <c r="B1316" s="61" t="s">
        <v>244</v>
      </c>
      <c r="C1316" s="61" t="s">
        <v>81</v>
      </c>
      <c r="D1316" s="61" t="s">
        <v>81</v>
      </c>
      <c r="E1316" s="61" t="s">
        <v>328</v>
      </c>
      <c r="F1316" s="61" t="s">
        <v>329</v>
      </c>
      <c r="G1316" s="62">
        <v>2009</v>
      </c>
      <c r="H1316" s="61">
        <v>4000000</v>
      </c>
      <c r="I1316" s="61">
        <v>0</v>
      </c>
      <c r="J1316" s="61" t="s">
        <v>4023</v>
      </c>
      <c r="K1316" s="61"/>
      <c r="L1316" s="61" t="s">
        <v>52</v>
      </c>
      <c r="M1316" s="61" t="s">
        <v>5622</v>
      </c>
      <c r="N1316" s="61"/>
      <c r="O1316" s="63">
        <v>39882</v>
      </c>
      <c r="P1316" s="61" t="s">
        <v>323</v>
      </c>
      <c r="Q1316" s="61" t="s">
        <v>196</v>
      </c>
      <c r="R1316" s="61" t="s">
        <v>54</v>
      </c>
      <c r="S1316" s="61" t="s">
        <v>55</v>
      </c>
      <c r="T1316" s="61" t="s">
        <v>3993</v>
      </c>
      <c r="U1316" s="61" t="s">
        <v>3995</v>
      </c>
      <c r="V1316" s="61" t="s">
        <v>244</v>
      </c>
      <c r="W1316" s="61" t="s">
        <v>58</v>
      </c>
      <c r="X1316" s="61" t="s">
        <v>248</v>
      </c>
      <c r="Y1316" s="61" t="s">
        <v>60</v>
      </c>
      <c r="Z1316" s="61" t="s">
        <v>54</v>
      </c>
      <c r="AA1316" s="61" t="s">
        <v>61</v>
      </c>
      <c r="AB1316" s="61" t="s">
        <v>62</v>
      </c>
      <c r="AC1316" s="61">
        <v>138040</v>
      </c>
      <c r="AD1316" s="61"/>
      <c r="AE1316" s="61" t="s">
        <v>119</v>
      </c>
      <c r="AF1316" s="63">
        <v>39885</v>
      </c>
      <c r="AG1316" s="63">
        <v>39883</v>
      </c>
      <c r="AH1316" s="62">
        <v>2009</v>
      </c>
      <c r="AI1316" s="61" t="s">
        <v>54</v>
      </c>
      <c r="AJ1316" s="61" t="s">
        <v>63</v>
      </c>
      <c r="AK1316" s="61">
        <v>76486531</v>
      </c>
      <c r="AL1316" s="63">
        <v>39814</v>
      </c>
      <c r="AM1316" s="63">
        <v>40178</v>
      </c>
      <c r="AN1316" s="61" t="s">
        <v>186</v>
      </c>
      <c r="AO1316" s="4" t="s">
        <v>155</v>
      </c>
      <c r="AP1316" s="4"/>
    </row>
    <row r="1317" spans="1:42" ht="57" customHeight="1">
      <c r="A1317" s="61" t="s">
        <v>4658</v>
      </c>
      <c r="B1317" s="61" t="s">
        <v>211</v>
      </c>
      <c r="C1317" s="61" t="s">
        <v>81</v>
      </c>
      <c r="D1317" s="61" t="s">
        <v>81</v>
      </c>
      <c r="E1317" s="61" t="s">
        <v>889</v>
      </c>
      <c r="F1317" s="61" t="s">
        <v>778</v>
      </c>
      <c r="G1317" s="62">
        <v>2009</v>
      </c>
      <c r="H1317" s="61">
        <v>500000</v>
      </c>
      <c r="I1317" s="61">
        <v>0</v>
      </c>
      <c r="J1317" s="61" t="s">
        <v>4662</v>
      </c>
      <c r="K1317" s="61"/>
      <c r="L1317" s="61" t="s">
        <v>52</v>
      </c>
      <c r="M1317" s="61" t="s">
        <v>5622</v>
      </c>
      <c r="N1317" s="61"/>
      <c r="O1317" s="63">
        <v>39882</v>
      </c>
      <c r="P1317" s="61" t="s">
        <v>218</v>
      </c>
      <c r="Q1317" s="61" t="s">
        <v>53</v>
      </c>
      <c r="R1317" s="61" t="s">
        <v>54</v>
      </c>
      <c r="S1317" s="61" t="s">
        <v>55</v>
      </c>
      <c r="T1317" s="61" t="s">
        <v>4658</v>
      </c>
      <c r="U1317" s="61" t="s">
        <v>4658</v>
      </c>
      <c r="V1317" s="61" t="s">
        <v>211</v>
      </c>
      <c r="W1317" s="61" t="s">
        <v>58</v>
      </c>
      <c r="X1317" s="61" t="s">
        <v>215</v>
      </c>
      <c r="Y1317" s="61" t="s">
        <v>60</v>
      </c>
      <c r="Z1317" s="61" t="s">
        <v>54</v>
      </c>
      <c r="AA1317" s="61" t="s">
        <v>61</v>
      </c>
      <c r="AB1317" s="61" t="s">
        <v>62</v>
      </c>
      <c r="AC1317" s="61">
        <v>138338</v>
      </c>
      <c r="AD1317" s="61"/>
      <c r="AE1317" s="61" t="s">
        <v>119</v>
      </c>
      <c r="AF1317" s="63">
        <v>40177</v>
      </c>
      <c r="AG1317" s="63">
        <v>39896</v>
      </c>
      <c r="AH1317" s="62">
        <v>2009</v>
      </c>
      <c r="AI1317" s="61" t="s">
        <v>54</v>
      </c>
      <c r="AJ1317" s="61" t="s">
        <v>63</v>
      </c>
      <c r="AK1317" s="61">
        <v>6736965</v>
      </c>
      <c r="AL1317" s="63">
        <v>39814</v>
      </c>
      <c r="AM1317" s="63">
        <v>40178</v>
      </c>
      <c r="AN1317" s="61" t="s">
        <v>154</v>
      </c>
      <c r="AO1317" s="4" t="s">
        <v>155</v>
      </c>
      <c r="AP1317" s="4"/>
    </row>
    <row r="1318" spans="1:42" ht="102" customHeight="1">
      <c r="A1318" s="61" t="s">
        <v>3245</v>
      </c>
      <c r="B1318" s="61" t="s">
        <v>179</v>
      </c>
      <c r="C1318" s="61" t="s">
        <v>81</v>
      </c>
      <c r="D1318" s="61" t="s">
        <v>81</v>
      </c>
      <c r="E1318" s="61" t="s">
        <v>430</v>
      </c>
      <c r="F1318" s="61" t="s">
        <v>431</v>
      </c>
      <c r="G1318" s="62">
        <v>2009</v>
      </c>
      <c r="H1318" s="61">
        <v>360463</v>
      </c>
      <c r="I1318" s="61">
        <v>0</v>
      </c>
      <c r="J1318" s="61" t="s">
        <v>3246</v>
      </c>
      <c r="K1318" s="61"/>
      <c r="L1318" s="61" t="s">
        <v>52</v>
      </c>
      <c r="M1318" s="61" t="s">
        <v>5622</v>
      </c>
      <c r="N1318" s="61"/>
      <c r="O1318" s="63">
        <v>39883</v>
      </c>
      <c r="P1318" s="61" t="s">
        <v>323</v>
      </c>
      <c r="Q1318" s="61" t="s">
        <v>196</v>
      </c>
      <c r="R1318" s="61" t="s">
        <v>54</v>
      </c>
      <c r="S1318" s="61" t="s">
        <v>55</v>
      </c>
      <c r="T1318" s="61" t="s">
        <v>3245</v>
      </c>
      <c r="U1318" s="61" t="s">
        <v>57</v>
      </c>
      <c r="V1318" s="61" t="s">
        <v>179</v>
      </c>
      <c r="W1318" s="61" t="s">
        <v>58</v>
      </c>
      <c r="X1318" s="61" t="s">
        <v>185</v>
      </c>
      <c r="Y1318" s="61" t="s">
        <v>60</v>
      </c>
      <c r="Z1318" s="61" t="s">
        <v>54</v>
      </c>
      <c r="AA1318" s="61" t="s">
        <v>61</v>
      </c>
      <c r="AB1318" s="61" t="s">
        <v>62</v>
      </c>
      <c r="AC1318" s="61">
        <v>139475</v>
      </c>
      <c r="AD1318" s="61"/>
      <c r="AE1318" s="61" t="s">
        <v>70</v>
      </c>
      <c r="AF1318" s="63">
        <v>40254</v>
      </c>
      <c r="AG1318" s="63">
        <v>39930</v>
      </c>
      <c r="AH1318" s="62">
        <v>2009</v>
      </c>
      <c r="AI1318" s="61" t="s">
        <v>54</v>
      </c>
      <c r="AJ1318" s="61" t="s">
        <v>63</v>
      </c>
      <c r="AK1318" s="61">
        <v>83947800</v>
      </c>
      <c r="AL1318" s="63">
        <v>39812</v>
      </c>
      <c r="AM1318" s="63">
        <v>39933</v>
      </c>
      <c r="AN1318" s="61" t="s">
        <v>186</v>
      </c>
      <c r="AO1318" s="4" t="s">
        <v>155</v>
      </c>
      <c r="AP1318" s="4"/>
    </row>
    <row r="1319" spans="1:42" ht="102" customHeight="1">
      <c r="A1319" s="61" t="s">
        <v>57</v>
      </c>
      <c r="B1319" s="61" t="s">
        <v>179</v>
      </c>
      <c r="C1319" s="61" t="s">
        <v>81</v>
      </c>
      <c r="D1319" s="61" t="s">
        <v>81</v>
      </c>
      <c r="E1319" s="61" t="s">
        <v>303</v>
      </c>
      <c r="F1319" s="61" t="s">
        <v>304</v>
      </c>
      <c r="G1319" s="62">
        <v>2009</v>
      </c>
      <c r="H1319" s="61">
        <v>99993</v>
      </c>
      <c r="I1319" s="61">
        <v>0</v>
      </c>
      <c r="J1319" s="61" t="s">
        <v>3803</v>
      </c>
      <c r="K1319" s="61"/>
      <c r="L1319" s="61" t="s">
        <v>52</v>
      </c>
      <c r="M1319" s="61" t="s">
        <v>5622</v>
      </c>
      <c r="N1319" s="61"/>
      <c r="O1319" s="63">
        <v>39885</v>
      </c>
      <c r="P1319" s="61" t="s">
        <v>306</v>
      </c>
      <c r="Q1319" s="61" t="s">
        <v>307</v>
      </c>
      <c r="R1319" s="61" t="s">
        <v>54</v>
      </c>
      <c r="S1319" s="61" t="s">
        <v>55</v>
      </c>
      <c r="T1319" s="61" t="s">
        <v>57</v>
      </c>
      <c r="U1319" s="61" t="s">
        <v>57</v>
      </c>
      <c r="V1319" s="61" t="s">
        <v>179</v>
      </c>
      <c r="W1319" s="61" t="s">
        <v>58</v>
      </c>
      <c r="X1319" s="61" t="s">
        <v>185</v>
      </c>
      <c r="Y1319" s="61" t="s">
        <v>60</v>
      </c>
      <c r="Z1319" s="61" t="s">
        <v>54</v>
      </c>
      <c r="AA1319" s="61" t="s">
        <v>61</v>
      </c>
      <c r="AB1319" s="61" t="s">
        <v>62</v>
      </c>
      <c r="AC1319" s="61">
        <v>139481</v>
      </c>
      <c r="AD1319" s="61"/>
      <c r="AE1319" s="61" t="s">
        <v>70</v>
      </c>
      <c r="AF1319" s="63">
        <v>40112</v>
      </c>
      <c r="AG1319" s="63">
        <v>39930</v>
      </c>
      <c r="AH1319" s="62">
        <v>2009</v>
      </c>
      <c r="AI1319" s="61" t="s">
        <v>54</v>
      </c>
      <c r="AJ1319" s="61" t="s">
        <v>63</v>
      </c>
      <c r="AK1319" s="61">
        <v>31635000</v>
      </c>
      <c r="AL1319" s="63">
        <v>39812</v>
      </c>
      <c r="AM1319" s="63">
        <v>39933</v>
      </c>
      <c r="AN1319" s="61" t="s">
        <v>186</v>
      </c>
      <c r="AO1319" s="4" t="s">
        <v>155</v>
      </c>
      <c r="AP1319" s="4"/>
    </row>
    <row r="1320" spans="1:42" ht="102" customHeight="1">
      <c r="A1320" s="61" t="s">
        <v>57</v>
      </c>
      <c r="B1320" s="61" t="s">
        <v>179</v>
      </c>
      <c r="C1320" s="61" t="s">
        <v>81</v>
      </c>
      <c r="D1320" s="61" t="s">
        <v>81</v>
      </c>
      <c r="E1320" s="61" t="s">
        <v>676</v>
      </c>
      <c r="F1320" s="61" t="s">
        <v>677</v>
      </c>
      <c r="G1320" s="62">
        <v>2009</v>
      </c>
      <c r="H1320" s="61">
        <v>60696</v>
      </c>
      <c r="I1320" s="61">
        <v>0</v>
      </c>
      <c r="J1320" s="61" t="s">
        <v>3811</v>
      </c>
      <c r="K1320" s="61"/>
      <c r="L1320" s="61" t="s">
        <v>52</v>
      </c>
      <c r="M1320" s="61" t="s">
        <v>5622</v>
      </c>
      <c r="N1320" s="61"/>
      <c r="O1320" s="63">
        <v>39885</v>
      </c>
      <c r="P1320" s="61" t="s">
        <v>267</v>
      </c>
      <c r="Q1320" s="61" t="s">
        <v>184</v>
      </c>
      <c r="R1320" s="61" t="s">
        <v>54</v>
      </c>
      <c r="S1320" s="61" t="s">
        <v>55</v>
      </c>
      <c r="T1320" s="61" t="s">
        <v>57</v>
      </c>
      <c r="U1320" s="61" t="s">
        <v>57</v>
      </c>
      <c r="V1320" s="61" t="s">
        <v>179</v>
      </c>
      <c r="W1320" s="61" t="s">
        <v>58</v>
      </c>
      <c r="X1320" s="61" t="s">
        <v>185</v>
      </c>
      <c r="Y1320" s="61" t="s">
        <v>60</v>
      </c>
      <c r="Z1320" s="61" t="s">
        <v>54</v>
      </c>
      <c r="AA1320" s="61" t="s">
        <v>61</v>
      </c>
      <c r="AB1320" s="61" t="s">
        <v>62</v>
      </c>
      <c r="AC1320" s="61">
        <v>141443</v>
      </c>
      <c r="AD1320" s="61"/>
      <c r="AE1320" s="61" t="s">
        <v>70</v>
      </c>
      <c r="AF1320" s="63">
        <v>40112</v>
      </c>
      <c r="AG1320" s="63">
        <v>39969</v>
      </c>
      <c r="AH1320" s="62">
        <v>2009</v>
      </c>
      <c r="AI1320" s="61" t="s">
        <v>54</v>
      </c>
      <c r="AJ1320" s="61" t="s">
        <v>63</v>
      </c>
      <c r="AK1320" s="61">
        <v>8400000</v>
      </c>
      <c r="AL1320" s="63">
        <v>39814</v>
      </c>
      <c r="AM1320" s="63">
        <v>40178</v>
      </c>
      <c r="AN1320" s="61" t="s">
        <v>186</v>
      </c>
      <c r="AO1320" s="4" t="s">
        <v>155</v>
      </c>
      <c r="AP1320" s="4"/>
    </row>
    <row r="1321" spans="1:42" ht="102" customHeight="1">
      <c r="A1321" s="61" t="s">
        <v>57</v>
      </c>
      <c r="B1321" s="61" t="s">
        <v>179</v>
      </c>
      <c r="C1321" s="61" t="s">
        <v>81</v>
      </c>
      <c r="D1321" s="61" t="s">
        <v>81</v>
      </c>
      <c r="E1321" s="61" t="s">
        <v>438</v>
      </c>
      <c r="F1321" s="61" t="s">
        <v>439</v>
      </c>
      <c r="G1321" s="62">
        <v>2009</v>
      </c>
      <c r="H1321" s="61">
        <v>141892</v>
      </c>
      <c r="I1321" s="61">
        <v>0</v>
      </c>
      <c r="J1321" s="61" t="s">
        <v>3814</v>
      </c>
      <c r="K1321" s="61"/>
      <c r="L1321" s="61" t="s">
        <v>52</v>
      </c>
      <c r="M1321" s="61" t="s">
        <v>5622</v>
      </c>
      <c r="N1321" s="61"/>
      <c r="O1321" s="63">
        <v>39885</v>
      </c>
      <c r="P1321" s="61" t="s">
        <v>441</v>
      </c>
      <c r="Q1321" s="61" t="s">
        <v>403</v>
      </c>
      <c r="R1321" s="61" t="s">
        <v>54</v>
      </c>
      <c r="S1321" s="61" t="s">
        <v>55</v>
      </c>
      <c r="T1321" s="61" t="s">
        <v>57</v>
      </c>
      <c r="U1321" s="61" t="s">
        <v>57</v>
      </c>
      <c r="V1321" s="61" t="s">
        <v>179</v>
      </c>
      <c r="W1321" s="61" t="s">
        <v>58</v>
      </c>
      <c r="X1321" s="61" t="s">
        <v>185</v>
      </c>
      <c r="Y1321" s="61" t="s">
        <v>60</v>
      </c>
      <c r="Z1321" s="61" t="s">
        <v>54</v>
      </c>
      <c r="AA1321" s="61" t="s">
        <v>61</v>
      </c>
      <c r="AB1321" s="61" t="s">
        <v>62</v>
      </c>
      <c r="AC1321" s="61">
        <v>146991</v>
      </c>
      <c r="AD1321" s="61"/>
      <c r="AE1321" s="61" t="s">
        <v>70</v>
      </c>
      <c r="AF1321" s="63">
        <v>40112</v>
      </c>
      <c r="AG1321" s="63">
        <v>40112</v>
      </c>
      <c r="AH1321" s="62">
        <v>2009</v>
      </c>
      <c r="AI1321" s="61" t="s">
        <v>54</v>
      </c>
      <c r="AJ1321" s="61" t="s">
        <v>63</v>
      </c>
      <c r="AK1321" s="61">
        <v>100677000</v>
      </c>
      <c r="AL1321" s="63">
        <v>39814</v>
      </c>
      <c r="AM1321" s="63">
        <v>40178</v>
      </c>
      <c r="AN1321" s="61" t="s">
        <v>186</v>
      </c>
      <c r="AO1321" s="4" t="s">
        <v>155</v>
      </c>
      <c r="AP1321" s="4"/>
    </row>
    <row r="1322" spans="1:42" ht="102" customHeight="1">
      <c r="A1322" s="61" t="s">
        <v>4062</v>
      </c>
      <c r="B1322" s="61" t="s">
        <v>179</v>
      </c>
      <c r="C1322" s="61" t="s">
        <v>81</v>
      </c>
      <c r="D1322" s="61" t="s">
        <v>81</v>
      </c>
      <c r="E1322" s="61" t="s">
        <v>2387</v>
      </c>
      <c r="F1322" s="61" t="s">
        <v>2388</v>
      </c>
      <c r="G1322" s="62">
        <v>2009</v>
      </c>
      <c r="H1322" s="61">
        <v>19603</v>
      </c>
      <c r="I1322" s="61">
        <v>0</v>
      </c>
      <c r="J1322" s="61" t="s">
        <v>3308</v>
      </c>
      <c r="K1322" s="61"/>
      <c r="L1322" s="61" t="s">
        <v>52</v>
      </c>
      <c r="M1322" s="61" t="s">
        <v>5622</v>
      </c>
      <c r="N1322" s="61"/>
      <c r="O1322" s="63">
        <v>39885</v>
      </c>
      <c r="P1322" s="61" t="s">
        <v>218</v>
      </c>
      <c r="Q1322" s="61" t="s">
        <v>53</v>
      </c>
      <c r="R1322" s="61" t="s">
        <v>54</v>
      </c>
      <c r="S1322" s="61" t="s">
        <v>55</v>
      </c>
      <c r="T1322" s="61" t="s">
        <v>4062</v>
      </c>
      <c r="U1322" s="61" t="s">
        <v>4062</v>
      </c>
      <c r="V1322" s="61" t="s">
        <v>179</v>
      </c>
      <c r="W1322" s="61" t="s">
        <v>58</v>
      </c>
      <c r="X1322" s="61" t="s">
        <v>185</v>
      </c>
      <c r="Y1322" s="61" t="s">
        <v>60</v>
      </c>
      <c r="Z1322" s="61" t="s">
        <v>54</v>
      </c>
      <c r="AA1322" s="61" t="s">
        <v>61</v>
      </c>
      <c r="AB1322" s="61" t="s">
        <v>62</v>
      </c>
      <c r="AC1322" s="61">
        <v>152321</v>
      </c>
      <c r="AD1322" s="61"/>
      <c r="AE1322" s="61" t="s">
        <v>70</v>
      </c>
      <c r="AF1322" s="63">
        <v>40246</v>
      </c>
      <c r="AG1322" s="63">
        <v>40246</v>
      </c>
      <c r="AH1322" s="62">
        <v>2009</v>
      </c>
      <c r="AI1322" s="61" t="s">
        <v>54</v>
      </c>
      <c r="AJ1322" s="61" t="s">
        <v>63</v>
      </c>
      <c r="AK1322" s="61">
        <v>2348085</v>
      </c>
      <c r="AL1322" s="63">
        <v>39814</v>
      </c>
      <c r="AM1322" s="63">
        <v>40178</v>
      </c>
      <c r="AN1322" s="61" t="s">
        <v>324</v>
      </c>
      <c r="AO1322" s="4" t="s">
        <v>155</v>
      </c>
      <c r="AP1322" s="4"/>
    </row>
    <row r="1323" spans="1:42" ht="102" customHeight="1">
      <c r="A1323" s="61" t="s">
        <v>4062</v>
      </c>
      <c r="B1323" s="61" t="s">
        <v>179</v>
      </c>
      <c r="C1323" s="61" t="s">
        <v>81</v>
      </c>
      <c r="D1323" s="61" t="s">
        <v>81</v>
      </c>
      <c r="E1323" s="61" t="s">
        <v>521</v>
      </c>
      <c r="F1323" s="61" t="s">
        <v>522</v>
      </c>
      <c r="G1323" s="62">
        <v>2009</v>
      </c>
      <c r="H1323" s="61">
        <v>3730</v>
      </c>
      <c r="I1323" s="61">
        <v>0</v>
      </c>
      <c r="J1323" s="61" t="s">
        <v>3802</v>
      </c>
      <c r="K1323" s="61"/>
      <c r="L1323" s="61" t="s">
        <v>52</v>
      </c>
      <c r="M1323" s="61" t="s">
        <v>5622</v>
      </c>
      <c r="N1323" s="61"/>
      <c r="O1323" s="63">
        <v>39885</v>
      </c>
      <c r="P1323" s="61" t="s">
        <v>306</v>
      </c>
      <c r="Q1323" s="61" t="s">
        <v>307</v>
      </c>
      <c r="R1323" s="61" t="s">
        <v>54</v>
      </c>
      <c r="S1323" s="61" t="s">
        <v>55</v>
      </c>
      <c r="T1323" s="61" t="s">
        <v>4062</v>
      </c>
      <c r="U1323" s="61" t="s">
        <v>4062</v>
      </c>
      <c r="V1323" s="61" t="s">
        <v>179</v>
      </c>
      <c r="W1323" s="61" t="s">
        <v>58</v>
      </c>
      <c r="X1323" s="61" t="s">
        <v>185</v>
      </c>
      <c r="Y1323" s="61" t="s">
        <v>60</v>
      </c>
      <c r="Z1323" s="61" t="s">
        <v>54</v>
      </c>
      <c r="AA1323" s="61" t="s">
        <v>61</v>
      </c>
      <c r="AB1323" s="61" t="s">
        <v>62</v>
      </c>
      <c r="AC1323" s="61">
        <v>147014</v>
      </c>
      <c r="AD1323" s="61"/>
      <c r="AE1323" s="61" t="s">
        <v>70</v>
      </c>
      <c r="AF1323" s="63">
        <v>40112</v>
      </c>
      <c r="AG1323" s="63">
        <v>40112</v>
      </c>
      <c r="AH1323" s="62">
        <v>2009</v>
      </c>
      <c r="AI1323" s="61" t="s">
        <v>54</v>
      </c>
      <c r="AJ1323" s="61" t="s">
        <v>63</v>
      </c>
      <c r="AK1323" s="61">
        <v>24215429</v>
      </c>
      <c r="AL1323" s="63">
        <v>39814</v>
      </c>
      <c r="AM1323" s="63">
        <v>40178</v>
      </c>
      <c r="AN1323" s="61" t="s">
        <v>324</v>
      </c>
      <c r="AO1323" s="4" t="s">
        <v>155</v>
      </c>
      <c r="AP1323" s="4"/>
    </row>
    <row r="1324" spans="1:42" ht="102" customHeight="1">
      <c r="A1324" s="61" t="s">
        <v>4062</v>
      </c>
      <c r="B1324" s="61" t="s">
        <v>179</v>
      </c>
      <c r="C1324" s="61" t="s">
        <v>81</v>
      </c>
      <c r="D1324" s="61" t="s">
        <v>81</v>
      </c>
      <c r="E1324" s="61" t="s">
        <v>4066</v>
      </c>
      <c r="F1324" s="61" t="s">
        <v>4067</v>
      </c>
      <c r="G1324" s="62">
        <v>2009</v>
      </c>
      <c r="H1324" s="61">
        <v>20150</v>
      </c>
      <c r="I1324" s="61">
        <v>0</v>
      </c>
      <c r="J1324" s="61" t="s">
        <v>4068</v>
      </c>
      <c r="K1324" s="61"/>
      <c r="L1324" s="61" t="s">
        <v>52</v>
      </c>
      <c r="M1324" s="61" t="s">
        <v>5622</v>
      </c>
      <c r="N1324" s="61"/>
      <c r="O1324" s="63">
        <v>39885</v>
      </c>
      <c r="P1324" s="61" t="s">
        <v>306</v>
      </c>
      <c r="Q1324" s="61" t="s">
        <v>307</v>
      </c>
      <c r="R1324" s="61" t="s">
        <v>54</v>
      </c>
      <c r="S1324" s="61" t="s">
        <v>55</v>
      </c>
      <c r="T1324" s="61" t="s">
        <v>4062</v>
      </c>
      <c r="U1324" s="61" t="s">
        <v>4062</v>
      </c>
      <c r="V1324" s="61" t="s">
        <v>179</v>
      </c>
      <c r="W1324" s="61" t="s">
        <v>58</v>
      </c>
      <c r="X1324" s="61" t="s">
        <v>185</v>
      </c>
      <c r="Y1324" s="61" t="s">
        <v>60</v>
      </c>
      <c r="Z1324" s="61" t="s">
        <v>54</v>
      </c>
      <c r="AA1324" s="61" t="s">
        <v>61</v>
      </c>
      <c r="AB1324" s="61" t="s">
        <v>62</v>
      </c>
      <c r="AC1324" s="61">
        <v>141353</v>
      </c>
      <c r="AD1324" s="61"/>
      <c r="AE1324" s="61" t="s">
        <v>70</v>
      </c>
      <c r="AF1324" s="63">
        <v>40246</v>
      </c>
      <c r="AG1324" s="63">
        <v>39968</v>
      </c>
      <c r="AH1324" s="62">
        <v>2009</v>
      </c>
      <c r="AI1324" s="61" t="s">
        <v>54</v>
      </c>
      <c r="AJ1324" s="61" t="s">
        <v>63</v>
      </c>
      <c r="AK1324" s="61">
        <v>19054012</v>
      </c>
      <c r="AL1324" s="63">
        <v>39814</v>
      </c>
      <c r="AM1324" s="63">
        <v>40178</v>
      </c>
      <c r="AN1324" s="61" t="s">
        <v>324</v>
      </c>
      <c r="AO1324" s="4" t="s">
        <v>155</v>
      </c>
      <c r="AP1324" s="4"/>
    </row>
    <row r="1325" spans="1:42" ht="102" customHeight="1">
      <c r="A1325" s="61" t="s">
        <v>4062</v>
      </c>
      <c r="B1325" s="61" t="s">
        <v>179</v>
      </c>
      <c r="C1325" s="61" t="s">
        <v>81</v>
      </c>
      <c r="D1325" s="61" t="s">
        <v>81</v>
      </c>
      <c r="E1325" s="61" t="s">
        <v>673</v>
      </c>
      <c r="F1325" s="61" t="s">
        <v>674</v>
      </c>
      <c r="G1325" s="62">
        <v>2009</v>
      </c>
      <c r="H1325" s="61">
        <v>52024</v>
      </c>
      <c r="I1325" s="61">
        <v>0</v>
      </c>
      <c r="J1325" s="61" t="s">
        <v>4069</v>
      </c>
      <c r="K1325" s="61"/>
      <c r="L1325" s="61" t="s">
        <v>52</v>
      </c>
      <c r="M1325" s="61" t="s">
        <v>5622</v>
      </c>
      <c r="N1325" s="61"/>
      <c r="O1325" s="63">
        <v>39885</v>
      </c>
      <c r="P1325" s="61" t="s">
        <v>323</v>
      </c>
      <c r="Q1325" s="61" t="s">
        <v>196</v>
      </c>
      <c r="R1325" s="61" t="s">
        <v>54</v>
      </c>
      <c r="S1325" s="61" t="s">
        <v>55</v>
      </c>
      <c r="T1325" s="61" t="s">
        <v>4062</v>
      </c>
      <c r="U1325" s="61" t="s">
        <v>4062</v>
      </c>
      <c r="V1325" s="61" t="s">
        <v>179</v>
      </c>
      <c r="W1325" s="61" t="s">
        <v>58</v>
      </c>
      <c r="X1325" s="61" t="s">
        <v>185</v>
      </c>
      <c r="Y1325" s="61" t="s">
        <v>60</v>
      </c>
      <c r="Z1325" s="61" t="s">
        <v>54</v>
      </c>
      <c r="AA1325" s="61" t="s">
        <v>61</v>
      </c>
      <c r="AB1325" s="61" t="s">
        <v>62</v>
      </c>
      <c r="AC1325" s="61">
        <v>141352</v>
      </c>
      <c r="AD1325" s="61"/>
      <c r="AE1325" s="61" t="s">
        <v>70</v>
      </c>
      <c r="AF1325" s="63">
        <v>40246</v>
      </c>
      <c r="AG1325" s="63">
        <v>39968</v>
      </c>
      <c r="AH1325" s="62">
        <v>2009</v>
      </c>
      <c r="AI1325" s="61" t="s">
        <v>54</v>
      </c>
      <c r="AJ1325" s="61" t="s">
        <v>63</v>
      </c>
      <c r="AK1325" s="61">
        <v>27976750</v>
      </c>
      <c r="AL1325" s="63">
        <v>39814</v>
      </c>
      <c r="AM1325" s="63">
        <v>40178</v>
      </c>
      <c r="AN1325" s="61" t="s">
        <v>324</v>
      </c>
      <c r="AO1325" s="4" t="s">
        <v>155</v>
      </c>
      <c r="AP1325" s="4"/>
    </row>
    <row r="1326" spans="1:42" ht="102" customHeight="1">
      <c r="A1326" s="61" t="s">
        <v>4062</v>
      </c>
      <c r="B1326" s="61" t="s">
        <v>179</v>
      </c>
      <c r="C1326" s="61" t="s">
        <v>81</v>
      </c>
      <c r="D1326" s="61" t="s">
        <v>81</v>
      </c>
      <c r="E1326" s="61" t="s">
        <v>3313</v>
      </c>
      <c r="F1326" s="61" t="s">
        <v>3314</v>
      </c>
      <c r="G1326" s="62">
        <v>2009</v>
      </c>
      <c r="H1326" s="61">
        <v>4895</v>
      </c>
      <c r="I1326" s="61">
        <v>0</v>
      </c>
      <c r="J1326" s="61" t="s">
        <v>4070</v>
      </c>
      <c r="K1326" s="61"/>
      <c r="L1326" s="61" t="s">
        <v>52</v>
      </c>
      <c r="M1326" s="61" t="s">
        <v>5622</v>
      </c>
      <c r="N1326" s="61"/>
      <c r="O1326" s="63">
        <v>39885</v>
      </c>
      <c r="P1326" s="61" t="s">
        <v>153</v>
      </c>
      <c r="Q1326" s="61" t="s">
        <v>69</v>
      </c>
      <c r="R1326" s="61" t="s">
        <v>54</v>
      </c>
      <c r="S1326" s="61" t="s">
        <v>55</v>
      </c>
      <c r="T1326" s="61" t="s">
        <v>4062</v>
      </c>
      <c r="U1326" s="61" t="s">
        <v>4062</v>
      </c>
      <c r="V1326" s="61" t="s">
        <v>179</v>
      </c>
      <c r="W1326" s="61" t="s">
        <v>58</v>
      </c>
      <c r="X1326" s="61" t="s">
        <v>185</v>
      </c>
      <c r="Y1326" s="61" t="s">
        <v>60</v>
      </c>
      <c r="Z1326" s="61" t="s">
        <v>54</v>
      </c>
      <c r="AA1326" s="61" t="s">
        <v>61</v>
      </c>
      <c r="AB1326" s="61" t="s">
        <v>62</v>
      </c>
      <c r="AC1326" s="61">
        <v>139505</v>
      </c>
      <c r="AD1326" s="61"/>
      <c r="AE1326" s="61" t="s">
        <v>70</v>
      </c>
      <c r="AF1326" s="63">
        <v>40246</v>
      </c>
      <c r="AG1326" s="63">
        <v>39930</v>
      </c>
      <c r="AH1326" s="62">
        <v>2009</v>
      </c>
      <c r="AI1326" s="61" t="s">
        <v>54</v>
      </c>
      <c r="AJ1326" s="61" t="s">
        <v>63</v>
      </c>
      <c r="AK1326" s="61">
        <v>0</v>
      </c>
      <c r="AL1326" s="63">
        <v>39814</v>
      </c>
      <c r="AM1326" s="63">
        <v>40178</v>
      </c>
      <c r="AN1326" s="61" t="s">
        <v>154</v>
      </c>
      <c r="AO1326" s="4" t="s">
        <v>191</v>
      </c>
      <c r="AP1326" s="4"/>
    </row>
    <row r="1327" spans="1:42" ht="102" customHeight="1">
      <c r="A1327" s="61" t="s">
        <v>2606</v>
      </c>
      <c r="B1327" s="61" t="s">
        <v>179</v>
      </c>
      <c r="C1327" s="61" t="s">
        <v>81</v>
      </c>
      <c r="D1327" s="61" t="s">
        <v>81</v>
      </c>
      <c r="E1327" s="61" t="s">
        <v>430</v>
      </c>
      <c r="F1327" s="61" t="s">
        <v>431</v>
      </c>
      <c r="G1327" s="62">
        <v>2009</v>
      </c>
      <c r="H1327" s="61">
        <v>58824</v>
      </c>
      <c r="I1327" s="61">
        <v>0</v>
      </c>
      <c r="J1327" s="61" t="s">
        <v>3246</v>
      </c>
      <c r="K1327" s="61"/>
      <c r="L1327" s="61" t="s">
        <v>52</v>
      </c>
      <c r="M1327" s="61" t="s">
        <v>5622</v>
      </c>
      <c r="N1327" s="61"/>
      <c r="O1327" s="63">
        <v>39885</v>
      </c>
      <c r="P1327" s="61" t="s">
        <v>323</v>
      </c>
      <c r="Q1327" s="61" t="s">
        <v>196</v>
      </c>
      <c r="R1327" s="61" t="s">
        <v>54</v>
      </c>
      <c r="S1327" s="61" t="s">
        <v>55</v>
      </c>
      <c r="T1327" s="61" t="s">
        <v>2606</v>
      </c>
      <c r="U1327" s="61" t="s">
        <v>2606</v>
      </c>
      <c r="V1327" s="61" t="s">
        <v>179</v>
      </c>
      <c r="W1327" s="61" t="s">
        <v>58</v>
      </c>
      <c r="X1327" s="61" t="s">
        <v>185</v>
      </c>
      <c r="Y1327" s="61" t="s">
        <v>60</v>
      </c>
      <c r="Z1327" s="61" t="s">
        <v>54</v>
      </c>
      <c r="AA1327" s="61" t="s">
        <v>61</v>
      </c>
      <c r="AB1327" s="61" t="s">
        <v>62</v>
      </c>
      <c r="AC1327" s="61">
        <v>139348</v>
      </c>
      <c r="AD1327" s="61"/>
      <c r="AE1327" s="61" t="s">
        <v>70</v>
      </c>
      <c r="AF1327" s="63">
        <v>39926</v>
      </c>
      <c r="AG1327" s="63">
        <v>39926</v>
      </c>
      <c r="AH1327" s="62">
        <v>2009</v>
      </c>
      <c r="AI1327" s="61" t="s">
        <v>54</v>
      </c>
      <c r="AJ1327" s="61" t="s">
        <v>63</v>
      </c>
      <c r="AK1327" s="61">
        <v>83947800</v>
      </c>
      <c r="AL1327" s="63">
        <v>39812</v>
      </c>
      <c r="AM1327" s="63">
        <v>39933</v>
      </c>
      <c r="AN1327" s="61" t="s">
        <v>186</v>
      </c>
      <c r="AO1327" s="4" t="s">
        <v>155</v>
      </c>
      <c r="AP1327" s="4"/>
    </row>
    <row r="1328" spans="1:42" ht="102" customHeight="1">
      <c r="A1328" s="61" t="s">
        <v>57</v>
      </c>
      <c r="B1328" s="61" t="s">
        <v>132</v>
      </c>
      <c r="C1328" s="61" t="s">
        <v>81</v>
      </c>
      <c r="D1328" s="61" t="s">
        <v>81</v>
      </c>
      <c r="E1328" s="61" t="s">
        <v>2484</v>
      </c>
      <c r="F1328" s="61" t="s">
        <v>545</v>
      </c>
      <c r="G1328" s="62">
        <v>2009</v>
      </c>
      <c r="H1328" s="61">
        <v>25434</v>
      </c>
      <c r="I1328" s="61">
        <v>0</v>
      </c>
      <c r="J1328" s="61" t="s">
        <v>3784</v>
      </c>
      <c r="K1328" s="61"/>
      <c r="L1328" s="61" t="s">
        <v>52</v>
      </c>
      <c r="M1328" s="61" t="s">
        <v>5622</v>
      </c>
      <c r="N1328" s="61"/>
      <c r="O1328" s="63">
        <v>39886</v>
      </c>
      <c r="P1328" s="61" t="s">
        <v>153</v>
      </c>
      <c r="Q1328" s="61" t="s">
        <v>69</v>
      </c>
      <c r="R1328" s="61" t="s">
        <v>54</v>
      </c>
      <c r="S1328" s="61" t="s">
        <v>55</v>
      </c>
      <c r="T1328" s="61" t="s">
        <v>57</v>
      </c>
      <c r="U1328" s="61" t="s">
        <v>57</v>
      </c>
      <c r="V1328" s="61" t="s">
        <v>132</v>
      </c>
      <c r="W1328" s="61" t="s">
        <v>58</v>
      </c>
      <c r="X1328" s="61" t="s">
        <v>138</v>
      </c>
      <c r="Y1328" s="61" t="s">
        <v>60</v>
      </c>
      <c r="Z1328" s="61" t="s">
        <v>54</v>
      </c>
      <c r="AA1328" s="61" t="s">
        <v>61</v>
      </c>
      <c r="AB1328" s="61" t="s">
        <v>62</v>
      </c>
      <c r="AC1328" s="61">
        <v>139175</v>
      </c>
      <c r="AD1328" s="61"/>
      <c r="AE1328" s="61" t="s">
        <v>70</v>
      </c>
      <c r="AF1328" s="63">
        <v>39975</v>
      </c>
      <c r="AG1328" s="63">
        <v>39924</v>
      </c>
      <c r="AH1328" s="62">
        <v>2009</v>
      </c>
      <c r="AI1328" s="61" t="s">
        <v>54</v>
      </c>
      <c r="AJ1328" s="61" t="s">
        <v>63</v>
      </c>
      <c r="AK1328" s="61">
        <v>0</v>
      </c>
      <c r="AL1328" s="63">
        <v>39814</v>
      </c>
      <c r="AM1328" s="63">
        <v>40178</v>
      </c>
      <c r="AN1328" s="61" t="s">
        <v>154</v>
      </c>
      <c r="AO1328" s="4" t="s">
        <v>191</v>
      </c>
      <c r="AP1328" s="4"/>
    </row>
    <row r="1329" spans="1:42" ht="102" customHeight="1">
      <c r="A1329" s="61" t="s">
        <v>5094</v>
      </c>
      <c r="B1329" s="61" t="s">
        <v>148</v>
      </c>
      <c r="C1329" s="61" t="s">
        <v>81</v>
      </c>
      <c r="D1329" s="61" t="s">
        <v>81</v>
      </c>
      <c r="E1329" s="61" t="s">
        <v>5095</v>
      </c>
      <c r="F1329" s="61" t="s">
        <v>5096</v>
      </c>
      <c r="G1329" s="62">
        <v>2009</v>
      </c>
      <c r="H1329" s="61">
        <v>242244</v>
      </c>
      <c r="I1329" s="61">
        <v>0</v>
      </c>
      <c r="J1329" s="61" t="s">
        <v>5097</v>
      </c>
      <c r="K1329" s="61"/>
      <c r="L1329" s="61" t="s">
        <v>52</v>
      </c>
      <c r="M1329" s="61" t="s">
        <v>5622</v>
      </c>
      <c r="N1329" s="61"/>
      <c r="O1329" s="63">
        <v>39887</v>
      </c>
      <c r="P1329" s="61" t="s">
        <v>441</v>
      </c>
      <c r="Q1329" s="61" t="s">
        <v>403</v>
      </c>
      <c r="R1329" s="61" t="s">
        <v>54</v>
      </c>
      <c r="S1329" s="61" t="s">
        <v>84</v>
      </c>
      <c r="T1329" s="61" t="s">
        <v>5094</v>
      </c>
      <c r="U1329" s="61" t="s">
        <v>5098</v>
      </c>
      <c r="V1329" s="61" t="s">
        <v>148</v>
      </c>
      <c r="W1329" s="61" t="s">
        <v>86</v>
      </c>
      <c r="X1329" s="61" t="s">
        <v>916</v>
      </c>
      <c r="Y1329" s="61" t="s">
        <v>60</v>
      </c>
      <c r="Z1329" s="61" t="s">
        <v>54</v>
      </c>
      <c r="AA1329" s="61" t="s">
        <v>61</v>
      </c>
      <c r="AB1329" s="61" t="s">
        <v>62</v>
      </c>
      <c r="AC1329" s="61">
        <v>140075</v>
      </c>
      <c r="AD1329" s="61" t="s">
        <v>88</v>
      </c>
      <c r="AE1329" s="61" t="s">
        <v>5</v>
      </c>
      <c r="AF1329" s="63">
        <v>39941</v>
      </c>
      <c r="AG1329" s="63">
        <v>39941</v>
      </c>
      <c r="AH1329" s="62">
        <v>2009</v>
      </c>
      <c r="AI1329" s="61" t="s">
        <v>54</v>
      </c>
      <c r="AJ1329" s="61" t="s">
        <v>63</v>
      </c>
      <c r="AK1329" s="61">
        <v>244952</v>
      </c>
      <c r="AL1329" s="63">
        <v>39845</v>
      </c>
      <c r="AM1329" s="63">
        <v>40117</v>
      </c>
      <c r="AN1329" s="61" t="s">
        <v>186</v>
      </c>
      <c r="AO1329" s="4" t="s">
        <v>155</v>
      </c>
      <c r="AP1329" s="4"/>
    </row>
    <row r="1330" spans="1:42" ht="102" customHeight="1">
      <c r="A1330" s="61" t="s">
        <v>4266</v>
      </c>
      <c r="B1330" s="61" t="s">
        <v>4350</v>
      </c>
      <c r="C1330" s="61" t="s">
        <v>81</v>
      </c>
      <c r="D1330" s="61"/>
      <c r="E1330" s="61"/>
      <c r="F1330" s="61"/>
      <c r="G1330" s="62">
        <v>2009</v>
      </c>
      <c r="H1330" s="61">
        <v>44399</v>
      </c>
      <c r="I1330" s="61">
        <v>0</v>
      </c>
      <c r="J1330" s="61" t="s">
        <v>4356</v>
      </c>
      <c r="K1330" s="61">
        <v>34720</v>
      </c>
      <c r="L1330" s="61" t="s">
        <v>560</v>
      </c>
      <c r="M1330" s="61" t="s">
        <v>5622</v>
      </c>
      <c r="N1330" s="61"/>
      <c r="O1330" s="63">
        <v>39888</v>
      </c>
      <c r="P1330" s="61"/>
      <c r="Q1330" s="61" t="s">
        <v>53</v>
      </c>
      <c r="R1330" s="61" t="s">
        <v>54</v>
      </c>
      <c r="S1330" s="61" t="s">
        <v>84</v>
      </c>
      <c r="T1330" s="61" t="s">
        <v>4266</v>
      </c>
      <c r="U1330" s="61" t="s">
        <v>4266</v>
      </c>
      <c r="V1330" s="61" t="s">
        <v>4350</v>
      </c>
      <c r="W1330" s="61" t="s">
        <v>203</v>
      </c>
      <c r="X1330" s="61" t="s">
        <v>4352</v>
      </c>
      <c r="Y1330" s="61" t="s">
        <v>60</v>
      </c>
      <c r="Z1330" s="61" t="s">
        <v>54</v>
      </c>
      <c r="AA1330" s="61" t="s">
        <v>61</v>
      </c>
      <c r="AB1330" s="61" t="s">
        <v>62</v>
      </c>
      <c r="AC1330" s="61">
        <v>163947</v>
      </c>
      <c r="AD1330" s="61"/>
      <c r="AE1330" s="61" t="s">
        <v>5</v>
      </c>
      <c r="AF1330" s="63">
        <v>40567.66805555555</v>
      </c>
      <c r="AG1330" s="63">
        <v>40567.66805555555</v>
      </c>
      <c r="AH1330" s="62"/>
      <c r="AI1330" s="61"/>
      <c r="AJ1330" s="61" t="s">
        <v>63</v>
      </c>
      <c r="AK1330" s="61"/>
      <c r="AL1330" s="63"/>
      <c r="AM1330" s="63"/>
      <c r="AN1330" s="61"/>
      <c r="AO1330" s="4"/>
      <c r="AP1330" s="4"/>
    </row>
    <row r="1331" spans="1:42" ht="102" customHeight="1">
      <c r="A1331" s="61" t="s">
        <v>4266</v>
      </c>
      <c r="B1331" s="61" t="s">
        <v>4350</v>
      </c>
      <c r="C1331" s="61" t="s">
        <v>81</v>
      </c>
      <c r="D1331" s="61"/>
      <c r="E1331" s="61"/>
      <c r="F1331" s="61"/>
      <c r="G1331" s="62">
        <v>2009</v>
      </c>
      <c r="H1331" s="61">
        <v>31728</v>
      </c>
      <c r="I1331" s="61">
        <v>0</v>
      </c>
      <c r="J1331" s="61" t="s">
        <v>4363</v>
      </c>
      <c r="K1331" s="61">
        <v>24811</v>
      </c>
      <c r="L1331" s="61" t="s">
        <v>560</v>
      </c>
      <c r="M1331" s="61" t="s">
        <v>5622</v>
      </c>
      <c r="N1331" s="61"/>
      <c r="O1331" s="63">
        <v>39888</v>
      </c>
      <c r="P1331" s="61"/>
      <c r="Q1331" s="61" t="s">
        <v>53</v>
      </c>
      <c r="R1331" s="61" t="s">
        <v>54</v>
      </c>
      <c r="S1331" s="61" t="s">
        <v>84</v>
      </c>
      <c r="T1331" s="61" t="s">
        <v>4266</v>
      </c>
      <c r="U1331" s="61" t="s">
        <v>4266</v>
      </c>
      <c r="V1331" s="61" t="s">
        <v>4350</v>
      </c>
      <c r="W1331" s="61" t="s">
        <v>203</v>
      </c>
      <c r="X1331" s="61" t="s">
        <v>4352</v>
      </c>
      <c r="Y1331" s="61" t="s">
        <v>60</v>
      </c>
      <c r="Z1331" s="61" t="s">
        <v>54</v>
      </c>
      <c r="AA1331" s="61" t="s">
        <v>61</v>
      </c>
      <c r="AB1331" s="61" t="s">
        <v>62</v>
      </c>
      <c r="AC1331" s="61">
        <v>163946</v>
      </c>
      <c r="AD1331" s="61"/>
      <c r="AE1331" s="61" t="s">
        <v>5</v>
      </c>
      <c r="AF1331" s="63">
        <v>40567.667361111111</v>
      </c>
      <c r="AG1331" s="63">
        <v>40567.667361111111</v>
      </c>
      <c r="AH1331" s="62"/>
      <c r="AI1331" s="61"/>
      <c r="AJ1331" s="61" t="s">
        <v>63</v>
      </c>
      <c r="AK1331" s="61"/>
      <c r="AL1331" s="63"/>
      <c r="AM1331" s="63"/>
      <c r="AN1331" s="61"/>
      <c r="AO1331" s="4"/>
      <c r="AP1331" s="4"/>
    </row>
    <row r="1332" spans="1:42" ht="102" customHeight="1">
      <c r="A1332" s="61" t="s">
        <v>4718</v>
      </c>
      <c r="B1332" s="61" t="s">
        <v>132</v>
      </c>
      <c r="C1332" s="61" t="s">
        <v>81</v>
      </c>
      <c r="D1332" s="61" t="s">
        <v>81</v>
      </c>
      <c r="E1332" s="61" t="s">
        <v>2484</v>
      </c>
      <c r="F1332" s="61" t="s">
        <v>545</v>
      </c>
      <c r="G1332" s="62">
        <v>2009</v>
      </c>
      <c r="H1332" s="61">
        <v>36499</v>
      </c>
      <c r="I1332" s="61">
        <v>0</v>
      </c>
      <c r="J1332" s="61" t="s">
        <v>3784</v>
      </c>
      <c r="K1332" s="61"/>
      <c r="L1332" s="61" t="s">
        <v>52</v>
      </c>
      <c r="M1332" s="61" t="s">
        <v>5622</v>
      </c>
      <c r="N1332" s="61"/>
      <c r="O1332" s="63">
        <v>39888</v>
      </c>
      <c r="P1332" s="61" t="s">
        <v>153</v>
      </c>
      <c r="Q1332" s="61" t="s">
        <v>69</v>
      </c>
      <c r="R1332" s="61" t="s">
        <v>54</v>
      </c>
      <c r="S1332" s="61" t="s">
        <v>55</v>
      </c>
      <c r="T1332" s="61" t="s">
        <v>4718</v>
      </c>
      <c r="U1332" s="61" t="s">
        <v>57</v>
      </c>
      <c r="V1332" s="61" t="s">
        <v>132</v>
      </c>
      <c r="W1332" s="61" t="s">
        <v>58</v>
      </c>
      <c r="X1332" s="61" t="s">
        <v>138</v>
      </c>
      <c r="Y1332" s="61" t="s">
        <v>60</v>
      </c>
      <c r="Z1332" s="61" t="s">
        <v>54</v>
      </c>
      <c r="AA1332" s="61" t="s">
        <v>61</v>
      </c>
      <c r="AB1332" s="61" t="s">
        <v>62</v>
      </c>
      <c r="AC1332" s="61">
        <v>139190</v>
      </c>
      <c r="AD1332" s="61"/>
      <c r="AE1332" s="61" t="s">
        <v>70</v>
      </c>
      <c r="AF1332" s="63">
        <v>39975</v>
      </c>
      <c r="AG1332" s="63">
        <v>39925</v>
      </c>
      <c r="AH1332" s="62">
        <v>2009</v>
      </c>
      <c r="AI1332" s="61" t="s">
        <v>54</v>
      </c>
      <c r="AJ1332" s="61" t="s">
        <v>63</v>
      </c>
      <c r="AK1332" s="61">
        <v>0</v>
      </c>
      <c r="AL1332" s="63">
        <v>39814</v>
      </c>
      <c r="AM1332" s="63">
        <v>40178</v>
      </c>
      <c r="AN1332" s="61" t="s">
        <v>154</v>
      </c>
      <c r="AO1332" s="4" t="s">
        <v>191</v>
      </c>
      <c r="AP1332" s="4"/>
    </row>
    <row r="1333" spans="1:42" ht="102" customHeight="1">
      <c r="A1333" s="61" t="s">
        <v>312</v>
      </c>
      <c r="B1333" s="61" t="s">
        <v>244</v>
      </c>
      <c r="C1333" s="61" t="s">
        <v>81</v>
      </c>
      <c r="D1333" s="61" t="s">
        <v>81</v>
      </c>
      <c r="E1333" s="61" t="s">
        <v>320</v>
      </c>
      <c r="F1333" s="61" t="s">
        <v>321</v>
      </c>
      <c r="G1333" s="62">
        <v>2009</v>
      </c>
      <c r="H1333" s="61">
        <v>331520</v>
      </c>
      <c r="I1333" s="61">
        <v>0</v>
      </c>
      <c r="J1333" s="61" t="s">
        <v>322</v>
      </c>
      <c r="K1333" s="61" t="s">
        <v>3</v>
      </c>
      <c r="L1333" s="61" t="s">
        <v>52</v>
      </c>
      <c r="M1333" s="61" t="s">
        <v>5622</v>
      </c>
      <c r="N1333" s="61"/>
      <c r="O1333" s="63">
        <v>39889</v>
      </c>
      <c r="P1333" s="61" t="s">
        <v>323</v>
      </c>
      <c r="Q1333" s="61" t="s">
        <v>196</v>
      </c>
      <c r="R1333" s="61" t="s">
        <v>54</v>
      </c>
      <c r="S1333" s="61" t="s">
        <v>55</v>
      </c>
      <c r="T1333" s="61" t="s">
        <v>312</v>
      </c>
      <c r="U1333" s="61" t="s">
        <v>208</v>
      </c>
      <c r="V1333" s="61" t="s">
        <v>244</v>
      </c>
      <c r="W1333" s="61" t="s">
        <v>58</v>
      </c>
      <c r="X1333" s="61" t="s">
        <v>248</v>
      </c>
      <c r="Y1333" s="61" t="s">
        <v>60</v>
      </c>
      <c r="Z1333" s="61" t="s">
        <v>54</v>
      </c>
      <c r="AA1333" s="61" t="s">
        <v>61</v>
      </c>
      <c r="AB1333" s="61" t="s">
        <v>62</v>
      </c>
      <c r="AC1333" s="61">
        <v>138227</v>
      </c>
      <c r="AD1333" s="61"/>
      <c r="AE1333" s="61" t="s">
        <v>70</v>
      </c>
      <c r="AF1333" s="63">
        <v>40617.48333333333</v>
      </c>
      <c r="AG1333" s="63">
        <v>39890</v>
      </c>
      <c r="AH1333" s="62">
        <v>2009</v>
      </c>
      <c r="AI1333" s="61" t="s">
        <v>54</v>
      </c>
      <c r="AJ1333" s="61" t="s">
        <v>63</v>
      </c>
      <c r="AK1333" s="61">
        <v>54347847</v>
      </c>
      <c r="AL1333" s="63">
        <v>39814</v>
      </c>
      <c r="AM1333" s="63">
        <v>40178</v>
      </c>
      <c r="AN1333" s="61" t="s">
        <v>324</v>
      </c>
      <c r="AO1333" s="4" t="s">
        <v>155</v>
      </c>
      <c r="AP1333" s="4"/>
    </row>
    <row r="1334" spans="1:42" ht="102" customHeight="1">
      <c r="A1334" s="61" t="s">
        <v>312</v>
      </c>
      <c r="B1334" s="61" t="s">
        <v>244</v>
      </c>
      <c r="C1334" s="61" t="s">
        <v>81</v>
      </c>
      <c r="D1334" s="61" t="s">
        <v>81</v>
      </c>
      <c r="E1334" s="61" t="s">
        <v>325</v>
      </c>
      <c r="F1334" s="61" t="s">
        <v>326</v>
      </c>
      <c r="G1334" s="62">
        <v>2009</v>
      </c>
      <c r="H1334" s="61">
        <v>1998866</v>
      </c>
      <c r="I1334" s="61">
        <v>0</v>
      </c>
      <c r="J1334" s="61" t="s">
        <v>327</v>
      </c>
      <c r="K1334" s="61"/>
      <c r="L1334" s="61" t="s">
        <v>52</v>
      </c>
      <c r="M1334" s="61" t="s">
        <v>5622</v>
      </c>
      <c r="N1334" s="61"/>
      <c r="O1334" s="63">
        <v>39889</v>
      </c>
      <c r="P1334" s="61" t="s">
        <v>323</v>
      </c>
      <c r="Q1334" s="61" t="s">
        <v>196</v>
      </c>
      <c r="R1334" s="61" t="s">
        <v>54</v>
      </c>
      <c r="S1334" s="61" t="s">
        <v>55</v>
      </c>
      <c r="T1334" s="61" t="s">
        <v>312</v>
      </c>
      <c r="U1334" s="61" t="s">
        <v>208</v>
      </c>
      <c r="V1334" s="61" t="s">
        <v>244</v>
      </c>
      <c r="W1334" s="61" t="s">
        <v>58</v>
      </c>
      <c r="X1334" s="61" t="s">
        <v>248</v>
      </c>
      <c r="Y1334" s="61" t="s">
        <v>60</v>
      </c>
      <c r="Z1334" s="61" t="s">
        <v>54</v>
      </c>
      <c r="AA1334" s="61" t="s">
        <v>61</v>
      </c>
      <c r="AB1334" s="61" t="s">
        <v>62</v>
      </c>
      <c r="AC1334" s="61">
        <v>138228</v>
      </c>
      <c r="AD1334" s="61"/>
      <c r="AE1334" s="61" t="s">
        <v>70</v>
      </c>
      <c r="AF1334" s="63">
        <v>39890</v>
      </c>
      <c r="AG1334" s="63">
        <v>39890</v>
      </c>
      <c r="AH1334" s="62">
        <v>2009</v>
      </c>
      <c r="AI1334" s="61" t="s">
        <v>54</v>
      </c>
      <c r="AJ1334" s="61" t="s">
        <v>63</v>
      </c>
      <c r="AK1334" s="61">
        <v>6662458</v>
      </c>
      <c r="AL1334" s="63">
        <v>39814</v>
      </c>
      <c r="AM1334" s="63">
        <v>40178</v>
      </c>
      <c r="AN1334" s="61" t="s">
        <v>324</v>
      </c>
      <c r="AO1334" s="4" t="s">
        <v>155</v>
      </c>
      <c r="AP1334" s="4"/>
    </row>
    <row r="1335" spans="1:42" ht="102" customHeight="1">
      <c r="A1335" s="61" t="s">
        <v>3243</v>
      </c>
      <c r="B1335" s="61" t="s">
        <v>179</v>
      </c>
      <c r="C1335" s="61" t="s">
        <v>81</v>
      </c>
      <c r="D1335" s="61" t="s">
        <v>81</v>
      </c>
      <c r="E1335" s="61" t="s">
        <v>438</v>
      </c>
      <c r="F1335" s="61" t="s">
        <v>439</v>
      </c>
      <c r="G1335" s="62">
        <v>2009</v>
      </c>
      <c r="H1335" s="61">
        <v>80000</v>
      </c>
      <c r="I1335" s="61">
        <v>0</v>
      </c>
      <c r="J1335" s="61" t="s">
        <v>3244</v>
      </c>
      <c r="K1335" s="61"/>
      <c r="L1335" s="61" t="s">
        <v>52</v>
      </c>
      <c r="M1335" s="61" t="s">
        <v>5622</v>
      </c>
      <c r="N1335" s="61"/>
      <c r="O1335" s="63">
        <v>39889</v>
      </c>
      <c r="P1335" s="61" t="s">
        <v>441</v>
      </c>
      <c r="Q1335" s="61" t="s">
        <v>403</v>
      </c>
      <c r="R1335" s="61" t="s">
        <v>54</v>
      </c>
      <c r="S1335" s="61" t="s">
        <v>55</v>
      </c>
      <c r="T1335" s="61" t="s">
        <v>3243</v>
      </c>
      <c r="U1335" s="61" t="s">
        <v>57</v>
      </c>
      <c r="V1335" s="61" t="s">
        <v>179</v>
      </c>
      <c r="W1335" s="61" t="s">
        <v>58</v>
      </c>
      <c r="X1335" s="61" t="s">
        <v>185</v>
      </c>
      <c r="Y1335" s="61" t="s">
        <v>60</v>
      </c>
      <c r="Z1335" s="61" t="s">
        <v>54</v>
      </c>
      <c r="AA1335" s="61" t="s">
        <v>61</v>
      </c>
      <c r="AB1335" s="61" t="s">
        <v>62</v>
      </c>
      <c r="AC1335" s="61">
        <v>139391</v>
      </c>
      <c r="AD1335" s="61"/>
      <c r="AE1335" s="61" t="s">
        <v>70</v>
      </c>
      <c r="AF1335" s="63">
        <v>39927</v>
      </c>
      <c r="AG1335" s="63">
        <v>39927</v>
      </c>
      <c r="AH1335" s="62">
        <v>2009</v>
      </c>
      <c r="AI1335" s="61" t="s">
        <v>54</v>
      </c>
      <c r="AJ1335" s="61" t="s">
        <v>63</v>
      </c>
      <c r="AK1335" s="61">
        <v>100677000</v>
      </c>
      <c r="AL1335" s="63">
        <v>39814</v>
      </c>
      <c r="AM1335" s="63">
        <v>40178</v>
      </c>
      <c r="AN1335" s="61" t="s">
        <v>186</v>
      </c>
      <c r="AO1335" s="4" t="s">
        <v>155</v>
      </c>
      <c r="AP1335" s="4"/>
    </row>
    <row r="1336" spans="1:42" ht="102" customHeight="1">
      <c r="A1336" s="61" t="s">
        <v>57</v>
      </c>
      <c r="B1336" s="61" t="s">
        <v>179</v>
      </c>
      <c r="C1336" s="61" t="s">
        <v>81</v>
      </c>
      <c r="D1336" s="61" t="s">
        <v>81</v>
      </c>
      <c r="E1336" s="61" t="s">
        <v>676</v>
      </c>
      <c r="F1336" s="61" t="s">
        <v>677</v>
      </c>
      <c r="G1336" s="62">
        <v>2009</v>
      </c>
      <c r="H1336" s="61">
        <v>206280</v>
      </c>
      <c r="I1336" s="61">
        <v>0</v>
      </c>
      <c r="J1336" s="61" t="s">
        <v>3812</v>
      </c>
      <c r="K1336" s="61"/>
      <c r="L1336" s="61" t="s">
        <v>52</v>
      </c>
      <c r="M1336" s="61" t="s">
        <v>5622</v>
      </c>
      <c r="N1336" s="61"/>
      <c r="O1336" s="63">
        <v>39889</v>
      </c>
      <c r="P1336" s="61" t="s">
        <v>267</v>
      </c>
      <c r="Q1336" s="61" t="s">
        <v>184</v>
      </c>
      <c r="R1336" s="61" t="s">
        <v>54</v>
      </c>
      <c r="S1336" s="61" t="s">
        <v>55</v>
      </c>
      <c r="T1336" s="61" t="s">
        <v>57</v>
      </c>
      <c r="U1336" s="61" t="s">
        <v>57</v>
      </c>
      <c r="V1336" s="61" t="s">
        <v>179</v>
      </c>
      <c r="W1336" s="61" t="s">
        <v>58</v>
      </c>
      <c r="X1336" s="61" t="s">
        <v>185</v>
      </c>
      <c r="Y1336" s="61" t="s">
        <v>60</v>
      </c>
      <c r="Z1336" s="61" t="s">
        <v>54</v>
      </c>
      <c r="AA1336" s="61" t="s">
        <v>61</v>
      </c>
      <c r="AB1336" s="61" t="s">
        <v>62</v>
      </c>
      <c r="AC1336" s="61">
        <v>139403</v>
      </c>
      <c r="AD1336" s="61"/>
      <c r="AE1336" s="61" t="s">
        <v>70</v>
      </c>
      <c r="AF1336" s="63">
        <v>40081</v>
      </c>
      <c r="AG1336" s="63">
        <v>39927</v>
      </c>
      <c r="AH1336" s="62">
        <v>2009</v>
      </c>
      <c r="AI1336" s="61" t="s">
        <v>54</v>
      </c>
      <c r="AJ1336" s="61" t="s">
        <v>63</v>
      </c>
      <c r="AK1336" s="61">
        <v>8400000</v>
      </c>
      <c r="AL1336" s="63">
        <v>39814</v>
      </c>
      <c r="AM1336" s="63">
        <v>40178</v>
      </c>
      <c r="AN1336" s="61" t="s">
        <v>186</v>
      </c>
      <c r="AO1336" s="4" t="s">
        <v>155</v>
      </c>
      <c r="AP1336" s="4"/>
    </row>
    <row r="1337" spans="1:42" ht="102" customHeight="1">
      <c r="A1337" s="61" t="s">
        <v>3993</v>
      </c>
      <c r="B1337" s="61" t="s">
        <v>244</v>
      </c>
      <c r="C1337" s="61" t="s">
        <v>81</v>
      </c>
      <c r="D1337" s="61" t="s">
        <v>81</v>
      </c>
      <c r="E1337" s="61" t="s">
        <v>320</v>
      </c>
      <c r="F1337" s="61" t="s">
        <v>321</v>
      </c>
      <c r="G1337" s="62">
        <v>2009</v>
      </c>
      <c r="H1337" s="61">
        <v>2687698</v>
      </c>
      <c r="I1337" s="61">
        <v>0</v>
      </c>
      <c r="J1337" s="61" t="s">
        <v>4021</v>
      </c>
      <c r="K1337" s="61" t="s">
        <v>3</v>
      </c>
      <c r="L1337" s="61" t="s">
        <v>52</v>
      </c>
      <c r="M1337" s="61" t="s">
        <v>5622</v>
      </c>
      <c r="N1337" s="61"/>
      <c r="O1337" s="63">
        <v>39889</v>
      </c>
      <c r="P1337" s="61" t="s">
        <v>323</v>
      </c>
      <c r="Q1337" s="61" t="s">
        <v>196</v>
      </c>
      <c r="R1337" s="61" t="s">
        <v>54</v>
      </c>
      <c r="S1337" s="61" t="s">
        <v>55</v>
      </c>
      <c r="T1337" s="61" t="s">
        <v>3993</v>
      </c>
      <c r="U1337" s="61" t="s">
        <v>3995</v>
      </c>
      <c r="V1337" s="61" t="s">
        <v>244</v>
      </c>
      <c r="W1337" s="61" t="s">
        <v>58</v>
      </c>
      <c r="X1337" s="61" t="s">
        <v>248</v>
      </c>
      <c r="Y1337" s="61" t="s">
        <v>60</v>
      </c>
      <c r="Z1337" s="61" t="s">
        <v>54</v>
      </c>
      <c r="AA1337" s="61" t="s">
        <v>61</v>
      </c>
      <c r="AB1337" s="61" t="s">
        <v>62</v>
      </c>
      <c r="AC1337" s="61">
        <v>165446</v>
      </c>
      <c r="AD1337" s="61"/>
      <c r="AE1337" s="61" t="s">
        <v>70</v>
      </c>
      <c r="AF1337" s="63">
        <v>40617.484027777777</v>
      </c>
      <c r="AG1337" s="63">
        <v>40617.484027777777</v>
      </c>
      <c r="AH1337" s="62">
        <v>2009</v>
      </c>
      <c r="AI1337" s="61" t="s">
        <v>54</v>
      </c>
      <c r="AJ1337" s="61" t="s">
        <v>63</v>
      </c>
      <c r="AK1337" s="61">
        <v>54347847</v>
      </c>
      <c r="AL1337" s="63">
        <v>39814</v>
      </c>
      <c r="AM1337" s="63">
        <v>40178</v>
      </c>
      <c r="AN1337" s="61" t="s">
        <v>324</v>
      </c>
      <c r="AO1337" s="4" t="s">
        <v>155</v>
      </c>
      <c r="AP1337" s="4"/>
    </row>
    <row r="1338" spans="1:42" ht="102" customHeight="1">
      <c r="A1338" s="61" t="s">
        <v>5094</v>
      </c>
      <c r="B1338" s="61" t="s">
        <v>244</v>
      </c>
      <c r="C1338" s="61" t="s">
        <v>81</v>
      </c>
      <c r="D1338" s="61" t="s">
        <v>81</v>
      </c>
      <c r="E1338" s="61" t="s">
        <v>320</v>
      </c>
      <c r="F1338" s="61" t="s">
        <v>321</v>
      </c>
      <c r="G1338" s="62">
        <v>2009</v>
      </c>
      <c r="H1338" s="61">
        <v>13367265</v>
      </c>
      <c r="I1338" s="61">
        <v>0</v>
      </c>
      <c r="J1338" s="61" t="s">
        <v>2587</v>
      </c>
      <c r="K1338" s="61"/>
      <c r="L1338" s="61" t="s">
        <v>52</v>
      </c>
      <c r="M1338" s="61" t="s">
        <v>5622</v>
      </c>
      <c r="N1338" s="61"/>
      <c r="O1338" s="63">
        <v>39889</v>
      </c>
      <c r="P1338" s="61" t="s">
        <v>323</v>
      </c>
      <c r="Q1338" s="61" t="s">
        <v>196</v>
      </c>
      <c r="R1338" s="61" t="s">
        <v>54</v>
      </c>
      <c r="S1338" s="61" t="s">
        <v>55</v>
      </c>
      <c r="T1338" s="61" t="s">
        <v>5094</v>
      </c>
      <c r="U1338" s="61" t="s">
        <v>5098</v>
      </c>
      <c r="V1338" s="61" t="s">
        <v>244</v>
      </c>
      <c r="W1338" s="61" t="s">
        <v>58</v>
      </c>
      <c r="X1338" s="61" t="s">
        <v>248</v>
      </c>
      <c r="Y1338" s="61" t="s">
        <v>60</v>
      </c>
      <c r="Z1338" s="61" t="s">
        <v>54</v>
      </c>
      <c r="AA1338" s="61" t="s">
        <v>61</v>
      </c>
      <c r="AB1338" s="61" t="s">
        <v>62</v>
      </c>
      <c r="AC1338" s="61">
        <v>138226</v>
      </c>
      <c r="AD1338" s="61"/>
      <c r="AE1338" s="61" t="s">
        <v>70</v>
      </c>
      <c r="AF1338" s="63">
        <v>40169</v>
      </c>
      <c r="AG1338" s="63">
        <v>39890</v>
      </c>
      <c r="AH1338" s="62">
        <v>2009</v>
      </c>
      <c r="AI1338" s="61" t="s">
        <v>54</v>
      </c>
      <c r="AJ1338" s="61" t="s">
        <v>63</v>
      </c>
      <c r="AK1338" s="61">
        <v>54347847</v>
      </c>
      <c r="AL1338" s="63">
        <v>39814</v>
      </c>
      <c r="AM1338" s="63">
        <v>40178</v>
      </c>
      <c r="AN1338" s="61" t="s">
        <v>324</v>
      </c>
      <c r="AO1338" s="4" t="s">
        <v>155</v>
      </c>
      <c r="AP1338" s="4"/>
    </row>
    <row r="1339" spans="1:42" ht="102" customHeight="1">
      <c r="A1339" s="61" t="s">
        <v>5094</v>
      </c>
      <c r="B1339" s="61" t="s">
        <v>244</v>
      </c>
      <c r="C1339" s="61" t="s">
        <v>81</v>
      </c>
      <c r="D1339" s="61" t="s">
        <v>81</v>
      </c>
      <c r="E1339" s="61" t="s">
        <v>328</v>
      </c>
      <c r="F1339" s="61" t="s">
        <v>329</v>
      </c>
      <c r="G1339" s="62">
        <v>2009</v>
      </c>
      <c r="H1339" s="61">
        <v>43549035</v>
      </c>
      <c r="I1339" s="61">
        <v>0</v>
      </c>
      <c r="J1339" s="61" t="s">
        <v>5251</v>
      </c>
      <c r="K1339" s="61"/>
      <c r="L1339" s="61" t="s">
        <v>52</v>
      </c>
      <c r="M1339" s="61" t="s">
        <v>5622</v>
      </c>
      <c r="N1339" s="61"/>
      <c r="O1339" s="63">
        <v>39890</v>
      </c>
      <c r="P1339" s="61" t="s">
        <v>323</v>
      </c>
      <c r="Q1339" s="61" t="s">
        <v>196</v>
      </c>
      <c r="R1339" s="61" t="s">
        <v>54</v>
      </c>
      <c r="S1339" s="61" t="s">
        <v>55</v>
      </c>
      <c r="T1339" s="61" t="s">
        <v>5094</v>
      </c>
      <c r="U1339" s="61" t="s">
        <v>5098</v>
      </c>
      <c r="V1339" s="61" t="s">
        <v>244</v>
      </c>
      <c r="W1339" s="61" t="s">
        <v>58</v>
      </c>
      <c r="X1339" s="61" t="s">
        <v>248</v>
      </c>
      <c r="Y1339" s="61" t="s">
        <v>60</v>
      </c>
      <c r="Z1339" s="61" t="s">
        <v>54</v>
      </c>
      <c r="AA1339" s="61" t="s">
        <v>61</v>
      </c>
      <c r="AB1339" s="61" t="s">
        <v>62</v>
      </c>
      <c r="AC1339" s="61">
        <v>138225</v>
      </c>
      <c r="AD1339" s="61"/>
      <c r="AE1339" s="61" t="s">
        <v>70</v>
      </c>
      <c r="AF1339" s="63">
        <v>40219</v>
      </c>
      <c r="AG1339" s="63">
        <v>39890</v>
      </c>
      <c r="AH1339" s="62">
        <v>2009</v>
      </c>
      <c r="AI1339" s="61" t="s">
        <v>54</v>
      </c>
      <c r="AJ1339" s="61" t="s">
        <v>63</v>
      </c>
      <c r="AK1339" s="61">
        <v>76486531</v>
      </c>
      <c r="AL1339" s="63">
        <v>39814</v>
      </c>
      <c r="AM1339" s="63">
        <v>40178</v>
      </c>
      <c r="AN1339" s="61" t="s">
        <v>186</v>
      </c>
      <c r="AO1339" s="4" t="s">
        <v>155</v>
      </c>
      <c r="AP1339" s="4"/>
    </row>
    <row r="1340" spans="1:42" ht="102" customHeight="1">
      <c r="A1340" s="61" t="s">
        <v>925</v>
      </c>
      <c r="B1340" s="61" t="s">
        <v>543</v>
      </c>
      <c r="C1340" s="61" t="s">
        <v>81</v>
      </c>
      <c r="D1340" s="61" t="s">
        <v>81</v>
      </c>
      <c r="E1340" s="61" t="s">
        <v>1006</v>
      </c>
      <c r="F1340" s="61" t="s">
        <v>1007</v>
      </c>
      <c r="G1340" s="62">
        <v>2009</v>
      </c>
      <c r="H1340" s="61">
        <v>1015024</v>
      </c>
      <c r="I1340" s="61">
        <v>0</v>
      </c>
      <c r="J1340" s="61" t="s">
        <v>1008</v>
      </c>
      <c r="K1340" s="61"/>
      <c r="L1340" s="61" t="s">
        <v>52</v>
      </c>
      <c r="M1340" s="61" t="s">
        <v>5622</v>
      </c>
      <c r="N1340" s="61"/>
      <c r="O1340" s="63">
        <v>39891</v>
      </c>
      <c r="P1340" s="61" t="s">
        <v>183</v>
      </c>
      <c r="Q1340" s="61" t="s">
        <v>184</v>
      </c>
      <c r="R1340" s="61" t="s">
        <v>54</v>
      </c>
      <c r="S1340" s="61" t="s">
        <v>55</v>
      </c>
      <c r="T1340" s="61" t="s">
        <v>925</v>
      </c>
      <c r="U1340" s="61" t="s">
        <v>927</v>
      </c>
      <c r="V1340" s="61" t="s">
        <v>543</v>
      </c>
      <c r="W1340" s="61" t="s">
        <v>58</v>
      </c>
      <c r="X1340" s="61" t="s">
        <v>546</v>
      </c>
      <c r="Y1340" s="61" t="s">
        <v>60</v>
      </c>
      <c r="Z1340" s="61" t="s">
        <v>54</v>
      </c>
      <c r="AA1340" s="61" t="s">
        <v>61</v>
      </c>
      <c r="AB1340" s="61" t="s">
        <v>62</v>
      </c>
      <c r="AC1340" s="61">
        <v>138341</v>
      </c>
      <c r="AD1340" s="61"/>
      <c r="AE1340" s="61" t="s">
        <v>119</v>
      </c>
      <c r="AF1340" s="63">
        <v>39931</v>
      </c>
      <c r="AG1340" s="63">
        <v>39896</v>
      </c>
      <c r="AH1340" s="62">
        <v>2009</v>
      </c>
      <c r="AI1340" s="61" t="s">
        <v>54</v>
      </c>
      <c r="AJ1340" s="61" t="s">
        <v>63</v>
      </c>
      <c r="AK1340" s="61">
        <v>2120044</v>
      </c>
      <c r="AL1340" s="63">
        <v>39814</v>
      </c>
      <c r="AM1340" s="63">
        <v>40178</v>
      </c>
      <c r="AN1340" s="61" t="s">
        <v>186</v>
      </c>
      <c r="AO1340" s="4" t="s">
        <v>155</v>
      </c>
      <c r="AP1340" s="4"/>
    </row>
    <row r="1341" spans="1:42" ht="102" customHeight="1">
      <c r="A1341" s="61" t="s">
        <v>925</v>
      </c>
      <c r="B1341" s="61" t="s">
        <v>543</v>
      </c>
      <c r="C1341" s="61" t="s">
        <v>81</v>
      </c>
      <c r="D1341" s="61" t="s">
        <v>81</v>
      </c>
      <c r="E1341" s="61" t="s">
        <v>1009</v>
      </c>
      <c r="F1341" s="61" t="s">
        <v>1010</v>
      </c>
      <c r="G1341" s="62">
        <v>2009</v>
      </c>
      <c r="H1341" s="61">
        <v>359700</v>
      </c>
      <c r="I1341" s="61">
        <v>0</v>
      </c>
      <c r="J1341" s="61" t="s">
        <v>1011</v>
      </c>
      <c r="K1341" s="61"/>
      <c r="L1341" s="61" t="s">
        <v>52</v>
      </c>
      <c r="M1341" s="61" t="s">
        <v>5622</v>
      </c>
      <c r="N1341" s="61"/>
      <c r="O1341" s="63">
        <v>39891</v>
      </c>
      <c r="P1341" s="61" t="s">
        <v>183</v>
      </c>
      <c r="Q1341" s="61" t="s">
        <v>184</v>
      </c>
      <c r="R1341" s="61" t="s">
        <v>54</v>
      </c>
      <c r="S1341" s="61" t="s">
        <v>55</v>
      </c>
      <c r="T1341" s="61" t="s">
        <v>925</v>
      </c>
      <c r="U1341" s="61" t="s">
        <v>927</v>
      </c>
      <c r="V1341" s="61" t="s">
        <v>543</v>
      </c>
      <c r="W1341" s="61" t="s">
        <v>58</v>
      </c>
      <c r="X1341" s="61" t="s">
        <v>546</v>
      </c>
      <c r="Y1341" s="61" t="s">
        <v>60</v>
      </c>
      <c r="Z1341" s="61" t="s">
        <v>54</v>
      </c>
      <c r="AA1341" s="61" t="s">
        <v>61</v>
      </c>
      <c r="AB1341" s="61" t="s">
        <v>62</v>
      </c>
      <c r="AC1341" s="61">
        <v>139628</v>
      </c>
      <c r="AD1341" s="61"/>
      <c r="AE1341" s="61" t="s">
        <v>5</v>
      </c>
      <c r="AF1341" s="63">
        <v>39931</v>
      </c>
      <c r="AG1341" s="63">
        <v>39931</v>
      </c>
      <c r="AH1341" s="62">
        <v>2009</v>
      </c>
      <c r="AI1341" s="61" t="s">
        <v>54</v>
      </c>
      <c r="AJ1341" s="61" t="s">
        <v>63</v>
      </c>
      <c r="AK1341" s="61">
        <v>0</v>
      </c>
      <c r="AL1341" s="63">
        <v>39904</v>
      </c>
      <c r="AM1341" s="63">
        <v>39994</v>
      </c>
      <c r="AN1341" s="61" t="s">
        <v>186</v>
      </c>
      <c r="AO1341" s="4" t="s">
        <v>187</v>
      </c>
      <c r="AP1341" s="4"/>
    </row>
    <row r="1342" spans="1:42" ht="102" customHeight="1">
      <c r="A1342" s="61" t="s">
        <v>1464</v>
      </c>
      <c r="B1342" s="61" t="s">
        <v>543</v>
      </c>
      <c r="C1342" s="61" t="s">
        <v>81</v>
      </c>
      <c r="D1342" s="61" t="s">
        <v>81</v>
      </c>
      <c r="E1342" s="61" t="s">
        <v>1009</v>
      </c>
      <c r="F1342" s="61" t="s">
        <v>1010</v>
      </c>
      <c r="G1342" s="62">
        <v>2009</v>
      </c>
      <c r="H1342" s="61">
        <v>-180000</v>
      </c>
      <c r="I1342" s="61">
        <v>0</v>
      </c>
      <c r="J1342" s="61" t="s">
        <v>3238</v>
      </c>
      <c r="K1342" s="61"/>
      <c r="L1342" s="61" t="s">
        <v>52</v>
      </c>
      <c r="M1342" s="61" t="s">
        <v>5622</v>
      </c>
      <c r="N1342" s="61"/>
      <c r="O1342" s="63">
        <v>39891</v>
      </c>
      <c r="P1342" s="61" t="s">
        <v>183</v>
      </c>
      <c r="Q1342" s="61" t="s">
        <v>184</v>
      </c>
      <c r="R1342" s="61" t="s">
        <v>54</v>
      </c>
      <c r="S1342" s="61" t="s">
        <v>84</v>
      </c>
      <c r="T1342" s="61" t="s">
        <v>1464</v>
      </c>
      <c r="U1342" s="61" t="s">
        <v>57</v>
      </c>
      <c r="V1342" s="61" t="s">
        <v>543</v>
      </c>
      <c r="W1342" s="61" t="s">
        <v>58</v>
      </c>
      <c r="X1342" s="61" t="s">
        <v>546</v>
      </c>
      <c r="Y1342" s="61" t="s">
        <v>60</v>
      </c>
      <c r="Z1342" s="61" t="s">
        <v>54</v>
      </c>
      <c r="AA1342" s="61" t="s">
        <v>61</v>
      </c>
      <c r="AB1342" s="61" t="s">
        <v>62</v>
      </c>
      <c r="AC1342" s="61">
        <v>139636</v>
      </c>
      <c r="AD1342" s="61"/>
      <c r="AE1342" s="61" t="s">
        <v>5</v>
      </c>
      <c r="AF1342" s="63">
        <v>39931</v>
      </c>
      <c r="AG1342" s="63">
        <v>39931</v>
      </c>
      <c r="AH1342" s="62">
        <v>2009</v>
      </c>
      <c r="AI1342" s="61" t="s">
        <v>54</v>
      </c>
      <c r="AJ1342" s="61" t="s">
        <v>63</v>
      </c>
      <c r="AK1342" s="61">
        <v>0</v>
      </c>
      <c r="AL1342" s="63">
        <v>39904</v>
      </c>
      <c r="AM1342" s="63">
        <v>39994</v>
      </c>
      <c r="AN1342" s="61" t="s">
        <v>186</v>
      </c>
      <c r="AO1342" s="4" t="s">
        <v>187</v>
      </c>
      <c r="AP1342" s="4"/>
    </row>
    <row r="1343" spans="1:42" ht="102" customHeight="1">
      <c r="A1343" s="61" t="s">
        <v>463</v>
      </c>
      <c r="B1343" s="61" t="s">
        <v>543</v>
      </c>
      <c r="C1343" s="61" t="s">
        <v>81</v>
      </c>
      <c r="D1343" s="61" t="s">
        <v>81</v>
      </c>
      <c r="E1343" s="61" t="s">
        <v>1009</v>
      </c>
      <c r="F1343" s="61" t="s">
        <v>1010</v>
      </c>
      <c r="G1343" s="62">
        <v>2009</v>
      </c>
      <c r="H1343" s="61">
        <v>-179700</v>
      </c>
      <c r="I1343" s="61">
        <v>0</v>
      </c>
      <c r="J1343" s="61" t="s">
        <v>4033</v>
      </c>
      <c r="K1343" s="61"/>
      <c r="L1343" s="61" t="s">
        <v>52</v>
      </c>
      <c r="M1343" s="61" t="s">
        <v>5622</v>
      </c>
      <c r="N1343" s="61"/>
      <c r="O1343" s="63">
        <v>39891</v>
      </c>
      <c r="P1343" s="61" t="s">
        <v>183</v>
      </c>
      <c r="Q1343" s="61" t="s">
        <v>184</v>
      </c>
      <c r="R1343" s="61" t="s">
        <v>54</v>
      </c>
      <c r="S1343" s="61" t="s">
        <v>84</v>
      </c>
      <c r="T1343" s="61" t="s">
        <v>463</v>
      </c>
      <c r="U1343" s="61" t="s">
        <v>57</v>
      </c>
      <c r="V1343" s="61" t="s">
        <v>543</v>
      </c>
      <c r="W1343" s="61" t="s">
        <v>58</v>
      </c>
      <c r="X1343" s="61" t="s">
        <v>546</v>
      </c>
      <c r="Y1343" s="61" t="s">
        <v>60</v>
      </c>
      <c r="Z1343" s="61" t="s">
        <v>54</v>
      </c>
      <c r="AA1343" s="61" t="s">
        <v>61</v>
      </c>
      <c r="AB1343" s="61" t="s">
        <v>62</v>
      </c>
      <c r="AC1343" s="61">
        <v>139633</v>
      </c>
      <c r="AD1343" s="61"/>
      <c r="AE1343" s="61" t="s">
        <v>5</v>
      </c>
      <c r="AF1343" s="63">
        <v>39931</v>
      </c>
      <c r="AG1343" s="63">
        <v>39931</v>
      </c>
      <c r="AH1343" s="62">
        <v>2009</v>
      </c>
      <c r="AI1343" s="61" t="s">
        <v>54</v>
      </c>
      <c r="AJ1343" s="61" t="s">
        <v>63</v>
      </c>
      <c r="AK1343" s="61">
        <v>0</v>
      </c>
      <c r="AL1343" s="63">
        <v>39904</v>
      </c>
      <c r="AM1343" s="63">
        <v>39994</v>
      </c>
      <c r="AN1343" s="61" t="s">
        <v>186</v>
      </c>
      <c r="AO1343" s="4" t="s">
        <v>187</v>
      </c>
      <c r="AP1343" s="4"/>
    </row>
    <row r="1344" spans="1:42" ht="102" customHeight="1">
      <c r="A1344" s="61" t="s">
        <v>543</v>
      </c>
      <c r="B1344" s="61" t="s">
        <v>1464</v>
      </c>
      <c r="C1344" s="61" t="s">
        <v>81</v>
      </c>
      <c r="D1344" s="61" t="s">
        <v>81</v>
      </c>
      <c r="E1344" s="61" t="s">
        <v>5337</v>
      </c>
      <c r="F1344" s="61" t="s">
        <v>5338</v>
      </c>
      <c r="G1344" s="62">
        <v>2009</v>
      </c>
      <c r="H1344" s="61">
        <v>180000</v>
      </c>
      <c r="I1344" s="61">
        <v>0</v>
      </c>
      <c r="J1344" s="61" t="s">
        <v>5339</v>
      </c>
      <c r="K1344" s="61"/>
      <c r="L1344" s="61" t="s">
        <v>52</v>
      </c>
      <c r="M1344" s="61" t="s">
        <v>5622</v>
      </c>
      <c r="N1344" s="61"/>
      <c r="O1344" s="63">
        <v>39891</v>
      </c>
      <c r="P1344" s="61" t="s">
        <v>183</v>
      </c>
      <c r="Q1344" s="61" t="s">
        <v>184</v>
      </c>
      <c r="R1344" s="61" t="s">
        <v>54</v>
      </c>
      <c r="S1344" s="61" t="s">
        <v>84</v>
      </c>
      <c r="T1344" s="61" t="s">
        <v>543</v>
      </c>
      <c r="U1344" s="61" t="s">
        <v>208</v>
      </c>
      <c r="V1344" s="61" t="s">
        <v>1464</v>
      </c>
      <c r="W1344" s="61" t="s">
        <v>86</v>
      </c>
      <c r="X1344" s="61" t="s">
        <v>1468</v>
      </c>
      <c r="Y1344" s="61" t="s">
        <v>60</v>
      </c>
      <c r="Z1344" s="61" t="s">
        <v>54</v>
      </c>
      <c r="AA1344" s="61" t="s">
        <v>61</v>
      </c>
      <c r="AB1344" s="61" t="s">
        <v>62</v>
      </c>
      <c r="AC1344" s="61">
        <v>139635</v>
      </c>
      <c r="AD1344" s="61"/>
      <c r="AE1344" s="61" t="s">
        <v>5</v>
      </c>
      <c r="AF1344" s="63">
        <v>39931</v>
      </c>
      <c r="AG1344" s="63">
        <v>39931</v>
      </c>
      <c r="AH1344" s="62">
        <v>2009</v>
      </c>
      <c r="AI1344" s="61" t="s">
        <v>54</v>
      </c>
      <c r="AJ1344" s="61" t="s">
        <v>63</v>
      </c>
      <c r="AK1344" s="61">
        <v>440000</v>
      </c>
      <c r="AL1344" s="63">
        <v>39845</v>
      </c>
      <c r="AM1344" s="63">
        <v>40178</v>
      </c>
      <c r="AN1344" s="61" t="s">
        <v>186</v>
      </c>
      <c r="AO1344" s="4" t="s">
        <v>155</v>
      </c>
      <c r="AP1344" s="4"/>
    </row>
    <row r="1345" spans="1:42" ht="57" customHeight="1">
      <c r="A1345" s="61" t="s">
        <v>543</v>
      </c>
      <c r="B1345" s="61" t="s">
        <v>463</v>
      </c>
      <c r="C1345" s="61" t="s">
        <v>81</v>
      </c>
      <c r="D1345" s="61" t="s">
        <v>81</v>
      </c>
      <c r="E1345" s="61" t="s">
        <v>5340</v>
      </c>
      <c r="F1345" s="61" t="s">
        <v>5341</v>
      </c>
      <c r="G1345" s="62">
        <v>2009</v>
      </c>
      <c r="H1345" s="61">
        <v>179700</v>
      </c>
      <c r="I1345" s="61">
        <v>0</v>
      </c>
      <c r="J1345" s="61" t="s">
        <v>5339</v>
      </c>
      <c r="K1345" s="61"/>
      <c r="L1345" s="61" t="s">
        <v>52</v>
      </c>
      <c r="M1345" s="61" t="s">
        <v>5622</v>
      </c>
      <c r="N1345" s="61"/>
      <c r="O1345" s="63">
        <v>39891</v>
      </c>
      <c r="P1345" s="61" t="s">
        <v>183</v>
      </c>
      <c r="Q1345" s="61" t="s">
        <v>184</v>
      </c>
      <c r="R1345" s="61" t="s">
        <v>54</v>
      </c>
      <c r="S1345" s="61" t="s">
        <v>84</v>
      </c>
      <c r="T1345" s="61" t="s">
        <v>543</v>
      </c>
      <c r="U1345" s="61" t="s">
        <v>208</v>
      </c>
      <c r="V1345" s="61" t="s">
        <v>463</v>
      </c>
      <c r="W1345" s="61" t="s">
        <v>86</v>
      </c>
      <c r="X1345" s="61" t="s">
        <v>467</v>
      </c>
      <c r="Y1345" s="61" t="s">
        <v>60</v>
      </c>
      <c r="Z1345" s="61" t="s">
        <v>54</v>
      </c>
      <c r="AA1345" s="61" t="s">
        <v>61</v>
      </c>
      <c r="AB1345" s="61" t="s">
        <v>62</v>
      </c>
      <c r="AC1345" s="61">
        <v>139632</v>
      </c>
      <c r="AD1345" s="61"/>
      <c r="AE1345" s="61" t="s">
        <v>5</v>
      </c>
      <c r="AF1345" s="63">
        <v>39931</v>
      </c>
      <c r="AG1345" s="63">
        <v>39931</v>
      </c>
      <c r="AH1345" s="62">
        <v>2009</v>
      </c>
      <c r="AI1345" s="61" t="s">
        <v>54</v>
      </c>
      <c r="AJ1345" s="61" t="s">
        <v>63</v>
      </c>
      <c r="AK1345" s="61">
        <v>579890</v>
      </c>
      <c r="AL1345" s="63">
        <v>39845</v>
      </c>
      <c r="AM1345" s="63">
        <v>40178</v>
      </c>
      <c r="AN1345" s="61" t="s">
        <v>186</v>
      </c>
      <c r="AO1345" s="4" t="s">
        <v>155</v>
      </c>
      <c r="AP1345" s="4"/>
    </row>
    <row r="1346" spans="1:42" ht="102" customHeight="1">
      <c r="A1346" s="61" t="s">
        <v>445</v>
      </c>
      <c r="B1346" s="61" t="s">
        <v>179</v>
      </c>
      <c r="C1346" s="61" t="s">
        <v>81</v>
      </c>
      <c r="D1346" s="61" t="s">
        <v>81</v>
      </c>
      <c r="E1346" s="61" t="s">
        <v>430</v>
      </c>
      <c r="F1346" s="61" t="s">
        <v>431</v>
      </c>
      <c r="G1346" s="62">
        <v>2009</v>
      </c>
      <c r="H1346" s="61">
        <v>648200</v>
      </c>
      <c r="I1346" s="61">
        <v>0</v>
      </c>
      <c r="J1346" s="61" t="s">
        <v>526</v>
      </c>
      <c r="K1346" s="61">
        <v>1000000</v>
      </c>
      <c r="L1346" s="61" t="s">
        <v>448</v>
      </c>
      <c r="M1346" s="61" t="s">
        <v>5622</v>
      </c>
      <c r="N1346" s="61"/>
      <c r="O1346" s="63">
        <v>39895</v>
      </c>
      <c r="P1346" s="61" t="s">
        <v>323</v>
      </c>
      <c r="Q1346" s="61" t="s">
        <v>196</v>
      </c>
      <c r="R1346" s="61" t="s">
        <v>54</v>
      </c>
      <c r="S1346" s="61" t="s">
        <v>55</v>
      </c>
      <c r="T1346" s="61" t="s">
        <v>445</v>
      </c>
      <c r="U1346" s="61" t="s">
        <v>445</v>
      </c>
      <c r="V1346" s="61" t="s">
        <v>179</v>
      </c>
      <c r="W1346" s="61" t="s">
        <v>58</v>
      </c>
      <c r="X1346" s="61" t="s">
        <v>185</v>
      </c>
      <c r="Y1346" s="61" t="s">
        <v>60</v>
      </c>
      <c r="Z1346" s="61" t="s">
        <v>54</v>
      </c>
      <c r="AA1346" s="61" t="s">
        <v>61</v>
      </c>
      <c r="AB1346" s="61" t="s">
        <v>62</v>
      </c>
      <c r="AC1346" s="61">
        <v>145327</v>
      </c>
      <c r="AD1346" s="61"/>
      <c r="AE1346" s="61" t="s">
        <v>70</v>
      </c>
      <c r="AF1346" s="63">
        <v>40060</v>
      </c>
      <c r="AG1346" s="63">
        <v>40059</v>
      </c>
      <c r="AH1346" s="62">
        <v>2009</v>
      </c>
      <c r="AI1346" s="61" t="s">
        <v>54</v>
      </c>
      <c r="AJ1346" s="61" t="s">
        <v>63</v>
      </c>
      <c r="AK1346" s="61">
        <v>83947800</v>
      </c>
      <c r="AL1346" s="63">
        <v>39812</v>
      </c>
      <c r="AM1346" s="63">
        <v>39933</v>
      </c>
      <c r="AN1346" s="61" t="s">
        <v>186</v>
      </c>
      <c r="AO1346" s="4" t="s">
        <v>155</v>
      </c>
      <c r="AP1346" s="4"/>
    </row>
    <row r="1347" spans="1:42" ht="102" customHeight="1">
      <c r="A1347" s="61" t="s">
        <v>4658</v>
      </c>
      <c r="B1347" s="61" t="s">
        <v>179</v>
      </c>
      <c r="C1347" s="61" t="s">
        <v>81</v>
      </c>
      <c r="D1347" s="61" t="s">
        <v>81</v>
      </c>
      <c r="E1347" s="61" t="s">
        <v>303</v>
      </c>
      <c r="F1347" s="61" t="s">
        <v>304</v>
      </c>
      <c r="G1347" s="62">
        <v>2009</v>
      </c>
      <c r="H1347" s="61">
        <v>499714</v>
      </c>
      <c r="I1347" s="61">
        <v>0</v>
      </c>
      <c r="J1347" s="61" t="s">
        <v>4068</v>
      </c>
      <c r="K1347" s="61" t="s">
        <v>3</v>
      </c>
      <c r="L1347" s="61" t="s">
        <v>52</v>
      </c>
      <c r="M1347" s="61" t="s">
        <v>5622</v>
      </c>
      <c r="N1347" s="61"/>
      <c r="O1347" s="63">
        <v>39896</v>
      </c>
      <c r="P1347" s="61" t="s">
        <v>306</v>
      </c>
      <c r="Q1347" s="61" t="s">
        <v>307</v>
      </c>
      <c r="R1347" s="61" t="s">
        <v>54</v>
      </c>
      <c r="S1347" s="61" t="s">
        <v>55</v>
      </c>
      <c r="T1347" s="61" t="s">
        <v>4658</v>
      </c>
      <c r="U1347" s="61" t="s">
        <v>4658</v>
      </c>
      <c r="V1347" s="61" t="s">
        <v>179</v>
      </c>
      <c r="W1347" s="61" t="s">
        <v>58</v>
      </c>
      <c r="X1347" s="61" t="s">
        <v>185</v>
      </c>
      <c r="Y1347" s="61" t="s">
        <v>60</v>
      </c>
      <c r="Z1347" s="61" t="s">
        <v>54</v>
      </c>
      <c r="AA1347" s="61" t="s">
        <v>61</v>
      </c>
      <c r="AB1347" s="61" t="s">
        <v>62</v>
      </c>
      <c r="AC1347" s="61">
        <v>139359</v>
      </c>
      <c r="AD1347" s="61"/>
      <c r="AE1347" s="61" t="s">
        <v>70</v>
      </c>
      <c r="AF1347" s="63">
        <v>40332.650694444441</v>
      </c>
      <c r="AG1347" s="63">
        <v>39926</v>
      </c>
      <c r="AH1347" s="62">
        <v>2009</v>
      </c>
      <c r="AI1347" s="61" t="s">
        <v>54</v>
      </c>
      <c r="AJ1347" s="61" t="s">
        <v>63</v>
      </c>
      <c r="AK1347" s="61">
        <v>31635000</v>
      </c>
      <c r="AL1347" s="63">
        <v>39812</v>
      </c>
      <c r="AM1347" s="63">
        <v>39933</v>
      </c>
      <c r="AN1347" s="61" t="s">
        <v>186</v>
      </c>
      <c r="AO1347" s="4" t="s">
        <v>155</v>
      </c>
      <c r="AP1347" s="4"/>
    </row>
    <row r="1348" spans="1:42" ht="114" customHeight="1">
      <c r="A1348" s="61" t="s">
        <v>731</v>
      </c>
      <c r="B1348" s="61" t="s">
        <v>454</v>
      </c>
      <c r="C1348" s="61" t="s">
        <v>81</v>
      </c>
      <c r="D1348" s="61" t="s">
        <v>81</v>
      </c>
      <c r="E1348" s="61" t="s">
        <v>732</v>
      </c>
      <c r="F1348" s="61" t="s">
        <v>733</v>
      </c>
      <c r="G1348" s="62">
        <v>2009</v>
      </c>
      <c r="H1348" s="61">
        <v>758589</v>
      </c>
      <c r="I1348" s="61">
        <v>0</v>
      </c>
      <c r="J1348" s="61" t="s">
        <v>733</v>
      </c>
      <c r="K1348" s="61">
        <v>942168</v>
      </c>
      <c r="L1348" s="61" t="s">
        <v>734</v>
      </c>
      <c r="M1348" s="61" t="s">
        <v>5622</v>
      </c>
      <c r="N1348" s="61"/>
      <c r="O1348" s="63">
        <v>39898</v>
      </c>
      <c r="P1348" s="61" t="s">
        <v>323</v>
      </c>
      <c r="Q1348" s="61" t="s">
        <v>307</v>
      </c>
      <c r="R1348" s="61" t="s">
        <v>54</v>
      </c>
      <c r="S1348" s="61" t="s">
        <v>55</v>
      </c>
      <c r="T1348" s="61" t="s">
        <v>731</v>
      </c>
      <c r="U1348" s="61" t="s">
        <v>731</v>
      </c>
      <c r="V1348" s="61" t="s">
        <v>454</v>
      </c>
      <c r="W1348" s="61" t="s">
        <v>86</v>
      </c>
      <c r="X1348" s="61" t="s">
        <v>735</v>
      </c>
      <c r="Y1348" s="61" t="s">
        <v>60</v>
      </c>
      <c r="Z1348" s="61" t="s">
        <v>54</v>
      </c>
      <c r="AA1348" s="61" t="s">
        <v>61</v>
      </c>
      <c r="AB1348" s="61" t="s">
        <v>62</v>
      </c>
      <c r="AC1348" s="61">
        <v>153883</v>
      </c>
      <c r="AD1348" s="61"/>
      <c r="AE1348" s="61" t="s">
        <v>5</v>
      </c>
      <c r="AF1348" s="63">
        <v>40284.491666666669</v>
      </c>
      <c r="AG1348" s="63">
        <v>40284.491666666669</v>
      </c>
      <c r="AH1348" s="62">
        <v>2009</v>
      </c>
      <c r="AI1348" s="61" t="s">
        <v>54</v>
      </c>
      <c r="AJ1348" s="61" t="s">
        <v>63</v>
      </c>
      <c r="AK1348" s="61">
        <v>5700360</v>
      </c>
      <c r="AL1348" s="63">
        <v>39845</v>
      </c>
      <c r="AM1348" s="63">
        <v>40117</v>
      </c>
      <c r="AN1348" s="61" t="s">
        <v>186</v>
      </c>
      <c r="AO1348" s="4" t="s">
        <v>155</v>
      </c>
      <c r="AP1348" s="4"/>
    </row>
    <row r="1349" spans="1:42" ht="102" customHeight="1">
      <c r="A1349" s="61" t="s">
        <v>4266</v>
      </c>
      <c r="B1349" s="61" t="s">
        <v>179</v>
      </c>
      <c r="C1349" s="61" t="s">
        <v>81</v>
      </c>
      <c r="D1349" s="61" t="s">
        <v>81</v>
      </c>
      <c r="E1349" s="61" t="s">
        <v>2387</v>
      </c>
      <c r="F1349" s="61" t="s">
        <v>2388</v>
      </c>
      <c r="G1349" s="62">
        <v>2009</v>
      </c>
      <c r="H1349" s="61">
        <v>119468</v>
      </c>
      <c r="I1349" s="61">
        <v>0</v>
      </c>
      <c r="J1349" s="61" t="s">
        <v>3308</v>
      </c>
      <c r="K1349" s="61" t="s">
        <v>3</v>
      </c>
      <c r="L1349" s="61" t="s">
        <v>52</v>
      </c>
      <c r="M1349" s="61" t="s">
        <v>5622</v>
      </c>
      <c r="N1349" s="61"/>
      <c r="O1349" s="63">
        <v>39899</v>
      </c>
      <c r="P1349" s="61" t="s">
        <v>218</v>
      </c>
      <c r="Q1349" s="61" t="s">
        <v>53</v>
      </c>
      <c r="R1349" s="61" t="s">
        <v>54</v>
      </c>
      <c r="S1349" s="61" t="s">
        <v>55</v>
      </c>
      <c r="T1349" s="61" t="s">
        <v>4266</v>
      </c>
      <c r="U1349" s="61" t="s">
        <v>4266</v>
      </c>
      <c r="V1349" s="61" t="s">
        <v>179</v>
      </c>
      <c r="W1349" s="61" t="s">
        <v>58</v>
      </c>
      <c r="X1349" s="61" t="s">
        <v>185</v>
      </c>
      <c r="Y1349" s="61" t="s">
        <v>60</v>
      </c>
      <c r="Z1349" s="61" t="s">
        <v>54</v>
      </c>
      <c r="AA1349" s="61" t="s">
        <v>61</v>
      </c>
      <c r="AB1349" s="61" t="s">
        <v>62</v>
      </c>
      <c r="AC1349" s="61">
        <v>141342</v>
      </c>
      <c r="AD1349" s="61"/>
      <c r="AE1349" s="61" t="s">
        <v>119</v>
      </c>
      <c r="AF1349" s="63">
        <v>40576.677777777775</v>
      </c>
      <c r="AG1349" s="63">
        <v>39968</v>
      </c>
      <c r="AH1349" s="62">
        <v>2009</v>
      </c>
      <c r="AI1349" s="61" t="s">
        <v>54</v>
      </c>
      <c r="AJ1349" s="61" t="s">
        <v>63</v>
      </c>
      <c r="AK1349" s="61">
        <v>2348085</v>
      </c>
      <c r="AL1349" s="63">
        <v>39814</v>
      </c>
      <c r="AM1349" s="63">
        <v>40178</v>
      </c>
      <c r="AN1349" s="61" t="s">
        <v>324</v>
      </c>
      <c r="AO1349" s="4" t="s">
        <v>155</v>
      </c>
      <c r="AP1349" s="4"/>
    </row>
    <row r="1350" spans="1:42" ht="45.75" customHeight="1">
      <c r="A1350" s="61" t="s">
        <v>4266</v>
      </c>
      <c r="B1350" s="61" t="s">
        <v>179</v>
      </c>
      <c r="C1350" s="61" t="s">
        <v>81</v>
      </c>
      <c r="D1350" s="61" t="s">
        <v>81</v>
      </c>
      <c r="E1350" s="61" t="s">
        <v>521</v>
      </c>
      <c r="F1350" s="61" t="s">
        <v>522</v>
      </c>
      <c r="G1350" s="62">
        <v>2009</v>
      </c>
      <c r="H1350" s="61">
        <v>1935934</v>
      </c>
      <c r="I1350" s="61">
        <v>0</v>
      </c>
      <c r="J1350" s="61" t="s">
        <v>4437</v>
      </c>
      <c r="K1350" s="61" t="s">
        <v>3</v>
      </c>
      <c r="L1350" s="61" t="s">
        <v>52</v>
      </c>
      <c r="M1350" s="61" t="s">
        <v>5622</v>
      </c>
      <c r="N1350" s="61"/>
      <c r="O1350" s="63">
        <v>39899</v>
      </c>
      <c r="P1350" s="61" t="s">
        <v>306</v>
      </c>
      <c r="Q1350" s="61" t="s">
        <v>307</v>
      </c>
      <c r="R1350" s="61" t="s">
        <v>54</v>
      </c>
      <c r="S1350" s="61" t="s">
        <v>55</v>
      </c>
      <c r="T1350" s="61" t="s">
        <v>4266</v>
      </c>
      <c r="U1350" s="61" t="s">
        <v>4266</v>
      </c>
      <c r="V1350" s="61" t="s">
        <v>179</v>
      </c>
      <c r="W1350" s="61" t="s">
        <v>58</v>
      </c>
      <c r="X1350" s="61" t="s">
        <v>185</v>
      </c>
      <c r="Y1350" s="61" t="s">
        <v>60</v>
      </c>
      <c r="Z1350" s="61" t="s">
        <v>54</v>
      </c>
      <c r="AA1350" s="61" t="s">
        <v>61</v>
      </c>
      <c r="AB1350" s="61" t="s">
        <v>62</v>
      </c>
      <c r="AC1350" s="61">
        <v>141341</v>
      </c>
      <c r="AD1350" s="61"/>
      <c r="AE1350" s="61" t="s">
        <v>119</v>
      </c>
      <c r="AF1350" s="63">
        <v>40576.678472222222</v>
      </c>
      <c r="AG1350" s="63">
        <v>39968</v>
      </c>
      <c r="AH1350" s="62">
        <v>2009</v>
      </c>
      <c r="AI1350" s="61" t="s">
        <v>54</v>
      </c>
      <c r="AJ1350" s="61" t="s">
        <v>63</v>
      </c>
      <c r="AK1350" s="61">
        <v>24215429</v>
      </c>
      <c r="AL1350" s="63">
        <v>39814</v>
      </c>
      <c r="AM1350" s="63">
        <v>40178</v>
      </c>
      <c r="AN1350" s="61" t="s">
        <v>324</v>
      </c>
      <c r="AO1350" s="4" t="s">
        <v>155</v>
      </c>
      <c r="AP1350" s="4"/>
    </row>
    <row r="1351" spans="1:42" ht="45.75" customHeight="1">
      <c r="A1351" s="61" t="s">
        <v>4266</v>
      </c>
      <c r="B1351" s="61" t="s">
        <v>179</v>
      </c>
      <c r="C1351" s="61" t="s">
        <v>81</v>
      </c>
      <c r="D1351" s="61" t="s">
        <v>81</v>
      </c>
      <c r="E1351" s="61" t="s">
        <v>4438</v>
      </c>
      <c r="F1351" s="61" t="s">
        <v>4439</v>
      </c>
      <c r="G1351" s="62">
        <v>2009</v>
      </c>
      <c r="H1351" s="61">
        <v>888000</v>
      </c>
      <c r="I1351" s="61">
        <v>0</v>
      </c>
      <c r="J1351" s="61" t="s">
        <v>4440</v>
      </c>
      <c r="K1351" s="61" t="s">
        <v>3</v>
      </c>
      <c r="L1351" s="61" t="s">
        <v>52</v>
      </c>
      <c r="M1351" s="61" t="s">
        <v>5622</v>
      </c>
      <c r="N1351" s="61"/>
      <c r="O1351" s="63">
        <v>39899</v>
      </c>
      <c r="P1351" s="61" t="s">
        <v>183</v>
      </c>
      <c r="Q1351" s="61" t="s">
        <v>184</v>
      </c>
      <c r="R1351" s="61" t="s">
        <v>54</v>
      </c>
      <c r="S1351" s="61" t="s">
        <v>55</v>
      </c>
      <c r="T1351" s="61" t="s">
        <v>4266</v>
      </c>
      <c r="U1351" s="61" t="s">
        <v>4266</v>
      </c>
      <c r="V1351" s="61" t="s">
        <v>179</v>
      </c>
      <c r="W1351" s="61" t="s">
        <v>58</v>
      </c>
      <c r="X1351" s="61" t="s">
        <v>185</v>
      </c>
      <c r="Y1351" s="61" t="s">
        <v>60</v>
      </c>
      <c r="Z1351" s="61" t="s">
        <v>54</v>
      </c>
      <c r="AA1351" s="61" t="s">
        <v>61</v>
      </c>
      <c r="AB1351" s="61" t="s">
        <v>62</v>
      </c>
      <c r="AC1351" s="61">
        <v>139504</v>
      </c>
      <c r="AD1351" s="61"/>
      <c r="AE1351" s="61" t="s">
        <v>119</v>
      </c>
      <c r="AF1351" s="63">
        <v>40576.678472222222</v>
      </c>
      <c r="AG1351" s="63">
        <v>39930</v>
      </c>
      <c r="AH1351" s="62">
        <v>2009</v>
      </c>
      <c r="AI1351" s="61" t="s">
        <v>54</v>
      </c>
      <c r="AJ1351" s="61" t="s">
        <v>63</v>
      </c>
      <c r="AK1351" s="61">
        <v>5040768</v>
      </c>
      <c r="AL1351" s="63">
        <v>39814</v>
      </c>
      <c r="AM1351" s="63">
        <v>40178</v>
      </c>
      <c r="AN1351" s="61" t="s">
        <v>324</v>
      </c>
      <c r="AO1351" s="4" t="s">
        <v>155</v>
      </c>
      <c r="AP1351" s="4"/>
    </row>
    <row r="1352" spans="1:42" ht="79.5" customHeight="1">
      <c r="A1352" s="61" t="s">
        <v>4266</v>
      </c>
      <c r="B1352" s="61" t="s">
        <v>179</v>
      </c>
      <c r="C1352" s="61" t="s">
        <v>81</v>
      </c>
      <c r="D1352" s="61" t="s">
        <v>81</v>
      </c>
      <c r="E1352" s="61" t="s">
        <v>438</v>
      </c>
      <c r="F1352" s="61" t="s">
        <v>439</v>
      </c>
      <c r="G1352" s="62">
        <v>2009</v>
      </c>
      <c r="H1352" s="61">
        <v>5588198</v>
      </c>
      <c r="I1352" s="61">
        <v>0</v>
      </c>
      <c r="J1352" s="61" t="s">
        <v>2962</v>
      </c>
      <c r="K1352" s="61">
        <v>45850000</v>
      </c>
      <c r="L1352" s="61" t="s">
        <v>83</v>
      </c>
      <c r="M1352" s="61" t="s">
        <v>5622</v>
      </c>
      <c r="N1352" s="61"/>
      <c r="O1352" s="63">
        <v>39899</v>
      </c>
      <c r="P1352" s="61" t="s">
        <v>441</v>
      </c>
      <c r="Q1352" s="61" t="s">
        <v>403</v>
      </c>
      <c r="R1352" s="61" t="s">
        <v>54</v>
      </c>
      <c r="S1352" s="61" t="s">
        <v>55</v>
      </c>
      <c r="T1352" s="61" t="s">
        <v>4266</v>
      </c>
      <c r="U1352" s="61" t="s">
        <v>4266</v>
      </c>
      <c r="V1352" s="61" t="s">
        <v>179</v>
      </c>
      <c r="W1352" s="61" t="s">
        <v>58</v>
      </c>
      <c r="X1352" s="61" t="s">
        <v>185</v>
      </c>
      <c r="Y1352" s="61" t="s">
        <v>60</v>
      </c>
      <c r="Z1352" s="61" t="s">
        <v>54</v>
      </c>
      <c r="AA1352" s="61" t="s">
        <v>61</v>
      </c>
      <c r="AB1352" s="61" t="s">
        <v>62</v>
      </c>
      <c r="AC1352" s="61">
        <v>139356</v>
      </c>
      <c r="AD1352" s="61"/>
      <c r="AE1352" s="61" t="s">
        <v>119</v>
      </c>
      <c r="AF1352" s="63">
        <v>40576.679166666669</v>
      </c>
      <c r="AG1352" s="63">
        <v>39926</v>
      </c>
      <c r="AH1352" s="62">
        <v>2009</v>
      </c>
      <c r="AI1352" s="61" t="s">
        <v>54</v>
      </c>
      <c r="AJ1352" s="61" t="s">
        <v>63</v>
      </c>
      <c r="AK1352" s="61">
        <v>100677000</v>
      </c>
      <c r="AL1352" s="63">
        <v>39814</v>
      </c>
      <c r="AM1352" s="63">
        <v>40178</v>
      </c>
      <c r="AN1352" s="61" t="s">
        <v>186</v>
      </c>
      <c r="AO1352" s="4" t="s">
        <v>155</v>
      </c>
      <c r="AP1352" s="4"/>
    </row>
    <row r="1353" spans="1:42" ht="68.25" customHeight="1">
      <c r="A1353" s="61" t="s">
        <v>731</v>
      </c>
      <c r="B1353" s="61" t="s">
        <v>132</v>
      </c>
      <c r="C1353" s="61" t="s">
        <v>81</v>
      </c>
      <c r="D1353" s="61" t="s">
        <v>81</v>
      </c>
      <c r="E1353" s="61" t="s">
        <v>803</v>
      </c>
      <c r="F1353" s="61" t="s">
        <v>804</v>
      </c>
      <c r="G1353" s="62">
        <v>2009</v>
      </c>
      <c r="H1353" s="61">
        <v>5396136</v>
      </c>
      <c r="I1353" s="61">
        <v>0</v>
      </c>
      <c r="J1353" s="61" t="s">
        <v>805</v>
      </c>
      <c r="K1353" s="61"/>
      <c r="L1353" s="61" t="s">
        <v>52</v>
      </c>
      <c r="M1353" s="61" t="s">
        <v>5622</v>
      </c>
      <c r="N1353" s="61"/>
      <c r="O1353" s="63">
        <v>39903</v>
      </c>
      <c r="P1353" s="61" t="s">
        <v>267</v>
      </c>
      <c r="Q1353" s="61" t="s">
        <v>184</v>
      </c>
      <c r="R1353" s="61" t="s">
        <v>54</v>
      </c>
      <c r="S1353" s="61" t="s">
        <v>84</v>
      </c>
      <c r="T1353" s="61" t="s">
        <v>731</v>
      </c>
      <c r="U1353" s="61" t="s">
        <v>731</v>
      </c>
      <c r="V1353" s="61" t="s">
        <v>132</v>
      </c>
      <c r="W1353" s="61" t="s">
        <v>58</v>
      </c>
      <c r="X1353" s="61" t="s">
        <v>138</v>
      </c>
      <c r="Y1353" s="61" t="s">
        <v>60</v>
      </c>
      <c r="Z1353" s="61" t="s">
        <v>54</v>
      </c>
      <c r="AA1353" s="61" t="s">
        <v>61</v>
      </c>
      <c r="AB1353" s="61" t="s">
        <v>62</v>
      </c>
      <c r="AC1353" s="61">
        <v>139154</v>
      </c>
      <c r="AD1353" s="61"/>
      <c r="AE1353" s="61" t="s">
        <v>70</v>
      </c>
      <c r="AF1353" s="63">
        <v>39976</v>
      </c>
      <c r="AG1353" s="63">
        <v>39924</v>
      </c>
      <c r="AH1353" s="62">
        <v>2009</v>
      </c>
      <c r="AI1353" s="61" t="s">
        <v>54</v>
      </c>
      <c r="AJ1353" s="61" t="s">
        <v>63</v>
      </c>
      <c r="AK1353" s="61">
        <v>10699058</v>
      </c>
      <c r="AL1353" s="63">
        <v>39845</v>
      </c>
      <c r="AM1353" s="63">
        <v>40178</v>
      </c>
      <c r="AN1353" s="61" t="s">
        <v>186</v>
      </c>
      <c r="AO1353" s="4" t="s">
        <v>155</v>
      </c>
      <c r="AP1353" s="4"/>
    </row>
    <row r="1354" spans="1:42" ht="45.75" customHeight="1">
      <c r="A1354" s="61" t="s">
        <v>731</v>
      </c>
      <c r="B1354" s="61" t="s">
        <v>230</v>
      </c>
      <c r="C1354" s="61" t="s">
        <v>81</v>
      </c>
      <c r="D1354" s="61" t="s">
        <v>81</v>
      </c>
      <c r="E1354" s="61" t="s">
        <v>813</v>
      </c>
      <c r="F1354" s="61" t="s">
        <v>814</v>
      </c>
      <c r="G1354" s="62">
        <v>2009</v>
      </c>
      <c r="H1354" s="61">
        <v>3270000</v>
      </c>
      <c r="I1354" s="61">
        <v>0</v>
      </c>
      <c r="J1354" s="61" t="s">
        <v>815</v>
      </c>
      <c r="K1354" s="61"/>
      <c r="L1354" s="61" t="s">
        <v>52</v>
      </c>
      <c r="M1354" s="61" t="s">
        <v>5622</v>
      </c>
      <c r="N1354" s="61"/>
      <c r="O1354" s="63">
        <v>39903</v>
      </c>
      <c r="P1354" s="61" t="s">
        <v>816</v>
      </c>
      <c r="Q1354" s="61" t="s">
        <v>307</v>
      </c>
      <c r="R1354" s="61" t="s">
        <v>54</v>
      </c>
      <c r="S1354" s="61" t="s">
        <v>55</v>
      </c>
      <c r="T1354" s="61" t="s">
        <v>731</v>
      </c>
      <c r="U1354" s="61" t="s">
        <v>731</v>
      </c>
      <c r="V1354" s="61" t="s">
        <v>230</v>
      </c>
      <c r="W1354" s="61" t="s">
        <v>58</v>
      </c>
      <c r="X1354" s="61" t="s">
        <v>233</v>
      </c>
      <c r="Y1354" s="61" t="s">
        <v>60</v>
      </c>
      <c r="Z1354" s="61" t="s">
        <v>54</v>
      </c>
      <c r="AA1354" s="61" t="s">
        <v>61</v>
      </c>
      <c r="AB1354" s="61" t="s">
        <v>62</v>
      </c>
      <c r="AC1354" s="61">
        <v>140150</v>
      </c>
      <c r="AD1354" s="61" t="s">
        <v>88</v>
      </c>
      <c r="AE1354" s="61" t="s">
        <v>5</v>
      </c>
      <c r="AF1354" s="63">
        <v>39944</v>
      </c>
      <c r="AG1354" s="63">
        <v>39944</v>
      </c>
      <c r="AH1354" s="62">
        <v>2009</v>
      </c>
      <c r="AI1354" s="61" t="s">
        <v>54</v>
      </c>
      <c r="AJ1354" s="61" t="s">
        <v>63</v>
      </c>
      <c r="AK1354" s="61">
        <v>12840000</v>
      </c>
      <c r="AL1354" s="63">
        <v>39845</v>
      </c>
      <c r="AM1354" s="63">
        <v>40117</v>
      </c>
      <c r="AN1354" s="61" t="s">
        <v>186</v>
      </c>
      <c r="AO1354" s="4" t="s">
        <v>155</v>
      </c>
      <c r="AP1354" s="4"/>
    </row>
    <row r="1355" spans="1:42" ht="45.75" customHeight="1">
      <c r="A1355" s="61" t="s">
        <v>2806</v>
      </c>
      <c r="B1355" s="61" t="s">
        <v>179</v>
      </c>
      <c r="C1355" s="61" t="s">
        <v>81</v>
      </c>
      <c r="D1355" s="61" t="s">
        <v>81</v>
      </c>
      <c r="E1355" s="61" t="s">
        <v>303</v>
      </c>
      <c r="F1355" s="61" t="s">
        <v>304</v>
      </c>
      <c r="G1355" s="62">
        <v>2009</v>
      </c>
      <c r="H1355" s="61">
        <v>159923</v>
      </c>
      <c r="I1355" s="61">
        <v>0</v>
      </c>
      <c r="J1355" s="61" t="s">
        <v>2807</v>
      </c>
      <c r="K1355" s="61"/>
      <c r="L1355" s="61" t="s">
        <v>52</v>
      </c>
      <c r="M1355" s="61" t="s">
        <v>5622</v>
      </c>
      <c r="N1355" s="61"/>
      <c r="O1355" s="63">
        <v>39903</v>
      </c>
      <c r="P1355" s="61" t="s">
        <v>306</v>
      </c>
      <c r="Q1355" s="61" t="s">
        <v>307</v>
      </c>
      <c r="R1355" s="61" t="s">
        <v>54</v>
      </c>
      <c r="S1355" s="61" t="s">
        <v>55</v>
      </c>
      <c r="T1355" s="61" t="s">
        <v>2806</v>
      </c>
      <c r="U1355" s="61" t="s">
        <v>57</v>
      </c>
      <c r="V1355" s="61" t="s">
        <v>179</v>
      </c>
      <c r="W1355" s="61" t="s">
        <v>58</v>
      </c>
      <c r="X1355" s="61" t="s">
        <v>185</v>
      </c>
      <c r="Y1355" s="61" t="s">
        <v>60</v>
      </c>
      <c r="Z1355" s="61" t="s">
        <v>54</v>
      </c>
      <c r="AA1355" s="61" t="s">
        <v>61</v>
      </c>
      <c r="AB1355" s="61" t="s">
        <v>62</v>
      </c>
      <c r="AC1355" s="61">
        <v>139459</v>
      </c>
      <c r="AD1355" s="61"/>
      <c r="AE1355" s="61" t="s">
        <v>70</v>
      </c>
      <c r="AF1355" s="63">
        <v>40112</v>
      </c>
      <c r="AG1355" s="63">
        <v>39930</v>
      </c>
      <c r="AH1355" s="62">
        <v>2009</v>
      </c>
      <c r="AI1355" s="61" t="s">
        <v>54</v>
      </c>
      <c r="AJ1355" s="61" t="s">
        <v>63</v>
      </c>
      <c r="AK1355" s="61">
        <v>31635000</v>
      </c>
      <c r="AL1355" s="63">
        <v>39812</v>
      </c>
      <c r="AM1355" s="63">
        <v>39933</v>
      </c>
      <c r="AN1355" s="61" t="s">
        <v>186</v>
      </c>
      <c r="AO1355" s="4" t="s">
        <v>155</v>
      </c>
      <c r="AP1355" s="4"/>
    </row>
    <row r="1356" spans="1:42" ht="45.75" customHeight="1">
      <c r="A1356" s="61" t="s">
        <v>3368</v>
      </c>
      <c r="B1356" s="61" t="s">
        <v>3512</v>
      </c>
      <c r="C1356" s="61" t="s">
        <v>81</v>
      </c>
      <c r="D1356" s="61"/>
      <c r="E1356" s="61"/>
      <c r="F1356" s="61"/>
      <c r="G1356" s="62">
        <v>2009</v>
      </c>
      <c r="H1356" s="61">
        <v>578871</v>
      </c>
      <c r="I1356" s="61">
        <v>0</v>
      </c>
      <c r="J1356" s="61" t="s">
        <v>3517</v>
      </c>
      <c r="K1356" s="61">
        <v>4000000</v>
      </c>
      <c r="L1356" s="61" t="s">
        <v>3371</v>
      </c>
      <c r="M1356" s="61" t="s">
        <v>5622</v>
      </c>
      <c r="N1356" s="61"/>
      <c r="O1356" s="63">
        <v>39903</v>
      </c>
      <c r="P1356" s="61"/>
      <c r="Q1356" s="61" t="s">
        <v>184</v>
      </c>
      <c r="R1356" s="61" t="s">
        <v>54</v>
      </c>
      <c r="S1356" s="61" t="s">
        <v>55</v>
      </c>
      <c r="T1356" s="61" t="s">
        <v>3368</v>
      </c>
      <c r="U1356" s="61" t="s">
        <v>3368</v>
      </c>
      <c r="V1356" s="61" t="s">
        <v>3512</v>
      </c>
      <c r="W1356" s="61" t="s">
        <v>86</v>
      </c>
      <c r="X1356" s="61" t="s">
        <v>3512</v>
      </c>
      <c r="Y1356" s="61" t="s">
        <v>60</v>
      </c>
      <c r="Z1356" s="61" t="s">
        <v>54</v>
      </c>
      <c r="AA1356" s="61" t="s">
        <v>61</v>
      </c>
      <c r="AB1356" s="61" t="s">
        <v>62</v>
      </c>
      <c r="AC1356" s="61">
        <v>138621</v>
      </c>
      <c r="AD1356" s="61"/>
      <c r="AE1356" s="61" t="s">
        <v>5</v>
      </c>
      <c r="AF1356" s="63">
        <v>39909</v>
      </c>
      <c r="AG1356" s="63">
        <v>39909</v>
      </c>
      <c r="AH1356" s="62"/>
      <c r="AI1356" s="61"/>
      <c r="AJ1356" s="61" t="s">
        <v>63</v>
      </c>
      <c r="AK1356" s="61"/>
      <c r="AL1356" s="63"/>
      <c r="AM1356" s="63"/>
      <c r="AN1356" s="61"/>
      <c r="AO1356" s="4"/>
      <c r="AP1356" s="4"/>
    </row>
    <row r="1357" spans="1:42" ht="45.75" customHeight="1">
      <c r="A1357" s="61" t="s">
        <v>3368</v>
      </c>
      <c r="B1357" s="61" t="s">
        <v>463</v>
      </c>
      <c r="C1357" s="61" t="s">
        <v>81</v>
      </c>
      <c r="D1357" s="61"/>
      <c r="E1357" s="61"/>
      <c r="F1357" s="61"/>
      <c r="G1357" s="62">
        <v>2009</v>
      </c>
      <c r="H1357" s="61">
        <v>332851</v>
      </c>
      <c r="I1357" s="61">
        <v>0</v>
      </c>
      <c r="J1357" s="61" t="s">
        <v>3532</v>
      </c>
      <c r="K1357" s="61">
        <v>2300000</v>
      </c>
      <c r="L1357" s="61" t="s">
        <v>3371</v>
      </c>
      <c r="M1357" s="61" t="s">
        <v>5622</v>
      </c>
      <c r="N1357" s="61"/>
      <c r="O1357" s="63">
        <v>39903</v>
      </c>
      <c r="P1357" s="61"/>
      <c r="Q1357" s="61" t="s">
        <v>102</v>
      </c>
      <c r="R1357" s="61" t="s">
        <v>54</v>
      </c>
      <c r="S1357" s="61" t="s">
        <v>55</v>
      </c>
      <c r="T1357" s="61" t="s">
        <v>3368</v>
      </c>
      <c r="U1357" s="61" t="s">
        <v>3368</v>
      </c>
      <c r="V1357" s="61" t="s">
        <v>463</v>
      </c>
      <c r="W1357" s="61" t="s">
        <v>86</v>
      </c>
      <c r="X1357" s="61" t="s">
        <v>467</v>
      </c>
      <c r="Y1357" s="61" t="s">
        <v>60</v>
      </c>
      <c r="Z1357" s="61" t="s">
        <v>54</v>
      </c>
      <c r="AA1357" s="61" t="s">
        <v>61</v>
      </c>
      <c r="AB1357" s="61" t="s">
        <v>62</v>
      </c>
      <c r="AC1357" s="61">
        <v>138620</v>
      </c>
      <c r="AD1357" s="61"/>
      <c r="AE1357" s="61" t="s">
        <v>5</v>
      </c>
      <c r="AF1357" s="63">
        <v>39909</v>
      </c>
      <c r="AG1357" s="63">
        <v>39909</v>
      </c>
      <c r="AH1357" s="62"/>
      <c r="AI1357" s="61"/>
      <c r="AJ1357" s="61" t="s">
        <v>63</v>
      </c>
      <c r="AK1357" s="61"/>
      <c r="AL1357" s="63"/>
      <c r="AM1357" s="63"/>
      <c r="AN1357" s="61"/>
      <c r="AO1357" s="4"/>
      <c r="AP1357" s="4"/>
    </row>
    <row r="1358" spans="1:42" ht="45.75" customHeight="1">
      <c r="A1358" s="61" t="s">
        <v>57</v>
      </c>
      <c r="B1358" s="61" t="s">
        <v>179</v>
      </c>
      <c r="C1358" s="61" t="s">
        <v>81</v>
      </c>
      <c r="D1358" s="61" t="s">
        <v>81</v>
      </c>
      <c r="E1358" s="61" t="s">
        <v>676</v>
      </c>
      <c r="F1358" s="61" t="s">
        <v>677</v>
      </c>
      <c r="G1358" s="62">
        <v>2009</v>
      </c>
      <c r="H1358" s="61">
        <v>6063</v>
      </c>
      <c r="I1358" s="61">
        <v>0</v>
      </c>
      <c r="J1358" s="61" t="s">
        <v>3809</v>
      </c>
      <c r="K1358" s="61"/>
      <c r="L1358" s="61" t="s">
        <v>52</v>
      </c>
      <c r="M1358" s="61" t="s">
        <v>5622</v>
      </c>
      <c r="N1358" s="61"/>
      <c r="O1358" s="63">
        <v>39903</v>
      </c>
      <c r="P1358" s="61" t="s">
        <v>267</v>
      </c>
      <c r="Q1358" s="61" t="s">
        <v>184</v>
      </c>
      <c r="R1358" s="61" t="s">
        <v>54</v>
      </c>
      <c r="S1358" s="61" t="s">
        <v>55</v>
      </c>
      <c r="T1358" s="61" t="s">
        <v>57</v>
      </c>
      <c r="U1358" s="61" t="s">
        <v>57</v>
      </c>
      <c r="V1358" s="61" t="s">
        <v>179</v>
      </c>
      <c r="W1358" s="61" t="s">
        <v>58</v>
      </c>
      <c r="X1358" s="61" t="s">
        <v>185</v>
      </c>
      <c r="Y1358" s="61" t="s">
        <v>60</v>
      </c>
      <c r="Z1358" s="61" t="s">
        <v>54</v>
      </c>
      <c r="AA1358" s="61" t="s">
        <v>61</v>
      </c>
      <c r="AB1358" s="61" t="s">
        <v>62</v>
      </c>
      <c r="AC1358" s="61">
        <v>145375</v>
      </c>
      <c r="AD1358" s="61"/>
      <c r="AE1358" s="61" t="s">
        <v>70</v>
      </c>
      <c r="AF1358" s="63">
        <v>40081</v>
      </c>
      <c r="AG1358" s="63">
        <v>40063</v>
      </c>
      <c r="AH1358" s="62">
        <v>2009</v>
      </c>
      <c r="AI1358" s="61" t="s">
        <v>54</v>
      </c>
      <c r="AJ1358" s="61" t="s">
        <v>63</v>
      </c>
      <c r="AK1358" s="61">
        <v>8400000</v>
      </c>
      <c r="AL1358" s="63">
        <v>39814</v>
      </c>
      <c r="AM1358" s="63">
        <v>40178</v>
      </c>
      <c r="AN1358" s="61" t="s">
        <v>186</v>
      </c>
      <c r="AO1358" s="4" t="s">
        <v>155</v>
      </c>
      <c r="AP1358" s="4"/>
    </row>
    <row r="1359" spans="1:42" ht="45.75" customHeight="1">
      <c r="A1359" s="61" t="s">
        <v>4478</v>
      </c>
      <c r="B1359" s="61" t="s">
        <v>413</v>
      </c>
      <c r="C1359" s="61" t="s">
        <v>81</v>
      </c>
      <c r="D1359" s="61"/>
      <c r="E1359" s="61"/>
      <c r="F1359" s="61"/>
      <c r="G1359" s="62">
        <v>2009</v>
      </c>
      <c r="H1359" s="61">
        <v>3445306</v>
      </c>
      <c r="I1359" s="61">
        <v>0</v>
      </c>
      <c r="J1359" s="61" t="s">
        <v>4520</v>
      </c>
      <c r="K1359" s="61">
        <v>4000000</v>
      </c>
      <c r="L1359" s="61" t="s">
        <v>874</v>
      </c>
      <c r="M1359" s="61" t="s">
        <v>5622</v>
      </c>
      <c r="N1359" s="61"/>
      <c r="O1359" s="63">
        <v>39903</v>
      </c>
      <c r="P1359" s="61"/>
      <c r="Q1359" s="61" t="s">
        <v>102</v>
      </c>
      <c r="R1359" s="61" t="s">
        <v>54</v>
      </c>
      <c r="S1359" s="61" t="s">
        <v>84</v>
      </c>
      <c r="T1359" s="61" t="s">
        <v>4478</v>
      </c>
      <c r="U1359" s="61" t="s">
        <v>4478</v>
      </c>
      <c r="V1359" s="61" t="s">
        <v>413</v>
      </c>
      <c r="W1359" s="61" t="s">
        <v>416</v>
      </c>
      <c r="X1359" s="61" t="s">
        <v>417</v>
      </c>
      <c r="Y1359" s="61" t="s">
        <v>60</v>
      </c>
      <c r="Z1359" s="61" t="s">
        <v>54</v>
      </c>
      <c r="AA1359" s="61" t="s">
        <v>61</v>
      </c>
      <c r="AB1359" s="61" t="s">
        <v>62</v>
      </c>
      <c r="AC1359" s="61">
        <v>138669</v>
      </c>
      <c r="AD1359" s="61"/>
      <c r="AE1359" s="61" t="s">
        <v>5</v>
      </c>
      <c r="AF1359" s="63">
        <v>39909</v>
      </c>
      <c r="AG1359" s="63">
        <v>39909</v>
      </c>
      <c r="AH1359" s="62"/>
      <c r="AI1359" s="61"/>
      <c r="AJ1359" s="61" t="s">
        <v>63</v>
      </c>
      <c r="AK1359" s="61"/>
      <c r="AL1359" s="63"/>
      <c r="AM1359" s="63"/>
      <c r="AN1359" s="61"/>
      <c r="AO1359" s="4"/>
      <c r="AP1359" s="4"/>
    </row>
    <row r="1360" spans="1:42" ht="45.75" customHeight="1">
      <c r="A1360" s="61" t="s">
        <v>4478</v>
      </c>
      <c r="B1360" s="61" t="s">
        <v>211</v>
      </c>
      <c r="C1360" s="61" t="s">
        <v>81</v>
      </c>
      <c r="D1360" s="61"/>
      <c r="E1360" s="61"/>
      <c r="F1360" s="61"/>
      <c r="G1360" s="62">
        <v>2009</v>
      </c>
      <c r="H1360" s="61">
        <v>110250</v>
      </c>
      <c r="I1360" s="61">
        <v>0</v>
      </c>
      <c r="J1360" s="61" t="s">
        <v>4535</v>
      </c>
      <c r="K1360" s="61">
        <v>128000</v>
      </c>
      <c r="L1360" s="61" t="s">
        <v>874</v>
      </c>
      <c r="M1360" s="61" t="s">
        <v>5622</v>
      </c>
      <c r="N1360" s="61"/>
      <c r="O1360" s="63">
        <v>39903</v>
      </c>
      <c r="P1360" s="61"/>
      <c r="Q1360" s="61" t="s">
        <v>53</v>
      </c>
      <c r="R1360" s="61" t="s">
        <v>54</v>
      </c>
      <c r="S1360" s="61" t="s">
        <v>84</v>
      </c>
      <c r="T1360" s="61" t="s">
        <v>4478</v>
      </c>
      <c r="U1360" s="61" t="s">
        <v>4478</v>
      </c>
      <c r="V1360" s="61" t="s">
        <v>211</v>
      </c>
      <c r="W1360" s="61" t="s">
        <v>58</v>
      </c>
      <c r="X1360" s="61" t="s">
        <v>215</v>
      </c>
      <c r="Y1360" s="61" t="s">
        <v>60</v>
      </c>
      <c r="Z1360" s="61" t="s">
        <v>54</v>
      </c>
      <c r="AA1360" s="61" t="s">
        <v>61</v>
      </c>
      <c r="AB1360" s="61" t="s">
        <v>62</v>
      </c>
      <c r="AC1360" s="61">
        <v>138534</v>
      </c>
      <c r="AD1360" s="61"/>
      <c r="AE1360" s="61" t="s">
        <v>5</v>
      </c>
      <c r="AF1360" s="63">
        <v>39905</v>
      </c>
      <c r="AG1360" s="63">
        <v>39905</v>
      </c>
      <c r="AH1360" s="62"/>
      <c r="AI1360" s="61"/>
      <c r="AJ1360" s="61" t="s">
        <v>63</v>
      </c>
      <c r="AK1360" s="61"/>
      <c r="AL1360" s="63"/>
      <c r="AM1360" s="63"/>
      <c r="AN1360" s="61"/>
      <c r="AO1360" s="4"/>
      <c r="AP1360" s="4"/>
    </row>
    <row r="1361" spans="1:42" ht="45.75" customHeight="1">
      <c r="A1361" s="61" t="s">
        <v>3664</v>
      </c>
      <c r="B1361" s="61" t="s">
        <v>3287</v>
      </c>
      <c r="C1361" s="61" t="s">
        <v>81</v>
      </c>
      <c r="D1361" s="61"/>
      <c r="E1361" s="61"/>
      <c r="F1361" s="61"/>
      <c r="G1361" s="62">
        <v>2009</v>
      </c>
      <c r="H1361" s="61">
        <v>265000</v>
      </c>
      <c r="I1361" s="61">
        <v>0</v>
      </c>
      <c r="J1361" s="61" t="s">
        <v>3665</v>
      </c>
      <c r="K1361" s="61"/>
      <c r="L1361" s="61" t="s">
        <v>52</v>
      </c>
      <c r="M1361" s="61" t="s">
        <v>5622</v>
      </c>
      <c r="N1361" s="61"/>
      <c r="O1361" s="63">
        <v>39904</v>
      </c>
      <c r="P1361" s="61"/>
      <c r="Q1361" s="61" t="s">
        <v>184</v>
      </c>
      <c r="R1361" s="61" t="s">
        <v>54</v>
      </c>
      <c r="S1361" s="61" t="s">
        <v>84</v>
      </c>
      <c r="T1361" s="61" t="s">
        <v>462</v>
      </c>
      <c r="U1361" s="61" t="s">
        <v>57</v>
      </c>
      <c r="V1361" s="61" t="s">
        <v>57</v>
      </c>
      <c r="W1361" s="61" t="s">
        <v>86</v>
      </c>
      <c r="X1361" s="61" t="s">
        <v>3287</v>
      </c>
      <c r="Y1361" s="61" t="s">
        <v>60</v>
      </c>
      <c r="Z1361" s="61" t="s">
        <v>54</v>
      </c>
      <c r="AA1361" s="61" t="s">
        <v>61</v>
      </c>
      <c r="AB1361" s="61" t="s">
        <v>62</v>
      </c>
      <c r="AC1361" s="61">
        <v>140089</v>
      </c>
      <c r="AD1361" s="61" t="s">
        <v>88</v>
      </c>
      <c r="AE1361" s="61" t="s">
        <v>70</v>
      </c>
      <c r="AF1361" s="63">
        <v>39941</v>
      </c>
      <c r="AG1361" s="63">
        <v>39941</v>
      </c>
      <c r="AH1361" s="62"/>
      <c r="AI1361" s="61"/>
      <c r="AJ1361" s="61" t="s">
        <v>63</v>
      </c>
      <c r="AK1361" s="61"/>
      <c r="AL1361" s="63"/>
      <c r="AM1361" s="63"/>
      <c r="AN1361" s="61"/>
      <c r="AO1361" s="4"/>
      <c r="AP1361" s="4"/>
    </row>
    <row r="1362" spans="1:42" ht="102" customHeight="1">
      <c r="A1362" s="61" t="s">
        <v>57</v>
      </c>
      <c r="B1362" s="61" t="s">
        <v>132</v>
      </c>
      <c r="C1362" s="61" t="s">
        <v>81</v>
      </c>
      <c r="D1362" s="61" t="s">
        <v>81</v>
      </c>
      <c r="E1362" s="61" t="s">
        <v>2484</v>
      </c>
      <c r="F1362" s="61" t="s">
        <v>545</v>
      </c>
      <c r="G1362" s="62">
        <v>2009</v>
      </c>
      <c r="H1362" s="61">
        <v>6256</v>
      </c>
      <c r="I1362" s="61">
        <v>0</v>
      </c>
      <c r="J1362" s="61" t="s">
        <v>3784</v>
      </c>
      <c r="K1362" s="61"/>
      <c r="L1362" s="61" t="s">
        <v>52</v>
      </c>
      <c r="M1362" s="61" t="s">
        <v>5622</v>
      </c>
      <c r="N1362" s="61"/>
      <c r="O1362" s="63">
        <v>39905</v>
      </c>
      <c r="P1362" s="61" t="s">
        <v>153</v>
      </c>
      <c r="Q1362" s="61" t="s">
        <v>69</v>
      </c>
      <c r="R1362" s="61" t="s">
        <v>54</v>
      </c>
      <c r="S1362" s="61" t="s">
        <v>55</v>
      </c>
      <c r="T1362" s="61" t="s">
        <v>57</v>
      </c>
      <c r="U1362" s="61" t="s">
        <v>57</v>
      </c>
      <c r="V1362" s="61" t="s">
        <v>132</v>
      </c>
      <c r="W1362" s="61" t="s">
        <v>58</v>
      </c>
      <c r="X1362" s="61" t="s">
        <v>138</v>
      </c>
      <c r="Y1362" s="61" t="s">
        <v>60</v>
      </c>
      <c r="Z1362" s="61" t="s">
        <v>54</v>
      </c>
      <c r="AA1362" s="61" t="s">
        <v>61</v>
      </c>
      <c r="AB1362" s="61" t="s">
        <v>62</v>
      </c>
      <c r="AC1362" s="61">
        <v>142690</v>
      </c>
      <c r="AD1362" s="61"/>
      <c r="AE1362" s="61" t="s">
        <v>70</v>
      </c>
      <c r="AF1362" s="63">
        <v>39976</v>
      </c>
      <c r="AG1362" s="63">
        <v>39976</v>
      </c>
      <c r="AH1362" s="62">
        <v>2009</v>
      </c>
      <c r="AI1362" s="61" t="s">
        <v>54</v>
      </c>
      <c r="AJ1362" s="61" t="s">
        <v>63</v>
      </c>
      <c r="AK1362" s="61">
        <v>0</v>
      </c>
      <c r="AL1362" s="63">
        <v>39814</v>
      </c>
      <c r="AM1362" s="63">
        <v>40178</v>
      </c>
      <c r="AN1362" s="61" t="s">
        <v>154</v>
      </c>
      <c r="AO1362" s="4" t="s">
        <v>191</v>
      </c>
      <c r="AP1362" s="4"/>
    </row>
    <row r="1363" spans="1:42" ht="102" customHeight="1">
      <c r="A1363" s="61" t="s">
        <v>4683</v>
      </c>
      <c r="B1363" s="61" t="s">
        <v>132</v>
      </c>
      <c r="C1363" s="61" t="s">
        <v>81</v>
      </c>
      <c r="D1363" s="61" t="s">
        <v>81</v>
      </c>
      <c r="E1363" s="61" t="s">
        <v>2484</v>
      </c>
      <c r="F1363" s="61" t="s">
        <v>545</v>
      </c>
      <c r="G1363" s="62">
        <v>2009</v>
      </c>
      <c r="H1363" s="61">
        <v>16184</v>
      </c>
      <c r="I1363" s="61">
        <v>0</v>
      </c>
      <c r="J1363" s="61" t="s">
        <v>3784</v>
      </c>
      <c r="K1363" s="61"/>
      <c r="L1363" s="61" t="s">
        <v>52</v>
      </c>
      <c r="M1363" s="61" t="s">
        <v>5622</v>
      </c>
      <c r="N1363" s="61"/>
      <c r="O1363" s="63">
        <v>39907</v>
      </c>
      <c r="P1363" s="61" t="s">
        <v>153</v>
      </c>
      <c r="Q1363" s="61" t="s">
        <v>69</v>
      </c>
      <c r="R1363" s="61" t="s">
        <v>54</v>
      </c>
      <c r="S1363" s="61" t="s">
        <v>55</v>
      </c>
      <c r="T1363" s="61" t="s">
        <v>4683</v>
      </c>
      <c r="U1363" s="61" t="s">
        <v>57</v>
      </c>
      <c r="V1363" s="61" t="s">
        <v>132</v>
      </c>
      <c r="W1363" s="61" t="s">
        <v>58</v>
      </c>
      <c r="X1363" s="61" t="s">
        <v>138</v>
      </c>
      <c r="Y1363" s="61" t="s">
        <v>60</v>
      </c>
      <c r="Z1363" s="61" t="s">
        <v>54</v>
      </c>
      <c r="AA1363" s="61" t="s">
        <v>61</v>
      </c>
      <c r="AB1363" s="61" t="s">
        <v>62</v>
      </c>
      <c r="AC1363" s="61">
        <v>139185</v>
      </c>
      <c r="AD1363" s="61"/>
      <c r="AE1363" s="61" t="s">
        <v>70</v>
      </c>
      <c r="AF1363" s="63">
        <v>39975</v>
      </c>
      <c r="AG1363" s="63">
        <v>39925</v>
      </c>
      <c r="AH1363" s="62">
        <v>2009</v>
      </c>
      <c r="AI1363" s="61" t="s">
        <v>54</v>
      </c>
      <c r="AJ1363" s="61" t="s">
        <v>63</v>
      </c>
      <c r="AK1363" s="61">
        <v>0</v>
      </c>
      <c r="AL1363" s="63">
        <v>39814</v>
      </c>
      <c r="AM1363" s="63">
        <v>40178</v>
      </c>
      <c r="AN1363" s="61" t="s">
        <v>154</v>
      </c>
      <c r="AO1363" s="4" t="s">
        <v>191</v>
      </c>
      <c r="AP1363" s="4"/>
    </row>
    <row r="1364" spans="1:42" ht="102" customHeight="1">
      <c r="A1364" s="61" t="s">
        <v>57</v>
      </c>
      <c r="B1364" s="61" t="s">
        <v>179</v>
      </c>
      <c r="C1364" s="61" t="s">
        <v>81</v>
      </c>
      <c r="D1364" s="61" t="s">
        <v>81</v>
      </c>
      <c r="E1364" s="61" t="s">
        <v>438</v>
      </c>
      <c r="F1364" s="61" t="s">
        <v>439</v>
      </c>
      <c r="G1364" s="62">
        <v>2009</v>
      </c>
      <c r="H1364" s="61">
        <v>39100</v>
      </c>
      <c r="I1364" s="61">
        <v>0</v>
      </c>
      <c r="J1364" s="61" t="s">
        <v>2598</v>
      </c>
      <c r="K1364" s="61"/>
      <c r="L1364" s="61" t="s">
        <v>52</v>
      </c>
      <c r="M1364" s="61" t="s">
        <v>5622</v>
      </c>
      <c r="N1364" s="61"/>
      <c r="O1364" s="63">
        <v>39909</v>
      </c>
      <c r="P1364" s="61" t="s">
        <v>441</v>
      </c>
      <c r="Q1364" s="61" t="s">
        <v>403</v>
      </c>
      <c r="R1364" s="61" t="s">
        <v>54</v>
      </c>
      <c r="S1364" s="61" t="s">
        <v>55</v>
      </c>
      <c r="T1364" s="61" t="s">
        <v>57</v>
      </c>
      <c r="U1364" s="61" t="s">
        <v>57</v>
      </c>
      <c r="V1364" s="61" t="s">
        <v>179</v>
      </c>
      <c r="W1364" s="61" t="s">
        <v>58</v>
      </c>
      <c r="X1364" s="61" t="s">
        <v>185</v>
      </c>
      <c r="Y1364" s="61" t="s">
        <v>60</v>
      </c>
      <c r="Z1364" s="61" t="s">
        <v>54</v>
      </c>
      <c r="AA1364" s="61" t="s">
        <v>61</v>
      </c>
      <c r="AB1364" s="61" t="s">
        <v>62</v>
      </c>
      <c r="AC1364" s="61">
        <v>139455</v>
      </c>
      <c r="AD1364" s="61"/>
      <c r="AE1364" s="61" t="s">
        <v>70</v>
      </c>
      <c r="AF1364" s="63">
        <v>39930</v>
      </c>
      <c r="AG1364" s="63">
        <v>39930</v>
      </c>
      <c r="AH1364" s="62">
        <v>2009</v>
      </c>
      <c r="AI1364" s="61" t="s">
        <v>54</v>
      </c>
      <c r="AJ1364" s="61" t="s">
        <v>63</v>
      </c>
      <c r="AK1364" s="61">
        <v>100677000</v>
      </c>
      <c r="AL1364" s="63">
        <v>39814</v>
      </c>
      <c r="AM1364" s="63">
        <v>40178</v>
      </c>
      <c r="AN1364" s="61" t="s">
        <v>186</v>
      </c>
      <c r="AO1364" s="4" t="s">
        <v>155</v>
      </c>
      <c r="AP1364" s="4"/>
    </row>
    <row r="1365" spans="1:42" ht="57" customHeight="1">
      <c r="A1365" s="61" t="s">
        <v>57</v>
      </c>
      <c r="B1365" s="61" t="s">
        <v>132</v>
      </c>
      <c r="C1365" s="61" t="s">
        <v>81</v>
      </c>
      <c r="D1365" s="61" t="s">
        <v>81</v>
      </c>
      <c r="E1365" s="61" t="s">
        <v>2484</v>
      </c>
      <c r="F1365" s="61" t="s">
        <v>545</v>
      </c>
      <c r="G1365" s="62">
        <v>2009</v>
      </c>
      <c r="H1365" s="61">
        <v>10558</v>
      </c>
      <c r="I1365" s="61">
        <v>0</v>
      </c>
      <c r="J1365" s="61" t="s">
        <v>3784</v>
      </c>
      <c r="K1365" s="61"/>
      <c r="L1365" s="61" t="s">
        <v>52</v>
      </c>
      <c r="M1365" s="61" t="s">
        <v>5622</v>
      </c>
      <c r="N1365" s="61"/>
      <c r="O1365" s="63">
        <v>39912</v>
      </c>
      <c r="P1365" s="61" t="s">
        <v>153</v>
      </c>
      <c r="Q1365" s="61" t="s">
        <v>69</v>
      </c>
      <c r="R1365" s="61" t="s">
        <v>54</v>
      </c>
      <c r="S1365" s="61" t="s">
        <v>55</v>
      </c>
      <c r="T1365" s="61" t="s">
        <v>57</v>
      </c>
      <c r="U1365" s="61" t="s">
        <v>57</v>
      </c>
      <c r="V1365" s="61" t="s">
        <v>132</v>
      </c>
      <c r="W1365" s="61" t="s">
        <v>58</v>
      </c>
      <c r="X1365" s="61" t="s">
        <v>138</v>
      </c>
      <c r="Y1365" s="61" t="s">
        <v>60</v>
      </c>
      <c r="Z1365" s="61" t="s">
        <v>54</v>
      </c>
      <c r="AA1365" s="61" t="s">
        <v>61</v>
      </c>
      <c r="AB1365" s="61" t="s">
        <v>62</v>
      </c>
      <c r="AC1365" s="61">
        <v>142695</v>
      </c>
      <c r="AD1365" s="61"/>
      <c r="AE1365" s="61" t="s">
        <v>70</v>
      </c>
      <c r="AF1365" s="63">
        <v>39976</v>
      </c>
      <c r="AG1365" s="63">
        <v>39976</v>
      </c>
      <c r="AH1365" s="62">
        <v>2009</v>
      </c>
      <c r="AI1365" s="61" t="s">
        <v>54</v>
      </c>
      <c r="AJ1365" s="61" t="s">
        <v>63</v>
      </c>
      <c r="AK1365" s="61">
        <v>0</v>
      </c>
      <c r="AL1365" s="63">
        <v>39814</v>
      </c>
      <c r="AM1365" s="63">
        <v>40178</v>
      </c>
      <c r="AN1365" s="61" t="s">
        <v>154</v>
      </c>
      <c r="AO1365" s="4" t="s">
        <v>191</v>
      </c>
      <c r="AP1365" s="4"/>
    </row>
    <row r="1366" spans="1:42" ht="102" customHeight="1">
      <c r="A1366" s="61" t="s">
        <v>57</v>
      </c>
      <c r="B1366" s="61" t="s">
        <v>132</v>
      </c>
      <c r="C1366" s="61" t="s">
        <v>81</v>
      </c>
      <c r="D1366" s="61" t="s">
        <v>81</v>
      </c>
      <c r="E1366" s="61" t="s">
        <v>2484</v>
      </c>
      <c r="F1366" s="61" t="s">
        <v>545</v>
      </c>
      <c r="G1366" s="62">
        <v>2009</v>
      </c>
      <c r="H1366" s="61">
        <v>11770</v>
      </c>
      <c r="I1366" s="61">
        <v>0</v>
      </c>
      <c r="J1366" s="61" t="s">
        <v>3784</v>
      </c>
      <c r="K1366" s="61"/>
      <c r="L1366" s="61" t="s">
        <v>52</v>
      </c>
      <c r="M1366" s="61" t="s">
        <v>5622</v>
      </c>
      <c r="N1366" s="61"/>
      <c r="O1366" s="63">
        <v>39912</v>
      </c>
      <c r="P1366" s="61" t="s">
        <v>153</v>
      </c>
      <c r="Q1366" s="61" t="s">
        <v>69</v>
      </c>
      <c r="R1366" s="61" t="s">
        <v>54</v>
      </c>
      <c r="S1366" s="61" t="s">
        <v>55</v>
      </c>
      <c r="T1366" s="61" t="s">
        <v>57</v>
      </c>
      <c r="U1366" s="61" t="s">
        <v>57</v>
      </c>
      <c r="V1366" s="61" t="s">
        <v>132</v>
      </c>
      <c r="W1366" s="61" t="s">
        <v>58</v>
      </c>
      <c r="X1366" s="61" t="s">
        <v>138</v>
      </c>
      <c r="Y1366" s="61" t="s">
        <v>60</v>
      </c>
      <c r="Z1366" s="61" t="s">
        <v>54</v>
      </c>
      <c r="AA1366" s="61" t="s">
        <v>61</v>
      </c>
      <c r="AB1366" s="61" t="s">
        <v>62</v>
      </c>
      <c r="AC1366" s="61">
        <v>142691</v>
      </c>
      <c r="AD1366" s="61"/>
      <c r="AE1366" s="61" t="s">
        <v>70</v>
      </c>
      <c r="AF1366" s="63">
        <v>39976</v>
      </c>
      <c r="AG1366" s="63">
        <v>39976</v>
      </c>
      <c r="AH1366" s="62">
        <v>2009</v>
      </c>
      <c r="AI1366" s="61" t="s">
        <v>54</v>
      </c>
      <c r="AJ1366" s="61" t="s">
        <v>63</v>
      </c>
      <c r="AK1366" s="61">
        <v>0</v>
      </c>
      <c r="AL1366" s="63">
        <v>39814</v>
      </c>
      <c r="AM1366" s="63">
        <v>40178</v>
      </c>
      <c r="AN1366" s="61" t="s">
        <v>154</v>
      </c>
      <c r="AO1366" s="4" t="s">
        <v>191</v>
      </c>
      <c r="AP1366" s="4"/>
    </row>
    <row r="1367" spans="1:42" ht="57" customHeight="1">
      <c r="A1367" s="61" t="s">
        <v>2865</v>
      </c>
      <c r="B1367" s="61" t="s">
        <v>230</v>
      </c>
      <c r="C1367" s="61" t="s">
        <v>81</v>
      </c>
      <c r="D1367" s="61" t="s">
        <v>81</v>
      </c>
      <c r="E1367" s="61" t="s">
        <v>2870</v>
      </c>
      <c r="F1367" s="61" t="s">
        <v>2871</v>
      </c>
      <c r="G1367" s="62">
        <v>2009</v>
      </c>
      <c r="H1367" s="61">
        <v>8000000</v>
      </c>
      <c r="I1367" s="61">
        <v>0</v>
      </c>
      <c r="J1367" s="61" t="s">
        <v>2872</v>
      </c>
      <c r="K1367" s="61"/>
      <c r="L1367" s="61" t="s">
        <v>52</v>
      </c>
      <c r="M1367" s="61" t="s">
        <v>5622</v>
      </c>
      <c r="N1367" s="61"/>
      <c r="O1367" s="63">
        <v>39918</v>
      </c>
      <c r="P1367" s="61" t="s">
        <v>565</v>
      </c>
      <c r="Q1367" s="61" t="s">
        <v>128</v>
      </c>
      <c r="R1367" s="61" t="s">
        <v>54</v>
      </c>
      <c r="S1367" s="61" t="s">
        <v>55</v>
      </c>
      <c r="T1367" s="61" t="s">
        <v>2865</v>
      </c>
      <c r="U1367" s="61" t="s">
        <v>2865</v>
      </c>
      <c r="V1367" s="61" t="s">
        <v>230</v>
      </c>
      <c r="W1367" s="61" t="s">
        <v>58</v>
      </c>
      <c r="X1367" s="61" t="s">
        <v>233</v>
      </c>
      <c r="Y1367" s="61" t="s">
        <v>60</v>
      </c>
      <c r="Z1367" s="61" t="s">
        <v>54</v>
      </c>
      <c r="AA1367" s="61" t="s">
        <v>61</v>
      </c>
      <c r="AB1367" s="61" t="s">
        <v>62</v>
      </c>
      <c r="AC1367" s="61">
        <v>140151</v>
      </c>
      <c r="AD1367" s="61" t="s">
        <v>88</v>
      </c>
      <c r="AE1367" s="61" t="s">
        <v>70</v>
      </c>
      <c r="AF1367" s="63">
        <v>39944</v>
      </c>
      <c r="AG1367" s="63">
        <v>39944</v>
      </c>
      <c r="AH1367" s="62">
        <v>2009</v>
      </c>
      <c r="AI1367" s="61" t="s">
        <v>54</v>
      </c>
      <c r="AJ1367" s="61" t="s">
        <v>63</v>
      </c>
      <c r="AK1367" s="61">
        <v>9618016</v>
      </c>
      <c r="AL1367" s="63">
        <v>39845</v>
      </c>
      <c r="AM1367" s="63">
        <v>40178</v>
      </c>
      <c r="AN1367" s="61" t="s">
        <v>186</v>
      </c>
      <c r="AO1367" s="4" t="s">
        <v>155</v>
      </c>
      <c r="AP1367" s="4"/>
    </row>
    <row r="1368" spans="1:42" ht="90.75" customHeight="1">
      <c r="A1368" s="61" t="s">
        <v>2606</v>
      </c>
      <c r="B1368" s="61" t="s">
        <v>179</v>
      </c>
      <c r="C1368" s="61" t="s">
        <v>81</v>
      </c>
      <c r="D1368" s="61" t="s">
        <v>81</v>
      </c>
      <c r="E1368" s="61" t="s">
        <v>430</v>
      </c>
      <c r="F1368" s="61" t="s">
        <v>431</v>
      </c>
      <c r="G1368" s="62">
        <v>2009</v>
      </c>
      <c r="H1368" s="61">
        <v>6588</v>
      </c>
      <c r="I1368" s="61">
        <v>0</v>
      </c>
      <c r="J1368" s="61" t="s">
        <v>4069</v>
      </c>
      <c r="K1368" s="61"/>
      <c r="L1368" s="61" t="s">
        <v>52</v>
      </c>
      <c r="M1368" s="61" t="s">
        <v>5622</v>
      </c>
      <c r="N1368" s="61"/>
      <c r="O1368" s="63">
        <v>39918</v>
      </c>
      <c r="P1368" s="61" t="s">
        <v>323</v>
      </c>
      <c r="Q1368" s="61" t="s">
        <v>196</v>
      </c>
      <c r="R1368" s="61" t="s">
        <v>54</v>
      </c>
      <c r="S1368" s="61" t="s">
        <v>55</v>
      </c>
      <c r="T1368" s="61" t="s">
        <v>2606</v>
      </c>
      <c r="U1368" s="61" t="s">
        <v>2606</v>
      </c>
      <c r="V1368" s="61" t="s">
        <v>179</v>
      </c>
      <c r="W1368" s="61" t="s">
        <v>58</v>
      </c>
      <c r="X1368" s="61" t="s">
        <v>185</v>
      </c>
      <c r="Y1368" s="61" t="s">
        <v>60</v>
      </c>
      <c r="Z1368" s="61" t="s">
        <v>54</v>
      </c>
      <c r="AA1368" s="61" t="s">
        <v>61</v>
      </c>
      <c r="AB1368" s="61" t="s">
        <v>62</v>
      </c>
      <c r="AC1368" s="61">
        <v>141469</v>
      </c>
      <c r="AD1368" s="61"/>
      <c r="AE1368" s="61" t="s">
        <v>70</v>
      </c>
      <c r="AF1368" s="63">
        <v>39969</v>
      </c>
      <c r="AG1368" s="63">
        <v>39969</v>
      </c>
      <c r="AH1368" s="62">
        <v>2009</v>
      </c>
      <c r="AI1368" s="61" t="s">
        <v>54</v>
      </c>
      <c r="AJ1368" s="61" t="s">
        <v>63</v>
      </c>
      <c r="AK1368" s="61">
        <v>83947800</v>
      </c>
      <c r="AL1368" s="63">
        <v>39812</v>
      </c>
      <c r="AM1368" s="63">
        <v>39933</v>
      </c>
      <c r="AN1368" s="61" t="s">
        <v>186</v>
      </c>
      <c r="AO1368" s="4" t="s">
        <v>155</v>
      </c>
      <c r="AP1368" s="4"/>
    </row>
    <row r="1369" spans="1:42" ht="90.75" customHeight="1">
      <c r="A1369" s="61" t="s">
        <v>273</v>
      </c>
      <c r="B1369" s="61" t="s">
        <v>179</v>
      </c>
      <c r="C1369" s="61" t="s">
        <v>81</v>
      </c>
      <c r="D1369" s="61" t="s">
        <v>81</v>
      </c>
      <c r="E1369" s="61" t="s">
        <v>303</v>
      </c>
      <c r="F1369" s="61" t="s">
        <v>304</v>
      </c>
      <c r="G1369" s="62">
        <v>2009</v>
      </c>
      <c r="H1369" s="61">
        <v>100000</v>
      </c>
      <c r="I1369" s="61">
        <v>0</v>
      </c>
      <c r="J1369" s="61" t="s">
        <v>305</v>
      </c>
      <c r="K1369" s="61"/>
      <c r="L1369" s="61" t="s">
        <v>52</v>
      </c>
      <c r="M1369" s="61" t="s">
        <v>5622</v>
      </c>
      <c r="N1369" s="61"/>
      <c r="O1369" s="63">
        <v>39919</v>
      </c>
      <c r="P1369" s="61" t="s">
        <v>306</v>
      </c>
      <c r="Q1369" s="61" t="s">
        <v>307</v>
      </c>
      <c r="R1369" s="61" t="s">
        <v>54</v>
      </c>
      <c r="S1369" s="61" t="s">
        <v>55</v>
      </c>
      <c r="T1369" s="61" t="s">
        <v>273</v>
      </c>
      <c r="U1369" s="61" t="s">
        <v>208</v>
      </c>
      <c r="V1369" s="61" t="s">
        <v>179</v>
      </c>
      <c r="W1369" s="61" t="s">
        <v>58</v>
      </c>
      <c r="X1369" s="61" t="s">
        <v>185</v>
      </c>
      <c r="Y1369" s="61" t="s">
        <v>60</v>
      </c>
      <c r="Z1369" s="61" t="s">
        <v>54</v>
      </c>
      <c r="AA1369" s="61" t="s">
        <v>61</v>
      </c>
      <c r="AB1369" s="61" t="s">
        <v>62</v>
      </c>
      <c r="AC1369" s="61">
        <v>139388</v>
      </c>
      <c r="AD1369" s="61"/>
      <c r="AE1369" s="61" t="s">
        <v>70</v>
      </c>
      <c r="AF1369" s="63">
        <v>39927</v>
      </c>
      <c r="AG1369" s="63">
        <v>39927</v>
      </c>
      <c r="AH1369" s="62">
        <v>2009</v>
      </c>
      <c r="AI1369" s="61" t="s">
        <v>54</v>
      </c>
      <c r="AJ1369" s="61" t="s">
        <v>63</v>
      </c>
      <c r="AK1369" s="61">
        <v>31635000</v>
      </c>
      <c r="AL1369" s="63">
        <v>39812</v>
      </c>
      <c r="AM1369" s="63">
        <v>39933</v>
      </c>
      <c r="AN1369" s="61" t="s">
        <v>186</v>
      </c>
      <c r="AO1369" s="4" t="s">
        <v>155</v>
      </c>
      <c r="AP1369" s="4"/>
    </row>
    <row r="1370" spans="1:42" ht="79.5" customHeight="1">
      <c r="A1370" s="61" t="s">
        <v>273</v>
      </c>
      <c r="B1370" s="61" t="s">
        <v>179</v>
      </c>
      <c r="C1370" s="61" t="s">
        <v>81</v>
      </c>
      <c r="D1370" s="61" t="s">
        <v>81</v>
      </c>
      <c r="E1370" s="61" t="s">
        <v>180</v>
      </c>
      <c r="F1370" s="61" t="s">
        <v>181</v>
      </c>
      <c r="G1370" s="62">
        <v>2009</v>
      </c>
      <c r="H1370" s="61">
        <v>250000</v>
      </c>
      <c r="I1370" s="61">
        <v>0</v>
      </c>
      <c r="J1370" s="61" t="s">
        <v>308</v>
      </c>
      <c r="K1370" s="61"/>
      <c r="L1370" s="61" t="s">
        <v>52</v>
      </c>
      <c r="M1370" s="61" t="s">
        <v>5622</v>
      </c>
      <c r="N1370" s="61"/>
      <c r="O1370" s="63">
        <v>39919</v>
      </c>
      <c r="P1370" s="61" t="s">
        <v>183</v>
      </c>
      <c r="Q1370" s="61" t="s">
        <v>184</v>
      </c>
      <c r="R1370" s="61" t="s">
        <v>54</v>
      </c>
      <c r="S1370" s="61" t="s">
        <v>55</v>
      </c>
      <c r="T1370" s="61" t="s">
        <v>273</v>
      </c>
      <c r="U1370" s="61" t="s">
        <v>208</v>
      </c>
      <c r="V1370" s="61" t="s">
        <v>179</v>
      </c>
      <c r="W1370" s="61" t="s">
        <v>58</v>
      </c>
      <c r="X1370" s="61" t="s">
        <v>185</v>
      </c>
      <c r="Y1370" s="61" t="s">
        <v>60</v>
      </c>
      <c r="Z1370" s="61" t="s">
        <v>54</v>
      </c>
      <c r="AA1370" s="61" t="s">
        <v>61</v>
      </c>
      <c r="AB1370" s="61" t="s">
        <v>62</v>
      </c>
      <c r="AC1370" s="61">
        <v>139389</v>
      </c>
      <c r="AD1370" s="61"/>
      <c r="AE1370" s="61" t="s">
        <v>70</v>
      </c>
      <c r="AF1370" s="63">
        <v>39927</v>
      </c>
      <c r="AG1370" s="63">
        <v>39927</v>
      </c>
      <c r="AH1370" s="62">
        <v>2009</v>
      </c>
      <c r="AI1370" s="61" t="s">
        <v>54</v>
      </c>
      <c r="AJ1370" s="61" t="s">
        <v>63</v>
      </c>
      <c r="AK1370" s="61">
        <v>19092000</v>
      </c>
      <c r="AL1370" s="63">
        <v>39814</v>
      </c>
      <c r="AM1370" s="63">
        <v>40178</v>
      </c>
      <c r="AN1370" s="61" t="s">
        <v>186</v>
      </c>
      <c r="AO1370" s="4" t="s">
        <v>187</v>
      </c>
      <c r="AP1370" s="4"/>
    </row>
    <row r="1371" spans="1:42" ht="159" customHeight="1">
      <c r="A1371" s="61" t="s">
        <v>731</v>
      </c>
      <c r="B1371" s="61" t="s">
        <v>244</v>
      </c>
      <c r="C1371" s="61" t="s">
        <v>81</v>
      </c>
      <c r="D1371" s="61" t="s">
        <v>81</v>
      </c>
      <c r="E1371" s="61" t="s">
        <v>328</v>
      </c>
      <c r="F1371" s="61" t="s">
        <v>329</v>
      </c>
      <c r="G1371" s="62">
        <v>2009</v>
      </c>
      <c r="H1371" s="61">
        <v>1207729</v>
      </c>
      <c r="I1371" s="61">
        <v>0</v>
      </c>
      <c r="J1371" s="61" t="s">
        <v>540</v>
      </c>
      <c r="K1371" s="61"/>
      <c r="L1371" s="61" t="s">
        <v>52</v>
      </c>
      <c r="M1371" s="61" t="s">
        <v>5622</v>
      </c>
      <c r="N1371" s="61"/>
      <c r="O1371" s="63">
        <v>39919</v>
      </c>
      <c r="P1371" s="61" t="s">
        <v>323</v>
      </c>
      <c r="Q1371" s="61" t="s">
        <v>196</v>
      </c>
      <c r="R1371" s="61" t="s">
        <v>54</v>
      </c>
      <c r="S1371" s="61" t="s">
        <v>55</v>
      </c>
      <c r="T1371" s="61" t="s">
        <v>731</v>
      </c>
      <c r="U1371" s="61" t="s">
        <v>731</v>
      </c>
      <c r="V1371" s="61" t="s">
        <v>244</v>
      </c>
      <c r="W1371" s="61" t="s">
        <v>58</v>
      </c>
      <c r="X1371" s="61" t="s">
        <v>248</v>
      </c>
      <c r="Y1371" s="61" t="s">
        <v>60</v>
      </c>
      <c r="Z1371" s="61" t="s">
        <v>54</v>
      </c>
      <c r="AA1371" s="61" t="s">
        <v>61</v>
      </c>
      <c r="AB1371" s="61" t="s">
        <v>62</v>
      </c>
      <c r="AC1371" s="61">
        <v>139116</v>
      </c>
      <c r="AD1371" s="61"/>
      <c r="AE1371" s="61" t="s">
        <v>70</v>
      </c>
      <c r="AF1371" s="63">
        <v>39923</v>
      </c>
      <c r="AG1371" s="63">
        <v>39923</v>
      </c>
      <c r="AH1371" s="62">
        <v>2009</v>
      </c>
      <c r="AI1371" s="61" t="s">
        <v>54</v>
      </c>
      <c r="AJ1371" s="61" t="s">
        <v>63</v>
      </c>
      <c r="AK1371" s="61">
        <v>76486531</v>
      </c>
      <c r="AL1371" s="63">
        <v>39814</v>
      </c>
      <c r="AM1371" s="63">
        <v>40178</v>
      </c>
      <c r="AN1371" s="61" t="s">
        <v>186</v>
      </c>
      <c r="AO1371" s="4" t="s">
        <v>155</v>
      </c>
      <c r="AP1371" s="4"/>
    </row>
    <row r="1372" spans="1:42" ht="159" customHeight="1">
      <c r="A1372" s="61" t="s">
        <v>1206</v>
      </c>
      <c r="B1372" s="61" t="s">
        <v>179</v>
      </c>
      <c r="C1372" s="61" t="s">
        <v>81</v>
      </c>
      <c r="D1372" s="61" t="s">
        <v>81</v>
      </c>
      <c r="E1372" s="61" t="s">
        <v>430</v>
      </c>
      <c r="F1372" s="61" t="s">
        <v>431</v>
      </c>
      <c r="G1372" s="62">
        <v>2009</v>
      </c>
      <c r="H1372" s="61">
        <v>2156042</v>
      </c>
      <c r="I1372" s="61">
        <v>0</v>
      </c>
      <c r="J1372" s="61" t="s">
        <v>1216</v>
      </c>
      <c r="K1372" s="61"/>
      <c r="L1372" s="61" t="s">
        <v>52</v>
      </c>
      <c r="M1372" s="61" t="s">
        <v>5622</v>
      </c>
      <c r="N1372" s="61"/>
      <c r="O1372" s="63">
        <v>39919</v>
      </c>
      <c r="P1372" s="61" t="s">
        <v>323</v>
      </c>
      <c r="Q1372" s="61" t="s">
        <v>196</v>
      </c>
      <c r="R1372" s="61" t="s">
        <v>54</v>
      </c>
      <c r="S1372" s="61" t="s">
        <v>55</v>
      </c>
      <c r="T1372" s="61" t="s">
        <v>1206</v>
      </c>
      <c r="U1372" s="61" t="s">
        <v>415</v>
      </c>
      <c r="V1372" s="61" t="s">
        <v>179</v>
      </c>
      <c r="W1372" s="61" t="s">
        <v>58</v>
      </c>
      <c r="X1372" s="61" t="s">
        <v>185</v>
      </c>
      <c r="Y1372" s="61" t="s">
        <v>60</v>
      </c>
      <c r="Z1372" s="61" t="s">
        <v>54</v>
      </c>
      <c r="AA1372" s="61" t="s">
        <v>61</v>
      </c>
      <c r="AB1372" s="61" t="s">
        <v>105</v>
      </c>
      <c r="AC1372" s="61">
        <v>139450</v>
      </c>
      <c r="AD1372" s="61"/>
      <c r="AE1372" s="61" t="s">
        <v>70</v>
      </c>
      <c r="AF1372" s="63">
        <v>40252</v>
      </c>
      <c r="AG1372" s="63">
        <v>39930</v>
      </c>
      <c r="AH1372" s="62">
        <v>2009</v>
      </c>
      <c r="AI1372" s="61" t="s">
        <v>54</v>
      </c>
      <c r="AJ1372" s="61" t="s">
        <v>63</v>
      </c>
      <c r="AK1372" s="61">
        <v>83947800</v>
      </c>
      <c r="AL1372" s="63">
        <v>39812</v>
      </c>
      <c r="AM1372" s="63">
        <v>39933</v>
      </c>
      <c r="AN1372" s="61" t="s">
        <v>186</v>
      </c>
      <c r="AO1372" s="4" t="s">
        <v>155</v>
      </c>
      <c r="AP1372" s="4"/>
    </row>
    <row r="1373" spans="1:42" ht="79.5" customHeight="1">
      <c r="A1373" s="61" t="s">
        <v>2902</v>
      </c>
      <c r="B1373" s="61" t="s">
        <v>179</v>
      </c>
      <c r="C1373" s="61" t="s">
        <v>81</v>
      </c>
      <c r="D1373" s="61" t="s">
        <v>81</v>
      </c>
      <c r="E1373" s="61" t="s">
        <v>438</v>
      </c>
      <c r="F1373" s="61" t="s">
        <v>439</v>
      </c>
      <c r="G1373" s="62">
        <v>2009</v>
      </c>
      <c r="H1373" s="61">
        <v>697350</v>
      </c>
      <c r="I1373" s="61">
        <v>0</v>
      </c>
      <c r="J1373" s="61" t="s">
        <v>2960</v>
      </c>
      <c r="K1373" s="61"/>
      <c r="L1373" s="61" t="s">
        <v>52</v>
      </c>
      <c r="M1373" s="61" t="s">
        <v>5622</v>
      </c>
      <c r="N1373" s="61"/>
      <c r="O1373" s="63">
        <v>39919</v>
      </c>
      <c r="P1373" s="61" t="s">
        <v>441</v>
      </c>
      <c r="Q1373" s="61" t="s">
        <v>403</v>
      </c>
      <c r="R1373" s="61" t="s">
        <v>54</v>
      </c>
      <c r="S1373" s="61" t="s">
        <v>55</v>
      </c>
      <c r="T1373" s="61" t="s">
        <v>2902</v>
      </c>
      <c r="U1373" s="61" t="s">
        <v>2902</v>
      </c>
      <c r="V1373" s="61" t="s">
        <v>179</v>
      </c>
      <c r="W1373" s="61" t="s">
        <v>58</v>
      </c>
      <c r="X1373" s="61" t="s">
        <v>185</v>
      </c>
      <c r="Y1373" s="61" t="s">
        <v>60</v>
      </c>
      <c r="Z1373" s="61" t="s">
        <v>54</v>
      </c>
      <c r="AA1373" s="61" t="s">
        <v>61</v>
      </c>
      <c r="AB1373" s="61" t="s">
        <v>62</v>
      </c>
      <c r="AC1373" s="61">
        <v>139344</v>
      </c>
      <c r="AD1373" s="61"/>
      <c r="AE1373" s="61" t="s">
        <v>70</v>
      </c>
      <c r="AF1373" s="63">
        <v>40079</v>
      </c>
      <c r="AG1373" s="63">
        <v>39926</v>
      </c>
      <c r="AH1373" s="62">
        <v>2009</v>
      </c>
      <c r="AI1373" s="61" t="s">
        <v>54</v>
      </c>
      <c r="AJ1373" s="61" t="s">
        <v>63</v>
      </c>
      <c r="AK1373" s="61">
        <v>100677000</v>
      </c>
      <c r="AL1373" s="63">
        <v>39814</v>
      </c>
      <c r="AM1373" s="63">
        <v>40178</v>
      </c>
      <c r="AN1373" s="61" t="s">
        <v>186</v>
      </c>
      <c r="AO1373" s="4" t="s">
        <v>155</v>
      </c>
      <c r="AP1373" s="4"/>
    </row>
    <row r="1374" spans="1:42" ht="79.5" customHeight="1">
      <c r="A1374" s="61" t="s">
        <v>2902</v>
      </c>
      <c r="B1374" s="61" t="s">
        <v>179</v>
      </c>
      <c r="C1374" s="61" t="s">
        <v>81</v>
      </c>
      <c r="D1374" s="61" t="s">
        <v>81</v>
      </c>
      <c r="E1374" s="61" t="s">
        <v>990</v>
      </c>
      <c r="F1374" s="61" t="s">
        <v>991</v>
      </c>
      <c r="G1374" s="62">
        <v>2009</v>
      </c>
      <c r="H1374" s="61">
        <v>697350</v>
      </c>
      <c r="I1374" s="61">
        <v>0</v>
      </c>
      <c r="J1374" s="61" t="s">
        <v>2964</v>
      </c>
      <c r="K1374" s="61"/>
      <c r="L1374" s="61" t="s">
        <v>52</v>
      </c>
      <c r="M1374" s="61" t="s">
        <v>5622</v>
      </c>
      <c r="N1374" s="61"/>
      <c r="O1374" s="63">
        <v>39919</v>
      </c>
      <c r="P1374" s="61" t="s">
        <v>461</v>
      </c>
      <c r="Q1374" s="61" t="s">
        <v>137</v>
      </c>
      <c r="R1374" s="61" t="s">
        <v>54</v>
      </c>
      <c r="S1374" s="61" t="s">
        <v>55</v>
      </c>
      <c r="T1374" s="61" t="s">
        <v>2902</v>
      </c>
      <c r="U1374" s="61" t="s">
        <v>2902</v>
      </c>
      <c r="V1374" s="61" t="s">
        <v>179</v>
      </c>
      <c r="W1374" s="61" t="s">
        <v>58</v>
      </c>
      <c r="X1374" s="61" t="s">
        <v>185</v>
      </c>
      <c r="Y1374" s="61" t="s">
        <v>60</v>
      </c>
      <c r="Z1374" s="61" t="s">
        <v>54</v>
      </c>
      <c r="AA1374" s="61" t="s">
        <v>61</v>
      </c>
      <c r="AB1374" s="61" t="s">
        <v>62</v>
      </c>
      <c r="AC1374" s="61">
        <v>145759</v>
      </c>
      <c r="AD1374" s="61"/>
      <c r="AE1374" s="61" t="s">
        <v>70</v>
      </c>
      <c r="AF1374" s="63">
        <v>40079</v>
      </c>
      <c r="AG1374" s="63">
        <v>40079</v>
      </c>
      <c r="AH1374" s="62">
        <v>2009</v>
      </c>
      <c r="AI1374" s="61" t="s">
        <v>54</v>
      </c>
      <c r="AJ1374" s="61" t="s">
        <v>63</v>
      </c>
      <c r="AK1374" s="61">
        <v>5371050</v>
      </c>
      <c r="AL1374" s="63">
        <v>39812</v>
      </c>
      <c r="AM1374" s="63">
        <v>40086</v>
      </c>
      <c r="AN1374" s="61" t="s">
        <v>186</v>
      </c>
      <c r="AO1374" s="4" t="s">
        <v>155</v>
      </c>
      <c r="AP1374" s="4"/>
    </row>
    <row r="1375" spans="1:42" ht="102" customHeight="1">
      <c r="A1375" s="61" t="s">
        <v>2902</v>
      </c>
      <c r="B1375" s="61" t="s">
        <v>244</v>
      </c>
      <c r="C1375" s="61" t="s">
        <v>81</v>
      </c>
      <c r="D1375" s="61" t="s">
        <v>81</v>
      </c>
      <c r="E1375" s="61" t="s">
        <v>328</v>
      </c>
      <c r="F1375" s="61" t="s">
        <v>329</v>
      </c>
      <c r="G1375" s="62">
        <v>2009</v>
      </c>
      <c r="H1375" s="61">
        <v>90266</v>
      </c>
      <c r="I1375" s="61">
        <v>0</v>
      </c>
      <c r="J1375" s="61" t="s">
        <v>540</v>
      </c>
      <c r="K1375" s="61"/>
      <c r="L1375" s="61" t="s">
        <v>52</v>
      </c>
      <c r="M1375" s="61" t="s">
        <v>5622</v>
      </c>
      <c r="N1375" s="61"/>
      <c r="O1375" s="63">
        <v>39919</v>
      </c>
      <c r="P1375" s="61" t="s">
        <v>323</v>
      </c>
      <c r="Q1375" s="61" t="s">
        <v>196</v>
      </c>
      <c r="R1375" s="61" t="s">
        <v>54</v>
      </c>
      <c r="S1375" s="61" t="s">
        <v>55</v>
      </c>
      <c r="T1375" s="61" t="s">
        <v>2902</v>
      </c>
      <c r="U1375" s="61" t="s">
        <v>2902</v>
      </c>
      <c r="V1375" s="61" t="s">
        <v>244</v>
      </c>
      <c r="W1375" s="61" t="s">
        <v>58</v>
      </c>
      <c r="X1375" s="61" t="s">
        <v>248</v>
      </c>
      <c r="Y1375" s="61" t="s">
        <v>60</v>
      </c>
      <c r="Z1375" s="61" t="s">
        <v>54</v>
      </c>
      <c r="AA1375" s="61" t="s">
        <v>61</v>
      </c>
      <c r="AB1375" s="61" t="s">
        <v>62</v>
      </c>
      <c r="AC1375" s="61">
        <v>139118</v>
      </c>
      <c r="AD1375" s="61"/>
      <c r="AE1375" s="61" t="s">
        <v>70</v>
      </c>
      <c r="AF1375" s="63">
        <v>39923</v>
      </c>
      <c r="AG1375" s="63">
        <v>39923</v>
      </c>
      <c r="AH1375" s="62">
        <v>2009</v>
      </c>
      <c r="AI1375" s="61" t="s">
        <v>54</v>
      </c>
      <c r="AJ1375" s="61" t="s">
        <v>63</v>
      </c>
      <c r="AK1375" s="61">
        <v>76486531</v>
      </c>
      <c r="AL1375" s="63">
        <v>39814</v>
      </c>
      <c r="AM1375" s="63">
        <v>40178</v>
      </c>
      <c r="AN1375" s="61" t="s">
        <v>186</v>
      </c>
      <c r="AO1375" s="4" t="s">
        <v>155</v>
      </c>
      <c r="AP1375" s="4"/>
    </row>
    <row r="1376" spans="1:42" ht="102" customHeight="1">
      <c r="A1376" s="61" t="s">
        <v>3095</v>
      </c>
      <c r="B1376" s="61" t="s">
        <v>179</v>
      </c>
      <c r="C1376" s="61" t="s">
        <v>81</v>
      </c>
      <c r="D1376" s="61" t="s">
        <v>81</v>
      </c>
      <c r="E1376" s="61" t="s">
        <v>430</v>
      </c>
      <c r="F1376" s="61" t="s">
        <v>431</v>
      </c>
      <c r="G1376" s="62">
        <v>2009</v>
      </c>
      <c r="H1376" s="61">
        <v>2183401</v>
      </c>
      <c r="I1376" s="61">
        <v>0</v>
      </c>
      <c r="J1376" s="61" t="s">
        <v>3098</v>
      </c>
      <c r="K1376" s="61"/>
      <c r="L1376" s="61" t="s">
        <v>52</v>
      </c>
      <c r="M1376" s="61" t="s">
        <v>5622</v>
      </c>
      <c r="N1376" s="61"/>
      <c r="O1376" s="63">
        <v>39919</v>
      </c>
      <c r="P1376" s="61" t="s">
        <v>323</v>
      </c>
      <c r="Q1376" s="61" t="s">
        <v>196</v>
      </c>
      <c r="R1376" s="61" t="s">
        <v>54</v>
      </c>
      <c r="S1376" s="61" t="s">
        <v>55</v>
      </c>
      <c r="T1376" s="61" t="s">
        <v>3095</v>
      </c>
      <c r="U1376" s="61" t="s">
        <v>57</v>
      </c>
      <c r="V1376" s="61" t="s">
        <v>179</v>
      </c>
      <c r="W1376" s="61" t="s">
        <v>58</v>
      </c>
      <c r="X1376" s="61" t="s">
        <v>185</v>
      </c>
      <c r="Y1376" s="61" t="s">
        <v>60</v>
      </c>
      <c r="Z1376" s="61" t="s">
        <v>54</v>
      </c>
      <c r="AA1376" s="61" t="s">
        <v>61</v>
      </c>
      <c r="AB1376" s="61" t="s">
        <v>105</v>
      </c>
      <c r="AC1376" s="61">
        <v>139472</v>
      </c>
      <c r="AD1376" s="61"/>
      <c r="AE1376" s="61" t="s">
        <v>70</v>
      </c>
      <c r="AF1376" s="63">
        <v>40254</v>
      </c>
      <c r="AG1376" s="63">
        <v>39930</v>
      </c>
      <c r="AH1376" s="62">
        <v>2009</v>
      </c>
      <c r="AI1376" s="61" t="s">
        <v>54</v>
      </c>
      <c r="AJ1376" s="61" t="s">
        <v>63</v>
      </c>
      <c r="AK1376" s="61">
        <v>83947800</v>
      </c>
      <c r="AL1376" s="63">
        <v>39812</v>
      </c>
      <c r="AM1376" s="63">
        <v>39933</v>
      </c>
      <c r="AN1376" s="61" t="s">
        <v>186</v>
      </c>
      <c r="AO1376" s="4" t="s">
        <v>155</v>
      </c>
      <c r="AP1376" s="4"/>
    </row>
    <row r="1377" spans="1:42" ht="102" customHeight="1">
      <c r="A1377" s="61" t="s">
        <v>3095</v>
      </c>
      <c r="B1377" s="61" t="s">
        <v>179</v>
      </c>
      <c r="C1377" s="61" t="s">
        <v>81</v>
      </c>
      <c r="D1377" s="61" t="s">
        <v>81</v>
      </c>
      <c r="E1377" s="61" t="s">
        <v>438</v>
      </c>
      <c r="F1377" s="61" t="s">
        <v>439</v>
      </c>
      <c r="G1377" s="62">
        <v>2009</v>
      </c>
      <c r="H1377" s="61">
        <v>1504548</v>
      </c>
      <c r="I1377" s="61">
        <v>0</v>
      </c>
      <c r="J1377" s="61" t="s">
        <v>3099</v>
      </c>
      <c r="K1377" s="61"/>
      <c r="L1377" s="61" t="s">
        <v>52</v>
      </c>
      <c r="M1377" s="61" t="s">
        <v>5622</v>
      </c>
      <c r="N1377" s="61"/>
      <c r="O1377" s="63">
        <v>39919</v>
      </c>
      <c r="P1377" s="61" t="s">
        <v>441</v>
      </c>
      <c r="Q1377" s="61" t="s">
        <v>403</v>
      </c>
      <c r="R1377" s="61" t="s">
        <v>54</v>
      </c>
      <c r="S1377" s="61" t="s">
        <v>84</v>
      </c>
      <c r="T1377" s="61" t="s">
        <v>3095</v>
      </c>
      <c r="U1377" s="61" t="s">
        <v>57</v>
      </c>
      <c r="V1377" s="61" t="s">
        <v>179</v>
      </c>
      <c r="W1377" s="61" t="s">
        <v>58</v>
      </c>
      <c r="X1377" s="61" t="s">
        <v>185</v>
      </c>
      <c r="Y1377" s="61" t="s">
        <v>60</v>
      </c>
      <c r="Z1377" s="61" t="s">
        <v>54</v>
      </c>
      <c r="AA1377" s="61" t="s">
        <v>61</v>
      </c>
      <c r="AB1377" s="61" t="s">
        <v>105</v>
      </c>
      <c r="AC1377" s="61">
        <v>139473</v>
      </c>
      <c r="AD1377" s="61"/>
      <c r="AE1377" s="61" t="s">
        <v>70</v>
      </c>
      <c r="AF1377" s="63">
        <v>40254</v>
      </c>
      <c r="AG1377" s="63">
        <v>39930</v>
      </c>
      <c r="AH1377" s="62">
        <v>2009</v>
      </c>
      <c r="AI1377" s="61" t="s">
        <v>54</v>
      </c>
      <c r="AJ1377" s="61" t="s">
        <v>63</v>
      </c>
      <c r="AK1377" s="61">
        <v>100677000</v>
      </c>
      <c r="AL1377" s="63">
        <v>39814</v>
      </c>
      <c r="AM1377" s="63">
        <v>40178</v>
      </c>
      <c r="AN1377" s="61" t="s">
        <v>186</v>
      </c>
      <c r="AO1377" s="4" t="s">
        <v>155</v>
      </c>
      <c r="AP1377" s="4"/>
    </row>
    <row r="1378" spans="1:42" ht="57" customHeight="1">
      <c r="A1378" s="61" t="s">
        <v>57</v>
      </c>
      <c r="B1378" s="61" t="s">
        <v>244</v>
      </c>
      <c r="C1378" s="61" t="s">
        <v>81</v>
      </c>
      <c r="D1378" s="61" t="s">
        <v>81</v>
      </c>
      <c r="E1378" s="61" t="s">
        <v>328</v>
      </c>
      <c r="F1378" s="61" t="s">
        <v>329</v>
      </c>
      <c r="G1378" s="62">
        <v>2009</v>
      </c>
      <c r="H1378" s="61">
        <v>14379</v>
      </c>
      <c r="I1378" s="61">
        <v>0</v>
      </c>
      <c r="J1378" s="61" t="s">
        <v>540</v>
      </c>
      <c r="K1378" s="61"/>
      <c r="L1378" s="61" t="s">
        <v>52</v>
      </c>
      <c r="M1378" s="61" t="s">
        <v>5622</v>
      </c>
      <c r="N1378" s="61"/>
      <c r="O1378" s="63">
        <v>39919</v>
      </c>
      <c r="P1378" s="61" t="s">
        <v>323</v>
      </c>
      <c r="Q1378" s="61" t="s">
        <v>196</v>
      </c>
      <c r="R1378" s="61" t="s">
        <v>54</v>
      </c>
      <c r="S1378" s="61" t="s">
        <v>55</v>
      </c>
      <c r="T1378" s="61" t="s">
        <v>57</v>
      </c>
      <c r="U1378" s="61" t="s">
        <v>57</v>
      </c>
      <c r="V1378" s="61" t="s">
        <v>244</v>
      </c>
      <c r="W1378" s="61" t="s">
        <v>58</v>
      </c>
      <c r="X1378" s="61" t="s">
        <v>248</v>
      </c>
      <c r="Y1378" s="61" t="s">
        <v>60</v>
      </c>
      <c r="Z1378" s="61" t="s">
        <v>54</v>
      </c>
      <c r="AA1378" s="61" t="s">
        <v>61</v>
      </c>
      <c r="AB1378" s="61" t="s">
        <v>62</v>
      </c>
      <c r="AC1378" s="61">
        <v>139119</v>
      </c>
      <c r="AD1378" s="61"/>
      <c r="AE1378" s="61" t="s">
        <v>70</v>
      </c>
      <c r="AF1378" s="63">
        <v>39923</v>
      </c>
      <c r="AG1378" s="63">
        <v>39923</v>
      </c>
      <c r="AH1378" s="62">
        <v>2009</v>
      </c>
      <c r="AI1378" s="61" t="s">
        <v>54</v>
      </c>
      <c r="AJ1378" s="61" t="s">
        <v>63</v>
      </c>
      <c r="AK1378" s="61">
        <v>76486531</v>
      </c>
      <c r="AL1378" s="63">
        <v>39814</v>
      </c>
      <c r="AM1378" s="63">
        <v>40178</v>
      </c>
      <c r="AN1378" s="61" t="s">
        <v>186</v>
      </c>
      <c r="AO1378" s="4" t="s">
        <v>155</v>
      </c>
      <c r="AP1378" s="4"/>
    </row>
    <row r="1379" spans="1:42" ht="102" customHeight="1">
      <c r="A1379" s="61" t="s">
        <v>57</v>
      </c>
      <c r="B1379" s="61" t="s">
        <v>244</v>
      </c>
      <c r="C1379" s="61" t="s">
        <v>81</v>
      </c>
      <c r="D1379" s="61" t="s">
        <v>81</v>
      </c>
      <c r="E1379" s="61" t="s">
        <v>328</v>
      </c>
      <c r="F1379" s="61" t="s">
        <v>329</v>
      </c>
      <c r="G1379" s="62">
        <v>2009</v>
      </c>
      <c r="H1379" s="61">
        <v>13069</v>
      </c>
      <c r="I1379" s="61">
        <v>0</v>
      </c>
      <c r="J1379" s="61" t="s">
        <v>540</v>
      </c>
      <c r="K1379" s="61"/>
      <c r="L1379" s="61" t="s">
        <v>52</v>
      </c>
      <c r="M1379" s="61" t="s">
        <v>5622</v>
      </c>
      <c r="N1379" s="61"/>
      <c r="O1379" s="63">
        <v>39919</v>
      </c>
      <c r="P1379" s="61" t="s">
        <v>323</v>
      </c>
      <c r="Q1379" s="61" t="s">
        <v>196</v>
      </c>
      <c r="R1379" s="61" t="s">
        <v>54</v>
      </c>
      <c r="S1379" s="61" t="s">
        <v>55</v>
      </c>
      <c r="T1379" s="61" t="s">
        <v>57</v>
      </c>
      <c r="U1379" s="61" t="s">
        <v>57</v>
      </c>
      <c r="V1379" s="61" t="s">
        <v>244</v>
      </c>
      <c r="W1379" s="61" t="s">
        <v>58</v>
      </c>
      <c r="X1379" s="61" t="s">
        <v>248</v>
      </c>
      <c r="Y1379" s="61" t="s">
        <v>60</v>
      </c>
      <c r="Z1379" s="61" t="s">
        <v>54</v>
      </c>
      <c r="AA1379" s="61" t="s">
        <v>61</v>
      </c>
      <c r="AB1379" s="61" t="s">
        <v>62</v>
      </c>
      <c r="AC1379" s="61">
        <v>139120</v>
      </c>
      <c r="AD1379" s="61"/>
      <c r="AE1379" s="61" t="s">
        <v>70</v>
      </c>
      <c r="AF1379" s="63">
        <v>39923</v>
      </c>
      <c r="AG1379" s="63">
        <v>39923</v>
      </c>
      <c r="AH1379" s="62">
        <v>2009</v>
      </c>
      <c r="AI1379" s="61" t="s">
        <v>54</v>
      </c>
      <c r="AJ1379" s="61" t="s">
        <v>63</v>
      </c>
      <c r="AK1379" s="61">
        <v>76486531</v>
      </c>
      <c r="AL1379" s="63">
        <v>39814</v>
      </c>
      <c r="AM1379" s="63">
        <v>40178</v>
      </c>
      <c r="AN1379" s="61" t="s">
        <v>186</v>
      </c>
      <c r="AO1379" s="4" t="s">
        <v>155</v>
      </c>
      <c r="AP1379" s="4"/>
    </row>
    <row r="1380" spans="1:42" ht="102" customHeight="1">
      <c r="A1380" s="61" t="s">
        <v>3966</v>
      </c>
      <c r="B1380" s="61" t="s">
        <v>179</v>
      </c>
      <c r="C1380" s="61" t="s">
        <v>81</v>
      </c>
      <c r="D1380" s="61" t="s">
        <v>81</v>
      </c>
      <c r="E1380" s="61" t="s">
        <v>430</v>
      </c>
      <c r="F1380" s="61" t="s">
        <v>431</v>
      </c>
      <c r="G1380" s="62">
        <v>2009</v>
      </c>
      <c r="H1380" s="61">
        <v>190180</v>
      </c>
      <c r="I1380" s="61">
        <v>0</v>
      </c>
      <c r="J1380" s="61" t="s">
        <v>3970</v>
      </c>
      <c r="K1380" s="61"/>
      <c r="L1380" s="61" t="s">
        <v>52</v>
      </c>
      <c r="M1380" s="61" t="s">
        <v>5622</v>
      </c>
      <c r="N1380" s="61"/>
      <c r="O1380" s="63">
        <v>39919</v>
      </c>
      <c r="P1380" s="61" t="s">
        <v>323</v>
      </c>
      <c r="Q1380" s="61" t="s">
        <v>196</v>
      </c>
      <c r="R1380" s="61" t="s">
        <v>54</v>
      </c>
      <c r="S1380" s="61" t="s">
        <v>55</v>
      </c>
      <c r="T1380" s="61" t="s">
        <v>3966</v>
      </c>
      <c r="U1380" s="61" t="s">
        <v>415</v>
      </c>
      <c r="V1380" s="61" t="s">
        <v>179</v>
      </c>
      <c r="W1380" s="61" t="s">
        <v>58</v>
      </c>
      <c r="X1380" s="61" t="s">
        <v>185</v>
      </c>
      <c r="Y1380" s="61" t="s">
        <v>60</v>
      </c>
      <c r="Z1380" s="61" t="s">
        <v>54</v>
      </c>
      <c r="AA1380" s="61" t="s">
        <v>61</v>
      </c>
      <c r="AB1380" s="61" t="s">
        <v>105</v>
      </c>
      <c r="AC1380" s="61">
        <v>139476</v>
      </c>
      <c r="AD1380" s="61"/>
      <c r="AE1380" s="61" t="s">
        <v>70</v>
      </c>
      <c r="AF1380" s="63">
        <v>40254</v>
      </c>
      <c r="AG1380" s="63">
        <v>39930</v>
      </c>
      <c r="AH1380" s="62">
        <v>2009</v>
      </c>
      <c r="AI1380" s="61" t="s">
        <v>54</v>
      </c>
      <c r="AJ1380" s="61" t="s">
        <v>63</v>
      </c>
      <c r="AK1380" s="61">
        <v>83947800</v>
      </c>
      <c r="AL1380" s="63">
        <v>39812</v>
      </c>
      <c r="AM1380" s="63">
        <v>39933</v>
      </c>
      <c r="AN1380" s="61" t="s">
        <v>186</v>
      </c>
      <c r="AO1380" s="4" t="s">
        <v>155</v>
      </c>
      <c r="AP1380" s="4"/>
    </row>
    <row r="1381" spans="1:42" ht="102" customHeight="1">
      <c r="A1381" s="61" t="s">
        <v>2606</v>
      </c>
      <c r="B1381" s="61" t="s">
        <v>179</v>
      </c>
      <c r="C1381" s="61" t="s">
        <v>81</v>
      </c>
      <c r="D1381" s="61" t="s">
        <v>81</v>
      </c>
      <c r="E1381" s="61" t="s">
        <v>303</v>
      </c>
      <c r="F1381" s="61" t="s">
        <v>304</v>
      </c>
      <c r="G1381" s="62">
        <v>2009</v>
      </c>
      <c r="H1381" s="61">
        <v>52701</v>
      </c>
      <c r="I1381" s="61">
        <v>0</v>
      </c>
      <c r="J1381" s="61" t="s">
        <v>2801</v>
      </c>
      <c r="K1381" s="61"/>
      <c r="L1381" s="61" t="s">
        <v>52</v>
      </c>
      <c r="M1381" s="61" t="s">
        <v>5622</v>
      </c>
      <c r="N1381" s="61"/>
      <c r="O1381" s="63">
        <v>39919</v>
      </c>
      <c r="P1381" s="61" t="s">
        <v>306</v>
      </c>
      <c r="Q1381" s="61" t="s">
        <v>307</v>
      </c>
      <c r="R1381" s="61" t="s">
        <v>54</v>
      </c>
      <c r="S1381" s="61" t="s">
        <v>55</v>
      </c>
      <c r="T1381" s="61" t="s">
        <v>2606</v>
      </c>
      <c r="U1381" s="61" t="s">
        <v>2606</v>
      </c>
      <c r="V1381" s="61" t="s">
        <v>179</v>
      </c>
      <c r="W1381" s="61" t="s">
        <v>58</v>
      </c>
      <c r="X1381" s="61" t="s">
        <v>185</v>
      </c>
      <c r="Y1381" s="61" t="s">
        <v>60</v>
      </c>
      <c r="Z1381" s="61" t="s">
        <v>54</v>
      </c>
      <c r="AA1381" s="61" t="s">
        <v>61</v>
      </c>
      <c r="AB1381" s="61" t="s">
        <v>62</v>
      </c>
      <c r="AC1381" s="61">
        <v>139352</v>
      </c>
      <c r="AD1381" s="61"/>
      <c r="AE1381" s="61" t="s">
        <v>70</v>
      </c>
      <c r="AF1381" s="63">
        <v>40112</v>
      </c>
      <c r="AG1381" s="63">
        <v>39926</v>
      </c>
      <c r="AH1381" s="62">
        <v>2009</v>
      </c>
      <c r="AI1381" s="61" t="s">
        <v>54</v>
      </c>
      <c r="AJ1381" s="61" t="s">
        <v>63</v>
      </c>
      <c r="AK1381" s="61">
        <v>31635000</v>
      </c>
      <c r="AL1381" s="63">
        <v>39812</v>
      </c>
      <c r="AM1381" s="63">
        <v>39933</v>
      </c>
      <c r="AN1381" s="61" t="s">
        <v>186</v>
      </c>
      <c r="AO1381" s="4" t="s">
        <v>155</v>
      </c>
      <c r="AP1381" s="4"/>
    </row>
    <row r="1382" spans="1:42" ht="45.75" customHeight="1">
      <c r="A1382" s="61" t="s">
        <v>5317</v>
      </c>
      <c r="B1382" s="61" t="s">
        <v>179</v>
      </c>
      <c r="C1382" s="61" t="s">
        <v>81</v>
      </c>
      <c r="D1382" s="61" t="s">
        <v>81</v>
      </c>
      <c r="E1382" s="61" t="s">
        <v>188</v>
      </c>
      <c r="F1382" s="61" t="s">
        <v>189</v>
      </c>
      <c r="G1382" s="62">
        <v>2009</v>
      </c>
      <c r="H1382" s="61">
        <v>200000</v>
      </c>
      <c r="I1382" s="61">
        <v>0</v>
      </c>
      <c r="J1382" s="61" t="s">
        <v>1172</v>
      </c>
      <c r="K1382" s="61"/>
      <c r="L1382" s="61" t="s">
        <v>52</v>
      </c>
      <c r="M1382" s="61" t="s">
        <v>5622</v>
      </c>
      <c r="N1382" s="61"/>
      <c r="O1382" s="63">
        <v>39919</v>
      </c>
      <c r="P1382" s="61" t="s">
        <v>153</v>
      </c>
      <c r="Q1382" s="61" t="s">
        <v>69</v>
      </c>
      <c r="R1382" s="61" t="s">
        <v>54</v>
      </c>
      <c r="S1382" s="61" t="s">
        <v>55</v>
      </c>
      <c r="T1382" s="61" t="s">
        <v>5317</v>
      </c>
      <c r="U1382" s="61" t="s">
        <v>5317</v>
      </c>
      <c r="V1382" s="61" t="s">
        <v>179</v>
      </c>
      <c r="W1382" s="61" t="s">
        <v>58</v>
      </c>
      <c r="X1382" s="61" t="s">
        <v>185</v>
      </c>
      <c r="Y1382" s="61" t="s">
        <v>60</v>
      </c>
      <c r="Z1382" s="61" t="s">
        <v>54</v>
      </c>
      <c r="AA1382" s="61" t="s">
        <v>61</v>
      </c>
      <c r="AB1382" s="61" t="s">
        <v>62</v>
      </c>
      <c r="AC1382" s="61">
        <v>139387</v>
      </c>
      <c r="AD1382" s="61"/>
      <c r="AE1382" s="61" t="s">
        <v>70</v>
      </c>
      <c r="AF1382" s="63">
        <v>39976</v>
      </c>
      <c r="AG1382" s="63">
        <v>39927</v>
      </c>
      <c r="AH1382" s="62">
        <v>2009</v>
      </c>
      <c r="AI1382" s="61" t="s">
        <v>54</v>
      </c>
      <c r="AJ1382" s="61" t="s">
        <v>63</v>
      </c>
      <c r="AK1382" s="61">
        <v>0</v>
      </c>
      <c r="AL1382" s="63">
        <v>39814</v>
      </c>
      <c r="AM1382" s="63">
        <v>40178</v>
      </c>
      <c r="AN1382" s="61" t="s">
        <v>186</v>
      </c>
      <c r="AO1382" s="4" t="s">
        <v>191</v>
      </c>
      <c r="AP1382" s="4"/>
    </row>
    <row r="1383" spans="1:42" ht="45.75" customHeight="1">
      <c r="A1383" s="61" t="s">
        <v>57</v>
      </c>
      <c r="B1383" s="61" t="s">
        <v>132</v>
      </c>
      <c r="C1383" s="61" t="s">
        <v>81</v>
      </c>
      <c r="D1383" s="61" t="s">
        <v>81</v>
      </c>
      <c r="E1383" s="61" t="s">
        <v>2484</v>
      </c>
      <c r="F1383" s="61" t="s">
        <v>545</v>
      </c>
      <c r="G1383" s="62">
        <v>2009</v>
      </c>
      <c r="H1383" s="61">
        <v>1583</v>
      </c>
      <c r="I1383" s="61">
        <v>0</v>
      </c>
      <c r="J1383" s="61" t="s">
        <v>3784</v>
      </c>
      <c r="K1383" s="61"/>
      <c r="L1383" s="61" t="s">
        <v>52</v>
      </c>
      <c r="M1383" s="61" t="s">
        <v>5622</v>
      </c>
      <c r="N1383" s="61"/>
      <c r="O1383" s="63">
        <v>39920</v>
      </c>
      <c r="P1383" s="61" t="s">
        <v>153</v>
      </c>
      <c r="Q1383" s="61" t="s">
        <v>69</v>
      </c>
      <c r="R1383" s="61" t="s">
        <v>54</v>
      </c>
      <c r="S1383" s="61" t="s">
        <v>55</v>
      </c>
      <c r="T1383" s="61" t="s">
        <v>57</v>
      </c>
      <c r="U1383" s="61" t="s">
        <v>57</v>
      </c>
      <c r="V1383" s="61" t="s">
        <v>132</v>
      </c>
      <c r="W1383" s="61" t="s">
        <v>58</v>
      </c>
      <c r="X1383" s="61" t="s">
        <v>138</v>
      </c>
      <c r="Y1383" s="61" t="s">
        <v>60</v>
      </c>
      <c r="Z1383" s="61" t="s">
        <v>54</v>
      </c>
      <c r="AA1383" s="61" t="s">
        <v>61</v>
      </c>
      <c r="AB1383" s="61" t="s">
        <v>62</v>
      </c>
      <c r="AC1383" s="61">
        <v>142693</v>
      </c>
      <c r="AD1383" s="61"/>
      <c r="AE1383" s="61" t="s">
        <v>70</v>
      </c>
      <c r="AF1383" s="63">
        <v>39976</v>
      </c>
      <c r="AG1383" s="63">
        <v>39976</v>
      </c>
      <c r="AH1383" s="62">
        <v>2009</v>
      </c>
      <c r="AI1383" s="61" t="s">
        <v>54</v>
      </c>
      <c r="AJ1383" s="61" t="s">
        <v>63</v>
      </c>
      <c r="AK1383" s="61">
        <v>0</v>
      </c>
      <c r="AL1383" s="63">
        <v>39814</v>
      </c>
      <c r="AM1383" s="63">
        <v>40178</v>
      </c>
      <c r="AN1383" s="61" t="s">
        <v>154</v>
      </c>
      <c r="AO1383" s="4" t="s">
        <v>191</v>
      </c>
      <c r="AP1383" s="4"/>
    </row>
    <row r="1384" spans="1:42" ht="45.75" customHeight="1">
      <c r="A1384" s="61" t="s">
        <v>57</v>
      </c>
      <c r="B1384" s="61" t="s">
        <v>132</v>
      </c>
      <c r="C1384" s="61" t="s">
        <v>81</v>
      </c>
      <c r="D1384" s="61" t="s">
        <v>81</v>
      </c>
      <c r="E1384" s="61" t="s">
        <v>2484</v>
      </c>
      <c r="F1384" s="61" t="s">
        <v>545</v>
      </c>
      <c r="G1384" s="62">
        <v>2009</v>
      </c>
      <c r="H1384" s="61">
        <v>3924</v>
      </c>
      <c r="I1384" s="61">
        <v>0</v>
      </c>
      <c r="J1384" s="61" t="s">
        <v>3784</v>
      </c>
      <c r="K1384" s="61"/>
      <c r="L1384" s="61" t="s">
        <v>52</v>
      </c>
      <c r="M1384" s="61" t="s">
        <v>5622</v>
      </c>
      <c r="N1384" s="61"/>
      <c r="O1384" s="63">
        <v>39920</v>
      </c>
      <c r="P1384" s="61" t="s">
        <v>153</v>
      </c>
      <c r="Q1384" s="61" t="s">
        <v>69</v>
      </c>
      <c r="R1384" s="61" t="s">
        <v>54</v>
      </c>
      <c r="S1384" s="61" t="s">
        <v>55</v>
      </c>
      <c r="T1384" s="61" t="s">
        <v>57</v>
      </c>
      <c r="U1384" s="61" t="s">
        <v>57</v>
      </c>
      <c r="V1384" s="61" t="s">
        <v>132</v>
      </c>
      <c r="W1384" s="61" t="s">
        <v>58</v>
      </c>
      <c r="X1384" s="61" t="s">
        <v>138</v>
      </c>
      <c r="Y1384" s="61" t="s">
        <v>60</v>
      </c>
      <c r="Z1384" s="61" t="s">
        <v>54</v>
      </c>
      <c r="AA1384" s="61" t="s">
        <v>61</v>
      </c>
      <c r="AB1384" s="61" t="s">
        <v>62</v>
      </c>
      <c r="AC1384" s="61">
        <v>142694</v>
      </c>
      <c r="AD1384" s="61"/>
      <c r="AE1384" s="61" t="s">
        <v>70</v>
      </c>
      <c r="AF1384" s="63">
        <v>39976</v>
      </c>
      <c r="AG1384" s="63">
        <v>39976</v>
      </c>
      <c r="AH1384" s="62">
        <v>2009</v>
      </c>
      <c r="AI1384" s="61" t="s">
        <v>54</v>
      </c>
      <c r="AJ1384" s="61" t="s">
        <v>63</v>
      </c>
      <c r="AK1384" s="61">
        <v>0</v>
      </c>
      <c r="AL1384" s="63">
        <v>39814</v>
      </c>
      <c r="AM1384" s="63">
        <v>40178</v>
      </c>
      <c r="AN1384" s="61" t="s">
        <v>154</v>
      </c>
      <c r="AO1384" s="4" t="s">
        <v>191</v>
      </c>
      <c r="AP1384" s="4"/>
    </row>
    <row r="1385" spans="1:42" ht="102" customHeight="1">
      <c r="A1385" s="61" t="s">
        <v>2986</v>
      </c>
      <c r="B1385" s="61" t="s">
        <v>250</v>
      </c>
      <c r="C1385" s="61" t="s">
        <v>81</v>
      </c>
      <c r="D1385" s="61" t="s">
        <v>81</v>
      </c>
      <c r="E1385" s="61" t="s">
        <v>251</v>
      </c>
      <c r="F1385" s="61" t="s">
        <v>252</v>
      </c>
      <c r="G1385" s="62">
        <v>2009</v>
      </c>
      <c r="H1385" s="61">
        <v>100000</v>
      </c>
      <c r="I1385" s="61">
        <v>0</v>
      </c>
      <c r="J1385" s="61" t="s">
        <v>3069</v>
      </c>
      <c r="K1385" s="61"/>
      <c r="L1385" s="61" t="s">
        <v>52</v>
      </c>
      <c r="M1385" s="61" t="s">
        <v>5622</v>
      </c>
      <c r="N1385" s="61"/>
      <c r="O1385" s="63">
        <v>39923</v>
      </c>
      <c r="P1385" s="61" t="s">
        <v>254</v>
      </c>
      <c r="Q1385" s="61" t="s">
        <v>238</v>
      </c>
      <c r="R1385" s="61" t="s">
        <v>54</v>
      </c>
      <c r="S1385" s="61" t="s">
        <v>84</v>
      </c>
      <c r="T1385" s="61" t="s">
        <v>2986</v>
      </c>
      <c r="U1385" s="61" t="s">
        <v>2986</v>
      </c>
      <c r="V1385" s="61" t="s">
        <v>250</v>
      </c>
      <c r="W1385" s="61" t="s">
        <v>58</v>
      </c>
      <c r="X1385" s="61" t="s">
        <v>255</v>
      </c>
      <c r="Y1385" s="61" t="s">
        <v>60</v>
      </c>
      <c r="Z1385" s="61" t="s">
        <v>54</v>
      </c>
      <c r="AA1385" s="61" t="s">
        <v>61</v>
      </c>
      <c r="AB1385" s="61" t="s">
        <v>62</v>
      </c>
      <c r="AC1385" s="61">
        <v>139434</v>
      </c>
      <c r="AD1385" s="61"/>
      <c r="AE1385" s="61" t="s">
        <v>70</v>
      </c>
      <c r="AF1385" s="63">
        <v>39930</v>
      </c>
      <c r="AG1385" s="63">
        <v>39930</v>
      </c>
      <c r="AH1385" s="62">
        <v>2009</v>
      </c>
      <c r="AI1385" s="61" t="s">
        <v>54</v>
      </c>
      <c r="AJ1385" s="61" t="s">
        <v>63</v>
      </c>
      <c r="AK1385" s="61">
        <v>1201532</v>
      </c>
      <c r="AL1385" s="63">
        <v>39995</v>
      </c>
      <c r="AM1385" s="63">
        <v>40178</v>
      </c>
      <c r="AN1385" s="61" t="s">
        <v>186</v>
      </c>
      <c r="AO1385" s="4" t="s">
        <v>155</v>
      </c>
      <c r="AP1385" s="4"/>
    </row>
    <row r="1386" spans="1:42" ht="102" customHeight="1">
      <c r="A1386" s="61" t="s">
        <v>4266</v>
      </c>
      <c r="B1386" s="61" t="s">
        <v>4350</v>
      </c>
      <c r="C1386" s="61" t="s">
        <v>81</v>
      </c>
      <c r="D1386" s="61"/>
      <c r="E1386" s="61"/>
      <c r="F1386" s="61"/>
      <c r="G1386" s="62">
        <v>2009</v>
      </c>
      <c r="H1386" s="61">
        <v>58677</v>
      </c>
      <c r="I1386" s="61">
        <v>0</v>
      </c>
      <c r="J1386" s="61" t="s">
        <v>4354</v>
      </c>
      <c r="K1386" s="61">
        <v>44536</v>
      </c>
      <c r="L1386" s="61" t="s">
        <v>560</v>
      </c>
      <c r="M1386" s="61" t="s">
        <v>5622</v>
      </c>
      <c r="N1386" s="61"/>
      <c r="O1386" s="63">
        <v>39923</v>
      </c>
      <c r="P1386" s="61"/>
      <c r="Q1386" s="61" t="s">
        <v>53</v>
      </c>
      <c r="R1386" s="61" t="s">
        <v>54</v>
      </c>
      <c r="S1386" s="61" t="s">
        <v>84</v>
      </c>
      <c r="T1386" s="61" t="s">
        <v>4266</v>
      </c>
      <c r="U1386" s="61" t="s">
        <v>4266</v>
      </c>
      <c r="V1386" s="61" t="s">
        <v>4350</v>
      </c>
      <c r="W1386" s="61" t="s">
        <v>203</v>
      </c>
      <c r="X1386" s="61" t="s">
        <v>4352</v>
      </c>
      <c r="Y1386" s="61" t="s">
        <v>60</v>
      </c>
      <c r="Z1386" s="61" t="s">
        <v>54</v>
      </c>
      <c r="AA1386" s="61" t="s">
        <v>61</v>
      </c>
      <c r="AB1386" s="61" t="s">
        <v>62</v>
      </c>
      <c r="AC1386" s="61">
        <v>164127</v>
      </c>
      <c r="AD1386" s="61"/>
      <c r="AE1386" s="61" t="s">
        <v>5</v>
      </c>
      <c r="AF1386" s="63">
        <v>40576.65</v>
      </c>
      <c r="AG1386" s="63">
        <v>40576.65</v>
      </c>
      <c r="AH1386" s="62"/>
      <c r="AI1386" s="61"/>
      <c r="AJ1386" s="61" t="s">
        <v>63</v>
      </c>
      <c r="AK1386" s="61"/>
      <c r="AL1386" s="63"/>
      <c r="AM1386" s="63"/>
      <c r="AN1386" s="61"/>
      <c r="AO1386" s="4"/>
      <c r="AP1386" s="4"/>
    </row>
    <row r="1387" spans="1:42" ht="57" customHeight="1">
      <c r="A1387" s="61" t="s">
        <v>4707</v>
      </c>
      <c r="B1387" s="61" t="s">
        <v>132</v>
      </c>
      <c r="C1387" s="61" t="s">
        <v>81</v>
      </c>
      <c r="D1387" s="61" t="s">
        <v>81</v>
      </c>
      <c r="E1387" s="61" t="s">
        <v>2484</v>
      </c>
      <c r="F1387" s="61" t="s">
        <v>545</v>
      </c>
      <c r="G1387" s="62">
        <v>2009</v>
      </c>
      <c r="H1387" s="61">
        <v>29806</v>
      </c>
      <c r="I1387" s="61">
        <v>0</v>
      </c>
      <c r="J1387" s="61" t="s">
        <v>4708</v>
      </c>
      <c r="K1387" s="61"/>
      <c r="L1387" s="61" t="s">
        <v>52</v>
      </c>
      <c r="M1387" s="61" t="s">
        <v>5622</v>
      </c>
      <c r="N1387" s="61"/>
      <c r="O1387" s="63">
        <v>39924</v>
      </c>
      <c r="P1387" s="61" t="s">
        <v>153</v>
      </c>
      <c r="Q1387" s="61" t="s">
        <v>69</v>
      </c>
      <c r="R1387" s="61" t="s">
        <v>54</v>
      </c>
      <c r="S1387" s="61" t="s">
        <v>55</v>
      </c>
      <c r="T1387" s="61" t="s">
        <v>4707</v>
      </c>
      <c r="U1387" s="61" t="s">
        <v>57</v>
      </c>
      <c r="V1387" s="61" t="s">
        <v>132</v>
      </c>
      <c r="W1387" s="61" t="s">
        <v>58</v>
      </c>
      <c r="X1387" s="61" t="s">
        <v>138</v>
      </c>
      <c r="Y1387" s="61" t="s">
        <v>60</v>
      </c>
      <c r="Z1387" s="61" t="s">
        <v>54</v>
      </c>
      <c r="AA1387" s="61" t="s">
        <v>61</v>
      </c>
      <c r="AB1387" s="61" t="s">
        <v>62</v>
      </c>
      <c r="AC1387" s="61">
        <v>142696</v>
      </c>
      <c r="AD1387" s="61"/>
      <c r="AE1387" s="61" t="s">
        <v>70</v>
      </c>
      <c r="AF1387" s="63">
        <v>39976</v>
      </c>
      <c r="AG1387" s="63">
        <v>39976</v>
      </c>
      <c r="AH1387" s="62">
        <v>2009</v>
      </c>
      <c r="AI1387" s="61" t="s">
        <v>54</v>
      </c>
      <c r="AJ1387" s="61" t="s">
        <v>63</v>
      </c>
      <c r="AK1387" s="61">
        <v>0</v>
      </c>
      <c r="AL1387" s="63">
        <v>39814</v>
      </c>
      <c r="AM1387" s="63">
        <v>40178</v>
      </c>
      <c r="AN1387" s="61" t="s">
        <v>154</v>
      </c>
      <c r="AO1387" s="4" t="s">
        <v>191</v>
      </c>
      <c r="AP1387" s="4"/>
    </row>
    <row r="1388" spans="1:42" ht="45.75" customHeight="1">
      <c r="A1388" s="61" t="s">
        <v>57</v>
      </c>
      <c r="B1388" s="61" t="s">
        <v>132</v>
      </c>
      <c r="C1388" s="61" t="s">
        <v>81</v>
      </c>
      <c r="D1388" s="61" t="s">
        <v>81</v>
      </c>
      <c r="E1388" s="61" t="s">
        <v>2484</v>
      </c>
      <c r="F1388" s="61" t="s">
        <v>545</v>
      </c>
      <c r="G1388" s="62">
        <v>2009</v>
      </c>
      <c r="H1388" s="61">
        <v>84037</v>
      </c>
      <c r="I1388" s="61">
        <v>0</v>
      </c>
      <c r="J1388" s="61" t="s">
        <v>3784</v>
      </c>
      <c r="K1388" s="61"/>
      <c r="L1388" s="61" t="s">
        <v>52</v>
      </c>
      <c r="M1388" s="61" t="s">
        <v>5622</v>
      </c>
      <c r="N1388" s="61"/>
      <c r="O1388" s="63">
        <v>39925</v>
      </c>
      <c r="P1388" s="61" t="s">
        <v>153</v>
      </c>
      <c r="Q1388" s="61" t="s">
        <v>69</v>
      </c>
      <c r="R1388" s="61" t="s">
        <v>54</v>
      </c>
      <c r="S1388" s="61" t="s">
        <v>55</v>
      </c>
      <c r="T1388" s="61" t="s">
        <v>57</v>
      </c>
      <c r="U1388" s="61" t="s">
        <v>57</v>
      </c>
      <c r="V1388" s="61" t="s">
        <v>132</v>
      </c>
      <c r="W1388" s="61" t="s">
        <v>58</v>
      </c>
      <c r="X1388" s="61" t="s">
        <v>138</v>
      </c>
      <c r="Y1388" s="61" t="s">
        <v>60</v>
      </c>
      <c r="Z1388" s="61" t="s">
        <v>54</v>
      </c>
      <c r="AA1388" s="61" t="s">
        <v>61</v>
      </c>
      <c r="AB1388" s="61" t="s">
        <v>62</v>
      </c>
      <c r="AC1388" s="61">
        <v>142692</v>
      </c>
      <c r="AD1388" s="61"/>
      <c r="AE1388" s="61" t="s">
        <v>70</v>
      </c>
      <c r="AF1388" s="63">
        <v>39976</v>
      </c>
      <c r="AG1388" s="63">
        <v>39976</v>
      </c>
      <c r="AH1388" s="62">
        <v>2009</v>
      </c>
      <c r="AI1388" s="61" t="s">
        <v>54</v>
      </c>
      <c r="AJ1388" s="61" t="s">
        <v>63</v>
      </c>
      <c r="AK1388" s="61">
        <v>0</v>
      </c>
      <c r="AL1388" s="63">
        <v>39814</v>
      </c>
      <c r="AM1388" s="63">
        <v>40178</v>
      </c>
      <c r="AN1388" s="61" t="s">
        <v>154</v>
      </c>
      <c r="AO1388" s="4" t="s">
        <v>191</v>
      </c>
      <c r="AP1388" s="4"/>
    </row>
    <row r="1389" spans="1:42" ht="159" customHeight="1">
      <c r="A1389" s="61" t="s">
        <v>2458</v>
      </c>
      <c r="B1389" s="61" t="s">
        <v>250</v>
      </c>
      <c r="C1389" s="61" t="s">
        <v>81</v>
      </c>
      <c r="D1389" s="61" t="s">
        <v>81</v>
      </c>
      <c r="E1389" s="61" t="s">
        <v>268</v>
      </c>
      <c r="F1389" s="61" t="s">
        <v>269</v>
      </c>
      <c r="G1389" s="62">
        <v>2009</v>
      </c>
      <c r="H1389" s="61">
        <v>131752</v>
      </c>
      <c r="I1389" s="61">
        <v>0</v>
      </c>
      <c r="J1389" s="61" t="s">
        <v>269</v>
      </c>
      <c r="K1389" s="61">
        <v>100000</v>
      </c>
      <c r="L1389" s="61" t="s">
        <v>560</v>
      </c>
      <c r="M1389" s="61" t="s">
        <v>5622</v>
      </c>
      <c r="N1389" s="61"/>
      <c r="O1389" s="63">
        <v>39927</v>
      </c>
      <c r="P1389" s="61" t="s">
        <v>267</v>
      </c>
      <c r="Q1389" s="61" t="s">
        <v>146</v>
      </c>
      <c r="R1389" s="61" t="s">
        <v>54</v>
      </c>
      <c r="S1389" s="61" t="s">
        <v>55</v>
      </c>
      <c r="T1389" s="61" t="s">
        <v>2458</v>
      </c>
      <c r="U1389" s="61" t="s">
        <v>2458</v>
      </c>
      <c r="V1389" s="61" t="s">
        <v>250</v>
      </c>
      <c r="W1389" s="61" t="s">
        <v>58</v>
      </c>
      <c r="X1389" s="61" t="s">
        <v>255</v>
      </c>
      <c r="Y1389" s="61" t="s">
        <v>60</v>
      </c>
      <c r="Z1389" s="61" t="s">
        <v>54</v>
      </c>
      <c r="AA1389" s="61" t="s">
        <v>61</v>
      </c>
      <c r="AB1389" s="61" t="s">
        <v>62</v>
      </c>
      <c r="AC1389" s="61">
        <v>139675</v>
      </c>
      <c r="AD1389" s="61"/>
      <c r="AE1389" s="61" t="s">
        <v>70</v>
      </c>
      <c r="AF1389" s="63">
        <v>40112</v>
      </c>
      <c r="AG1389" s="63">
        <v>39932</v>
      </c>
      <c r="AH1389" s="62">
        <v>2009</v>
      </c>
      <c r="AI1389" s="61" t="s">
        <v>54</v>
      </c>
      <c r="AJ1389" s="61" t="s">
        <v>63</v>
      </c>
      <c r="AK1389" s="61">
        <v>200000</v>
      </c>
      <c r="AL1389" s="63">
        <v>39845</v>
      </c>
      <c r="AM1389" s="63">
        <v>40117</v>
      </c>
      <c r="AN1389" s="61" t="s">
        <v>186</v>
      </c>
      <c r="AO1389" s="4" t="s">
        <v>187</v>
      </c>
      <c r="AP1389" s="4"/>
    </row>
    <row r="1390" spans="1:42" ht="159" customHeight="1">
      <c r="A1390" s="61" t="s">
        <v>4797</v>
      </c>
      <c r="B1390" s="61" t="s">
        <v>1459</v>
      </c>
      <c r="C1390" s="61" t="s">
        <v>81</v>
      </c>
      <c r="D1390" s="61" t="s">
        <v>81</v>
      </c>
      <c r="E1390" s="61" t="s">
        <v>3233</v>
      </c>
      <c r="F1390" s="61" t="s">
        <v>3012</v>
      </c>
      <c r="G1390" s="62">
        <v>2009</v>
      </c>
      <c r="H1390" s="61">
        <v>0</v>
      </c>
      <c r="I1390" s="61">
        <v>588652</v>
      </c>
      <c r="J1390" s="61" t="s">
        <v>4815</v>
      </c>
      <c r="K1390" s="61"/>
      <c r="L1390" s="61" t="s">
        <v>52</v>
      </c>
      <c r="M1390" s="61" t="s">
        <v>5622</v>
      </c>
      <c r="N1390" s="61"/>
      <c r="O1390" s="63">
        <v>39927</v>
      </c>
      <c r="P1390" s="61" t="s">
        <v>183</v>
      </c>
      <c r="Q1390" s="61" t="s">
        <v>184</v>
      </c>
      <c r="R1390" s="61" t="s">
        <v>54</v>
      </c>
      <c r="S1390" s="61" t="s">
        <v>739</v>
      </c>
      <c r="T1390" s="61" t="s">
        <v>4797</v>
      </c>
      <c r="U1390" s="61" t="s">
        <v>4801</v>
      </c>
      <c r="V1390" s="61" t="s">
        <v>1459</v>
      </c>
      <c r="W1390" s="61" t="s">
        <v>86</v>
      </c>
      <c r="X1390" s="61" t="s">
        <v>1463</v>
      </c>
      <c r="Y1390" s="61" t="s">
        <v>60</v>
      </c>
      <c r="Z1390" s="61" t="s">
        <v>54</v>
      </c>
      <c r="AA1390" s="61" t="s">
        <v>61</v>
      </c>
      <c r="AB1390" s="61" t="s">
        <v>62</v>
      </c>
      <c r="AC1390" s="61">
        <v>140558</v>
      </c>
      <c r="AD1390" s="61"/>
      <c r="AE1390" s="61" t="s">
        <v>5</v>
      </c>
      <c r="AF1390" s="63">
        <v>39955</v>
      </c>
      <c r="AG1390" s="63">
        <v>39955</v>
      </c>
      <c r="AH1390" s="62">
        <v>2009</v>
      </c>
      <c r="AI1390" s="61" t="s">
        <v>54</v>
      </c>
      <c r="AJ1390" s="61" t="s">
        <v>63</v>
      </c>
      <c r="AK1390" s="61">
        <v>780000</v>
      </c>
      <c r="AL1390" s="63">
        <v>39845</v>
      </c>
      <c r="AM1390" s="63">
        <v>40178</v>
      </c>
      <c r="AN1390" s="61" t="s">
        <v>186</v>
      </c>
      <c r="AO1390" s="4" t="s">
        <v>155</v>
      </c>
      <c r="AP1390" s="4"/>
    </row>
    <row r="1391" spans="1:42" ht="79.5" customHeight="1">
      <c r="A1391" s="61" t="s">
        <v>3170</v>
      </c>
      <c r="B1391" s="61" t="s">
        <v>870</v>
      </c>
      <c r="C1391" s="61" t="s">
        <v>81</v>
      </c>
      <c r="D1391" s="61"/>
      <c r="E1391" s="61"/>
      <c r="F1391" s="61"/>
      <c r="G1391" s="62">
        <v>2009</v>
      </c>
      <c r="H1391" s="61">
        <v>111989</v>
      </c>
      <c r="I1391" s="61">
        <v>0</v>
      </c>
      <c r="J1391" s="61" t="s">
        <v>3179</v>
      </c>
      <c r="K1391" s="61">
        <v>85000</v>
      </c>
      <c r="L1391" s="61" t="s">
        <v>560</v>
      </c>
      <c r="M1391" s="61" t="s">
        <v>5622</v>
      </c>
      <c r="N1391" s="61"/>
      <c r="O1391" s="63">
        <v>39930</v>
      </c>
      <c r="P1391" s="61"/>
      <c r="Q1391" s="61" t="s">
        <v>307</v>
      </c>
      <c r="R1391" s="61" t="s">
        <v>54</v>
      </c>
      <c r="S1391" s="61" t="s">
        <v>55</v>
      </c>
      <c r="T1391" s="61" t="s">
        <v>3170</v>
      </c>
      <c r="U1391" s="61" t="s">
        <v>3170</v>
      </c>
      <c r="V1391" s="61" t="s">
        <v>872</v>
      </c>
      <c r="W1391" s="61" t="s">
        <v>86</v>
      </c>
      <c r="X1391" s="61" t="s">
        <v>870</v>
      </c>
      <c r="Y1391" s="61" t="s">
        <v>60</v>
      </c>
      <c r="Z1391" s="61" t="s">
        <v>54</v>
      </c>
      <c r="AA1391" s="61" t="s">
        <v>61</v>
      </c>
      <c r="AB1391" s="61" t="s">
        <v>62</v>
      </c>
      <c r="AC1391" s="61">
        <v>145276</v>
      </c>
      <c r="AD1391" s="61"/>
      <c r="AE1391" s="61" t="s">
        <v>5</v>
      </c>
      <c r="AF1391" s="63">
        <v>40058</v>
      </c>
      <c r="AG1391" s="63">
        <v>40058</v>
      </c>
      <c r="AH1391" s="62"/>
      <c r="AI1391" s="61"/>
      <c r="AJ1391" s="61" t="s">
        <v>63</v>
      </c>
      <c r="AK1391" s="61"/>
      <c r="AL1391" s="63"/>
      <c r="AM1391" s="63"/>
      <c r="AN1391" s="61"/>
      <c r="AO1391" s="4"/>
      <c r="AP1391" s="4"/>
    </row>
    <row r="1392" spans="1:42" ht="79.5" customHeight="1">
      <c r="A1392" s="61" t="s">
        <v>3368</v>
      </c>
      <c r="B1392" s="61" t="s">
        <v>463</v>
      </c>
      <c r="C1392" s="61" t="s">
        <v>81</v>
      </c>
      <c r="D1392" s="61"/>
      <c r="E1392" s="61"/>
      <c r="F1392" s="61"/>
      <c r="G1392" s="62">
        <v>2009</v>
      </c>
      <c r="H1392" s="61">
        <v>411160</v>
      </c>
      <c r="I1392" s="61">
        <v>0</v>
      </c>
      <c r="J1392" s="61" t="s">
        <v>3533</v>
      </c>
      <c r="K1392" s="61">
        <v>2800000</v>
      </c>
      <c r="L1392" s="61" t="s">
        <v>3371</v>
      </c>
      <c r="M1392" s="61" t="s">
        <v>5622</v>
      </c>
      <c r="N1392" s="61"/>
      <c r="O1392" s="63">
        <v>39933</v>
      </c>
      <c r="P1392" s="61"/>
      <c r="Q1392" s="61" t="s">
        <v>238</v>
      </c>
      <c r="R1392" s="61" t="s">
        <v>54</v>
      </c>
      <c r="S1392" s="61" t="s">
        <v>55</v>
      </c>
      <c r="T1392" s="61" t="s">
        <v>3368</v>
      </c>
      <c r="U1392" s="61" t="s">
        <v>3368</v>
      </c>
      <c r="V1392" s="61" t="s">
        <v>463</v>
      </c>
      <c r="W1392" s="61" t="s">
        <v>86</v>
      </c>
      <c r="X1392" s="61" t="s">
        <v>467</v>
      </c>
      <c r="Y1392" s="61" t="s">
        <v>60</v>
      </c>
      <c r="Z1392" s="61" t="s">
        <v>54</v>
      </c>
      <c r="AA1392" s="61" t="s">
        <v>61</v>
      </c>
      <c r="AB1392" s="61" t="s">
        <v>62</v>
      </c>
      <c r="AC1392" s="61">
        <v>140171</v>
      </c>
      <c r="AD1392" s="61"/>
      <c r="AE1392" s="61" t="s">
        <v>5</v>
      </c>
      <c r="AF1392" s="63">
        <v>39944</v>
      </c>
      <c r="AG1392" s="63">
        <v>39944</v>
      </c>
      <c r="AH1392" s="62"/>
      <c r="AI1392" s="61"/>
      <c r="AJ1392" s="61" t="s">
        <v>63</v>
      </c>
      <c r="AK1392" s="61"/>
      <c r="AL1392" s="63"/>
      <c r="AM1392" s="63"/>
      <c r="AN1392" s="61"/>
      <c r="AO1392" s="4"/>
      <c r="AP1392" s="4"/>
    </row>
    <row r="1393" spans="1:42" ht="68.25" customHeight="1">
      <c r="A1393" s="61" t="s">
        <v>57</v>
      </c>
      <c r="B1393" s="61" t="s">
        <v>132</v>
      </c>
      <c r="C1393" s="61" t="s">
        <v>81</v>
      </c>
      <c r="D1393" s="61" t="s">
        <v>81</v>
      </c>
      <c r="E1393" s="61" t="s">
        <v>2484</v>
      </c>
      <c r="F1393" s="61" t="s">
        <v>545</v>
      </c>
      <c r="G1393" s="62">
        <v>2009</v>
      </c>
      <c r="H1393" s="61">
        <v>1950</v>
      </c>
      <c r="I1393" s="61">
        <v>0</v>
      </c>
      <c r="J1393" s="61" t="s">
        <v>3784</v>
      </c>
      <c r="K1393" s="61"/>
      <c r="L1393" s="61" t="s">
        <v>52</v>
      </c>
      <c r="M1393" s="61" t="s">
        <v>5622</v>
      </c>
      <c r="N1393" s="61"/>
      <c r="O1393" s="63">
        <v>39933</v>
      </c>
      <c r="P1393" s="61" t="s">
        <v>153</v>
      </c>
      <c r="Q1393" s="61" t="s">
        <v>69</v>
      </c>
      <c r="R1393" s="61" t="s">
        <v>54</v>
      </c>
      <c r="S1393" s="61" t="s">
        <v>55</v>
      </c>
      <c r="T1393" s="61" t="s">
        <v>57</v>
      </c>
      <c r="U1393" s="61" t="s">
        <v>57</v>
      </c>
      <c r="V1393" s="61" t="s">
        <v>132</v>
      </c>
      <c r="W1393" s="61" t="s">
        <v>58</v>
      </c>
      <c r="X1393" s="61" t="s">
        <v>138</v>
      </c>
      <c r="Y1393" s="61" t="s">
        <v>60</v>
      </c>
      <c r="Z1393" s="61" t="s">
        <v>54</v>
      </c>
      <c r="AA1393" s="61" t="s">
        <v>61</v>
      </c>
      <c r="AB1393" s="61" t="s">
        <v>62</v>
      </c>
      <c r="AC1393" s="61">
        <v>142689</v>
      </c>
      <c r="AD1393" s="61"/>
      <c r="AE1393" s="61" t="s">
        <v>70</v>
      </c>
      <c r="AF1393" s="63">
        <v>39976</v>
      </c>
      <c r="AG1393" s="63">
        <v>39976</v>
      </c>
      <c r="AH1393" s="62">
        <v>2009</v>
      </c>
      <c r="AI1393" s="61" t="s">
        <v>54</v>
      </c>
      <c r="AJ1393" s="61" t="s">
        <v>63</v>
      </c>
      <c r="AK1393" s="61">
        <v>0</v>
      </c>
      <c r="AL1393" s="63">
        <v>39814</v>
      </c>
      <c r="AM1393" s="63">
        <v>40178</v>
      </c>
      <c r="AN1393" s="61" t="s">
        <v>154</v>
      </c>
      <c r="AO1393" s="4" t="s">
        <v>191</v>
      </c>
      <c r="AP1393" s="4"/>
    </row>
    <row r="1394" spans="1:42" ht="68.25" customHeight="1">
      <c r="A1394" s="61" t="s">
        <v>4478</v>
      </c>
      <c r="B1394" s="61" t="s">
        <v>1394</v>
      </c>
      <c r="C1394" s="61" t="s">
        <v>81</v>
      </c>
      <c r="D1394" s="61"/>
      <c r="E1394" s="61"/>
      <c r="F1394" s="61"/>
      <c r="G1394" s="62">
        <v>2009</v>
      </c>
      <c r="H1394" s="61">
        <v>182768</v>
      </c>
      <c r="I1394" s="61">
        <v>0</v>
      </c>
      <c r="J1394" s="61" t="s">
        <v>4510</v>
      </c>
      <c r="K1394" s="61">
        <v>210000</v>
      </c>
      <c r="L1394" s="61" t="s">
        <v>874</v>
      </c>
      <c r="M1394" s="61" t="s">
        <v>5622</v>
      </c>
      <c r="N1394" s="61"/>
      <c r="O1394" s="63">
        <v>39933</v>
      </c>
      <c r="P1394" s="61"/>
      <c r="Q1394" s="61" t="s">
        <v>184</v>
      </c>
      <c r="R1394" s="61" t="s">
        <v>54</v>
      </c>
      <c r="S1394" s="61" t="s">
        <v>84</v>
      </c>
      <c r="T1394" s="61" t="s">
        <v>4478</v>
      </c>
      <c r="U1394" s="61" t="s">
        <v>4478</v>
      </c>
      <c r="V1394" s="61" t="s">
        <v>1394</v>
      </c>
      <c r="W1394" s="61" t="s">
        <v>86</v>
      </c>
      <c r="X1394" s="61" t="s">
        <v>1398</v>
      </c>
      <c r="Y1394" s="61" t="s">
        <v>60</v>
      </c>
      <c r="Z1394" s="61" t="s">
        <v>54</v>
      </c>
      <c r="AA1394" s="61" t="s">
        <v>61</v>
      </c>
      <c r="AB1394" s="61" t="s">
        <v>62</v>
      </c>
      <c r="AC1394" s="61">
        <v>139874</v>
      </c>
      <c r="AD1394" s="61" t="s">
        <v>88</v>
      </c>
      <c r="AE1394" s="61" t="s">
        <v>5</v>
      </c>
      <c r="AF1394" s="63">
        <v>39938</v>
      </c>
      <c r="AG1394" s="63">
        <v>39938</v>
      </c>
      <c r="AH1394" s="62"/>
      <c r="AI1394" s="61"/>
      <c r="AJ1394" s="61" t="s">
        <v>63</v>
      </c>
      <c r="AK1394" s="61"/>
      <c r="AL1394" s="63"/>
      <c r="AM1394" s="63"/>
      <c r="AN1394" s="61"/>
      <c r="AO1394" s="4"/>
      <c r="AP1394" s="4"/>
    </row>
    <row r="1395" spans="1:42" ht="90.75" customHeight="1">
      <c r="A1395" s="61" t="s">
        <v>4478</v>
      </c>
      <c r="B1395" s="61" t="s">
        <v>4527</v>
      </c>
      <c r="C1395" s="61" t="s">
        <v>81</v>
      </c>
      <c r="D1395" s="61"/>
      <c r="E1395" s="61"/>
      <c r="F1395" s="61"/>
      <c r="G1395" s="62">
        <v>2009</v>
      </c>
      <c r="H1395" s="61">
        <v>826806</v>
      </c>
      <c r="I1395" s="61">
        <v>0</v>
      </c>
      <c r="J1395" s="61" t="s">
        <v>4528</v>
      </c>
      <c r="K1395" s="61">
        <v>950000</v>
      </c>
      <c r="L1395" s="61" t="s">
        <v>874</v>
      </c>
      <c r="M1395" s="61" t="s">
        <v>5622</v>
      </c>
      <c r="N1395" s="61"/>
      <c r="O1395" s="63">
        <v>39933</v>
      </c>
      <c r="P1395" s="61"/>
      <c r="Q1395" s="61" t="s">
        <v>137</v>
      </c>
      <c r="R1395" s="61" t="s">
        <v>54</v>
      </c>
      <c r="S1395" s="61" t="s">
        <v>84</v>
      </c>
      <c r="T1395" s="61" t="s">
        <v>4478</v>
      </c>
      <c r="U1395" s="61" t="s">
        <v>4478</v>
      </c>
      <c r="V1395" s="61" t="s">
        <v>4527</v>
      </c>
      <c r="W1395" s="61" t="s">
        <v>86</v>
      </c>
      <c r="X1395" s="61" t="s">
        <v>4529</v>
      </c>
      <c r="Y1395" s="61" t="s">
        <v>60</v>
      </c>
      <c r="Z1395" s="61" t="s">
        <v>54</v>
      </c>
      <c r="AA1395" s="61" t="s">
        <v>61</v>
      </c>
      <c r="AB1395" s="61" t="s">
        <v>62</v>
      </c>
      <c r="AC1395" s="61">
        <v>139875</v>
      </c>
      <c r="AD1395" s="61" t="s">
        <v>88</v>
      </c>
      <c r="AE1395" s="61" t="s">
        <v>5</v>
      </c>
      <c r="AF1395" s="63">
        <v>39938</v>
      </c>
      <c r="AG1395" s="63">
        <v>39938</v>
      </c>
      <c r="AH1395" s="62"/>
      <c r="AI1395" s="61"/>
      <c r="AJ1395" s="61" t="s">
        <v>63</v>
      </c>
      <c r="AK1395" s="61"/>
      <c r="AL1395" s="63"/>
      <c r="AM1395" s="63"/>
      <c r="AN1395" s="61"/>
      <c r="AO1395" s="4"/>
      <c r="AP1395" s="4"/>
    </row>
    <row r="1396" spans="1:42" ht="57" customHeight="1">
      <c r="A1396" s="61" t="s">
        <v>4478</v>
      </c>
      <c r="B1396" s="61" t="s">
        <v>1512</v>
      </c>
      <c r="C1396" s="61" t="s">
        <v>81</v>
      </c>
      <c r="D1396" s="61" t="s">
        <v>81</v>
      </c>
      <c r="E1396" s="61" t="s">
        <v>4548</v>
      </c>
      <c r="F1396" s="61" t="s">
        <v>4549</v>
      </c>
      <c r="G1396" s="62">
        <v>2009</v>
      </c>
      <c r="H1396" s="61">
        <v>391645</v>
      </c>
      <c r="I1396" s="61">
        <v>0</v>
      </c>
      <c r="J1396" s="61" t="s">
        <v>4550</v>
      </c>
      <c r="K1396" s="61">
        <v>450000</v>
      </c>
      <c r="L1396" s="61" t="s">
        <v>874</v>
      </c>
      <c r="M1396" s="61" t="s">
        <v>5622</v>
      </c>
      <c r="N1396" s="61"/>
      <c r="O1396" s="63">
        <v>39933</v>
      </c>
      <c r="P1396" s="61" t="s">
        <v>565</v>
      </c>
      <c r="Q1396" s="61" t="s">
        <v>128</v>
      </c>
      <c r="R1396" s="61" t="s">
        <v>54</v>
      </c>
      <c r="S1396" s="61" t="s">
        <v>84</v>
      </c>
      <c r="T1396" s="61" t="s">
        <v>4478</v>
      </c>
      <c r="U1396" s="61" t="s">
        <v>4478</v>
      </c>
      <c r="V1396" s="61" t="s">
        <v>1512</v>
      </c>
      <c r="W1396" s="61" t="s">
        <v>86</v>
      </c>
      <c r="X1396" s="61" t="s">
        <v>1515</v>
      </c>
      <c r="Y1396" s="61" t="s">
        <v>60</v>
      </c>
      <c r="Z1396" s="61" t="s">
        <v>54</v>
      </c>
      <c r="AA1396" s="61" t="s">
        <v>61</v>
      </c>
      <c r="AB1396" s="61" t="s">
        <v>62</v>
      </c>
      <c r="AC1396" s="61">
        <v>139873</v>
      </c>
      <c r="AD1396" s="61" t="s">
        <v>88</v>
      </c>
      <c r="AE1396" s="61" t="s">
        <v>5</v>
      </c>
      <c r="AF1396" s="63">
        <v>39938</v>
      </c>
      <c r="AG1396" s="63">
        <v>39938</v>
      </c>
      <c r="AH1396" s="62">
        <v>2009</v>
      </c>
      <c r="AI1396" s="61" t="s">
        <v>54</v>
      </c>
      <c r="AJ1396" s="61" t="s">
        <v>63</v>
      </c>
      <c r="AK1396" s="61">
        <v>0</v>
      </c>
      <c r="AL1396" s="63">
        <v>39814</v>
      </c>
      <c r="AM1396" s="63">
        <v>40178</v>
      </c>
      <c r="AN1396" s="61" t="s">
        <v>186</v>
      </c>
      <c r="AO1396" s="4" t="s">
        <v>187</v>
      </c>
      <c r="AP1396" s="4"/>
    </row>
    <row r="1397" spans="1:42" ht="57" customHeight="1">
      <c r="A1397" s="61" t="s">
        <v>4478</v>
      </c>
      <c r="B1397" s="61" t="s">
        <v>1512</v>
      </c>
      <c r="C1397" s="61" t="s">
        <v>81</v>
      </c>
      <c r="D1397" s="61" t="s">
        <v>81</v>
      </c>
      <c r="E1397" s="61" t="s">
        <v>4551</v>
      </c>
      <c r="F1397" s="61" t="s">
        <v>4552</v>
      </c>
      <c r="G1397" s="62">
        <v>2009</v>
      </c>
      <c r="H1397" s="61">
        <v>348129</v>
      </c>
      <c r="I1397" s="61">
        <v>0</v>
      </c>
      <c r="J1397" s="61" t="s">
        <v>4553</v>
      </c>
      <c r="K1397" s="61">
        <v>400000</v>
      </c>
      <c r="L1397" s="61" t="s">
        <v>874</v>
      </c>
      <c r="M1397" s="61" t="s">
        <v>5622</v>
      </c>
      <c r="N1397" s="61"/>
      <c r="O1397" s="63">
        <v>39933</v>
      </c>
      <c r="P1397" s="61" t="s">
        <v>565</v>
      </c>
      <c r="Q1397" s="61" t="s">
        <v>128</v>
      </c>
      <c r="R1397" s="61" t="s">
        <v>54</v>
      </c>
      <c r="S1397" s="61" t="s">
        <v>84</v>
      </c>
      <c r="T1397" s="61" t="s">
        <v>4478</v>
      </c>
      <c r="U1397" s="61" t="s">
        <v>4478</v>
      </c>
      <c r="V1397" s="61" t="s">
        <v>1512</v>
      </c>
      <c r="W1397" s="61" t="s">
        <v>86</v>
      </c>
      <c r="X1397" s="61" t="s">
        <v>1515</v>
      </c>
      <c r="Y1397" s="61" t="s">
        <v>60</v>
      </c>
      <c r="Z1397" s="61" t="s">
        <v>54</v>
      </c>
      <c r="AA1397" s="61" t="s">
        <v>61</v>
      </c>
      <c r="AB1397" s="61" t="s">
        <v>62</v>
      </c>
      <c r="AC1397" s="61">
        <v>139872</v>
      </c>
      <c r="AD1397" s="61" t="s">
        <v>88</v>
      </c>
      <c r="AE1397" s="61" t="s">
        <v>5</v>
      </c>
      <c r="AF1397" s="63">
        <v>39938</v>
      </c>
      <c r="AG1397" s="63">
        <v>39938</v>
      </c>
      <c r="AH1397" s="62">
        <v>2009</v>
      </c>
      <c r="AI1397" s="61" t="s">
        <v>54</v>
      </c>
      <c r="AJ1397" s="61" t="s">
        <v>63</v>
      </c>
      <c r="AK1397" s="61">
        <v>350000</v>
      </c>
      <c r="AL1397" s="63">
        <v>39845</v>
      </c>
      <c r="AM1397" s="63">
        <v>40178</v>
      </c>
      <c r="AN1397" s="61" t="s">
        <v>186</v>
      </c>
      <c r="AO1397" s="4" t="s">
        <v>155</v>
      </c>
      <c r="AP1397" s="4"/>
    </row>
    <row r="1398" spans="1:42" ht="102" customHeight="1">
      <c r="A1398" s="61" t="s">
        <v>4797</v>
      </c>
      <c r="B1398" s="61" t="s">
        <v>457</v>
      </c>
      <c r="C1398" s="61" t="s">
        <v>81</v>
      </c>
      <c r="D1398" s="61"/>
      <c r="E1398" s="61"/>
      <c r="F1398" s="61"/>
      <c r="G1398" s="62">
        <v>2009</v>
      </c>
      <c r="H1398" s="61">
        <v>900791</v>
      </c>
      <c r="I1398" s="61">
        <v>0</v>
      </c>
      <c r="J1398" s="61" t="s">
        <v>4823</v>
      </c>
      <c r="K1398" s="61">
        <v>683700</v>
      </c>
      <c r="L1398" s="61" t="s">
        <v>560</v>
      </c>
      <c r="M1398" s="61" t="s">
        <v>5622</v>
      </c>
      <c r="N1398" s="61"/>
      <c r="O1398" s="63">
        <v>39933</v>
      </c>
      <c r="P1398" s="61"/>
      <c r="Q1398" s="61" t="s">
        <v>307</v>
      </c>
      <c r="R1398" s="61" t="s">
        <v>54</v>
      </c>
      <c r="S1398" s="61" t="s">
        <v>84</v>
      </c>
      <c r="T1398" s="61" t="s">
        <v>4797</v>
      </c>
      <c r="U1398" s="61" t="s">
        <v>4801</v>
      </c>
      <c r="V1398" s="61" t="s">
        <v>462</v>
      </c>
      <c r="W1398" s="61" t="s">
        <v>86</v>
      </c>
      <c r="X1398" s="61" t="s">
        <v>457</v>
      </c>
      <c r="Y1398" s="61" t="s">
        <v>60</v>
      </c>
      <c r="Z1398" s="61" t="s">
        <v>54</v>
      </c>
      <c r="AA1398" s="61" t="s">
        <v>61</v>
      </c>
      <c r="AB1398" s="61" t="s">
        <v>62</v>
      </c>
      <c r="AC1398" s="61">
        <v>153023</v>
      </c>
      <c r="AD1398" s="61" t="s">
        <v>88</v>
      </c>
      <c r="AE1398" s="61" t="s">
        <v>5</v>
      </c>
      <c r="AF1398" s="63">
        <v>40267.614583333328</v>
      </c>
      <c r="AG1398" s="63">
        <v>40267.614583333328</v>
      </c>
      <c r="AH1398" s="62"/>
      <c r="AI1398" s="61"/>
      <c r="AJ1398" s="61" t="s">
        <v>63</v>
      </c>
      <c r="AK1398" s="61"/>
      <c r="AL1398" s="63"/>
      <c r="AM1398" s="63"/>
      <c r="AN1398" s="61"/>
      <c r="AO1398" s="4"/>
      <c r="AP1398" s="4"/>
    </row>
    <row r="1399" spans="1:42" ht="102" customHeight="1">
      <c r="A1399" s="61" t="s">
        <v>2902</v>
      </c>
      <c r="B1399" s="61" t="s">
        <v>201</v>
      </c>
      <c r="C1399" s="61" t="s">
        <v>81</v>
      </c>
      <c r="D1399" s="61"/>
      <c r="E1399" s="61"/>
      <c r="F1399" s="61"/>
      <c r="G1399" s="62">
        <v>2009</v>
      </c>
      <c r="H1399" s="61">
        <v>331565</v>
      </c>
      <c r="I1399" s="61">
        <v>0</v>
      </c>
      <c r="J1399" s="61" t="s">
        <v>2909</v>
      </c>
      <c r="K1399" s="61">
        <v>250000</v>
      </c>
      <c r="L1399" s="61" t="s">
        <v>560</v>
      </c>
      <c r="M1399" s="61" t="s">
        <v>5622</v>
      </c>
      <c r="N1399" s="61"/>
      <c r="O1399" s="63">
        <v>39938</v>
      </c>
      <c r="P1399" s="61"/>
      <c r="Q1399" s="61" t="s">
        <v>137</v>
      </c>
      <c r="R1399" s="61" t="s">
        <v>54</v>
      </c>
      <c r="S1399" s="61" t="s">
        <v>84</v>
      </c>
      <c r="T1399" s="61" t="s">
        <v>2902</v>
      </c>
      <c r="U1399" s="61" t="s">
        <v>2902</v>
      </c>
      <c r="V1399" s="61" t="s">
        <v>201</v>
      </c>
      <c r="W1399" s="61" t="s">
        <v>203</v>
      </c>
      <c r="X1399" s="61" t="s">
        <v>201</v>
      </c>
      <c r="Y1399" s="61" t="s">
        <v>60</v>
      </c>
      <c r="Z1399" s="61" t="s">
        <v>54</v>
      </c>
      <c r="AA1399" s="61" t="s">
        <v>61</v>
      </c>
      <c r="AB1399" s="61" t="s">
        <v>62</v>
      </c>
      <c r="AC1399" s="61">
        <v>146684</v>
      </c>
      <c r="AD1399" s="61"/>
      <c r="AE1399" s="61" t="s">
        <v>5</v>
      </c>
      <c r="AF1399" s="63">
        <v>40101</v>
      </c>
      <c r="AG1399" s="63">
        <v>40101</v>
      </c>
      <c r="AH1399" s="62"/>
      <c r="AI1399" s="61"/>
      <c r="AJ1399" s="61" t="s">
        <v>63</v>
      </c>
      <c r="AK1399" s="61"/>
      <c r="AL1399" s="63"/>
      <c r="AM1399" s="63"/>
      <c r="AN1399" s="61"/>
      <c r="AO1399" s="4"/>
      <c r="AP1399" s="4"/>
    </row>
    <row r="1400" spans="1:42" ht="102" customHeight="1">
      <c r="A1400" s="61" t="s">
        <v>4266</v>
      </c>
      <c r="B1400" s="61" t="s">
        <v>4350</v>
      </c>
      <c r="C1400" s="61" t="s">
        <v>81</v>
      </c>
      <c r="D1400" s="61"/>
      <c r="E1400" s="61"/>
      <c r="F1400" s="61"/>
      <c r="G1400" s="62">
        <v>2009</v>
      </c>
      <c r="H1400" s="61">
        <v>70521</v>
      </c>
      <c r="I1400" s="61">
        <v>0</v>
      </c>
      <c r="J1400" s="61" t="s">
        <v>4355</v>
      </c>
      <c r="K1400" s="61">
        <v>53173</v>
      </c>
      <c r="L1400" s="61" t="s">
        <v>560</v>
      </c>
      <c r="M1400" s="61" t="s">
        <v>5622</v>
      </c>
      <c r="N1400" s="61"/>
      <c r="O1400" s="63">
        <v>39938</v>
      </c>
      <c r="P1400" s="61"/>
      <c r="Q1400" s="61" t="s">
        <v>53</v>
      </c>
      <c r="R1400" s="61" t="s">
        <v>54</v>
      </c>
      <c r="S1400" s="61" t="s">
        <v>84</v>
      </c>
      <c r="T1400" s="61" t="s">
        <v>4266</v>
      </c>
      <c r="U1400" s="61" t="s">
        <v>4266</v>
      </c>
      <c r="V1400" s="61" t="s">
        <v>4350</v>
      </c>
      <c r="W1400" s="61" t="s">
        <v>203</v>
      </c>
      <c r="X1400" s="61" t="s">
        <v>4352</v>
      </c>
      <c r="Y1400" s="61" t="s">
        <v>60</v>
      </c>
      <c r="Z1400" s="61" t="s">
        <v>54</v>
      </c>
      <c r="AA1400" s="61" t="s">
        <v>61</v>
      </c>
      <c r="AB1400" s="61" t="s">
        <v>62</v>
      </c>
      <c r="AC1400" s="61">
        <v>164358</v>
      </c>
      <c r="AD1400" s="61"/>
      <c r="AE1400" s="61" t="s">
        <v>5</v>
      </c>
      <c r="AF1400" s="63">
        <v>40588.734027777777</v>
      </c>
      <c r="AG1400" s="63">
        <v>40588.734027777777</v>
      </c>
      <c r="AH1400" s="62"/>
      <c r="AI1400" s="61"/>
      <c r="AJ1400" s="61" t="s">
        <v>63</v>
      </c>
      <c r="AK1400" s="61"/>
      <c r="AL1400" s="63"/>
      <c r="AM1400" s="63"/>
      <c r="AN1400" s="61"/>
      <c r="AO1400" s="4"/>
      <c r="AP1400" s="4"/>
    </row>
    <row r="1401" spans="1:42" ht="102" customHeight="1">
      <c r="A1401" s="61" t="s">
        <v>2782</v>
      </c>
      <c r="B1401" s="61" t="s">
        <v>211</v>
      </c>
      <c r="C1401" s="61" t="s">
        <v>81</v>
      </c>
      <c r="D1401" s="61" t="s">
        <v>81</v>
      </c>
      <c r="E1401" s="61" t="s">
        <v>889</v>
      </c>
      <c r="F1401" s="61" t="s">
        <v>778</v>
      </c>
      <c r="G1401" s="62">
        <v>2009</v>
      </c>
      <c r="H1401" s="61">
        <v>100000</v>
      </c>
      <c r="I1401" s="61">
        <v>0</v>
      </c>
      <c r="J1401" s="61" t="s">
        <v>2791</v>
      </c>
      <c r="K1401" s="61"/>
      <c r="L1401" s="61" t="s">
        <v>52</v>
      </c>
      <c r="M1401" s="61" t="s">
        <v>5622</v>
      </c>
      <c r="N1401" s="61"/>
      <c r="O1401" s="63">
        <v>39939</v>
      </c>
      <c r="P1401" s="61" t="s">
        <v>218</v>
      </c>
      <c r="Q1401" s="61" t="s">
        <v>53</v>
      </c>
      <c r="R1401" s="61" t="s">
        <v>54</v>
      </c>
      <c r="S1401" s="61" t="s">
        <v>55</v>
      </c>
      <c r="T1401" s="61" t="s">
        <v>2782</v>
      </c>
      <c r="U1401" s="61" t="s">
        <v>2782</v>
      </c>
      <c r="V1401" s="61" t="s">
        <v>211</v>
      </c>
      <c r="W1401" s="61" t="s">
        <v>58</v>
      </c>
      <c r="X1401" s="61" t="s">
        <v>215</v>
      </c>
      <c r="Y1401" s="61" t="s">
        <v>60</v>
      </c>
      <c r="Z1401" s="61" t="s">
        <v>54</v>
      </c>
      <c r="AA1401" s="61" t="s">
        <v>61</v>
      </c>
      <c r="AB1401" s="61" t="s">
        <v>62</v>
      </c>
      <c r="AC1401" s="61">
        <v>146802</v>
      </c>
      <c r="AD1401" s="61"/>
      <c r="AE1401" s="61" t="s">
        <v>119</v>
      </c>
      <c r="AF1401" s="63">
        <v>40171</v>
      </c>
      <c r="AG1401" s="63">
        <v>40106</v>
      </c>
      <c r="AH1401" s="62">
        <v>2009</v>
      </c>
      <c r="AI1401" s="61" t="s">
        <v>54</v>
      </c>
      <c r="AJ1401" s="61" t="s">
        <v>63</v>
      </c>
      <c r="AK1401" s="61">
        <v>6736965</v>
      </c>
      <c r="AL1401" s="63">
        <v>39814</v>
      </c>
      <c r="AM1401" s="63">
        <v>40178</v>
      </c>
      <c r="AN1401" s="61" t="s">
        <v>154</v>
      </c>
      <c r="AO1401" s="4" t="s">
        <v>155</v>
      </c>
      <c r="AP1401" s="4"/>
    </row>
    <row r="1402" spans="1:42" ht="102" customHeight="1">
      <c r="A1402" s="61" t="s">
        <v>3993</v>
      </c>
      <c r="B1402" s="61" t="s">
        <v>250</v>
      </c>
      <c r="C1402" s="61" t="s">
        <v>81</v>
      </c>
      <c r="D1402" s="61" t="s">
        <v>81</v>
      </c>
      <c r="E1402" s="61" t="s">
        <v>251</v>
      </c>
      <c r="F1402" s="61" t="s">
        <v>252</v>
      </c>
      <c r="G1402" s="62">
        <v>2009</v>
      </c>
      <c r="H1402" s="61">
        <v>214796</v>
      </c>
      <c r="I1402" s="61">
        <v>0</v>
      </c>
      <c r="J1402" s="61" t="s">
        <v>253</v>
      </c>
      <c r="K1402" s="61"/>
      <c r="L1402" s="61" t="s">
        <v>52</v>
      </c>
      <c r="M1402" s="61" t="s">
        <v>5622</v>
      </c>
      <c r="N1402" s="61"/>
      <c r="O1402" s="63">
        <v>39939</v>
      </c>
      <c r="P1402" s="61" t="s">
        <v>254</v>
      </c>
      <c r="Q1402" s="61" t="s">
        <v>238</v>
      </c>
      <c r="R1402" s="61" t="s">
        <v>54</v>
      </c>
      <c r="S1402" s="61" t="s">
        <v>55</v>
      </c>
      <c r="T1402" s="61" t="s">
        <v>3993</v>
      </c>
      <c r="U1402" s="61" t="s">
        <v>3995</v>
      </c>
      <c r="V1402" s="61" t="s">
        <v>250</v>
      </c>
      <c r="W1402" s="61" t="s">
        <v>58</v>
      </c>
      <c r="X1402" s="61" t="s">
        <v>255</v>
      </c>
      <c r="Y1402" s="61" t="s">
        <v>60</v>
      </c>
      <c r="Z1402" s="61" t="s">
        <v>54</v>
      </c>
      <c r="AA1402" s="61" t="s">
        <v>61</v>
      </c>
      <c r="AB1402" s="61" t="s">
        <v>62</v>
      </c>
      <c r="AC1402" s="61">
        <v>143221</v>
      </c>
      <c r="AD1402" s="61"/>
      <c r="AE1402" s="61" t="s">
        <v>70</v>
      </c>
      <c r="AF1402" s="63">
        <v>39986</v>
      </c>
      <c r="AG1402" s="63">
        <v>39986</v>
      </c>
      <c r="AH1402" s="62">
        <v>2009</v>
      </c>
      <c r="AI1402" s="61" t="s">
        <v>54</v>
      </c>
      <c r="AJ1402" s="61" t="s">
        <v>63</v>
      </c>
      <c r="AK1402" s="61">
        <v>1201532</v>
      </c>
      <c r="AL1402" s="63">
        <v>39995</v>
      </c>
      <c r="AM1402" s="63">
        <v>40178</v>
      </c>
      <c r="AN1402" s="61" t="s">
        <v>186</v>
      </c>
      <c r="AO1402" s="4" t="s">
        <v>155</v>
      </c>
      <c r="AP1402" s="4"/>
    </row>
    <row r="1403" spans="1:42" ht="125.25" customHeight="1">
      <c r="A1403" s="61" t="s">
        <v>4266</v>
      </c>
      <c r="B1403" s="61" t="s">
        <v>3554</v>
      </c>
      <c r="C1403" s="61" t="s">
        <v>81</v>
      </c>
      <c r="D1403" s="61" t="s">
        <v>81</v>
      </c>
      <c r="E1403" s="61" t="s">
        <v>4342</v>
      </c>
      <c r="F1403" s="61" t="s">
        <v>4343</v>
      </c>
      <c r="G1403" s="62">
        <v>2009</v>
      </c>
      <c r="H1403" s="61">
        <v>1115000</v>
      </c>
      <c r="I1403" s="61">
        <v>0</v>
      </c>
      <c r="J1403" s="61" t="s">
        <v>4343</v>
      </c>
      <c r="K1403" s="61" t="s">
        <v>3</v>
      </c>
      <c r="L1403" s="61" t="s">
        <v>52</v>
      </c>
      <c r="M1403" s="61" t="s">
        <v>5622</v>
      </c>
      <c r="N1403" s="61"/>
      <c r="O1403" s="63">
        <v>39941</v>
      </c>
      <c r="P1403" s="61" t="s">
        <v>267</v>
      </c>
      <c r="Q1403" s="61" t="s">
        <v>146</v>
      </c>
      <c r="R1403" s="61" t="s">
        <v>54</v>
      </c>
      <c r="S1403" s="61" t="s">
        <v>55</v>
      </c>
      <c r="T1403" s="61" t="s">
        <v>4266</v>
      </c>
      <c r="U1403" s="61" t="s">
        <v>4266</v>
      </c>
      <c r="V1403" s="61" t="s">
        <v>3554</v>
      </c>
      <c r="W1403" s="61" t="s">
        <v>1044</v>
      </c>
      <c r="X1403" s="61" t="s">
        <v>3558</v>
      </c>
      <c r="Y1403" s="61" t="s">
        <v>60</v>
      </c>
      <c r="Z1403" s="61" t="s">
        <v>54</v>
      </c>
      <c r="AA1403" s="61" t="s">
        <v>61</v>
      </c>
      <c r="AB1403" s="61" t="s">
        <v>62</v>
      </c>
      <c r="AC1403" s="61">
        <v>140100</v>
      </c>
      <c r="AD1403" s="61"/>
      <c r="AE1403" s="61" t="s">
        <v>119</v>
      </c>
      <c r="AF1403" s="63">
        <v>40576.686111111107</v>
      </c>
      <c r="AG1403" s="63">
        <v>39941</v>
      </c>
      <c r="AH1403" s="62">
        <v>2009</v>
      </c>
      <c r="AI1403" s="61" t="s">
        <v>54</v>
      </c>
      <c r="AJ1403" s="61" t="s">
        <v>63</v>
      </c>
      <c r="AK1403" s="61">
        <v>1895000</v>
      </c>
      <c r="AL1403" s="63">
        <v>39814</v>
      </c>
      <c r="AM1403" s="63">
        <v>40178</v>
      </c>
      <c r="AN1403" s="61" t="s">
        <v>324</v>
      </c>
      <c r="AO1403" s="4" t="s">
        <v>155</v>
      </c>
      <c r="AP1403" s="4"/>
    </row>
    <row r="1404" spans="1:42" ht="102" customHeight="1">
      <c r="A1404" s="61" t="s">
        <v>4719</v>
      </c>
      <c r="B1404" s="61" t="s">
        <v>132</v>
      </c>
      <c r="C1404" s="61" t="s">
        <v>81</v>
      </c>
      <c r="D1404" s="61" t="s">
        <v>81</v>
      </c>
      <c r="E1404" s="61" t="s">
        <v>2484</v>
      </c>
      <c r="F1404" s="61" t="s">
        <v>545</v>
      </c>
      <c r="G1404" s="62">
        <v>2009</v>
      </c>
      <c r="H1404" s="61">
        <v>83982</v>
      </c>
      <c r="I1404" s="61">
        <v>0</v>
      </c>
      <c r="J1404" s="61" t="s">
        <v>3784</v>
      </c>
      <c r="K1404" s="61"/>
      <c r="L1404" s="61" t="s">
        <v>52</v>
      </c>
      <c r="M1404" s="61" t="s">
        <v>5622</v>
      </c>
      <c r="N1404" s="61"/>
      <c r="O1404" s="63">
        <v>39944</v>
      </c>
      <c r="P1404" s="61" t="s">
        <v>153</v>
      </c>
      <c r="Q1404" s="61" t="s">
        <v>69</v>
      </c>
      <c r="R1404" s="61" t="s">
        <v>54</v>
      </c>
      <c r="S1404" s="61" t="s">
        <v>55</v>
      </c>
      <c r="T1404" s="61" t="s">
        <v>4719</v>
      </c>
      <c r="U1404" s="61" t="s">
        <v>57</v>
      </c>
      <c r="V1404" s="61" t="s">
        <v>132</v>
      </c>
      <c r="W1404" s="61" t="s">
        <v>58</v>
      </c>
      <c r="X1404" s="61" t="s">
        <v>138</v>
      </c>
      <c r="Y1404" s="61" t="s">
        <v>60</v>
      </c>
      <c r="Z1404" s="61" t="s">
        <v>54</v>
      </c>
      <c r="AA1404" s="61" t="s">
        <v>61</v>
      </c>
      <c r="AB1404" s="61" t="s">
        <v>62</v>
      </c>
      <c r="AC1404" s="61">
        <v>142697</v>
      </c>
      <c r="AD1404" s="61"/>
      <c r="AE1404" s="61" t="s">
        <v>70</v>
      </c>
      <c r="AF1404" s="63">
        <v>39976</v>
      </c>
      <c r="AG1404" s="63">
        <v>39976</v>
      </c>
      <c r="AH1404" s="62">
        <v>2009</v>
      </c>
      <c r="AI1404" s="61" t="s">
        <v>54</v>
      </c>
      <c r="AJ1404" s="61" t="s">
        <v>63</v>
      </c>
      <c r="AK1404" s="61">
        <v>0</v>
      </c>
      <c r="AL1404" s="63">
        <v>39814</v>
      </c>
      <c r="AM1404" s="63">
        <v>40178</v>
      </c>
      <c r="AN1404" s="61" t="s">
        <v>154</v>
      </c>
      <c r="AO1404" s="4" t="s">
        <v>191</v>
      </c>
      <c r="AP1404" s="4"/>
    </row>
    <row r="1405" spans="1:42" ht="45.75" customHeight="1">
      <c r="A1405" s="61" t="s">
        <v>4720</v>
      </c>
      <c r="B1405" s="61" t="s">
        <v>132</v>
      </c>
      <c r="C1405" s="61" t="s">
        <v>81</v>
      </c>
      <c r="D1405" s="61" t="s">
        <v>81</v>
      </c>
      <c r="E1405" s="61" t="s">
        <v>4723</v>
      </c>
      <c r="F1405" s="61" t="s">
        <v>4724</v>
      </c>
      <c r="G1405" s="62">
        <v>2009</v>
      </c>
      <c r="H1405" s="61">
        <v>50178</v>
      </c>
      <c r="I1405" s="61">
        <v>0</v>
      </c>
      <c r="J1405" s="61" t="s">
        <v>4725</v>
      </c>
      <c r="K1405" s="61"/>
      <c r="L1405" s="61" t="s">
        <v>52</v>
      </c>
      <c r="M1405" s="61" t="s">
        <v>5622</v>
      </c>
      <c r="N1405" s="61"/>
      <c r="O1405" s="63">
        <v>39944</v>
      </c>
      <c r="P1405" s="61" t="s">
        <v>254</v>
      </c>
      <c r="Q1405" s="61" t="s">
        <v>238</v>
      </c>
      <c r="R1405" s="61" t="s">
        <v>54</v>
      </c>
      <c r="S1405" s="61" t="s">
        <v>55</v>
      </c>
      <c r="T1405" s="61" t="s">
        <v>4720</v>
      </c>
      <c r="U1405" s="61" t="s">
        <v>57</v>
      </c>
      <c r="V1405" s="61" t="s">
        <v>132</v>
      </c>
      <c r="W1405" s="61" t="s">
        <v>58</v>
      </c>
      <c r="X1405" s="61" t="s">
        <v>138</v>
      </c>
      <c r="Y1405" s="61" t="s">
        <v>60</v>
      </c>
      <c r="Z1405" s="61" t="s">
        <v>54</v>
      </c>
      <c r="AA1405" s="61" t="s">
        <v>61</v>
      </c>
      <c r="AB1405" s="61" t="s">
        <v>62</v>
      </c>
      <c r="AC1405" s="61">
        <v>142684</v>
      </c>
      <c r="AD1405" s="61"/>
      <c r="AE1405" s="61" t="s">
        <v>70</v>
      </c>
      <c r="AF1405" s="63">
        <v>39976</v>
      </c>
      <c r="AG1405" s="63">
        <v>39976</v>
      </c>
      <c r="AH1405" s="62">
        <v>2009</v>
      </c>
      <c r="AI1405" s="61" t="s">
        <v>54</v>
      </c>
      <c r="AJ1405" s="61" t="s">
        <v>63</v>
      </c>
      <c r="AK1405" s="61">
        <v>4558200</v>
      </c>
      <c r="AL1405" s="63">
        <v>39995</v>
      </c>
      <c r="AM1405" s="63">
        <v>40178</v>
      </c>
      <c r="AN1405" s="61" t="s">
        <v>186</v>
      </c>
      <c r="AO1405" s="4" t="s">
        <v>187</v>
      </c>
      <c r="AP1405" s="4"/>
    </row>
    <row r="1406" spans="1:42" ht="102" customHeight="1">
      <c r="A1406" s="61" t="s">
        <v>4720</v>
      </c>
      <c r="B1406" s="61" t="s">
        <v>132</v>
      </c>
      <c r="C1406" s="61" t="s">
        <v>81</v>
      </c>
      <c r="D1406" s="61" t="s">
        <v>81</v>
      </c>
      <c r="E1406" s="61" t="s">
        <v>2484</v>
      </c>
      <c r="F1406" s="61" t="s">
        <v>545</v>
      </c>
      <c r="G1406" s="62">
        <v>2009</v>
      </c>
      <c r="H1406" s="61">
        <v>317350</v>
      </c>
      <c r="I1406" s="61">
        <v>0</v>
      </c>
      <c r="J1406" s="61" t="s">
        <v>4726</v>
      </c>
      <c r="K1406" s="61"/>
      <c r="L1406" s="61" t="s">
        <v>52</v>
      </c>
      <c r="M1406" s="61" t="s">
        <v>5622</v>
      </c>
      <c r="N1406" s="61"/>
      <c r="O1406" s="63">
        <v>39944</v>
      </c>
      <c r="P1406" s="61" t="s">
        <v>153</v>
      </c>
      <c r="Q1406" s="61" t="s">
        <v>69</v>
      </c>
      <c r="R1406" s="61" t="s">
        <v>54</v>
      </c>
      <c r="S1406" s="61" t="s">
        <v>55</v>
      </c>
      <c r="T1406" s="61" t="s">
        <v>4720</v>
      </c>
      <c r="U1406" s="61" t="s">
        <v>57</v>
      </c>
      <c r="V1406" s="61" t="s">
        <v>132</v>
      </c>
      <c r="W1406" s="61" t="s">
        <v>58</v>
      </c>
      <c r="X1406" s="61" t="s">
        <v>138</v>
      </c>
      <c r="Y1406" s="61" t="s">
        <v>60</v>
      </c>
      <c r="Z1406" s="61" t="s">
        <v>54</v>
      </c>
      <c r="AA1406" s="61" t="s">
        <v>61</v>
      </c>
      <c r="AB1406" s="61" t="s">
        <v>62</v>
      </c>
      <c r="AC1406" s="61">
        <v>142698</v>
      </c>
      <c r="AD1406" s="61"/>
      <c r="AE1406" s="61" t="s">
        <v>70</v>
      </c>
      <c r="AF1406" s="63">
        <v>39976</v>
      </c>
      <c r="AG1406" s="63">
        <v>39976</v>
      </c>
      <c r="AH1406" s="62">
        <v>2009</v>
      </c>
      <c r="AI1406" s="61" t="s">
        <v>54</v>
      </c>
      <c r="AJ1406" s="61" t="s">
        <v>63</v>
      </c>
      <c r="AK1406" s="61">
        <v>0</v>
      </c>
      <c r="AL1406" s="63">
        <v>39814</v>
      </c>
      <c r="AM1406" s="63">
        <v>40178</v>
      </c>
      <c r="AN1406" s="61" t="s">
        <v>154</v>
      </c>
      <c r="AO1406" s="4" t="s">
        <v>191</v>
      </c>
      <c r="AP1406" s="4"/>
    </row>
    <row r="1407" spans="1:42" ht="125.25" customHeight="1">
      <c r="A1407" s="61" t="s">
        <v>4713</v>
      </c>
      <c r="B1407" s="61" t="s">
        <v>132</v>
      </c>
      <c r="C1407" s="61" t="s">
        <v>81</v>
      </c>
      <c r="D1407" s="61" t="s">
        <v>81</v>
      </c>
      <c r="E1407" s="61" t="s">
        <v>4714</v>
      </c>
      <c r="F1407" s="61" t="s">
        <v>4715</v>
      </c>
      <c r="G1407" s="62">
        <v>2009</v>
      </c>
      <c r="H1407" s="61">
        <v>286472</v>
      </c>
      <c r="I1407" s="61">
        <v>0</v>
      </c>
      <c r="J1407" s="61" t="s">
        <v>4716</v>
      </c>
      <c r="K1407" s="61"/>
      <c r="L1407" s="61" t="s">
        <v>52</v>
      </c>
      <c r="M1407" s="61" t="s">
        <v>5622</v>
      </c>
      <c r="N1407" s="61"/>
      <c r="O1407" s="63">
        <v>39946</v>
      </c>
      <c r="P1407" s="61" t="s">
        <v>267</v>
      </c>
      <c r="Q1407" s="61" t="s">
        <v>146</v>
      </c>
      <c r="R1407" s="61" t="s">
        <v>54</v>
      </c>
      <c r="S1407" s="61" t="s">
        <v>55</v>
      </c>
      <c r="T1407" s="61" t="s">
        <v>4713</v>
      </c>
      <c r="U1407" s="61" t="s">
        <v>57</v>
      </c>
      <c r="V1407" s="61" t="s">
        <v>132</v>
      </c>
      <c r="W1407" s="61" t="s">
        <v>58</v>
      </c>
      <c r="X1407" s="61" t="s">
        <v>138</v>
      </c>
      <c r="Y1407" s="61" t="s">
        <v>60</v>
      </c>
      <c r="Z1407" s="61" t="s">
        <v>54</v>
      </c>
      <c r="AA1407" s="61" t="s">
        <v>61</v>
      </c>
      <c r="AB1407" s="61" t="s">
        <v>62</v>
      </c>
      <c r="AC1407" s="61">
        <v>142699</v>
      </c>
      <c r="AD1407" s="61"/>
      <c r="AE1407" s="61" t="s">
        <v>70</v>
      </c>
      <c r="AF1407" s="63">
        <v>39976</v>
      </c>
      <c r="AG1407" s="63">
        <v>39976</v>
      </c>
      <c r="AH1407" s="62">
        <v>2009</v>
      </c>
      <c r="AI1407" s="61" t="s">
        <v>54</v>
      </c>
      <c r="AJ1407" s="61" t="s">
        <v>63</v>
      </c>
      <c r="AK1407" s="61">
        <v>962057</v>
      </c>
      <c r="AL1407" s="63">
        <v>39965</v>
      </c>
      <c r="AM1407" s="63">
        <v>40178</v>
      </c>
      <c r="AN1407" s="61" t="s">
        <v>186</v>
      </c>
      <c r="AO1407" s="4" t="s">
        <v>187</v>
      </c>
      <c r="AP1407" s="4"/>
    </row>
    <row r="1408" spans="1:42" ht="182.25" customHeight="1">
      <c r="A1408" s="61" t="s">
        <v>616</v>
      </c>
      <c r="B1408" s="61" t="s">
        <v>124</v>
      </c>
      <c r="C1408" s="61" t="s">
        <v>81</v>
      </c>
      <c r="D1408" s="61" t="s">
        <v>81</v>
      </c>
      <c r="E1408" s="61" t="s">
        <v>562</v>
      </c>
      <c r="F1408" s="61" t="s">
        <v>563</v>
      </c>
      <c r="G1408" s="62">
        <v>2009</v>
      </c>
      <c r="H1408" s="61">
        <v>300000</v>
      </c>
      <c r="I1408" s="61">
        <v>0</v>
      </c>
      <c r="J1408" s="61" t="s">
        <v>618</v>
      </c>
      <c r="K1408" s="61"/>
      <c r="L1408" s="61" t="s">
        <v>52</v>
      </c>
      <c r="M1408" s="61" t="s">
        <v>5622</v>
      </c>
      <c r="N1408" s="61"/>
      <c r="O1408" s="63">
        <v>39947</v>
      </c>
      <c r="P1408" s="61" t="s">
        <v>565</v>
      </c>
      <c r="Q1408" s="61" t="s">
        <v>128</v>
      </c>
      <c r="R1408" s="61" t="s">
        <v>54</v>
      </c>
      <c r="S1408" s="61" t="s">
        <v>84</v>
      </c>
      <c r="T1408" s="61" t="s">
        <v>616</v>
      </c>
      <c r="U1408" s="61" t="s">
        <v>616</v>
      </c>
      <c r="V1408" s="61" t="s">
        <v>124</v>
      </c>
      <c r="W1408" s="61" t="s">
        <v>58</v>
      </c>
      <c r="X1408" s="61" t="s">
        <v>129</v>
      </c>
      <c r="Y1408" s="61" t="s">
        <v>60</v>
      </c>
      <c r="Z1408" s="61" t="s">
        <v>54</v>
      </c>
      <c r="AA1408" s="61" t="s">
        <v>61</v>
      </c>
      <c r="AB1408" s="61" t="s">
        <v>62</v>
      </c>
      <c r="AC1408" s="61">
        <v>140363</v>
      </c>
      <c r="AD1408" s="61"/>
      <c r="AE1408" s="61" t="s">
        <v>70</v>
      </c>
      <c r="AF1408" s="63">
        <v>39947</v>
      </c>
      <c r="AG1408" s="63">
        <v>39947</v>
      </c>
      <c r="AH1408" s="62">
        <v>2009</v>
      </c>
      <c r="AI1408" s="61" t="s">
        <v>54</v>
      </c>
      <c r="AJ1408" s="61" t="s">
        <v>63</v>
      </c>
      <c r="AK1408" s="61">
        <v>1500000</v>
      </c>
      <c r="AL1408" s="63">
        <v>39845</v>
      </c>
      <c r="AM1408" s="63">
        <v>40178</v>
      </c>
      <c r="AN1408" s="61" t="s">
        <v>186</v>
      </c>
      <c r="AO1408" s="4" t="s">
        <v>155</v>
      </c>
      <c r="AP1408" s="4"/>
    </row>
    <row r="1409" spans="1:42" ht="79.5" customHeight="1">
      <c r="A1409" s="61" t="s">
        <v>57</v>
      </c>
      <c r="B1409" s="61" t="s">
        <v>250</v>
      </c>
      <c r="C1409" s="61" t="s">
        <v>81</v>
      </c>
      <c r="D1409" s="61" t="s">
        <v>81</v>
      </c>
      <c r="E1409" s="61" t="s">
        <v>251</v>
      </c>
      <c r="F1409" s="61" t="s">
        <v>252</v>
      </c>
      <c r="G1409" s="62">
        <v>2009</v>
      </c>
      <c r="H1409" s="61">
        <v>61736</v>
      </c>
      <c r="I1409" s="61">
        <v>0</v>
      </c>
      <c r="J1409" s="61" t="s">
        <v>3793</v>
      </c>
      <c r="K1409" s="61"/>
      <c r="L1409" s="61" t="s">
        <v>52</v>
      </c>
      <c r="M1409" s="61" t="s">
        <v>5622</v>
      </c>
      <c r="N1409" s="61"/>
      <c r="O1409" s="63">
        <v>39947</v>
      </c>
      <c r="P1409" s="61" t="s">
        <v>254</v>
      </c>
      <c r="Q1409" s="61" t="s">
        <v>238</v>
      </c>
      <c r="R1409" s="61" t="s">
        <v>54</v>
      </c>
      <c r="S1409" s="61" t="s">
        <v>55</v>
      </c>
      <c r="T1409" s="61" t="s">
        <v>57</v>
      </c>
      <c r="U1409" s="61" t="s">
        <v>57</v>
      </c>
      <c r="V1409" s="61" t="s">
        <v>250</v>
      </c>
      <c r="W1409" s="61" t="s">
        <v>58</v>
      </c>
      <c r="X1409" s="61" t="s">
        <v>255</v>
      </c>
      <c r="Y1409" s="61" t="s">
        <v>60</v>
      </c>
      <c r="Z1409" s="61" t="s">
        <v>54</v>
      </c>
      <c r="AA1409" s="61" t="s">
        <v>61</v>
      </c>
      <c r="AB1409" s="61" t="s">
        <v>62</v>
      </c>
      <c r="AC1409" s="61">
        <v>143222</v>
      </c>
      <c r="AD1409" s="61"/>
      <c r="AE1409" s="61" t="s">
        <v>70</v>
      </c>
      <c r="AF1409" s="63">
        <v>39990</v>
      </c>
      <c r="AG1409" s="63">
        <v>39986</v>
      </c>
      <c r="AH1409" s="62">
        <v>2009</v>
      </c>
      <c r="AI1409" s="61" t="s">
        <v>54</v>
      </c>
      <c r="AJ1409" s="61" t="s">
        <v>63</v>
      </c>
      <c r="AK1409" s="61">
        <v>1201532</v>
      </c>
      <c r="AL1409" s="63">
        <v>39995</v>
      </c>
      <c r="AM1409" s="63">
        <v>40178</v>
      </c>
      <c r="AN1409" s="61" t="s">
        <v>186</v>
      </c>
      <c r="AO1409" s="4" t="s">
        <v>155</v>
      </c>
      <c r="AP1409" s="4"/>
    </row>
    <row r="1410" spans="1:42" ht="79.5" customHeight="1">
      <c r="A1410" s="61" t="s">
        <v>4681</v>
      </c>
      <c r="B1410" s="61" t="s">
        <v>132</v>
      </c>
      <c r="C1410" s="61" t="s">
        <v>81</v>
      </c>
      <c r="D1410" s="61" t="s">
        <v>81</v>
      </c>
      <c r="E1410" s="61" t="s">
        <v>803</v>
      </c>
      <c r="F1410" s="61" t="s">
        <v>804</v>
      </c>
      <c r="G1410" s="62">
        <v>2009</v>
      </c>
      <c r="H1410" s="61">
        <v>259960</v>
      </c>
      <c r="I1410" s="61">
        <v>0</v>
      </c>
      <c r="J1410" s="61" t="s">
        <v>4682</v>
      </c>
      <c r="K1410" s="61"/>
      <c r="L1410" s="61" t="s">
        <v>52</v>
      </c>
      <c r="M1410" s="61" t="s">
        <v>5622</v>
      </c>
      <c r="N1410" s="61"/>
      <c r="O1410" s="63">
        <v>39948</v>
      </c>
      <c r="P1410" s="61" t="s">
        <v>267</v>
      </c>
      <c r="Q1410" s="61" t="s">
        <v>184</v>
      </c>
      <c r="R1410" s="61" t="s">
        <v>54</v>
      </c>
      <c r="S1410" s="61" t="s">
        <v>55</v>
      </c>
      <c r="T1410" s="61" t="s">
        <v>4681</v>
      </c>
      <c r="U1410" s="61" t="s">
        <v>57</v>
      </c>
      <c r="V1410" s="61" t="s">
        <v>132</v>
      </c>
      <c r="W1410" s="61" t="s">
        <v>58</v>
      </c>
      <c r="X1410" s="61" t="s">
        <v>138</v>
      </c>
      <c r="Y1410" s="61" t="s">
        <v>60</v>
      </c>
      <c r="Z1410" s="61" t="s">
        <v>54</v>
      </c>
      <c r="AA1410" s="61" t="s">
        <v>61</v>
      </c>
      <c r="AB1410" s="61" t="s">
        <v>62</v>
      </c>
      <c r="AC1410" s="61">
        <v>142677</v>
      </c>
      <c r="AD1410" s="61"/>
      <c r="AE1410" s="61" t="s">
        <v>70</v>
      </c>
      <c r="AF1410" s="63">
        <v>39976</v>
      </c>
      <c r="AG1410" s="63">
        <v>39976</v>
      </c>
      <c r="AH1410" s="62">
        <v>2009</v>
      </c>
      <c r="AI1410" s="61" t="s">
        <v>54</v>
      </c>
      <c r="AJ1410" s="61" t="s">
        <v>63</v>
      </c>
      <c r="AK1410" s="61">
        <v>10699058</v>
      </c>
      <c r="AL1410" s="63">
        <v>39845</v>
      </c>
      <c r="AM1410" s="63">
        <v>40178</v>
      </c>
      <c r="AN1410" s="61" t="s">
        <v>186</v>
      </c>
      <c r="AO1410" s="4" t="s">
        <v>155</v>
      </c>
      <c r="AP1410" s="4"/>
    </row>
    <row r="1411" spans="1:42" ht="102" customHeight="1">
      <c r="A1411" s="61" t="s">
        <v>616</v>
      </c>
      <c r="B1411" s="61" t="s">
        <v>179</v>
      </c>
      <c r="C1411" s="61" t="s">
        <v>81</v>
      </c>
      <c r="D1411" s="61" t="s">
        <v>81</v>
      </c>
      <c r="E1411" s="61" t="s">
        <v>521</v>
      </c>
      <c r="F1411" s="61" t="s">
        <v>522</v>
      </c>
      <c r="G1411" s="62">
        <v>2009</v>
      </c>
      <c r="H1411" s="61">
        <v>2843561</v>
      </c>
      <c r="I1411" s="61">
        <v>0</v>
      </c>
      <c r="J1411" s="61" t="s">
        <v>669</v>
      </c>
      <c r="K1411" s="61">
        <v>2000000</v>
      </c>
      <c r="L1411" s="61" t="s">
        <v>560</v>
      </c>
      <c r="M1411" s="61" t="s">
        <v>5622</v>
      </c>
      <c r="N1411" s="61"/>
      <c r="O1411" s="63">
        <v>39953</v>
      </c>
      <c r="P1411" s="61" t="s">
        <v>306</v>
      </c>
      <c r="Q1411" s="61" t="s">
        <v>307</v>
      </c>
      <c r="R1411" s="61" t="s">
        <v>54</v>
      </c>
      <c r="S1411" s="61" t="s">
        <v>55</v>
      </c>
      <c r="T1411" s="61" t="s">
        <v>616</v>
      </c>
      <c r="U1411" s="61" t="s">
        <v>616</v>
      </c>
      <c r="V1411" s="61" t="s">
        <v>179</v>
      </c>
      <c r="W1411" s="61" t="s">
        <v>58</v>
      </c>
      <c r="X1411" s="61" t="s">
        <v>185</v>
      </c>
      <c r="Y1411" s="61" t="s">
        <v>60</v>
      </c>
      <c r="Z1411" s="61" t="s">
        <v>54</v>
      </c>
      <c r="AA1411" s="61" t="s">
        <v>61</v>
      </c>
      <c r="AB1411" s="61" t="s">
        <v>62</v>
      </c>
      <c r="AC1411" s="61">
        <v>141339</v>
      </c>
      <c r="AD1411" s="61"/>
      <c r="AE1411" s="61" t="s">
        <v>70</v>
      </c>
      <c r="AF1411" s="63">
        <v>40246</v>
      </c>
      <c r="AG1411" s="63">
        <v>39968</v>
      </c>
      <c r="AH1411" s="62">
        <v>2009</v>
      </c>
      <c r="AI1411" s="61" t="s">
        <v>54</v>
      </c>
      <c r="AJ1411" s="61" t="s">
        <v>63</v>
      </c>
      <c r="AK1411" s="61">
        <v>24215429</v>
      </c>
      <c r="AL1411" s="63">
        <v>39814</v>
      </c>
      <c r="AM1411" s="63">
        <v>40178</v>
      </c>
      <c r="AN1411" s="61" t="s">
        <v>324</v>
      </c>
      <c r="AO1411" s="4" t="s">
        <v>155</v>
      </c>
      <c r="AP1411" s="4"/>
    </row>
    <row r="1412" spans="1:42" ht="114" customHeight="1">
      <c r="A1412" s="61" t="s">
        <v>2610</v>
      </c>
      <c r="B1412" s="61" t="s">
        <v>179</v>
      </c>
      <c r="C1412" s="61" t="s">
        <v>81</v>
      </c>
      <c r="D1412" s="61" t="s">
        <v>81</v>
      </c>
      <c r="E1412" s="61" t="s">
        <v>2708</v>
      </c>
      <c r="F1412" s="61" t="s">
        <v>2709</v>
      </c>
      <c r="G1412" s="62">
        <v>2009</v>
      </c>
      <c r="H1412" s="61">
        <v>395124</v>
      </c>
      <c r="I1412" s="61">
        <v>0</v>
      </c>
      <c r="J1412" s="61" t="s">
        <v>2710</v>
      </c>
      <c r="K1412" s="61"/>
      <c r="L1412" s="61" t="s">
        <v>52</v>
      </c>
      <c r="M1412" s="61" t="s">
        <v>5622</v>
      </c>
      <c r="N1412" s="61"/>
      <c r="O1412" s="63">
        <v>39953</v>
      </c>
      <c r="P1412" s="61" t="s">
        <v>267</v>
      </c>
      <c r="Q1412" s="61" t="s">
        <v>184</v>
      </c>
      <c r="R1412" s="61" t="s">
        <v>54</v>
      </c>
      <c r="S1412" s="61" t="s">
        <v>55</v>
      </c>
      <c r="T1412" s="61" t="s">
        <v>2610</v>
      </c>
      <c r="U1412" s="61" t="s">
        <v>2610</v>
      </c>
      <c r="V1412" s="61" t="s">
        <v>179</v>
      </c>
      <c r="W1412" s="61" t="s">
        <v>58</v>
      </c>
      <c r="X1412" s="61" t="s">
        <v>185</v>
      </c>
      <c r="Y1412" s="61" t="s">
        <v>60</v>
      </c>
      <c r="Z1412" s="61" t="s">
        <v>54</v>
      </c>
      <c r="AA1412" s="61" t="s">
        <v>61</v>
      </c>
      <c r="AB1412" s="61" t="s">
        <v>62</v>
      </c>
      <c r="AC1412" s="61">
        <v>141290</v>
      </c>
      <c r="AD1412" s="61"/>
      <c r="AE1412" s="61" t="s">
        <v>70</v>
      </c>
      <c r="AF1412" s="63">
        <v>40079</v>
      </c>
      <c r="AG1412" s="63">
        <v>39968</v>
      </c>
      <c r="AH1412" s="62">
        <v>2009</v>
      </c>
      <c r="AI1412" s="61" t="s">
        <v>54</v>
      </c>
      <c r="AJ1412" s="61" t="s">
        <v>63</v>
      </c>
      <c r="AK1412" s="61">
        <v>7530000</v>
      </c>
      <c r="AL1412" s="63">
        <v>39814</v>
      </c>
      <c r="AM1412" s="63">
        <v>40178</v>
      </c>
      <c r="AN1412" s="61" t="s">
        <v>186</v>
      </c>
      <c r="AO1412" s="4" t="s">
        <v>155</v>
      </c>
      <c r="AP1412" s="4"/>
    </row>
    <row r="1413" spans="1:42" ht="102" customHeight="1">
      <c r="A1413" s="61" t="s">
        <v>57</v>
      </c>
      <c r="B1413" s="61" t="s">
        <v>179</v>
      </c>
      <c r="C1413" s="61" t="s">
        <v>81</v>
      </c>
      <c r="D1413" s="61" t="s">
        <v>81</v>
      </c>
      <c r="E1413" s="61" t="s">
        <v>270</v>
      </c>
      <c r="F1413" s="61" t="s">
        <v>271</v>
      </c>
      <c r="G1413" s="62">
        <v>2009</v>
      </c>
      <c r="H1413" s="61">
        <v>1870000</v>
      </c>
      <c r="I1413" s="61">
        <v>0</v>
      </c>
      <c r="J1413" s="61" t="s">
        <v>3801</v>
      </c>
      <c r="K1413" s="61" t="s">
        <v>3</v>
      </c>
      <c r="L1413" s="61" t="s">
        <v>52</v>
      </c>
      <c r="M1413" s="61" t="s">
        <v>5622</v>
      </c>
      <c r="N1413" s="61"/>
      <c r="O1413" s="63">
        <v>39953</v>
      </c>
      <c r="P1413" s="61" t="s">
        <v>254</v>
      </c>
      <c r="Q1413" s="61" t="s">
        <v>238</v>
      </c>
      <c r="R1413" s="61" t="s">
        <v>54</v>
      </c>
      <c r="S1413" s="61" t="s">
        <v>55</v>
      </c>
      <c r="T1413" s="61" t="s">
        <v>57</v>
      </c>
      <c r="U1413" s="61" t="s">
        <v>57</v>
      </c>
      <c r="V1413" s="61" t="s">
        <v>179</v>
      </c>
      <c r="W1413" s="61" t="s">
        <v>58</v>
      </c>
      <c r="X1413" s="61" t="s">
        <v>185</v>
      </c>
      <c r="Y1413" s="61" t="s">
        <v>60</v>
      </c>
      <c r="Z1413" s="61" t="s">
        <v>54</v>
      </c>
      <c r="AA1413" s="61" t="s">
        <v>61</v>
      </c>
      <c r="AB1413" s="61" t="s">
        <v>62</v>
      </c>
      <c r="AC1413" s="61">
        <v>141336</v>
      </c>
      <c r="AD1413" s="61"/>
      <c r="AE1413" s="61" t="s">
        <v>70</v>
      </c>
      <c r="AF1413" s="63">
        <v>41012.495833333334</v>
      </c>
      <c r="AG1413" s="63">
        <v>39968</v>
      </c>
      <c r="AH1413" s="62">
        <v>2009</v>
      </c>
      <c r="AI1413" s="61" t="s">
        <v>54</v>
      </c>
      <c r="AJ1413" s="61" t="s">
        <v>63</v>
      </c>
      <c r="AK1413" s="61">
        <v>12534100</v>
      </c>
      <c r="AL1413" s="63">
        <v>39995</v>
      </c>
      <c r="AM1413" s="63">
        <v>40178</v>
      </c>
      <c r="AN1413" s="61" t="s">
        <v>186</v>
      </c>
      <c r="AO1413" s="4" t="s">
        <v>187</v>
      </c>
      <c r="AP1413" s="4"/>
    </row>
    <row r="1414" spans="1:42" ht="57" customHeight="1">
      <c r="A1414" s="61" t="s">
        <v>57</v>
      </c>
      <c r="B1414" s="61" t="s">
        <v>179</v>
      </c>
      <c r="C1414" s="61" t="s">
        <v>81</v>
      </c>
      <c r="D1414" s="61" t="s">
        <v>81</v>
      </c>
      <c r="E1414" s="61" t="s">
        <v>670</v>
      </c>
      <c r="F1414" s="61" t="s">
        <v>671</v>
      </c>
      <c r="G1414" s="62">
        <v>2009</v>
      </c>
      <c r="H1414" s="61">
        <v>200000</v>
      </c>
      <c r="I1414" s="61">
        <v>0</v>
      </c>
      <c r="J1414" s="61" t="s">
        <v>3802</v>
      </c>
      <c r="K1414" s="61"/>
      <c r="L1414" s="61" t="s">
        <v>52</v>
      </c>
      <c r="M1414" s="61" t="s">
        <v>5622</v>
      </c>
      <c r="N1414" s="61"/>
      <c r="O1414" s="63">
        <v>39953</v>
      </c>
      <c r="P1414" s="61" t="s">
        <v>306</v>
      </c>
      <c r="Q1414" s="61" t="s">
        <v>307</v>
      </c>
      <c r="R1414" s="61" t="s">
        <v>54</v>
      </c>
      <c r="S1414" s="61" t="s">
        <v>55</v>
      </c>
      <c r="T1414" s="61" t="s">
        <v>57</v>
      </c>
      <c r="U1414" s="61" t="s">
        <v>57</v>
      </c>
      <c r="V1414" s="61" t="s">
        <v>179</v>
      </c>
      <c r="W1414" s="61" t="s">
        <v>58</v>
      </c>
      <c r="X1414" s="61" t="s">
        <v>185</v>
      </c>
      <c r="Y1414" s="61" t="s">
        <v>60</v>
      </c>
      <c r="Z1414" s="61" t="s">
        <v>54</v>
      </c>
      <c r="AA1414" s="61" t="s">
        <v>61</v>
      </c>
      <c r="AB1414" s="61" t="s">
        <v>62</v>
      </c>
      <c r="AC1414" s="61">
        <v>141338</v>
      </c>
      <c r="AD1414" s="61"/>
      <c r="AE1414" s="61" t="s">
        <v>70</v>
      </c>
      <c r="AF1414" s="63">
        <v>39968</v>
      </c>
      <c r="AG1414" s="63">
        <v>39968</v>
      </c>
      <c r="AH1414" s="62">
        <v>2009</v>
      </c>
      <c r="AI1414" s="61" t="s">
        <v>54</v>
      </c>
      <c r="AJ1414" s="61" t="s">
        <v>63</v>
      </c>
      <c r="AK1414" s="61">
        <v>61050000</v>
      </c>
      <c r="AL1414" s="63">
        <v>39814</v>
      </c>
      <c r="AM1414" s="63">
        <v>40178</v>
      </c>
      <c r="AN1414" s="61" t="s">
        <v>186</v>
      </c>
      <c r="AO1414" s="4" t="s">
        <v>155</v>
      </c>
      <c r="AP1414" s="4"/>
    </row>
    <row r="1415" spans="1:42" ht="102" customHeight="1">
      <c r="A1415" s="61" t="s">
        <v>57</v>
      </c>
      <c r="B1415" s="61" t="s">
        <v>179</v>
      </c>
      <c r="C1415" s="61" t="s">
        <v>81</v>
      </c>
      <c r="D1415" s="61" t="s">
        <v>81</v>
      </c>
      <c r="E1415" s="61" t="s">
        <v>438</v>
      </c>
      <c r="F1415" s="61" t="s">
        <v>439</v>
      </c>
      <c r="G1415" s="62">
        <v>2009</v>
      </c>
      <c r="H1415" s="61">
        <v>2358173</v>
      </c>
      <c r="I1415" s="61">
        <v>0</v>
      </c>
      <c r="J1415" s="61" t="s">
        <v>3813</v>
      </c>
      <c r="K1415" s="61" t="s">
        <v>3</v>
      </c>
      <c r="L1415" s="61" t="s">
        <v>52</v>
      </c>
      <c r="M1415" s="61" t="s">
        <v>5622</v>
      </c>
      <c r="N1415" s="61"/>
      <c r="O1415" s="63">
        <v>39953</v>
      </c>
      <c r="P1415" s="61" t="s">
        <v>441</v>
      </c>
      <c r="Q1415" s="61" t="s">
        <v>403</v>
      </c>
      <c r="R1415" s="61" t="s">
        <v>54</v>
      </c>
      <c r="S1415" s="61" t="s">
        <v>55</v>
      </c>
      <c r="T1415" s="61" t="s">
        <v>57</v>
      </c>
      <c r="U1415" s="61" t="s">
        <v>57</v>
      </c>
      <c r="V1415" s="61" t="s">
        <v>179</v>
      </c>
      <c r="W1415" s="61" t="s">
        <v>58</v>
      </c>
      <c r="X1415" s="61" t="s">
        <v>185</v>
      </c>
      <c r="Y1415" s="61" t="s">
        <v>60</v>
      </c>
      <c r="Z1415" s="61" t="s">
        <v>54</v>
      </c>
      <c r="AA1415" s="61" t="s">
        <v>61</v>
      </c>
      <c r="AB1415" s="61" t="s">
        <v>62</v>
      </c>
      <c r="AC1415" s="61">
        <v>141337</v>
      </c>
      <c r="AD1415" s="61"/>
      <c r="AE1415" s="61" t="s">
        <v>70</v>
      </c>
      <c r="AF1415" s="63">
        <v>41012.493750000001</v>
      </c>
      <c r="AG1415" s="63">
        <v>39968</v>
      </c>
      <c r="AH1415" s="62">
        <v>2009</v>
      </c>
      <c r="AI1415" s="61" t="s">
        <v>54</v>
      </c>
      <c r="AJ1415" s="61" t="s">
        <v>63</v>
      </c>
      <c r="AK1415" s="61">
        <v>100677000</v>
      </c>
      <c r="AL1415" s="63">
        <v>39814</v>
      </c>
      <c r="AM1415" s="63">
        <v>40178</v>
      </c>
      <c r="AN1415" s="61" t="s">
        <v>186</v>
      </c>
      <c r="AO1415" s="4" t="s">
        <v>155</v>
      </c>
      <c r="AP1415" s="4"/>
    </row>
    <row r="1416" spans="1:42" ht="102" customHeight="1">
      <c r="A1416" s="61" t="s">
        <v>2606</v>
      </c>
      <c r="B1416" s="61" t="s">
        <v>179</v>
      </c>
      <c r="C1416" s="61" t="s">
        <v>81</v>
      </c>
      <c r="D1416" s="61" t="s">
        <v>81</v>
      </c>
      <c r="E1416" s="61" t="s">
        <v>673</v>
      </c>
      <c r="F1416" s="61" t="s">
        <v>674</v>
      </c>
      <c r="G1416" s="62">
        <v>2009</v>
      </c>
      <c r="H1416" s="61">
        <v>18445</v>
      </c>
      <c r="I1416" s="61">
        <v>0</v>
      </c>
      <c r="J1416" s="61" t="s">
        <v>674</v>
      </c>
      <c r="K1416" s="61"/>
      <c r="L1416" s="61" t="s">
        <v>52</v>
      </c>
      <c r="M1416" s="61" t="s">
        <v>5622</v>
      </c>
      <c r="N1416" s="61"/>
      <c r="O1416" s="63">
        <v>39953</v>
      </c>
      <c r="P1416" s="61" t="s">
        <v>323</v>
      </c>
      <c r="Q1416" s="61" t="s">
        <v>196</v>
      </c>
      <c r="R1416" s="61" t="s">
        <v>54</v>
      </c>
      <c r="S1416" s="61" t="s">
        <v>55</v>
      </c>
      <c r="T1416" s="61" t="s">
        <v>2606</v>
      </c>
      <c r="U1416" s="61" t="s">
        <v>2606</v>
      </c>
      <c r="V1416" s="61" t="s">
        <v>179</v>
      </c>
      <c r="W1416" s="61" t="s">
        <v>58</v>
      </c>
      <c r="X1416" s="61" t="s">
        <v>185</v>
      </c>
      <c r="Y1416" s="61" t="s">
        <v>60</v>
      </c>
      <c r="Z1416" s="61" t="s">
        <v>54</v>
      </c>
      <c r="AA1416" s="61" t="s">
        <v>61</v>
      </c>
      <c r="AB1416" s="61" t="s">
        <v>62</v>
      </c>
      <c r="AC1416" s="61">
        <v>141340</v>
      </c>
      <c r="AD1416" s="61"/>
      <c r="AE1416" s="61" t="s">
        <v>70</v>
      </c>
      <c r="AF1416" s="63">
        <v>39968</v>
      </c>
      <c r="AG1416" s="63">
        <v>39968</v>
      </c>
      <c r="AH1416" s="62">
        <v>2009</v>
      </c>
      <c r="AI1416" s="61" t="s">
        <v>54</v>
      </c>
      <c r="AJ1416" s="61" t="s">
        <v>63</v>
      </c>
      <c r="AK1416" s="61">
        <v>27976750</v>
      </c>
      <c r="AL1416" s="63">
        <v>39814</v>
      </c>
      <c r="AM1416" s="63">
        <v>40178</v>
      </c>
      <c r="AN1416" s="61" t="s">
        <v>324</v>
      </c>
      <c r="AO1416" s="4" t="s">
        <v>155</v>
      </c>
      <c r="AP1416" s="4"/>
    </row>
    <row r="1417" spans="1:42" ht="102" customHeight="1">
      <c r="A1417" s="61" t="s">
        <v>616</v>
      </c>
      <c r="B1417" s="61" t="s">
        <v>244</v>
      </c>
      <c r="C1417" s="61" t="s">
        <v>81</v>
      </c>
      <c r="D1417" s="61" t="s">
        <v>81</v>
      </c>
      <c r="E1417" s="61" t="s">
        <v>320</v>
      </c>
      <c r="F1417" s="61" t="s">
        <v>321</v>
      </c>
      <c r="G1417" s="62">
        <v>2009</v>
      </c>
      <c r="H1417" s="61">
        <v>1020408</v>
      </c>
      <c r="I1417" s="61">
        <v>0</v>
      </c>
      <c r="J1417" s="61" t="s">
        <v>540</v>
      </c>
      <c r="K1417" s="61">
        <v>1020408</v>
      </c>
      <c r="L1417" s="61" t="s">
        <v>703</v>
      </c>
      <c r="M1417" s="61" t="s">
        <v>5622</v>
      </c>
      <c r="N1417" s="61"/>
      <c r="O1417" s="63">
        <v>39960</v>
      </c>
      <c r="P1417" s="61" t="s">
        <v>323</v>
      </c>
      <c r="Q1417" s="61" t="s">
        <v>196</v>
      </c>
      <c r="R1417" s="61" t="s">
        <v>54</v>
      </c>
      <c r="S1417" s="61" t="s">
        <v>55</v>
      </c>
      <c r="T1417" s="61" t="s">
        <v>616</v>
      </c>
      <c r="U1417" s="61" t="s">
        <v>616</v>
      </c>
      <c r="V1417" s="61" t="s">
        <v>244</v>
      </c>
      <c r="W1417" s="61" t="s">
        <v>58</v>
      </c>
      <c r="X1417" s="61" t="s">
        <v>248</v>
      </c>
      <c r="Y1417" s="61" t="s">
        <v>60</v>
      </c>
      <c r="Z1417" s="61" t="s">
        <v>54</v>
      </c>
      <c r="AA1417" s="61" t="s">
        <v>61</v>
      </c>
      <c r="AB1417" s="61" t="s">
        <v>62</v>
      </c>
      <c r="AC1417" s="61">
        <v>141019</v>
      </c>
      <c r="AD1417" s="61"/>
      <c r="AE1417" s="61" t="s">
        <v>70</v>
      </c>
      <c r="AF1417" s="63">
        <v>39966</v>
      </c>
      <c r="AG1417" s="63">
        <v>39966</v>
      </c>
      <c r="AH1417" s="62">
        <v>2009</v>
      </c>
      <c r="AI1417" s="61" t="s">
        <v>54</v>
      </c>
      <c r="AJ1417" s="61" t="s">
        <v>63</v>
      </c>
      <c r="AK1417" s="61">
        <v>54347847</v>
      </c>
      <c r="AL1417" s="63">
        <v>39814</v>
      </c>
      <c r="AM1417" s="63">
        <v>40178</v>
      </c>
      <c r="AN1417" s="61" t="s">
        <v>324</v>
      </c>
      <c r="AO1417" s="4" t="s">
        <v>155</v>
      </c>
      <c r="AP1417" s="4"/>
    </row>
    <row r="1418" spans="1:42" ht="102" customHeight="1">
      <c r="A1418" s="61" t="s">
        <v>616</v>
      </c>
      <c r="B1418" s="61" t="s">
        <v>244</v>
      </c>
      <c r="C1418" s="61" t="s">
        <v>81</v>
      </c>
      <c r="D1418" s="61" t="s">
        <v>81</v>
      </c>
      <c r="E1418" s="61" t="s">
        <v>328</v>
      </c>
      <c r="F1418" s="61" t="s">
        <v>329</v>
      </c>
      <c r="G1418" s="62">
        <v>2009</v>
      </c>
      <c r="H1418" s="61">
        <v>680272</v>
      </c>
      <c r="I1418" s="61">
        <v>0</v>
      </c>
      <c r="J1418" s="61" t="s">
        <v>540</v>
      </c>
      <c r="K1418" s="61"/>
      <c r="L1418" s="61" t="s">
        <v>52</v>
      </c>
      <c r="M1418" s="61" t="s">
        <v>5622</v>
      </c>
      <c r="N1418" s="61"/>
      <c r="O1418" s="63">
        <v>39960</v>
      </c>
      <c r="P1418" s="61" t="s">
        <v>323</v>
      </c>
      <c r="Q1418" s="61" t="s">
        <v>196</v>
      </c>
      <c r="R1418" s="61" t="s">
        <v>54</v>
      </c>
      <c r="S1418" s="61" t="s">
        <v>55</v>
      </c>
      <c r="T1418" s="61" t="s">
        <v>616</v>
      </c>
      <c r="U1418" s="61" t="s">
        <v>616</v>
      </c>
      <c r="V1418" s="61" t="s">
        <v>244</v>
      </c>
      <c r="W1418" s="61" t="s">
        <v>58</v>
      </c>
      <c r="X1418" s="61" t="s">
        <v>248</v>
      </c>
      <c r="Y1418" s="61" t="s">
        <v>60</v>
      </c>
      <c r="Z1418" s="61" t="s">
        <v>54</v>
      </c>
      <c r="AA1418" s="61" t="s">
        <v>61</v>
      </c>
      <c r="AB1418" s="61" t="s">
        <v>62</v>
      </c>
      <c r="AC1418" s="61">
        <v>141029</v>
      </c>
      <c r="AD1418" s="61"/>
      <c r="AE1418" s="61" t="s">
        <v>70</v>
      </c>
      <c r="AF1418" s="63">
        <v>39966</v>
      </c>
      <c r="AG1418" s="63">
        <v>39966</v>
      </c>
      <c r="AH1418" s="62">
        <v>2009</v>
      </c>
      <c r="AI1418" s="61" t="s">
        <v>54</v>
      </c>
      <c r="AJ1418" s="61" t="s">
        <v>63</v>
      </c>
      <c r="AK1418" s="61">
        <v>76486531</v>
      </c>
      <c r="AL1418" s="63">
        <v>39814</v>
      </c>
      <c r="AM1418" s="63">
        <v>40178</v>
      </c>
      <c r="AN1418" s="61" t="s">
        <v>186</v>
      </c>
      <c r="AO1418" s="4" t="s">
        <v>155</v>
      </c>
      <c r="AP1418" s="4"/>
    </row>
    <row r="1419" spans="1:42" ht="147.75" customHeight="1">
      <c r="A1419" s="61" t="s">
        <v>57</v>
      </c>
      <c r="B1419" s="61" t="s">
        <v>244</v>
      </c>
      <c r="C1419" s="61" t="s">
        <v>81</v>
      </c>
      <c r="D1419" s="61" t="s">
        <v>81</v>
      </c>
      <c r="E1419" s="61" t="s">
        <v>328</v>
      </c>
      <c r="F1419" s="61" t="s">
        <v>329</v>
      </c>
      <c r="G1419" s="62">
        <v>2009</v>
      </c>
      <c r="H1419" s="61">
        <v>231930</v>
      </c>
      <c r="I1419" s="61">
        <v>0</v>
      </c>
      <c r="J1419" s="61" t="s">
        <v>540</v>
      </c>
      <c r="K1419" s="61"/>
      <c r="L1419" s="61" t="s">
        <v>52</v>
      </c>
      <c r="M1419" s="61" t="s">
        <v>5622</v>
      </c>
      <c r="N1419" s="61"/>
      <c r="O1419" s="63">
        <v>39960</v>
      </c>
      <c r="P1419" s="61" t="s">
        <v>323</v>
      </c>
      <c r="Q1419" s="61" t="s">
        <v>196</v>
      </c>
      <c r="R1419" s="61" t="s">
        <v>54</v>
      </c>
      <c r="S1419" s="61" t="s">
        <v>55</v>
      </c>
      <c r="T1419" s="61" t="s">
        <v>57</v>
      </c>
      <c r="U1419" s="61" t="s">
        <v>57</v>
      </c>
      <c r="V1419" s="61" t="s">
        <v>244</v>
      </c>
      <c r="W1419" s="61" t="s">
        <v>58</v>
      </c>
      <c r="X1419" s="61" t="s">
        <v>248</v>
      </c>
      <c r="Y1419" s="61" t="s">
        <v>60</v>
      </c>
      <c r="Z1419" s="61" t="s">
        <v>54</v>
      </c>
      <c r="AA1419" s="61" t="s">
        <v>61</v>
      </c>
      <c r="AB1419" s="61" t="s">
        <v>62</v>
      </c>
      <c r="AC1419" s="61">
        <v>141034</v>
      </c>
      <c r="AD1419" s="61"/>
      <c r="AE1419" s="61" t="s">
        <v>70</v>
      </c>
      <c r="AF1419" s="63">
        <v>39966</v>
      </c>
      <c r="AG1419" s="63">
        <v>39966</v>
      </c>
      <c r="AH1419" s="62">
        <v>2009</v>
      </c>
      <c r="AI1419" s="61" t="s">
        <v>54</v>
      </c>
      <c r="AJ1419" s="61" t="s">
        <v>63</v>
      </c>
      <c r="AK1419" s="61">
        <v>76486531</v>
      </c>
      <c r="AL1419" s="63">
        <v>39814</v>
      </c>
      <c r="AM1419" s="63">
        <v>40178</v>
      </c>
      <c r="AN1419" s="61" t="s">
        <v>186</v>
      </c>
      <c r="AO1419" s="4" t="s">
        <v>155</v>
      </c>
      <c r="AP1419" s="4"/>
    </row>
    <row r="1420" spans="1:42" ht="102" customHeight="1">
      <c r="A1420" s="61" t="s">
        <v>4658</v>
      </c>
      <c r="B1420" s="61" t="s">
        <v>244</v>
      </c>
      <c r="C1420" s="61" t="s">
        <v>81</v>
      </c>
      <c r="D1420" s="61" t="s">
        <v>81</v>
      </c>
      <c r="E1420" s="61" t="s">
        <v>328</v>
      </c>
      <c r="F1420" s="61" t="s">
        <v>329</v>
      </c>
      <c r="G1420" s="62">
        <v>2009</v>
      </c>
      <c r="H1420" s="61">
        <v>1000000</v>
      </c>
      <c r="I1420" s="61">
        <v>0</v>
      </c>
      <c r="J1420" s="61" t="s">
        <v>540</v>
      </c>
      <c r="K1420" s="61"/>
      <c r="L1420" s="61" t="s">
        <v>52</v>
      </c>
      <c r="M1420" s="61" t="s">
        <v>5622</v>
      </c>
      <c r="N1420" s="61"/>
      <c r="O1420" s="63">
        <v>39960</v>
      </c>
      <c r="P1420" s="61" t="s">
        <v>323</v>
      </c>
      <c r="Q1420" s="61" t="s">
        <v>196</v>
      </c>
      <c r="R1420" s="61" t="s">
        <v>54</v>
      </c>
      <c r="S1420" s="61" t="s">
        <v>55</v>
      </c>
      <c r="T1420" s="61" t="s">
        <v>4658</v>
      </c>
      <c r="U1420" s="61" t="s">
        <v>4658</v>
      </c>
      <c r="V1420" s="61" t="s">
        <v>244</v>
      </c>
      <c r="W1420" s="61" t="s">
        <v>58</v>
      </c>
      <c r="X1420" s="61" t="s">
        <v>248</v>
      </c>
      <c r="Y1420" s="61" t="s">
        <v>60</v>
      </c>
      <c r="Z1420" s="61" t="s">
        <v>54</v>
      </c>
      <c r="AA1420" s="61" t="s">
        <v>61</v>
      </c>
      <c r="AB1420" s="61" t="s">
        <v>62</v>
      </c>
      <c r="AC1420" s="61">
        <v>141033</v>
      </c>
      <c r="AD1420" s="61"/>
      <c r="AE1420" s="61" t="s">
        <v>70</v>
      </c>
      <c r="AF1420" s="63">
        <v>39966</v>
      </c>
      <c r="AG1420" s="63">
        <v>39966</v>
      </c>
      <c r="AH1420" s="62">
        <v>2009</v>
      </c>
      <c r="AI1420" s="61" t="s">
        <v>54</v>
      </c>
      <c r="AJ1420" s="61" t="s">
        <v>63</v>
      </c>
      <c r="AK1420" s="61">
        <v>76486531</v>
      </c>
      <c r="AL1420" s="63">
        <v>39814</v>
      </c>
      <c r="AM1420" s="63">
        <v>40178</v>
      </c>
      <c r="AN1420" s="61" t="s">
        <v>186</v>
      </c>
      <c r="AO1420" s="4" t="s">
        <v>155</v>
      </c>
      <c r="AP1420" s="4"/>
    </row>
    <row r="1421" spans="1:42" ht="102" customHeight="1">
      <c r="A1421" s="61" t="s">
        <v>3120</v>
      </c>
      <c r="B1421" s="61" t="s">
        <v>132</v>
      </c>
      <c r="C1421" s="61" t="s">
        <v>81</v>
      </c>
      <c r="D1421" s="61" t="s">
        <v>81</v>
      </c>
      <c r="E1421" s="61" t="s">
        <v>3125</v>
      </c>
      <c r="F1421" s="61" t="s">
        <v>3126</v>
      </c>
      <c r="G1421" s="62">
        <v>2009</v>
      </c>
      <c r="H1421" s="61">
        <v>500000</v>
      </c>
      <c r="I1421" s="61">
        <v>0</v>
      </c>
      <c r="J1421" s="61" t="s">
        <v>3127</v>
      </c>
      <c r="K1421" s="61"/>
      <c r="L1421" s="61" t="s">
        <v>52</v>
      </c>
      <c r="M1421" s="61" t="s">
        <v>5622</v>
      </c>
      <c r="N1421" s="61"/>
      <c r="O1421" s="63">
        <v>39962</v>
      </c>
      <c r="P1421" s="61" t="s">
        <v>254</v>
      </c>
      <c r="Q1421" s="61" t="s">
        <v>238</v>
      </c>
      <c r="R1421" s="61" t="s">
        <v>54</v>
      </c>
      <c r="S1421" s="61" t="s">
        <v>84</v>
      </c>
      <c r="T1421" s="61" t="s">
        <v>3120</v>
      </c>
      <c r="U1421" s="61" t="s">
        <v>3120</v>
      </c>
      <c r="V1421" s="61" t="s">
        <v>132</v>
      </c>
      <c r="W1421" s="61" t="s">
        <v>58</v>
      </c>
      <c r="X1421" s="61" t="s">
        <v>138</v>
      </c>
      <c r="Y1421" s="61" t="s">
        <v>60</v>
      </c>
      <c r="Z1421" s="61" t="s">
        <v>54</v>
      </c>
      <c r="AA1421" s="61" t="s">
        <v>61</v>
      </c>
      <c r="AB1421" s="61" t="s">
        <v>62</v>
      </c>
      <c r="AC1421" s="61">
        <v>142670</v>
      </c>
      <c r="AD1421" s="61"/>
      <c r="AE1421" s="61" t="s">
        <v>70</v>
      </c>
      <c r="AF1421" s="63">
        <v>39976</v>
      </c>
      <c r="AG1421" s="63">
        <v>39976</v>
      </c>
      <c r="AH1421" s="62">
        <v>2009</v>
      </c>
      <c r="AI1421" s="61" t="s">
        <v>54</v>
      </c>
      <c r="AJ1421" s="61" t="s">
        <v>63</v>
      </c>
      <c r="AK1421" s="61">
        <v>1819000</v>
      </c>
      <c r="AL1421" s="63">
        <v>39995</v>
      </c>
      <c r="AM1421" s="63">
        <v>40178</v>
      </c>
      <c r="AN1421" s="61" t="s">
        <v>186</v>
      </c>
      <c r="AO1421" s="4" t="s">
        <v>155</v>
      </c>
      <c r="AP1421" s="4"/>
    </row>
    <row r="1422" spans="1:42" ht="102" customHeight="1">
      <c r="A1422" s="61" t="s">
        <v>4478</v>
      </c>
      <c r="B1422" s="61" t="s">
        <v>870</v>
      </c>
      <c r="C1422" s="61" t="s">
        <v>81</v>
      </c>
      <c r="D1422" s="61"/>
      <c r="E1422" s="61"/>
      <c r="F1422" s="61"/>
      <c r="G1422" s="62">
        <v>2009</v>
      </c>
      <c r="H1422" s="61">
        <v>176056</v>
      </c>
      <c r="I1422" s="61">
        <v>0</v>
      </c>
      <c r="J1422" s="61" t="s">
        <v>4490</v>
      </c>
      <c r="K1422" s="61">
        <v>200000</v>
      </c>
      <c r="L1422" s="61" t="s">
        <v>874</v>
      </c>
      <c r="M1422" s="61" t="s">
        <v>5622</v>
      </c>
      <c r="N1422" s="61"/>
      <c r="O1422" s="63">
        <v>39962</v>
      </c>
      <c r="P1422" s="61"/>
      <c r="Q1422" s="61" t="s">
        <v>307</v>
      </c>
      <c r="R1422" s="61" t="s">
        <v>54</v>
      </c>
      <c r="S1422" s="61" t="s">
        <v>84</v>
      </c>
      <c r="T1422" s="61" t="s">
        <v>4478</v>
      </c>
      <c r="U1422" s="61" t="s">
        <v>4478</v>
      </c>
      <c r="V1422" s="61" t="s">
        <v>872</v>
      </c>
      <c r="W1422" s="61" t="s">
        <v>86</v>
      </c>
      <c r="X1422" s="61" t="s">
        <v>870</v>
      </c>
      <c r="Y1422" s="61" t="s">
        <v>60</v>
      </c>
      <c r="Z1422" s="61" t="s">
        <v>54</v>
      </c>
      <c r="AA1422" s="61" t="s">
        <v>61</v>
      </c>
      <c r="AB1422" s="61" t="s">
        <v>62</v>
      </c>
      <c r="AC1422" s="61">
        <v>143899</v>
      </c>
      <c r="AD1422" s="61"/>
      <c r="AE1422" s="61" t="s">
        <v>5</v>
      </c>
      <c r="AF1422" s="63">
        <v>40007</v>
      </c>
      <c r="AG1422" s="63">
        <v>40007</v>
      </c>
      <c r="AH1422" s="62"/>
      <c r="AI1422" s="61"/>
      <c r="AJ1422" s="61" t="s">
        <v>63</v>
      </c>
      <c r="AK1422" s="61"/>
      <c r="AL1422" s="63"/>
      <c r="AM1422" s="63"/>
      <c r="AN1422" s="61"/>
      <c r="AO1422" s="4"/>
      <c r="AP1422" s="4"/>
    </row>
    <row r="1423" spans="1:42" ht="68.25" customHeight="1">
      <c r="A1423" s="61" t="s">
        <v>3368</v>
      </c>
      <c r="B1423" s="61" t="s">
        <v>3445</v>
      </c>
      <c r="C1423" s="61" t="s">
        <v>81</v>
      </c>
      <c r="D1423" s="61"/>
      <c r="E1423" s="61"/>
      <c r="F1423" s="61"/>
      <c r="G1423" s="62">
        <v>2009</v>
      </c>
      <c r="H1423" s="61">
        <v>3342957</v>
      </c>
      <c r="I1423" s="61">
        <v>0</v>
      </c>
      <c r="J1423" s="61" t="s">
        <v>3450</v>
      </c>
      <c r="K1423" s="61">
        <v>22000000</v>
      </c>
      <c r="L1423" s="61" t="s">
        <v>3371</v>
      </c>
      <c r="M1423" s="61" t="s">
        <v>5622</v>
      </c>
      <c r="N1423" s="61"/>
      <c r="O1423" s="63">
        <v>39964</v>
      </c>
      <c r="P1423" s="61"/>
      <c r="Q1423" s="61" t="s">
        <v>102</v>
      </c>
      <c r="R1423" s="61" t="s">
        <v>54</v>
      </c>
      <c r="S1423" s="61" t="s">
        <v>55</v>
      </c>
      <c r="T1423" s="61" t="s">
        <v>3368</v>
      </c>
      <c r="U1423" s="61" t="s">
        <v>3368</v>
      </c>
      <c r="V1423" s="61" t="s">
        <v>3445</v>
      </c>
      <c r="W1423" s="61" t="s">
        <v>86</v>
      </c>
      <c r="X1423" s="61" t="s">
        <v>3447</v>
      </c>
      <c r="Y1423" s="61" t="s">
        <v>60</v>
      </c>
      <c r="Z1423" s="61" t="s">
        <v>54</v>
      </c>
      <c r="AA1423" s="61" t="s">
        <v>61</v>
      </c>
      <c r="AB1423" s="61" t="s">
        <v>62</v>
      </c>
      <c r="AC1423" s="61">
        <v>142594</v>
      </c>
      <c r="AD1423" s="61"/>
      <c r="AE1423" s="61" t="s">
        <v>5</v>
      </c>
      <c r="AF1423" s="63">
        <v>39975</v>
      </c>
      <c r="AG1423" s="63">
        <v>39975</v>
      </c>
      <c r="AH1423" s="62"/>
      <c r="AI1423" s="61"/>
      <c r="AJ1423" s="61" t="s">
        <v>63</v>
      </c>
      <c r="AK1423" s="61"/>
      <c r="AL1423" s="63"/>
      <c r="AM1423" s="63"/>
      <c r="AN1423" s="61"/>
      <c r="AO1423" s="4"/>
      <c r="AP1423" s="4"/>
    </row>
    <row r="1424" spans="1:42" ht="68.25" customHeight="1">
      <c r="A1424" s="61" t="s">
        <v>3368</v>
      </c>
      <c r="B1424" s="61" t="s">
        <v>543</v>
      </c>
      <c r="C1424" s="61" t="s">
        <v>81</v>
      </c>
      <c r="D1424" s="61" t="s">
        <v>81</v>
      </c>
      <c r="E1424" s="61" t="s">
        <v>544</v>
      </c>
      <c r="F1424" s="61" t="s">
        <v>545</v>
      </c>
      <c r="G1424" s="62">
        <v>2009</v>
      </c>
      <c r="H1424" s="61">
        <v>734214</v>
      </c>
      <c r="I1424" s="61">
        <v>0</v>
      </c>
      <c r="J1424" s="61" t="s">
        <v>3617</v>
      </c>
      <c r="K1424" s="61">
        <v>5000000</v>
      </c>
      <c r="L1424" s="61" t="s">
        <v>3371</v>
      </c>
      <c r="M1424" s="61" t="s">
        <v>5622</v>
      </c>
      <c r="N1424" s="61"/>
      <c r="O1424" s="63">
        <v>39964</v>
      </c>
      <c r="P1424" s="61" t="s">
        <v>183</v>
      </c>
      <c r="Q1424" s="61" t="s">
        <v>184</v>
      </c>
      <c r="R1424" s="61" t="s">
        <v>54</v>
      </c>
      <c r="S1424" s="61" t="s">
        <v>55</v>
      </c>
      <c r="T1424" s="61" t="s">
        <v>3368</v>
      </c>
      <c r="U1424" s="61" t="s">
        <v>3368</v>
      </c>
      <c r="V1424" s="61" t="s">
        <v>543</v>
      </c>
      <c r="W1424" s="61" t="s">
        <v>58</v>
      </c>
      <c r="X1424" s="61" t="s">
        <v>546</v>
      </c>
      <c r="Y1424" s="61" t="s">
        <v>60</v>
      </c>
      <c r="Z1424" s="61" t="s">
        <v>54</v>
      </c>
      <c r="AA1424" s="61" t="s">
        <v>61</v>
      </c>
      <c r="AB1424" s="61" t="s">
        <v>62</v>
      </c>
      <c r="AC1424" s="61">
        <v>142596</v>
      </c>
      <c r="AD1424" s="61"/>
      <c r="AE1424" s="61" t="s">
        <v>119</v>
      </c>
      <c r="AF1424" s="63">
        <v>39982</v>
      </c>
      <c r="AG1424" s="63">
        <v>39976</v>
      </c>
      <c r="AH1424" s="62">
        <v>2009</v>
      </c>
      <c r="AI1424" s="61" t="s">
        <v>54</v>
      </c>
      <c r="AJ1424" s="61" t="s">
        <v>63</v>
      </c>
      <c r="AK1424" s="61">
        <v>0</v>
      </c>
      <c r="AL1424" s="63">
        <v>39814</v>
      </c>
      <c r="AM1424" s="63">
        <v>40178</v>
      </c>
      <c r="AN1424" s="61" t="s">
        <v>154</v>
      </c>
      <c r="AO1424" s="4" t="s">
        <v>191</v>
      </c>
      <c r="AP1424" s="4"/>
    </row>
    <row r="1425" spans="1:42" ht="45.75" customHeight="1">
      <c r="A1425" s="61" t="s">
        <v>57</v>
      </c>
      <c r="B1425" s="61" t="s">
        <v>179</v>
      </c>
      <c r="C1425" s="61" t="s">
        <v>81</v>
      </c>
      <c r="D1425" s="61" t="s">
        <v>81</v>
      </c>
      <c r="E1425" s="61" t="s">
        <v>676</v>
      </c>
      <c r="F1425" s="61" t="s">
        <v>677</v>
      </c>
      <c r="G1425" s="62">
        <v>2009</v>
      </c>
      <c r="H1425" s="61">
        <v>15367</v>
      </c>
      <c r="I1425" s="61">
        <v>0</v>
      </c>
      <c r="J1425" s="61" t="s">
        <v>3810</v>
      </c>
      <c r="K1425" s="61"/>
      <c r="L1425" s="61" t="s">
        <v>52</v>
      </c>
      <c r="M1425" s="61" t="s">
        <v>5622</v>
      </c>
      <c r="N1425" s="61"/>
      <c r="O1425" s="63">
        <v>39964</v>
      </c>
      <c r="P1425" s="61" t="s">
        <v>267</v>
      </c>
      <c r="Q1425" s="61" t="s">
        <v>184</v>
      </c>
      <c r="R1425" s="61" t="s">
        <v>54</v>
      </c>
      <c r="S1425" s="61" t="s">
        <v>55</v>
      </c>
      <c r="T1425" s="61" t="s">
        <v>57</v>
      </c>
      <c r="U1425" s="61" t="s">
        <v>57</v>
      </c>
      <c r="V1425" s="61" t="s">
        <v>179</v>
      </c>
      <c r="W1425" s="61" t="s">
        <v>58</v>
      </c>
      <c r="X1425" s="61" t="s">
        <v>185</v>
      </c>
      <c r="Y1425" s="61" t="s">
        <v>60</v>
      </c>
      <c r="Z1425" s="61" t="s">
        <v>54</v>
      </c>
      <c r="AA1425" s="61" t="s">
        <v>61</v>
      </c>
      <c r="AB1425" s="61" t="s">
        <v>62</v>
      </c>
      <c r="AC1425" s="61">
        <v>145954</v>
      </c>
      <c r="AD1425" s="61"/>
      <c r="AE1425" s="61" t="s">
        <v>70</v>
      </c>
      <c r="AF1425" s="63">
        <v>40081</v>
      </c>
      <c r="AG1425" s="63">
        <v>40081</v>
      </c>
      <c r="AH1425" s="62">
        <v>2009</v>
      </c>
      <c r="AI1425" s="61" t="s">
        <v>54</v>
      </c>
      <c r="AJ1425" s="61" t="s">
        <v>63</v>
      </c>
      <c r="AK1425" s="61">
        <v>8400000</v>
      </c>
      <c r="AL1425" s="63">
        <v>39814</v>
      </c>
      <c r="AM1425" s="63">
        <v>40178</v>
      </c>
      <c r="AN1425" s="61" t="s">
        <v>186</v>
      </c>
      <c r="AO1425" s="4" t="s">
        <v>155</v>
      </c>
      <c r="AP1425" s="4"/>
    </row>
    <row r="1426" spans="1:42" ht="45.75" customHeight="1">
      <c r="A1426" s="61" t="s">
        <v>616</v>
      </c>
      <c r="B1426" s="61" t="s">
        <v>179</v>
      </c>
      <c r="C1426" s="61" t="s">
        <v>81</v>
      </c>
      <c r="D1426" s="61" t="s">
        <v>81</v>
      </c>
      <c r="E1426" s="61" t="s">
        <v>676</v>
      </c>
      <c r="F1426" s="61" t="s">
        <v>677</v>
      </c>
      <c r="G1426" s="62">
        <v>2009</v>
      </c>
      <c r="H1426" s="61">
        <v>28106</v>
      </c>
      <c r="I1426" s="61">
        <v>0</v>
      </c>
      <c r="J1426" s="61" t="s">
        <v>678</v>
      </c>
      <c r="K1426" s="61"/>
      <c r="L1426" s="61" t="s">
        <v>52</v>
      </c>
      <c r="M1426" s="61" t="s">
        <v>5622</v>
      </c>
      <c r="N1426" s="61"/>
      <c r="O1426" s="63">
        <v>39968</v>
      </c>
      <c r="P1426" s="61" t="s">
        <v>267</v>
      </c>
      <c r="Q1426" s="61" t="s">
        <v>184</v>
      </c>
      <c r="R1426" s="61" t="s">
        <v>54</v>
      </c>
      <c r="S1426" s="61" t="s">
        <v>55</v>
      </c>
      <c r="T1426" s="61" t="s">
        <v>616</v>
      </c>
      <c r="U1426" s="61" t="s">
        <v>616</v>
      </c>
      <c r="V1426" s="61" t="s">
        <v>179</v>
      </c>
      <c r="W1426" s="61" t="s">
        <v>58</v>
      </c>
      <c r="X1426" s="61" t="s">
        <v>185</v>
      </c>
      <c r="Y1426" s="61" t="s">
        <v>60</v>
      </c>
      <c r="Z1426" s="61" t="s">
        <v>54</v>
      </c>
      <c r="AA1426" s="61" t="s">
        <v>61</v>
      </c>
      <c r="AB1426" s="61" t="s">
        <v>62</v>
      </c>
      <c r="AC1426" s="61">
        <v>141387</v>
      </c>
      <c r="AD1426" s="61"/>
      <c r="AE1426" s="61" t="s">
        <v>70</v>
      </c>
      <c r="AF1426" s="63">
        <v>40249</v>
      </c>
      <c r="AG1426" s="63">
        <v>39969</v>
      </c>
      <c r="AH1426" s="62">
        <v>2009</v>
      </c>
      <c r="AI1426" s="61" t="s">
        <v>54</v>
      </c>
      <c r="AJ1426" s="61" t="s">
        <v>63</v>
      </c>
      <c r="AK1426" s="61">
        <v>8400000</v>
      </c>
      <c r="AL1426" s="63">
        <v>39814</v>
      </c>
      <c r="AM1426" s="63">
        <v>40178</v>
      </c>
      <c r="AN1426" s="61" t="s">
        <v>186</v>
      </c>
      <c r="AO1426" s="4" t="s">
        <v>155</v>
      </c>
      <c r="AP1426" s="4"/>
    </row>
    <row r="1427" spans="1:42" ht="159" customHeight="1">
      <c r="A1427" s="61" t="s">
        <v>2458</v>
      </c>
      <c r="B1427" s="61" t="s">
        <v>179</v>
      </c>
      <c r="C1427" s="61" t="s">
        <v>81</v>
      </c>
      <c r="D1427" s="61" t="s">
        <v>81</v>
      </c>
      <c r="E1427" s="61" t="s">
        <v>676</v>
      </c>
      <c r="F1427" s="61" t="s">
        <v>677</v>
      </c>
      <c r="G1427" s="62">
        <v>2009</v>
      </c>
      <c r="H1427" s="61">
        <v>1406470</v>
      </c>
      <c r="I1427" s="61">
        <v>0</v>
      </c>
      <c r="J1427" s="61" t="s">
        <v>2488</v>
      </c>
      <c r="K1427" s="61">
        <v>1000000</v>
      </c>
      <c r="L1427" s="61" t="s">
        <v>560</v>
      </c>
      <c r="M1427" s="61" t="s">
        <v>5622</v>
      </c>
      <c r="N1427" s="61"/>
      <c r="O1427" s="63">
        <v>39968</v>
      </c>
      <c r="P1427" s="61" t="s">
        <v>267</v>
      </c>
      <c r="Q1427" s="61" t="s">
        <v>184</v>
      </c>
      <c r="R1427" s="61" t="s">
        <v>54</v>
      </c>
      <c r="S1427" s="61" t="s">
        <v>55</v>
      </c>
      <c r="T1427" s="61" t="s">
        <v>2458</v>
      </c>
      <c r="U1427" s="61" t="s">
        <v>2458</v>
      </c>
      <c r="V1427" s="61" t="s">
        <v>179</v>
      </c>
      <c r="W1427" s="61" t="s">
        <v>58</v>
      </c>
      <c r="X1427" s="61" t="s">
        <v>185</v>
      </c>
      <c r="Y1427" s="61" t="s">
        <v>60</v>
      </c>
      <c r="Z1427" s="61" t="s">
        <v>54</v>
      </c>
      <c r="AA1427" s="61" t="s">
        <v>61</v>
      </c>
      <c r="AB1427" s="61" t="s">
        <v>62</v>
      </c>
      <c r="AC1427" s="61">
        <v>141393</v>
      </c>
      <c r="AD1427" s="61"/>
      <c r="AE1427" s="61" t="s">
        <v>70</v>
      </c>
      <c r="AF1427" s="63">
        <v>40079</v>
      </c>
      <c r="AG1427" s="63">
        <v>39969</v>
      </c>
      <c r="AH1427" s="62">
        <v>2009</v>
      </c>
      <c r="AI1427" s="61" t="s">
        <v>54</v>
      </c>
      <c r="AJ1427" s="61" t="s">
        <v>63</v>
      </c>
      <c r="AK1427" s="61">
        <v>8400000</v>
      </c>
      <c r="AL1427" s="63">
        <v>39814</v>
      </c>
      <c r="AM1427" s="63">
        <v>40178</v>
      </c>
      <c r="AN1427" s="61" t="s">
        <v>186</v>
      </c>
      <c r="AO1427" s="4" t="s">
        <v>155</v>
      </c>
      <c r="AP1427" s="4"/>
    </row>
    <row r="1428" spans="1:42" ht="159" customHeight="1">
      <c r="A1428" s="61" t="s">
        <v>2606</v>
      </c>
      <c r="B1428" s="61" t="s">
        <v>179</v>
      </c>
      <c r="C1428" s="61" t="s">
        <v>81</v>
      </c>
      <c r="D1428" s="61" t="s">
        <v>81</v>
      </c>
      <c r="E1428" s="61" t="s">
        <v>430</v>
      </c>
      <c r="F1428" s="61" t="s">
        <v>431</v>
      </c>
      <c r="G1428" s="62">
        <v>2009</v>
      </c>
      <c r="H1428" s="61">
        <v>133002</v>
      </c>
      <c r="I1428" s="61">
        <v>0</v>
      </c>
      <c r="J1428" s="61" t="s">
        <v>4177</v>
      </c>
      <c r="K1428" s="61"/>
      <c r="L1428" s="61" t="s">
        <v>52</v>
      </c>
      <c r="M1428" s="61" t="s">
        <v>5622</v>
      </c>
      <c r="N1428" s="61"/>
      <c r="O1428" s="63">
        <v>39968</v>
      </c>
      <c r="P1428" s="61" t="s">
        <v>323</v>
      </c>
      <c r="Q1428" s="61" t="s">
        <v>196</v>
      </c>
      <c r="R1428" s="61" t="s">
        <v>54</v>
      </c>
      <c r="S1428" s="61" t="s">
        <v>84</v>
      </c>
      <c r="T1428" s="61" t="s">
        <v>2606</v>
      </c>
      <c r="U1428" s="61" t="s">
        <v>2606</v>
      </c>
      <c r="V1428" s="61" t="s">
        <v>179</v>
      </c>
      <c r="W1428" s="61" t="s">
        <v>58</v>
      </c>
      <c r="X1428" s="61" t="s">
        <v>185</v>
      </c>
      <c r="Y1428" s="61" t="s">
        <v>60</v>
      </c>
      <c r="Z1428" s="61" t="s">
        <v>54</v>
      </c>
      <c r="AA1428" s="61" t="s">
        <v>61</v>
      </c>
      <c r="AB1428" s="61" t="s">
        <v>62</v>
      </c>
      <c r="AC1428" s="61">
        <v>141427</v>
      </c>
      <c r="AD1428" s="61"/>
      <c r="AE1428" s="61" t="s">
        <v>70</v>
      </c>
      <c r="AF1428" s="63">
        <v>40080</v>
      </c>
      <c r="AG1428" s="63">
        <v>39969</v>
      </c>
      <c r="AH1428" s="62">
        <v>2009</v>
      </c>
      <c r="AI1428" s="61" t="s">
        <v>54</v>
      </c>
      <c r="AJ1428" s="61" t="s">
        <v>63</v>
      </c>
      <c r="AK1428" s="61">
        <v>83947800</v>
      </c>
      <c r="AL1428" s="63">
        <v>39812</v>
      </c>
      <c r="AM1428" s="63">
        <v>39933</v>
      </c>
      <c r="AN1428" s="61" t="s">
        <v>186</v>
      </c>
      <c r="AO1428" s="4" t="s">
        <v>155</v>
      </c>
      <c r="AP1428" s="4"/>
    </row>
    <row r="1429" spans="1:42" ht="79.5" customHeight="1">
      <c r="A1429" s="61" t="s">
        <v>2606</v>
      </c>
      <c r="B1429" s="61" t="s">
        <v>179</v>
      </c>
      <c r="C1429" s="61" t="s">
        <v>81</v>
      </c>
      <c r="D1429" s="61" t="s">
        <v>81</v>
      </c>
      <c r="E1429" s="61" t="s">
        <v>438</v>
      </c>
      <c r="F1429" s="61" t="s">
        <v>439</v>
      </c>
      <c r="G1429" s="62">
        <v>2009</v>
      </c>
      <c r="H1429" s="61">
        <v>77968</v>
      </c>
      <c r="I1429" s="61">
        <v>0</v>
      </c>
      <c r="J1429" s="61" t="s">
        <v>4187</v>
      </c>
      <c r="K1429" s="61"/>
      <c r="L1429" s="61" t="s">
        <v>52</v>
      </c>
      <c r="M1429" s="61" t="s">
        <v>5622</v>
      </c>
      <c r="N1429" s="61"/>
      <c r="O1429" s="63">
        <v>39968</v>
      </c>
      <c r="P1429" s="61" t="s">
        <v>441</v>
      </c>
      <c r="Q1429" s="61" t="s">
        <v>403</v>
      </c>
      <c r="R1429" s="61" t="s">
        <v>54</v>
      </c>
      <c r="S1429" s="61" t="s">
        <v>55</v>
      </c>
      <c r="T1429" s="61" t="s">
        <v>2606</v>
      </c>
      <c r="U1429" s="61" t="s">
        <v>2606</v>
      </c>
      <c r="V1429" s="61" t="s">
        <v>179</v>
      </c>
      <c r="W1429" s="61" t="s">
        <v>58</v>
      </c>
      <c r="X1429" s="61" t="s">
        <v>185</v>
      </c>
      <c r="Y1429" s="61" t="s">
        <v>60</v>
      </c>
      <c r="Z1429" s="61" t="s">
        <v>54</v>
      </c>
      <c r="AA1429" s="61" t="s">
        <v>61</v>
      </c>
      <c r="AB1429" s="61" t="s">
        <v>62</v>
      </c>
      <c r="AC1429" s="61">
        <v>141428</v>
      </c>
      <c r="AD1429" s="61"/>
      <c r="AE1429" s="61" t="s">
        <v>70</v>
      </c>
      <c r="AF1429" s="63">
        <v>40080</v>
      </c>
      <c r="AG1429" s="63">
        <v>39969</v>
      </c>
      <c r="AH1429" s="62">
        <v>2009</v>
      </c>
      <c r="AI1429" s="61" t="s">
        <v>54</v>
      </c>
      <c r="AJ1429" s="61" t="s">
        <v>63</v>
      </c>
      <c r="AK1429" s="61">
        <v>100677000</v>
      </c>
      <c r="AL1429" s="63">
        <v>39814</v>
      </c>
      <c r="AM1429" s="63">
        <v>40178</v>
      </c>
      <c r="AN1429" s="61" t="s">
        <v>186</v>
      </c>
      <c r="AO1429" s="4" t="s">
        <v>155</v>
      </c>
      <c r="AP1429" s="4"/>
    </row>
    <row r="1430" spans="1:42" ht="79.5" customHeight="1">
      <c r="A1430" s="61" t="s">
        <v>3225</v>
      </c>
      <c r="B1430" s="61" t="s">
        <v>179</v>
      </c>
      <c r="C1430" s="61" t="s">
        <v>81</v>
      </c>
      <c r="D1430" s="61" t="s">
        <v>81</v>
      </c>
      <c r="E1430" s="61" t="s">
        <v>188</v>
      </c>
      <c r="F1430" s="61" t="s">
        <v>189</v>
      </c>
      <c r="G1430" s="62">
        <v>2009</v>
      </c>
      <c r="H1430" s="61">
        <v>28544</v>
      </c>
      <c r="I1430" s="61">
        <v>0</v>
      </c>
      <c r="J1430" s="61" t="s">
        <v>1172</v>
      </c>
      <c r="K1430" s="61"/>
      <c r="L1430" s="61" t="s">
        <v>52</v>
      </c>
      <c r="M1430" s="61" t="s">
        <v>5622</v>
      </c>
      <c r="N1430" s="61"/>
      <c r="O1430" s="63">
        <v>39973</v>
      </c>
      <c r="P1430" s="61" t="s">
        <v>153</v>
      </c>
      <c r="Q1430" s="61" t="s">
        <v>69</v>
      </c>
      <c r="R1430" s="61" t="s">
        <v>54</v>
      </c>
      <c r="S1430" s="61" t="s">
        <v>55</v>
      </c>
      <c r="T1430" s="61" t="s">
        <v>3225</v>
      </c>
      <c r="U1430" s="61" t="s">
        <v>3225</v>
      </c>
      <c r="V1430" s="61" t="s">
        <v>179</v>
      </c>
      <c r="W1430" s="61" t="s">
        <v>58</v>
      </c>
      <c r="X1430" s="61" t="s">
        <v>185</v>
      </c>
      <c r="Y1430" s="61" t="s">
        <v>60</v>
      </c>
      <c r="Z1430" s="61" t="s">
        <v>54</v>
      </c>
      <c r="AA1430" s="61" t="s">
        <v>61</v>
      </c>
      <c r="AB1430" s="61" t="s">
        <v>62</v>
      </c>
      <c r="AC1430" s="61">
        <v>146966</v>
      </c>
      <c r="AD1430" s="61"/>
      <c r="AE1430" s="61" t="s">
        <v>70</v>
      </c>
      <c r="AF1430" s="63">
        <v>40112</v>
      </c>
      <c r="AG1430" s="63">
        <v>40112</v>
      </c>
      <c r="AH1430" s="62">
        <v>2009</v>
      </c>
      <c r="AI1430" s="61" t="s">
        <v>54</v>
      </c>
      <c r="AJ1430" s="61" t="s">
        <v>63</v>
      </c>
      <c r="AK1430" s="61">
        <v>0</v>
      </c>
      <c r="AL1430" s="63">
        <v>39814</v>
      </c>
      <c r="AM1430" s="63">
        <v>40178</v>
      </c>
      <c r="AN1430" s="61" t="s">
        <v>186</v>
      </c>
      <c r="AO1430" s="4" t="s">
        <v>191</v>
      </c>
      <c r="AP1430" s="4"/>
    </row>
    <row r="1431" spans="1:42" ht="68.25" customHeight="1">
      <c r="A1431" s="61" t="s">
        <v>4703</v>
      </c>
      <c r="B1431" s="61" t="s">
        <v>132</v>
      </c>
      <c r="C1431" s="61" t="s">
        <v>81</v>
      </c>
      <c r="D1431" s="61" t="s">
        <v>81</v>
      </c>
      <c r="E1431" s="61" t="s">
        <v>2484</v>
      </c>
      <c r="F1431" s="61" t="s">
        <v>545</v>
      </c>
      <c r="G1431" s="62">
        <v>2009</v>
      </c>
      <c r="H1431" s="61">
        <v>1607406</v>
      </c>
      <c r="I1431" s="61">
        <v>0</v>
      </c>
      <c r="J1431" s="61" t="s">
        <v>3785</v>
      </c>
      <c r="K1431" s="61"/>
      <c r="L1431" s="61" t="s">
        <v>52</v>
      </c>
      <c r="M1431" s="61" t="s">
        <v>5622</v>
      </c>
      <c r="N1431" s="61"/>
      <c r="O1431" s="63">
        <v>39974</v>
      </c>
      <c r="P1431" s="61" t="s">
        <v>153</v>
      </c>
      <c r="Q1431" s="61" t="s">
        <v>69</v>
      </c>
      <c r="R1431" s="61" t="s">
        <v>54</v>
      </c>
      <c r="S1431" s="61" t="s">
        <v>55</v>
      </c>
      <c r="T1431" s="61" t="s">
        <v>4703</v>
      </c>
      <c r="U1431" s="61" t="s">
        <v>57</v>
      </c>
      <c r="V1431" s="61" t="s">
        <v>132</v>
      </c>
      <c r="W1431" s="61" t="s">
        <v>58</v>
      </c>
      <c r="X1431" s="61" t="s">
        <v>138</v>
      </c>
      <c r="Y1431" s="61" t="s">
        <v>60</v>
      </c>
      <c r="Z1431" s="61" t="s">
        <v>54</v>
      </c>
      <c r="AA1431" s="61" t="s">
        <v>61</v>
      </c>
      <c r="AB1431" s="61" t="s">
        <v>62</v>
      </c>
      <c r="AC1431" s="61">
        <v>147504</v>
      </c>
      <c r="AD1431" s="61"/>
      <c r="AE1431" s="61" t="s">
        <v>70</v>
      </c>
      <c r="AF1431" s="63">
        <v>40116</v>
      </c>
      <c r="AG1431" s="63">
        <v>40116</v>
      </c>
      <c r="AH1431" s="62">
        <v>2009</v>
      </c>
      <c r="AI1431" s="61" t="s">
        <v>54</v>
      </c>
      <c r="AJ1431" s="61" t="s">
        <v>63</v>
      </c>
      <c r="AK1431" s="61">
        <v>0</v>
      </c>
      <c r="AL1431" s="63">
        <v>39814</v>
      </c>
      <c r="AM1431" s="63">
        <v>40178</v>
      </c>
      <c r="AN1431" s="61" t="s">
        <v>154</v>
      </c>
      <c r="AO1431" s="4" t="s">
        <v>191</v>
      </c>
      <c r="AP1431" s="4"/>
    </row>
    <row r="1432" spans="1:42" ht="102" customHeight="1">
      <c r="A1432" s="61" t="s">
        <v>3170</v>
      </c>
      <c r="B1432" s="61" t="s">
        <v>870</v>
      </c>
      <c r="C1432" s="61" t="s">
        <v>81</v>
      </c>
      <c r="D1432" s="61"/>
      <c r="E1432" s="61"/>
      <c r="F1432" s="61"/>
      <c r="G1432" s="62">
        <v>2009</v>
      </c>
      <c r="H1432" s="61">
        <v>118550</v>
      </c>
      <c r="I1432" s="61">
        <v>0</v>
      </c>
      <c r="J1432" s="61" t="s">
        <v>3178</v>
      </c>
      <c r="K1432" s="61">
        <v>85000</v>
      </c>
      <c r="L1432" s="61" t="s">
        <v>560</v>
      </c>
      <c r="M1432" s="61" t="s">
        <v>5622</v>
      </c>
      <c r="N1432" s="61"/>
      <c r="O1432" s="63">
        <v>39975</v>
      </c>
      <c r="P1432" s="61"/>
      <c r="Q1432" s="61" t="s">
        <v>102</v>
      </c>
      <c r="R1432" s="61" t="s">
        <v>54</v>
      </c>
      <c r="S1432" s="61" t="s">
        <v>55</v>
      </c>
      <c r="T1432" s="61" t="s">
        <v>3170</v>
      </c>
      <c r="U1432" s="61" t="s">
        <v>3170</v>
      </c>
      <c r="V1432" s="61" t="s">
        <v>872</v>
      </c>
      <c r="W1432" s="61" t="s">
        <v>86</v>
      </c>
      <c r="X1432" s="61" t="s">
        <v>870</v>
      </c>
      <c r="Y1432" s="61" t="s">
        <v>60</v>
      </c>
      <c r="Z1432" s="61" t="s">
        <v>54</v>
      </c>
      <c r="AA1432" s="61" t="s">
        <v>61</v>
      </c>
      <c r="AB1432" s="61" t="s">
        <v>62</v>
      </c>
      <c r="AC1432" s="61">
        <v>145277</v>
      </c>
      <c r="AD1432" s="61"/>
      <c r="AE1432" s="61" t="s">
        <v>5</v>
      </c>
      <c r="AF1432" s="63">
        <v>40058</v>
      </c>
      <c r="AG1432" s="63">
        <v>40058</v>
      </c>
      <c r="AH1432" s="62"/>
      <c r="AI1432" s="61"/>
      <c r="AJ1432" s="61" t="s">
        <v>63</v>
      </c>
      <c r="AK1432" s="61"/>
      <c r="AL1432" s="63"/>
      <c r="AM1432" s="63"/>
      <c r="AN1432" s="61"/>
      <c r="AO1432" s="4"/>
      <c r="AP1432" s="4"/>
    </row>
    <row r="1433" spans="1:42" ht="125.25" customHeight="1">
      <c r="A1433" s="61" t="s">
        <v>4266</v>
      </c>
      <c r="B1433" s="61" t="s">
        <v>1654</v>
      </c>
      <c r="C1433" s="61" t="s">
        <v>81</v>
      </c>
      <c r="D1433" s="61" t="s">
        <v>81</v>
      </c>
      <c r="E1433" s="61" t="s">
        <v>4380</v>
      </c>
      <c r="F1433" s="61" t="s">
        <v>4381</v>
      </c>
      <c r="G1433" s="62">
        <v>2009</v>
      </c>
      <c r="H1433" s="61">
        <v>236696</v>
      </c>
      <c r="I1433" s="61">
        <v>0</v>
      </c>
      <c r="J1433" s="61" t="s">
        <v>4381</v>
      </c>
      <c r="K1433" s="61"/>
      <c r="L1433" s="61" t="s">
        <v>52</v>
      </c>
      <c r="M1433" s="61" t="s">
        <v>5622</v>
      </c>
      <c r="N1433" s="61"/>
      <c r="O1433" s="63">
        <v>39975</v>
      </c>
      <c r="P1433" s="61" t="s">
        <v>323</v>
      </c>
      <c r="Q1433" s="61" t="s">
        <v>128</v>
      </c>
      <c r="R1433" s="61" t="s">
        <v>54</v>
      </c>
      <c r="S1433" s="61" t="s">
        <v>84</v>
      </c>
      <c r="T1433" s="61" t="s">
        <v>4266</v>
      </c>
      <c r="U1433" s="61" t="s">
        <v>4266</v>
      </c>
      <c r="V1433" s="61" t="s">
        <v>1656</v>
      </c>
      <c r="W1433" s="61" t="s">
        <v>86</v>
      </c>
      <c r="X1433" s="61" t="s">
        <v>1657</v>
      </c>
      <c r="Y1433" s="61" t="s">
        <v>60</v>
      </c>
      <c r="Z1433" s="61" t="s">
        <v>54</v>
      </c>
      <c r="AA1433" s="61" t="s">
        <v>61</v>
      </c>
      <c r="AB1433" s="61" t="s">
        <v>62</v>
      </c>
      <c r="AC1433" s="61">
        <v>144025</v>
      </c>
      <c r="AD1433" s="61"/>
      <c r="AE1433" s="61" t="s">
        <v>5</v>
      </c>
      <c r="AF1433" s="63">
        <v>40010</v>
      </c>
      <c r="AG1433" s="63">
        <v>40010</v>
      </c>
      <c r="AH1433" s="62">
        <v>2009</v>
      </c>
      <c r="AI1433" s="61" t="s">
        <v>54</v>
      </c>
      <c r="AJ1433" s="61" t="s">
        <v>63</v>
      </c>
      <c r="AK1433" s="61">
        <v>236696</v>
      </c>
      <c r="AL1433" s="63">
        <v>39814</v>
      </c>
      <c r="AM1433" s="63">
        <v>40178</v>
      </c>
      <c r="AN1433" s="61" t="s">
        <v>324</v>
      </c>
      <c r="AO1433" s="4" t="s">
        <v>155</v>
      </c>
      <c r="AP1433" s="4"/>
    </row>
    <row r="1434" spans="1:42" ht="125.25" customHeight="1">
      <c r="A1434" s="61" t="s">
        <v>4266</v>
      </c>
      <c r="B1434" s="61" t="s">
        <v>1654</v>
      </c>
      <c r="C1434" s="61" t="s">
        <v>81</v>
      </c>
      <c r="D1434" s="61" t="s">
        <v>81</v>
      </c>
      <c r="E1434" s="61" t="s">
        <v>4382</v>
      </c>
      <c r="F1434" s="61" t="s">
        <v>4383</v>
      </c>
      <c r="G1434" s="62">
        <v>2009</v>
      </c>
      <c r="H1434" s="61">
        <v>270086</v>
      </c>
      <c r="I1434" s="61">
        <v>0</v>
      </c>
      <c r="J1434" s="61" t="s">
        <v>4383</v>
      </c>
      <c r="K1434" s="61"/>
      <c r="L1434" s="61" t="s">
        <v>52</v>
      </c>
      <c r="M1434" s="61" t="s">
        <v>5622</v>
      </c>
      <c r="N1434" s="61"/>
      <c r="O1434" s="63">
        <v>39975</v>
      </c>
      <c r="P1434" s="61" t="s">
        <v>323</v>
      </c>
      <c r="Q1434" s="61" t="s">
        <v>128</v>
      </c>
      <c r="R1434" s="61" t="s">
        <v>54</v>
      </c>
      <c r="S1434" s="61" t="s">
        <v>84</v>
      </c>
      <c r="T1434" s="61" t="s">
        <v>4266</v>
      </c>
      <c r="U1434" s="61" t="s">
        <v>4266</v>
      </c>
      <c r="V1434" s="61" t="s">
        <v>1656</v>
      </c>
      <c r="W1434" s="61" t="s">
        <v>86</v>
      </c>
      <c r="X1434" s="61" t="s">
        <v>1657</v>
      </c>
      <c r="Y1434" s="61" t="s">
        <v>60</v>
      </c>
      <c r="Z1434" s="61" t="s">
        <v>54</v>
      </c>
      <c r="AA1434" s="61" t="s">
        <v>61</v>
      </c>
      <c r="AB1434" s="61" t="s">
        <v>62</v>
      </c>
      <c r="AC1434" s="61">
        <v>144026</v>
      </c>
      <c r="AD1434" s="61"/>
      <c r="AE1434" s="61" t="s">
        <v>5</v>
      </c>
      <c r="AF1434" s="63">
        <v>40010</v>
      </c>
      <c r="AG1434" s="63">
        <v>40010</v>
      </c>
      <c r="AH1434" s="62">
        <v>2009</v>
      </c>
      <c r="AI1434" s="61" t="s">
        <v>54</v>
      </c>
      <c r="AJ1434" s="61" t="s">
        <v>63</v>
      </c>
      <c r="AK1434" s="61">
        <v>278227</v>
      </c>
      <c r="AL1434" s="63">
        <v>39845</v>
      </c>
      <c r="AM1434" s="63">
        <v>40117</v>
      </c>
      <c r="AN1434" s="61" t="s">
        <v>186</v>
      </c>
      <c r="AO1434" s="4" t="s">
        <v>187</v>
      </c>
      <c r="AP1434" s="4"/>
    </row>
    <row r="1435" spans="1:42" ht="125.25" customHeight="1">
      <c r="A1435" s="61" t="s">
        <v>132</v>
      </c>
      <c r="B1435" s="61" t="s">
        <v>132</v>
      </c>
      <c r="C1435" s="61" t="s">
        <v>81</v>
      </c>
      <c r="D1435" s="61" t="s">
        <v>81</v>
      </c>
      <c r="E1435" s="61" t="s">
        <v>4910</v>
      </c>
      <c r="F1435" s="61" t="s">
        <v>4911</v>
      </c>
      <c r="G1435" s="62">
        <v>2009</v>
      </c>
      <c r="H1435" s="61">
        <v>36750</v>
      </c>
      <c r="I1435" s="61">
        <v>0</v>
      </c>
      <c r="J1435" s="61" t="s">
        <v>4912</v>
      </c>
      <c r="K1435" s="61"/>
      <c r="L1435" s="61" t="s">
        <v>52</v>
      </c>
      <c r="M1435" s="61" t="s">
        <v>5622</v>
      </c>
      <c r="N1435" s="61"/>
      <c r="O1435" s="63">
        <v>39975</v>
      </c>
      <c r="P1435" s="61" t="s">
        <v>218</v>
      </c>
      <c r="Q1435" s="61" t="s">
        <v>53</v>
      </c>
      <c r="R1435" s="61" t="s">
        <v>54</v>
      </c>
      <c r="S1435" s="61" t="s">
        <v>55</v>
      </c>
      <c r="T1435" s="61" t="s">
        <v>132</v>
      </c>
      <c r="U1435" s="61" t="s">
        <v>208</v>
      </c>
      <c r="V1435" s="61" t="s">
        <v>132</v>
      </c>
      <c r="W1435" s="61" t="s">
        <v>58</v>
      </c>
      <c r="X1435" s="61" t="s">
        <v>138</v>
      </c>
      <c r="Y1435" s="61" t="s">
        <v>60</v>
      </c>
      <c r="Z1435" s="61" t="s">
        <v>54</v>
      </c>
      <c r="AA1435" s="61" t="s">
        <v>61</v>
      </c>
      <c r="AB1435" s="61" t="s">
        <v>62</v>
      </c>
      <c r="AC1435" s="61">
        <v>142714</v>
      </c>
      <c r="AD1435" s="61"/>
      <c r="AE1435" s="61" t="s">
        <v>70</v>
      </c>
      <c r="AF1435" s="63">
        <v>39976</v>
      </c>
      <c r="AG1435" s="63">
        <v>39976</v>
      </c>
      <c r="AH1435" s="62">
        <v>2009</v>
      </c>
      <c r="AI1435" s="61" t="s">
        <v>54</v>
      </c>
      <c r="AJ1435" s="61" t="s">
        <v>63</v>
      </c>
      <c r="AK1435" s="61">
        <v>224495</v>
      </c>
      <c r="AL1435" s="63">
        <v>39995</v>
      </c>
      <c r="AM1435" s="63">
        <v>40117</v>
      </c>
      <c r="AN1435" s="61" t="s">
        <v>186</v>
      </c>
      <c r="AO1435" s="4" t="s">
        <v>155</v>
      </c>
      <c r="AP1435" s="4"/>
    </row>
    <row r="1436" spans="1:42" ht="125.25" customHeight="1">
      <c r="A1436" s="61" t="s">
        <v>132</v>
      </c>
      <c r="B1436" s="61" t="s">
        <v>132</v>
      </c>
      <c r="C1436" s="61" t="s">
        <v>81</v>
      </c>
      <c r="D1436" s="61" t="s">
        <v>81</v>
      </c>
      <c r="E1436" s="61" t="s">
        <v>4913</v>
      </c>
      <c r="F1436" s="61" t="s">
        <v>4914</v>
      </c>
      <c r="G1436" s="62">
        <v>2009</v>
      </c>
      <c r="H1436" s="61">
        <v>315000</v>
      </c>
      <c r="I1436" s="61">
        <v>0</v>
      </c>
      <c r="J1436" s="61" t="s">
        <v>4915</v>
      </c>
      <c r="K1436" s="61"/>
      <c r="L1436" s="61" t="s">
        <v>52</v>
      </c>
      <c r="M1436" s="61" t="s">
        <v>5622</v>
      </c>
      <c r="N1436" s="61"/>
      <c r="O1436" s="63">
        <v>39975</v>
      </c>
      <c r="P1436" s="61" t="s">
        <v>254</v>
      </c>
      <c r="Q1436" s="61" t="s">
        <v>238</v>
      </c>
      <c r="R1436" s="61" t="s">
        <v>54</v>
      </c>
      <c r="S1436" s="61" t="s">
        <v>55</v>
      </c>
      <c r="T1436" s="61" t="s">
        <v>132</v>
      </c>
      <c r="U1436" s="61" t="s">
        <v>208</v>
      </c>
      <c r="V1436" s="61" t="s">
        <v>132</v>
      </c>
      <c r="W1436" s="61" t="s">
        <v>58</v>
      </c>
      <c r="X1436" s="61" t="s">
        <v>138</v>
      </c>
      <c r="Y1436" s="61" t="s">
        <v>60</v>
      </c>
      <c r="Z1436" s="61" t="s">
        <v>54</v>
      </c>
      <c r="AA1436" s="61" t="s">
        <v>61</v>
      </c>
      <c r="AB1436" s="61" t="s">
        <v>62</v>
      </c>
      <c r="AC1436" s="61">
        <v>142706</v>
      </c>
      <c r="AD1436" s="61"/>
      <c r="AE1436" s="61" t="s">
        <v>70</v>
      </c>
      <c r="AF1436" s="63">
        <v>39976</v>
      </c>
      <c r="AG1436" s="63">
        <v>39976</v>
      </c>
      <c r="AH1436" s="62">
        <v>2009</v>
      </c>
      <c r="AI1436" s="61" t="s">
        <v>54</v>
      </c>
      <c r="AJ1436" s="61" t="s">
        <v>63</v>
      </c>
      <c r="AK1436" s="61">
        <v>1364250</v>
      </c>
      <c r="AL1436" s="63">
        <v>39995</v>
      </c>
      <c r="AM1436" s="63">
        <v>40178</v>
      </c>
      <c r="AN1436" s="61" t="s">
        <v>186</v>
      </c>
      <c r="AO1436" s="4" t="s">
        <v>187</v>
      </c>
      <c r="AP1436" s="4"/>
    </row>
    <row r="1437" spans="1:42" ht="57" customHeight="1">
      <c r="A1437" s="61" t="s">
        <v>132</v>
      </c>
      <c r="B1437" s="61" t="s">
        <v>132</v>
      </c>
      <c r="C1437" s="61" t="s">
        <v>81</v>
      </c>
      <c r="D1437" s="61" t="s">
        <v>81</v>
      </c>
      <c r="E1437" s="61" t="s">
        <v>1740</v>
      </c>
      <c r="F1437" s="61" t="s">
        <v>1741</v>
      </c>
      <c r="G1437" s="62">
        <v>2009</v>
      </c>
      <c r="H1437" s="61">
        <v>1500000</v>
      </c>
      <c r="I1437" s="61">
        <v>0</v>
      </c>
      <c r="J1437" s="61" t="s">
        <v>4916</v>
      </c>
      <c r="K1437" s="61"/>
      <c r="L1437" s="61" t="s">
        <v>52</v>
      </c>
      <c r="M1437" s="61" t="s">
        <v>5622</v>
      </c>
      <c r="N1437" s="61"/>
      <c r="O1437" s="63">
        <v>39975</v>
      </c>
      <c r="P1437" s="61" t="s">
        <v>254</v>
      </c>
      <c r="Q1437" s="61" t="s">
        <v>238</v>
      </c>
      <c r="R1437" s="61" t="s">
        <v>54</v>
      </c>
      <c r="S1437" s="61" t="s">
        <v>55</v>
      </c>
      <c r="T1437" s="61" t="s">
        <v>132</v>
      </c>
      <c r="U1437" s="61" t="s">
        <v>208</v>
      </c>
      <c r="V1437" s="61" t="s">
        <v>132</v>
      </c>
      <c r="W1437" s="61" t="s">
        <v>58</v>
      </c>
      <c r="X1437" s="61" t="s">
        <v>138</v>
      </c>
      <c r="Y1437" s="61" t="s">
        <v>60</v>
      </c>
      <c r="Z1437" s="61" t="s">
        <v>54</v>
      </c>
      <c r="AA1437" s="61" t="s">
        <v>61</v>
      </c>
      <c r="AB1437" s="61" t="s">
        <v>62</v>
      </c>
      <c r="AC1437" s="61">
        <v>142704</v>
      </c>
      <c r="AD1437" s="61"/>
      <c r="AE1437" s="61" t="s">
        <v>70</v>
      </c>
      <c r="AF1437" s="63">
        <v>39976</v>
      </c>
      <c r="AG1437" s="63">
        <v>39976</v>
      </c>
      <c r="AH1437" s="62">
        <v>2009</v>
      </c>
      <c r="AI1437" s="61" t="s">
        <v>54</v>
      </c>
      <c r="AJ1437" s="61" t="s">
        <v>63</v>
      </c>
      <c r="AK1437" s="61">
        <v>3745000</v>
      </c>
      <c r="AL1437" s="63">
        <v>39995</v>
      </c>
      <c r="AM1437" s="63">
        <v>40178</v>
      </c>
      <c r="AN1437" s="61" t="s">
        <v>154</v>
      </c>
      <c r="AO1437" s="4" t="s">
        <v>155</v>
      </c>
      <c r="AP1437" s="4"/>
    </row>
    <row r="1438" spans="1:42" ht="102" customHeight="1">
      <c r="A1438" s="61" t="s">
        <v>132</v>
      </c>
      <c r="B1438" s="61" t="s">
        <v>132</v>
      </c>
      <c r="C1438" s="61" t="s">
        <v>81</v>
      </c>
      <c r="D1438" s="61" t="s">
        <v>81</v>
      </c>
      <c r="E1438" s="61" t="s">
        <v>803</v>
      </c>
      <c r="F1438" s="61" t="s">
        <v>804</v>
      </c>
      <c r="G1438" s="62">
        <v>2009</v>
      </c>
      <c r="H1438" s="61">
        <v>691336</v>
      </c>
      <c r="I1438" s="61">
        <v>0</v>
      </c>
      <c r="J1438" s="61" t="s">
        <v>4917</v>
      </c>
      <c r="K1438" s="61"/>
      <c r="L1438" s="61" t="s">
        <v>52</v>
      </c>
      <c r="M1438" s="61" t="s">
        <v>5622</v>
      </c>
      <c r="N1438" s="61"/>
      <c r="O1438" s="63">
        <v>39975</v>
      </c>
      <c r="P1438" s="61" t="s">
        <v>267</v>
      </c>
      <c r="Q1438" s="61" t="s">
        <v>184</v>
      </c>
      <c r="R1438" s="61" t="s">
        <v>54</v>
      </c>
      <c r="S1438" s="61" t="s">
        <v>55</v>
      </c>
      <c r="T1438" s="61" t="s">
        <v>132</v>
      </c>
      <c r="U1438" s="61" t="s">
        <v>208</v>
      </c>
      <c r="V1438" s="61" t="s">
        <v>132</v>
      </c>
      <c r="W1438" s="61" t="s">
        <v>58</v>
      </c>
      <c r="X1438" s="61" t="s">
        <v>138</v>
      </c>
      <c r="Y1438" s="61" t="s">
        <v>60</v>
      </c>
      <c r="Z1438" s="61" t="s">
        <v>54</v>
      </c>
      <c r="AA1438" s="61" t="s">
        <v>61</v>
      </c>
      <c r="AB1438" s="61" t="s">
        <v>62</v>
      </c>
      <c r="AC1438" s="61">
        <v>142710</v>
      </c>
      <c r="AD1438" s="61"/>
      <c r="AE1438" s="61" t="s">
        <v>70</v>
      </c>
      <c r="AF1438" s="63">
        <v>39976</v>
      </c>
      <c r="AG1438" s="63">
        <v>39976</v>
      </c>
      <c r="AH1438" s="62">
        <v>2009</v>
      </c>
      <c r="AI1438" s="61" t="s">
        <v>54</v>
      </c>
      <c r="AJ1438" s="61" t="s">
        <v>63</v>
      </c>
      <c r="AK1438" s="61">
        <v>10699058</v>
      </c>
      <c r="AL1438" s="63">
        <v>39845</v>
      </c>
      <c r="AM1438" s="63">
        <v>40178</v>
      </c>
      <c r="AN1438" s="61" t="s">
        <v>186</v>
      </c>
      <c r="AO1438" s="4" t="s">
        <v>155</v>
      </c>
      <c r="AP1438" s="4"/>
    </row>
    <row r="1439" spans="1:42" ht="102" customHeight="1">
      <c r="A1439" s="61" t="s">
        <v>132</v>
      </c>
      <c r="B1439" s="61" t="s">
        <v>132</v>
      </c>
      <c r="C1439" s="61" t="s">
        <v>81</v>
      </c>
      <c r="D1439" s="61" t="s">
        <v>81</v>
      </c>
      <c r="E1439" s="61" t="s">
        <v>4714</v>
      </c>
      <c r="F1439" s="61" t="s">
        <v>4715</v>
      </c>
      <c r="G1439" s="62">
        <v>2009</v>
      </c>
      <c r="H1439" s="61">
        <v>105000</v>
      </c>
      <c r="I1439" s="61">
        <v>0</v>
      </c>
      <c r="J1439" s="61" t="s">
        <v>4918</v>
      </c>
      <c r="K1439" s="61"/>
      <c r="L1439" s="61" t="s">
        <v>52</v>
      </c>
      <c r="M1439" s="61" t="s">
        <v>5622</v>
      </c>
      <c r="N1439" s="61"/>
      <c r="O1439" s="63">
        <v>39975</v>
      </c>
      <c r="P1439" s="61" t="s">
        <v>267</v>
      </c>
      <c r="Q1439" s="61" t="s">
        <v>146</v>
      </c>
      <c r="R1439" s="61" t="s">
        <v>54</v>
      </c>
      <c r="S1439" s="61" t="s">
        <v>55</v>
      </c>
      <c r="T1439" s="61" t="s">
        <v>132</v>
      </c>
      <c r="U1439" s="61" t="s">
        <v>208</v>
      </c>
      <c r="V1439" s="61" t="s">
        <v>132</v>
      </c>
      <c r="W1439" s="61" t="s">
        <v>58</v>
      </c>
      <c r="X1439" s="61" t="s">
        <v>138</v>
      </c>
      <c r="Y1439" s="61" t="s">
        <v>60</v>
      </c>
      <c r="Z1439" s="61" t="s">
        <v>54</v>
      </c>
      <c r="AA1439" s="61" t="s">
        <v>61</v>
      </c>
      <c r="AB1439" s="61" t="s">
        <v>62</v>
      </c>
      <c r="AC1439" s="61">
        <v>142708</v>
      </c>
      <c r="AD1439" s="61"/>
      <c r="AE1439" s="61" t="s">
        <v>70</v>
      </c>
      <c r="AF1439" s="63">
        <v>39976</v>
      </c>
      <c r="AG1439" s="63">
        <v>39976</v>
      </c>
      <c r="AH1439" s="62">
        <v>2009</v>
      </c>
      <c r="AI1439" s="61" t="s">
        <v>54</v>
      </c>
      <c r="AJ1439" s="61" t="s">
        <v>63</v>
      </c>
      <c r="AK1439" s="61">
        <v>962057</v>
      </c>
      <c r="AL1439" s="63">
        <v>39965</v>
      </c>
      <c r="AM1439" s="63">
        <v>40178</v>
      </c>
      <c r="AN1439" s="61" t="s">
        <v>186</v>
      </c>
      <c r="AO1439" s="4" t="s">
        <v>187</v>
      </c>
      <c r="AP1439" s="4"/>
    </row>
    <row r="1440" spans="1:42" ht="102" customHeight="1">
      <c r="A1440" s="61" t="s">
        <v>132</v>
      </c>
      <c r="B1440" s="61" t="s">
        <v>132</v>
      </c>
      <c r="C1440" s="61" t="s">
        <v>81</v>
      </c>
      <c r="D1440" s="61" t="s">
        <v>81</v>
      </c>
      <c r="E1440" s="61" t="s">
        <v>4919</v>
      </c>
      <c r="F1440" s="61" t="s">
        <v>4920</v>
      </c>
      <c r="G1440" s="62">
        <v>2009</v>
      </c>
      <c r="H1440" s="61">
        <v>73500</v>
      </c>
      <c r="I1440" s="61">
        <v>0</v>
      </c>
      <c r="J1440" s="61" t="s">
        <v>4921</v>
      </c>
      <c r="K1440" s="61"/>
      <c r="L1440" s="61" t="s">
        <v>52</v>
      </c>
      <c r="M1440" s="61" t="s">
        <v>5622</v>
      </c>
      <c r="N1440" s="61"/>
      <c r="O1440" s="63">
        <v>39975</v>
      </c>
      <c r="P1440" s="61" t="s">
        <v>267</v>
      </c>
      <c r="Q1440" s="61" t="s">
        <v>146</v>
      </c>
      <c r="R1440" s="61" t="s">
        <v>54</v>
      </c>
      <c r="S1440" s="61" t="s">
        <v>55</v>
      </c>
      <c r="T1440" s="61" t="s">
        <v>132</v>
      </c>
      <c r="U1440" s="61" t="s">
        <v>208</v>
      </c>
      <c r="V1440" s="61" t="s">
        <v>132</v>
      </c>
      <c r="W1440" s="61" t="s">
        <v>58</v>
      </c>
      <c r="X1440" s="61" t="s">
        <v>138</v>
      </c>
      <c r="Y1440" s="61" t="s">
        <v>60</v>
      </c>
      <c r="Z1440" s="61" t="s">
        <v>54</v>
      </c>
      <c r="AA1440" s="61" t="s">
        <v>61</v>
      </c>
      <c r="AB1440" s="61" t="s">
        <v>62</v>
      </c>
      <c r="AC1440" s="61">
        <v>142712</v>
      </c>
      <c r="AD1440" s="61"/>
      <c r="AE1440" s="61" t="s">
        <v>70</v>
      </c>
      <c r="AF1440" s="63">
        <v>39979</v>
      </c>
      <c r="AG1440" s="63">
        <v>39976</v>
      </c>
      <c r="AH1440" s="62">
        <v>2009</v>
      </c>
      <c r="AI1440" s="61" t="s">
        <v>54</v>
      </c>
      <c r="AJ1440" s="61" t="s">
        <v>63</v>
      </c>
      <c r="AK1440" s="61">
        <v>368893</v>
      </c>
      <c r="AL1440" s="63">
        <v>39995</v>
      </c>
      <c r="AM1440" s="63">
        <v>40178</v>
      </c>
      <c r="AN1440" s="61" t="s">
        <v>186</v>
      </c>
      <c r="AO1440" s="4" t="s">
        <v>155</v>
      </c>
      <c r="AP1440" s="4"/>
    </row>
    <row r="1441" spans="1:42" ht="102" customHeight="1">
      <c r="A1441" s="61" t="s">
        <v>132</v>
      </c>
      <c r="B1441" s="61" t="s">
        <v>132</v>
      </c>
      <c r="C1441" s="61" t="s">
        <v>81</v>
      </c>
      <c r="D1441" s="61" t="s">
        <v>81</v>
      </c>
      <c r="E1441" s="61" t="s">
        <v>2484</v>
      </c>
      <c r="F1441" s="61" t="s">
        <v>545</v>
      </c>
      <c r="G1441" s="62">
        <v>2009</v>
      </c>
      <c r="H1441" s="61">
        <v>-105000</v>
      </c>
      <c r="I1441" s="61">
        <v>0</v>
      </c>
      <c r="J1441" s="61" t="s">
        <v>4922</v>
      </c>
      <c r="K1441" s="61"/>
      <c r="L1441" s="61" t="s">
        <v>52</v>
      </c>
      <c r="M1441" s="61" t="s">
        <v>5622</v>
      </c>
      <c r="N1441" s="61"/>
      <c r="O1441" s="63">
        <v>39975</v>
      </c>
      <c r="P1441" s="61" t="s">
        <v>153</v>
      </c>
      <c r="Q1441" s="61" t="s">
        <v>69</v>
      </c>
      <c r="R1441" s="61" t="s">
        <v>54</v>
      </c>
      <c r="S1441" s="61" t="s">
        <v>55</v>
      </c>
      <c r="T1441" s="61" t="s">
        <v>132</v>
      </c>
      <c r="U1441" s="61" t="s">
        <v>208</v>
      </c>
      <c r="V1441" s="61" t="s">
        <v>132</v>
      </c>
      <c r="W1441" s="61" t="s">
        <v>58</v>
      </c>
      <c r="X1441" s="61" t="s">
        <v>138</v>
      </c>
      <c r="Y1441" s="61" t="s">
        <v>60</v>
      </c>
      <c r="Z1441" s="61" t="s">
        <v>54</v>
      </c>
      <c r="AA1441" s="61" t="s">
        <v>61</v>
      </c>
      <c r="AB1441" s="61" t="s">
        <v>62</v>
      </c>
      <c r="AC1441" s="61">
        <v>142703</v>
      </c>
      <c r="AD1441" s="61"/>
      <c r="AE1441" s="61" t="s">
        <v>70</v>
      </c>
      <c r="AF1441" s="63">
        <v>39976</v>
      </c>
      <c r="AG1441" s="63">
        <v>39976</v>
      </c>
      <c r="AH1441" s="62">
        <v>2009</v>
      </c>
      <c r="AI1441" s="61" t="s">
        <v>54</v>
      </c>
      <c r="AJ1441" s="61" t="s">
        <v>63</v>
      </c>
      <c r="AK1441" s="61">
        <v>0</v>
      </c>
      <c r="AL1441" s="63">
        <v>39814</v>
      </c>
      <c r="AM1441" s="63">
        <v>40178</v>
      </c>
      <c r="AN1441" s="61" t="s">
        <v>154</v>
      </c>
      <c r="AO1441" s="4" t="s">
        <v>191</v>
      </c>
      <c r="AP1441" s="4"/>
    </row>
    <row r="1442" spans="1:42" ht="125.25" customHeight="1">
      <c r="A1442" s="61" t="s">
        <v>132</v>
      </c>
      <c r="B1442" s="61" t="s">
        <v>132</v>
      </c>
      <c r="C1442" s="61" t="s">
        <v>81</v>
      </c>
      <c r="D1442" s="61" t="s">
        <v>81</v>
      </c>
      <c r="E1442" s="61" t="s">
        <v>2484</v>
      </c>
      <c r="F1442" s="61" t="s">
        <v>545</v>
      </c>
      <c r="G1442" s="62">
        <v>2009</v>
      </c>
      <c r="H1442" s="61">
        <v>-315000</v>
      </c>
      <c r="I1442" s="61">
        <v>0</v>
      </c>
      <c r="J1442" s="61" t="s">
        <v>4923</v>
      </c>
      <c r="K1442" s="61"/>
      <c r="L1442" s="61" t="s">
        <v>52</v>
      </c>
      <c r="M1442" s="61" t="s">
        <v>5622</v>
      </c>
      <c r="N1442" s="61"/>
      <c r="O1442" s="63">
        <v>39975</v>
      </c>
      <c r="P1442" s="61" t="s">
        <v>153</v>
      </c>
      <c r="Q1442" s="61" t="s">
        <v>69</v>
      </c>
      <c r="R1442" s="61" t="s">
        <v>54</v>
      </c>
      <c r="S1442" s="61" t="s">
        <v>55</v>
      </c>
      <c r="T1442" s="61" t="s">
        <v>132</v>
      </c>
      <c r="U1442" s="61" t="s">
        <v>208</v>
      </c>
      <c r="V1442" s="61" t="s">
        <v>132</v>
      </c>
      <c r="W1442" s="61" t="s">
        <v>58</v>
      </c>
      <c r="X1442" s="61" t="s">
        <v>138</v>
      </c>
      <c r="Y1442" s="61" t="s">
        <v>60</v>
      </c>
      <c r="Z1442" s="61" t="s">
        <v>54</v>
      </c>
      <c r="AA1442" s="61" t="s">
        <v>61</v>
      </c>
      <c r="AB1442" s="61" t="s">
        <v>62</v>
      </c>
      <c r="AC1442" s="61">
        <v>142707</v>
      </c>
      <c r="AD1442" s="61"/>
      <c r="AE1442" s="61" t="s">
        <v>70</v>
      </c>
      <c r="AF1442" s="63">
        <v>39976</v>
      </c>
      <c r="AG1442" s="63">
        <v>39976</v>
      </c>
      <c r="AH1442" s="62">
        <v>2009</v>
      </c>
      <c r="AI1442" s="61" t="s">
        <v>54</v>
      </c>
      <c r="AJ1442" s="61" t="s">
        <v>63</v>
      </c>
      <c r="AK1442" s="61">
        <v>0</v>
      </c>
      <c r="AL1442" s="63">
        <v>39814</v>
      </c>
      <c r="AM1442" s="63">
        <v>40178</v>
      </c>
      <c r="AN1442" s="61" t="s">
        <v>154</v>
      </c>
      <c r="AO1442" s="4" t="s">
        <v>191</v>
      </c>
      <c r="AP1442" s="4"/>
    </row>
    <row r="1443" spans="1:42" ht="171" customHeight="1">
      <c r="A1443" s="61" t="s">
        <v>132</v>
      </c>
      <c r="B1443" s="61" t="s">
        <v>132</v>
      </c>
      <c r="C1443" s="61" t="s">
        <v>81</v>
      </c>
      <c r="D1443" s="61" t="s">
        <v>81</v>
      </c>
      <c r="E1443" s="61" t="s">
        <v>2484</v>
      </c>
      <c r="F1443" s="61" t="s">
        <v>545</v>
      </c>
      <c r="G1443" s="62">
        <v>2009</v>
      </c>
      <c r="H1443" s="61">
        <v>-691336</v>
      </c>
      <c r="I1443" s="61">
        <v>0</v>
      </c>
      <c r="J1443" s="61" t="s">
        <v>4924</v>
      </c>
      <c r="K1443" s="61"/>
      <c r="L1443" s="61" t="s">
        <v>52</v>
      </c>
      <c r="M1443" s="61" t="s">
        <v>5622</v>
      </c>
      <c r="N1443" s="61"/>
      <c r="O1443" s="63">
        <v>39975</v>
      </c>
      <c r="P1443" s="61" t="s">
        <v>153</v>
      </c>
      <c r="Q1443" s="61" t="s">
        <v>69</v>
      </c>
      <c r="R1443" s="61" t="s">
        <v>54</v>
      </c>
      <c r="S1443" s="61" t="s">
        <v>55</v>
      </c>
      <c r="T1443" s="61" t="s">
        <v>132</v>
      </c>
      <c r="U1443" s="61" t="s">
        <v>208</v>
      </c>
      <c r="V1443" s="61" t="s">
        <v>132</v>
      </c>
      <c r="W1443" s="61" t="s">
        <v>58</v>
      </c>
      <c r="X1443" s="61" t="s">
        <v>138</v>
      </c>
      <c r="Y1443" s="61" t="s">
        <v>60</v>
      </c>
      <c r="Z1443" s="61" t="s">
        <v>54</v>
      </c>
      <c r="AA1443" s="61" t="s">
        <v>61</v>
      </c>
      <c r="AB1443" s="61" t="s">
        <v>62</v>
      </c>
      <c r="AC1443" s="61">
        <v>142711</v>
      </c>
      <c r="AD1443" s="61"/>
      <c r="AE1443" s="61" t="s">
        <v>70</v>
      </c>
      <c r="AF1443" s="63">
        <v>39976</v>
      </c>
      <c r="AG1443" s="63">
        <v>39976</v>
      </c>
      <c r="AH1443" s="62">
        <v>2009</v>
      </c>
      <c r="AI1443" s="61" t="s">
        <v>54</v>
      </c>
      <c r="AJ1443" s="61" t="s">
        <v>63</v>
      </c>
      <c r="AK1443" s="61">
        <v>0</v>
      </c>
      <c r="AL1443" s="63">
        <v>39814</v>
      </c>
      <c r="AM1443" s="63">
        <v>40178</v>
      </c>
      <c r="AN1443" s="61" t="s">
        <v>154</v>
      </c>
      <c r="AO1443" s="4" t="s">
        <v>191</v>
      </c>
      <c r="AP1443" s="4"/>
    </row>
    <row r="1444" spans="1:42" ht="102" customHeight="1">
      <c r="A1444" s="61" t="s">
        <v>132</v>
      </c>
      <c r="B1444" s="61" t="s">
        <v>132</v>
      </c>
      <c r="C1444" s="61" t="s">
        <v>81</v>
      </c>
      <c r="D1444" s="61" t="s">
        <v>81</v>
      </c>
      <c r="E1444" s="61" t="s">
        <v>2484</v>
      </c>
      <c r="F1444" s="61" t="s">
        <v>545</v>
      </c>
      <c r="G1444" s="62">
        <v>2009</v>
      </c>
      <c r="H1444" s="61">
        <v>-200000</v>
      </c>
      <c r="I1444" s="61">
        <v>0</v>
      </c>
      <c r="J1444" s="61" t="s">
        <v>4925</v>
      </c>
      <c r="K1444" s="61"/>
      <c r="L1444" s="61" t="s">
        <v>52</v>
      </c>
      <c r="M1444" s="61" t="s">
        <v>5622</v>
      </c>
      <c r="N1444" s="61"/>
      <c r="O1444" s="63">
        <v>39975</v>
      </c>
      <c r="P1444" s="61" t="s">
        <v>153</v>
      </c>
      <c r="Q1444" s="61" t="s">
        <v>69</v>
      </c>
      <c r="R1444" s="61" t="s">
        <v>54</v>
      </c>
      <c r="S1444" s="61" t="s">
        <v>55</v>
      </c>
      <c r="T1444" s="61" t="s">
        <v>132</v>
      </c>
      <c r="U1444" s="61" t="s">
        <v>208</v>
      </c>
      <c r="V1444" s="61" t="s">
        <v>132</v>
      </c>
      <c r="W1444" s="61" t="s">
        <v>58</v>
      </c>
      <c r="X1444" s="61" t="s">
        <v>138</v>
      </c>
      <c r="Y1444" s="61" t="s">
        <v>60</v>
      </c>
      <c r="Z1444" s="61" t="s">
        <v>54</v>
      </c>
      <c r="AA1444" s="61" t="s">
        <v>61</v>
      </c>
      <c r="AB1444" s="61" t="s">
        <v>62</v>
      </c>
      <c r="AC1444" s="61">
        <v>142701</v>
      </c>
      <c r="AD1444" s="61"/>
      <c r="AE1444" s="61" t="s">
        <v>70</v>
      </c>
      <c r="AF1444" s="63">
        <v>39976</v>
      </c>
      <c r="AG1444" s="63">
        <v>39976</v>
      </c>
      <c r="AH1444" s="62">
        <v>2009</v>
      </c>
      <c r="AI1444" s="61" t="s">
        <v>54</v>
      </c>
      <c r="AJ1444" s="61" t="s">
        <v>63</v>
      </c>
      <c r="AK1444" s="61">
        <v>0</v>
      </c>
      <c r="AL1444" s="63">
        <v>39814</v>
      </c>
      <c r="AM1444" s="63">
        <v>40178</v>
      </c>
      <c r="AN1444" s="61" t="s">
        <v>154</v>
      </c>
      <c r="AO1444" s="4" t="s">
        <v>191</v>
      </c>
      <c r="AP1444" s="4"/>
    </row>
    <row r="1445" spans="1:42" ht="102" customHeight="1">
      <c r="A1445" s="61" t="s">
        <v>132</v>
      </c>
      <c r="B1445" s="61" t="s">
        <v>132</v>
      </c>
      <c r="C1445" s="61" t="s">
        <v>81</v>
      </c>
      <c r="D1445" s="61" t="s">
        <v>81</v>
      </c>
      <c r="E1445" s="61" t="s">
        <v>2484</v>
      </c>
      <c r="F1445" s="61" t="s">
        <v>545</v>
      </c>
      <c r="G1445" s="62">
        <v>2009</v>
      </c>
      <c r="H1445" s="61">
        <v>-1500000</v>
      </c>
      <c r="I1445" s="61">
        <v>0</v>
      </c>
      <c r="J1445" s="61" t="s">
        <v>4926</v>
      </c>
      <c r="K1445" s="61"/>
      <c r="L1445" s="61" t="s">
        <v>52</v>
      </c>
      <c r="M1445" s="61" t="s">
        <v>5622</v>
      </c>
      <c r="N1445" s="61"/>
      <c r="O1445" s="63">
        <v>39975</v>
      </c>
      <c r="P1445" s="61" t="s">
        <v>153</v>
      </c>
      <c r="Q1445" s="61" t="s">
        <v>69</v>
      </c>
      <c r="R1445" s="61" t="s">
        <v>54</v>
      </c>
      <c r="S1445" s="61" t="s">
        <v>55</v>
      </c>
      <c r="T1445" s="61" t="s">
        <v>132</v>
      </c>
      <c r="U1445" s="61" t="s">
        <v>208</v>
      </c>
      <c r="V1445" s="61" t="s">
        <v>132</v>
      </c>
      <c r="W1445" s="61" t="s">
        <v>58</v>
      </c>
      <c r="X1445" s="61" t="s">
        <v>138</v>
      </c>
      <c r="Y1445" s="61" t="s">
        <v>60</v>
      </c>
      <c r="Z1445" s="61" t="s">
        <v>54</v>
      </c>
      <c r="AA1445" s="61" t="s">
        <v>61</v>
      </c>
      <c r="AB1445" s="61" t="s">
        <v>62</v>
      </c>
      <c r="AC1445" s="61">
        <v>142705</v>
      </c>
      <c r="AD1445" s="61"/>
      <c r="AE1445" s="61" t="s">
        <v>70</v>
      </c>
      <c r="AF1445" s="63">
        <v>39976</v>
      </c>
      <c r="AG1445" s="63">
        <v>39976</v>
      </c>
      <c r="AH1445" s="62">
        <v>2009</v>
      </c>
      <c r="AI1445" s="61" t="s">
        <v>54</v>
      </c>
      <c r="AJ1445" s="61" t="s">
        <v>63</v>
      </c>
      <c r="AK1445" s="61">
        <v>0</v>
      </c>
      <c r="AL1445" s="63">
        <v>39814</v>
      </c>
      <c r="AM1445" s="63">
        <v>40178</v>
      </c>
      <c r="AN1445" s="61" t="s">
        <v>154</v>
      </c>
      <c r="AO1445" s="4" t="s">
        <v>191</v>
      </c>
      <c r="AP1445" s="4"/>
    </row>
    <row r="1446" spans="1:42" ht="102" customHeight="1">
      <c r="A1446" s="61" t="s">
        <v>132</v>
      </c>
      <c r="B1446" s="61" t="s">
        <v>132</v>
      </c>
      <c r="C1446" s="61" t="s">
        <v>81</v>
      </c>
      <c r="D1446" s="61" t="s">
        <v>81</v>
      </c>
      <c r="E1446" s="61" t="s">
        <v>2484</v>
      </c>
      <c r="F1446" s="61" t="s">
        <v>545</v>
      </c>
      <c r="G1446" s="62">
        <v>2009</v>
      </c>
      <c r="H1446" s="61">
        <v>-105000</v>
      </c>
      <c r="I1446" s="61">
        <v>0</v>
      </c>
      <c r="J1446" s="61" t="s">
        <v>4927</v>
      </c>
      <c r="K1446" s="61"/>
      <c r="L1446" s="61" t="s">
        <v>52</v>
      </c>
      <c r="M1446" s="61" t="s">
        <v>5622</v>
      </c>
      <c r="N1446" s="61"/>
      <c r="O1446" s="63">
        <v>39975</v>
      </c>
      <c r="P1446" s="61" t="s">
        <v>153</v>
      </c>
      <c r="Q1446" s="61" t="s">
        <v>69</v>
      </c>
      <c r="R1446" s="61" t="s">
        <v>54</v>
      </c>
      <c r="S1446" s="61" t="s">
        <v>55</v>
      </c>
      <c r="T1446" s="61" t="s">
        <v>132</v>
      </c>
      <c r="U1446" s="61" t="s">
        <v>208</v>
      </c>
      <c r="V1446" s="61" t="s">
        <v>132</v>
      </c>
      <c r="W1446" s="61" t="s">
        <v>58</v>
      </c>
      <c r="X1446" s="61" t="s">
        <v>138</v>
      </c>
      <c r="Y1446" s="61" t="s">
        <v>60</v>
      </c>
      <c r="Z1446" s="61" t="s">
        <v>54</v>
      </c>
      <c r="AA1446" s="61" t="s">
        <v>61</v>
      </c>
      <c r="AB1446" s="61" t="s">
        <v>62</v>
      </c>
      <c r="AC1446" s="61">
        <v>142709</v>
      </c>
      <c r="AD1446" s="61"/>
      <c r="AE1446" s="61" t="s">
        <v>70</v>
      </c>
      <c r="AF1446" s="63">
        <v>39976</v>
      </c>
      <c r="AG1446" s="63">
        <v>39976</v>
      </c>
      <c r="AH1446" s="62">
        <v>2009</v>
      </c>
      <c r="AI1446" s="61" t="s">
        <v>54</v>
      </c>
      <c r="AJ1446" s="61" t="s">
        <v>63</v>
      </c>
      <c r="AK1446" s="61">
        <v>0</v>
      </c>
      <c r="AL1446" s="63">
        <v>39814</v>
      </c>
      <c r="AM1446" s="63">
        <v>40178</v>
      </c>
      <c r="AN1446" s="61" t="s">
        <v>154</v>
      </c>
      <c r="AO1446" s="4" t="s">
        <v>191</v>
      </c>
      <c r="AP1446" s="4"/>
    </row>
    <row r="1447" spans="1:42" ht="102" customHeight="1">
      <c r="A1447" s="61" t="s">
        <v>132</v>
      </c>
      <c r="B1447" s="61" t="s">
        <v>132</v>
      </c>
      <c r="C1447" s="61" t="s">
        <v>81</v>
      </c>
      <c r="D1447" s="61" t="s">
        <v>81</v>
      </c>
      <c r="E1447" s="61" t="s">
        <v>2484</v>
      </c>
      <c r="F1447" s="61" t="s">
        <v>545</v>
      </c>
      <c r="G1447" s="62">
        <v>2009</v>
      </c>
      <c r="H1447" s="61">
        <v>-36750</v>
      </c>
      <c r="I1447" s="61">
        <v>0</v>
      </c>
      <c r="J1447" s="61" t="s">
        <v>4928</v>
      </c>
      <c r="K1447" s="61"/>
      <c r="L1447" s="61" t="s">
        <v>52</v>
      </c>
      <c r="M1447" s="61" t="s">
        <v>5622</v>
      </c>
      <c r="N1447" s="61"/>
      <c r="O1447" s="63">
        <v>39975</v>
      </c>
      <c r="P1447" s="61" t="s">
        <v>153</v>
      </c>
      <c r="Q1447" s="61" t="s">
        <v>69</v>
      </c>
      <c r="R1447" s="61" t="s">
        <v>54</v>
      </c>
      <c r="S1447" s="61" t="s">
        <v>55</v>
      </c>
      <c r="T1447" s="61" t="s">
        <v>132</v>
      </c>
      <c r="U1447" s="61" t="s">
        <v>208</v>
      </c>
      <c r="V1447" s="61" t="s">
        <v>132</v>
      </c>
      <c r="W1447" s="61" t="s">
        <v>58</v>
      </c>
      <c r="X1447" s="61" t="s">
        <v>138</v>
      </c>
      <c r="Y1447" s="61" t="s">
        <v>60</v>
      </c>
      <c r="Z1447" s="61" t="s">
        <v>54</v>
      </c>
      <c r="AA1447" s="61" t="s">
        <v>61</v>
      </c>
      <c r="AB1447" s="61" t="s">
        <v>62</v>
      </c>
      <c r="AC1447" s="61">
        <v>142715</v>
      </c>
      <c r="AD1447" s="61"/>
      <c r="AE1447" s="61" t="s">
        <v>70</v>
      </c>
      <c r="AF1447" s="63">
        <v>39976</v>
      </c>
      <c r="AG1447" s="63">
        <v>39976</v>
      </c>
      <c r="AH1447" s="62">
        <v>2009</v>
      </c>
      <c r="AI1447" s="61" t="s">
        <v>54</v>
      </c>
      <c r="AJ1447" s="61" t="s">
        <v>63</v>
      </c>
      <c r="AK1447" s="61">
        <v>0</v>
      </c>
      <c r="AL1447" s="63">
        <v>39814</v>
      </c>
      <c r="AM1447" s="63">
        <v>40178</v>
      </c>
      <c r="AN1447" s="61" t="s">
        <v>154</v>
      </c>
      <c r="AO1447" s="4" t="s">
        <v>191</v>
      </c>
      <c r="AP1447" s="4"/>
    </row>
    <row r="1448" spans="1:42" ht="102" customHeight="1">
      <c r="A1448" s="61" t="s">
        <v>132</v>
      </c>
      <c r="B1448" s="61" t="s">
        <v>132</v>
      </c>
      <c r="C1448" s="61" t="s">
        <v>81</v>
      </c>
      <c r="D1448" s="61" t="s">
        <v>81</v>
      </c>
      <c r="E1448" s="61" t="s">
        <v>2484</v>
      </c>
      <c r="F1448" s="61" t="s">
        <v>545</v>
      </c>
      <c r="G1448" s="62">
        <v>2009</v>
      </c>
      <c r="H1448" s="61">
        <v>-73500</v>
      </c>
      <c r="I1448" s="61">
        <v>0</v>
      </c>
      <c r="J1448" s="61" t="s">
        <v>4929</v>
      </c>
      <c r="K1448" s="61"/>
      <c r="L1448" s="61" t="s">
        <v>52</v>
      </c>
      <c r="M1448" s="61" t="s">
        <v>5622</v>
      </c>
      <c r="N1448" s="61"/>
      <c r="O1448" s="63">
        <v>39975</v>
      </c>
      <c r="P1448" s="61" t="s">
        <v>153</v>
      </c>
      <c r="Q1448" s="61" t="s">
        <v>69</v>
      </c>
      <c r="R1448" s="61" t="s">
        <v>54</v>
      </c>
      <c r="S1448" s="61" t="s">
        <v>55</v>
      </c>
      <c r="T1448" s="61" t="s">
        <v>132</v>
      </c>
      <c r="U1448" s="61" t="s">
        <v>208</v>
      </c>
      <c r="V1448" s="61" t="s">
        <v>132</v>
      </c>
      <c r="W1448" s="61" t="s">
        <v>58</v>
      </c>
      <c r="X1448" s="61" t="s">
        <v>138</v>
      </c>
      <c r="Y1448" s="61" t="s">
        <v>60</v>
      </c>
      <c r="Z1448" s="61" t="s">
        <v>54</v>
      </c>
      <c r="AA1448" s="61" t="s">
        <v>61</v>
      </c>
      <c r="AB1448" s="61" t="s">
        <v>62</v>
      </c>
      <c r="AC1448" s="61">
        <v>142747</v>
      </c>
      <c r="AD1448" s="61"/>
      <c r="AE1448" s="61" t="s">
        <v>70</v>
      </c>
      <c r="AF1448" s="63">
        <v>39979</v>
      </c>
      <c r="AG1448" s="63">
        <v>39976</v>
      </c>
      <c r="AH1448" s="62">
        <v>2009</v>
      </c>
      <c r="AI1448" s="61" t="s">
        <v>54</v>
      </c>
      <c r="AJ1448" s="61" t="s">
        <v>63</v>
      </c>
      <c r="AK1448" s="61">
        <v>0</v>
      </c>
      <c r="AL1448" s="63">
        <v>39814</v>
      </c>
      <c r="AM1448" s="63">
        <v>40178</v>
      </c>
      <c r="AN1448" s="61" t="s">
        <v>154</v>
      </c>
      <c r="AO1448" s="4" t="s">
        <v>191</v>
      </c>
      <c r="AP1448" s="4"/>
    </row>
    <row r="1449" spans="1:42" ht="102" customHeight="1">
      <c r="A1449" s="61" t="s">
        <v>132</v>
      </c>
      <c r="B1449" s="61" t="s">
        <v>132</v>
      </c>
      <c r="C1449" s="61" t="s">
        <v>81</v>
      </c>
      <c r="D1449" s="61" t="s">
        <v>81</v>
      </c>
      <c r="E1449" s="61" t="s">
        <v>934</v>
      </c>
      <c r="F1449" s="61" t="s">
        <v>935</v>
      </c>
      <c r="G1449" s="62">
        <v>2009</v>
      </c>
      <c r="H1449" s="61">
        <v>200000</v>
      </c>
      <c r="I1449" s="61">
        <v>0</v>
      </c>
      <c r="J1449" s="61" t="s">
        <v>4930</v>
      </c>
      <c r="K1449" s="61"/>
      <c r="L1449" s="61" t="s">
        <v>52</v>
      </c>
      <c r="M1449" s="61" t="s">
        <v>5622</v>
      </c>
      <c r="N1449" s="61"/>
      <c r="O1449" s="63">
        <v>39975</v>
      </c>
      <c r="P1449" s="61" t="s">
        <v>461</v>
      </c>
      <c r="Q1449" s="61" t="s">
        <v>137</v>
      </c>
      <c r="R1449" s="61" t="s">
        <v>54</v>
      </c>
      <c r="S1449" s="61" t="s">
        <v>55</v>
      </c>
      <c r="T1449" s="61" t="s">
        <v>132</v>
      </c>
      <c r="U1449" s="61" t="s">
        <v>208</v>
      </c>
      <c r="V1449" s="61" t="s">
        <v>132</v>
      </c>
      <c r="W1449" s="61" t="s">
        <v>58</v>
      </c>
      <c r="X1449" s="61" t="s">
        <v>138</v>
      </c>
      <c r="Y1449" s="61" t="s">
        <v>60</v>
      </c>
      <c r="Z1449" s="61" t="s">
        <v>54</v>
      </c>
      <c r="AA1449" s="61" t="s">
        <v>61</v>
      </c>
      <c r="AB1449" s="61" t="s">
        <v>62</v>
      </c>
      <c r="AC1449" s="61">
        <v>142700</v>
      </c>
      <c r="AD1449" s="61"/>
      <c r="AE1449" s="61" t="s">
        <v>70</v>
      </c>
      <c r="AF1449" s="63">
        <v>39976</v>
      </c>
      <c r="AG1449" s="63">
        <v>39976</v>
      </c>
      <c r="AH1449" s="62">
        <v>2009</v>
      </c>
      <c r="AI1449" s="61" t="s">
        <v>54</v>
      </c>
      <c r="AJ1449" s="61" t="s">
        <v>63</v>
      </c>
      <c r="AK1449" s="61">
        <v>4250000</v>
      </c>
      <c r="AL1449" s="63">
        <v>39995</v>
      </c>
      <c r="AM1449" s="63">
        <v>40178</v>
      </c>
      <c r="AN1449" s="61" t="s">
        <v>186</v>
      </c>
      <c r="AO1449" s="4" t="s">
        <v>155</v>
      </c>
      <c r="AP1449" s="4"/>
    </row>
    <row r="1450" spans="1:42" ht="79.5" customHeight="1">
      <c r="A1450" s="61" t="s">
        <v>132</v>
      </c>
      <c r="B1450" s="61" t="s">
        <v>132</v>
      </c>
      <c r="C1450" s="61" t="s">
        <v>81</v>
      </c>
      <c r="D1450" s="61" t="s">
        <v>81</v>
      </c>
      <c r="E1450" s="61" t="s">
        <v>473</v>
      </c>
      <c r="F1450" s="61" t="s">
        <v>474</v>
      </c>
      <c r="G1450" s="62">
        <v>2009</v>
      </c>
      <c r="H1450" s="61">
        <v>105000</v>
      </c>
      <c r="I1450" s="61">
        <v>0</v>
      </c>
      <c r="J1450" s="61" t="s">
        <v>4931</v>
      </c>
      <c r="K1450" s="61"/>
      <c r="L1450" s="61" t="s">
        <v>52</v>
      </c>
      <c r="M1450" s="61" t="s">
        <v>5622</v>
      </c>
      <c r="N1450" s="61"/>
      <c r="O1450" s="63">
        <v>39975</v>
      </c>
      <c r="P1450" s="61" t="s">
        <v>461</v>
      </c>
      <c r="Q1450" s="61" t="s">
        <v>137</v>
      </c>
      <c r="R1450" s="61" t="s">
        <v>54</v>
      </c>
      <c r="S1450" s="61" t="s">
        <v>55</v>
      </c>
      <c r="T1450" s="61" t="s">
        <v>132</v>
      </c>
      <c r="U1450" s="61" t="s">
        <v>208</v>
      </c>
      <c r="V1450" s="61" t="s">
        <v>132</v>
      </c>
      <c r="W1450" s="61" t="s">
        <v>58</v>
      </c>
      <c r="X1450" s="61" t="s">
        <v>138</v>
      </c>
      <c r="Y1450" s="61" t="s">
        <v>60</v>
      </c>
      <c r="Z1450" s="61" t="s">
        <v>54</v>
      </c>
      <c r="AA1450" s="61" t="s">
        <v>61</v>
      </c>
      <c r="AB1450" s="61" t="s">
        <v>62</v>
      </c>
      <c r="AC1450" s="61">
        <v>142702</v>
      </c>
      <c r="AD1450" s="61"/>
      <c r="AE1450" s="61" t="s">
        <v>70</v>
      </c>
      <c r="AF1450" s="63">
        <v>39976</v>
      </c>
      <c r="AG1450" s="63">
        <v>39976</v>
      </c>
      <c r="AH1450" s="62">
        <v>2009</v>
      </c>
      <c r="AI1450" s="61" t="s">
        <v>54</v>
      </c>
      <c r="AJ1450" s="61" t="s">
        <v>63</v>
      </c>
      <c r="AK1450" s="61">
        <v>1600000</v>
      </c>
      <c r="AL1450" s="63">
        <v>39995</v>
      </c>
      <c r="AM1450" s="63">
        <v>40178</v>
      </c>
      <c r="AN1450" s="61" t="s">
        <v>186</v>
      </c>
      <c r="AO1450" s="4" t="s">
        <v>155</v>
      </c>
      <c r="AP1450" s="4"/>
    </row>
    <row r="1451" spans="1:42" ht="102" customHeight="1">
      <c r="A1451" s="61" t="s">
        <v>3368</v>
      </c>
      <c r="B1451" s="61" t="s">
        <v>132</v>
      </c>
      <c r="C1451" s="61" t="s">
        <v>81</v>
      </c>
      <c r="D1451" s="61" t="s">
        <v>81</v>
      </c>
      <c r="E1451" s="61" t="s">
        <v>2484</v>
      </c>
      <c r="F1451" s="61" t="s">
        <v>545</v>
      </c>
      <c r="G1451" s="62">
        <v>2009</v>
      </c>
      <c r="H1451" s="61">
        <v>44893</v>
      </c>
      <c r="I1451" s="61">
        <v>0</v>
      </c>
      <c r="J1451" s="61" t="s">
        <v>3564</v>
      </c>
      <c r="K1451" s="61"/>
      <c r="L1451" s="61" t="s">
        <v>52</v>
      </c>
      <c r="M1451" s="61" t="s">
        <v>5622</v>
      </c>
      <c r="N1451" s="61"/>
      <c r="O1451" s="63">
        <v>39976</v>
      </c>
      <c r="P1451" s="61" t="s">
        <v>153</v>
      </c>
      <c r="Q1451" s="61" t="s">
        <v>69</v>
      </c>
      <c r="R1451" s="61" t="s">
        <v>54</v>
      </c>
      <c r="S1451" s="61" t="s">
        <v>55</v>
      </c>
      <c r="T1451" s="61" t="s">
        <v>3368</v>
      </c>
      <c r="U1451" s="61" t="s">
        <v>3368</v>
      </c>
      <c r="V1451" s="61" t="s">
        <v>132</v>
      </c>
      <c r="W1451" s="61" t="s">
        <v>58</v>
      </c>
      <c r="X1451" s="61" t="s">
        <v>138</v>
      </c>
      <c r="Y1451" s="61" t="s">
        <v>60</v>
      </c>
      <c r="Z1451" s="61" t="s">
        <v>54</v>
      </c>
      <c r="AA1451" s="61" t="s">
        <v>61</v>
      </c>
      <c r="AB1451" s="61" t="s">
        <v>62</v>
      </c>
      <c r="AC1451" s="61">
        <v>147491</v>
      </c>
      <c r="AD1451" s="61"/>
      <c r="AE1451" s="61" t="s">
        <v>70</v>
      </c>
      <c r="AF1451" s="63">
        <v>40116</v>
      </c>
      <c r="AG1451" s="63">
        <v>40116</v>
      </c>
      <c r="AH1451" s="62">
        <v>2009</v>
      </c>
      <c r="AI1451" s="61" t="s">
        <v>54</v>
      </c>
      <c r="AJ1451" s="61" t="s">
        <v>63</v>
      </c>
      <c r="AK1451" s="61">
        <v>0</v>
      </c>
      <c r="AL1451" s="63">
        <v>39814</v>
      </c>
      <c r="AM1451" s="63">
        <v>40178</v>
      </c>
      <c r="AN1451" s="61" t="s">
        <v>154</v>
      </c>
      <c r="AO1451" s="4" t="s">
        <v>191</v>
      </c>
      <c r="AP1451" s="4"/>
    </row>
    <row r="1452" spans="1:42" ht="45.75" customHeight="1">
      <c r="A1452" s="61" t="s">
        <v>57</v>
      </c>
      <c r="B1452" s="61" t="s">
        <v>179</v>
      </c>
      <c r="C1452" s="61" t="s">
        <v>81</v>
      </c>
      <c r="D1452" s="61" t="s">
        <v>81</v>
      </c>
      <c r="E1452" s="61" t="s">
        <v>438</v>
      </c>
      <c r="F1452" s="61" t="s">
        <v>439</v>
      </c>
      <c r="G1452" s="62">
        <v>2009</v>
      </c>
      <c r="H1452" s="61">
        <v>76000</v>
      </c>
      <c r="I1452" s="61">
        <v>0</v>
      </c>
      <c r="J1452" s="61" t="s">
        <v>3815</v>
      </c>
      <c r="K1452" s="61"/>
      <c r="L1452" s="61" t="s">
        <v>52</v>
      </c>
      <c r="M1452" s="61" t="s">
        <v>5622</v>
      </c>
      <c r="N1452" s="61"/>
      <c r="O1452" s="63">
        <v>39979</v>
      </c>
      <c r="P1452" s="61" t="s">
        <v>441</v>
      </c>
      <c r="Q1452" s="61" t="s">
        <v>403</v>
      </c>
      <c r="R1452" s="61" t="s">
        <v>54</v>
      </c>
      <c r="S1452" s="61" t="s">
        <v>55</v>
      </c>
      <c r="T1452" s="61" t="s">
        <v>57</v>
      </c>
      <c r="U1452" s="61" t="s">
        <v>57</v>
      </c>
      <c r="V1452" s="61" t="s">
        <v>179</v>
      </c>
      <c r="W1452" s="61" t="s">
        <v>58</v>
      </c>
      <c r="X1452" s="61" t="s">
        <v>185</v>
      </c>
      <c r="Y1452" s="61" t="s">
        <v>60</v>
      </c>
      <c r="Z1452" s="61" t="s">
        <v>54</v>
      </c>
      <c r="AA1452" s="61" t="s">
        <v>61</v>
      </c>
      <c r="AB1452" s="61" t="s">
        <v>62</v>
      </c>
      <c r="AC1452" s="61">
        <v>145374</v>
      </c>
      <c r="AD1452" s="61"/>
      <c r="AE1452" s="61" t="s">
        <v>70</v>
      </c>
      <c r="AF1452" s="63">
        <v>40063</v>
      </c>
      <c r="AG1452" s="63">
        <v>40063</v>
      </c>
      <c r="AH1452" s="62">
        <v>2009</v>
      </c>
      <c r="AI1452" s="61" t="s">
        <v>54</v>
      </c>
      <c r="AJ1452" s="61" t="s">
        <v>63</v>
      </c>
      <c r="AK1452" s="61">
        <v>100677000</v>
      </c>
      <c r="AL1452" s="63">
        <v>39814</v>
      </c>
      <c r="AM1452" s="63">
        <v>40178</v>
      </c>
      <c r="AN1452" s="61" t="s">
        <v>186</v>
      </c>
      <c r="AO1452" s="4" t="s">
        <v>155</v>
      </c>
      <c r="AP1452" s="4"/>
    </row>
    <row r="1453" spans="1:42" ht="57" customHeight="1">
      <c r="A1453" s="61" t="s">
        <v>445</v>
      </c>
      <c r="B1453" s="61" t="s">
        <v>179</v>
      </c>
      <c r="C1453" s="61" t="s">
        <v>81</v>
      </c>
      <c r="D1453" s="61" t="s">
        <v>81</v>
      </c>
      <c r="E1453" s="61" t="s">
        <v>521</v>
      </c>
      <c r="F1453" s="61" t="s">
        <v>522</v>
      </c>
      <c r="G1453" s="62">
        <v>2009</v>
      </c>
      <c r="H1453" s="61">
        <v>566580</v>
      </c>
      <c r="I1453" s="61">
        <v>0</v>
      </c>
      <c r="J1453" s="61" t="s">
        <v>523</v>
      </c>
      <c r="K1453" s="61">
        <v>700000</v>
      </c>
      <c r="L1453" s="61" t="s">
        <v>448</v>
      </c>
      <c r="M1453" s="61" t="s">
        <v>5622</v>
      </c>
      <c r="N1453" s="61"/>
      <c r="O1453" s="63">
        <v>39980</v>
      </c>
      <c r="P1453" s="61" t="s">
        <v>306</v>
      </c>
      <c r="Q1453" s="61" t="s">
        <v>307</v>
      </c>
      <c r="R1453" s="61" t="s">
        <v>54</v>
      </c>
      <c r="S1453" s="61" t="s">
        <v>55</v>
      </c>
      <c r="T1453" s="61" t="s">
        <v>445</v>
      </c>
      <c r="U1453" s="61" t="s">
        <v>445</v>
      </c>
      <c r="V1453" s="61" t="s">
        <v>179</v>
      </c>
      <c r="W1453" s="61" t="s">
        <v>58</v>
      </c>
      <c r="X1453" s="61" t="s">
        <v>185</v>
      </c>
      <c r="Y1453" s="61" t="s">
        <v>60</v>
      </c>
      <c r="Z1453" s="61" t="s">
        <v>54</v>
      </c>
      <c r="AA1453" s="61" t="s">
        <v>61</v>
      </c>
      <c r="AB1453" s="61" t="s">
        <v>62</v>
      </c>
      <c r="AC1453" s="61">
        <v>145364</v>
      </c>
      <c r="AD1453" s="61"/>
      <c r="AE1453" s="61" t="s">
        <v>70</v>
      </c>
      <c r="AF1453" s="63">
        <v>40063</v>
      </c>
      <c r="AG1453" s="63">
        <v>40063</v>
      </c>
      <c r="AH1453" s="62">
        <v>2009</v>
      </c>
      <c r="AI1453" s="61" t="s">
        <v>54</v>
      </c>
      <c r="AJ1453" s="61" t="s">
        <v>63</v>
      </c>
      <c r="AK1453" s="61">
        <v>24215429</v>
      </c>
      <c r="AL1453" s="63">
        <v>39814</v>
      </c>
      <c r="AM1453" s="63">
        <v>40178</v>
      </c>
      <c r="AN1453" s="61" t="s">
        <v>324</v>
      </c>
      <c r="AO1453" s="4" t="s">
        <v>155</v>
      </c>
      <c r="AP1453" s="4"/>
    </row>
    <row r="1454" spans="1:42" ht="90.75" customHeight="1">
      <c r="A1454" s="61" t="s">
        <v>1767</v>
      </c>
      <c r="B1454" s="61" t="s">
        <v>46</v>
      </c>
      <c r="C1454" s="61" t="s">
        <v>81</v>
      </c>
      <c r="D1454" s="61" t="s">
        <v>81</v>
      </c>
      <c r="E1454" s="61" t="s">
        <v>1799</v>
      </c>
      <c r="F1454" s="61" t="s">
        <v>1800</v>
      </c>
      <c r="G1454" s="62">
        <v>2009</v>
      </c>
      <c r="H1454" s="61">
        <v>1828411</v>
      </c>
      <c r="I1454" s="61">
        <v>0</v>
      </c>
      <c r="J1454" s="61" t="s">
        <v>1801</v>
      </c>
      <c r="K1454" s="61">
        <v>1300000</v>
      </c>
      <c r="L1454" s="61" t="s">
        <v>560</v>
      </c>
      <c r="M1454" s="61" t="s">
        <v>5622</v>
      </c>
      <c r="N1454" s="61"/>
      <c r="O1454" s="63">
        <v>39981</v>
      </c>
      <c r="P1454" s="61" t="s">
        <v>461</v>
      </c>
      <c r="Q1454" s="61" t="s">
        <v>137</v>
      </c>
      <c r="R1454" s="61" t="s">
        <v>54</v>
      </c>
      <c r="S1454" s="61" t="s">
        <v>84</v>
      </c>
      <c r="T1454" s="61" t="s">
        <v>1748</v>
      </c>
      <c r="U1454" s="61" t="s">
        <v>1748</v>
      </c>
      <c r="V1454" s="61" t="s">
        <v>56</v>
      </c>
      <c r="W1454" s="61" t="s">
        <v>86</v>
      </c>
      <c r="X1454" s="61" t="s">
        <v>46</v>
      </c>
      <c r="Y1454" s="61" t="s">
        <v>60</v>
      </c>
      <c r="Z1454" s="61" t="s">
        <v>54</v>
      </c>
      <c r="AA1454" s="61" t="s">
        <v>61</v>
      </c>
      <c r="AB1454" s="61" t="s">
        <v>62</v>
      </c>
      <c r="AC1454" s="61">
        <v>145660</v>
      </c>
      <c r="AD1454" s="61"/>
      <c r="AE1454" s="61" t="s">
        <v>5</v>
      </c>
      <c r="AF1454" s="63">
        <v>40129</v>
      </c>
      <c r="AG1454" s="63">
        <v>40078</v>
      </c>
      <c r="AH1454" s="62">
        <v>2009</v>
      </c>
      <c r="AI1454" s="61" t="s">
        <v>54</v>
      </c>
      <c r="AJ1454" s="61" t="s">
        <v>63</v>
      </c>
      <c r="AK1454" s="61">
        <v>900000</v>
      </c>
      <c r="AL1454" s="63">
        <v>39995</v>
      </c>
      <c r="AM1454" s="63">
        <v>40178</v>
      </c>
      <c r="AN1454" s="61" t="s">
        <v>324</v>
      </c>
      <c r="AO1454" s="4" t="s">
        <v>155</v>
      </c>
      <c r="AP1454" s="4"/>
    </row>
    <row r="1455" spans="1:42" ht="102" customHeight="1">
      <c r="A1455" s="61" t="s">
        <v>1767</v>
      </c>
      <c r="B1455" s="61" t="s">
        <v>148</v>
      </c>
      <c r="C1455" s="61" t="s">
        <v>81</v>
      </c>
      <c r="D1455" s="61" t="s">
        <v>81</v>
      </c>
      <c r="E1455" s="61" t="s">
        <v>1868</v>
      </c>
      <c r="F1455" s="61" t="s">
        <v>1869</v>
      </c>
      <c r="G1455" s="62">
        <v>2009</v>
      </c>
      <c r="H1455" s="61">
        <v>632911</v>
      </c>
      <c r="I1455" s="61">
        <v>0</v>
      </c>
      <c r="J1455" s="61" t="s">
        <v>1870</v>
      </c>
      <c r="K1455" s="61">
        <v>450000</v>
      </c>
      <c r="L1455" s="61" t="s">
        <v>560</v>
      </c>
      <c r="M1455" s="61" t="s">
        <v>5622</v>
      </c>
      <c r="N1455" s="61"/>
      <c r="O1455" s="63">
        <v>39981</v>
      </c>
      <c r="P1455" s="61" t="s">
        <v>565</v>
      </c>
      <c r="Q1455" s="61" t="s">
        <v>128</v>
      </c>
      <c r="R1455" s="61" t="s">
        <v>54</v>
      </c>
      <c r="S1455" s="61" t="s">
        <v>84</v>
      </c>
      <c r="T1455" s="61" t="s">
        <v>1748</v>
      </c>
      <c r="U1455" s="61" t="s">
        <v>1748</v>
      </c>
      <c r="V1455" s="61" t="s">
        <v>148</v>
      </c>
      <c r="W1455" s="61" t="s">
        <v>86</v>
      </c>
      <c r="X1455" s="61" t="s">
        <v>916</v>
      </c>
      <c r="Y1455" s="61" t="s">
        <v>60</v>
      </c>
      <c r="Z1455" s="61" t="s">
        <v>54</v>
      </c>
      <c r="AA1455" s="61" t="s">
        <v>61</v>
      </c>
      <c r="AB1455" s="61" t="s">
        <v>62</v>
      </c>
      <c r="AC1455" s="61">
        <v>145661</v>
      </c>
      <c r="AD1455" s="61"/>
      <c r="AE1455" s="61" t="s">
        <v>5</v>
      </c>
      <c r="AF1455" s="63">
        <v>40129</v>
      </c>
      <c r="AG1455" s="63">
        <v>40078</v>
      </c>
      <c r="AH1455" s="62">
        <v>2009</v>
      </c>
      <c r="AI1455" s="61" t="s">
        <v>54</v>
      </c>
      <c r="AJ1455" s="61" t="s">
        <v>63</v>
      </c>
      <c r="AK1455" s="61">
        <v>390000</v>
      </c>
      <c r="AL1455" s="63">
        <v>39814</v>
      </c>
      <c r="AM1455" s="63">
        <v>40178</v>
      </c>
      <c r="AN1455" s="61" t="s">
        <v>324</v>
      </c>
      <c r="AO1455" s="4" t="s">
        <v>155</v>
      </c>
      <c r="AP1455" s="4"/>
    </row>
    <row r="1456" spans="1:42" ht="102" customHeight="1">
      <c r="A1456" s="61" t="s">
        <v>1767</v>
      </c>
      <c r="B1456" s="61" t="s">
        <v>1021</v>
      </c>
      <c r="C1456" s="61" t="s">
        <v>81</v>
      </c>
      <c r="D1456" s="61" t="s">
        <v>81</v>
      </c>
      <c r="E1456" s="61" t="s">
        <v>1947</v>
      </c>
      <c r="F1456" s="61" t="s">
        <v>1948</v>
      </c>
      <c r="G1456" s="62">
        <v>2009</v>
      </c>
      <c r="H1456" s="61">
        <v>1054852</v>
      </c>
      <c r="I1456" s="61">
        <v>0</v>
      </c>
      <c r="J1456" s="61" t="s">
        <v>1949</v>
      </c>
      <c r="K1456" s="61">
        <v>750000</v>
      </c>
      <c r="L1456" s="61" t="s">
        <v>560</v>
      </c>
      <c r="M1456" s="61" t="s">
        <v>5622</v>
      </c>
      <c r="N1456" s="61"/>
      <c r="O1456" s="63">
        <v>39981</v>
      </c>
      <c r="P1456" s="61" t="s">
        <v>565</v>
      </c>
      <c r="Q1456" s="61" t="s">
        <v>128</v>
      </c>
      <c r="R1456" s="61" t="s">
        <v>54</v>
      </c>
      <c r="S1456" s="61" t="s">
        <v>84</v>
      </c>
      <c r="T1456" s="61" t="s">
        <v>1748</v>
      </c>
      <c r="U1456" s="61" t="s">
        <v>1748</v>
      </c>
      <c r="V1456" s="61" t="s">
        <v>1021</v>
      </c>
      <c r="W1456" s="61" t="s">
        <v>86</v>
      </c>
      <c r="X1456" s="61" t="s">
        <v>1338</v>
      </c>
      <c r="Y1456" s="61" t="s">
        <v>60</v>
      </c>
      <c r="Z1456" s="61" t="s">
        <v>54</v>
      </c>
      <c r="AA1456" s="61" t="s">
        <v>61</v>
      </c>
      <c r="AB1456" s="61" t="s">
        <v>62</v>
      </c>
      <c r="AC1456" s="61">
        <v>145662</v>
      </c>
      <c r="AD1456" s="61"/>
      <c r="AE1456" s="61" t="s">
        <v>5</v>
      </c>
      <c r="AF1456" s="63">
        <v>40129</v>
      </c>
      <c r="AG1456" s="63">
        <v>40078</v>
      </c>
      <c r="AH1456" s="62">
        <v>2009</v>
      </c>
      <c r="AI1456" s="61" t="s">
        <v>54</v>
      </c>
      <c r="AJ1456" s="61" t="s">
        <v>63</v>
      </c>
      <c r="AK1456" s="61">
        <v>1560000</v>
      </c>
      <c r="AL1456" s="63">
        <v>39814</v>
      </c>
      <c r="AM1456" s="63">
        <v>40178</v>
      </c>
      <c r="AN1456" s="61" t="s">
        <v>324</v>
      </c>
      <c r="AO1456" s="4" t="s">
        <v>155</v>
      </c>
      <c r="AP1456" s="4"/>
    </row>
    <row r="1457" spans="1:42" ht="102" customHeight="1">
      <c r="A1457" s="61" t="s">
        <v>1767</v>
      </c>
      <c r="B1457" s="61" t="s">
        <v>457</v>
      </c>
      <c r="C1457" s="61" t="s">
        <v>81</v>
      </c>
      <c r="D1457" s="61" t="s">
        <v>81</v>
      </c>
      <c r="E1457" s="61" t="s">
        <v>2168</v>
      </c>
      <c r="F1457" s="61" t="s">
        <v>2169</v>
      </c>
      <c r="G1457" s="62">
        <v>2009</v>
      </c>
      <c r="H1457" s="61">
        <v>2106742</v>
      </c>
      <c r="I1457" s="61">
        <v>0</v>
      </c>
      <c r="J1457" s="61" t="s">
        <v>2170</v>
      </c>
      <c r="K1457" s="61">
        <v>1500000</v>
      </c>
      <c r="L1457" s="61" t="s">
        <v>560</v>
      </c>
      <c r="M1457" s="61" t="s">
        <v>5622</v>
      </c>
      <c r="N1457" s="61"/>
      <c r="O1457" s="63">
        <v>39981</v>
      </c>
      <c r="P1457" s="61" t="s">
        <v>461</v>
      </c>
      <c r="Q1457" s="61" t="s">
        <v>137</v>
      </c>
      <c r="R1457" s="61" t="s">
        <v>54</v>
      </c>
      <c r="S1457" s="61" t="s">
        <v>84</v>
      </c>
      <c r="T1457" s="61" t="s">
        <v>1748</v>
      </c>
      <c r="U1457" s="61" t="s">
        <v>1748</v>
      </c>
      <c r="V1457" s="61" t="s">
        <v>462</v>
      </c>
      <c r="W1457" s="61" t="s">
        <v>86</v>
      </c>
      <c r="X1457" s="61" t="s">
        <v>457</v>
      </c>
      <c r="Y1457" s="61" t="s">
        <v>60</v>
      </c>
      <c r="Z1457" s="61" t="s">
        <v>54</v>
      </c>
      <c r="AA1457" s="61" t="s">
        <v>61</v>
      </c>
      <c r="AB1457" s="61" t="s">
        <v>62</v>
      </c>
      <c r="AC1457" s="61">
        <v>143133</v>
      </c>
      <c r="AD1457" s="61"/>
      <c r="AE1457" s="61" t="s">
        <v>5</v>
      </c>
      <c r="AF1457" s="63">
        <v>40129</v>
      </c>
      <c r="AG1457" s="63">
        <v>39983</v>
      </c>
      <c r="AH1457" s="62">
        <v>2009</v>
      </c>
      <c r="AI1457" s="61" t="s">
        <v>54</v>
      </c>
      <c r="AJ1457" s="61" t="s">
        <v>63</v>
      </c>
      <c r="AK1457" s="61">
        <v>740000</v>
      </c>
      <c r="AL1457" s="63">
        <v>39995</v>
      </c>
      <c r="AM1457" s="63">
        <v>40178</v>
      </c>
      <c r="AN1457" s="61" t="s">
        <v>324</v>
      </c>
      <c r="AO1457" s="4" t="s">
        <v>187</v>
      </c>
      <c r="AP1457" s="4"/>
    </row>
    <row r="1458" spans="1:42" ht="102" customHeight="1">
      <c r="A1458" s="61" t="s">
        <v>3248</v>
      </c>
      <c r="B1458" s="61" t="s">
        <v>244</v>
      </c>
      <c r="C1458" s="61" t="s">
        <v>81</v>
      </c>
      <c r="D1458" s="61" t="s">
        <v>81</v>
      </c>
      <c r="E1458" s="61" t="s">
        <v>328</v>
      </c>
      <c r="F1458" s="61" t="s">
        <v>329</v>
      </c>
      <c r="G1458" s="62">
        <v>2009</v>
      </c>
      <c r="H1458" s="61">
        <v>50000</v>
      </c>
      <c r="I1458" s="61">
        <v>0</v>
      </c>
      <c r="J1458" s="61" t="s">
        <v>540</v>
      </c>
      <c r="K1458" s="61"/>
      <c r="L1458" s="61" t="s">
        <v>52</v>
      </c>
      <c r="M1458" s="61" t="s">
        <v>5622</v>
      </c>
      <c r="N1458" s="61"/>
      <c r="O1458" s="63">
        <v>39981</v>
      </c>
      <c r="P1458" s="61" t="s">
        <v>323</v>
      </c>
      <c r="Q1458" s="61" t="s">
        <v>196</v>
      </c>
      <c r="R1458" s="61" t="s">
        <v>54</v>
      </c>
      <c r="S1458" s="61" t="s">
        <v>55</v>
      </c>
      <c r="T1458" s="61" t="s">
        <v>3248</v>
      </c>
      <c r="U1458" s="61" t="s">
        <v>3248</v>
      </c>
      <c r="V1458" s="61" t="s">
        <v>244</v>
      </c>
      <c r="W1458" s="61" t="s">
        <v>58</v>
      </c>
      <c r="X1458" s="61" t="s">
        <v>248</v>
      </c>
      <c r="Y1458" s="61" t="s">
        <v>60</v>
      </c>
      <c r="Z1458" s="61" t="s">
        <v>54</v>
      </c>
      <c r="AA1458" s="61" t="s">
        <v>61</v>
      </c>
      <c r="AB1458" s="61" t="s">
        <v>62</v>
      </c>
      <c r="AC1458" s="61">
        <v>143014</v>
      </c>
      <c r="AD1458" s="61"/>
      <c r="AE1458" s="61" t="s">
        <v>70</v>
      </c>
      <c r="AF1458" s="63">
        <v>39982</v>
      </c>
      <c r="AG1458" s="63">
        <v>39982</v>
      </c>
      <c r="AH1458" s="62">
        <v>2009</v>
      </c>
      <c r="AI1458" s="61" t="s">
        <v>54</v>
      </c>
      <c r="AJ1458" s="61" t="s">
        <v>63</v>
      </c>
      <c r="AK1458" s="61">
        <v>76486531</v>
      </c>
      <c r="AL1458" s="63">
        <v>39814</v>
      </c>
      <c r="AM1458" s="63">
        <v>40178</v>
      </c>
      <c r="AN1458" s="61" t="s">
        <v>186</v>
      </c>
      <c r="AO1458" s="4" t="s">
        <v>155</v>
      </c>
      <c r="AP1458" s="4"/>
    </row>
    <row r="1459" spans="1:42" ht="102" customHeight="1">
      <c r="A1459" s="61" t="s">
        <v>57</v>
      </c>
      <c r="B1459" s="61" t="s">
        <v>244</v>
      </c>
      <c r="C1459" s="61" t="s">
        <v>81</v>
      </c>
      <c r="D1459" s="61" t="s">
        <v>81</v>
      </c>
      <c r="E1459" s="61" t="s">
        <v>328</v>
      </c>
      <c r="F1459" s="61" t="s">
        <v>329</v>
      </c>
      <c r="G1459" s="62">
        <v>2009</v>
      </c>
      <c r="H1459" s="61">
        <v>2001</v>
      </c>
      <c r="I1459" s="61">
        <v>0</v>
      </c>
      <c r="J1459" s="61" t="s">
        <v>540</v>
      </c>
      <c r="K1459" s="61"/>
      <c r="L1459" s="61" t="s">
        <v>52</v>
      </c>
      <c r="M1459" s="61" t="s">
        <v>5622</v>
      </c>
      <c r="N1459" s="61"/>
      <c r="O1459" s="63">
        <v>39981</v>
      </c>
      <c r="P1459" s="61" t="s">
        <v>323</v>
      </c>
      <c r="Q1459" s="61" t="s">
        <v>196</v>
      </c>
      <c r="R1459" s="61" t="s">
        <v>54</v>
      </c>
      <c r="S1459" s="61" t="s">
        <v>55</v>
      </c>
      <c r="T1459" s="61" t="s">
        <v>57</v>
      </c>
      <c r="U1459" s="61" t="s">
        <v>57</v>
      </c>
      <c r="V1459" s="61" t="s">
        <v>244</v>
      </c>
      <c r="W1459" s="61" t="s">
        <v>58</v>
      </c>
      <c r="X1459" s="61" t="s">
        <v>248</v>
      </c>
      <c r="Y1459" s="61" t="s">
        <v>60</v>
      </c>
      <c r="Z1459" s="61" t="s">
        <v>54</v>
      </c>
      <c r="AA1459" s="61" t="s">
        <v>61</v>
      </c>
      <c r="AB1459" s="61" t="s">
        <v>62</v>
      </c>
      <c r="AC1459" s="61">
        <v>143016</v>
      </c>
      <c r="AD1459" s="61"/>
      <c r="AE1459" s="61" t="s">
        <v>70</v>
      </c>
      <c r="AF1459" s="63">
        <v>39982</v>
      </c>
      <c r="AG1459" s="63">
        <v>39982</v>
      </c>
      <c r="AH1459" s="62">
        <v>2009</v>
      </c>
      <c r="AI1459" s="61" t="s">
        <v>54</v>
      </c>
      <c r="AJ1459" s="61" t="s">
        <v>63</v>
      </c>
      <c r="AK1459" s="61">
        <v>76486531</v>
      </c>
      <c r="AL1459" s="63">
        <v>39814</v>
      </c>
      <c r="AM1459" s="63">
        <v>40178</v>
      </c>
      <c r="AN1459" s="61" t="s">
        <v>186</v>
      </c>
      <c r="AO1459" s="4" t="s">
        <v>155</v>
      </c>
      <c r="AP1459" s="4"/>
    </row>
    <row r="1460" spans="1:42" ht="102" customHeight="1">
      <c r="A1460" s="61" t="s">
        <v>3985</v>
      </c>
      <c r="B1460" s="61" t="s">
        <v>244</v>
      </c>
      <c r="C1460" s="61" t="s">
        <v>81</v>
      </c>
      <c r="D1460" s="61" t="s">
        <v>81</v>
      </c>
      <c r="E1460" s="61" t="s">
        <v>328</v>
      </c>
      <c r="F1460" s="61" t="s">
        <v>329</v>
      </c>
      <c r="G1460" s="62">
        <v>2009</v>
      </c>
      <c r="H1460" s="61">
        <v>3206542</v>
      </c>
      <c r="I1460" s="61">
        <v>0</v>
      </c>
      <c r="J1460" s="61" t="s">
        <v>540</v>
      </c>
      <c r="K1460" s="61"/>
      <c r="L1460" s="61" t="s">
        <v>52</v>
      </c>
      <c r="M1460" s="61" t="s">
        <v>5622</v>
      </c>
      <c r="N1460" s="61"/>
      <c r="O1460" s="63">
        <v>39981</v>
      </c>
      <c r="P1460" s="61" t="s">
        <v>323</v>
      </c>
      <c r="Q1460" s="61" t="s">
        <v>196</v>
      </c>
      <c r="R1460" s="61" t="s">
        <v>54</v>
      </c>
      <c r="S1460" s="61" t="s">
        <v>55</v>
      </c>
      <c r="T1460" s="61" t="s">
        <v>3985</v>
      </c>
      <c r="U1460" s="61" t="s">
        <v>3985</v>
      </c>
      <c r="V1460" s="61" t="s">
        <v>244</v>
      </c>
      <c r="W1460" s="61" t="s">
        <v>58</v>
      </c>
      <c r="X1460" s="61" t="s">
        <v>248</v>
      </c>
      <c r="Y1460" s="61" t="s">
        <v>60</v>
      </c>
      <c r="Z1460" s="61" t="s">
        <v>54</v>
      </c>
      <c r="AA1460" s="61" t="s">
        <v>61</v>
      </c>
      <c r="AB1460" s="61" t="s">
        <v>62</v>
      </c>
      <c r="AC1460" s="61">
        <v>143015</v>
      </c>
      <c r="AD1460" s="61"/>
      <c r="AE1460" s="61" t="s">
        <v>70</v>
      </c>
      <c r="AF1460" s="63">
        <v>40113</v>
      </c>
      <c r="AG1460" s="63">
        <v>39982</v>
      </c>
      <c r="AH1460" s="62">
        <v>2009</v>
      </c>
      <c r="AI1460" s="61" t="s">
        <v>54</v>
      </c>
      <c r="AJ1460" s="61" t="s">
        <v>63</v>
      </c>
      <c r="AK1460" s="61">
        <v>76486531</v>
      </c>
      <c r="AL1460" s="63">
        <v>39814</v>
      </c>
      <c r="AM1460" s="63">
        <v>40178</v>
      </c>
      <c r="AN1460" s="61" t="s">
        <v>186</v>
      </c>
      <c r="AO1460" s="4" t="s">
        <v>155</v>
      </c>
      <c r="AP1460" s="4"/>
    </row>
    <row r="1461" spans="1:42" ht="102" customHeight="1">
      <c r="A1461" s="61" t="s">
        <v>4679</v>
      </c>
      <c r="B1461" s="61" t="s">
        <v>132</v>
      </c>
      <c r="C1461" s="61" t="s">
        <v>81</v>
      </c>
      <c r="D1461" s="61" t="s">
        <v>81</v>
      </c>
      <c r="E1461" s="61" t="s">
        <v>2484</v>
      </c>
      <c r="F1461" s="61" t="s">
        <v>545</v>
      </c>
      <c r="G1461" s="62">
        <v>2009</v>
      </c>
      <c r="H1461" s="61">
        <v>26525</v>
      </c>
      <c r="I1461" s="61">
        <v>0</v>
      </c>
      <c r="J1461" s="61" t="s">
        <v>4680</v>
      </c>
      <c r="K1461" s="61"/>
      <c r="L1461" s="61" t="s">
        <v>52</v>
      </c>
      <c r="M1461" s="61" t="s">
        <v>5622</v>
      </c>
      <c r="N1461" s="61"/>
      <c r="O1461" s="63">
        <v>39983</v>
      </c>
      <c r="P1461" s="61" t="s">
        <v>153</v>
      </c>
      <c r="Q1461" s="61" t="s">
        <v>69</v>
      </c>
      <c r="R1461" s="61" t="s">
        <v>54</v>
      </c>
      <c r="S1461" s="61" t="s">
        <v>55</v>
      </c>
      <c r="T1461" s="61" t="s">
        <v>4679</v>
      </c>
      <c r="U1461" s="61" t="s">
        <v>57</v>
      </c>
      <c r="V1461" s="61" t="s">
        <v>132</v>
      </c>
      <c r="W1461" s="61" t="s">
        <v>58</v>
      </c>
      <c r="X1461" s="61" t="s">
        <v>138</v>
      </c>
      <c r="Y1461" s="61" t="s">
        <v>60</v>
      </c>
      <c r="Z1461" s="61" t="s">
        <v>54</v>
      </c>
      <c r="AA1461" s="61" t="s">
        <v>61</v>
      </c>
      <c r="AB1461" s="61" t="s">
        <v>62</v>
      </c>
      <c r="AC1461" s="61">
        <v>147508</v>
      </c>
      <c r="AD1461" s="61"/>
      <c r="AE1461" s="61" t="s">
        <v>70</v>
      </c>
      <c r="AF1461" s="63">
        <v>40116</v>
      </c>
      <c r="AG1461" s="63">
        <v>40116</v>
      </c>
      <c r="AH1461" s="62">
        <v>2009</v>
      </c>
      <c r="AI1461" s="61" t="s">
        <v>54</v>
      </c>
      <c r="AJ1461" s="61" t="s">
        <v>63</v>
      </c>
      <c r="AK1461" s="61">
        <v>0</v>
      </c>
      <c r="AL1461" s="63">
        <v>39814</v>
      </c>
      <c r="AM1461" s="63">
        <v>40178</v>
      </c>
      <c r="AN1461" s="61" t="s">
        <v>154</v>
      </c>
      <c r="AO1461" s="4" t="s">
        <v>191</v>
      </c>
      <c r="AP1461" s="4"/>
    </row>
    <row r="1462" spans="1:42" ht="102" customHeight="1">
      <c r="A1462" s="61" t="s">
        <v>3270</v>
      </c>
      <c r="B1462" s="61" t="s">
        <v>47</v>
      </c>
      <c r="C1462" s="61" t="s">
        <v>81</v>
      </c>
      <c r="D1462" s="61" t="s">
        <v>81</v>
      </c>
      <c r="E1462" s="61" t="s">
        <v>150</v>
      </c>
      <c r="F1462" s="61" t="s">
        <v>151</v>
      </c>
      <c r="G1462" s="62">
        <v>2009</v>
      </c>
      <c r="H1462" s="61">
        <v>1102941</v>
      </c>
      <c r="I1462" s="61">
        <v>0</v>
      </c>
      <c r="J1462" s="61" t="s">
        <v>3271</v>
      </c>
      <c r="K1462" s="61">
        <v>750000</v>
      </c>
      <c r="L1462" s="61" t="s">
        <v>560</v>
      </c>
      <c r="M1462" s="61" t="s">
        <v>5622</v>
      </c>
      <c r="N1462" s="61"/>
      <c r="O1462" s="63">
        <v>39988</v>
      </c>
      <c r="P1462" s="61" t="s">
        <v>153</v>
      </c>
      <c r="Q1462" s="61" t="s">
        <v>69</v>
      </c>
      <c r="R1462" s="61" t="s">
        <v>54</v>
      </c>
      <c r="S1462" s="61" t="s">
        <v>55</v>
      </c>
      <c r="T1462" s="61" t="s">
        <v>3270</v>
      </c>
      <c r="U1462" s="61" t="s">
        <v>3270</v>
      </c>
      <c r="V1462" s="61" t="s">
        <v>47</v>
      </c>
      <c r="W1462" s="61" t="s">
        <v>58</v>
      </c>
      <c r="X1462" s="61" t="s">
        <v>59</v>
      </c>
      <c r="Y1462" s="61" t="s">
        <v>60</v>
      </c>
      <c r="Z1462" s="61" t="s">
        <v>54</v>
      </c>
      <c r="AA1462" s="61" t="s">
        <v>61</v>
      </c>
      <c r="AB1462" s="61" t="s">
        <v>62</v>
      </c>
      <c r="AC1462" s="61">
        <v>143932</v>
      </c>
      <c r="AD1462" s="61"/>
      <c r="AE1462" s="61" t="s">
        <v>119</v>
      </c>
      <c r="AF1462" s="63">
        <v>40029</v>
      </c>
      <c r="AG1462" s="63">
        <v>40007</v>
      </c>
      <c r="AH1462" s="62">
        <v>2009</v>
      </c>
      <c r="AI1462" s="61" t="s">
        <v>54</v>
      </c>
      <c r="AJ1462" s="61" t="s">
        <v>63</v>
      </c>
      <c r="AK1462" s="61">
        <v>0</v>
      </c>
      <c r="AL1462" s="63">
        <v>39814</v>
      </c>
      <c r="AM1462" s="63">
        <v>40178</v>
      </c>
      <c r="AN1462" s="61" t="s">
        <v>154</v>
      </c>
      <c r="AO1462" s="4" t="s">
        <v>155</v>
      </c>
      <c r="AP1462" s="4"/>
    </row>
    <row r="1463" spans="1:42" ht="57" customHeight="1">
      <c r="A1463" s="61" t="s">
        <v>4693</v>
      </c>
      <c r="B1463" s="61" t="s">
        <v>132</v>
      </c>
      <c r="C1463" s="61" t="s">
        <v>81</v>
      </c>
      <c r="D1463" s="61" t="s">
        <v>81</v>
      </c>
      <c r="E1463" s="61" t="s">
        <v>2484</v>
      </c>
      <c r="F1463" s="61" t="s">
        <v>545</v>
      </c>
      <c r="G1463" s="62">
        <v>2009</v>
      </c>
      <c r="H1463" s="61">
        <v>79323</v>
      </c>
      <c r="I1463" s="61">
        <v>0</v>
      </c>
      <c r="J1463" s="61" t="s">
        <v>3564</v>
      </c>
      <c r="K1463" s="61"/>
      <c r="L1463" s="61" t="s">
        <v>52</v>
      </c>
      <c r="M1463" s="61" t="s">
        <v>5622</v>
      </c>
      <c r="N1463" s="61"/>
      <c r="O1463" s="63">
        <v>39988</v>
      </c>
      <c r="P1463" s="61" t="s">
        <v>153</v>
      </c>
      <c r="Q1463" s="61" t="s">
        <v>69</v>
      </c>
      <c r="R1463" s="61" t="s">
        <v>54</v>
      </c>
      <c r="S1463" s="61" t="s">
        <v>55</v>
      </c>
      <c r="T1463" s="61" t="s">
        <v>4693</v>
      </c>
      <c r="U1463" s="61" t="s">
        <v>57</v>
      </c>
      <c r="V1463" s="61" t="s">
        <v>132</v>
      </c>
      <c r="W1463" s="61" t="s">
        <v>58</v>
      </c>
      <c r="X1463" s="61" t="s">
        <v>138</v>
      </c>
      <c r="Y1463" s="61" t="s">
        <v>60</v>
      </c>
      <c r="Z1463" s="61" t="s">
        <v>54</v>
      </c>
      <c r="AA1463" s="61" t="s">
        <v>61</v>
      </c>
      <c r="AB1463" s="61" t="s">
        <v>62</v>
      </c>
      <c r="AC1463" s="61">
        <v>147506</v>
      </c>
      <c r="AD1463" s="61"/>
      <c r="AE1463" s="61" t="s">
        <v>70</v>
      </c>
      <c r="AF1463" s="63">
        <v>40116</v>
      </c>
      <c r="AG1463" s="63">
        <v>40116</v>
      </c>
      <c r="AH1463" s="62">
        <v>2009</v>
      </c>
      <c r="AI1463" s="61" t="s">
        <v>54</v>
      </c>
      <c r="AJ1463" s="61" t="s">
        <v>63</v>
      </c>
      <c r="AK1463" s="61">
        <v>0</v>
      </c>
      <c r="AL1463" s="63">
        <v>39814</v>
      </c>
      <c r="AM1463" s="63">
        <v>40178</v>
      </c>
      <c r="AN1463" s="61" t="s">
        <v>154</v>
      </c>
      <c r="AO1463" s="4" t="s">
        <v>191</v>
      </c>
      <c r="AP1463" s="4"/>
    </row>
    <row r="1464" spans="1:42" ht="45.75" customHeight="1">
      <c r="A1464" s="61" t="s">
        <v>3352</v>
      </c>
      <c r="B1464" s="61" t="s">
        <v>132</v>
      </c>
      <c r="C1464" s="61" t="s">
        <v>81</v>
      </c>
      <c r="D1464" s="61" t="s">
        <v>81</v>
      </c>
      <c r="E1464" s="61" t="s">
        <v>1740</v>
      </c>
      <c r="F1464" s="61" t="s">
        <v>1741</v>
      </c>
      <c r="G1464" s="62">
        <v>2009</v>
      </c>
      <c r="H1464" s="61">
        <v>34732</v>
      </c>
      <c r="I1464" s="61">
        <v>0</v>
      </c>
      <c r="J1464" s="61" t="s">
        <v>3359</v>
      </c>
      <c r="K1464" s="61"/>
      <c r="L1464" s="61" t="s">
        <v>52</v>
      </c>
      <c r="M1464" s="61" t="s">
        <v>5622</v>
      </c>
      <c r="N1464" s="61"/>
      <c r="O1464" s="63">
        <v>39989</v>
      </c>
      <c r="P1464" s="61" t="s">
        <v>254</v>
      </c>
      <c r="Q1464" s="61" t="s">
        <v>238</v>
      </c>
      <c r="R1464" s="61" t="s">
        <v>54</v>
      </c>
      <c r="S1464" s="61" t="s">
        <v>55</v>
      </c>
      <c r="T1464" s="61" t="s">
        <v>3352</v>
      </c>
      <c r="U1464" s="61" t="s">
        <v>3352</v>
      </c>
      <c r="V1464" s="61" t="s">
        <v>132</v>
      </c>
      <c r="W1464" s="61" t="s">
        <v>58</v>
      </c>
      <c r="X1464" s="61" t="s">
        <v>138</v>
      </c>
      <c r="Y1464" s="61" t="s">
        <v>60</v>
      </c>
      <c r="Z1464" s="61" t="s">
        <v>54</v>
      </c>
      <c r="AA1464" s="61" t="s">
        <v>61</v>
      </c>
      <c r="AB1464" s="61" t="s">
        <v>62</v>
      </c>
      <c r="AC1464" s="61">
        <v>147489</v>
      </c>
      <c r="AD1464" s="61"/>
      <c r="AE1464" s="61" t="s">
        <v>70</v>
      </c>
      <c r="AF1464" s="63">
        <v>40204</v>
      </c>
      <c r="AG1464" s="63">
        <v>40116</v>
      </c>
      <c r="AH1464" s="62">
        <v>2009</v>
      </c>
      <c r="AI1464" s="61" t="s">
        <v>54</v>
      </c>
      <c r="AJ1464" s="61" t="s">
        <v>63</v>
      </c>
      <c r="AK1464" s="61">
        <v>3745000</v>
      </c>
      <c r="AL1464" s="63">
        <v>39995</v>
      </c>
      <c r="AM1464" s="63">
        <v>40178</v>
      </c>
      <c r="AN1464" s="61" t="s">
        <v>154</v>
      </c>
      <c r="AO1464" s="4" t="s">
        <v>155</v>
      </c>
      <c r="AP1464" s="4"/>
    </row>
    <row r="1465" spans="1:42" ht="45.75" customHeight="1">
      <c r="A1465" s="61" t="s">
        <v>4695</v>
      </c>
      <c r="B1465" s="61" t="s">
        <v>132</v>
      </c>
      <c r="C1465" s="61" t="s">
        <v>81</v>
      </c>
      <c r="D1465" s="61" t="s">
        <v>81</v>
      </c>
      <c r="E1465" s="61" t="s">
        <v>2484</v>
      </c>
      <c r="F1465" s="61" t="s">
        <v>545</v>
      </c>
      <c r="G1465" s="62">
        <v>2009</v>
      </c>
      <c r="H1465" s="61">
        <v>12153</v>
      </c>
      <c r="I1465" s="61">
        <v>0</v>
      </c>
      <c r="J1465" s="61" t="s">
        <v>3564</v>
      </c>
      <c r="K1465" s="61"/>
      <c r="L1465" s="61" t="s">
        <v>52</v>
      </c>
      <c r="M1465" s="61" t="s">
        <v>5622</v>
      </c>
      <c r="N1465" s="61"/>
      <c r="O1465" s="63">
        <v>39989</v>
      </c>
      <c r="P1465" s="61" t="s">
        <v>153</v>
      </c>
      <c r="Q1465" s="61" t="s">
        <v>69</v>
      </c>
      <c r="R1465" s="61" t="s">
        <v>54</v>
      </c>
      <c r="S1465" s="61" t="s">
        <v>55</v>
      </c>
      <c r="T1465" s="61" t="s">
        <v>4695</v>
      </c>
      <c r="U1465" s="61" t="s">
        <v>57</v>
      </c>
      <c r="V1465" s="61" t="s">
        <v>132</v>
      </c>
      <c r="W1465" s="61" t="s">
        <v>58</v>
      </c>
      <c r="X1465" s="61" t="s">
        <v>138</v>
      </c>
      <c r="Y1465" s="61" t="s">
        <v>60</v>
      </c>
      <c r="Z1465" s="61" t="s">
        <v>54</v>
      </c>
      <c r="AA1465" s="61" t="s">
        <v>61</v>
      </c>
      <c r="AB1465" s="61" t="s">
        <v>62</v>
      </c>
      <c r="AC1465" s="61">
        <v>147505</v>
      </c>
      <c r="AD1465" s="61"/>
      <c r="AE1465" s="61" t="s">
        <v>70</v>
      </c>
      <c r="AF1465" s="63">
        <v>40116</v>
      </c>
      <c r="AG1465" s="63">
        <v>40116</v>
      </c>
      <c r="AH1465" s="62">
        <v>2009</v>
      </c>
      <c r="AI1465" s="61" t="s">
        <v>54</v>
      </c>
      <c r="AJ1465" s="61" t="s">
        <v>63</v>
      </c>
      <c r="AK1465" s="61">
        <v>0</v>
      </c>
      <c r="AL1465" s="63">
        <v>39814</v>
      </c>
      <c r="AM1465" s="63">
        <v>40178</v>
      </c>
      <c r="AN1465" s="61" t="s">
        <v>154</v>
      </c>
      <c r="AO1465" s="4" t="s">
        <v>191</v>
      </c>
      <c r="AP1465" s="4"/>
    </row>
    <row r="1466" spans="1:42" ht="102" customHeight="1">
      <c r="A1466" s="61" t="s">
        <v>2782</v>
      </c>
      <c r="B1466" s="61" t="s">
        <v>132</v>
      </c>
      <c r="C1466" s="61" t="s">
        <v>81</v>
      </c>
      <c r="D1466" s="61" t="s">
        <v>81</v>
      </c>
      <c r="E1466" s="61" t="s">
        <v>2484</v>
      </c>
      <c r="F1466" s="61" t="s">
        <v>545</v>
      </c>
      <c r="G1466" s="62">
        <v>2009</v>
      </c>
      <c r="H1466" s="61">
        <v>100000</v>
      </c>
      <c r="I1466" s="61">
        <v>0</v>
      </c>
      <c r="J1466" s="61" t="s">
        <v>2485</v>
      </c>
      <c r="K1466" s="61"/>
      <c r="L1466" s="61" t="s">
        <v>52</v>
      </c>
      <c r="M1466" s="61" t="s">
        <v>5622</v>
      </c>
      <c r="N1466" s="61"/>
      <c r="O1466" s="63">
        <v>39993</v>
      </c>
      <c r="P1466" s="61" t="s">
        <v>153</v>
      </c>
      <c r="Q1466" s="61" t="s">
        <v>69</v>
      </c>
      <c r="R1466" s="61" t="s">
        <v>54</v>
      </c>
      <c r="S1466" s="61" t="s">
        <v>55</v>
      </c>
      <c r="T1466" s="61" t="s">
        <v>2782</v>
      </c>
      <c r="U1466" s="61" t="s">
        <v>2782</v>
      </c>
      <c r="V1466" s="61" t="s">
        <v>132</v>
      </c>
      <c r="W1466" s="61" t="s">
        <v>58</v>
      </c>
      <c r="X1466" s="61" t="s">
        <v>138</v>
      </c>
      <c r="Y1466" s="61" t="s">
        <v>60</v>
      </c>
      <c r="Z1466" s="61" t="s">
        <v>54</v>
      </c>
      <c r="AA1466" s="61" t="s">
        <v>61</v>
      </c>
      <c r="AB1466" s="61" t="s">
        <v>62</v>
      </c>
      <c r="AC1466" s="61">
        <v>147488</v>
      </c>
      <c r="AD1466" s="61"/>
      <c r="AE1466" s="61" t="s">
        <v>70</v>
      </c>
      <c r="AF1466" s="63">
        <v>40116</v>
      </c>
      <c r="AG1466" s="63">
        <v>40116</v>
      </c>
      <c r="AH1466" s="62">
        <v>2009</v>
      </c>
      <c r="AI1466" s="61" t="s">
        <v>54</v>
      </c>
      <c r="AJ1466" s="61" t="s">
        <v>63</v>
      </c>
      <c r="AK1466" s="61">
        <v>0</v>
      </c>
      <c r="AL1466" s="63">
        <v>39814</v>
      </c>
      <c r="AM1466" s="63">
        <v>40178</v>
      </c>
      <c r="AN1466" s="61" t="s">
        <v>154</v>
      </c>
      <c r="AO1466" s="4" t="s">
        <v>191</v>
      </c>
      <c r="AP1466" s="4"/>
    </row>
    <row r="1467" spans="1:42" ht="57" customHeight="1">
      <c r="A1467" s="61" t="s">
        <v>2902</v>
      </c>
      <c r="B1467" s="61" t="s">
        <v>201</v>
      </c>
      <c r="C1467" s="61" t="s">
        <v>81</v>
      </c>
      <c r="D1467" s="61"/>
      <c r="E1467" s="61"/>
      <c r="F1467" s="61"/>
      <c r="G1467" s="62">
        <v>2009</v>
      </c>
      <c r="H1467" s="61">
        <v>5927476</v>
      </c>
      <c r="I1467" s="61">
        <v>0</v>
      </c>
      <c r="J1467" s="61" t="s">
        <v>2910</v>
      </c>
      <c r="K1467" s="61">
        <v>4250000</v>
      </c>
      <c r="L1467" s="61" t="s">
        <v>560</v>
      </c>
      <c r="M1467" s="61" t="s">
        <v>5622</v>
      </c>
      <c r="N1467" s="61"/>
      <c r="O1467" s="63">
        <v>39994</v>
      </c>
      <c r="P1467" s="61"/>
      <c r="Q1467" s="61" t="s">
        <v>184</v>
      </c>
      <c r="R1467" s="61" t="s">
        <v>54</v>
      </c>
      <c r="S1467" s="61" t="s">
        <v>84</v>
      </c>
      <c r="T1467" s="61" t="s">
        <v>2902</v>
      </c>
      <c r="U1467" s="61" t="s">
        <v>2902</v>
      </c>
      <c r="V1467" s="61" t="s">
        <v>201</v>
      </c>
      <c r="W1467" s="61" t="s">
        <v>203</v>
      </c>
      <c r="X1467" s="61" t="s">
        <v>201</v>
      </c>
      <c r="Y1467" s="61" t="s">
        <v>60</v>
      </c>
      <c r="Z1467" s="61" t="s">
        <v>54</v>
      </c>
      <c r="AA1467" s="61" t="s">
        <v>61</v>
      </c>
      <c r="AB1467" s="61" t="s">
        <v>62</v>
      </c>
      <c r="AC1467" s="61">
        <v>146685</v>
      </c>
      <c r="AD1467" s="61"/>
      <c r="AE1467" s="61" t="s">
        <v>5</v>
      </c>
      <c r="AF1467" s="63">
        <v>40101</v>
      </c>
      <c r="AG1467" s="63">
        <v>40101</v>
      </c>
      <c r="AH1467" s="62"/>
      <c r="AI1467" s="61"/>
      <c r="AJ1467" s="61" t="s">
        <v>63</v>
      </c>
      <c r="AK1467" s="61"/>
      <c r="AL1467" s="63"/>
      <c r="AM1467" s="63"/>
      <c r="AN1467" s="61"/>
      <c r="AO1467" s="4"/>
      <c r="AP1467" s="4"/>
    </row>
    <row r="1468" spans="1:42" ht="90.75" customHeight="1">
      <c r="A1468" s="61" t="s">
        <v>4797</v>
      </c>
      <c r="B1468" s="61" t="s">
        <v>132</v>
      </c>
      <c r="C1468" s="61" t="s">
        <v>81</v>
      </c>
      <c r="D1468" s="61" t="s">
        <v>81</v>
      </c>
      <c r="E1468" s="61" t="s">
        <v>4833</v>
      </c>
      <c r="F1468" s="61" t="s">
        <v>4834</v>
      </c>
      <c r="G1468" s="62">
        <v>2009</v>
      </c>
      <c r="H1468" s="61">
        <v>270781</v>
      </c>
      <c r="I1468" s="61">
        <v>0</v>
      </c>
      <c r="J1468" s="61" t="s">
        <v>4836</v>
      </c>
      <c r="K1468" s="61"/>
      <c r="L1468" s="61" t="s">
        <v>52</v>
      </c>
      <c r="M1468" s="61" t="s">
        <v>5622</v>
      </c>
      <c r="N1468" s="61"/>
      <c r="O1468" s="63">
        <v>39994</v>
      </c>
      <c r="P1468" s="61" t="s">
        <v>218</v>
      </c>
      <c r="Q1468" s="61" t="s">
        <v>53</v>
      </c>
      <c r="R1468" s="61" t="s">
        <v>54</v>
      </c>
      <c r="S1468" s="61" t="s">
        <v>55</v>
      </c>
      <c r="T1468" s="61" t="s">
        <v>4797</v>
      </c>
      <c r="U1468" s="61" t="s">
        <v>4801</v>
      </c>
      <c r="V1468" s="61" t="s">
        <v>132</v>
      </c>
      <c r="W1468" s="61" t="s">
        <v>58</v>
      </c>
      <c r="X1468" s="61" t="s">
        <v>138</v>
      </c>
      <c r="Y1468" s="61" t="s">
        <v>60</v>
      </c>
      <c r="Z1468" s="61" t="s">
        <v>54</v>
      </c>
      <c r="AA1468" s="61" t="s">
        <v>61</v>
      </c>
      <c r="AB1468" s="61" t="s">
        <v>62</v>
      </c>
      <c r="AC1468" s="61">
        <v>147500</v>
      </c>
      <c r="AD1468" s="61"/>
      <c r="AE1468" s="61" t="s">
        <v>70</v>
      </c>
      <c r="AF1468" s="63">
        <v>40204</v>
      </c>
      <c r="AG1468" s="63">
        <v>40116</v>
      </c>
      <c r="AH1468" s="62">
        <v>2009</v>
      </c>
      <c r="AI1468" s="61" t="s">
        <v>54</v>
      </c>
      <c r="AJ1468" s="61" t="s">
        <v>63</v>
      </c>
      <c r="AK1468" s="61">
        <v>500000</v>
      </c>
      <c r="AL1468" s="63">
        <v>39845</v>
      </c>
      <c r="AM1468" s="63">
        <v>40117</v>
      </c>
      <c r="AN1468" s="61" t="s">
        <v>186</v>
      </c>
      <c r="AO1468" s="4" t="s">
        <v>155</v>
      </c>
      <c r="AP1468" s="4"/>
    </row>
    <row r="1469" spans="1:42" ht="79.5" customHeight="1">
      <c r="A1469" s="61" t="s">
        <v>4478</v>
      </c>
      <c r="B1469" s="61" t="s">
        <v>4498</v>
      </c>
      <c r="C1469" s="61" t="s">
        <v>81</v>
      </c>
      <c r="D1469" s="61"/>
      <c r="E1469" s="61"/>
      <c r="F1469" s="61"/>
      <c r="G1469" s="62">
        <v>2009</v>
      </c>
      <c r="H1469" s="61">
        <v>183655</v>
      </c>
      <c r="I1469" s="61">
        <v>0</v>
      </c>
      <c r="J1469" s="61" t="s">
        <v>4499</v>
      </c>
      <c r="K1469" s="61">
        <v>200000</v>
      </c>
      <c r="L1469" s="61" t="s">
        <v>874</v>
      </c>
      <c r="M1469" s="61" t="s">
        <v>5622</v>
      </c>
      <c r="N1469" s="61"/>
      <c r="O1469" s="63">
        <v>39997</v>
      </c>
      <c r="P1469" s="61"/>
      <c r="Q1469" s="61" t="s">
        <v>307</v>
      </c>
      <c r="R1469" s="61" t="s">
        <v>54</v>
      </c>
      <c r="S1469" s="61" t="s">
        <v>84</v>
      </c>
      <c r="T1469" s="61" t="s">
        <v>4478</v>
      </c>
      <c r="U1469" s="61" t="s">
        <v>4478</v>
      </c>
      <c r="V1469" s="61" t="s">
        <v>4498</v>
      </c>
      <c r="W1469" s="61" t="s">
        <v>86</v>
      </c>
      <c r="X1469" s="61" t="s">
        <v>4498</v>
      </c>
      <c r="Y1469" s="61" t="s">
        <v>60</v>
      </c>
      <c r="Z1469" s="61" t="s">
        <v>54</v>
      </c>
      <c r="AA1469" s="61" t="s">
        <v>61</v>
      </c>
      <c r="AB1469" s="61" t="s">
        <v>62</v>
      </c>
      <c r="AC1469" s="61">
        <v>143906</v>
      </c>
      <c r="AD1469" s="61"/>
      <c r="AE1469" s="61" t="s">
        <v>5</v>
      </c>
      <c r="AF1469" s="63">
        <v>40007</v>
      </c>
      <c r="AG1469" s="63">
        <v>40007</v>
      </c>
      <c r="AH1469" s="62"/>
      <c r="AI1469" s="61"/>
      <c r="AJ1469" s="61" t="s">
        <v>63</v>
      </c>
      <c r="AK1469" s="61"/>
      <c r="AL1469" s="63"/>
      <c r="AM1469" s="63"/>
      <c r="AN1469" s="61"/>
      <c r="AO1469" s="4"/>
      <c r="AP1469" s="4"/>
    </row>
    <row r="1470" spans="1:42" ht="79.5" customHeight="1">
      <c r="A1470" s="61" t="s">
        <v>3120</v>
      </c>
      <c r="B1470" s="61" t="s">
        <v>244</v>
      </c>
      <c r="C1470" s="61" t="s">
        <v>81</v>
      </c>
      <c r="D1470" s="61" t="s">
        <v>81</v>
      </c>
      <c r="E1470" s="61" t="s">
        <v>328</v>
      </c>
      <c r="F1470" s="61" t="s">
        <v>329</v>
      </c>
      <c r="G1470" s="62">
        <v>2009</v>
      </c>
      <c r="H1470" s="61">
        <v>1500000</v>
      </c>
      <c r="I1470" s="61">
        <v>0</v>
      </c>
      <c r="J1470" s="61" t="s">
        <v>540</v>
      </c>
      <c r="K1470" s="61"/>
      <c r="L1470" s="61" t="s">
        <v>52</v>
      </c>
      <c r="M1470" s="61" t="s">
        <v>5622</v>
      </c>
      <c r="N1470" s="61"/>
      <c r="O1470" s="63">
        <v>40000</v>
      </c>
      <c r="P1470" s="61" t="s">
        <v>323</v>
      </c>
      <c r="Q1470" s="61" t="s">
        <v>196</v>
      </c>
      <c r="R1470" s="61" t="s">
        <v>54</v>
      </c>
      <c r="S1470" s="61" t="s">
        <v>55</v>
      </c>
      <c r="T1470" s="61" t="s">
        <v>3120</v>
      </c>
      <c r="U1470" s="61" t="s">
        <v>3120</v>
      </c>
      <c r="V1470" s="61" t="s">
        <v>244</v>
      </c>
      <c r="W1470" s="61" t="s">
        <v>58</v>
      </c>
      <c r="X1470" s="61" t="s">
        <v>248</v>
      </c>
      <c r="Y1470" s="61" t="s">
        <v>60</v>
      </c>
      <c r="Z1470" s="61" t="s">
        <v>54</v>
      </c>
      <c r="AA1470" s="61" t="s">
        <v>61</v>
      </c>
      <c r="AB1470" s="61" t="s">
        <v>62</v>
      </c>
      <c r="AC1470" s="61">
        <v>143891</v>
      </c>
      <c r="AD1470" s="61"/>
      <c r="AE1470" s="61" t="s">
        <v>70</v>
      </c>
      <c r="AF1470" s="63">
        <v>40007</v>
      </c>
      <c r="AG1470" s="63">
        <v>40007</v>
      </c>
      <c r="AH1470" s="62">
        <v>2009</v>
      </c>
      <c r="AI1470" s="61" t="s">
        <v>54</v>
      </c>
      <c r="AJ1470" s="61" t="s">
        <v>63</v>
      </c>
      <c r="AK1470" s="61">
        <v>76486531</v>
      </c>
      <c r="AL1470" s="63">
        <v>39814</v>
      </c>
      <c r="AM1470" s="63">
        <v>40178</v>
      </c>
      <c r="AN1470" s="61" t="s">
        <v>186</v>
      </c>
      <c r="AO1470" s="4" t="s">
        <v>155</v>
      </c>
      <c r="AP1470" s="4"/>
    </row>
    <row r="1471" spans="1:42" ht="79.5" customHeight="1">
      <c r="A1471" s="61" t="s">
        <v>57</v>
      </c>
      <c r="B1471" s="61" t="s">
        <v>132</v>
      </c>
      <c r="C1471" s="61" t="s">
        <v>81</v>
      </c>
      <c r="D1471" s="61" t="s">
        <v>81</v>
      </c>
      <c r="E1471" s="61" t="s">
        <v>2484</v>
      </c>
      <c r="F1471" s="61" t="s">
        <v>545</v>
      </c>
      <c r="G1471" s="62">
        <v>2009</v>
      </c>
      <c r="H1471" s="61">
        <v>550</v>
      </c>
      <c r="I1471" s="61">
        <v>0</v>
      </c>
      <c r="J1471" s="61" t="s">
        <v>3785</v>
      </c>
      <c r="K1471" s="61"/>
      <c r="L1471" s="61" t="s">
        <v>52</v>
      </c>
      <c r="M1471" s="61" t="s">
        <v>5622</v>
      </c>
      <c r="N1471" s="61"/>
      <c r="O1471" s="63">
        <v>40000</v>
      </c>
      <c r="P1471" s="61" t="s">
        <v>153</v>
      </c>
      <c r="Q1471" s="61" t="s">
        <v>69</v>
      </c>
      <c r="R1471" s="61" t="s">
        <v>54</v>
      </c>
      <c r="S1471" s="61" t="s">
        <v>55</v>
      </c>
      <c r="T1471" s="61" t="s">
        <v>57</v>
      </c>
      <c r="U1471" s="61" t="s">
        <v>57</v>
      </c>
      <c r="V1471" s="61" t="s">
        <v>132</v>
      </c>
      <c r="W1471" s="61" t="s">
        <v>58</v>
      </c>
      <c r="X1471" s="61" t="s">
        <v>138</v>
      </c>
      <c r="Y1471" s="61" t="s">
        <v>60</v>
      </c>
      <c r="Z1471" s="61" t="s">
        <v>54</v>
      </c>
      <c r="AA1471" s="61" t="s">
        <v>61</v>
      </c>
      <c r="AB1471" s="61" t="s">
        <v>62</v>
      </c>
      <c r="AC1471" s="61">
        <v>147494</v>
      </c>
      <c r="AD1471" s="61"/>
      <c r="AE1471" s="61" t="s">
        <v>70</v>
      </c>
      <c r="AF1471" s="63">
        <v>40116</v>
      </c>
      <c r="AG1471" s="63">
        <v>40116</v>
      </c>
      <c r="AH1471" s="62">
        <v>2009</v>
      </c>
      <c r="AI1471" s="61" t="s">
        <v>54</v>
      </c>
      <c r="AJ1471" s="61" t="s">
        <v>63</v>
      </c>
      <c r="AK1471" s="61">
        <v>0</v>
      </c>
      <c r="AL1471" s="63">
        <v>39814</v>
      </c>
      <c r="AM1471" s="63">
        <v>40178</v>
      </c>
      <c r="AN1471" s="61" t="s">
        <v>154</v>
      </c>
      <c r="AO1471" s="4" t="s">
        <v>191</v>
      </c>
      <c r="AP1471" s="4"/>
    </row>
    <row r="1472" spans="1:42" ht="57" customHeight="1">
      <c r="A1472" s="61" t="s">
        <v>57</v>
      </c>
      <c r="B1472" s="61" t="s">
        <v>250</v>
      </c>
      <c r="C1472" s="61" t="s">
        <v>81</v>
      </c>
      <c r="D1472" s="61" t="s">
        <v>81</v>
      </c>
      <c r="E1472" s="61" t="s">
        <v>251</v>
      </c>
      <c r="F1472" s="61" t="s">
        <v>252</v>
      </c>
      <c r="G1472" s="62">
        <v>2009</v>
      </c>
      <c r="H1472" s="61">
        <v>800000</v>
      </c>
      <c r="I1472" s="61">
        <v>0</v>
      </c>
      <c r="J1472" s="61" t="s">
        <v>3792</v>
      </c>
      <c r="K1472" s="61"/>
      <c r="L1472" s="61" t="s">
        <v>52</v>
      </c>
      <c r="M1472" s="61" t="s">
        <v>5622</v>
      </c>
      <c r="N1472" s="61"/>
      <c r="O1472" s="63">
        <v>40002</v>
      </c>
      <c r="P1472" s="61" t="s">
        <v>254</v>
      </c>
      <c r="Q1472" s="61" t="s">
        <v>238</v>
      </c>
      <c r="R1472" s="61" t="s">
        <v>54</v>
      </c>
      <c r="S1472" s="61" t="s">
        <v>55</v>
      </c>
      <c r="T1472" s="61" t="s">
        <v>57</v>
      </c>
      <c r="U1472" s="61" t="s">
        <v>57</v>
      </c>
      <c r="V1472" s="61" t="s">
        <v>250</v>
      </c>
      <c r="W1472" s="61" t="s">
        <v>58</v>
      </c>
      <c r="X1472" s="61" t="s">
        <v>255</v>
      </c>
      <c r="Y1472" s="61" t="s">
        <v>60</v>
      </c>
      <c r="Z1472" s="61" t="s">
        <v>54</v>
      </c>
      <c r="AA1472" s="61" t="s">
        <v>61</v>
      </c>
      <c r="AB1472" s="61" t="s">
        <v>62</v>
      </c>
      <c r="AC1472" s="61">
        <v>144064</v>
      </c>
      <c r="AD1472" s="61"/>
      <c r="AE1472" s="61" t="s">
        <v>70</v>
      </c>
      <c r="AF1472" s="63">
        <v>40016</v>
      </c>
      <c r="AG1472" s="63">
        <v>40016</v>
      </c>
      <c r="AH1472" s="62">
        <v>2009</v>
      </c>
      <c r="AI1472" s="61" t="s">
        <v>54</v>
      </c>
      <c r="AJ1472" s="61" t="s">
        <v>63</v>
      </c>
      <c r="AK1472" s="61">
        <v>1201532</v>
      </c>
      <c r="AL1472" s="63">
        <v>39995</v>
      </c>
      <c r="AM1472" s="63">
        <v>40178</v>
      </c>
      <c r="AN1472" s="61" t="s">
        <v>186</v>
      </c>
      <c r="AO1472" s="4" t="s">
        <v>155</v>
      </c>
      <c r="AP1472" s="4"/>
    </row>
    <row r="1473" spans="1:42" ht="68.25" customHeight="1">
      <c r="A1473" s="61" t="s">
        <v>57</v>
      </c>
      <c r="B1473" s="61" t="s">
        <v>250</v>
      </c>
      <c r="C1473" s="61" t="s">
        <v>81</v>
      </c>
      <c r="D1473" s="61" t="s">
        <v>81</v>
      </c>
      <c r="E1473" s="61" t="s">
        <v>256</v>
      </c>
      <c r="F1473" s="61" t="s">
        <v>257</v>
      </c>
      <c r="G1473" s="62">
        <v>2009</v>
      </c>
      <c r="H1473" s="61">
        <v>800000</v>
      </c>
      <c r="I1473" s="61">
        <v>0</v>
      </c>
      <c r="J1473" s="61" t="s">
        <v>3794</v>
      </c>
      <c r="K1473" s="61"/>
      <c r="L1473" s="61" t="s">
        <v>52</v>
      </c>
      <c r="M1473" s="61" t="s">
        <v>5622</v>
      </c>
      <c r="N1473" s="61"/>
      <c r="O1473" s="63">
        <v>40002</v>
      </c>
      <c r="P1473" s="61" t="s">
        <v>254</v>
      </c>
      <c r="Q1473" s="61" t="s">
        <v>238</v>
      </c>
      <c r="R1473" s="61" t="s">
        <v>54</v>
      </c>
      <c r="S1473" s="61" t="s">
        <v>55</v>
      </c>
      <c r="T1473" s="61" t="s">
        <v>57</v>
      </c>
      <c r="U1473" s="61" t="s">
        <v>57</v>
      </c>
      <c r="V1473" s="61" t="s">
        <v>250</v>
      </c>
      <c r="W1473" s="61" t="s">
        <v>58</v>
      </c>
      <c r="X1473" s="61" t="s">
        <v>255</v>
      </c>
      <c r="Y1473" s="61" t="s">
        <v>60</v>
      </c>
      <c r="Z1473" s="61" t="s">
        <v>54</v>
      </c>
      <c r="AA1473" s="61" t="s">
        <v>61</v>
      </c>
      <c r="AB1473" s="61" t="s">
        <v>62</v>
      </c>
      <c r="AC1473" s="61">
        <v>144065</v>
      </c>
      <c r="AD1473" s="61"/>
      <c r="AE1473" s="61" t="s">
        <v>70</v>
      </c>
      <c r="AF1473" s="63">
        <v>40016</v>
      </c>
      <c r="AG1473" s="63">
        <v>40016</v>
      </c>
      <c r="AH1473" s="62">
        <v>2009</v>
      </c>
      <c r="AI1473" s="61" t="s">
        <v>54</v>
      </c>
      <c r="AJ1473" s="61" t="s">
        <v>63</v>
      </c>
      <c r="AK1473" s="61">
        <v>820000</v>
      </c>
      <c r="AL1473" s="63">
        <v>39995</v>
      </c>
      <c r="AM1473" s="63">
        <v>40178</v>
      </c>
      <c r="AN1473" s="61" t="s">
        <v>186</v>
      </c>
      <c r="AO1473" s="4" t="s">
        <v>155</v>
      </c>
      <c r="AP1473" s="4"/>
    </row>
    <row r="1474" spans="1:42" ht="79.5" customHeight="1">
      <c r="A1474" s="61" t="s">
        <v>57</v>
      </c>
      <c r="B1474" s="61" t="s">
        <v>250</v>
      </c>
      <c r="C1474" s="61" t="s">
        <v>81</v>
      </c>
      <c r="D1474" s="61" t="s">
        <v>81</v>
      </c>
      <c r="E1474" s="61" t="s">
        <v>3795</v>
      </c>
      <c r="F1474" s="61" t="s">
        <v>3796</v>
      </c>
      <c r="G1474" s="62">
        <v>2009</v>
      </c>
      <c r="H1474" s="61">
        <v>460000</v>
      </c>
      <c r="I1474" s="61">
        <v>0</v>
      </c>
      <c r="J1474" s="61" t="s">
        <v>3797</v>
      </c>
      <c r="K1474" s="61"/>
      <c r="L1474" s="61" t="s">
        <v>52</v>
      </c>
      <c r="M1474" s="61" t="s">
        <v>5622</v>
      </c>
      <c r="N1474" s="61"/>
      <c r="O1474" s="63">
        <v>40002</v>
      </c>
      <c r="P1474" s="61" t="s">
        <v>254</v>
      </c>
      <c r="Q1474" s="61" t="s">
        <v>238</v>
      </c>
      <c r="R1474" s="61" t="s">
        <v>54</v>
      </c>
      <c r="S1474" s="61" t="s">
        <v>55</v>
      </c>
      <c r="T1474" s="61" t="s">
        <v>57</v>
      </c>
      <c r="U1474" s="61" t="s">
        <v>57</v>
      </c>
      <c r="V1474" s="61" t="s">
        <v>250</v>
      </c>
      <c r="W1474" s="61" t="s">
        <v>58</v>
      </c>
      <c r="X1474" s="61" t="s">
        <v>255</v>
      </c>
      <c r="Y1474" s="61" t="s">
        <v>60</v>
      </c>
      <c r="Z1474" s="61" t="s">
        <v>54</v>
      </c>
      <c r="AA1474" s="61" t="s">
        <v>61</v>
      </c>
      <c r="AB1474" s="61" t="s">
        <v>62</v>
      </c>
      <c r="AC1474" s="61">
        <v>144066</v>
      </c>
      <c r="AD1474" s="61"/>
      <c r="AE1474" s="61" t="s">
        <v>70</v>
      </c>
      <c r="AF1474" s="63">
        <v>40016</v>
      </c>
      <c r="AG1474" s="63">
        <v>40016</v>
      </c>
      <c r="AH1474" s="62">
        <v>2009</v>
      </c>
      <c r="AI1474" s="61" t="s">
        <v>54</v>
      </c>
      <c r="AJ1474" s="61" t="s">
        <v>63</v>
      </c>
      <c r="AK1474" s="61">
        <v>460000</v>
      </c>
      <c r="AL1474" s="63">
        <v>39995</v>
      </c>
      <c r="AM1474" s="63">
        <v>40178</v>
      </c>
      <c r="AN1474" s="61" t="s">
        <v>186</v>
      </c>
      <c r="AO1474" s="4" t="s">
        <v>187</v>
      </c>
      <c r="AP1474" s="4"/>
    </row>
    <row r="1475" spans="1:42" ht="102" customHeight="1">
      <c r="A1475" s="61" t="s">
        <v>57</v>
      </c>
      <c r="B1475" s="61" t="s">
        <v>250</v>
      </c>
      <c r="C1475" s="61" t="s">
        <v>81</v>
      </c>
      <c r="D1475" s="61" t="s">
        <v>81</v>
      </c>
      <c r="E1475" s="61" t="s">
        <v>259</v>
      </c>
      <c r="F1475" s="61" t="s">
        <v>260</v>
      </c>
      <c r="G1475" s="62">
        <v>2009</v>
      </c>
      <c r="H1475" s="61">
        <v>320000</v>
      </c>
      <c r="I1475" s="61">
        <v>0</v>
      </c>
      <c r="J1475" s="61" t="s">
        <v>3794</v>
      </c>
      <c r="K1475" s="61"/>
      <c r="L1475" s="61" t="s">
        <v>52</v>
      </c>
      <c r="M1475" s="61" t="s">
        <v>5622</v>
      </c>
      <c r="N1475" s="61"/>
      <c r="O1475" s="63">
        <v>40002</v>
      </c>
      <c r="P1475" s="61" t="s">
        <v>254</v>
      </c>
      <c r="Q1475" s="61" t="s">
        <v>238</v>
      </c>
      <c r="R1475" s="61" t="s">
        <v>54</v>
      </c>
      <c r="S1475" s="61" t="s">
        <v>55</v>
      </c>
      <c r="T1475" s="61" t="s">
        <v>57</v>
      </c>
      <c r="U1475" s="61" t="s">
        <v>57</v>
      </c>
      <c r="V1475" s="61" t="s">
        <v>250</v>
      </c>
      <c r="W1475" s="61" t="s">
        <v>58</v>
      </c>
      <c r="X1475" s="61" t="s">
        <v>255</v>
      </c>
      <c r="Y1475" s="61" t="s">
        <v>60</v>
      </c>
      <c r="Z1475" s="61" t="s">
        <v>54</v>
      </c>
      <c r="AA1475" s="61" t="s">
        <v>61</v>
      </c>
      <c r="AB1475" s="61" t="s">
        <v>62</v>
      </c>
      <c r="AC1475" s="61">
        <v>144067</v>
      </c>
      <c r="AD1475" s="61"/>
      <c r="AE1475" s="61" t="s">
        <v>70</v>
      </c>
      <c r="AF1475" s="63">
        <v>40016</v>
      </c>
      <c r="AG1475" s="63">
        <v>40016</v>
      </c>
      <c r="AH1475" s="62">
        <v>2009</v>
      </c>
      <c r="AI1475" s="61" t="s">
        <v>54</v>
      </c>
      <c r="AJ1475" s="61" t="s">
        <v>63</v>
      </c>
      <c r="AK1475" s="61">
        <v>360000</v>
      </c>
      <c r="AL1475" s="63">
        <v>39995</v>
      </c>
      <c r="AM1475" s="63">
        <v>40178</v>
      </c>
      <c r="AN1475" s="61" t="s">
        <v>186</v>
      </c>
      <c r="AO1475" s="4" t="s">
        <v>155</v>
      </c>
      <c r="AP1475" s="4"/>
    </row>
    <row r="1476" spans="1:42" ht="45.75" customHeight="1">
      <c r="A1476" s="61" t="s">
        <v>57</v>
      </c>
      <c r="B1476" s="61" t="s">
        <v>250</v>
      </c>
      <c r="C1476" s="61" t="s">
        <v>81</v>
      </c>
      <c r="D1476" s="61" t="s">
        <v>81</v>
      </c>
      <c r="E1476" s="61" t="s">
        <v>261</v>
      </c>
      <c r="F1476" s="61" t="s">
        <v>262</v>
      </c>
      <c r="G1476" s="62">
        <v>2009</v>
      </c>
      <c r="H1476" s="61">
        <v>420000</v>
      </c>
      <c r="I1476" s="61">
        <v>0</v>
      </c>
      <c r="J1476" s="61" t="s">
        <v>3794</v>
      </c>
      <c r="K1476" s="61"/>
      <c r="L1476" s="61" t="s">
        <v>52</v>
      </c>
      <c r="M1476" s="61" t="s">
        <v>5622</v>
      </c>
      <c r="N1476" s="61"/>
      <c r="O1476" s="63">
        <v>40002</v>
      </c>
      <c r="P1476" s="61" t="s">
        <v>254</v>
      </c>
      <c r="Q1476" s="61" t="s">
        <v>238</v>
      </c>
      <c r="R1476" s="61" t="s">
        <v>54</v>
      </c>
      <c r="S1476" s="61" t="s">
        <v>55</v>
      </c>
      <c r="T1476" s="61" t="s">
        <v>57</v>
      </c>
      <c r="U1476" s="61" t="s">
        <v>57</v>
      </c>
      <c r="V1476" s="61" t="s">
        <v>250</v>
      </c>
      <c r="W1476" s="61" t="s">
        <v>58</v>
      </c>
      <c r="X1476" s="61" t="s">
        <v>255</v>
      </c>
      <c r="Y1476" s="61" t="s">
        <v>60</v>
      </c>
      <c r="Z1476" s="61" t="s">
        <v>54</v>
      </c>
      <c r="AA1476" s="61" t="s">
        <v>61</v>
      </c>
      <c r="AB1476" s="61" t="s">
        <v>62</v>
      </c>
      <c r="AC1476" s="61">
        <v>144068</v>
      </c>
      <c r="AD1476" s="61"/>
      <c r="AE1476" s="61" t="s">
        <v>70</v>
      </c>
      <c r="AF1476" s="63">
        <v>40016</v>
      </c>
      <c r="AG1476" s="63">
        <v>40016</v>
      </c>
      <c r="AH1476" s="62">
        <v>2009</v>
      </c>
      <c r="AI1476" s="61" t="s">
        <v>54</v>
      </c>
      <c r="AJ1476" s="61" t="s">
        <v>63</v>
      </c>
      <c r="AK1476" s="61">
        <v>460000</v>
      </c>
      <c r="AL1476" s="63">
        <v>39995</v>
      </c>
      <c r="AM1476" s="63">
        <v>40178</v>
      </c>
      <c r="AN1476" s="61" t="s">
        <v>186</v>
      </c>
      <c r="AO1476" s="4" t="s">
        <v>155</v>
      </c>
      <c r="AP1476" s="4"/>
    </row>
    <row r="1477" spans="1:42" ht="45.75" customHeight="1">
      <c r="A1477" s="61" t="s">
        <v>558</v>
      </c>
      <c r="B1477" s="61" t="s">
        <v>124</v>
      </c>
      <c r="C1477" s="61" t="s">
        <v>81</v>
      </c>
      <c r="D1477" s="61" t="s">
        <v>81</v>
      </c>
      <c r="E1477" s="61" t="s">
        <v>562</v>
      </c>
      <c r="F1477" s="61" t="s">
        <v>563</v>
      </c>
      <c r="G1477" s="62">
        <v>2009</v>
      </c>
      <c r="H1477" s="61">
        <v>281294</v>
      </c>
      <c r="I1477" s="61">
        <v>0</v>
      </c>
      <c r="J1477" s="61" t="s">
        <v>564</v>
      </c>
      <c r="K1477" s="61">
        <v>200000</v>
      </c>
      <c r="L1477" s="61" t="s">
        <v>560</v>
      </c>
      <c r="M1477" s="61" t="s">
        <v>5622</v>
      </c>
      <c r="N1477" s="61"/>
      <c r="O1477" s="63">
        <v>40003</v>
      </c>
      <c r="P1477" s="61" t="s">
        <v>565</v>
      </c>
      <c r="Q1477" s="61" t="s">
        <v>128</v>
      </c>
      <c r="R1477" s="61" t="s">
        <v>54</v>
      </c>
      <c r="S1477" s="61" t="s">
        <v>55</v>
      </c>
      <c r="T1477" s="61" t="s">
        <v>558</v>
      </c>
      <c r="U1477" s="61" t="s">
        <v>558</v>
      </c>
      <c r="V1477" s="61" t="s">
        <v>124</v>
      </c>
      <c r="W1477" s="61" t="s">
        <v>58</v>
      </c>
      <c r="X1477" s="61" t="s">
        <v>129</v>
      </c>
      <c r="Y1477" s="61" t="s">
        <v>60</v>
      </c>
      <c r="Z1477" s="61" t="s">
        <v>54</v>
      </c>
      <c r="AA1477" s="61" t="s">
        <v>61</v>
      </c>
      <c r="AB1477" s="61" t="s">
        <v>62</v>
      </c>
      <c r="AC1477" s="61">
        <v>143952</v>
      </c>
      <c r="AD1477" s="61"/>
      <c r="AE1477" s="61" t="s">
        <v>119</v>
      </c>
      <c r="AF1477" s="63">
        <v>40074</v>
      </c>
      <c r="AG1477" s="63">
        <v>40008</v>
      </c>
      <c r="AH1477" s="62">
        <v>2009</v>
      </c>
      <c r="AI1477" s="61" t="s">
        <v>54</v>
      </c>
      <c r="AJ1477" s="61" t="s">
        <v>63</v>
      </c>
      <c r="AK1477" s="61">
        <v>1500000</v>
      </c>
      <c r="AL1477" s="63">
        <v>39845</v>
      </c>
      <c r="AM1477" s="63">
        <v>40178</v>
      </c>
      <c r="AN1477" s="61" t="s">
        <v>186</v>
      </c>
      <c r="AO1477" s="4" t="s">
        <v>155</v>
      </c>
      <c r="AP1477" s="4"/>
    </row>
    <row r="1478" spans="1:42" ht="45.75" customHeight="1">
      <c r="A1478" s="61" t="s">
        <v>4266</v>
      </c>
      <c r="B1478" s="61" t="s">
        <v>4350</v>
      </c>
      <c r="C1478" s="61" t="s">
        <v>81</v>
      </c>
      <c r="D1478" s="61"/>
      <c r="E1478" s="61"/>
      <c r="F1478" s="61"/>
      <c r="G1478" s="62">
        <v>2009</v>
      </c>
      <c r="H1478" s="61">
        <v>55862</v>
      </c>
      <c r="I1478" s="61">
        <v>0</v>
      </c>
      <c r="J1478" s="61" t="s">
        <v>4360</v>
      </c>
      <c r="K1478" s="61">
        <v>37608</v>
      </c>
      <c r="L1478" s="61" t="s">
        <v>560</v>
      </c>
      <c r="M1478" s="61" t="s">
        <v>5622</v>
      </c>
      <c r="N1478" s="61"/>
      <c r="O1478" s="63">
        <v>40003</v>
      </c>
      <c r="P1478" s="61"/>
      <c r="Q1478" s="61" t="s">
        <v>53</v>
      </c>
      <c r="R1478" s="61" t="s">
        <v>54</v>
      </c>
      <c r="S1478" s="61" t="s">
        <v>84</v>
      </c>
      <c r="T1478" s="61" t="s">
        <v>4266</v>
      </c>
      <c r="U1478" s="61" t="s">
        <v>4266</v>
      </c>
      <c r="V1478" s="61" t="s">
        <v>4350</v>
      </c>
      <c r="W1478" s="61" t="s">
        <v>203</v>
      </c>
      <c r="X1478" s="61" t="s">
        <v>4352</v>
      </c>
      <c r="Y1478" s="61" t="s">
        <v>60</v>
      </c>
      <c r="Z1478" s="61" t="s">
        <v>54</v>
      </c>
      <c r="AA1478" s="61" t="s">
        <v>61</v>
      </c>
      <c r="AB1478" s="61" t="s">
        <v>62</v>
      </c>
      <c r="AC1478" s="61">
        <v>148889</v>
      </c>
      <c r="AD1478" s="61"/>
      <c r="AE1478" s="61" t="s">
        <v>5</v>
      </c>
      <c r="AF1478" s="63">
        <v>40297.607638888891</v>
      </c>
      <c r="AG1478" s="63">
        <v>40165</v>
      </c>
      <c r="AH1478" s="62"/>
      <c r="AI1478" s="61"/>
      <c r="AJ1478" s="61" t="s">
        <v>63</v>
      </c>
      <c r="AK1478" s="61"/>
      <c r="AL1478" s="63"/>
      <c r="AM1478" s="63"/>
      <c r="AN1478" s="61"/>
      <c r="AO1478" s="4"/>
      <c r="AP1478" s="4"/>
    </row>
    <row r="1479" spans="1:42" ht="45.75" customHeight="1">
      <c r="A1479" s="61" t="s">
        <v>4266</v>
      </c>
      <c r="B1479" s="61" t="s">
        <v>4350</v>
      </c>
      <c r="C1479" s="61" t="s">
        <v>81</v>
      </c>
      <c r="D1479" s="61"/>
      <c r="E1479" s="61"/>
      <c r="F1479" s="61"/>
      <c r="G1479" s="62">
        <v>2009</v>
      </c>
      <c r="H1479" s="61">
        <v>86621</v>
      </c>
      <c r="I1479" s="61">
        <v>0</v>
      </c>
      <c r="J1479" s="61" t="s">
        <v>4365</v>
      </c>
      <c r="K1479" s="61">
        <v>58087</v>
      </c>
      <c r="L1479" s="61" t="s">
        <v>560</v>
      </c>
      <c r="M1479" s="61" t="s">
        <v>5622</v>
      </c>
      <c r="N1479" s="61"/>
      <c r="O1479" s="63">
        <v>40003</v>
      </c>
      <c r="P1479" s="61"/>
      <c r="Q1479" s="61" t="s">
        <v>53</v>
      </c>
      <c r="R1479" s="61" t="s">
        <v>54</v>
      </c>
      <c r="S1479" s="61" t="s">
        <v>84</v>
      </c>
      <c r="T1479" s="61" t="s">
        <v>4266</v>
      </c>
      <c r="U1479" s="61" t="s">
        <v>4266</v>
      </c>
      <c r="V1479" s="61" t="s">
        <v>4350</v>
      </c>
      <c r="W1479" s="61" t="s">
        <v>203</v>
      </c>
      <c r="X1479" s="61" t="s">
        <v>4352</v>
      </c>
      <c r="Y1479" s="61" t="s">
        <v>60</v>
      </c>
      <c r="Z1479" s="61" t="s">
        <v>54</v>
      </c>
      <c r="AA1479" s="61" t="s">
        <v>61</v>
      </c>
      <c r="AB1479" s="61" t="s">
        <v>62</v>
      </c>
      <c r="AC1479" s="61">
        <v>148555</v>
      </c>
      <c r="AD1479" s="61"/>
      <c r="AE1479" s="61" t="s">
        <v>5</v>
      </c>
      <c r="AF1479" s="63">
        <v>40297.60833333333</v>
      </c>
      <c r="AG1479" s="63">
        <v>40157</v>
      </c>
      <c r="AH1479" s="62"/>
      <c r="AI1479" s="61"/>
      <c r="AJ1479" s="61" t="s">
        <v>63</v>
      </c>
      <c r="AK1479" s="61"/>
      <c r="AL1479" s="63"/>
      <c r="AM1479" s="63"/>
      <c r="AN1479" s="61"/>
      <c r="AO1479" s="4"/>
      <c r="AP1479" s="4"/>
    </row>
    <row r="1480" spans="1:42" ht="68.25" customHeight="1">
      <c r="A1480" s="61" t="s">
        <v>4683</v>
      </c>
      <c r="B1480" s="61" t="s">
        <v>132</v>
      </c>
      <c r="C1480" s="61" t="s">
        <v>81</v>
      </c>
      <c r="D1480" s="61" t="s">
        <v>81</v>
      </c>
      <c r="E1480" s="61" t="s">
        <v>2484</v>
      </c>
      <c r="F1480" s="61" t="s">
        <v>545</v>
      </c>
      <c r="G1480" s="62">
        <v>2009</v>
      </c>
      <c r="H1480" s="61">
        <v>8346</v>
      </c>
      <c r="I1480" s="61">
        <v>0</v>
      </c>
      <c r="J1480" s="61" t="s">
        <v>4684</v>
      </c>
      <c r="K1480" s="61"/>
      <c r="L1480" s="61" t="s">
        <v>52</v>
      </c>
      <c r="M1480" s="61" t="s">
        <v>5622</v>
      </c>
      <c r="N1480" s="61"/>
      <c r="O1480" s="63">
        <v>40003</v>
      </c>
      <c r="P1480" s="61" t="s">
        <v>153</v>
      </c>
      <c r="Q1480" s="61" t="s">
        <v>69</v>
      </c>
      <c r="R1480" s="61" t="s">
        <v>54</v>
      </c>
      <c r="S1480" s="61" t="s">
        <v>55</v>
      </c>
      <c r="T1480" s="61" t="s">
        <v>4683</v>
      </c>
      <c r="U1480" s="61" t="s">
        <v>57</v>
      </c>
      <c r="V1480" s="61" t="s">
        <v>132</v>
      </c>
      <c r="W1480" s="61" t="s">
        <v>58</v>
      </c>
      <c r="X1480" s="61" t="s">
        <v>138</v>
      </c>
      <c r="Y1480" s="61" t="s">
        <v>60</v>
      </c>
      <c r="Z1480" s="61" t="s">
        <v>54</v>
      </c>
      <c r="AA1480" s="61" t="s">
        <v>61</v>
      </c>
      <c r="AB1480" s="61" t="s">
        <v>62</v>
      </c>
      <c r="AC1480" s="61">
        <v>147507</v>
      </c>
      <c r="AD1480" s="61"/>
      <c r="AE1480" s="61" t="s">
        <v>70</v>
      </c>
      <c r="AF1480" s="63">
        <v>40116</v>
      </c>
      <c r="AG1480" s="63">
        <v>40116</v>
      </c>
      <c r="AH1480" s="62">
        <v>2009</v>
      </c>
      <c r="AI1480" s="61" t="s">
        <v>54</v>
      </c>
      <c r="AJ1480" s="61" t="s">
        <v>63</v>
      </c>
      <c r="AK1480" s="61">
        <v>0</v>
      </c>
      <c r="AL1480" s="63">
        <v>39814</v>
      </c>
      <c r="AM1480" s="63">
        <v>40178</v>
      </c>
      <c r="AN1480" s="61" t="s">
        <v>154</v>
      </c>
      <c r="AO1480" s="4" t="s">
        <v>191</v>
      </c>
      <c r="AP1480" s="4"/>
    </row>
    <row r="1481" spans="1:42" ht="45.75" customHeight="1">
      <c r="A1481" s="61" t="s">
        <v>57</v>
      </c>
      <c r="B1481" s="61" t="s">
        <v>179</v>
      </c>
      <c r="C1481" s="61" t="s">
        <v>81</v>
      </c>
      <c r="D1481" s="61" t="s">
        <v>81</v>
      </c>
      <c r="E1481" s="61" t="s">
        <v>438</v>
      </c>
      <c r="F1481" s="61" t="s">
        <v>439</v>
      </c>
      <c r="G1481" s="62">
        <v>2009</v>
      </c>
      <c r="H1481" s="61">
        <v>116979</v>
      </c>
      <c r="I1481" s="61">
        <v>0</v>
      </c>
      <c r="J1481" s="61" t="s">
        <v>3817</v>
      </c>
      <c r="K1481" s="61"/>
      <c r="L1481" s="61" t="s">
        <v>52</v>
      </c>
      <c r="M1481" s="61" t="s">
        <v>5622</v>
      </c>
      <c r="N1481" s="61"/>
      <c r="O1481" s="63">
        <v>40010</v>
      </c>
      <c r="P1481" s="61" t="s">
        <v>441</v>
      </c>
      <c r="Q1481" s="61" t="s">
        <v>403</v>
      </c>
      <c r="R1481" s="61" t="s">
        <v>54</v>
      </c>
      <c r="S1481" s="61" t="s">
        <v>55</v>
      </c>
      <c r="T1481" s="61" t="s">
        <v>57</v>
      </c>
      <c r="U1481" s="61" t="s">
        <v>57</v>
      </c>
      <c r="V1481" s="61" t="s">
        <v>179</v>
      </c>
      <c r="W1481" s="61" t="s">
        <v>58</v>
      </c>
      <c r="X1481" s="61" t="s">
        <v>185</v>
      </c>
      <c r="Y1481" s="61" t="s">
        <v>60</v>
      </c>
      <c r="Z1481" s="61" t="s">
        <v>54</v>
      </c>
      <c r="AA1481" s="61" t="s">
        <v>61</v>
      </c>
      <c r="AB1481" s="61" t="s">
        <v>62</v>
      </c>
      <c r="AC1481" s="61">
        <v>146988</v>
      </c>
      <c r="AD1481" s="61"/>
      <c r="AE1481" s="61" t="s">
        <v>70</v>
      </c>
      <c r="AF1481" s="63">
        <v>40112</v>
      </c>
      <c r="AG1481" s="63">
        <v>40112</v>
      </c>
      <c r="AH1481" s="62">
        <v>2009</v>
      </c>
      <c r="AI1481" s="61" t="s">
        <v>54</v>
      </c>
      <c r="AJ1481" s="61" t="s">
        <v>63</v>
      </c>
      <c r="AK1481" s="61">
        <v>100677000</v>
      </c>
      <c r="AL1481" s="63">
        <v>39814</v>
      </c>
      <c r="AM1481" s="63">
        <v>40178</v>
      </c>
      <c r="AN1481" s="61" t="s">
        <v>186</v>
      </c>
      <c r="AO1481" s="4" t="s">
        <v>155</v>
      </c>
      <c r="AP1481" s="4"/>
    </row>
    <row r="1482" spans="1:42" ht="45.75" customHeight="1">
      <c r="A1482" s="61" t="s">
        <v>4266</v>
      </c>
      <c r="B1482" s="61" t="s">
        <v>132</v>
      </c>
      <c r="C1482" s="61" t="s">
        <v>81</v>
      </c>
      <c r="D1482" s="61" t="s">
        <v>81</v>
      </c>
      <c r="E1482" s="61" t="s">
        <v>1740</v>
      </c>
      <c r="F1482" s="61" t="s">
        <v>1741</v>
      </c>
      <c r="G1482" s="62">
        <v>2009</v>
      </c>
      <c r="H1482" s="61">
        <v>545184</v>
      </c>
      <c r="I1482" s="61">
        <v>0</v>
      </c>
      <c r="J1482" s="61" t="s">
        <v>4416</v>
      </c>
      <c r="K1482" s="61" t="s">
        <v>3</v>
      </c>
      <c r="L1482" s="61" t="s">
        <v>52</v>
      </c>
      <c r="M1482" s="61" t="s">
        <v>5622</v>
      </c>
      <c r="N1482" s="61"/>
      <c r="O1482" s="63">
        <v>40010</v>
      </c>
      <c r="P1482" s="61" t="s">
        <v>254</v>
      </c>
      <c r="Q1482" s="61" t="s">
        <v>238</v>
      </c>
      <c r="R1482" s="61" t="s">
        <v>54</v>
      </c>
      <c r="S1482" s="61" t="s">
        <v>55</v>
      </c>
      <c r="T1482" s="61" t="s">
        <v>4266</v>
      </c>
      <c r="U1482" s="61" t="s">
        <v>4266</v>
      </c>
      <c r="V1482" s="61" t="s">
        <v>132</v>
      </c>
      <c r="W1482" s="61" t="s">
        <v>58</v>
      </c>
      <c r="X1482" s="61" t="s">
        <v>138</v>
      </c>
      <c r="Y1482" s="61" t="s">
        <v>60</v>
      </c>
      <c r="Z1482" s="61" t="s">
        <v>54</v>
      </c>
      <c r="AA1482" s="61" t="s">
        <v>61</v>
      </c>
      <c r="AB1482" s="61" t="s">
        <v>62</v>
      </c>
      <c r="AC1482" s="61">
        <v>147509</v>
      </c>
      <c r="AD1482" s="61"/>
      <c r="AE1482" s="61" t="s">
        <v>119</v>
      </c>
      <c r="AF1482" s="63">
        <v>40576.675694444442</v>
      </c>
      <c r="AG1482" s="63">
        <v>40116</v>
      </c>
      <c r="AH1482" s="62">
        <v>2009</v>
      </c>
      <c r="AI1482" s="61" t="s">
        <v>54</v>
      </c>
      <c r="AJ1482" s="61" t="s">
        <v>63</v>
      </c>
      <c r="AK1482" s="61">
        <v>3745000</v>
      </c>
      <c r="AL1482" s="63">
        <v>39995</v>
      </c>
      <c r="AM1482" s="63">
        <v>40178</v>
      </c>
      <c r="AN1482" s="61" t="s">
        <v>154</v>
      </c>
      <c r="AO1482" s="4" t="s">
        <v>155</v>
      </c>
      <c r="AP1482" s="4"/>
    </row>
    <row r="1483" spans="1:42" ht="45.75" customHeight="1">
      <c r="A1483" s="61" t="s">
        <v>4266</v>
      </c>
      <c r="B1483" s="61" t="s">
        <v>132</v>
      </c>
      <c r="C1483" s="61" t="s">
        <v>81</v>
      </c>
      <c r="D1483" s="61" t="s">
        <v>81</v>
      </c>
      <c r="E1483" s="61" t="s">
        <v>4417</v>
      </c>
      <c r="F1483" s="61" t="s">
        <v>4418</v>
      </c>
      <c r="G1483" s="62">
        <v>2009</v>
      </c>
      <c r="H1483" s="61">
        <v>484015</v>
      </c>
      <c r="I1483" s="61">
        <v>0</v>
      </c>
      <c r="J1483" s="61" t="s">
        <v>4419</v>
      </c>
      <c r="K1483" s="61" t="s">
        <v>3</v>
      </c>
      <c r="L1483" s="61" t="s">
        <v>52</v>
      </c>
      <c r="M1483" s="61" t="s">
        <v>5622</v>
      </c>
      <c r="N1483" s="61"/>
      <c r="O1483" s="63">
        <v>40010</v>
      </c>
      <c r="P1483" s="61" t="s">
        <v>461</v>
      </c>
      <c r="Q1483" s="61" t="s">
        <v>137</v>
      </c>
      <c r="R1483" s="61" t="s">
        <v>54</v>
      </c>
      <c r="S1483" s="61" t="s">
        <v>55</v>
      </c>
      <c r="T1483" s="61" t="s">
        <v>4266</v>
      </c>
      <c r="U1483" s="61" t="s">
        <v>4266</v>
      </c>
      <c r="V1483" s="61" t="s">
        <v>132</v>
      </c>
      <c r="W1483" s="61" t="s">
        <v>58</v>
      </c>
      <c r="X1483" s="61" t="s">
        <v>138</v>
      </c>
      <c r="Y1483" s="61" t="s">
        <v>60</v>
      </c>
      <c r="Z1483" s="61" t="s">
        <v>54</v>
      </c>
      <c r="AA1483" s="61" t="s">
        <v>61</v>
      </c>
      <c r="AB1483" s="61" t="s">
        <v>62</v>
      </c>
      <c r="AC1483" s="61">
        <v>150658</v>
      </c>
      <c r="AD1483" s="61"/>
      <c r="AE1483" s="61" t="s">
        <v>119</v>
      </c>
      <c r="AF1483" s="63">
        <v>40576.674999999996</v>
      </c>
      <c r="AG1483" s="63">
        <v>40204</v>
      </c>
      <c r="AH1483" s="62">
        <v>2009</v>
      </c>
      <c r="AI1483" s="61" t="s">
        <v>54</v>
      </c>
      <c r="AJ1483" s="61" t="s">
        <v>63</v>
      </c>
      <c r="AK1483" s="61">
        <v>484015</v>
      </c>
      <c r="AL1483" s="63">
        <v>39995</v>
      </c>
      <c r="AM1483" s="63">
        <v>40178</v>
      </c>
      <c r="AN1483" s="61" t="s">
        <v>324</v>
      </c>
      <c r="AO1483" s="4" t="s">
        <v>155</v>
      </c>
      <c r="AP1483" s="4"/>
    </row>
    <row r="1484" spans="1:42" ht="45.75" customHeight="1">
      <c r="A1484" s="61" t="s">
        <v>4266</v>
      </c>
      <c r="B1484" s="61" t="s">
        <v>132</v>
      </c>
      <c r="C1484" s="61" t="s">
        <v>81</v>
      </c>
      <c r="D1484" s="61" t="s">
        <v>81</v>
      </c>
      <c r="E1484" s="61" t="s">
        <v>4420</v>
      </c>
      <c r="F1484" s="61" t="s">
        <v>4421</v>
      </c>
      <c r="G1484" s="62">
        <v>2009</v>
      </c>
      <c r="H1484" s="61">
        <v>314901</v>
      </c>
      <c r="I1484" s="61">
        <v>0</v>
      </c>
      <c r="J1484" s="61" t="s">
        <v>4422</v>
      </c>
      <c r="K1484" s="61" t="s">
        <v>3</v>
      </c>
      <c r="L1484" s="61" t="s">
        <v>52</v>
      </c>
      <c r="M1484" s="61" t="s">
        <v>5622</v>
      </c>
      <c r="N1484" s="61"/>
      <c r="O1484" s="63">
        <v>40010</v>
      </c>
      <c r="P1484" s="61" t="s">
        <v>461</v>
      </c>
      <c r="Q1484" s="61" t="s">
        <v>137</v>
      </c>
      <c r="R1484" s="61" t="s">
        <v>54</v>
      </c>
      <c r="S1484" s="61" t="s">
        <v>55</v>
      </c>
      <c r="T1484" s="61" t="s">
        <v>4266</v>
      </c>
      <c r="U1484" s="61" t="s">
        <v>4266</v>
      </c>
      <c r="V1484" s="61" t="s">
        <v>132</v>
      </c>
      <c r="W1484" s="61" t="s">
        <v>58</v>
      </c>
      <c r="X1484" s="61" t="s">
        <v>138</v>
      </c>
      <c r="Y1484" s="61" t="s">
        <v>60</v>
      </c>
      <c r="Z1484" s="61" t="s">
        <v>54</v>
      </c>
      <c r="AA1484" s="61" t="s">
        <v>61</v>
      </c>
      <c r="AB1484" s="61" t="s">
        <v>62</v>
      </c>
      <c r="AC1484" s="61">
        <v>150659</v>
      </c>
      <c r="AD1484" s="61"/>
      <c r="AE1484" s="61" t="s">
        <v>119</v>
      </c>
      <c r="AF1484" s="63">
        <v>40576.674999999996</v>
      </c>
      <c r="AG1484" s="63">
        <v>40204</v>
      </c>
      <c r="AH1484" s="62">
        <v>2009</v>
      </c>
      <c r="AI1484" s="61" t="s">
        <v>54</v>
      </c>
      <c r="AJ1484" s="61" t="s">
        <v>63</v>
      </c>
      <c r="AK1484" s="61">
        <v>314901</v>
      </c>
      <c r="AL1484" s="63">
        <v>39995</v>
      </c>
      <c r="AM1484" s="63">
        <v>40178</v>
      </c>
      <c r="AN1484" s="61" t="s">
        <v>324</v>
      </c>
      <c r="AO1484" s="4" t="s">
        <v>187</v>
      </c>
      <c r="AP1484" s="4"/>
    </row>
    <row r="1485" spans="1:42" ht="79.5" customHeight="1">
      <c r="A1485" s="61" t="s">
        <v>445</v>
      </c>
      <c r="B1485" s="61" t="s">
        <v>179</v>
      </c>
      <c r="C1485" s="61" t="s">
        <v>81</v>
      </c>
      <c r="D1485" s="61" t="s">
        <v>81</v>
      </c>
      <c r="E1485" s="61" t="s">
        <v>303</v>
      </c>
      <c r="F1485" s="61" t="s">
        <v>304</v>
      </c>
      <c r="G1485" s="62">
        <v>2009</v>
      </c>
      <c r="H1485" s="61">
        <v>14512</v>
      </c>
      <c r="I1485" s="61">
        <v>0</v>
      </c>
      <c r="J1485" s="61" t="s">
        <v>524</v>
      </c>
      <c r="K1485" s="61" t="s">
        <v>3</v>
      </c>
      <c r="L1485" s="61" t="s">
        <v>52</v>
      </c>
      <c r="M1485" s="61" t="s">
        <v>5622</v>
      </c>
      <c r="N1485" s="61"/>
      <c r="O1485" s="63">
        <v>40011</v>
      </c>
      <c r="P1485" s="61" t="s">
        <v>306</v>
      </c>
      <c r="Q1485" s="61" t="s">
        <v>307</v>
      </c>
      <c r="R1485" s="61" t="s">
        <v>54</v>
      </c>
      <c r="S1485" s="61" t="s">
        <v>55</v>
      </c>
      <c r="T1485" s="61" t="s">
        <v>445</v>
      </c>
      <c r="U1485" s="61" t="s">
        <v>445</v>
      </c>
      <c r="V1485" s="61" t="s">
        <v>179</v>
      </c>
      <c r="W1485" s="61" t="s">
        <v>58</v>
      </c>
      <c r="X1485" s="61" t="s">
        <v>185</v>
      </c>
      <c r="Y1485" s="61" t="s">
        <v>60</v>
      </c>
      <c r="Z1485" s="61" t="s">
        <v>54</v>
      </c>
      <c r="AA1485" s="61" t="s">
        <v>61</v>
      </c>
      <c r="AB1485" s="61" t="s">
        <v>62</v>
      </c>
      <c r="AC1485" s="61">
        <v>152932</v>
      </c>
      <c r="AD1485" s="61" t="s">
        <v>88</v>
      </c>
      <c r="AE1485" s="61" t="s">
        <v>70</v>
      </c>
      <c r="AF1485" s="63">
        <v>40332.524305555555</v>
      </c>
      <c r="AG1485" s="63">
        <v>40262.614583333328</v>
      </c>
      <c r="AH1485" s="62">
        <v>2009</v>
      </c>
      <c r="AI1485" s="61" t="s">
        <v>54</v>
      </c>
      <c r="AJ1485" s="61" t="s">
        <v>63</v>
      </c>
      <c r="AK1485" s="61">
        <v>31635000</v>
      </c>
      <c r="AL1485" s="63">
        <v>39812</v>
      </c>
      <c r="AM1485" s="63">
        <v>39933</v>
      </c>
      <c r="AN1485" s="61" t="s">
        <v>186</v>
      </c>
      <c r="AO1485" s="4" t="s">
        <v>155</v>
      </c>
      <c r="AP1485" s="4"/>
    </row>
    <row r="1486" spans="1:42" ht="79.5" customHeight="1">
      <c r="A1486" s="61" t="s">
        <v>4478</v>
      </c>
      <c r="B1486" s="61" t="s">
        <v>179</v>
      </c>
      <c r="C1486" s="61" t="s">
        <v>81</v>
      </c>
      <c r="D1486" s="61" t="s">
        <v>81</v>
      </c>
      <c r="E1486" s="61" t="s">
        <v>3313</v>
      </c>
      <c r="F1486" s="61" t="s">
        <v>3314</v>
      </c>
      <c r="G1486" s="62">
        <v>2009</v>
      </c>
      <c r="H1486" s="61">
        <v>211673</v>
      </c>
      <c r="I1486" s="61">
        <v>0</v>
      </c>
      <c r="J1486" s="61" t="s">
        <v>4605</v>
      </c>
      <c r="K1486" s="61"/>
      <c r="L1486" s="61" t="s">
        <v>52</v>
      </c>
      <c r="M1486" s="61" t="s">
        <v>5622</v>
      </c>
      <c r="N1486" s="61"/>
      <c r="O1486" s="63">
        <v>40011</v>
      </c>
      <c r="P1486" s="61" t="s">
        <v>153</v>
      </c>
      <c r="Q1486" s="61" t="s">
        <v>69</v>
      </c>
      <c r="R1486" s="61" t="s">
        <v>54</v>
      </c>
      <c r="S1486" s="61" t="s">
        <v>55</v>
      </c>
      <c r="T1486" s="61" t="s">
        <v>4478</v>
      </c>
      <c r="U1486" s="61" t="s">
        <v>4478</v>
      </c>
      <c r="V1486" s="61" t="s">
        <v>179</v>
      </c>
      <c r="W1486" s="61" t="s">
        <v>58</v>
      </c>
      <c r="X1486" s="61" t="s">
        <v>185</v>
      </c>
      <c r="Y1486" s="61" t="s">
        <v>60</v>
      </c>
      <c r="Z1486" s="61" t="s">
        <v>54</v>
      </c>
      <c r="AA1486" s="61" t="s">
        <v>61</v>
      </c>
      <c r="AB1486" s="61" t="s">
        <v>62</v>
      </c>
      <c r="AC1486" s="61">
        <v>145367</v>
      </c>
      <c r="AD1486" s="61"/>
      <c r="AE1486" s="61" t="s">
        <v>70</v>
      </c>
      <c r="AF1486" s="63">
        <v>40246</v>
      </c>
      <c r="AG1486" s="63">
        <v>40063</v>
      </c>
      <c r="AH1486" s="62">
        <v>2009</v>
      </c>
      <c r="AI1486" s="61" t="s">
        <v>54</v>
      </c>
      <c r="AJ1486" s="61" t="s">
        <v>63</v>
      </c>
      <c r="AK1486" s="61">
        <v>0</v>
      </c>
      <c r="AL1486" s="63">
        <v>39814</v>
      </c>
      <c r="AM1486" s="63">
        <v>40178</v>
      </c>
      <c r="AN1486" s="61" t="s">
        <v>154</v>
      </c>
      <c r="AO1486" s="4" t="s">
        <v>191</v>
      </c>
      <c r="AP1486" s="4"/>
    </row>
    <row r="1487" spans="1:42" ht="68.25" customHeight="1">
      <c r="A1487" s="61" t="s">
        <v>4713</v>
      </c>
      <c r="B1487" s="61" t="s">
        <v>132</v>
      </c>
      <c r="C1487" s="61" t="s">
        <v>81</v>
      </c>
      <c r="D1487" s="61" t="s">
        <v>81</v>
      </c>
      <c r="E1487" s="61" t="s">
        <v>4714</v>
      </c>
      <c r="F1487" s="61" t="s">
        <v>4715</v>
      </c>
      <c r="G1487" s="62">
        <v>2009</v>
      </c>
      <c r="H1487" s="61">
        <v>267229</v>
      </c>
      <c r="I1487" s="61">
        <v>0</v>
      </c>
      <c r="J1487" s="61" t="s">
        <v>4716</v>
      </c>
      <c r="K1487" s="61"/>
      <c r="L1487" s="61" t="s">
        <v>52</v>
      </c>
      <c r="M1487" s="61" t="s">
        <v>5622</v>
      </c>
      <c r="N1487" s="61"/>
      <c r="O1487" s="63">
        <v>40014</v>
      </c>
      <c r="P1487" s="61" t="s">
        <v>267</v>
      </c>
      <c r="Q1487" s="61" t="s">
        <v>658</v>
      </c>
      <c r="R1487" s="61" t="s">
        <v>54</v>
      </c>
      <c r="S1487" s="61" t="s">
        <v>55</v>
      </c>
      <c r="T1487" s="61" t="s">
        <v>4713</v>
      </c>
      <c r="U1487" s="61" t="s">
        <v>57</v>
      </c>
      <c r="V1487" s="61" t="s">
        <v>132</v>
      </c>
      <c r="W1487" s="61" t="s">
        <v>58</v>
      </c>
      <c r="X1487" s="61" t="s">
        <v>138</v>
      </c>
      <c r="Y1487" s="61" t="s">
        <v>60</v>
      </c>
      <c r="Z1487" s="61" t="s">
        <v>54</v>
      </c>
      <c r="AA1487" s="61" t="s">
        <v>61</v>
      </c>
      <c r="AB1487" s="61" t="s">
        <v>62</v>
      </c>
      <c r="AC1487" s="61">
        <v>147502</v>
      </c>
      <c r="AD1487" s="61"/>
      <c r="AE1487" s="61" t="s">
        <v>70</v>
      </c>
      <c r="AF1487" s="63">
        <v>40205</v>
      </c>
      <c r="AG1487" s="63">
        <v>40116</v>
      </c>
      <c r="AH1487" s="62">
        <v>2009</v>
      </c>
      <c r="AI1487" s="61" t="s">
        <v>54</v>
      </c>
      <c r="AJ1487" s="61" t="s">
        <v>63</v>
      </c>
      <c r="AK1487" s="61">
        <v>962057</v>
      </c>
      <c r="AL1487" s="63">
        <v>39965</v>
      </c>
      <c r="AM1487" s="63">
        <v>40178</v>
      </c>
      <c r="AN1487" s="61" t="s">
        <v>186</v>
      </c>
      <c r="AO1487" s="4" t="s">
        <v>187</v>
      </c>
      <c r="AP1487" s="4"/>
    </row>
    <row r="1488" spans="1:42" ht="57" customHeight="1">
      <c r="A1488" s="61" t="s">
        <v>2511</v>
      </c>
      <c r="B1488" s="61" t="s">
        <v>179</v>
      </c>
      <c r="C1488" s="61" t="s">
        <v>81</v>
      </c>
      <c r="D1488" s="61" t="s">
        <v>81</v>
      </c>
      <c r="E1488" s="61" t="s">
        <v>673</v>
      </c>
      <c r="F1488" s="61" t="s">
        <v>674</v>
      </c>
      <c r="G1488" s="62">
        <v>2009</v>
      </c>
      <c r="H1488" s="61">
        <v>703235</v>
      </c>
      <c r="I1488" s="61">
        <v>0</v>
      </c>
      <c r="J1488" s="61" t="s">
        <v>2564</v>
      </c>
      <c r="K1488" s="61">
        <v>500000</v>
      </c>
      <c r="L1488" s="61" t="s">
        <v>560</v>
      </c>
      <c r="M1488" s="61" t="s">
        <v>5622</v>
      </c>
      <c r="N1488" s="61"/>
      <c r="O1488" s="63">
        <v>40016</v>
      </c>
      <c r="P1488" s="61" t="s">
        <v>323</v>
      </c>
      <c r="Q1488" s="61" t="s">
        <v>196</v>
      </c>
      <c r="R1488" s="61" t="s">
        <v>54</v>
      </c>
      <c r="S1488" s="61" t="s">
        <v>55</v>
      </c>
      <c r="T1488" s="61" t="s">
        <v>2511</v>
      </c>
      <c r="U1488" s="61" t="s">
        <v>2511</v>
      </c>
      <c r="V1488" s="61" t="s">
        <v>179</v>
      </c>
      <c r="W1488" s="61" t="s">
        <v>58</v>
      </c>
      <c r="X1488" s="61" t="s">
        <v>185</v>
      </c>
      <c r="Y1488" s="61" t="s">
        <v>60</v>
      </c>
      <c r="Z1488" s="61" t="s">
        <v>54</v>
      </c>
      <c r="AA1488" s="61" t="s">
        <v>61</v>
      </c>
      <c r="AB1488" s="61" t="s">
        <v>62</v>
      </c>
      <c r="AC1488" s="61">
        <v>145366</v>
      </c>
      <c r="AD1488" s="61"/>
      <c r="AE1488" s="61" t="s">
        <v>70</v>
      </c>
      <c r="AF1488" s="63">
        <v>40063</v>
      </c>
      <c r="AG1488" s="63">
        <v>40063</v>
      </c>
      <c r="AH1488" s="62">
        <v>2009</v>
      </c>
      <c r="AI1488" s="61" t="s">
        <v>54</v>
      </c>
      <c r="AJ1488" s="61" t="s">
        <v>63</v>
      </c>
      <c r="AK1488" s="61">
        <v>27976750</v>
      </c>
      <c r="AL1488" s="63">
        <v>39814</v>
      </c>
      <c r="AM1488" s="63">
        <v>40178</v>
      </c>
      <c r="AN1488" s="61" t="s">
        <v>324</v>
      </c>
      <c r="AO1488" s="4" t="s">
        <v>155</v>
      </c>
      <c r="AP1488" s="4"/>
    </row>
    <row r="1489" spans="1:42" ht="79.5" customHeight="1">
      <c r="A1489" s="61" t="s">
        <v>4266</v>
      </c>
      <c r="B1489" s="61" t="s">
        <v>244</v>
      </c>
      <c r="C1489" s="61" t="s">
        <v>81</v>
      </c>
      <c r="D1489" s="61" t="s">
        <v>81</v>
      </c>
      <c r="E1489" s="61" t="s">
        <v>245</v>
      </c>
      <c r="F1489" s="61" t="s">
        <v>246</v>
      </c>
      <c r="G1489" s="62">
        <v>2009</v>
      </c>
      <c r="H1489" s="61">
        <v>220978</v>
      </c>
      <c r="I1489" s="61">
        <v>0</v>
      </c>
      <c r="J1489" s="61" t="s">
        <v>4471</v>
      </c>
      <c r="K1489" s="61"/>
      <c r="L1489" s="61" t="s">
        <v>52</v>
      </c>
      <c r="M1489" s="61" t="s">
        <v>5622</v>
      </c>
      <c r="N1489" s="61"/>
      <c r="O1489" s="63">
        <v>40018</v>
      </c>
      <c r="P1489" s="61" t="s">
        <v>218</v>
      </c>
      <c r="Q1489" s="61" t="s">
        <v>53</v>
      </c>
      <c r="R1489" s="61" t="s">
        <v>54</v>
      </c>
      <c r="S1489" s="61" t="s">
        <v>55</v>
      </c>
      <c r="T1489" s="61" t="s">
        <v>4266</v>
      </c>
      <c r="U1489" s="61" t="s">
        <v>4266</v>
      </c>
      <c r="V1489" s="61" t="s">
        <v>244</v>
      </c>
      <c r="W1489" s="61" t="s">
        <v>58</v>
      </c>
      <c r="X1489" s="61" t="s">
        <v>248</v>
      </c>
      <c r="Y1489" s="61" t="s">
        <v>60</v>
      </c>
      <c r="Z1489" s="61" t="s">
        <v>54</v>
      </c>
      <c r="AA1489" s="61" t="s">
        <v>61</v>
      </c>
      <c r="AB1489" s="61" t="s">
        <v>62</v>
      </c>
      <c r="AC1489" s="61">
        <v>144317</v>
      </c>
      <c r="AD1489" s="61"/>
      <c r="AE1489" s="61" t="s">
        <v>70</v>
      </c>
      <c r="AF1489" s="63">
        <v>40219</v>
      </c>
      <c r="AG1489" s="63">
        <v>40029</v>
      </c>
      <c r="AH1489" s="62">
        <v>2009</v>
      </c>
      <c r="AI1489" s="61" t="s">
        <v>54</v>
      </c>
      <c r="AJ1489" s="61" t="s">
        <v>63</v>
      </c>
      <c r="AK1489" s="61">
        <v>3344884</v>
      </c>
      <c r="AL1489" s="63">
        <v>39814</v>
      </c>
      <c r="AM1489" s="63">
        <v>40178</v>
      </c>
      <c r="AN1489" s="61" t="s">
        <v>186</v>
      </c>
      <c r="AO1489" s="4" t="s">
        <v>155</v>
      </c>
      <c r="AP1489" s="4"/>
    </row>
    <row r="1490" spans="1:42" ht="171" customHeight="1">
      <c r="A1490" s="61" t="s">
        <v>4720</v>
      </c>
      <c r="B1490" s="61" t="s">
        <v>132</v>
      </c>
      <c r="C1490" s="61" t="s">
        <v>81</v>
      </c>
      <c r="D1490" s="61" t="s">
        <v>81</v>
      </c>
      <c r="E1490" s="61" t="s">
        <v>2484</v>
      </c>
      <c r="F1490" s="61" t="s">
        <v>545</v>
      </c>
      <c r="G1490" s="62">
        <v>2009</v>
      </c>
      <c r="H1490" s="61">
        <v>203790</v>
      </c>
      <c r="I1490" s="61">
        <v>0</v>
      </c>
      <c r="J1490" s="61" t="s">
        <v>3784</v>
      </c>
      <c r="K1490" s="61"/>
      <c r="L1490" s="61" t="s">
        <v>52</v>
      </c>
      <c r="M1490" s="61" t="s">
        <v>5622</v>
      </c>
      <c r="N1490" s="61"/>
      <c r="O1490" s="63">
        <v>40021</v>
      </c>
      <c r="P1490" s="61" t="s">
        <v>153</v>
      </c>
      <c r="Q1490" s="61" t="s">
        <v>69</v>
      </c>
      <c r="R1490" s="61" t="s">
        <v>54</v>
      </c>
      <c r="S1490" s="61" t="s">
        <v>55</v>
      </c>
      <c r="T1490" s="61" t="s">
        <v>4720</v>
      </c>
      <c r="U1490" s="61" t="s">
        <v>57</v>
      </c>
      <c r="V1490" s="61" t="s">
        <v>132</v>
      </c>
      <c r="W1490" s="61" t="s">
        <v>58</v>
      </c>
      <c r="X1490" s="61" t="s">
        <v>138</v>
      </c>
      <c r="Y1490" s="61" t="s">
        <v>60</v>
      </c>
      <c r="Z1490" s="61" t="s">
        <v>54</v>
      </c>
      <c r="AA1490" s="61" t="s">
        <v>61</v>
      </c>
      <c r="AB1490" s="61" t="s">
        <v>62</v>
      </c>
      <c r="AC1490" s="61">
        <v>147498</v>
      </c>
      <c r="AD1490" s="61"/>
      <c r="AE1490" s="61" t="s">
        <v>70</v>
      </c>
      <c r="AF1490" s="63">
        <v>40116</v>
      </c>
      <c r="AG1490" s="63">
        <v>40116</v>
      </c>
      <c r="AH1490" s="62">
        <v>2009</v>
      </c>
      <c r="AI1490" s="61" t="s">
        <v>54</v>
      </c>
      <c r="AJ1490" s="61" t="s">
        <v>63</v>
      </c>
      <c r="AK1490" s="61">
        <v>0</v>
      </c>
      <c r="AL1490" s="63">
        <v>39814</v>
      </c>
      <c r="AM1490" s="63">
        <v>40178</v>
      </c>
      <c r="AN1490" s="61" t="s">
        <v>154</v>
      </c>
      <c r="AO1490" s="4" t="s">
        <v>191</v>
      </c>
      <c r="AP1490" s="4"/>
    </row>
    <row r="1491" spans="1:42" ht="90.75" customHeight="1">
      <c r="A1491" s="61" t="s">
        <v>3368</v>
      </c>
      <c r="B1491" s="61" t="s">
        <v>3369</v>
      </c>
      <c r="C1491" s="61" t="s">
        <v>81</v>
      </c>
      <c r="D1491" s="61"/>
      <c r="E1491" s="61"/>
      <c r="F1491" s="61"/>
      <c r="G1491" s="62">
        <v>2009</v>
      </c>
      <c r="H1491" s="61">
        <v>1446795</v>
      </c>
      <c r="I1491" s="61">
        <v>0</v>
      </c>
      <c r="J1491" s="61" t="s">
        <v>3377</v>
      </c>
      <c r="K1491" s="61">
        <v>9300000</v>
      </c>
      <c r="L1491" s="61" t="s">
        <v>3371</v>
      </c>
      <c r="M1491" s="61" t="s">
        <v>5622</v>
      </c>
      <c r="N1491" s="61"/>
      <c r="O1491" s="63">
        <v>40025</v>
      </c>
      <c r="P1491" s="61"/>
      <c r="Q1491" s="61" t="s">
        <v>102</v>
      </c>
      <c r="R1491" s="61" t="s">
        <v>54</v>
      </c>
      <c r="S1491" s="61" t="s">
        <v>55</v>
      </c>
      <c r="T1491" s="61" t="s">
        <v>3368</v>
      </c>
      <c r="U1491" s="61" t="s">
        <v>3368</v>
      </c>
      <c r="V1491" s="61" t="s">
        <v>85</v>
      </c>
      <c r="W1491" s="61" t="s">
        <v>86</v>
      </c>
      <c r="X1491" s="61" t="s">
        <v>3372</v>
      </c>
      <c r="Y1491" s="61" t="s">
        <v>60</v>
      </c>
      <c r="Z1491" s="61" t="s">
        <v>54</v>
      </c>
      <c r="AA1491" s="61" t="s">
        <v>61</v>
      </c>
      <c r="AB1491" s="61" t="s">
        <v>62</v>
      </c>
      <c r="AC1491" s="61">
        <v>144420</v>
      </c>
      <c r="AD1491" s="61"/>
      <c r="AE1491" s="61" t="s">
        <v>5</v>
      </c>
      <c r="AF1491" s="63">
        <v>40037</v>
      </c>
      <c r="AG1491" s="63">
        <v>40037</v>
      </c>
      <c r="AH1491" s="62"/>
      <c r="AI1491" s="61"/>
      <c r="AJ1491" s="61" t="s">
        <v>63</v>
      </c>
      <c r="AK1491" s="61"/>
      <c r="AL1491" s="63"/>
      <c r="AM1491" s="63"/>
      <c r="AN1491" s="61"/>
      <c r="AO1491" s="4"/>
      <c r="AP1491" s="4"/>
    </row>
    <row r="1492" spans="1:42" ht="171" customHeight="1">
      <c r="A1492" s="61" t="s">
        <v>3368</v>
      </c>
      <c r="B1492" s="61" t="s">
        <v>3412</v>
      </c>
      <c r="C1492" s="61" t="s">
        <v>81</v>
      </c>
      <c r="D1492" s="61"/>
      <c r="E1492" s="61"/>
      <c r="F1492" s="61"/>
      <c r="G1492" s="62">
        <v>2009</v>
      </c>
      <c r="H1492" s="61">
        <v>46671</v>
      </c>
      <c r="I1492" s="61">
        <v>0</v>
      </c>
      <c r="J1492" s="61" t="s">
        <v>3413</v>
      </c>
      <c r="K1492" s="61">
        <v>300000</v>
      </c>
      <c r="L1492" s="61" t="s">
        <v>3371</v>
      </c>
      <c r="M1492" s="61" t="s">
        <v>5622</v>
      </c>
      <c r="N1492" s="61"/>
      <c r="O1492" s="63">
        <v>40025</v>
      </c>
      <c r="P1492" s="61"/>
      <c r="Q1492" s="61" t="s">
        <v>53</v>
      </c>
      <c r="R1492" s="61" t="s">
        <v>54</v>
      </c>
      <c r="S1492" s="61" t="s">
        <v>55</v>
      </c>
      <c r="T1492" s="61" t="s">
        <v>3368</v>
      </c>
      <c r="U1492" s="61" t="s">
        <v>3368</v>
      </c>
      <c r="V1492" s="61" t="s">
        <v>3412</v>
      </c>
      <c r="W1492" s="61" t="s">
        <v>1044</v>
      </c>
      <c r="X1492" s="61" t="s">
        <v>3414</v>
      </c>
      <c r="Y1492" s="61" t="s">
        <v>60</v>
      </c>
      <c r="Z1492" s="61" t="s">
        <v>54</v>
      </c>
      <c r="AA1492" s="61" t="s">
        <v>61</v>
      </c>
      <c r="AB1492" s="61" t="s">
        <v>62</v>
      </c>
      <c r="AC1492" s="61">
        <v>144421</v>
      </c>
      <c r="AD1492" s="61"/>
      <c r="AE1492" s="61" t="s">
        <v>5</v>
      </c>
      <c r="AF1492" s="63">
        <v>40037</v>
      </c>
      <c r="AG1492" s="63">
        <v>40037</v>
      </c>
      <c r="AH1492" s="62"/>
      <c r="AI1492" s="61"/>
      <c r="AJ1492" s="61" t="s">
        <v>63</v>
      </c>
      <c r="AK1492" s="61"/>
      <c r="AL1492" s="63"/>
      <c r="AM1492" s="63"/>
      <c r="AN1492" s="61"/>
      <c r="AO1492" s="4"/>
      <c r="AP1492" s="4"/>
    </row>
    <row r="1493" spans="1:42" ht="171" customHeight="1">
      <c r="A1493" s="61" t="s">
        <v>3368</v>
      </c>
      <c r="B1493" s="61" t="s">
        <v>3463</v>
      </c>
      <c r="C1493" s="61" t="s">
        <v>81</v>
      </c>
      <c r="D1493" s="61"/>
      <c r="E1493" s="61"/>
      <c r="F1493" s="61"/>
      <c r="G1493" s="62">
        <v>2009</v>
      </c>
      <c r="H1493" s="61">
        <v>3111388</v>
      </c>
      <c r="I1493" s="61">
        <v>0</v>
      </c>
      <c r="J1493" s="61" t="s">
        <v>3470</v>
      </c>
      <c r="K1493" s="61">
        <v>20000000</v>
      </c>
      <c r="L1493" s="61" t="s">
        <v>3371</v>
      </c>
      <c r="M1493" s="61" t="s">
        <v>5622</v>
      </c>
      <c r="N1493" s="61"/>
      <c r="O1493" s="63">
        <v>40025</v>
      </c>
      <c r="P1493" s="61"/>
      <c r="Q1493" s="61" t="s">
        <v>102</v>
      </c>
      <c r="R1493" s="61" t="s">
        <v>54</v>
      </c>
      <c r="S1493" s="61" t="s">
        <v>55</v>
      </c>
      <c r="T1493" s="61" t="s">
        <v>3368</v>
      </c>
      <c r="U1493" s="61" t="s">
        <v>3368</v>
      </c>
      <c r="V1493" s="61" t="s">
        <v>3463</v>
      </c>
      <c r="W1493" s="61" t="s">
        <v>416</v>
      </c>
      <c r="X1493" s="61" t="s">
        <v>3465</v>
      </c>
      <c r="Y1493" s="61" t="s">
        <v>60</v>
      </c>
      <c r="Z1493" s="61" t="s">
        <v>54</v>
      </c>
      <c r="AA1493" s="61" t="s">
        <v>61</v>
      </c>
      <c r="AB1493" s="61" t="s">
        <v>62</v>
      </c>
      <c r="AC1493" s="61">
        <v>144422</v>
      </c>
      <c r="AD1493" s="61"/>
      <c r="AE1493" s="61" t="s">
        <v>5</v>
      </c>
      <c r="AF1493" s="63">
        <v>40037</v>
      </c>
      <c r="AG1493" s="63">
        <v>40037</v>
      </c>
      <c r="AH1493" s="62"/>
      <c r="AI1493" s="61"/>
      <c r="AJ1493" s="61" t="s">
        <v>63</v>
      </c>
      <c r="AK1493" s="61"/>
      <c r="AL1493" s="63"/>
      <c r="AM1493" s="63"/>
      <c r="AN1493" s="61"/>
      <c r="AO1493" s="4"/>
      <c r="AP1493" s="4"/>
    </row>
    <row r="1494" spans="1:42" ht="68.25" customHeight="1">
      <c r="A1494" s="61" t="s">
        <v>3368</v>
      </c>
      <c r="B1494" s="61" t="s">
        <v>3463</v>
      </c>
      <c r="C1494" s="61" t="s">
        <v>81</v>
      </c>
      <c r="D1494" s="61"/>
      <c r="E1494" s="61"/>
      <c r="F1494" s="61"/>
      <c r="G1494" s="62">
        <v>2009</v>
      </c>
      <c r="H1494" s="61">
        <v>933416</v>
      </c>
      <c r="I1494" s="61">
        <v>0</v>
      </c>
      <c r="J1494" s="61" t="s">
        <v>3471</v>
      </c>
      <c r="K1494" s="61">
        <v>6000000</v>
      </c>
      <c r="L1494" s="61" t="s">
        <v>3371</v>
      </c>
      <c r="M1494" s="61" t="s">
        <v>5622</v>
      </c>
      <c r="N1494" s="61"/>
      <c r="O1494" s="63">
        <v>40025</v>
      </c>
      <c r="P1494" s="61"/>
      <c r="Q1494" s="61" t="s">
        <v>102</v>
      </c>
      <c r="R1494" s="61" t="s">
        <v>54</v>
      </c>
      <c r="S1494" s="61" t="s">
        <v>55</v>
      </c>
      <c r="T1494" s="61" t="s">
        <v>3368</v>
      </c>
      <c r="U1494" s="61" t="s">
        <v>3368</v>
      </c>
      <c r="V1494" s="61" t="s">
        <v>3463</v>
      </c>
      <c r="W1494" s="61" t="s">
        <v>416</v>
      </c>
      <c r="X1494" s="61" t="s">
        <v>3465</v>
      </c>
      <c r="Y1494" s="61" t="s">
        <v>60</v>
      </c>
      <c r="Z1494" s="61" t="s">
        <v>54</v>
      </c>
      <c r="AA1494" s="61" t="s">
        <v>61</v>
      </c>
      <c r="AB1494" s="61" t="s">
        <v>62</v>
      </c>
      <c r="AC1494" s="61">
        <v>144423</v>
      </c>
      <c r="AD1494" s="61"/>
      <c r="AE1494" s="61" t="s">
        <v>5</v>
      </c>
      <c r="AF1494" s="63">
        <v>40037</v>
      </c>
      <c r="AG1494" s="63">
        <v>40037</v>
      </c>
      <c r="AH1494" s="62"/>
      <c r="AI1494" s="61"/>
      <c r="AJ1494" s="61" t="s">
        <v>63</v>
      </c>
      <c r="AK1494" s="61"/>
      <c r="AL1494" s="63"/>
      <c r="AM1494" s="63"/>
      <c r="AN1494" s="61"/>
      <c r="AO1494" s="4"/>
      <c r="AP1494" s="4"/>
    </row>
    <row r="1495" spans="1:42" ht="125.25" customHeight="1">
      <c r="A1495" s="61" t="s">
        <v>2902</v>
      </c>
      <c r="B1495" s="61" t="s">
        <v>124</v>
      </c>
      <c r="C1495" s="61" t="s">
        <v>81</v>
      </c>
      <c r="D1495" s="61" t="s">
        <v>81</v>
      </c>
      <c r="E1495" s="61" t="s">
        <v>2932</v>
      </c>
      <c r="F1495" s="61" t="s">
        <v>2933</v>
      </c>
      <c r="G1495" s="62">
        <v>2009</v>
      </c>
      <c r="H1495" s="61">
        <v>271453</v>
      </c>
      <c r="I1495" s="61">
        <v>0</v>
      </c>
      <c r="J1495" s="61" t="s">
        <v>2934</v>
      </c>
      <c r="K1495" s="61"/>
      <c r="L1495" s="61" t="s">
        <v>52</v>
      </c>
      <c r="M1495" s="61" t="s">
        <v>5622</v>
      </c>
      <c r="N1495" s="61"/>
      <c r="O1495" s="63">
        <v>40026</v>
      </c>
      <c r="P1495" s="61" t="s">
        <v>565</v>
      </c>
      <c r="Q1495" s="61" t="s">
        <v>128</v>
      </c>
      <c r="R1495" s="61" t="s">
        <v>54</v>
      </c>
      <c r="S1495" s="61" t="s">
        <v>55</v>
      </c>
      <c r="T1495" s="61" t="s">
        <v>2902</v>
      </c>
      <c r="U1495" s="61" t="s">
        <v>2902</v>
      </c>
      <c r="V1495" s="61" t="s">
        <v>124</v>
      </c>
      <c r="W1495" s="61" t="s">
        <v>58</v>
      </c>
      <c r="X1495" s="61" t="s">
        <v>129</v>
      </c>
      <c r="Y1495" s="61" t="s">
        <v>60</v>
      </c>
      <c r="Z1495" s="61" t="s">
        <v>54</v>
      </c>
      <c r="AA1495" s="61" t="s">
        <v>61</v>
      </c>
      <c r="AB1495" s="61" t="s">
        <v>62</v>
      </c>
      <c r="AC1495" s="61">
        <v>146107</v>
      </c>
      <c r="AD1495" s="61"/>
      <c r="AE1495" s="61" t="s">
        <v>70</v>
      </c>
      <c r="AF1495" s="63">
        <v>40088</v>
      </c>
      <c r="AG1495" s="63">
        <v>40088</v>
      </c>
      <c r="AH1495" s="62">
        <v>2009</v>
      </c>
      <c r="AI1495" s="61" t="s">
        <v>54</v>
      </c>
      <c r="AJ1495" s="61" t="s">
        <v>63</v>
      </c>
      <c r="AK1495" s="61">
        <v>1306000</v>
      </c>
      <c r="AL1495" s="63">
        <v>39845</v>
      </c>
      <c r="AM1495" s="63">
        <v>40178</v>
      </c>
      <c r="AN1495" s="61" t="s">
        <v>186</v>
      </c>
      <c r="AO1495" s="4" t="s">
        <v>155</v>
      </c>
      <c r="AP1495" s="4"/>
    </row>
    <row r="1496" spans="1:42" ht="102" customHeight="1">
      <c r="A1496" s="61" t="s">
        <v>2606</v>
      </c>
      <c r="B1496" s="61" t="s">
        <v>124</v>
      </c>
      <c r="C1496" s="61" t="s">
        <v>81</v>
      </c>
      <c r="D1496" s="61" t="s">
        <v>81</v>
      </c>
      <c r="E1496" s="61" t="s">
        <v>4103</v>
      </c>
      <c r="F1496" s="61" t="s">
        <v>4104</v>
      </c>
      <c r="G1496" s="62">
        <v>2009</v>
      </c>
      <c r="H1496" s="61">
        <v>1722455</v>
      </c>
      <c r="I1496" s="61">
        <v>0</v>
      </c>
      <c r="J1496" s="61" t="s">
        <v>4105</v>
      </c>
      <c r="K1496" s="61"/>
      <c r="L1496" s="61" t="s">
        <v>52</v>
      </c>
      <c r="M1496" s="61" t="s">
        <v>5622</v>
      </c>
      <c r="N1496" s="61"/>
      <c r="O1496" s="63">
        <v>40026</v>
      </c>
      <c r="P1496" s="61" t="s">
        <v>565</v>
      </c>
      <c r="Q1496" s="61" t="s">
        <v>128</v>
      </c>
      <c r="R1496" s="61" t="s">
        <v>54</v>
      </c>
      <c r="S1496" s="61" t="s">
        <v>55</v>
      </c>
      <c r="T1496" s="61" t="s">
        <v>2606</v>
      </c>
      <c r="U1496" s="61" t="s">
        <v>2606</v>
      </c>
      <c r="V1496" s="61" t="s">
        <v>124</v>
      </c>
      <c r="W1496" s="61" t="s">
        <v>58</v>
      </c>
      <c r="X1496" s="61" t="s">
        <v>129</v>
      </c>
      <c r="Y1496" s="61" t="s">
        <v>60</v>
      </c>
      <c r="Z1496" s="61" t="s">
        <v>54</v>
      </c>
      <c r="AA1496" s="61" t="s">
        <v>61</v>
      </c>
      <c r="AB1496" s="61" t="s">
        <v>62</v>
      </c>
      <c r="AC1496" s="61">
        <v>146105</v>
      </c>
      <c r="AD1496" s="61"/>
      <c r="AE1496" s="61" t="s">
        <v>70</v>
      </c>
      <c r="AF1496" s="63">
        <v>40088</v>
      </c>
      <c r="AG1496" s="63">
        <v>40088</v>
      </c>
      <c r="AH1496" s="62">
        <v>2009</v>
      </c>
      <c r="AI1496" s="61" t="s">
        <v>54</v>
      </c>
      <c r="AJ1496" s="61" t="s">
        <v>63</v>
      </c>
      <c r="AK1496" s="61">
        <v>1722455</v>
      </c>
      <c r="AL1496" s="63">
        <v>39814</v>
      </c>
      <c r="AM1496" s="63">
        <v>40178</v>
      </c>
      <c r="AN1496" s="61" t="s">
        <v>154</v>
      </c>
      <c r="AO1496" s="4" t="s">
        <v>155</v>
      </c>
      <c r="AP1496" s="4"/>
    </row>
    <row r="1497" spans="1:42" ht="136.5" customHeight="1">
      <c r="A1497" s="61" t="s">
        <v>2606</v>
      </c>
      <c r="B1497" s="61" t="s">
        <v>124</v>
      </c>
      <c r="C1497" s="61" t="s">
        <v>81</v>
      </c>
      <c r="D1497" s="61" t="s">
        <v>81</v>
      </c>
      <c r="E1497" s="61" t="s">
        <v>3402</v>
      </c>
      <c r="F1497" s="61" t="s">
        <v>3403</v>
      </c>
      <c r="G1497" s="62">
        <v>2009</v>
      </c>
      <c r="H1497" s="61">
        <v>592748</v>
      </c>
      <c r="I1497" s="61">
        <v>0</v>
      </c>
      <c r="J1497" s="61" t="s">
        <v>4106</v>
      </c>
      <c r="K1497" s="61"/>
      <c r="L1497" s="61" t="s">
        <v>52</v>
      </c>
      <c r="M1497" s="61" t="s">
        <v>5622</v>
      </c>
      <c r="N1497" s="61"/>
      <c r="O1497" s="63">
        <v>40026</v>
      </c>
      <c r="P1497" s="61" t="s">
        <v>565</v>
      </c>
      <c r="Q1497" s="61" t="s">
        <v>128</v>
      </c>
      <c r="R1497" s="61" t="s">
        <v>54</v>
      </c>
      <c r="S1497" s="61" t="s">
        <v>55</v>
      </c>
      <c r="T1497" s="61" t="s">
        <v>2606</v>
      </c>
      <c r="U1497" s="61" t="s">
        <v>2606</v>
      </c>
      <c r="V1497" s="61" t="s">
        <v>124</v>
      </c>
      <c r="W1497" s="61" t="s">
        <v>58</v>
      </c>
      <c r="X1497" s="61" t="s">
        <v>129</v>
      </c>
      <c r="Y1497" s="61" t="s">
        <v>60</v>
      </c>
      <c r="Z1497" s="61" t="s">
        <v>54</v>
      </c>
      <c r="AA1497" s="61" t="s">
        <v>61</v>
      </c>
      <c r="AB1497" s="61" t="s">
        <v>62</v>
      </c>
      <c r="AC1497" s="61">
        <v>146106</v>
      </c>
      <c r="AD1497" s="61"/>
      <c r="AE1497" s="61" t="s">
        <v>70</v>
      </c>
      <c r="AF1497" s="63">
        <v>40088</v>
      </c>
      <c r="AG1497" s="63">
        <v>40088</v>
      </c>
      <c r="AH1497" s="62">
        <v>2009</v>
      </c>
      <c r="AI1497" s="61" t="s">
        <v>54</v>
      </c>
      <c r="AJ1497" s="61" t="s">
        <v>63</v>
      </c>
      <c r="AK1497" s="61">
        <v>682000</v>
      </c>
      <c r="AL1497" s="63">
        <v>39814</v>
      </c>
      <c r="AM1497" s="63">
        <v>40178</v>
      </c>
      <c r="AN1497" s="61" t="s">
        <v>324</v>
      </c>
      <c r="AO1497" s="4" t="s">
        <v>187</v>
      </c>
      <c r="AP1497" s="4"/>
    </row>
    <row r="1498" spans="1:42" ht="147.75" customHeight="1">
      <c r="A1498" s="61" t="s">
        <v>410</v>
      </c>
      <c r="B1498" s="61" t="s">
        <v>47</v>
      </c>
      <c r="C1498" s="61" t="s">
        <v>81</v>
      </c>
      <c r="D1498" s="61" t="s">
        <v>81</v>
      </c>
      <c r="E1498" s="61" t="s">
        <v>150</v>
      </c>
      <c r="F1498" s="61" t="s">
        <v>151</v>
      </c>
      <c r="G1498" s="62">
        <v>2009</v>
      </c>
      <c r="H1498" s="61">
        <v>-93325</v>
      </c>
      <c r="I1498" s="61">
        <v>0</v>
      </c>
      <c r="J1498" s="61" t="s">
        <v>411</v>
      </c>
      <c r="K1498" s="61"/>
      <c r="L1498" s="61" t="s">
        <v>52</v>
      </c>
      <c r="M1498" s="61" t="s">
        <v>5622</v>
      </c>
      <c r="N1498" s="61"/>
      <c r="O1498" s="63">
        <v>40028</v>
      </c>
      <c r="P1498" s="61" t="s">
        <v>153</v>
      </c>
      <c r="Q1498" s="61" t="s">
        <v>69</v>
      </c>
      <c r="R1498" s="61" t="s">
        <v>54</v>
      </c>
      <c r="S1498" s="61" t="s">
        <v>55</v>
      </c>
      <c r="T1498" s="61" t="s">
        <v>410</v>
      </c>
      <c r="U1498" s="61" t="s">
        <v>57</v>
      </c>
      <c r="V1498" s="61" t="s">
        <v>47</v>
      </c>
      <c r="W1498" s="61" t="s">
        <v>58</v>
      </c>
      <c r="X1498" s="61" t="s">
        <v>59</v>
      </c>
      <c r="Y1498" s="61" t="s">
        <v>60</v>
      </c>
      <c r="Z1498" s="61" t="s">
        <v>54</v>
      </c>
      <c r="AA1498" s="61" t="s">
        <v>61</v>
      </c>
      <c r="AB1498" s="61" t="s">
        <v>62</v>
      </c>
      <c r="AC1498" s="61">
        <v>144312</v>
      </c>
      <c r="AD1498" s="61"/>
      <c r="AE1498" s="61" t="s">
        <v>70</v>
      </c>
      <c r="AF1498" s="63">
        <v>40029</v>
      </c>
      <c r="AG1498" s="63">
        <v>40029</v>
      </c>
      <c r="AH1498" s="62">
        <v>2009</v>
      </c>
      <c r="AI1498" s="61" t="s">
        <v>54</v>
      </c>
      <c r="AJ1498" s="61" t="s">
        <v>63</v>
      </c>
      <c r="AK1498" s="61">
        <v>0</v>
      </c>
      <c r="AL1498" s="63">
        <v>39814</v>
      </c>
      <c r="AM1498" s="63">
        <v>40178</v>
      </c>
      <c r="AN1498" s="61" t="s">
        <v>154</v>
      </c>
      <c r="AO1498" s="4" t="s">
        <v>155</v>
      </c>
      <c r="AP1498" s="4"/>
    </row>
    <row r="1499" spans="1:42" ht="159" customHeight="1">
      <c r="A1499" s="61" t="s">
        <v>47</v>
      </c>
      <c r="B1499" s="61" t="s">
        <v>410</v>
      </c>
      <c r="C1499" s="61" t="s">
        <v>81</v>
      </c>
      <c r="D1499" s="61" t="s">
        <v>81</v>
      </c>
      <c r="E1499" s="61" t="s">
        <v>1309</v>
      </c>
      <c r="F1499" s="61" t="s">
        <v>1310</v>
      </c>
      <c r="G1499" s="62">
        <v>2009</v>
      </c>
      <c r="H1499" s="61">
        <v>93325</v>
      </c>
      <c r="I1499" s="61">
        <v>0</v>
      </c>
      <c r="J1499" s="61" t="s">
        <v>1310</v>
      </c>
      <c r="K1499" s="61"/>
      <c r="L1499" s="61" t="s">
        <v>52</v>
      </c>
      <c r="M1499" s="61" t="s">
        <v>5622</v>
      </c>
      <c r="N1499" s="61"/>
      <c r="O1499" s="63">
        <v>40028</v>
      </c>
      <c r="P1499" s="61" t="s">
        <v>254</v>
      </c>
      <c r="Q1499" s="61" t="s">
        <v>238</v>
      </c>
      <c r="R1499" s="61" t="s">
        <v>54</v>
      </c>
      <c r="S1499" s="61" t="s">
        <v>55</v>
      </c>
      <c r="T1499" s="61" t="s">
        <v>47</v>
      </c>
      <c r="U1499" s="61" t="s">
        <v>208</v>
      </c>
      <c r="V1499" s="61" t="s">
        <v>410</v>
      </c>
      <c r="W1499" s="61" t="s">
        <v>86</v>
      </c>
      <c r="X1499" s="61" t="s">
        <v>1311</v>
      </c>
      <c r="Y1499" s="61" t="s">
        <v>60</v>
      </c>
      <c r="Z1499" s="61" t="s">
        <v>54</v>
      </c>
      <c r="AA1499" s="61" t="s">
        <v>61</v>
      </c>
      <c r="AB1499" s="61" t="s">
        <v>62</v>
      </c>
      <c r="AC1499" s="61">
        <v>144311</v>
      </c>
      <c r="AD1499" s="61"/>
      <c r="AE1499" s="61" t="s">
        <v>70</v>
      </c>
      <c r="AF1499" s="63">
        <v>40029</v>
      </c>
      <c r="AG1499" s="63">
        <v>40029</v>
      </c>
      <c r="AH1499" s="62">
        <v>2009</v>
      </c>
      <c r="AI1499" s="61" t="s">
        <v>54</v>
      </c>
      <c r="AJ1499" s="61" t="s">
        <v>63</v>
      </c>
      <c r="AK1499" s="61">
        <v>0</v>
      </c>
      <c r="AL1499" s="63">
        <v>40026</v>
      </c>
      <c r="AM1499" s="63">
        <v>40178</v>
      </c>
      <c r="AN1499" s="61" t="s">
        <v>186</v>
      </c>
      <c r="AO1499" s="4" t="s">
        <v>155</v>
      </c>
      <c r="AP1499" s="4"/>
    </row>
    <row r="1500" spans="1:42" ht="114" customHeight="1">
      <c r="A1500" s="61" t="s">
        <v>47</v>
      </c>
      <c r="B1500" s="61" t="s">
        <v>1464</v>
      </c>
      <c r="C1500" s="61" t="s">
        <v>81</v>
      </c>
      <c r="D1500" s="61" t="s">
        <v>81</v>
      </c>
      <c r="E1500" s="61" t="s">
        <v>1465</v>
      </c>
      <c r="F1500" s="61" t="s">
        <v>1466</v>
      </c>
      <c r="G1500" s="62">
        <v>2009</v>
      </c>
      <c r="H1500" s="61">
        <v>160628</v>
      </c>
      <c r="I1500" s="61">
        <v>0</v>
      </c>
      <c r="J1500" s="61" t="s">
        <v>1467</v>
      </c>
      <c r="K1500" s="61"/>
      <c r="L1500" s="61" t="s">
        <v>52</v>
      </c>
      <c r="M1500" s="61" t="s">
        <v>5622</v>
      </c>
      <c r="N1500" s="61"/>
      <c r="O1500" s="63">
        <v>40028</v>
      </c>
      <c r="P1500" s="61" t="s">
        <v>183</v>
      </c>
      <c r="Q1500" s="61" t="s">
        <v>184</v>
      </c>
      <c r="R1500" s="61" t="s">
        <v>54</v>
      </c>
      <c r="S1500" s="61" t="s">
        <v>55</v>
      </c>
      <c r="T1500" s="61" t="s">
        <v>47</v>
      </c>
      <c r="U1500" s="61" t="s">
        <v>208</v>
      </c>
      <c r="V1500" s="61" t="s">
        <v>1464</v>
      </c>
      <c r="W1500" s="61" t="s">
        <v>86</v>
      </c>
      <c r="X1500" s="61" t="s">
        <v>1468</v>
      </c>
      <c r="Y1500" s="61" t="s">
        <v>60</v>
      </c>
      <c r="Z1500" s="61" t="s">
        <v>54</v>
      </c>
      <c r="AA1500" s="61" t="s">
        <v>61</v>
      </c>
      <c r="AB1500" s="61" t="s">
        <v>62</v>
      </c>
      <c r="AC1500" s="61">
        <v>144307</v>
      </c>
      <c r="AD1500" s="61"/>
      <c r="AE1500" s="61" t="s">
        <v>70</v>
      </c>
      <c r="AF1500" s="63">
        <v>40029</v>
      </c>
      <c r="AG1500" s="63">
        <v>40029</v>
      </c>
      <c r="AH1500" s="62">
        <v>2009</v>
      </c>
      <c r="AI1500" s="61" t="s">
        <v>54</v>
      </c>
      <c r="AJ1500" s="61" t="s">
        <v>63</v>
      </c>
      <c r="AK1500" s="61">
        <v>0</v>
      </c>
      <c r="AL1500" s="63">
        <v>39995</v>
      </c>
      <c r="AM1500" s="63">
        <v>40147</v>
      </c>
      <c r="AN1500" s="61" t="s">
        <v>186</v>
      </c>
      <c r="AO1500" s="4" t="s">
        <v>155</v>
      </c>
      <c r="AP1500" s="4"/>
    </row>
    <row r="1501" spans="1:42" ht="45.75" customHeight="1">
      <c r="A1501" s="61" t="s">
        <v>47</v>
      </c>
      <c r="B1501" s="61" t="s">
        <v>1481</v>
      </c>
      <c r="C1501" s="61" t="s">
        <v>81</v>
      </c>
      <c r="D1501" s="61" t="s">
        <v>81</v>
      </c>
      <c r="E1501" s="61" t="s">
        <v>1482</v>
      </c>
      <c r="F1501" s="61" t="s">
        <v>1483</v>
      </c>
      <c r="G1501" s="62">
        <v>2009</v>
      </c>
      <c r="H1501" s="61">
        <v>55379</v>
      </c>
      <c r="I1501" s="61">
        <v>0</v>
      </c>
      <c r="J1501" s="61" t="s">
        <v>1484</v>
      </c>
      <c r="K1501" s="61"/>
      <c r="L1501" s="61" t="s">
        <v>52</v>
      </c>
      <c r="M1501" s="61" t="s">
        <v>5622</v>
      </c>
      <c r="N1501" s="61"/>
      <c r="O1501" s="63">
        <v>40028</v>
      </c>
      <c r="P1501" s="61" t="s">
        <v>183</v>
      </c>
      <c r="Q1501" s="61" t="s">
        <v>184</v>
      </c>
      <c r="R1501" s="61" t="s">
        <v>54</v>
      </c>
      <c r="S1501" s="61" t="s">
        <v>55</v>
      </c>
      <c r="T1501" s="61" t="s">
        <v>47</v>
      </c>
      <c r="U1501" s="61" t="s">
        <v>208</v>
      </c>
      <c r="V1501" s="61" t="s">
        <v>1481</v>
      </c>
      <c r="W1501" s="61" t="s">
        <v>86</v>
      </c>
      <c r="X1501" s="61" t="s">
        <v>1485</v>
      </c>
      <c r="Y1501" s="61" t="s">
        <v>60</v>
      </c>
      <c r="Z1501" s="61" t="s">
        <v>54</v>
      </c>
      <c r="AA1501" s="61" t="s">
        <v>61</v>
      </c>
      <c r="AB1501" s="61" t="s">
        <v>62</v>
      </c>
      <c r="AC1501" s="61">
        <v>144305</v>
      </c>
      <c r="AD1501" s="61"/>
      <c r="AE1501" s="61" t="s">
        <v>70</v>
      </c>
      <c r="AF1501" s="63">
        <v>40029</v>
      </c>
      <c r="AG1501" s="63">
        <v>40029</v>
      </c>
      <c r="AH1501" s="62">
        <v>2009</v>
      </c>
      <c r="AI1501" s="61" t="s">
        <v>54</v>
      </c>
      <c r="AJ1501" s="61" t="s">
        <v>63</v>
      </c>
      <c r="AK1501" s="61">
        <v>0</v>
      </c>
      <c r="AL1501" s="63">
        <v>39995</v>
      </c>
      <c r="AM1501" s="63">
        <v>40147</v>
      </c>
      <c r="AN1501" s="61" t="s">
        <v>186</v>
      </c>
      <c r="AO1501" s="4" t="s">
        <v>155</v>
      </c>
      <c r="AP1501" s="4"/>
    </row>
    <row r="1502" spans="1:42" ht="102" customHeight="1">
      <c r="A1502" s="61" t="s">
        <v>47</v>
      </c>
      <c r="B1502" s="61" t="s">
        <v>1552</v>
      </c>
      <c r="C1502" s="61" t="s">
        <v>81</v>
      </c>
      <c r="D1502" s="61" t="s">
        <v>81</v>
      </c>
      <c r="E1502" s="61" t="s">
        <v>1557</v>
      </c>
      <c r="F1502" s="61" t="s">
        <v>1558</v>
      </c>
      <c r="G1502" s="62">
        <v>2009</v>
      </c>
      <c r="H1502" s="61">
        <v>242631</v>
      </c>
      <c r="I1502" s="61">
        <v>0</v>
      </c>
      <c r="J1502" s="61" t="s">
        <v>1560</v>
      </c>
      <c r="K1502" s="61"/>
      <c r="L1502" s="61" t="s">
        <v>52</v>
      </c>
      <c r="M1502" s="61" t="s">
        <v>5622</v>
      </c>
      <c r="N1502" s="61"/>
      <c r="O1502" s="63">
        <v>40028</v>
      </c>
      <c r="P1502" s="61" t="s">
        <v>461</v>
      </c>
      <c r="Q1502" s="61" t="s">
        <v>137</v>
      </c>
      <c r="R1502" s="61" t="s">
        <v>54</v>
      </c>
      <c r="S1502" s="61" t="s">
        <v>55</v>
      </c>
      <c r="T1502" s="61" t="s">
        <v>47</v>
      </c>
      <c r="U1502" s="61" t="s">
        <v>208</v>
      </c>
      <c r="V1502" s="61" t="s">
        <v>1552</v>
      </c>
      <c r="W1502" s="61" t="s">
        <v>1044</v>
      </c>
      <c r="X1502" s="61" t="s">
        <v>1556</v>
      </c>
      <c r="Y1502" s="61" t="s">
        <v>60</v>
      </c>
      <c r="Z1502" s="61" t="s">
        <v>54</v>
      </c>
      <c r="AA1502" s="61" t="s">
        <v>61</v>
      </c>
      <c r="AB1502" s="61" t="s">
        <v>62</v>
      </c>
      <c r="AC1502" s="61">
        <v>144313</v>
      </c>
      <c r="AD1502" s="61"/>
      <c r="AE1502" s="61" t="s">
        <v>70</v>
      </c>
      <c r="AF1502" s="63">
        <v>40029</v>
      </c>
      <c r="AG1502" s="63">
        <v>40029</v>
      </c>
      <c r="AH1502" s="62">
        <v>2009</v>
      </c>
      <c r="AI1502" s="61" t="s">
        <v>54</v>
      </c>
      <c r="AJ1502" s="61" t="s">
        <v>63</v>
      </c>
      <c r="AK1502" s="61">
        <v>568550</v>
      </c>
      <c r="AL1502" s="63">
        <v>39995</v>
      </c>
      <c r="AM1502" s="63">
        <v>40178</v>
      </c>
      <c r="AN1502" s="61" t="s">
        <v>324</v>
      </c>
      <c r="AO1502" s="4" t="s">
        <v>187</v>
      </c>
      <c r="AP1502" s="4"/>
    </row>
    <row r="1503" spans="1:42" ht="45.75" customHeight="1">
      <c r="A1503" s="61" t="s">
        <v>47</v>
      </c>
      <c r="B1503" s="61" t="s">
        <v>1735</v>
      </c>
      <c r="C1503" s="61" t="s">
        <v>81</v>
      </c>
      <c r="D1503" s="61" t="s">
        <v>81</v>
      </c>
      <c r="E1503" s="61" t="s">
        <v>1736</v>
      </c>
      <c r="F1503" s="61" t="s">
        <v>1737</v>
      </c>
      <c r="G1503" s="62">
        <v>2009</v>
      </c>
      <c r="H1503" s="61">
        <v>135220</v>
      </c>
      <c r="I1503" s="61">
        <v>0</v>
      </c>
      <c r="J1503" s="61" t="s">
        <v>1737</v>
      </c>
      <c r="K1503" s="61" t="s">
        <v>3</v>
      </c>
      <c r="L1503" s="61" t="s">
        <v>52</v>
      </c>
      <c r="M1503" s="61" t="s">
        <v>5622</v>
      </c>
      <c r="N1503" s="61"/>
      <c r="O1503" s="63">
        <v>40028</v>
      </c>
      <c r="P1503" s="61" t="s">
        <v>183</v>
      </c>
      <c r="Q1503" s="61" t="s">
        <v>184</v>
      </c>
      <c r="R1503" s="61" t="s">
        <v>54</v>
      </c>
      <c r="S1503" s="61" t="s">
        <v>55</v>
      </c>
      <c r="T1503" s="61" t="s">
        <v>47</v>
      </c>
      <c r="U1503" s="61" t="s">
        <v>208</v>
      </c>
      <c r="V1503" s="61" t="s">
        <v>1735</v>
      </c>
      <c r="W1503" s="61" t="s">
        <v>86</v>
      </c>
      <c r="X1503" s="61" t="s">
        <v>1738</v>
      </c>
      <c r="Y1503" s="61" t="s">
        <v>60</v>
      </c>
      <c r="Z1503" s="61" t="s">
        <v>54</v>
      </c>
      <c r="AA1503" s="61" t="s">
        <v>61</v>
      </c>
      <c r="AB1503" s="61" t="s">
        <v>62</v>
      </c>
      <c r="AC1503" s="61">
        <v>144309</v>
      </c>
      <c r="AD1503" s="61"/>
      <c r="AE1503" s="61" t="s">
        <v>70</v>
      </c>
      <c r="AF1503" s="63">
        <v>40899.597916666666</v>
      </c>
      <c r="AG1503" s="63">
        <v>40029</v>
      </c>
      <c r="AH1503" s="62">
        <v>2009</v>
      </c>
      <c r="AI1503" s="61" t="s">
        <v>54</v>
      </c>
      <c r="AJ1503" s="61" t="s">
        <v>63</v>
      </c>
      <c r="AK1503" s="61">
        <v>0</v>
      </c>
      <c r="AL1503" s="63">
        <v>40026</v>
      </c>
      <c r="AM1503" s="63">
        <v>40147</v>
      </c>
      <c r="AN1503" s="61" t="s">
        <v>186</v>
      </c>
      <c r="AO1503" s="4" t="s">
        <v>155</v>
      </c>
      <c r="AP1503" s="4"/>
    </row>
    <row r="1504" spans="1:42" ht="79.5" customHeight="1">
      <c r="A1504" s="61" t="s">
        <v>1464</v>
      </c>
      <c r="B1504" s="61" t="s">
        <v>47</v>
      </c>
      <c r="C1504" s="61" t="s">
        <v>81</v>
      </c>
      <c r="D1504" s="61" t="s">
        <v>81</v>
      </c>
      <c r="E1504" s="61" t="s">
        <v>150</v>
      </c>
      <c r="F1504" s="61" t="s">
        <v>151</v>
      </c>
      <c r="G1504" s="62">
        <v>2009</v>
      </c>
      <c r="H1504" s="61">
        <v>-160628</v>
      </c>
      <c r="I1504" s="61">
        <v>0</v>
      </c>
      <c r="J1504" s="61" t="s">
        <v>3237</v>
      </c>
      <c r="K1504" s="61"/>
      <c r="L1504" s="61" t="s">
        <v>52</v>
      </c>
      <c r="M1504" s="61" t="s">
        <v>5622</v>
      </c>
      <c r="N1504" s="61"/>
      <c r="O1504" s="63">
        <v>40028</v>
      </c>
      <c r="P1504" s="61" t="s">
        <v>153</v>
      </c>
      <c r="Q1504" s="61" t="s">
        <v>69</v>
      </c>
      <c r="R1504" s="61" t="s">
        <v>54</v>
      </c>
      <c r="S1504" s="61" t="s">
        <v>55</v>
      </c>
      <c r="T1504" s="61" t="s">
        <v>1464</v>
      </c>
      <c r="U1504" s="61" t="s">
        <v>57</v>
      </c>
      <c r="V1504" s="61" t="s">
        <v>47</v>
      </c>
      <c r="W1504" s="61" t="s">
        <v>58</v>
      </c>
      <c r="X1504" s="61" t="s">
        <v>59</v>
      </c>
      <c r="Y1504" s="61" t="s">
        <v>60</v>
      </c>
      <c r="Z1504" s="61" t="s">
        <v>54</v>
      </c>
      <c r="AA1504" s="61" t="s">
        <v>61</v>
      </c>
      <c r="AB1504" s="61" t="s">
        <v>62</v>
      </c>
      <c r="AC1504" s="61">
        <v>144308</v>
      </c>
      <c r="AD1504" s="61"/>
      <c r="AE1504" s="61" t="s">
        <v>70</v>
      </c>
      <c r="AF1504" s="63">
        <v>40029</v>
      </c>
      <c r="AG1504" s="63">
        <v>40029</v>
      </c>
      <c r="AH1504" s="62">
        <v>2009</v>
      </c>
      <c r="AI1504" s="61" t="s">
        <v>54</v>
      </c>
      <c r="AJ1504" s="61" t="s">
        <v>63</v>
      </c>
      <c r="AK1504" s="61">
        <v>0</v>
      </c>
      <c r="AL1504" s="63">
        <v>39814</v>
      </c>
      <c r="AM1504" s="63">
        <v>40178</v>
      </c>
      <c r="AN1504" s="61" t="s">
        <v>154</v>
      </c>
      <c r="AO1504" s="4" t="s">
        <v>155</v>
      </c>
      <c r="AP1504" s="4"/>
    </row>
    <row r="1505" spans="1:42" ht="90.75" customHeight="1">
      <c r="A1505" s="61" t="s">
        <v>1481</v>
      </c>
      <c r="B1505" s="61" t="s">
        <v>47</v>
      </c>
      <c r="C1505" s="61" t="s">
        <v>81</v>
      </c>
      <c r="D1505" s="61" t="s">
        <v>81</v>
      </c>
      <c r="E1505" s="61" t="s">
        <v>150</v>
      </c>
      <c r="F1505" s="61" t="s">
        <v>151</v>
      </c>
      <c r="G1505" s="62">
        <v>2009</v>
      </c>
      <c r="H1505" s="61">
        <v>-55379</v>
      </c>
      <c r="I1505" s="61">
        <v>0</v>
      </c>
      <c r="J1505" s="61" t="s">
        <v>3265</v>
      </c>
      <c r="K1505" s="61"/>
      <c r="L1505" s="61" t="s">
        <v>52</v>
      </c>
      <c r="M1505" s="61" t="s">
        <v>5622</v>
      </c>
      <c r="N1505" s="61"/>
      <c r="O1505" s="63">
        <v>40028</v>
      </c>
      <c r="P1505" s="61" t="s">
        <v>153</v>
      </c>
      <c r="Q1505" s="61" t="s">
        <v>69</v>
      </c>
      <c r="R1505" s="61" t="s">
        <v>54</v>
      </c>
      <c r="S1505" s="61" t="s">
        <v>55</v>
      </c>
      <c r="T1505" s="61" t="s">
        <v>1481</v>
      </c>
      <c r="U1505" s="61" t="s">
        <v>57</v>
      </c>
      <c r="V1505" s="61" t="s">
        <v>47</v>
      </c>
      <c r="W1505" s="61" t="s">
        <v>58</v>
      </c>
      <c r="X1505" s="61" t="s">
        <v>59</v>
      </c>
      <c r="Y1505" s="61" t="s">
        <v>60</v>
      </c>
      <c r="Z1505" s="61" t="s">
        <v>54</v>
      </c>
      <c r="AA1505" s="61" t="s">
        <v>61</v>
      </c>
      <c r="AB1505" s="61" t="s">
        <v>62</v>
      </c>
      <c r="AC1505" s="61">
        <v>144306</v>
      </c>
      <c r="AD1505" s="61"/>
      <c r="AE1505" s="61" t="s">
        <v>70</v>
      </c>
      <c r="AF1505" s="63">
        <v>40029</v>
      </c>
      <c r="AG1505" s="63">
        <v>40029</v>
      </c>
      <c r="AH1505" s="62">
        <v>2009</v>
      </c>
      <c r="AI1505" s="61" t="s">
        <v>54</v>
      </c>
      <c r="AJ1505" s="61" t="s">
        <v>63</v>
      </c>
      <c r="AK1505" s="61">
        <v>0</v>
      </c>
      <c r="AL1505" s="63">
        <v>39814</v>
      </c>
      <c r="AM1505" s="63">
        <v>40178</v>
      </c>
      <c r="AN1505" s="61" t="s">
        <v>154</v>
      </c>
      <c r="AO1505" s="4" t="s">
        <v>155</v>
      </c>
      <c r="AP1505" s="4"/>
    </row>
    <row r="1506" spans="1:42" ht="125.25" customHeight="1">
      <c r="A1506" s="61" t="s">
        <v>1552</v>
      </c>
      <c r="B1506" s="61" t="s">
        <v>47</v>
      </c>
      <c r="C1506" s="61" t="s">
        <v>81</v>
      </c>
      <c r="D1506" s="61" t="s">
        <v>81</v>
      </c>
      <c r="E1506" s="61" t="s">
        <v>150</v>
      </c>
      <c r="F1506" s="61" t="s">
        <v>151</v>
      </c>
      <c r="G1506" s="62">
        <v>2009</v>
      </c>
      <c r="H1506" s="61">
        <v>-242631</v>
      </c>
      <c r="I1506" s="61">
        <v>0</v>
      </c>
      <c r="J1506" s="61" t="s">
        <v>3686</v>
      </c>
      <c r="K1506" s="61"/>
      <c r="L1506" s="61" t="s">
        <v>52</v>
      </c>
      <c r="M1506" s="61" t="s">
        <v>5622</v>
      </c>
      <c r="N1506" s="61"/>
      <c r="O1506" s="63">
        <v>40028</v>
      </c>
      <c r="P1506" s="61" t="s">
        <v>153</v>
      </c>
      <c r="Q1506" s="61" t="s">
        <v>69</v>
      </c>
      <c r="R1506" s="61" t="s">
        <v>54</v>
      </c>
      <c r="S1506" s="61" t="s">
        <v>55</v>
      </c>
      <c r="T1506" s="61" t="s">
        <v>1552</v>
      </c>
      <c r="U1506" s="61" t="s">
        <v>57</v>
      </c>
      <c r="V1506" s="61" t="s">
        <v>47</v>
      </c>
      <c r="W1506" s="61" t="s">
        <v>58</v>
      </c>
      <c r="X1506" s="61" t="s">
        <v>59</v>
      </c>
      <c r="Y1506" s="61" t="s">
        <v>60</v>
      </c>
      <c r="Z1506" s="61" t="s">
        <v>54</v>
      </c>
      <c r="AA1506" s="61" t="s">
        <v>61</v>
      </c>
      <c r="AB1506" s="61" t="s">
        <v>62</v>
      </c>
      <c r="AC1506" s="61">
        <v>144314</v>
      </c>
      <c r="AD1506" s="61"/>
      <c r="AE1506" s="61" t="s">
        <v>70</v>
      </c>
      <c r="AF1506" s="63">
        <v>40029</v>
      </c>
      <c r="AG1506" s="63">
        <v>40029</v>
      </c>
      <c r="AH1506" s="62">
        <v>2009</v>
      </c>
      <c r="AI1506" s="61" t="s">
        <v>54</v>
      </c>
      <c r="AJ1506" s="61" t="s">
        <v>63</v>
      </c>
      <c r="AK1506" s="61">
        <v>0</v>
      </c>
      <c r="AL1506" s="63">
        <v>39814</v>
      </c>
      <c r="AM1506" s="63">
        <v>40178</v>
      </c>
      <c r="AN1506" s="61" t="s">
        <v>154</v>
      </c>
      <c r="AO1506" s="4" t="s">
        <v>155</v>
      </c>
      <c r="AP1506" s="4"/>
    </row>
    <row r="1507" spans="1:42" ht="125.25" customHeight="1">
      <c r="A1507" s="61" t="s">
        <v>1735</v>
      </c>
      <c r="B1507" s="61" t="s">
        <v>47</v>
      </c>
      <c r="C1507" s="61" t="s">
        <v>81</v>
      </c>
      <c r="D1507" s="61" t="s">
        <v>81</v>
      </c>
      <c r="E1507" s="61" t="s">
        <v>150</v>
      </c>
      <c r="F1507" s="61" t="s">
        <v>151</v>
      </c>
      <c r="G1507" s="62">
        <v>2009</v>
      </c>
      <c r="H1507" s="61">
        <v>-135220</v>
      </c>
      <c r="I1507" s="61">
        <v>0</v>
      </c>
      <c r="J1507" s="61" t="s">
        <v>5352</v>
      </c>
      <c r="K1507" s="61"/>
      <c r="L1507" s="61" t="s">
        <v>52</v>
      </c>
      <c r="M1507" s="61" t="s">
        <v>5622</v>
      </c>
      <c r="N1507" s="61"/>
      <c r="O1507" s="63">
        <v>40028</v>
      </c>
      <c r="P1507" s="61" t="s">
        <v>153</v>
      </c>
      <c r="Q1507" s="61" t="s">
        <v>69</v>
      </c>
      <c r="R1507" s="61" t="s">
        <v>54</v>
      </c>
      <c r="S1507" s="61" t="s">
        <v>55</v>
      </c>
      <c r="T1507" s="61" t="s">
        <v>1735</v>
      </c>
      <c r="U1507" s="61" t="s">
        <v>57</v>
      </c>
      <c r="V1507" s="61" t="s">
        <v>47</v>
      </c>
      <c r="W1507" s="61" t="s">
        <v>58</v>
      </c>
      <c r="X1507" s="61" t="s">
        <v>59</v>
      </c>
      <c r="Y1507" s="61" t="s">
        <v>60</v>
      </c>
      <c r="Z1507" s="61" t="s">
        <v>54</v>
      </c>
      <c r="AA1507" s="61" t="s">
        <v>61</v>
      </c>
      <c r="AB1507" s="61" t="s">
        <v>62</v>
      </c>
      <c r="AC1507" s="61">
        <v>176307</v>
      </c>
      <c r="AD1507" s="61"/>
      <c r="AE1507" s="61" t="s">
        <v>70</v>
      </c>
      <c r="AF1507" s="63">
        <v>40029</v>
      </c>
      <c r="AG1507" s="63">
        <v>40029</v>
      </c>
      <c r="AH1507" s="62">
        <v>2009</v>
      </c>
      <c r="AI1507" s="61" t="s">
        <v>54</v>
      </c>
      <c r="AJ1507" s="61" t="s">
        <v>63</v>
      </c>
      <c r="AK1507" s="61">
        <v>0</v>
      </c>
      <c r="AL1507" s="63">
        <v>39814</v>
      </c>
      <c r="AM1507" s="63">
        <v>40178</v>
      </c>
      <c r="AN1507" s="61" t="s">
        <v>154</v>
      </c>
      <c r="AO1507" s="4" t="s">
        <v>155</v>
      </c>
      <c r="AP1507" s="4"/>
    </row>
    <row r="1508" spans="1:42" ht="114" customHeight="1">
      <c r="A1508" s="61" t="s">
        <v>2902</v>
      </c>
      <c r="B1508" s="61" t="s">
        <v>124</v>
      </c>
      <c r="C1508" s="61" t="s">
        <v>81</v>
      </c>
      <c r="D1508" s="61" t="s">
        <v>81</v>
      </c>
      <c r="E1508" s="61" t="s">
        <v>2928</v>
      </c>
      <c r="F1508" s="61" t="s">
        <v>2929</v>
      </c>
      <c r="G1508" s="62">
        <v>2009</v>
      </c>
      <c r="H1508" s="61">
        <v>451789</v>
      </c>
      <c r="I1508" s="61">
        <v>0</v>
      </c>
      <c r="J1508" s="61" t="s">
        <v>2930</v>
      </c>
      <c r="K1508" s="61">
        <v>750000</v>
      </c>
      <c r="L1508" s="61" t="s">
        <v>560</v>
      </c>
      <c r="M1508" s="61" t="s">
        <v>5622</v>
      </c>
      <c r="N1508" s="61"/>
      <c r="O1508" s="63">
        <v>40030</v>
      </c>
      <c r="P1508" s="61" t="s">
        <v>565</v>
      </c>
      <c r="Q1508" s="61" t="s">
        <v>128</v>
      </c>
      <c r="R1508" s="61" t="s">
        <v>54</v>
      </c>
      <c r="S1508" s="61" t="s">
        <v>55</v>
      </c>
      <c r="T1508" s="61" t="s">
        <v>2902</v>
      </c>
      <c r="U1508" s="61" t="s">
        <v>2902</v>
      </c>
      <c r="V1508" s="61" t="s">
        <v>124</v>
      </c>
      <c r="W1508" s="61" t="s">
        <v>58</v>
      </c>
      <c r="X1508" s="61" t="s">
        <v>129</v>
      </c>
      <c r="Y1508" s="61" t="s">
        <v>60</v>
      </c>
      <c r="Z1508" s="61" t="s">
        <v>54</v>
      </c>
      <c r="AA1508" s="61" t="s">
        <v>61</v>
      </c>
      <c r="AB1508" s="61" t="s">
        <v>62</v>
      </c>
      <c r="AC1508" s="61">
        <v>144824</v>
      </c>
      <c r="AD1508" s="61"/>
      <c r="AE1508" s="61" t="s">
        <v>119</v>
      </c>
      <c r="AF1508" s="63">
        <v>40438.469444444439</v>
      </c>
      <c r="AG1508" s="63">
        <v>40049</v>
      </c>
      <c r="AH1508" s="62">
        <v>2009</v>
      </c>
      <c r="AI1508" s="61" t="s">
        <v>54</v>
      </c>
      <c r="AJ1508" s="61" t="s">
        <v>63</v>
      </c>
      <c r="AK1508" s="61">
        <v>850000</v>
      </c>
      <c r="AL1508" s="63">
        <v>39814</v>
      </c>
      <c r="AM1508" s="63">
        <v>40178</v>
      </c>
      <c r="AN1508" s="61" t="s">
        <v>324</v>
      </c>
      <c r="AO1508" s="4" t="s">
        <v>155</v>
      </c>
      <c r="AP1508" s="4"/>
    </row>
    <row r="1509" spans="1:42" ht="57" customHeight="1">
      <c r="A1509" s="61" t="s">
        <v>2902</v>
      </c>
      <c r="B1509" s="61" t="s">
        <v>124</v>
      </c>
      <c r="C1509" s="61" t="s">
        <v>81</v>
      </c>
      <c r="D1509" s="61" t="s">
        <v>81</v>
      </c>
      <c r="E1509" s="61" t="s">
        <v>562</v>
      </c>
      <c r="F1509" s="61" t="s">
        <v>563</v>
      </c>
      <c r="G1509" s="62">
        <v>2009</v>
      </c>
      <c r="H1509" s="61">
        <v>271453</v>
      </c>
      <c r="I1509" s="61">
        <v>0</v>
      </c>
      <c r="J1509" s="61" t="s">
        <v>2931</v>
      </c>
      <c r="K1509" s="61"/>
      <c r="L1509" s="61" t="s">
        <v>52</v>
      </c>
      <c r="M1509" s="61" t="s">
        <v>5622</v>
      </c>
      <c r="N1509" s="61"/>
      <c r="O1509" s="63">
        <v>40030</v>
      </c>
      <c r="P1509" s="61" t="s">
        <v>565</v>
      </c>
      <c r="Q1509" s="61" t="s">
        <v>128</v>
      </c>
      <c r="R1509" s="61" t="s">
        <v>54</v>
      </c>
      <c r="S1509" s="61" t="s">
        <v>55</v>
      </c>
      <c r="T1509" s="61" t="s">
        <v>2902</v>
      </c>
      <c r="U1509" s="61" t="s">
        <v>2902</v>
      </c>
      <c r="V1509" s="61" t="s">
        <v>124</v>
      </c>
      <c r="W1509" s="61" t="s">
        <v>58</v>
      </c>
      <c r="X1509" s="61" t="s">
        <v>129</v>
      </c>
      <c r="Y1509" s="61" t="s">
        <v>60</v>
      </c>
      <c r="Z1509" s="61" t="s">
        <v>54</v>
      </c>
      <c r="AA1509" s="61" t="s">
        <v>61</v>
      </c>
      <c r="AB1509" s="61" t="s">
        <v>62</v>
      </c>
      <c r="AC1509" s="61">
        <v>145596</v>
      </c>
      <c r="AD1509" s="61"/>
      <c r="AE1509" s="61" t="s">
        <v>119</v>
      </c>
      <c r="AF1509" s="63">
        <v>40088</v>
      </c>
      <c r="AG1509" s="63">
        <v>40074</v>
      </c>
      <c r="AH1509" s="62">
        <v>2009</v>
      </c>
      <c r="AI1509" s="61" t="s">
        <v>54</v>
      </c>
      <c r="AJ1509" s="61" t="s">
        <v>63</v>
      </c>
      <c r="AK1509" s="61">
        <v>1500000</v>
      </c>
      <c r="AL1509" s="63">
        <v>39845</v>
      </c>
      <c r="AM1509" s="63">
        <v>40178</v>
      </c>
      <c r="AN1509" s="61" t="s">
        <v>186</v>
      </c>
      <c r="AO1509" s="4" t="s">
        <v>155</v>
      </c>
      <c r="AP1509" s="4"/>
    </row>
    <row r="1510" spans="1:42" ht="68.25" customHeight="1">
      <c r="A1510" s="61" t="s">
        <v>2606</v>
      </c>
      <c r="B1510" s="61" t="s">
        <v>179</v>
      </c>
      <c r="C1510" s="61" t="s">
        <v>81</v>
      </c>
      <c r="D1510" s="61" t="s">
        <v>81</v>
      </c>
      <c r="E1510" s="61" t="s">
        <v>438</v>
      </c>
      <c r="F1510" s="61" t="s">
        <v>439</v>
      </c>
      <c r="G1510" s="62">
        <v>2009</v>
      </c>
      <c r="H1510" s="61">
        <v>31925</v>
      </c>
      <c r="I1510" s="61">
        <v>0</v>
      </c>
      <c r="J1510" s="61" t="s">
        <v>2962</v>
      </c>
      <c r="K1510" s="61"/>
      <c r="L1510" s="61" t="s">
        <v>52</v>
      </c>
      <c r="M1510" s="61" t="s">
        <v>5622</v>
      </c>
      <c r="N1510" s="61"/>
      <c r="O1510" s="63">
        <v>40036</v>
      </c>
      <c r="P1510" s="61" t="s">
        <v>441</v>
      </c>
      <c r="Q1510" s="61" t="s">
        <v>403</v>
      </c>
      <c r="R1510" s="61" t="s">
        <v>54</v>
      </c>
      <c r="S1510" s="61" t="s">
        <v>55</v>
      </c>
      <c r="T1510" s="61" t="s">
        <v>2606</v>
      </c>
      <c r="U1510" s="61" t="s">
        <v>2606</v>
      </c>
      <c r="V1510" s="61" t="s">
        <v>179</v>
      </c>
      <c r="W1510" s="61" t="s">
        <v>58</v>
      </c>
      <c r="X1510" s="61" t="s">
        <v>185</v>
      </c>
      <c r="Y1510" s="61" t="s">
        <v>60</v>
      </c>
      <c r="Z1510" s="61" t="s">
        <v>54</v>
      </c>
      <c r="AA1510" s="61" t="s">
        <v>61</v>
      </c>
      <c r="AB1510" s="61" t="s">
        <v>62</v>
      </c>
      <c r="AC1510" s="61">
        <v>145717</v>
      </c>
      <c r="AD1510" s="61"/>
      <c r="AE1510" s="61" t="s">
        <v>70</v>
      </c>
      <c r="AF1510" s="63">
        <v>40112</v>
      </c>
      <c r="AG1510" s="63">
        <v>40079</v>
      </c>
      <c r="AH1510" s="62">
        <v>2009</v>
      </c>
      <c r="AI1510" s="61" t="s">
        <v>54</v>
      </c>
      <c r="AJ1510" s="61" t="s">
        <v>63</v>
      </c>
      <c r="AK1510" s="61">
        <v>100677000</v>
      </c>
      <c r="AL1510" s="63">
        <v>39814</v>
      </c>
      <c r="AM1510" s="63">
        <v>40178</v>
      </c>
      <c r="AN1510" s="61" t="s">
        <v>186</v>
      </c>
      <c r="AO1510" s="4" t="s">
        <v>155</v>
      </c>
      <c r="AP1510" s="4"/>
    </row>
    <row r="1511" spans="1:42" ht="79.5" customHeight="1">
      <c r="A1511" s="61" t="s">
        <v>4478</v>
      </c>
      <c r="B1511" s="61" t="s">
        <v>244</v>
      </c>
      <c r="C1511" s="61" t="s">
        <v>81</v>
      </c>
      <c r="D1511" s="61" t="s">
        <v>81</v>
      </c>
      <c r="E1511" s="61" t="s">
        <v>325</v>
      </c>
      <c r="F1511" s="61" t="s">
        <v>326</v>
      </c>
      <c r="G1511" s="62">
        <v>2009</v>
      </c>
      <c r="H1511" s="61">
        <v>276753</v>
      </c>
      <c r="I1511" s="61">
        <v>0</v>
      </c>
      <c r="J1511" s="61" t="s">
        <v>4635</v>
      </c>
      <c r="K1511" s="61"/>
      <c r="L1511" s="61" t="s">
        <v>52</v>
      </c>
      <c r="M1511" s="61" t="s">
        <v>5622</v>
      </c>
      <c r="N1511" s="61"/>
      <c r="O1511" s="63">
        <v>40039</v>
      </c>
      <c r="P1511" s="61" t="s">
        <v>323</v>
      </c>
      <c r="Q1511" s="61" t="s">
        <v>196</v>
      </c>
      <c r="R1511" s="61" t="s">
        <v>54</v>
      </c>
      <c r="S1511" s="61" t="s">
        <v>55</v>
      </c>
      <c r="T1511" s="61" t="s">
        <v>4478</v>
      </c>
      <c r="U1511" s="61" t="s">
        <v>4478</v>
      </c>
      <c r="V1511" s="61" t="s">
        <v>244</v>
      </c>
      <c r="W1511" s="61" t="s">
        <v>58</v>
      </c>
      <c r="X1511" s="61" t="s">
        <v>248</v>
      </c>
      <c r="Y1511" s="61" t="s">
        <v>60</v>
      </c>
      <c r="Z1511" s="61" t="s">
        <v>54</v>
      </c>
      <c r="AA1511" s="61" t="s">
        <v>61</v>
      </c>
      <c r="AB1511" s="61" t="s">
        <v>62</v>
      </c>
      <c r="AC1511" s="61">
        <v>144635</v>
      </c>
      <c r="AD1511" s="61"/>
      <c r="AE1511" s="61" t="s">
        <v>70</v>
      </c>
      <c r="AF1511" s="63">
        <v>40044</v>
      </c>
      <c r="AG1511" s="63">
        <v>40044</v>
      </c>
      <c r="AH1511" s="62">
        <v>2009</v>
      </c>
      <c r="AI1511" s="61" t="s">
        <v>54</v>
      </c>
      <c r="AJ1511" s="61" t="s">
        <v>63</v>
      </c>
      <c r="AK1511" s="61">
        <v>6662458</v>
      </c>
      <c r="AL1511" s="63">
        <v>39814</v>
      </c>
      <c r="AM1511" s="63">
        <v>40178</v>
      </c>
      <c r="AN1511" s="61" t="s">
        <v>324</v>
      </c>
      <c r="AO1511" s="4" t="s">
        <v>155</v>
      </c>
      <c r="AP1511" s="4"/>
    </row>
    <row r="1512" spans="1:42" ht="102" customHeight="1">
      <c r="A1512" s="61" t="s">
        <v>57</v>
      </c>
      <c r="B1512" s="61" t="s">
        <v>132</v>
      </c>
      <c r="C1512" s="61" t="s">
        <v>81</v>
      </c>
      <c r="D1512" s="61" t="s">
        <v>81</v>
      </c>
      <c r="E1512" s="61" t="s">
        <v>2484</v>
      </c>
      <c r="F1512" s="61" t="s">
        <v>545</v>
      </c>
      <c r="G1512" s="62">
        <v>2009</v>
      </c>
      <c r="H1512" s="61">
        <v>3119</v>
      </c>
      <c r="I1512" s="61">
        <v>0</v>
      </c>
      <c r="J1512" s="61" t="s">
        <v>3784</v>
      </c>
      <c r="K1512" s="61"/>
      <c r="L1512" s="61" t="s">
        <v>52</v>
      </c>
      <c r="M1512" s="61" t="s">
        <v>5622</v>
      </c>
      <c r="N1512" s="61"/>
      <c r="O1512" s="63">
        <v>40043</v>
      </c>
      <c r="P1512" s="61" t="s">
        <v>153</v>
      </c>
      <c r="Q1512" s="61" t="s">
        <v>69</v>
      </c>
      <c r="R1512" s="61" t="s">
        <v>54</v>
      </c>
      <c r="S1512" s="61" t="s">
        <v>55</v>
      </c>
      <c r="T1512" s="61" t="s">
        <v>57</v>
      </c>
      <c r="U1512" s="61" t="s">
        <v>57</v>
      </c>
      <c r="V1512" s="61" t="s">
        <v>132</v>
      </c>
      <c r="W1512" s="61" t="s">
        <v>58</v>
      </c>
      <c r="X1512" s="61" t="s">
        <v>138</v>
      </c>
      <c r="Y1512" s="61" t="s">
        <v>60</v>
      </c>
      <c r="Z1512" s="61" t="s">
        <v>54</v>
      </c>
      <c r="AA1512" s="61" t="s">
        <v>61</v>
      </c>
      <c r="AB1512" s="61" t="s">
        <v>62</v>
      </c>
      <c r="AC1512" s="61">
        <v>147495</v>
      </c>
      <c r="AD1512" s="61"/>
      <c r="AE1512" s="61" t="s">
        <v>70</v>
      </c>
      <c r="AF1512" s="63">
        <v>40116</v>
      </c>
      <c r="AG1512" s="63">
        <v>40116</v>
      </c>
      <c r="AH1512" s="62">
        <v>2009</v>
      </c>
      <c r="AI1512" s="61" t="s">
        <v>54</v>
      </c>
      <c r="AJ1512" s="61" t="s">
        <v>63</v>
      </c>
      <c r="AK1512" s="61">
        <v>0</v>
      </c>
      <c r="AL1512" s="63">
        <v>39814</v>
      </c>
      <c r="AM1512" s="63">
        <v>40178</v>
      </c>
      <c r="AN1512" s="61" t="s">
        <v>154</v>
      </c>
      <c r="AO1512" s="4" t="s">
        <v>191</v>
      </c>
      <c r="AP1512" s="4"/>
    </row>
    <row r="1513" spans="1:42" ht="114" customHeight="1">
      <c r="A1513" s="61" t="s">
        <v>2773</v>
      </c>
      <c r="B1513" s="61" t="s">
        <v>179</v>
      </c>
      <c r="C1513" s="61" t="s">
        <v>81</v>
      </c>
      <c r="D1513" s="61" t="s">
        <v>81</v>
      </c>
      <c r="E1513" s="61" t="s">
        <v>180</v>
      </c>
      <c r="F1513" s="61" t="s">
        <v>181</v>
      </c>
      <c r="G1513" s="62">
        <v>2009</v>
      </c>
      <c r="H1513" s="61">
        <v>20000</v>
      </c>
      <c r="I1513" s="61">
        <v>0</v>
      </c>
      <c r="J1513" s="61" t="s">
        <v>2774</v>
      </c>
      <c r="K1513" s="61"/>
      <c r="L1513" s="61" t="s">
        <v>52</v>
      </c>
      <c r="M1513" s="61" t="s">
        <v>5622</v>
      </c>
      <c r="N1513" s="61"/>
      <c r="O1513" s="63">
        <v>40049</v>
      </c>
      <c r="P1513" s="61" t="s">
        <v>183</v>
      </c>
      <c r="Q1513" s="61" t="s">
        <v>184</v>
      </c>
      <c r="R1513" s="61" t="s">
        <v>54</v>
      </c>
      <c r="S1513" s="61" t="s">
        <v>55</v>
      </c>
      <c r="T1513" s="61" t="s">
        <v>2773</v>
      </c>
      <c r="U1513" s="61" t="s">
        <v>57</v>
      </c>
      <c r="V1513" s="61" t="s">
        <v>179</v>
      </c>
      <c r="W1513" s="61" t="s">
        <v>58</v>
      </c>
      <c r="X1513" s="61" t="s">
        <v>185</v>
      </c>
      <c r="Y1513" s="61" t="s">
        <v>60</v>
      </c>
      <c r="Z1513" s="61" t="s">
        <v>54</v>
      </c>
      <c r="AA1513" s="61" t="s">
        <v>61</v>
      </c>
      <c r="AB1513" s="61" t="s">
        <v>62</v>
      </c>
      <c r="AC1513" s="61">
        <v>145940</v>
      </c>
      <c r="AD1513" s="61"/>
      <c r="AE1513" s="61" t="s">
        <v>70</v>
      </c>
      <c r="AF1513" s="63">
        <v>40112</v>
      </c>
      <c r="AG1513" s="63">
        <v>40081</v>
      </c>
      <c r="AH1513" s="62">
        <v>2009</v>
      </c>
      <c r="AI1513" s="61" t="s">
        <v>54</v>
      </c>
      <c r="AJ1513" s="61" t="s">
        <v>63</v>
      </c>
      <c r="AK1513" s="61">
        <v>19092000</v>
      </c>
      <c r="AL1513" s="63">
        <v>39814</v>
      </c>
      <c r="AM1513" s="63">
        <v>40178</v>
      </c>
      <c r="AN1513" s="61" t="s">
        <v>186</v>
      </c>
      <c r="AO1513" s="4" t="s">
        <v>187</v>
      </c>
      <c r="AP1513" s="4"/>
    </row>
    <row r="1514" spans="1:42" ht="102" customHeight="1">
      <c r="A1514" s="61" t="s">
        <v>2594</v>
      </c>
      <c r="B1514" s="61" t="s">
        <v>179</v>
      </c>
      <c r="C1514" s="61" t="s">
        <v>81</v>
      </c>
      <c r="D1514" s="61" t="s">
        <v>81</v>
      </c>
      <c r="E1514" s="61" t="s">
        <v>676</v>
      </c>
      <c r="F1514" s="61" t="s">
        <v>677</v>
      </c>
      <c r="G1514" s="62">
        <v>2009</v>
      </c>
      <c r="H1514" s="61">
        <v>30000</v>
      </c>
      <c r="I1514" s="61">
        <v>0</v>
      </c>
      <c r="J1514" s="61" t="s">
        <v>2597</v>
      </c>
      <c r="K1514" s="61"/>
      <c r="L1514" s="61" t="s">
        <v>52</v>
      </c>
      <c r="M1514" s="61" t="s">
        <v>5622</v>
      </c>
      <c r="N1514" s="61"/>
      <c r="O1514" s="63">
        <v>40051</v>
      </c>
      <c r="P1514" s="61" t="s">
        <v>267</v>
      </c>
      <c r="Q1514" s="61" t="s">
        <v>184</v>
      </c>
      <c r="R1514" s="61" t="s">
        <v>54</v>
      </c>
      <c r="S1514" s="61" t="s">
        <v>55</v>
      </c>
      <c r="T1514" s="61" t="s">
        <v>2594</v>
      </c>
      <c r="U1514" s="61" t="s">
        <v>57</v>
      </c>
      <c r="V1514" s="61" t="s">
        <v>179</v>
      </c>
      <c r="W1514" s="61" t="s">
        <v>58</v>
      </c>
      <c r="X1514" s="61" t="s">
        <v>185</v>
      </c>
      <c r="Y1514" s="61" t="s">
        <v>60</v>
      </c>
      <c r="Z1514" s="61" t="s">
        <v>54</v>
      </c>
      <c r="AA1514" s="61" t="s">
        <v>61</v>
      </c>
      <c r="AB1514" s="61" t="s">
        <v>62</v>
      </c>
      <c r="AC1514" s="61">
        <v>145939</v>
      </c>
      <c r="AD1514" s="61"/>
      <c r="AE1514" s="61" t="s">
        <v>70</v>
      </c>
      <c r="AF1514" s="63">
        <v>40081</v>
      </c>
      <c r="AG1514" s="63">
        <v>40081</v>
      </c>
      <c r="AH1514" s="62">
        <v>2009</v>
      </c>
      <c r="AI1514" s="61" t="s">
        <v>54</v>
      </c>
      <c r="AJ1514" s="61" t="s">
        <v>63</v>
      </c>
      <c r="AK1514" s="61">
        <v>8400000</v>
      </c>
      <c r="AL1514" s="63">
        <v>39814</v>
      </c>
      <c r="AM1514" s="63">
        <v>40178</v>
      </c>
      <c r="AN1514" s="61" t="s">
        <v>186</v>
      </c>
      <c r="AO1514" s="4" t="s">
        <v>155</v>
      </c>
      <c r="AP1514" s="4"/>
    </row>
    <row r="1515" spans="1:42" ht="102" customHeight="1">
      <c r="A1515" s="61" t="s">
        <v>4734</v>
      </c>
      <c r="B1515" s="61" t="s">
        <v>4735</v>
      </c>
      <c r="C1515" s="61" t="s">
        <v>81</v>
      </c>
      <c r="D1515" s="61"/>
      <c r="E1515" s="61"/>
      <c r="F1515" s="61"/>
      <c r="G1515" s="62">
        <v>2009</v>
      </c>
      <c r="H1515" s="61">
        <v>2529763</v>
      </c>
      <c r="I1515" s="61">
        <v>0</v>
      </c>
      <c r="J1515" s="61" t="s">
        <v>4736</v>
      </c>
      <c r="K1515" s="61" t="s">
        <v>3</v>
      </c>
      <c r="L1515" s="61" t="s">
        <v>52</v>
      </c>
      <c r="M1515" s="61" t="s">
        <v>5622</v>
      </c>
      <c r="N1515" s="61"/>
      <c r="O1515" s="63">
        <v>40053</v>
      </c>
      <c r="P1515" s="61"/>
      <c r="Q1515" s="61" t="s">
        <v>184</v>
      </c>
      <c r="R1515" s="61" t="s">
        <v>54</v>
      </c>
      <c r="S1515" s="61" t="s">
        <v>55</v>
      </c>
      <c r="T1515" s="61" t="s">
        <v>4734</v>
      </c>
      <c r="U1515" s="61" t="s">
        <v>4734</v>
      </c>
      <c r="V1515" s="61" t="s">
        <v>4735</v>
      </c>
      <c r="W1515" s="61" t="s">
        <v>1044</v>
      </c>
      <c r="X1515" s="61" t="s">
        <v>4737</v>
      </c>
      <c r="Y1515" s="61" t="s">
        <v>60</v>
      </c>
      <c r="Z1515" s="61" t="s">
        <v>54</v>
      </c>
      <c r="AA1515" s="61" t="s">
        <v>61</v>
      </c>
      <c r="AB1515" s="61" t="s">
        <v>62</v>
      </c>
      <c r="AC1515" s="61">
        <v>161519</v>
      </c>
      <c r="AD1515" s="61"/>
      <c r="AE1515" s="61" t="s">
        <v>5</v>
      </c>
      <c r="AF1515" s="63">
        <v>40465.618055555555</v>
      </c>
      <c r="AG1515" s="63">
        <v>40465.617361111108</v>
      </c>
      <c r="AH1515" s="62"/>
      <c r="AI1515" s="61"/>
      <c r="AJ1515" s="61" t="s">
        <v>63</v>
      </c>
      <c r="AK1515" s="61"/>
      <c r="AL1515" s="63"/>
      <c r="AM1515" s="63"/>
      <c r="AN1515" s="61"/>
      <c r="AO1515" s="4"/>
      <c r="AP1515" s="4"/>
    </row>
    <row r="1516" spans="1:42" ht="102" customHeight="1">
      <c r="A1516" s="61" t="s">
        <v>4734</v>
      </c>
      <c r="B1516" s="61" t="s">
        <v>201</v>
      </c>
      <c r="C1516" s="61" t="s">
        <v>81</v>
      </c>
      <c r="D1516" s="61"/>
      <c r="E1516" s="61"/>
      <c r="F1516" s="61"/>
      <c r="G1516" s="62">
        <v>2009</v>
      </c>
      <c r="H1516" s="61">
        <v>13300000</v>
      </c>
      <c r="I1516" s="61">
        <v>0</v>
      </c>
      <c r="J1516" s="61" t="s">
        <v>4738</v>
      </c>
      <c r="K1516" s="61" t="s">
        <v>3</v>
      </c>
      <c r="L1516" s="61" t="s">
        <v>52</v>
      </c>
      <c r="M1516" s="61" t="s">
        <v>5622</v>
      </c>
      <c r="N1516" s="61"/>
      <c r="O1516" s="63">
        <v>40053</v>
      </c>
      <c r="P1516" s="61"/>
      <c r="Q1516" s="61" t="s">
        <v>69</v>
      </c>
      <c r="R1516" s="61" t="s">
        <v>54</v>
      </c>
      <c r="S1516" s="61" t="s">
        <v>55</v>
      </c>
      <c r="T1516" s="61" t="s">
        <v>4734</v>
      </c>
      <c r="U1516" s="61" t="s">
        <v>4734</v>
      </c>
      <c r="V1516" s="61" t="s">
        <v>201</v>
      </c>
      <c r="W1516" s="61" t="s">
        <v>203</v>
      </c>
      <c r="X1516" s="61" t="s">
        <v>201</v>
      </c>
      <c r="Y1516" s="61" t="s">
        <v>60</v>
      </c>
      <c r="Z1516" s="61" t="s">
        <v>54</v>
      </c>
      <c r="AA1516" s="61" t="s">
        <v>61</v>
      </c>
      <c r="AB1516" s="61" t="s">
        <v>62</v>
      </c>
      <c r="AC1516" s="61">
        <v>161470</v>
      </c>
      <c r="AD1516" s="61"/>
      <c r="AE1516" s="61" t="s">
        <v>5</v>
      </c>
      <c r="AF1516" s="63">
        <v>40464.595138888886</v>
      </c>
      <c r="AG1516" s="63">
        <v>40464.595138888886</v>
      </c>
      <c r="AH1516" s="62"/>
      <c r="AI1516" s="61"/>
      <c r="AJ1516" s="61" t="s">
        <v>63</v>
      </c>
      <c r="AK1516" s="61"/>
      <c r="AL1516" s="63"/>
      <c r="AM1516" s="63"/>
      <c r="AN1516" s="61"/>
      <c r="AO1516" s="4"/>
      <c r="AP1516" s="4"/>
    </row>
    <row r="1517" spans="1:42" ht="102" customHeight="1">
      <c r="A1517" s="61" t="s">
        <v>4734</v>
      </c>
      <c r="B1517" s="61" t="s">
        <v>4741</v>
      </c>
      <c r="C1517" s="61" t="s">
        <v>2849</v>
      </c>
      <c r="D1517" s="61"/>
      <c r="E1517" s="61"/>
      <c r="F1517" s="61"/>
      <c r="G1517" s="62">
        <v>2009</v>
      </c>
      <c r="H1517" s="61">
        <v>3899147</v>
      </c>
      <c r="I1517" s="61">
        <v>0</v>
      </c>
      <c r="J1517" s="61" t="s">
        <v>4742</v>
      </c>
      <c r="K1517" s="61" t="s">
        <v>3</v>
      </c>
      <c r="L1517" s="61" t="s">
        <v>52</v>
      </c>
      <c r="M1517" s="61" t="s">
        <v>5622</v>
      </c>
      <c r="N1517" s="61"/>
      <c r="O1517" s="63">
        <v>40053</v>
      </c>
      <c r="P1517" s="61"/>
      <c r="Q1517" s="61" t="s">
        <v>53</v>
      </c>
      <c r="R1517" s="61" t="s">
        <v>54</v>
      </c>
      <c r="S1517" s="61" t="s">
        <v>55</v>
      </c>
      <c r="T1517" s="61" t="s">
        <v>4734</v>
      </c>
      <c r="U1517" s="61" t="s">
        <v>4734</v>
      </c>
      <c r="V1517" s="61" t="s">
        <v>4741</v>
      </c>
      <c r="W1517" s="61" t="s">
        <v>86</v>
      </c>
      <c r="X1517" s="61" t="s">
        <v>4741</v>
      </c>
      <c r="Y1517" s="61" t="s">
        <v>1163</v>
      </c>
      <c r="Z1517" s="61" t="s">
        <v>1164</v>
      </c>
      <c r="AA1517" s="61" t="s">
        <v>1165</v>
      </c>
      <c r="AB1517" s="61" t="s">
        <v>62</v>
      </c>
      <c r="AC1517" s="61">
        <v>161520</v>
      </c>
      <c r="AD1517" s="61"/>
      <c r="AE1517" s="61" t="s">
        <v>5</v>
      </c>
      <c r="AF1517" s="63">
        <v>40465.620138888888</v>
      </c>
      <c r="AG1517" s="63">
        <v>40465.619444444441</v>
      </c>
      <c r="AH1517" s="62"/>
      <c r="AI1517" s="61"/>
      <c r="AJ1517" s="61" t="s">
        <v>63</v>
      </c>
      <c r="AK1517" s="61"/>
      <c r="AL1517" s="63"/>
      <c r="AM1517" s="63"/>
      <c r="AN1517" s="61"/>
      <c r="AO1517" s="4"/>
      <c r="AP1517" s="4"/>
    </row>
    <row r="1518" spans="1:42" ht="102" customHeight="1">
      <c r="A1518" s="61" t="s">
        <v>4734</v>
      </c>
      <c r="B1518" s="61" t="s">
        <v>4743</v>
      </c>
      <c r="C1518" s="61" t="s">
        <v>81</v>
      </c>
      <c r="D1518" s="61"/>
      <c r="E1518" s="61"/>
      <c r="F1518" s="61"/>
      <c r="G1518" s="62">
        <v>2009</v>
      </c>
      <c r="H1518" s="61">
        <v>200117</v>
      </c>
      <c r="I1518" s="61">
        <v>0</v>
      </c>
      <c r="J1518" s="61" t="s">
        <v>4744</v>
      </c>
      <c r="K1518" s="61" t="s">
        <v>3</v>
      </c>
      <c r="L1518" s="61" t="s">
        <v>52</v>
      </c>
      <c r="M1518" s="61" t="s">
        <v>5622</v>
      </c>
      <c r="N1518" s="61"/>
      <c r="O1518" s="63">
        <v>40053</v>
      </c>
      <c r="P1518" s="61"/>
      <c r="Q1518" s="61" t="s">
        <v>184</v>
      </c>
      <c r="R1518" s="61" t="s">
        <v>54</v>
      </c>
      <c r="S1518" s="61" t="s">
        <v>55</v>
      </c>
      <c r="T1518" s="61" t="s">
        <v>4734</v>
      </c>
      <c r="U1518" s="61" t="s">
        <v>4734</v>
      </c>
      <c r="V1518" s="61" t="s">
        <v>4743</v>
      </c>
      <c r="W1518" s="61" t="s">
        <v>86</v>
      </c>
      <c r="X1518" s="61" t="s">
        <v>4743</v>
      </c>
      <c r="Y1518" s="61" t="s">
        <v>60</v>
      </c>
      <c r="Z1518" s="61" t="s">
        <v>54</v>
      </c>
      <c r="AA1518" s="61" t="s">
        <v>61</v>
      </c>
      <c r="AB1518" s="61" t="s">
        <v>62</v>
      </c>
      <c r="AC1518" s="61">
        <v>161502</v>
      </c>
      <c r="AD1518" s="61"/>
      <c r="AE1518" s="61" t="s">
        <v>5</v>
      </c>
      <c r="AF1518" s="63">
        <v>40465.493055555555</v>
      </c>
      <c r="AG1518" s="63">
        <v>40465.493055555555</v>
      </c>
      <c r="AH1518" s="62"/>
      <c r="AI1518" s="61"/>
      <c r="AJ1518" s="61" t="s">
        <v>63</v>
      </c>
      <c r="AK1518" s="61"/>
      <c r="AL1518" s="63"/>
      <c r="AM1518" s="63"/>
      <c r="AN1518" s="61"/>
      <c r="AO1518" s="4"/>
      <c r="AP1518" s="4"/>
    </row>
    <row r="1519" spans="1:42" ht="102" customHeight="1">
      <c r="A1519" s="61" t="s">
        <v>4734</v>
      </c>
      <c r="B1519" s="61" t="s">
        <v>1119</v>
      </c>
      <c r="C1519" s="61" t="s">
        <v>2849</v>
      </c>
      <c r="D1519" s="61"/>
      <c r="E1519" s="61"/>
      <c r="F1519" s="61"/>
      <c r="G1519" s="62">
        <v>2009</v>
      </c>
      <c r="H1519" s="61">
        <v>5477</v>
      </c>
      <c r="I1519" s="61">
        <v>0</v>
      </c>
      <c r="J1519" s="61" t="s">
        <v>4745</v>
      </c>
      <c r="K1519" s="61" t="s">
        <v>3</v>
      </c>
      <c r="L1519" s="61" t="s">
        <v>52</v>
      </c>
      <c r="M1519" s="61" t="s">
        <v>5622</v>
      </c>
      <c r="N1519" s="61"/>
      <c r="O1519" s="63">
        <v>40053</v>
      </c>
      <c r="P1519" s="61"/>
      <c r="Q1519" s="61" t="s">
        <v>53</v>
      </c>
      <c r="R1519" s="61" t="s">
        <v>54</v>
      </c>
      <c r="S1519" s="61" t="s">
        <v>55</v>
      </c>
      <c r="T1519" s="61" t="s">
        <v>4734</v>
      </c>
      <c r="U1519" s="61" t="s">
        <v>4734</v>
      </c>
      <c r="V1519" s="61" t="s">
        <v>1119</v>
      </c>
      <c r="W1519" s="61" t="s">
        <v>86</v>
      </c>
      <c r="X1519" s="61" t="s">
        <v>86</v>
      </c>
      <c r="Y1519" s="61" t="s">
        <v>1163</v>
      </c>
      <c r="Z1519" s="61" t="s">
        <v>1164</v>
      </c>
      <c r="AA1519" s="61" t="s">
        <v>1165</v>
      </c>
      <c r="AB1519" s="61" t="s">
        <v>105</v>
      </c>
      <c r="AC1519" s="61">
        <v>161503</v>
      </c>
      <c r="AD1519" s="61"/>
      <c r="AE1519" s="61" t="s">
        <v>5</v>
      </c>
      <c r="AF1519" s="63">
        <v>40465.5</v>
      </c>
      <c r="AG1519" s="63">
        <v>40465.493750000001</v>
      </c>
      <c r="AH1519" s="62"/>
      <c r="AI1519" s="61"/>
      <c r="AJ1519" s="61" t="s">
        <v>63</v>
      </c>
      <c r="AK1519" s="61"/>
      <c r="AL1519" s="63"/>
      <c r="AM1519" s="63"/>
      <c r="AN1519" s="61"/>
      <c r="AO1519" s="4"/>
      <c r="AP1519" s="4"/>
    </row>
    <row r="1520" spans="1:42" ht="102" customHeight="1">
      <c r="A1520" s="61" t="s">
        <v>4734</v>
      </c>
      <c r="B1520" s="61" t="s">
        <v>1119</v>
      </c>
      <c r="C1520" s="61" t="s">
        <v>81</v>
      </c>
      <c r="D1520" s="61"/>
      <c r="E1520" s="61"/>
      <c r="F1520" s="61"/>
      <c r="G1520" s="62">
        <v>2009</v>
      </c>
      <c r="H1520" s="61">
        <v>26436</v>
      </c>
      <c r="I1520" s="61">
        <v>0</v>
      </c>
      <c r="J1520" s="61" t="s">
        <v>4746</v>
      </c>
      <c r="K1520" s="61" t="s">
        <v>3</v>
      </c>
      <c r="L1520" s="61" t="s">
        <v>52</v>
      </c>
      <c r="M1520" s="61" t="s">
        <v>5622</v>
      </c>
      <c r="N1520" s="61"/>
      <c r="O1520" s="63">
        <v>40053</v>
      </c>
      <c r="P1520" s="61"/>
      <c r="Q1520" s="61" t="s">
        <v>196</v>
      </c>
      <c r="R1520" s="61" t="s">
        <v>54</v>
      </c>
      <c r="S1520" s="61" t="s">
        <v>55</v>
      </c>
      <c r="T1520" s="61" t="s">
        <v>4734</v>
      </c>
      <c r="U1520" s="61" t="s">
        <v>4734</v>
      </c>
      <c r="V1520" s="61" t="s">
        <v>1119</v>
      </c>
      <c r="W1520" s="61" t="s">
        <v>86</v>
      </c>
      <c r="X1520" s="61" t="s">
        <v>86</v>
      </c>
      <c r="Y1520" s="61" t="s">
        <v>60</v>
      </c>
      <c r="Z1520" s="61" t="s">
        <v>54</v>
      </c>
      <c r="AA1520" s="61" t="s">
        <v>61</v>
      </c>
      <c r="AB1520" s="61" t="s">
        <v>105</v>
      </c>
      <c r="AC1520" s="61">
        <v>161506</v>
      </c>
      <c r="AD1520" s="61"/>
      <c r="AE1520" s="61" t="s">
        <v>5</v>
      </c>
      <c r="AF1520" s="63">
        <v>40465.500694444439</v>
      </c>
      <c r="AG1520" s="63">
        <v>40465.500694444439</v>
      </c>
      <c r="AH1520" s="62"/>
      <c r="AI1520" s="61"/>
      <c r="AJ1520" s="61" t="s">
        <v>63</v>
      </c>
      <c r="AK1520" s="61"/>
      <c r="AL1520" s="63"/>
      <c r="AM1520" s="63"/>
      <c r="AN1520" s="61"/>
      <c r="AO1520" s="4"/>
      <c r="AP1520" s="4"/>
    </row>
    <row r="1521" spans="1:42" ht="102" customHeight="1">
      <c r="A1521" s="61" t="s">
        <v>4734</v>
      </c>
      <c r="B1521" s="61" t="s">
        <v>1119</v>
      </c>
      <c r="C1521" s="61" t="s">
        <v>4747</v>
      </c>
      <c r="D1521" s="61"/>
      <c r="E1521" s="61"/>
      <c r="F1521" s="61"/>
      <c r="G1521" s="62">
        <v>2009</v>
      </c>
      <c r="H1521" s="61">
        <v>7351</v>
      </c>
      <c r="I1521" s="61">
        <v>0</v>
      </c>
      <c r="J1521" s="61" t="s">
        <v>4746</v>
      </c>
      <c r="K1521" s="61" t="s">
        <v>3</v>
      </c>
      <c r="L1521" s="61" t="s">
        <v>52</v>
      </c>
      <c r="M1521" s="61" t="s">
        <v>5622</v>
      </c>
      <c r="N1521" s="61"/>
      <c r="O1521" s="63">
        <v>40053</v>
      </c>
      <c r="P1521" s="61"/>
      <c r="Q1521" s="61" t="s">
        <v>196</v>
      </c>
      <c r="R1521" s="61" t="s">
        <v>54</v>
      </c>
      <c r="S1521" s="61" t="s">
        <v>55</v>
      </c>
      <c r="T1521" s="61" t="s">
        <v>4734</v>
      </c>
      <c r="U1521" s="61" t="s">
        <v>4734</v>
      </c>
      <c r="V1521" s="61" t="s">
        <v>1119</v>
      </c>
      <c r="W1521" s="61" t="s">
        <v>86</v>
      </c>
      <c r="X1521" s="61" t="s">
        <v>86</v>
      </c>
      <c r="Y1521" s="61" t="s">
        <v>60</v>
      </c>
      <c r="Z1521" s="61" t="s">
        <v>4748</v>
      </c>
      <c r="AA1521" s="61" t="s">
        <v>61</v>
      </c>
      <c r="AB1521" s="61" t="s">
        <v>105</v>
      </c>
      <c r="AC1521" s="61">
        <v>161504</v>
      </c>
      <c r="AD1521" s="61"/>
      <c r="AE1521" s="61" t="s">
        <v>5</v>
      </c>
      <c r="AF1521" s="63">
        <v>40465.497916666667</v>
      </c>
      <c r="AG1521" s="63">
        <v>40465.497916666667</v>
      </c>
      <c r="AH1521" s="62"/>
      <c r="AI1521" s="61"/>
      <c r="AJ1521" s="61" t="s">
        <v>63</v>
      </c>
      <c r="AK1521" s="61"/>
      <c r="AL1521" s="63"/>
      <c r="AM1521" s="63"/>
      <c r="AN1521" s="61"/>
      <c r="AO1521" s="4"/>
      <c r="AP1521" s="4"/>
    </row>
    <row r="1522" spans="1:42" ht="102" customHeight="1">
      <c r="A1522" s="61" t="s">
        <v>4734</v>
      </c>
      <c r="B1522" s="61" t="s">
        <v>3778</v>
      </c>
      <c r="C1522" s="61" t="s">
        <v>81</v>
      </c>
      <c r="D1522" s="61"/>
      <c r="E1522" s="61"/>
      <c r="F1522" s="61"/>
      <c r="G1522" s="62">
        <v>2009</v>
      </c>
      <c r="H1522" s="61">
        <v>136129</v>
      </c>
      <c r="I1522" s="61">
        <v>0</v>
      </c>
      <c r="J1522" s="61" t="s">
        <v>4752</v>
      </c>
      <c r="K1522" s="61" t="s">
        <v>3</v>
      </c>
      <c r="L1522" s="61" t="s">
        <v>52</v>
      </c>
      <c r="M1522" s="61" t="s">
        <v>5622</v>
      </c>
      <c r="N1522" s="61"/>
      <c r="O1522" s="63">
        <v>40053</v>
      </c>
      <c r="P1522" s="61"/>
      <c r="Q1522" s="61" t="s">
        <v>53</v>
      </c>
      <c r="R1522" s="61" t="s">
        <v>54</v>
      </c>
      <c r="S1522" s="61" t="s">
        <v>55</v>
      </c>
      <c r="T1522" s="61" t="s">
        <v>4734</v>
      </c>
      <c r="U1522" s="61" t="s">
        <v>4734</v>
      </c>
      <c r="V1522" s="61" t="s">
        <v>3778</v>
      </c>
      <c r="W1522" s="61" t="s">
        <v>416</v>
      </c>
      <c r="X1522" s="61" t="s">
        <v>3780</v>
      </c>
      <c r="Y1522" s="61" t="s">
        <v>60</v>
      </c>
      <c r="Z1522" s="61" t="s">
        <v>54</v>
      </c>
      <c r="AA1522" s="61" t="s">
        <v>61</v>
      </c>
      <c r="AB1522" s="61" t="s">
        <v>62</v>
      </c>
      <c r="AC1522" s="61">
        <v>161459</v>
      </c>
      <c r="AD1522" s="61"/>
      <c r="AE1522" s="61" t="s">
        <v>5</v>
      </c>
      <c r="AF1522" s="63">
        <v>40464.51180555555</v>
      </c>
      <c r="AG1522" s="63">
        <v>40464.51180555555</v>
      </c>
      <c r="AH1522" s="62"/>
      <c r="AI1522" s="61"/>
      <c r="AJ1522" s="61" t="s">
        <v>63</v>
      </c>
      <c r="AK1522" s="61"/>
      <c r="AL1522" s="63"/>
      <c r="AM1522" s="63"/>
      <c r="AN1522" s="61"/>
      <c r="AO1522" s="4"/>
      <c r="AP1522" s="4"/>
    </row>
    <row r="1523" spans="1:42" ht="68.25" customHeight="1">
      <c r="A1523" s="61" t="s">
        <v>4734</v>
      </c>
      <c r="B1523" s="61" t="s">
        <v>3778</v>
      </c>
      <c r="C1523" s="61" t="s">
        <v>81</v>
      </c>
      <c r="D1523" s="61"/>
      <c r="E1523" s="61"/>
      <c r="F1523" s="61"/>
      <c r="G1523" s="62">
        <v>2009</v>
      </c>
      <c r="H1523" s="61">
        <v>10500929</v>
      </c>
      <c r="I1523" s="61">
        <v>0</v>
      </c>
      <c r="J1523" s="61" t="s">
        <v>4753</v>
      </c>
      <c r="K1523" s="61" t="s">
        <v>3</v>
      </c>
      <c r="L1523" s="61" t="s">
        <v>52</v>
      </c>
      <c r="M1523" s="61" t="s">
        <v>5622</v>
      </c>
      <c r="N1523" s="61"/>
      <c r="O1523" s="63">
        <v>40053</v>
      </c>
      <c r="P1523" s="61"/>
      <c r="Q1523" s="61" t="s">
        <v>69</v>
      </c>
      <c r="R1523" s="61" t="s">
        <v>54</v>
      </c>
      <c r="S1523" s="61" t="s">
        <v>55</v>
      </c>
      <c r="T1523" s="61" t="s">
        <v>4734</v>
      </c>
      <c r="U1523" s="61" t="s">
        <v>4734</v>
      </c>
      <c r="V1523" s="61" t="s">
        <v>3778</v>
      </c>
      <c r="W1523" s="61" t="s">
        <v>416</v>
      </c>
      <c r="X1523" s="61" t="s">
        <v>3780</v>
      </c>
      <c r="Y1523" s="61" t="s">
        <v>60</v>
      </c>
      <c r="Z1523" s="61" t="s">
        <v>54</v>
      </c>
      <c r="AA1523" s="61" t="s">
        <v>61</v>
      </c>
      <c r="AB1523" s="61" t="s">
        <v>62</v>
      </c>
      <c r="AC1523" s="61">
        <v>161469</v>
      </c>
      <c r="AD1523" s="61"/>
      <c r="AE1523" s="61" t="s">
        <v>5</v>
      </c>
      <c r="AF1523" s="63">
        <v>40464.594444444439</v>
      </c>
      <c r="AG1523" s="63">
        <v>40464.594444444439</v>
      </c>
      <c r="AH1523" s="62"/>
      <c r="AI1523" s="61"/>
      <c r="AJ1523" s="61" t="s">
        <v>63</v>
      </c>
      <c r="AK1523" s="61"/>
      <c r="AL1523" s="63"/>
      <c r="AM1523" s="63"/>
      <c r="AN1523" s="61"/>
      <c r="AO1523" s="4"/>
      <c r="AP1523" s="4"/>
    </row>
    <row r="1524" spans="1:42" ht="57" customHeight="1">
      <c r="A1524" s="61" t="s">
        <v>4734</v>
      </c>
      <c r="B1524" s="61" t="s">
        <v>230</v>
      </c>
      <c r="C1524" s="61" t="s">
        <v>81</v>
      </c>
      <c r="D1524" s="61" t="s">
        <v>81</v>
      </c>
      <c r="E1524" s="61" t="s">
        <v>2953</v>
      </c>
      <c r="F1524" s="61" t="s">
        <v>2954</v>
      </c>
      <c r="G1524" s="62">
        <v>2009</v>
      </c>
      <c r="H1524" s="61">
        <v>496869</v>
      </c>
      <c r="I1524" s="61">
        <v>0</v>
      </c>
      <c r="J1524" s="61" t="s">
        <v>4768</v>
      </c>
      <c r="K1524" s="61" t="s">
        <v>3</v>
      </c>
      <c r="L1524" s="61" t="s">
        <v>52</v>
      </c>
      <c r="M1524" s="61" t="s">
        <v>5622</v>
      </c>
      <c r="N1524" s="61"/>
      <c r="O1524" s="63">
        <v>40053</v>
      </c>
      <c r="P1524" s="61" t="s">
        <v>153</v>
      </c>
      <c r="Q1524" s="61" t="s">
        <v>69</v>
      </c>
      <c r="R1524" s="61" t="s">
        <v>54</v>
      </c>
      <c r="S1524" s="61" t="s">
        <v>55</v>
      </c>
      <c r="T1524" s="61" t="s">
        <v>4734</v>
      </c>
      <c r="U1524" s="61" t="s">
        <v>4734</v>
      </c>
      <c r="V1524" s="61" t="s">
        <v>230</v>
      </c>
      <c r="W1524" s="61" t="s">
        <v>58</v>
      </c>
      <c r="X1524" s="61" t="s">
        <v>233</v>
      </c>
      <c r="Y1524" s="61" t="s">
        <v>60</v>
      </c>
      <c r="Z1524" s="61" t="s">
        <v>54</v>
      </c>
      <c r="AA1524" s="61" t="s">
        <v>61</v>
      </c>
      <c r="AB1524" s="61" t="s">
        <v>62</v>
      </c>
      <c r="AC1524" s="61">
        <v>161521</v>
      </c>
      <c r="AD1524" s="61"/>
      <c r="AE1524" s="61" t="s">
        <v>5</v>
      </c>
      <c r="AF1524" s="63">
        <v>40465.624305555553</v>
      </c>
      <c r="AG1524" s="63">
        <v>40465.624305555553</v>
      </c>
      <c r="AH1524" s="62">
        <v>2009</v>
      </c>
      <c r="AI1524" s="61" t="s">
        <v>54</v>
      </c>
      <c r="AJ1524" s="61" t="s">
        <v>63</v>
      </c>
      <c r="AK1524" s="61">
        <v>0</v>
      </c>
      <c r="AL1524" s="63">
        <v>39814</v>
      </c>
      <c r="AM1524" s="63">
        <v>40178</v>
      </c>
      <c r="AN1524" s="61" t="s">
        <v>186</v>
      </c>
      <c r="AO1524" s="4" t="s">
        <v>191</v>
      </c>
      <c r="AP1524" s="4"/>
    </row>
    <row r="1525" spans="1:42" ht="57" customHeight="1">
      <c r="A1525" s="61" t="s">
        <v>4734</v>
      </c>
      <c r="B1525" s="61" t="s">
        <v>179</v>
      </c>
      <c r="C1525" s="61" t="s">
        <v>81</v>
      </c>
      <c r="D1525" s="61" t="s">
        <v>81</v>
      </c>
      <c r="E1525" s="61" t="s">
        <v>438</v>
      </c>
      <c r="F1525" s="61" t="s">
        <v>439</v>
      </c>
      <c r="G1525" s="62">
        <v>2009</v>
      </c>
      <c r="H1525" s="61">
        <v>1350735</v>
      </c>
      <c r="I1525" s="61">
        <v>0</v>
      </c>
      <c r="J1525" s="61" t="s">
        <v>4770</v>
      </c>
      <c r="K1525" s="61" t="s">
        <v>3</v>
      </c>
      <c r="L1525" s="61" t="s">
        <v>52</v>
      </c>
      <c r="M1525" s="61" t="s">
        <v>5622</v>
      </c>
      <c r="N1525" s="61"/>
      <c r="O1525" s="63">
        <v>40053</v>
      </c>
      <c r="P1525" s="61" t="s">
        <v>441</v>
      </c>
      <c r="Q1525" s="61" t="s">
        <v>403</v>
      </c>
      <c r="R1525" s="61" t="s">
        <v>54</v>
      </c>
      <c r="S1525" s="61" t="s">
        <v>55</v>
      </c>
      <c r="T1525" s="61" t="s">
        <v>4734</v>
      </c>
      <c r="U1525" s="61" t="s">
        <v>4734</v>
      </c>
      <c r="V1525" s="61" t="s">
        <v>179</v>
      </c>
      <c r="W1525" s="61" t="s">
        <v>58</v>
      </c>
      <c r="X1525" s="61" t="s">
        <v>185</v>
      </c>
      <c r="Y1525" s="61" t="s">
        <v>60</v>
      </c>
      <c r="Z1525" s="61" t="s">
        <v>54</v>
      </c>
      <c r="AA1525" s="61" t="s">
        <v>61</v>
      </c>
      <c r="AB1525" s="61" t="s">
        <v>62</v>
      </c>
      <c r="AC1525" s="61">
        <v>161522</v>
      </c>
      <c r="AD1525" s="61"/>
      <c r="AE1525" s="61" t="s">
        <v>5</v>
      </c>
      <c r="AF1525" s="63">
        <v>40465.625</v>
      </c>
      <c r="AG1525" s="63">
        <v>40465.625</v>
      </c>
      <c r="AH1525" s="62">
        <v>2009</v>
      </c>
      <c r="AI1525" s="61" t="s">
        <v>54</v>
      </c>
      <c r="AJ1525" s="61" t="s">
        <v>63</v>
      </c>
      <c r="AK1525" s="61">
        <v>100677000</v>
      </c>
      <c r="AL1525" s="63">
        <v>39814</v>
      </c>
      <c r="AM1525" s="63">
        <v>40178</v>
      </c>
      <c r="AN1525" s="61" t="s">
        <v>186</v>
      </c>
      <c r="AO1525" s="4" t="s">
        <v>155</v>
      </c>
      <c r="AP1525" s="4"/>
    </row>
    <row r="1526" spans="1:42" ht="102" customHeight="1">
      <c r="A1526" s="61" t="s">
        <v>4797</v>
      </c>
      <c r="B1526" s="61" t="s">
        <v>884</v>
      </c>
      <c r="C1526" s="61" t="s">
        <v>81</v>
      </c>
      <c r="D1526" s="61" t="s">
        <v>81</v>
      </c>
      <c r="E1526" s="61" t="s">
        <v>4299</v>
      </c>
      <c r="F1526" s="61" t="s">
        <v>4300</v>
      </c>
      <c r="G1526" s="62">
        <v>2009</v>
      </c>
      <c r="H1526" s="61">
        <v>342400</v>
      </c>
      <c r="I1526" s="61">
        <v>0</v>
      </c>
      <c r="J1526" s="61" t="s">
        <v>4301</v>
      </c>
      <c r="K1526" s="61"/>
      <c r="L1526" s="61" t="s">
        <v>52</v>
      </c>
      <c r="M1526" s="61" t="s">
        <v>5622</v>
      </c>
      <c r="N1526" s="61"/>
      <c r="O1526" s="63">
        <v>40057</v>
      </c>
      <c r="P1526" s="61" t="s">
        <v>306</v>
      </c>
      <c r="Q1526" s="61" t="s">
        <v>307</v>
      </c>
      <c r="R1526" s="61" t="s">
        <v>54</v>
      </c>
      <c r="S1526" s="61" t="s">
        <v>84</v>
      </c>
      <c r="T1526" s="61" t="s">
        <v>4797</v>
      </c>
      <c r="U1526" s="61" t="s">
        <v>4801</v>
      </c>
      <c r="V1526" s="61" t="s">
        <v>884</v>
      </c>
      <c r="W1526" s="61" t="s">
        <v>86</v>
      </c>
      <c r="X1526" s="61" t="s">
        <v>888</v>
      </c>
      <c r="Y1526" s="61" t="s">
        <v>60</v>
      </c>
      <c r="Z1526" s="61" t="s">
        <v>54</v>
      </c>
      <c r="AA1526" s="61" t="s">
        <v>61</v>
      </c>
      <c r="AB1526" s="61" t="s">
        <v>62</v>
      </c>
      <c r="AC1526" s="61">
        <v>145984</v>
      </c>
      <c r="AD1526" s="61"/>
      <c r="AE1526" s="61" t="s">
        <v>5</v>
      </c>
      <c r="AF1526" s="63">
        <v>40084</v>
      </c>
      <c r="AG1526" s="63">
        <v>40084</v>
      </c>
      <c r="AH1526" s="62">
        <v>2009</v>
      </c>
      <c r="AI1526" s="61" t="s">
        <v>54</v>
      </c>
      <c r="AJ1526" s="61" t="s">
        <v>63</v>
      </c>
      <c r="AK1526" s="61">
        <v>500000</v>
      </c>
      <c r="AL1526" s="63">
        <v>39934</v>
      </c>
      <c r="AM1526" s="63">
        <v>40147</v>
      </c>
      <c r="AN1526" s="61" t="s">
        <v>186</v>
      </c>
      <c r="AO1526" s="4" t="s">
        <v>155</v>
      </c>
      <c r="AP1526" s="4"/>
    </row>
    <row r="1527" spans="1:42" ht="102" customHeight="1">
      <c r="A1527" s="61" t="s">
        <v>616</v>
      </c>
      <c r="B1527" s="61" t="s">
        <v>179</v>
      </c>
      <c r="C1527" s="61" t="s">
        <v>81</v>
      </c>
      <c r="D1527" s="61" t="s">
        <v>81</v>
      </c>
      <c r="E1527" s="61" t="s">
        <v>673</v>
      </c>
      <c r="F1527" s="61" t="s">
        <v>674</v>
      </c>
      <c r="G1527" s="62">
        <v>2009</v>
      </c>
      <c r="H1527" s="61">
        <v>1882530</v>
      </c>
      <c r="I1527" s="61">
        <v>0</v>
      </c>
      <c r="J1527" s="61" t="s">
        <v>675</v>
      </c>
      <c r="K1527" s="61">
        <v>1250000</v>
      </c>
      <c r="L1527" s="61" t="s">
        <v>560</v>
      </c>
      <c r="M1527" s="61" t="s">
        <v>5622</v>
      </c>
      <c r="N1527" s="61"/>
      <c r="O1527" s="63">
        <v>40058</v>
      </c>
      <c r="P1527" s="61" t="s">
        <v>323</v>
      </c>
      <c r="Q1527" s="61" t="s">
        <v>196</v>
      </c>
      <c r="R1527" s="61" t="s">
        <v>54</v>
      </c>
      <c r="S1527" s="61" t="s">
        <v>55</v>
      </c>
      <c r="T1527" s="61" t="s">
        <v>616</v>
      </c>
      <c r="U1527" s="61" t="s">
        <v>616</v>
      </c>
      <c r="V1527" s="61" t="s">
        <v>179</v>
      </c>
      <c r="W1527" s="61" t="s">
        <v>58</v>
      </c>
      <c r="X1527" s="61" t="s">
        <v>185</v>
      </c>
      <c r="Y1527" s="61" t="s">
        <v>60</v>
      </c>
      <c r="Z1527" s="61" t="s">
        <v>54</v>
      </c>
      <c r="AA1527" s="61" t="s">
        <v>61</v>
      </c>
      <c r="AB1527" s="61" t="s">
        <v>62</v>
      </c>
      <c r="AC1527" s="61">
        <v>145365</v>
      </c>
      <c r="AD1527" s="61"/>
      <c r="AE1527" s="61" t="s">
        <v>119</v>
      </c>
      <c r="AF1527" s="63">
        <v>40246</v>
      </c>
      <c r="AG1527" s="63">
        <v>40063</v>
      </c>
      <c r="AH1527" s="62">
        <v>2009</v>
      </c>
      <c r="AI1527" s="61" t="s">
        <v>54</v>
      </c>
      <c r="AJ1527" s="61" t="s">
        <v>63</v>
      </c>
      <c r="AK1527" s="61">
        <v>27976750</v>
      </c>
      <c r="AL1527" s="63">
        <v>39814</v>
      </c>
      <c r="AM1527" s="63">
        <v>40178</v>
      </c>
      <c r="AN1527" s="61" t="s">
        <v>324</v>
      </c>
      <c r="AO1527" s="4" t="s">
        <v>155</v>
      </c>
      <c r="AP1527" s="4"/>
    </row>
    <row r="1528" spans="1:42" ht="79.5" customHeight="1">
      <c r="A1528" s="61" t="s">
        <v>3108</v>
      </c>
      <c r="B1528" s="61" t="s">
        <v>179</v>
      </c>
      <c r="C1528" s="61" t="s">
        <v>81</v>
      </c>
      <c r="D1528" s="61" t="s">
        <v>81</v>
      </c>
      <c r="E1528" s="61" t="s">
        <v>673</v>
      </c>
      <c r="F1528" s="61" t="s">
        <v>674</v>
      </c>
      <c r="G1528" s="62">
        <v>2009</v>
      </c>
      <c r="H1528" s="61">
        <v>498865</v>
      </c>
      <c r="I1528" s="61">
        <v>0</v>
      </c>
      <c r="J1528" s="61" t="s">
        <v>3109</v>
      </c>
      <c r="K1528" s="61"/>
      <c r="L1528" s="61" t="s">
        <v>52</v>
      </c>
      <c r="M1528" s="61" t="s">
        <v>5622</v>
      </c>
      <c r="N1528" s="61"/>
      <c r="O1528" s="63">
        <v>40058</v>
      </c>
      <c r="P1528" s="61" t="s">
        <v>323</v>
      </c>
      <c r="Q1528" s="61" t="s">
        <v>196</v>
      </c>
      <c r="R1528" s="61" t="s">
        <v>54</v>
      </c>
      <c r="S1528" s="61" t="s">
        <v>55</v>
      </c>
      <c r="T1528" s="61" t="s">
        <v>3108</v>
      </c>
      <c r="U1528" s="61" t="s">
        <v>57</v>
      </c>
      <c r="V1528" s="61" t="s">
        <v>179</v>
      </c>
      <c r="W1528" s="61" t="s">
        <v>58</v>
      </c>
      <c r="X1528" s="61" t="s">
        <v>185</v>
      </c>
      <c r="Y1528" s="61" t="s">
        <v>60</v>
      </c>
      <c r="Z1528" s="61" t="s">
        <v>54</v>
      </c>
      <c r="AA1528" s="61" t="s">
        <v>61</v>
      </c>
      <c r="AB1528" s="61" t="s">
        <v>62</v>
      </c>
      <c r="AC1528" s="61">
        <v>145369</v>
      </c>
      <c r="AD1528" s="61"/>
      <c r="AE1528" s="61" t="s">
        <v>70</v>
      </c>
      <c r="AF1528" s="63">
        <v>40246</v>
      </c>
      <c r="AG1528" s="63">
        <v>40063</v>
      </c>
      <c r="AH1528" s="62">
        <v>2009</v>
      </c>
      <c r="AI1528" s="61" t="s">
        <v>54</v>
      </c>
      <c r="AJ1528" s="61" t="s">
        <v>63</v>
      </c>
      <c r="AK1528" s="61">
        <v>27976750</v>
      </c>
      <c r="AL1528" s="63">
        <v>39814</v>
      </c>
      <c r="AM1528" s="63">
        <v>40178</v>
      </c>
      <c r="AN1528" s="61" t="s">
        <v>324</v>
      </c>
      <c r="AO1528" s="4" t="s">
        <v>155</v>
      </c>
      <c r="AP1528" s="4"/>
    </row>
    <row r="1529" spans="1:42" ht="57" customHeight="1">
      <c r="A1529" s="61" t="s">
        <v>4062</v>
      </c>
      <c r="B1529" s="61" t="s">
        <v>884</v>
      </c>
      <c r="C1529" s="61" t="s">
        <v>81</v>
      </c>
      <c r="D1529" s="61" t="s">
        <v>81</v>
      </c>
      <c r="E1529" s="61" t="s">
        <v>4063</v>
      </c>
      <c r="F1529" s="61" t="s">
        <v>4064</v>
      </c>
      <c r="G1529" s="62">
        <v>2009</v>
      </c>
      <c r="H1529" s="61">
        <v>35300</v>
      </c>
      <c r="I1529" s="61">
        <v>0</v>
      </c>
      <c r="J1529" s="61" t="s">
        <v>4064</v>
      </c>
      <c r="K1529" s="61"/>
      <c r="L1529" s="61" t="s">
        <v>52</v>
      </c>
      <c r="M1529" s="61" t="s">
        <v>5622</v>
      </c>
      <c r="N1529" s="61"/>
      <c r="O1529" s="63">
        <v>40058</v>
      </c>
      <c r="P1529" s="61" t="s">
        <v>461</v>
      </c>
      <c r="Q1529" s="61" t="s">
        <v>137</v>
      </c>
      <c r="R1529" s="61" t="s">
        <v>54</v>
      </c>
      <c r="S1529" s="61" t="s">
        <v>55</v>
      </c>
      <c r="T1529" s="61" t="s">
        <v>4062</v>
      </c>
      <c r="U1529" s="61" t="s">
        <v>4062</v>
      </c>
      <c r="V1529" s="61" t="s">
        <v>884</v>
      </c>
      <c r="W1529" s="61" t="s">
        <v>86</v>
      </c>
      <c r="X1529" s="61" t="s">
        <v>888</v>
      </c>
      <c r="Y1529" s="61" t="s">
        <v>60</v>
      </c>
      <c r="Z1529" s="61" t="s">
        <v>54</v>
      </c>
      <c r="AA1529" s="61" t="s">
        <v>61</v>
      </c>
      <c r="AB1529" s="61" t="s">
        <v>62</v>
      </c>
      <c r="AC1529" s="61">
        <v>145414</v>
      </c>
      <c r="AD1529" s="61"/>
      <c r="AE1529" s="61" t="s">
        <v>5</v>
      </c>
      <c r="AF1529" s="63">
        <v>40064</v>
      </c>
      <c r="AG1529" s="63">
        <v>40064</v>
      </c>
      <c r="AH1529" s="62">
        <v>2009</v>
      </c>
      <c r="AI1529" s="61" t="s">
        <v>54</v>
      </c>
      <c r="AJ1529" s="61" t="s">
        <v>63</v>
      </c>
      <c r="AK1529" s="61">
        <v>135600</v>
      </c>
      <c r="AL1529" s="63">
        <v>40057</v>
      </c>
      <c r="AM1529" s="63">
        <v>40178</v>
      </c>
      <c r="AN1529" s="61" t="s">
        <v>186</v>
      </c>
      <c r="AO1529" s="4" t="s">
        <v>155</v>
      </c>
      <c r="AP1529" s="4"/>
    </row>
    <row r="1530" spans="1:42" ht="102" customHeight="1">
      <c r="A1530" s="61" t="s">
        <v>2606</v>
      </c>
      <c r="B1530" s="61" t="s">
        <v>179</v>
      </c>
      <c r="C1530" s="61" t="s">
        <v>81</v>
      </c>
      <c r="D1530" s="61" t="s">
        <v>81</v>
      </c>
      <c r="E1530" s="61" t="s">
        <v>4189</v>
      </c>
      <c r="F1530" s="61" t="s">
        <v>3346</v>
      </c>
      <c r="G1530" s="62">
        <v>2009</v>
      </c>
      <c r="H1530" s="61">
        <v>88757</v>
      </c>
      <c r="I1530" s="61">
        <v>0</v>
      </c>
      <c r="J1530" s="61" t="s">
        <v>4190</v>
      </c>
      <c r="K1530" s="61"/>
      <c r="L1530" s="61" t="s">
        <v>52</v>
      </c>
      <c r="M1530" s="61" t="s">
        <v>5622</v>
      </c>
      <c r="N1530" s="61"/>
      <c r="O1530" s="63">
        <v>40058</v>
      </c>
      <c r="P1530" s="61" t="s">
        <v>461</v>
      </c>
      <c r="Q1530" s="61" t="s">
        <v>137</v>
      </c>
      <c r="R1530" s="61" t="s">
        <v>54</v>
      </c>
      <c r="S1530" s="61" t="s">
        <v>55</v>
      </c>
      <c r="T1530" s="61" t="s">
        <v>2606</v>
      </c>
      <c r="U1530" s="61" t="s">
        <v>2606</v>
      </c>
      <c r="V1530" s="61" t="s">
        <v>179</v>
      </c>
      <c r="W1530" s="61" t="s">
        <v>58</v>
      </c>
      <c r="X1530" s="61" t="s">
        <v>185</v>
      </c>
      <c r="Y1530" s="61" t="s">
        <v>60</v>
      </c>
      <c r="Z1530" s="61" t="s">
        <v>54</v>
      </c>
      <c r="AA1530" s="61" t="s">
        <v>61</v>
      </c>
      <c r="AB1530" s="61" t="s">
        <v>62</v>
      </c>
      <c r="AC1530" s="61">
        <v>145371</v>
      </c>
      <c r="AD1530" s="61"/>
      <c r="AE1530" s="61" t="s">
        <v>70</v>
      </c>
      <c r="AF1530" s="63">
        <v>40246</v>
      </c>
      <c r="AG1530" s="63">
        <v>40063</v>
      </c>
      <c r="AH1530" s="62">
        <v>2009</v>
      </c>
      <c r="AI1530" s="61" t="s">
        <v>54</v>
      </c>
      <c r="AJ1530" s="61" t="s">
        <v>63</v>
      </c>
      <c r="AK1530" s="61">
        <v>870404</v>
      </c>
      <c r="AL1530" s="63">
        <v>39844</v>
      </c>
      <c r="AM1530" s="63">
        <v>40178</v>
      </c>
      <c r="AN1530" s="61" t="s">
        <v>324</v>
      </c>
      <c r="AO1530" s="4" t="s">
        <v>187</v>
      </c>
      <c r="AP1530" s="4"/>
    </row>
    <row r="1531" spans="1:42" ht="102" customHeight="1">
      <c r="A1531" s="61" t="s">
        <v>4266</v>
      </c>
      <c r="B1531" s="61" t="s">
        <v>884</v>
      </c>
      <c r="C1531" s="61" t="s">
        <v>81</v>
      </c>
      <c r="D1531" s="61" t="s">
        <v>81</v>
      </c>
      <c r="E1531" s="61" t="s">
        <v>4299</v>
      </c>
      <c r="F1531" s="61" t="s">
        <v>4300</v>
      </c>
      <c r="G1531" s="62">
        <v>2009</v>
      </c>
      <c r="H1531" s="61">
        <v>657645</v>
      </c>
      <c r="I1531" s="61">
        <v>0</v>
      </c>
      <c r="J1531" s="61" t="s">
        <v>4301</v>
      </c>
      <c r="K1531" s="61">
        <v>436676</v>
      </c>
      <c r="L1531" s="61" t="s">
        <v>560</v>
      </c>
      <c r="M1531" s="61" t="s">
        <v>5622</v>
      </c>
      <c r="N1531" s="61"/>
      <c r="O1531" s="63">
        <v>40058</v>
      </c>
      <c r="P1531" s="61" t="s">
        <v>306</v>
      </c>
      <c r="Q1531" s="61" t="s">
        <v>307</v>
      </c>
      <c r="R1531" s="61" t="s">
        <v>54</v>
      </c>
      <c r="S1531" s="61" t="s">
        <v>55</v>
      </c>
      <c r="T1531" s="61" t="s">
        <v>4266</v>
      </c>
      <c r="U1531" s="61" t="s">
        <v>4266</v>
      </c>
      <c r="V1531" s="61" t="s">
        <v>884</v>
      </c>
      <c r="W1531" s="61" t="s">
        <v>86</v>
      </c>
      <c r="X1531" s="61" t="s">
        <v>888</v>
      </c>
      <c r="Y1531" s="61" t="s">
        <v>60</v>
      </c>
      <c r="Z1531" s="61" t="s">
        <v>54</v>
      </c>
      <c r="AA1531" s="61" t="s">
        <v>61</v>
      </c>
      <c r="AB1531" s="61" t="s">
        <v>62</v>
      </c>
      <c r="AC1531" s="61">
        <v>145411</v>
      </c>
      <c r="AD1531" s="61"/>
      <c r="AE1531" s="61" t="s">
        <v>5</v>
      </c>
      <c r="AF1531" s="63">
        <v>40576.654166666667</v>
      </c>
      <c r="AG1531" s="63">
        <v>40064</v>
      </c>
      <c r="AH1531" s="62">
        <v>2009</v>
      </c>
      <c r="AI1531" s="61" t="s">
        <v>54</v>
      </c>
      <c r="AJ1531" s="61" t="s">
        <v>63</v>
      </c>
      <c r="AK1531" s="61">
        <v>500000</v>
      </c>
      <c r="AL1531" s="63">
        <v>39934</v>
      </c>
      <c r="AM1531" s="63">
        <v>40147</v>
      </c>
      <c r="AN1531" s="61" t="s">
        <v>186</v>
      </c>
      <c r="AO1531" s="4" t="s">
        <v>155</v>
      </c>
      <c r="AP1531" s="4"/>
    </row>
    <row r="1532" spans="1:42" ht="90.75" customHeight="1">
      <c r="A1532" s="61" t="s">
        <v>4478</v>
      </c>
      <c r="B1532" s="61" t="s">
        <v>179</v>
      </c>
      <c r="C1532" s="61" t="s">
        <v>81</v>
      </c>
      <c r="D1532" s="61" t="s">
        <v>81</v>
      </c>
      <c r="E1532" s="61" t="s">
        <v>303</v>
      </c>
      <c r="F1532" s="61" t="s">
        <v>304</v>
      </c>
      <c r="G1532" s="62">
        <v>2009</v>
      </c>
      <c r="H1532" s="61">
        <v>1196102</v>
      </c>
      <c r="I1532" s="61">
        <v>0</v>
      </c>
      <c r="J1532" s="61" t="s">
        <v>2801</v>
      </c>
      <c r="K1532" s="61">
        <v>1210614</v>
      </c>
      <c r="L1532" s="61" t="s">
        <v>52</v>
      </c>
      <c r="M1532" s="61" t="s">
        <v>5622</v>
      </c>
      <c r="N1532" s="61"/>
      <c r="O1532" s="63">
        <v>40058</v>
      </c>
      <c r="P1532" s="61" t="s">
        <v>306</v>
      </c>
      <c r="Q1532" s="61" t="s">
        <v>307</v>
      </c>
      <c r="R1532" s="61" t="s">
        <v>54</v>
      </c>
      <c r="S1532" s="61" t="s">
        <v>55</v>
      </c>
      <c r="T1532" s="61" t="s">
        <v>4478</v>
      </c>
      <c r="U1532" s="61" t="s">
        <v>4478</v>
      </c>
      <c r="V1532" s="61" t="s">
        <v>179</v>
      </c>
      <c r="W1532" s="61" t="s">
        <v>58</v>
      </c>
      <c r="X1532" s="61" t="s">
        <v>185</v>
      </c>
      <c r="Y1532" s="61" t="s">
        <v>60</v>
      </c>
      <c r="Z1532" s="61" t="s">
        <v>54</v>
      </c>
      <c r="AA1532" s="61" t="s">
        <v>61</v>
      </c>
      <c r="AB1532" s="61" t="s">
        <v>62</v>
      </c>
      <c r="AC1532" s="61">
        <v>145372</v>
      </c>
      <c r="AD1532" s="61"/>
      <c r="AE1532" s="61" t="s">
        <v>119</v>
      </c>
      <c r="AF1532" s="63">
        <v>40262.612499999996</v>
      </c>
      <c r="AG1532" s="63">
        <v>40063</v>
      </c>
      <c r="AH1532" s="62">
        <v>2009</v>
      </c>
      <c r="AI1532" s="61" t="s">
        <v>54</v>
      </c>
      <c r="AJ1532" s="61" t="s">
        <v>63</v>
      </c>
      <c r="AK1532" s="61">
        <v>31635000</v>
      </c>
      <c r="AL1532" s="63">
        <v>39812</v>
      </c>
      <c r="AM1532" s="63">
        <v>39933</v>
      </c>
      <c r="AN1532" s="61" t="s">
        <v>186</v>
      </c>
      <c r="AO1532" s="4" t="s">
        <v>155</v>
      </c>
      <c r="AP1532" s="4"/>
    </row>
    <row r="1533" spans="1:42" ht="171" customHeight="1">
      <c r="A1533" s="61" t="s">
        <v>4797</v>
      </c>
      <c r="B1533" s="61" t="s">
        <v>884</v>
      </c>
      <c r="C1533" s="61" t="s">
        <v>81</v>
      </c>
      <c r="D1533" s="61"/>
      <c r="E1533" s="61"/>
      <c r="F1533" s="61"/>
      <c r="G1533" s="62">
        <v>2009</v>
      </c>
      <c r="H1533" s="61">
        <v>174400</v>
      </c>
      <c r="I1533" s="61">
        <v>0</v>
      </c>
      <c r="J1533" s="61" t="s">
        <v>4813</v>
      </c>
      <c r="K1533" s="61"/>
      <c r="L1533" s="61" t="s">
        <v>52</v>
      </c>
      <c r="M1533" s="61" t="s">
        <v>5622</v>
      </c>
      <c r="N1533" s="61"/>
      <c r="O1533" s="63">
        <v>40058</v>
      </c>
      <c r="P1533" s="61"/>
      <c r="Q1533" s="61" t="s">
        <v>403</v>
      </c>
      <c r="R1533" s="61" t="s">
        <v>54</v>
      </c>
      <c r="S1533" s="61" t="s">
        <v>55</v>
      </c>
      <c r="T1533" s="61" t="s">
        <v>4797</v>
      </c>
      <c r="U1533" s="61" t="s">
        <v>4801</v>
      </c>
      <c r="V1533" s="61" t="s">
        <v>884</v>
      </c>
      <c r="W1533" s="61" t="s">
        <v>86</v>
      </c>
      <c r="X1533" s="61" t="s">
        <v>888</v>
      </c>
      <c r="Y1533" s="61" t="s">
        <v>60</v>
      </c>
      <c r="Z1533" s="61" t="s">
        <v>54</v>
      </c>
      <c r="AA1533" s="61" t="s">
        <v>61</v>
      </c>
      <c r="AB1533" s="61" t="s">
        <v>62</v>
      </c>
      <c r="AC1533" s="61">
        <v>145316</v>
      </c>
      <c r="AD1533" s="61"/>
      <c r="AE1533" s="61" t="s">
        <v>5</v>
      </c>
      <c r="AF1533" s="63">
        <v>40059</v>
      </c>
      <c r="AG1533" s="63">
        <v>40059</v>
      </c>
      <c r="AH1533" s="62"/>
      <c r="AI1533" s="61"/>
      <c r="AJ1533" s="61" t="s">
        <v>63</v>
      </c>
      <c r="AK1533" s="61"/>
      <c r="AL1533" s="63"/>
      <c r="AM1533" s="63"/>
      <c r="AN1533" s="61"/>
      <c r="AO1533" s="4"/>
      <c r="AP1533" s="4"/>
    </row>
    <row r="1534" spans="1:42" ht="114" customHeight="1">
      <c r="A1534" s="61" t="s">
        <v>4797</v>
      </c>
      <c r="B1534" s="61" t="s">
        <v>884</v>
      </c>
      <c r="C1534" s="61" t="s">
        <v>81</v>
      </c>
      <c r="D1534" s="61"/>
      <c r="E1534" s="61"/>
      <c r="F1534" s="61"/>
      <c r="G1534" s="62">
        <v>2009</v>
      </c>
      <c r="H1534" s="61">
        <v>224000</v>
      </c>
      <c r="I1534" s="61">
        <v>0</v>
      </c>
      <c r="J1534" s="61" t="s">
        <v>254</v>
      </c>
      <c r="K1534" s="61"/>
      <c r="L1534" s="61" t="s">
        <v>52</v>
      </c>
      <c r="M1534" s="61" t="s">
        <v>5622</v>
      </c>
      <c r="N1534" s="61"/>
      <c r="O1534" s="63">
        <v>40058</v>
      </c>
      <c r="P1534" s="61"/>
      <c r="Q1534" s="61" t="s">
        <v>238</v>
      </c>
      <c r="R1534" s="61" t="s">
        <v>54</v>
      </c>
      <c r="S1534" s="61" t="s">
        <v>55</v>
      </c>
      <c r="T1534" s="61" t="s">
        <v>4797</v>
      </c>
      <c r="U1534" s="61" t="s">
        <v>4801</v>
      </c>
      <c r="V1534" s="61" t="s">
        <v>884</v>
      </c>
      <c r="W1534" s="61" t="s">
        <v>86</v>
      </c>
      <c r="X1534" s="61" t="s">
        <v>888</v>
      </c>
      <c r="Y1534" s="61" t="s">
        <v>60</v>
      </c>
      <c r="Z1534" s="61" t="s">
        <v>54</v>
      </c>
      <c r="AA1534" s="61" t="s">
        <v>61</v>
      </c>
      <c r="AB1534" s="61" t="s">
        <v>62</v>
      </c>
      <c r="AC1534" s="61">
        <v>145318</v>
      </c>
      <c r="AD1534" s="61"/>
      <c r="AE1534" s="61" t="s">
        <v>5</v>
      </c>
      <c r="AF1534" s="63">
        <v>40059</v>
      </c>
      <c r="AG1534" s="63">
        <v>40059</v>
      </c>
      <c r="AH1534" s="62"/>
      <c r="AI1534" s="61"/>
      <c r="AJ1534" s="61" t="s">
        <v>63</v>
      </c>
      <c r="AK1534" s="61"/>
      <c r="AL1534" s="63"/>
      <c r="AM1534" s="63"/>
      <c r="AN1534" s="61"/>
      <c r="AO1534" s="4"/>
      <c r="AP1534" s="4"/>
    </row>
    <row r="1535" spans="1:42" ht="45.75" customHeight="1">
      <c r="A1535" s="61" t="s">
        <v>4797</v>
      </c>
      <c r="B1535" s="61" t="s">
        <v>884</v>
      </c>
      <c r="C1535" s="61" t="s">
        <v>81</v>
      </c>
      <c r="D1535" s="61" t="s">
        <v>81</v>
      </c>
      <c r="E1535" s="61" t="s">
        <v>4299</v>
      </c>
      <c r="F1535" s="61" t="s">
        <v>4300</v>
      </c>
      <c r="G1535" s="62">
        <v>2009</v>
      </c>
      <c r="H1535" s="61">
        <v>627200</v>
      </c>
      <c r="I1535" s="61">
        <v>0</v>
      </c>
      <c r="J1535" s="61" t="s">
        <v>4301</v>
      </c>
      <c r="K1535" s="61"/>
      <c r="L1535" s="61" t="s">
        <v>52</v>
      </c>
      <c r="M1535" s="61" t="s">
        <v>5622</v>
      </c>
      <c r="N1535" s="61"/>
      <c r="O1535" s="63">
        <v>40058</v>
      </c>
      <c r="P1535" s="61" t="s">
        <v>306</v>
      </c>
      <c r="Q1535" s="61" t="s">
        <v>307</v>
      </c>
      <c r="R1535" s="61" t="s">
        <v>54</v>
      </c>
      <c r="S1535" s="61" t="s">
        <v>55</v>
      </c>
      <c r="T1535" s="61" t="s">
        <v>4797</v>
      </c>
      <c r="U1535" s="61" t="s">
        <v>4801</v>
      </c>
      <c r="V1535" s="61" t="s">
        <v>884</v>
      </c>
      <c r="W1535" s="61" t="s">
        <v>86</v>
      </c>
      <c r="X1535" s="61" t="s">
        <v>888</v>
      </c>
      <c r="Y1535" s="61" t="s">
        <v>60</v>
      </c>
      <c r="Z1535" s="61" t="s">
        <v>54</v>
      </c>
      <c r="AA1535" s="61" t="s">
        <v>61</v>
      </c>
      <c r="AB1535" s="61" t="s">
        <v>62</v>
      </c>
      <c r="AC1535" s="61">
        <v>145319</v>
      </c>
      <c r="AD1535" s="61"/>
      <c r="AE1535" s="61" t="s">
        <v>5</v>
      </c>
      <c r="AF1535" s="63">
        <v>40059</v>
      </c>
      <c r="AG1535" s="63">
        <v>40059</v>
      </c>
      <c r="AH1535" s="62">
        <v>2009</v>
      </c>
      <c r="AI1535" s="61" t="s">
        <v>54</v>
      </c>
      <c r="AJ1535" s="61" t="s">
        <v>63</v>
      </c>
      <c r="AK1535" s="61">
        <v>500000</v>
      </c>
      <c r="AL1535" s="63">
        <v>39934</v>
      </c>
      <c r="AM1535" s="63">
        <v>40147</v>
      </c>
      <c r="AN1535" s="61" t="s">
        <v>186</v>
      </c>
      <c r="AO1535" s="4" t="s">
        <v>155</v>
      </c>
      <c r="AP1535" s="4"/>
    </row>
    <row r="1536" spans="1:42" ht="136.5" customHeight="1">
      <c r="A1536" s="61" t="s">
        <v>4797</v>
      </c>
      <c r="B1536" s="61" t="s">
        <v>884</v>
      </c>
      <c r="C1536" s="61" t="s">
        <v>81</v>
      </c>
      <c r="D1536" s="61" t="s">
        <v>81</v>
      </c>
      <c r="E1536" s="61" t="s">
        <v>3275</v>
      </c>
      <c r="F1536" s="61" t="s">
        <v>3276</v>
      </c>
      <c r="G1536" s="62">
        <v>2009</v>
      </c>
      <c r="H1536" s="61">
        <v>84800</v>
      </c>
      <c r="I1536" s="61">
        <v>0</v>
      </c>
      <c r="J1536" s="61" t="s">
        <v>4814</v>
      </c>
      <c r="K1536" s="61"/>
      <c r="L1536" s="61" t="s">
        <v>52</v>
      </c>
      <c r="M1536" s="61" t="s">
        <v>5622</v>
      </c>
      <c r="N1536" s="61"/>
      <c r="O1536" s="63">
        <v>40058</v>
      </c>
      <c r="P1536" s="61" t="s">
        <v>267</v>
      </c>
      <c r="Q1536" s="61" t="s">
        <v>146</v>
      </c>
      <c r="R1536" s="61" t="s">
        <v>54</v>
      </c>
      <c r="S1536" s="61" t="s">
        <v>55</v>
      </c>
      <c r="T1536" s="61" t="s">
        <v>4797</v>
      </c>
      <c r="U1536" s="61" t="s">
        <v>4801</v>
      </c>
      <c r="V1536" s="61" t="s">
        <v>884</v>
      </c>
      <c r="W1536" s="61" t="s">
        <v>86</v>
      </c>
      <c r="X1536" s="61" t="s">
        <v>888</v>
      </c>
      <c r="Y1536" s="61" t="s">
        <v>60</v>
      </c>
      <c r="Z1536" s="61" t="s">
        <v>54</v>
      </c>
      <c r="AA1536" s="61" t="s">
        <v>61</v>
      </c>
      <c r="AB1536" s="61" t="s">
        <v>62</v>
      </c>
      <c r="AC1536" s="61">
        <v>145317</v>
      </c>
      <c r="AD1536" s="61"/>
      <c r="AE1536" s="61" t="s">
        <v>5</v>
      </c>
      <c r="AF1536" s="63">
        <v>40059</v>
      </c>
      <c r="AG1536" s="63">
        <v>40059</v>
      </c>
      <c r="AH1536" s="62">
        <v>2009</v>
      </c>
      <c r="AI1536" s="61" t="s">
        <v>54</v>
      </c>
      <c r="AJ1536" s="61" t="s">
        <v>63</v>
      </c>
      <c r="AK1536" s="61">
        <v>300000</v>
      </c>
      <c r="AL1536" s="63">
        <v>39873</v>
      </c>
      <c r="AM1536" s="63">
        <v>40178</v>
      </c>
      <c r="AN1536" s="61" t="s">
        <v>186</v>
      </c>
      <c r="AO1536" s="4" t="s">
        <v>155</v>
      </c>
      <c r="AP1536" s="4"/>
    </row>
    <row r="1537" spans="1:42" ht="68.25" customHeight="1">
      <c r="A1537" s="61" t="s">
        <v>5094</v>
      </c>
      <c r="B1537" s="61" t="s">
        <v>179</v>
      </c>
      <c r="C1537" s="61" t="s">
        <v>81</v>
      </c>
      <c r="D1537" s="61" t="s">
        <v>81</v>
      </c>
      <c r="E1537" s="61" t="s">
        <v>2387</v>
      </c>
      <c r="F1537" s="61" t="s">
        <v>2388</v>
      </c>
      <c r="G1537" s="62">
        <v>2009</v>
      </c>
      <c r="H1537" s="61">
        <v>7636222</v>
      </c>
      <c r="I1537" s="61">
        <v>0</v>
      </c>
      <c r="J1537" s="61" t="s">
        <v>5122</v>
      </c>
      <c r="K1537" s="61"/>
      <c r="L1537" s="61" t="s">
        <v>52</v>
      </c>
      <c r="M1537" s="61" t="s">
        <v>5622</v>
      </c>
      <c r="N1537" s="61"/>
      <c r="O1537" s="63">
        <v>40058</v>
      </c>
      <c r="P1537" s="61" t="s">
        <v>218</v>
      </c>
      <c r="Q1537" s="61" t="s">
        <v>53</v>
      </c>
      <c r="R1537" s="61" t="s">
        <v>54</v>
      </c>
      <c r="S1537" s="61" t="s">
        <v>55</v>
      </c>
      <c r="T1537" s="61" t="s">
        <v>5094</v>
      </c>
      <c r="U1537" s="61" t="s">
        <v>5098</v>
      </c>
      <c r="V1537" s="61" t="s">
        <v>179</v>
      </c>
      <c r="W1537" s="61" t="s">
        <v>58</v>
      </c>
      <c r="X1537" s="61" t="s">
        <v>185</v>
      </c>
      <c r="Y1537" s="61" t="s">
        <v>60</v>
      </c>
      <c r="Z1537" s="61" t="s">
        <v>54</v>
      </c>
      <c r="AA1537" s="61" t="s">
        <v>61</v>
      </c>
      <c r="AB1537" s="61" t="s">
        <v>62</v>
      </c>
      <c r="AC1537" s="61">
        <v>147013</v>
      </c>
      <c r="AD1537" s="61"/>
      <c r="AE1537" s="61" t="s">
        <v>70</v>
      </c>
      <c r="AF1537" s="63">
        <v>40246</v>
      </c>
      <c r="AG1537" s="63">
        <v>40112</v>
      </c>
      <c r="AH1537" s="62">
        <v>2009</v>
      </c>
      <c r="AI1537" s="61" t="s">
        <v>54</v>
      </c>
      <c r="AJ1537" s="61" t="s">
        <v>63</v>
      </c>
      <c r="AK1537" s="61">
        <v>2348085</v>
      </c>
      <c r="AL1537" s="63">
        <v>39814</v>
      </c>
      <c r="AM1537" s="63">
        <v>40178</v>
      </c>
      <c r="AN1537" s="61" t="s">
        <v>324</v>
      </c>
      <c r="AO1537" s="4" t="s">
        <v>155</v>
      </c>
      <c r="AP1537" s="4"/>
    </row>
    <row r="1538" spans="1:42" ht="57" customHeight="1">
      <c r="A1538" s="61" t="s">
        <v>5094</v>
      </c>
      <c r="B1538" s="61" t="s">
        <v>179</v>
      </c>
      <c r="C1538" s="61" t="s">
        <v>81</v>
      </c>
      <c r="D1538" s="61" t="s">
        <v>81</v>
      </c>
      <c r="E1538" s="61" t="s">
        <v>2798</v>
      </c>
      <c r="F1538" s="61" t="s">
        <v>2799</v>
      </c>
      <c r="G1538" s="62">
        <v>2009</v>
      </c>
      <c r="H1538" s="61">
        <v>9982678</v>
      </c>
      <c r="I1538" s="61">
        <v>0</v>
      </c>
      <c r="J1538" s="61" t="s">
        <v>5126</v>
      </c>
      <c r="K1538" s="61"/>
      <c r="L1538" s="61" t="s">
        <v>52</v>
      </c>
      <c r="M1538" s="61" t="s">
        <v>5622</v>
      </c>
      <c r="N1538" s="61"/>
      <c r="O1538" s="63">
        <v>40058</v>
      </c>
      <c r="P1538" s="61" t="s">
        <v>218</v>
      </c>
      <c r="Q1538" s="61" t="s">
        <v>53</v>
      </c>
      <c r="R1538" s="61" t="s">
        <v>54</v>
      </c>
      <c r="S1538" s="61" t="s">
        <v>55</v>
      </c>
      <c r="T1538" s="61" t="s">
        <v>5094</v>
      </c>
      <c r="U1538" s="61" t="s">
        <v>5098</v>
      </c>
      <c r="V1538" s="61" t="s">
        <v>179</v>
      </c>
      <c r="W1538" s="61" t="s">
        <v>58</v>
      </c>
      <c r="X1538" s="61" t="s">
        <v>185</v>
      </c>
      <c r="Y1538" s="61" t="s">
        <v>60</v>
      </c>
      <c r="Z1538" s="61" t="s">
        <v>54</v>
      </c>
      <c r="AA1538" s="61" t="s">
        <v>61</v>
      </c>
      <c r="AB1538" s="61" t="s">
        <v>62</v>
      </c>
      <c r="AC1538" s="61">
        <v>145924</v>
      </c>
      <c r="AD1538" s="61"/>
      <c r="AE1538" s="61" t="s">
        <v>70</v>
      </c>
      <c r="AF1538" s="63">
        <v>40252</v>
      </c>
      <c r="AG1538" s="63">
        <v>40081</v>
      </c>
      <c r="AH1538" s="62">
        <v>2009</v>
      </c>
      <c r="AI1538" s="61" t="s">
        <v>54</v>
      </c>
      <c r="AJ1538" s="61" t="s">
        <v>63</v>
      </c>
      <c r="AK1538" s="61">
        <v>19250175</v>
      </c>
      <c r="AL1538" s="63">
        <v>39845</v>
      </c>
      <c r="AM1538" s="63">
        <v>40117</v>
      </c>
      <c r="AN1538" s="61" t="s">
        <v>186</v>
      </c>
      <c r="AO1538" s="4" t="s">
        <v>155</v>
      </c>
      <c r="AP1538" s="4"/>
    </row>
    <row r="1539" spans="1:42" ht="68.25" customHeight="1">
      <c r="A1539" s="61" t="s">
        <v>5094</v>
      </c>
      <c r="B1539" s="61" t="s">
        <v>179</v>
      </c>
      <c r="C1539" s="61" t="s">
        <v>81</v>
      </c>
      <c r="D1539" s="61" t="s">
        <v>81</v>
      </c>
      <c r="E1539" s="61" t="s">
        <v>270</v>
      </c>
      <c r="F1539" s="61" t="s">
        <v>271</v>
      </c>
      <c r="G1539" s="62">
        <v>2009</v>
      </c>
      <c r="H1539" s="61">
        <v>989238</v>
      </c>
      <c r="I1539" s="61">
        <v>0</v>
      </c>
      <c r="J1539" s="61" t="s">
        <v>5128</v>
      </c>
      <c r="K1539" s="61"/>
      <c r="L1539" s="61" t="s">
        <v>52</v>
      </c>
      <c r="M1539" s="61" t="s">
        <v>5622</v>
      </c>
      <c r="N1539" s="61"/>
      <c r="O1539" s="63">
        <v>40058</v>
      </c>
      <c r="P1539" s="61" t="s">
        <v>254</v>
      </c>
      <c r="Q1539" s="61" t="s">
        <v>238</v>
      </c>
      <c r="R1539" s="61" t="s">
        <v>54</v>
      </c>
      <c r="S1539" s="61" t="s">
        <v>55</v>
      </c>
      <c r="T1539" s="61" t="s">
        <v>5094</v>
      </c>
      <c r="U1539" s="61" t="s">
        <v>5098</v>
      </c>
      <c r="V1539" s="61" t="s">
        <v>179</v>
      </c>
      <c r="W1539" s="61" t="s">
        <v>58</v>
      </c>
      <c r="X1539" s="61" t="s">
        <v>185</v>
      </c>
      <c r="Y1539" s="61" t="s">
        <v>60</v>
      </c>
      <c r="Z1539" s="61" t="s">
        <v>54</v>
      </c>
      <c r="AA1539" s="61" t="s">
        <v>61</v>
      </c>
      <c r="AB1539" s="61" t="s">
        <v>62</v>
      </c>
      <c r="AC1539" s="61">
        <v>145923</v>
      </c>
      <c r="AD1539" s="61"/>
      <c r="AE1539" s="61" t="s">
        <v>70</v>
      </c>
      <c r="AF1539" s="63">
        <v>40252</v>
      </c>
      <c r="AG1539" s="63">
        <v>40081</v>
      </c>
      <c r="AH1539" s="62">
        <v>2009</v>
      </c>
      <c r="AI1539" s="61" t="s">
        <v>54</v>
      </c>
      <c r="AJ1539" s="61" t="s">
        <v>63</v>
      </c>
      <c r="AK1539" s="61">
        <v>12534100</v>
      </c>
      <c r="AL1539" s="63">
        <v>39995</v>
      </c>
      <c r="AM1539" s="63">
        <v>40178</v>
      </c>
      <c r="AN1539" s="61" t="s">
        <v>186</v>
      </c>
      <c r="AO1539" s="4" t="s">
        <v>187</v>
      </c>
      <c r="AP1539" s="4"/>
    </row>
    <row r="1540" spans="1:42" ht="147.75" customHeight="1">
      <c r="A1540" s="61" t="s">
        <v>5094</v>
      </c>
      <c r="B1540" s="61" t="s">
        <v>179</v>
      </c>
      <c r="C1540" s="61" t="s">
        <v>81</v>
      </c>
      <c r="D1540" s="61" t="s">
        <v>81</v>
      </c>
      <c r="E1540" s="61" t="s">
        <v>521</v>
      </c>
      <c r="F1540" s="61" t="s">
        <v>522</v>
      </c>
      <c r="G1540" s="62">
        <v>2009</v>
      </c>
      <c r="H1540" s="61">
        <v>4277207</v>
      </c>
      <c r="I1540" s="61">
        <v>0</v>
      </c>
      <c r="J1540" s="61" t="s">
        <v>3802</v>
      </c>
      <c r="K1540" s="61"/>
      <c r="L1540" s="61" t="s">
        <v>52</v>
      </c>
      <c r="M1540" s="61" t="s">
        <v>5622</v>
      </c>
      <c r="N1540" s="61"/>
      <c r="O1540" s="63">
        <v>40058</v>
      </c>
      <c r="P1540" s="61" t="s">
        <v>306</v>
      </c>
      <c r="Q1540" s="61" t="s">
        <v>307</v>
      </c>
      <c r="R1540" s="61" t="s">
        <v>54</v>
      </c>
      <c r="S1540" s="61" t="s">
        <v>55</v>
      </c>
      <c r="T1540" s="61" t="s">
        <v>5094</v>
      </c>
      <c r="U1540" s="61" t="s">
        <v>5098</v>
      </c>
      <c r="V1540" s="61" t="s">
        <v>179</v>
      </c>
      <c r="W1540" s="61" t="s">
        <v>58</v>
      </c>
      <c r="X1540" s="61" t="s">
        <v>185</v>
      </c>
      <c r="Y1540" s="61" t="s">
        <v>60</v>
      </c>
      <c r="Z1540" s="61" t="s">
        <v>54</v>
      </c>
      <c r="AA1540" s="61" t="s">
        <v>61</v>
      </c>
      <c r="AB1540" s="61" t="s">
        <v>62</v>
      </c>
      <c r="AC1540" s="61">
        <v>147011</v>
      </c>
      <c r="AD1540" s="61"/>
      <c r="AE1540" s="61" t="s">
        <v>119</v>
      </c>
      <c r="AF1540" s="63">
        <v>40246</v>
      </c>
      <c r="AG1540" s="63">
        <v>40112</v>
      </c>
      <c r="AH1540" s="62">
        <v>2009</v>
      </c>
      <c r="AI1540" s="61" t="s">
        <v>54</v>
      </c>
      <c r="AJ1540" s="61" t="s">
        <v>63</v>
      </c>
      <c r="AK1540" s="61">
        <v>24215429</v>
      </c>
      <c r="AL1540" s="63">
        <v>39814</v>
      </c>
      <c r="AM1540" s="63">
        <v>40178</v>
      </c>
      <c r="AN1540" s="61" t="s">
        <v>324</v>
      </c>
      <c r="AO1540" s="4" t="s">
        <v>155</v>
      </c>
      <c r="AP1540" s="4"/>
    </row>
    <row r="1541" spans="1:42" s="64" customFormat="1" ht="57" customHeight="1">
      <c r="A1541" s="61" t="s">
        <v>5094</v>
      </c>
      <c r="B1541" s="61" t="s">
        <v>179</v>
      </c>
      <c r="C1541" s="61" t="s">
        <v>81</v>
      </c>
      <c r="D1541" s="61" t="s">
        <v>81</v>
      </c>
      <c r="E1541" s="61" t="s">
        <v>670</v>
      </c>
      <c r="F1541" s="61" t="s">
        <v>671</v>
      </c>
      <c r="G1541" s="62">
        <v>2009</v>
      </c>
      <c r="H1541" s="61">
        <v>21878961</v>
      </c>
      <c r="I1541" s="61">
        <v>0</v>
      </c>
      <c r="J1541" s="61" t="s">
        <v>5130</v>
      </c>
      <c r="K1541" s="61"/>
      <c r="L1541" s="61" t="s">
        <v>52</v>
      </c>
      <c r="M1541" s="61" t="s">
        <v>5622</v>
      </c>
      <c r="N1541" s="61"/>
      <c r="O1541" s="63">
        <v>40058</v>
      </c>
      <c r="P1541" s="61" t="s">
        <v>306</v>
      </c>
      <c r="Q1541" s="61" t="s">
        <v>307</v>
      </c>
      <c r="R1541" s="61" t="s">
        <v>54</v>
      </c>
      <c r="S1541" s="61" t="s">
        <v>55</v>
      </c>
      <c r="T1541" s="61" t="s">
        <v>5094</v>
      </c>
      <c r="U1541" s="61" t="s">
        <v>5098</v>
      </c>
      <c r="V1541" s="61" t="s">
        <v>179</v>
      </c>
      <c r="W1541" s="61" t="s">
        <v>58</v>
      </c>
      <c r="X1541" s="61" t="s">
        <v>185</v>
      </c>
      <c r="Y1541" s="61" t="s">
        <v>60</v>
      </c>
      <c r="Z1541" s="61" t="s">
        <v>54</v>
      </c>
      <c r="AA1541" s="61" t="s">
        <v>61</v>
      </c>
      <c r="AB1541" s="61" t="s">
        <v>62</v>
      </c>
      <c r="AC1541" s="61">
        <v>145926</v>
      </c>
      <c r="AD1541" s="61"/>
      <c r="AE1541" s="61" t="s">
        <v>70</v>
      </c>
      <c r="AF1541" s="63">
        <v>40252</v>
      </c>
      <c r="AG1541" s="63">
        <v>40081</v>
      </c>
      <c r="AH1541" s="62">
        <v>2009</v>
      </c>
      <c r="AI1541" s="61" t="s">
        <v>54</v>
      </c>
      <c r="AJ1541" s="61" t="s">
        <v>63</v>
      </c>
      <c r="AK1541" s="61">
        <v>61050000</v>
      </c>
      <c r="AL1541" s="63">
        <v>39814</v>
      </c>
      <c r="AM1541" s="63">
        <v>40178</v>
      </c>
      <c r="AN1541" s="61" t="s">
        <v>186</v>
      </c>
      <c r="AO1541" s="4" t="s">
        <v>155</v>
      </c>
      <c r="AP1541" s="4"/>
    </row>
    <row r="1542" spans="1:42" ht="68.25" customHeight="1">
      <c r="A1542" s="61" t="s">
        <v>5094</v>
      </c>
      <c r="B1542" s="61" t="s">
        <v>179</v>
      </c>
      <c r="C1542" s="61" t="s">
        <v>81</v>
      </c>
      <c r="D1542" s="61" t="s">
        <v>81</v>
      </c>
      <c r="E1542" s="61" t="s">
        <v>673</v>
      </c>
      <c r="F1542" s="61" t="s">
        <v>674</v>
      </c>
      <c r="G1542" s="62">
        <v>2009</v>
      </c>
      <c r="H1542" s="61">
        <v>5519776</v>
      </c>
      <c r="I1542" s="61">
        <v>0</v>
      </c>
      <c r="J1542" s="61" t="s">
        <v>5132</v>
      </c>
      <c r="K1542" s="61"/>
      <c r="L1542" s="61" t="s">
        <v>52</v>
      </c>
      <c r="M1542" s="61" t="s">
        <v>5622</v>
      </c>
      <c r="N1542" s="61"/>
      <c r="O1542" s="63">
        <v>40058</v>
      </c>
      <c r="P1542" s="61" t="s">
        <v>323</v>
      </c>
      <c r="Q1542" s="61" t="s">
        <v>196</v>
      </c>
      <c r="R1542" s="61" t="s">
        <v>54</v>
      </c>
      <c r="S1542" s="61" t="s">
        <v>84</v>
      </c>
      <c r="T1542" s="61" t="s">
        <v>5094</v>
      </c>
      <c r="U1542" s="61" t="s">
        <v>5098</v>
      </c>
      <c r="V1542" s="61" t="s">
        <v>179</v>
      </c>
      <c r="W1542" s="61" t="s">
        <v>58</v>
      </c>
      <c r="X1542" s="61" t="s">
        <v>185</v>
      </c>
      <c r="Y1542" s="61" t="s">
        <v>60</v>
      </c>
      <c r="Z1542" s="61" t="s">
        <v>54</v>
      </c>
      <c r="AA1542" s="61" t="s">
        <v>61</v>
      </c>
      <c r="AB1542" s="61" t="s">
        <v>62</v>
      </c>
      <c r="AC1542" s="61">
        <v>145964</v>
      </c>
      <c r="AD1542" s="61"/>
      <c r="AE1542" s="61" t="s">
        <v>70</v>
      </c>
      <c r="AF1542" s="63">
        <v>40246</v>
      </c>
      <c r="AG1542" s="63">
        <v>40081</v>
      </c>
      <c r="AH1542" s="62">
        <v>2009</v>
      </c>
      <c r="AI1542" s="61" t="s">
        <v>54</v>
      </c>
      <c r="AJ1542" s="61" t="s">
        <v>63</v>
      </c>
      <c r="AK1542" s="61">
        <v>27976750</v>
      </c>
      <c r="AL1542" s="63">
        <v>39814</v>
      </c>
      <c r="AM1542" s="63">
        <v>40178</v>
      </c>
      <c r="AN1542" s="61" t="s">
        <v>324</v>
      </c>
      <c r="AO1542" s="4" t="s">
        <v>155</v>
      </c>
      <c r="AP1542" s="4"/>
    </row>
    <row r="1543" spans="1:42" ht="68.25" customHeight="1">
      <c r="A1543" s="61" t="s">
        <v>5094</v>
      </c>
      <c r="B1543" s="61" t="s">
        <v>179</v>
      </c>
      <c r="C1543" s="61" t="s">
        <v>81</v>
      </c>
      <c r="D1543" s="61" t="s">
        <v>81</v>
      </c>
      <c r="E1543" s="61" t="s">
        <v>430</v>
      </c>
      <c r="F1543" s="61" t="s">
        <v>431</v>
      </c>
      <c r="G1543" s="62">
        <v>2009</v>
      </c>
      <c r="H1543" s="61">
        <v>11779854</v>
      </c>
      <c r="I1543" s="61">
        <v>0</v>
      </c>
      <c r="J1543" s="61" t="s">
        <v>5133</v>
      </c>
      <c r="K1543" s="61"/>
      <c r="L1543" s="61" t="s">
        <v>52</v>
      </c>
      <c r="M1543" s="61" t="s">
        <v>5622</v>
      </c>
      <c r="N1543" s="61"/>
      <c r="O1543" s="63">
        <v>40058</v>
      </c>
      <c r="P1543" s="61" t="s">
        <v>323</v>
      </c>
      <c r="Q1543" s="61" t="s">
        <v>196</v>
      </c>
      <c r="R1543" s="61" t="s">
        <v>54</v>
      </c>
      <c r="S1543" s="61" t="s">
        <v>55</v>
      </c>
      <c r="T1543" s="61" t="s">
        <v>5094</v>
      </c>
      <c r="U1543" s="61" t="s">
        <v>5098</v>
      </c>
      <c r="V1543" s="61" t="s">
        <v>179</v>
      </c>
      <c r="W1543" s="61" t="s">
        <v>58</v>
      </c>
      <c r="X1543" s="61" t="s">
        <v>185</v>
      </c>
      <c r="Y1543" s="61" t="s">
        <v>60</v>
      </c>
      <c r="Z1543" s="61" t="s">
        <v>54</v>
      </c>
      <c r="AA1543" s="61" t="s">
        <v>61</v>
      </c>
      <c r="AB1543" s="61" t="s">
        <v>62</v>
      </c>
      <c r="AC1543" s="61">
        <v>145927</v>
      </c>
      <c r="AD1543" s="61"/>
      <c r="AE1543" s="61" t="s">
        <v>70</v>
      </c>
      <c r="AF1543" s="63">
        <v>40252</v>
      </c>
      <c r="AG1543" s="63">
        <v>40081</v>
      </c>
      <c r="AH1543" s="62">
        <v>2009</v>
      </c>
      <c r="AI1543" s="61" t="s">
        <v>54</v>
      </c>
      <c r="AJ1543" s="61" t="s">
        <v>63</v>
      </c>
      <c r="AK1543" s="61">
        <v>83947800</v>
      </c>
      <c r="AL1543" s="63">
        <v>39812</v>
      </c>
      <c r="AM1543" s="63">
        <v>39933</v>
      </c>
      <c r="AN1543" s="61" t="s">
        <v>186</v>
      </c>
      <c r="AO1543" s="4" t="s">
        <v>155</v>
      </c>
      <c r="AP1543" s="4"/>
    </row>
    <row r="1544" spans="1:42" ht="204.75" customHeight="1">
      <c r="A1544" s="61" t="s">
        <v>5094</v>
      </c>
      <c r="B1544" s="61" t="s">
        <v>179</v>
      </c>
      <c r="C1544" s="61" t="s">
        <v>81</v>
      </c>
      <c r="D1544" s="61" t="s">
        <v>81</v>
      </c>
      <c r="E1544" s="61" t="s">
        <v>4438</v>
      </c>
      <c r="F1544" s="61" t="s">
        <v>4439</v>
      </c>
      <c r="G1544" s="62">
        <v>2009</v>
      </c>
      <c r="H1544" s="61">
        <v>33284</v>
      </c>
      <c r="I1544" s="61">
        <v>0</v>
      </c>
      <c r="J1544" s="61" t="s">
        <v>5134</v>
      </c>
      <c r="K1544" s="61"/>
      <c r="L1544" s="61" t="s">
        <v>52</v>
      </c>
      <c r="M1544" s="61" t="s">
        <v>5622</v>
      </c>
      <c r="N1544" s="61"/>
      <c r="O1544" s="63">
        <v>40058</v>
      </c>
      <c r="P1544" s="61" t="s">
        <v>183</v>
      </c>
      <c r="Q1544" s="61" t="s">
        <v>184</v>
      </c>
      <c r="R1544" s="61" t="s">
        <v>54</v>
      </c>
      <c r="S1544" s="61" t="s">
        <v>55</v>
      </c>
      <c r="T1544" s="61" t="s">
        <v>5094</v>
      </c>
      <c r="U1544" s="61" t="s">
        <v>5098</v>
      </c>
      <c r="V1544" s="61" t="s">
        <v>179</v>
      </c>
      <c r="W1544" s="61" t="s">
        <v>58</v>
      </c>
      <c r="X1544" s="61" t="s">
        <v>185</v>
      </c>
      <c r="Y1544" s="61" t="s">
        <v>60</v>
      </c>
      <c r="Z1544" s="61" t="s">
        <v>54</v>
      </c>
      <c r="AA1544" s="61" t="s">
        <v>61</v>
      </c>
      <c r="AB1544" s="61" t="s">
        <v>62</v>
      </c>
      <c r="AC1544" s="61">
        <v>147012</v>
      </c>
      <c r="AD1544" s="61"/>
      <c r="AE1544" s="61" t="s">
        <v>70</v>
      </c>
      <c r="AF1544" s="63">
        <v>40246</v>
      </c>
      <c r="AG1544" s="63">
        <v>40112</v>
      </c>
      <c r="AH1544" s="62">
        <v>2009</v>
      </c>
      <c r="AI1544" s="61" t="s">
        <v>54</v>
      </c>
      <c r="AJ1544" s="61" t="s">
        <v>63</v>
      </c>
      <c r="AK1544" s="61">
        <v>5040768</v>
      </c>
      <c r="AL1544" s="63">
        <v>39814</v>
      </c>
      <c r="AM1544" s="63">
        <v>40178</v>
      </c>
      <c r="AN1544" s="61" t="s">
        <v>324</v>
      </c>
      <c r="AO1544" s="4" t="s">
        <v>155</v>
      </c>
      <c r="AP1544" s="4"/>
    </row>
    <row r="1545" spans="1:42" ht="204.75" customHeight="1">
      <c r="A1545" s="61" t="s">
        <v>5094</v>
      </c>
      <c r="B1545" s="61" t="s">
        <v>179</v>
      </c>
      <c r="C1545" s="61" t="s">
        <v>81</v>
      </c>
      <c r="D1545" s="61" t="s">
        <v>81</v>
      </c>
      <c r="E1545" s="61" t="s">
        <v>180</v>
      </c>
      <c r="F1545" s="61" t="s">
        <v>181</v>
      </c>
      <c r="G1545" s="62">
        <v>2009</v>
      </c>
      <c r="H1545" s="61">
        <v>1078452</v>
      </c>
      <c r="I1545" s="61">
        <v>0</v>
      </c>
      <c r="J1545" s="61" t="s">
        <v>5138</v>
      </c>
      <c r="K1545" s="61"/>
      <c r="L1545" s="61" t="s">
        <v>52</v>
      </c>
      <c r="M1545" s="61" t="s">
        <v>5622</v>
      </c>
      <c r="N1545" s="61"/>
      <c r="O1545" s="63">
        <v>40058</v>
      </c>
      <c r="P1545" s="61" t="s">
        <v>183</v>
      </c>
      <c r="Q1545" s="61" t="s">
        <v>184</v>
      </c>
      <c r="R1545" s="61" t="s">
        <v>54</v>
      </c>
      <c r="S1545" s="61" t="s">
        <v>55</v>
      </c>
      <c r="T1545" s="61" t="s">
        <v>5094</v>
      </c>
      <c r="U1545" s="61" t="s">
        <v>5098</v>
      </c>
      <c r="V1545" s="61" t="s">
        <v>179</v>
      </c>
      <c r="W1545" s="61" t="s">
        <v>58</v>
      </c>
      <c r="X1545" s="61" t="s">
        <v>185</v>
      </c>
      <c r="Y1545" s="61" t="s">
        <v>60</v>
      </c>
      <c r="Z1545" s="61" t="s">
        <v>54</v>
      </c>
      <c r="AA1545" s="61" t="s">
        <v>61</v>
      </c>
      <c r="AB1545" s="61" t="s">
        <v>62</v>
      </c>
      <c r="AC1545" s="61">
        <v>145928</v>
      </c>
      <c r="AD1545" s="61"/>
      <c r="AE1545" s="61" t="s">
        <v>70</v>
      </c>
      <c r="AF1545" s="63">
        <v>40252</v>
      </c>
      <c r="AG1545" s="63">
        <v>40081</v>
      </c>
      <c r="AH1545" s="62">
        <v>2009</v>
      </c>
      <c r="AI1545" s="61" t="s">
        <v>54</v>
      </c>
      <c r="AJ1545" s="61" t="s">
        <v>63</v>
      </c>
      <c r="AK1545" s="61">
        <v>19092000</v>
      </c>
      <c r="AL1545" s="63">
        <v>39814</v>
      </c>
      <c r="AM1545" s="63">
        <v>40178</v>
      </c>
      <c r="AN1545" s="61" t="s">
        <v>186</v>
      </c>
      <c r="AO1545" s="4" t="s">
        <v>187</v>
      </c>
      <c r="AP1545" s="4"/>
    </row>
    <row r="1546" spans="1:42" ht="125.25" customHeight="1">
      <c r="A1546" s="61" t="s">
        <v>5094</v>
      </c>
      <c r="B1546" s="61" t="s">
        <v>179</v>
      </c>
      <c r="C1546" s="61" t="s">
        <v>81</v>
      </c>
      <c r="D1546" s="61" t="s">
        <v>81</v>
      </c>
      <c r="E1546" s="61" t="s">
        <v>676</v>
      </c>
      <c r="F1546" s="61" t="s">
        <v>677</v>
      </c>
      <c r="G1546" s="62">
        <v>2009</v>
      </c>
      <c r="H1546" s="61">
        <v>4660529</v>
      </c>
      <c r="I1546" s="61">
        <v>0</v>
      </c>
      <c r="J1546" s="61" t="s">
        <v>5139</v>
      </c>
      <c r="K1546" s="61"/>
      <c r="L1546" s="61" t="s">
        <v>52</v>
      </c>
      <c r="M1546" s="61" t="s">
        <v>5622</v>
      </c>
      <c r="N1546" s="61"/>
      <c r="O1546" s="63">
        <v>40058</v>
      </c>
      <c r="P1546" s="61" t="s">
        <v>267</v>
      </c>
      <c r="Q1546" s="61" t="s">
        <v>184</v>
      </c>
      <c r="R1546" s="61" t="s">
        <v>54</v>
      </c>
      <c r="S1546" s="61" t="s">
        <v>55</v>
      </c>
      <c r="T1546" s="61" t="s">
        <v>5094</v>
      </c>
      <c r="U1546" s="61" t="s">
        <v>5098</v>
      </c>
      <c r="V1546" s="61" t="s">
        <v>179</v>
      </c>
      <c r="W1546" s="61" t="s">
        <v>58</v>
      </c>
      <c r="X1546" s="61" t="s">
        <v>185</v>
      </c>
      <c r="Y1546" s="61" t="s">
        <v>60</v>
      </c>
      <c r="Z1546" s="61" t="s">
        <v>54</v>
      </c>
      <c r="AA1546" s="61" t="s">
        <v>61</v>
      </c>
      <c r="AB1546" s="61" t="s">
        <v>62</v>
      </c>
      <c r="AC1546" s="61">
        <v>145925</v>
      </c>
      <c r="AD1546" s="61"/>
      <c r="AE1546" s="61" t="s">
        <v>70</v>
      </c>
      <c r="AF1546" s="63">
        <v>40252</v>
      </c>
      <c r="AG1546" s="63">
        <v>40081</v>
      </c>
      <c r="AH1546" s="62">
        <v>2009</v>
      </c>
      <c r="AI1546" s="61" t="s">
        <v>54</v>
      </c>
      <c r="AJ1546" s="61" t="s">
        <v>63</v>
      </c>
      <c r="AK1546" s="61">
        <v>8400000</v>
      </c>
      <c r="AL1546" s="63">
        <v>39814</v>
      </c>
      <c r="AM1546" s="63">
        <v>40178</v>
      </c>
      <c r="AN1546" s="61" t="s">
        <v>186</v>
      </c>
      <c r="AO1546" s="4" t="s">
        <v>155</v>
      </c>
      <c r="AP1546" s="4"/>
    </row>
    <row r="1547" spans="1:42" ht="136.5" customHeight="1">
      <c r="A1547" s="61" t="s">
        <v>5094</v>
      </c>
      <c r="B1547" s="61" t="s">
        <v>179</v>
      </c>
      <c r="C1547" s="61" t="s">
        <v>81</v>
      </c>
      <c r="D1547" s="61" t="s">
        <v>81</v>
      </c>
      <c r="E1547" s="61" t="s">
        <v>438</v>
      </c>
      <c r="F1547" s="61" t="s">
        <v>439</v>
      </c>
      <c r="G1547" s="62">
        <v>2009</v>
      </c>
      <c r="H1547" s="61">
        <v>19619</v>
      </c>
      <c r="I1547" s="61">
        <v>0</v>
      </c>
      <c r="J1547" s="61" t="s">
        <v>5141</v>
      </c>
      <c r="K1547" s="61"/>
      <c r="L1547" s="61" t="s">
        <v>52</v>
      </c>
      <c r="M1547" s="61" t="s">
        <v>5622</v>
      </c>
      <c r="N1547" s="61"/>
      <c r="O1547" s="63">
        <v>40058</v>
      </c>
      <c r="P1547" s="61" t="s">
        <v>441</v>
      </c>
      <c r="Q1547" s="61" t="s">
        <v>403</v>
      </c>
      <c r="R1547" s="61" t="s">
        <v>54</v>
      </c>
      <c r="S1547" s="61" t="s">
        <v>55</v>
      </c>
      <c r="T1547" s="61" t="s">
        <v>5094</v>
      </c>
      <c r="U1547" s="61" t="s">
        <v>5098</v>
      </c>
      <c r="V1547" s="61" t="s">
        <v>179</v>
      </c>
      <c r="W1547" s="61" t="s">
        <v>58</v>
      </c>
      <c r="X1547" s="61" t="s">
        <v>185</v>
      </c>
      <c r="Y1547" s="61" t="s">
        <v>60</v>
      </c>
      <c r="Z1547" s="61" t="s">
        <v>54</v>
      </c>
      <c r="AA1547" s="61" t="s">
        <v>61</v>
      </c>
      <c r="AB1547" s="61" t="s">
        <v>62</v>
      </c>
      <c r="AC1547" s="61">
        <v>152550</v>
      </c>
      <c r="AD1547" s="61"/>
      <c r="AE1547" s="61" t="s">
        <v>119</v>
      </c>
      <c r="AF1547" s="63">
        <v>40252</v>
      </c>
      <c r="AG1547" s="63">
        <v>40252</v>
      </c>
      <c r="AH1547" s="62">
        <v>2009</v>
      </c>
      <c r="AI1547" s="61" t="s">
        <v>54</v>
      </c>
      <c r="AJ1547" s="61" t="s">
        <v>63</v>
      </c>
      <c r="AK1547" s="61">
        <v>100677000</v>
      </c>
      <c r="AL1547" s="63">
        <v>39814</v>
      </c>
      <c r="AM1547" s="63">
        <v>40178</v>
      </c>
      <c r="AN1547" s="61" t="s">
        <v>186</v>
      </c>
      <c r="AO1547" s="4" t="s">
        <v>155</v>
      </c>
      <c r="AP1547" s="4"/>
    </row>
    <row r="1548" spans="1:42" ht="45.75" customHeight="1">
      <c r="A1548" s="61" t="s">
        <v>5094</v>
      </c>
      <c r="B1548" s="61" t="s">
        <v>179</v>
      </c>
      <c r="C1548" s="61" t="s">
        <v>81</v>
      </c>
      <c r="D1548" s="61" t="s">
        <v>81</v>
      </c>
      <c r="E1548" s="61" t="s">
        <v>438</v>
      </c>
      <c r="F1548" s="61" t="s">
        <v>439</v>
      </c>
      <c r="G1548" s="62">
        <v>2009</v>
      </c>
      <c r="H1548" s="61">
        <v>273060</v>
      </c>
      <c r="I1548" s="61">
        <v>0</v>
      </c>
      <c r="J1548" s="61" t="s">
        <v>5142</v>
      </c>
      <c r="K1548" s="61"/>
      <c r="L1548" s="61" t="s">
        <v>52</v>
      </c>
      <c r="M1548" s="61" t="s">
        <v>5622</v>
      </c>
      <c r="N1548" s="61"/>
      <c r="O1548" s="63">
        <v>40058</v>
      </c>
      <c r="P1548" s="61" t="s">
        <v>441</v>
      </c>
      <c r="Q1548" s="61" t="s">
        <v>403</v>
      </c>
      <c r="R1548" s="61" t="s">
        <v>54</v>
      </c>
      <c r="S1548" s="61" t="s">
        <v>84</v>
      </c>
      <c r="T1548" s="61" t="s">
        <v>5094</v>
      </c>
      <c r="U1548" s="61" t="s">
        <v>5098</v>
      </c>
      <c r="V1548" s="61" t="s">
        <v>179</v>
      </c>
      <c r="W1548" s="61" t="s">
        <v>58</v>
      </c>
      <c r="X1548" s="61" t="s">
        <v>185</v>
      </c>
      <c r="Y1548" s="61" t="s">
        <v>60</v>
      </c>
      <c r="Z1548" s="61" t="s">
        <v>54</v>
      </c>
      <c r="AA1548" s="61" t="s">
        <v>61</v>
      </c>
      <c r="AB1548" s="61" t="s">
        <v>62</v>
      </c>
      <c r="AC1548" s="61">
        <v>145929</v>
      </c>
      <c r="AD1548" s="61"/>
      <c r="AE1548" s="61" t="s">
        <v>70</v>
      </c>
      <c r="AF1548" s="63">
        <v>40252</v>
      </c>
      <c r="AG1548" s="63">
        <v>40081</v>
      </c>
      <c r="AH1548" s="62">
        <v>2009</v>
      </c>
      <c r="AI1548" s="61" t="s">
        <v>54</v>
      </c>
      <c r="AJ1548" s="61" t="s">
        <v>63</v>
      </c>
      <c r="AK1548" s="61">
        <v>100677000</v>
      </c>
      <c r="AL1548" s="63">
        <v>39814</v>
      </c>
      <c r="AM1548" s="63">
        <v>40178</v>
      </c>
      <c r="AN1548" s="61" t="s">
        <v>186</v>
      </c>
      <c r="AO1548" s="4" t="s">
        <v>155</v>
      </c>
      <c r="AP1548" s="4"/>
    </row>
    <row r="1549" spans="1:42" ht="57" customHeight="1">
      <c r="A1549" s="61" t="s">
        <v>5094</v>
      </c>
      <c r="B1549" s="61" t="s">
        <v>179</v>
      </c>
      <c r="C1549" s="61" t="s">
        <v>81</v>
      </c>
      <c r="D1549" s="61" t="s">
        <v>81</v>
      </c>
      <c r="E1549" s="61" t="s">
        <v>188</v>
      </c>
      <c r="F1549" s="61" t="s">
        <v>189</v>
      </c>
      <c r="G1549" s="62">
        <v>2009</v>
      </c>
      <c r="H1549" s="61">
        <v>3427</v>
      </c>
      <c r="I1549" s="61">
        <v>0</v>
      </c>
      <c r="J1549" s="61" t="s">
        <v>5144</v>
      </c>
      <c r="K1549" s="61"/>
      <c r="L1549" s="61" t="s">
        <v>52</v>
      </c>
      <c r="M1549" s="61" t="s">
        <v>5622</v>
      </c>
      <c r="N1549" s="61"/>
      <c r="O1549" s="63">
        <v>40058</v>
      </c>
      <c r="P1549" s="61" t="s">
        <v>153</v>
      </c>
      <c r="Q1549" s="61" t="s">
        <v>69</v>
      </c>
      <c r="R1549" s="61" t="s">
        <v>54</v>
      </c>
      <c r="S1549" s="61" t="s">
        <v>55</v>
      </c>
      <c r="T1549" s="61" t="s">
        <v>5094</v>
      </c>
      <c r="U1549" s="61" t="s">
        <v>5098</v>
      </c>
      <c r="V1549" s="61" t="s">
        <v>179</v>
      </c>
      <c r="W1549" s="61" t="s">
        <v>58</v>
      </c>
      <c r="X1549" s="61" t="s">
        <v>185</v>
      </c>
      <c r="Y1549" s="61" t="s">
        <v>60</v>
      </c>
      <c r="Z1549" s="61" t="s">
        <v>54</v>
      </c>
      <c r="AA1549" s="61" t="s">
        <v>61</v>
      </c>
      <c r="AB1549" s="61" t="s">
        <v>62</v>
      </c>
      <c r="AC1549" s="61">
        <v>152552</v>
      </c>
      <c r="AD1549" s="61"/>
      <c r="AE1549" s="61" t="s">
        <v>119</v>
      </c>
      <c r="AF1549" s="63">
        <v>40252</v>
      </c>
      <c r="AG1549" s="63">
        <v>40252</v>
      </c>
      <c r="AH1549" s="62">
        <v>2009</v>
      </c>
      <c r="AI1549" s="61" t="s">
        <v>54</v>
      </c>
      <c r="AJ1549" s="61" t="s">
        <v>63</v>
      </c>
      <c r="AK1549" s="61">
        <v>0</v>
      </c>
      <c r="AL1549" s="63">
        <v>39814</v>
      </c>
      <c r="AM1549" s="63">
        <v>40178</v>
      </c>
      <c r="AN1549" s="61" t="s">
        <v>186</v>
      </c>
      <c r="AO1549" s="4" t="s">
        <v>191</v>
      </c>
      <c r="AP1549" s="4"/>
    </row>
    <row r="1550" spans="1:42" ht="57" customHeight="1">
      <c r="A1550" s="61" t="s">
        <v>5094</v>
      </c>
      <c r="B1550" s="61" t="s">
        <v>179</v>
      </c>
      <c r="C1550" s="61" t="s">
        <v>81</v>
      </c>
      <c r="D1550" s="61" t="s">
        <v>81</v>
      </c>
      <c r="E1550" s="61" t="s">
        <v>3313</v>
      </c>
      <c r="F1550" s="61" t="s">
        <v>3314</v>
      </c>
      <c r="G1550" s="62">
        <v>2009</v>
      </c>
      <c r="H1550" s="61">
        <v>10478511</v>
      </c>
      <c r="I1550" s="61">
        <v>0</v>
      </c>
      <c r="J1550" s="61" t="s">
        <v>3140</v>
      </c>
      <c r="K1550" s="61"/>
      <c r="L1550" s="61" t="s">
        <v>52</v>
      </c>
      <c r="M1550" s="61" t="s">
        <v>5622</v>
      </c>
      <c r="N1550" s="61"/>
      <c r="O1550" s="63">
        <v>40058</v>
      </c>
      <c r="P1550" s="61" t="s">
        <v>153</v>
      </c>
      <c r="Q1550" s="61" t="s">
        <v>69</v>
      </c>
      <c r="R1550" s="61" t="s">
        <v>54</v>
      </c>
      <c r="S1550" s="61" t="s">
        <v>84</v>
      </c>
      <c r="T1550" s="61" t="s">
        <v>5094</v>
      </c>
      <c r="U1550" s="61" t="s">
        <v>5098</v>
      </c>
      <c r="V1550" s="61" t="s">
        <v>179</v>
      </c>
      <c r="W1550" s="61" t="s">
        <v>58</v>
      </c>
      <c r="X1550" s="61" t="s">
        <v>185</v>
      </c>
      <c r="Y1550" s="61" t="s">
        <v>60</v>
      </c>
      <c r="Z1550" s="61" t="s">
        <v>54</v>
      </c>
      <c r="AA1550" s="61" t="s">
        <v>61</v>
      </c>
      <c r="AB1550" s="61" t="s">
        <v>62</v>
      </c>
      <c r="AC1550" s="61">
        <v>145368</v>
      </c>
      <c r="AD1550" s="61"/>
      <c r="AE1550" s="61" t="s">
        <v>70</v>
      </c>
      <c r="AF1550" s="63">
        <v>40246</v>
      </c>
      <c r="AG1550" s="63">
        <v>40063</v>
      </c>
      <c r="AH1550" s="62">
        <v>2009</v>
      </c>
      <c r="AI1550" s="61" t="s">
        <v>54</v>
      </c>
      <c r="AJ1550" s="61" t="s">
        <v>63</v>
      </c>
      <c r="AK1550" s="61">
        <v>0</v>
      </c>
      <c r="AL1550" s="63">
        <v>39814</v>
      </c>
      <c r="AM1550" s="63">
        <v>40178</v>
      </c>
      <c r="AN1550" s="61" t="s">
        <v>154</v>
      </c>
      <c r="AO1550" s="4" t="s">
        <v>191</v>
      </c>
      <c r="AP1550" s="4"/>
    </row>
    <row r="1551" spans="1:42" ht="90.75" customHeight="1">
      <c r="A1551" s="61" t="s">
        <v>57</v>
      </c>
      <c r="B1551" s="61" t="s">
        <v>179</v>
      </c>
      <c r="C1551" s="61" t="s">
        <v>81</v>
      </c>
      <c r="D1551" s="61" t="s">
        <v>81</v>
      </c>
      <c r="E1551" s="61" t="s">
        <v>303</v>
      </c>
      <c r="F1551" s="61" t="s">
        <v>304</v>
      </c>
      <c r="G1551" s="62">
        <v>2009</v>
      </c>
      <c r="H1551" s="61">
        <v>19774</v>
      </c>
      <c r="I1551" s="61">
        <v>0</v>
      </c>
      <c r="J1551" s="61" t="s">
        <v>2563</v>
      </c>
      <c r="K1551" s="61"/>
      <c r="L1551" s="61" t="s">
        <v>52</v>
      </c>
      <c r="M1551" s="61" t="s">
        <v>5622</v>
      </c>
      <c r="N1551" s="61"/>
      <c r="O1551" s="63">
        <v>40063</v>
      </c>
      <c r="P1551" s="61" t="s">
        <v>306</v>
      </c>
      <c r="Q1551" s="61" t="s">
        <v>307</v>
      </c>
      <c r="R1551" s="61" t="s">
        <v>54</v>
      </c>
      <c r="S1551" s="61" t="s">
        <v>55</v>
      </c>
      <c r="T1551" s="61" t="s">
        <v>57</v>
      </c>
      <c r="U1551" s="61" t="s">
        <v>57</v>
      </c>
      <c r="V1551" s="61" t="s">
        <v>179</v>
      </c>
      <c r="W1551" s="61" t="s">
        <v>58</v>
      </c>
      <c r="X1551" s="61" t="s">
        <v>185</v>
      </c>
      <c r="Y1551" s="61" t="s">
        <v>60</v>
      </c>
      <c r="Z1551" s="61" t="s">
        <v>54</v>
      </c>
      <c r="AA1551" s="61" t="s">
        <v>61</v>
      </c>
      <c r="AB1551" s="61" t="s">
        <v>62</v>
      </c>
      <c r="AC1551" s="61">
        <v>146989</v>
      </c>
      <c r="AD1551" s="61"/>
      <c r="AE1551" s="61" t="s">
        <v>70</v>
      </c>
      <c r="AF1551" s="63">
        <v>40112</v>
      </c>
      <c r="AG1551" s="63">
        <v>40112</v>
      </c>
      <c r="AH1551" s="62">
        <v>2009</v>
      </c>
      <c r="AI1551" s="61" t="s">
        <v>54</v>
      </c>
      <c r="AJ1551" s="61" t="s">
        <v>63</v>
      </c>
      <c r="AK1551" s="61">
        <v>31635000</v>
      </c>
      <c r="AL1551" s="63">
        <v>39812</v>
      </c>
      <c r="AM1551" s="63">
        <v>39933</v>
      </c>
      <c r="AN1551" s="61" t="s">
        <v>186</v>
      </c>
      <c r="AO1551" s="4" t="s">
        <v>155</v>
      </c>
      <c r="AP1551" s="4"/>
    </row>
    <row r="1552" spans="1:42" ht="102" customHeight="1">
      <c r="A1552" s="61" t="s">
        <v>57</v>
      </c>
      <c r="B1552" s="61" t="s">
        <v>179</v>
      </c>
      <c r="C1552" s="61" t="s">
        <v>81</v>
      </c>
      <c r="D1552" s="61" t="s">
        <v>81</v>
      </c>
      <c r="E1552" s="61" t="s">
        <v>303</v>
      </c>
      <c r="F1552" s="61" t="s">
        <v>304</v>
      </c>
      <c r="G1552" s="62">
        <v>2009</v>
      </c>
      <c r="H1552" s="61">
        <v>23546</v>
      </c>
      <c r="I1552" s="61">
        <v>0</v>
      </c>
      <c r="J1552" s="61" t="s">
        <v>3804</v>
      </c>
      <c r="K1552" s="61"/>
      <c r="L1552" s="61" t="s">
        <v>52</v>
      </c>
      <c r="M1552" s="61" t="s">
        <v>5622</v>
      </c>
      <c r="N1552" s="61"/>
      <c r="O1552" s="63">
        <v>40066</v>
      </c>
      <c r="P1552" s="61" t="s">
        <v>306</v>
      </c>
      <c r="Q1552" s="61" t="s">
        <v>307</v>
      </c>
      <c r="R1552" s="61" t="s">
        <v>54</v>
      </c>
      <c r="S1552" s="61" t="s">
        <v>55</v>
      </c>
      <c r="T1552" s="61" t="s">
        <v>57</v>
      </c>
      <c r="U1552" s="61" t="s">
        <v>57</v>
      </c>
      <c r="V1552" s="61" t="s">
        <v>179</v>
      </c>
      <c r="W1552" s="61" t="s">
        <v>58</v>
      </c>
      <c r="X1552" s="61" t="s">
        <v>185</v>
      </c>
      <c r="Y1552" s="61" t="s">
        <v>60</v>
      </c>
      <c r="Z1552" s="61" t="s">
        <v>54</v>
      </c>
      <c r="AA1552" s="61" t="s">
        <v>61</v>
      </c>
      <c r="AB1552" s="61" t="s">
        <v>62</v>
      </c>
      <c r="AC1552" s="61">
        <v>152681</v>
      </c>
      <c r="AD1552" s="61"/>
      <c r="AE1552" s="61" t="s">
        <v>70</v>
      </c>
      <c r="AF1552" s="63">
        <v>40254</v>
      </c>
      <c r="AG1552" s="63">
        <v>40254</v>
      </c>
      <c r="AH1552" s="62">
        <v>2009</v>
      </c>
      <c r="AI1552" s="61" t="s">
        <v>54</v>
      </c>
      <c r="AJ1552" s="61" t="s">
        <v>63</v>
      </c>
      <c r="AK1552" s="61">
        <v>31635000</v>
      </c>
      <c r="AL1552" s="63">
        <v>39812</v>
      </c>
      <c r="AM1552" s="63">
        <v>39933</v>
      </c>
      <c r="AN1552" s="61" t="s">
        <v>186</v>
      </c>
      <c r="AO1552" s="4" t="s">
        <v>155</v>
      </c>
      <c r="AP1552" s="4"/>
    </row>
    <row r="1553" spans="1:42" ht="45.75" customHeight="1">
      <c r="A1553" s="61" t="s">
        <v>2458</v>
      </c>
      <c r="B1553" s="61" t="s">
        <v>2460</v>
      </c>
      <c r="C1553" s="61" t="s">
        <v>81</v>
      </c>
      <c r="D1553" s="61"/>
      <c r="E1553" s="61"/>
      <c r="F1553" s="61"/>
      <c r="G1553" s="62">
        <v>2009</v>
      </c>
      <c r="H1553" s="61">
        <v>215827</v>
      </c>
      <c r="I1553" s="61">
        <v>0</v>
      </c>
      <c r="J1553" s="61" t="s">
        <v>2461</v>
      </c>
      <c r="K1553" s="61">
        <v>150000</v>
      </c>
      <c r="L1553" s="61" t="s">
        <v>560</v>
      </c>
      <c r="M1553" s="61" t="s">
        <v>5622</v>
      </c>
      <c r="N1553" s="61"/>
      <c r="O1553" s="63">
        <v>40071</v>
      </c>
      <c r="P1553" s="61"/>
      <c r="Q1553" s="61" t="s">
        <v>102</v>
      </c>
      <c r="R1553" s="61" t="s">
        <v>54</v>
      </c>
      <c r="S1553" s="61" t="s">
        <v>84</v>
      </c>
      <c r="T1553" s="61" t="s">
        <v>2458</v>
      </c>
      <c r="U1553" s="61" t="s">
        <v>2458</v>
      </c>
      <c r="V1553" s="61" t="s">
        <v>85</v>
      </c>
      <c r="W1553" s="61" t="s">
        <v>86</v>
      </c>
      <c r="X1553" s="61" t="s">
        <v>2462</v>
      </c>
      <c r="Y1553" s="61" t="s">
        <v>60</v>
      </c>
      <c r="Z1553" s="61" t="s">
        <v>54</v>
      </c>
      <c r="AA1553" s="61" t="s">
        <v>61</v>
      </c>
      <c r="AB1553" s="61" t="s">
        <v>62</v>
      </c>
      <c r="AC1553" s="61">
        <v>145707</v>
      </c>
      <c r="AD1553" s="61"/>
      <c r="AE1553" s="61" t="s">
        <v>5</v>
      </c>
      <c r="AF1553" s="63">
        <v>40079</v>
      </c>
      <c r="AG1553" s="63">
        <v>40079</v>
      </c>
      <c r="AH1553" s="62"/>
      <c r="AI1553" s="61"/>
      <c r="AJ1553" s="61" t="s">
        <v>63</v>
      </c>
      <c r="AK1553" s="61"/>
      <c r="AL1553" s="63"/>
      <c r="AM1553" s="63"/>
      <c r="AN1553" s="61"/>
      <c r="AO1553" s="4"/>
      <c r="AP1553" s="4"/>
    </row>
    <row r="1554" spans="1:42" ht="79.5" customHeight="1">
      <c r="A1554" s="61" t="s">
        <v>1037</v>
      </c>
      <c r="B1554" s="61" t="s">
        <v>244</v>
      </c>
      <c r="C1554" s="61" t="s">
        <v>81</v>
      </c>
      <c r="D1554" s="61" t="s">
        <v>81</v>
      </c>
      <c r="E1554" s="61" t="s">
        <v>328</v>
      </c>
      <c r="F1554" s="61" t="s">
        <v>329</v>
      </c>
      <c r="G1554" s="62">
        <v>2009</v>
      </c>
      <c r="H1554" s="61">
        <v>200000</v>
      </c>
      <c r="I1554" s="61">
        <v>0</v>
      </c>
      <c r="J1554" s="61" t="s">
        <v>540</v>
      </c>
      <c r="K1554" s="61"/>
      <c r="L1554" s="61" t="s">
        <v>52</v>
      </c>
      <c r="M1554" s="61" t="s">
        <v>5622</v>
      </c>
      <c r="N1554" s="61"/>
      <c r="O1554" s="63">
        <v>40074</v>
      </c>
      <c r="P1554" s="61" t="s">
        <v>323</v>
      </c>
      <c r="Q1554" s="61" t="s">
        <v>196</v>
      </c>
      <c r="R1554" s="61" t="s">
        <v>54</v>
      </c>
      <c r="S1554" s="61" t="s">
        <v>55</v>
      </c>
      <c r="T1554" s="61" t="s">
        <v>1037</v>
      </c>
      <c r="U1554" s="61" t="s">
        <v>1037</v>
      </c>
      <c r="V1554" s="61" t="s">
        <v>244</v>
      </c>
      <c r="W1554" s="61" t="s">
        <v>58</v>
      </c>
      <c r="X1554" s="61" t="s">
        <v>248</v>
      </c>
      <c r="Y1554" s="61" t="s">
        <v>60</v>
      </c>
      <c r="Z1554" s="61" t="s">
        <v>54</v>
      </c>
      <c r="AA1554" s="61" t="s">
        <v>61</v>
      </c>
      <c r="AB1554" s="61" t="s">
        <v>62</v>
      </c>
      <c r="AC1554" s="61">
        <v>145668</v>
      </c>
      <c r="AD1554" s="61"/>
      <c r="AE1554" s="61" t="s">
        <v>70</v>
      </c>
      <c r="AF1554" s="63">
        <v>40078</v>
      </c>
      <c r="AG1554" s="63">
        <v>40078</v>
      </c>
      <c r="AH1554" s="62">
        <v>2009</v>
      </c>
      <c r="AI1554" s="61" t="s">
        <v>54</v>
      </c>
      <c r="AJ1554" s="61" t="s">
        <v>63</v>
      </c>
      <c r="AK1554" s="61">
        <v>76486531</v>
      </c>
      <c r="AL1554" s="63">
        <v>39814</v>
      </c>
      <c r="AM1554" s="63">
        <v>40178</v>
      </c>
      <c r="AN1554" s="61" t="s">
        <v>186</v>
      </c>
      <c r="AO1554" s="4" t="s">
        <v>155</v>
      </c>
      <c r="AP1554" s="4"/>
    </row>
    <row r="1555" spans="1:42" ht="125.25" customHeight="1">
      <c r="A1555" s="61" t="s">
        <v>2511</v>
      </c>
      <c r="B1555" s="61" t="s">
        <v>244</v>
      </c>
      <c r="C1555" s="61" t="s">
        <v>81</v>
      </c>
      <c r="D1555" s="61" t="s">
        <v>81</v>
      </c>
      <c r="E1555" s="61" t="s">
        <v>320</v>
      </c>
      <c r="F1555" s="61" t="s">
        <v>321</v>
      </c>
      <c r="G1555" s="62">
        <v>2009</v>
      </c>
      <c r="H1555" s="61">
        <v>703235</v>
      </c>
      <c r="I1555" s="61">
        <v>0</v>
      </c>
      <c r="J1555" s="61" t="s">
        <v>2587</v>
      </c>
      <c r="K1555" s="61"/>
      <c r="L1555" s="61" t="s">
        <v>52</v>
      </c>
      <c r="M1555" s="61" t="s">
        <v>5622</v>
      </c>
      <c r="N1555" s="61"/>
      <c r="O1555" s="63">
        <v>40074</v>
      </c>
      <c r="P1555" s="61" t="s">
        <v>323</v>
      </c>
      <c r="Q1555" s="61" t="s">
        <v>196</v>
      </c>
      <c r="R1555" s="61" t="s">
        <v>54</v>
      </c>
      <c r="S1555" s="61" t="s">
        <v>55</v>
      </c>
      <c r="T1555" s="61" t="s">
        <v>2511</v>
      </c>
      <c r="U1555" s="61" t="s">
        <v>2511</v>
      </c>
      <c r="V1555" s="61" t="s">
        <v>244</v>
      </c>
      <c r="W1555" s="61" t="s">
        <v>58</v>
      </c>
      <c r="X1555" s="61" t="s">
        <v>248</v>
      </c>
      <c r="Y1555" s="61" t="s">
        <v>60</v>
      </c>
      <c r="Z1555" s="61" t="s">
        <v>54</v>
      </c>
      <c r="AA1555" s="61" t="s">
        <v>61</v>
      </c>
      <c r="AB1555" s="61" t="s">
        <v>62</v>
      </c>
      <c r="AC1555" s="61">
        <v>145665</v>
      </c>
      <c r="AD1555" s="61"/>
      <c r="AE1555" s="61" t="s">
        <v>70</v>
      </c>
      <c r="AF1555" s="63">
        <v>40078</v>
      </c>
      <c r="AG1555" s="63">
        <v>40078</v>
      </c>
      <c r="AH1555" s="62">
        <v>2009</v>
      </c>
      <c r="AI1555" s="61" t="s">
        <v>54</v>
      </c>
      <c r="AJ1555" s="61" t="s">
        <v>63</v>
      </c>
      <c r="AK1555" s="61">
        <v>54347847</v>
      </c>
      <c r="AL1555" s="63">
        <v>39814</v>
      </c>
      <c r="AM1555" s="63">
        <v>40178</v>
      </c>
      <c r="AN1555" s="61" t="s">
        <v>324</v>
      </c>
      <c r="AO1555" s="4" t="s">
        <v>155</v>
      </c>
      <c r="AP1555" s="4"/>
    </row>
    <row r="1556" spans="1:42" ht="90.75" customHeight="1">
      <c r="A1556" s="61" t="s">
        <v>57</v>
      </c>
      <c r="B1556" s="61" t="s">
        <v>244</v>
      </c>
      <c r="C1556" s="61" t="s">
        <v>81</v>
      </c>
      <c r="D1556" s="61" t="s">
        <v>81</v>
      </c>
      <c r="E1556" s="61" t="s">
        <v>320</v>
      </c>
      <c r="F1556" s="61" t="s">
        <v>321</v>
      </c>
      <c r="G1556" s="62">
        <v>2009</v>
      </c>
      <c r="H1556" s="61">
        <v>10262</v>
      </c>
      <c r="I1556" s="61">
        <v>0</v>
      </c>
      <c r="J1556" s="61" t="s">
        <v>2587</v>
      </c>
      <c r="K1556" s="61"/>
      <c r="L1556" s="61" t="s">
        <v>52</v>
      </c>
      <c r="M1556" s="61" t="s">
        <v>5622</v>
      </c>
      <c r="N1556" s="61"/>
      <c r="O1556" s="63">
        <v>40074</v>
      </c>
      <c r="P1556" s="61" t="s">
        <v>323</v>
      </c>
      <c r="Q1556" s="61" t="s">
        <v>196</v>
      </c>
      <c r="R1556" s="61" t="s">
        <v>54</v>
      </c>
      <c r="S1556" s="61" t="s">
        <v>55</v>
      </c>
      <c r="T1556" s="61" t="s">
        <v>57</v>
      </c>
      <c r="U1556" s="61" t="s">
        <v>57</v>
      </c>
      <c r="V1556" s="61" t="s">
        <v>244</v>
      </c>
      <c r="W1556" s="61" t="s">
        <v>58</v>
      </c>
      <c r="X1556" s="61" t="s">
        <v>248</v>
      </c>
      <c r="Y1556" s="61" t="s">
        <v>60</v>
      </c>
      <c r="Z1556" s="61" t="s">
        <v>54</v>
      </c>
      <c r="AA1556" s="61" t="s">
        <v>61</v>
      </c>
      <c r="AB1556" s="61" t="s">
        <v>62</v>
      </c>
      <c r="AC1556" s="61">
        <v>145666</v>
      </c>
      <c r="AD1556" s="61"/>
      <c r="AE1556" s="61" t="s">
        <v>70</v>
      </c>
      <c r="AF1556" s="63">
        <v>40169</v>
      </c>
      <c r="AG1556" s="63">
        <v>40078</v>
      </c>
      <c r="AH1556" s="62">
        <v>2009</v>
      </c>
      <c r="AI1556" s="61" t="s">
        <v>54</v>
      </c>
      <c r="AJ1556" s="61" t="s">
        <v>63</v>
      </c>
      <c r="AK1556" s="61">
        <v>54347847</v>
      </c>
      <c r="AL1556" s="63">
        <v>39814</v>
      </c>
      <c r="AM1556" s="63">
        <v>40178</v>
      </c>
      <c r="AN1556" s="61" t="s">
        <v>324</v>
      </c>
      <c r="AO1556" s="4" t="s">
        <v>155</v>
      </c>
      <c r="AP1556" s="4"/>
    </row>
    <row r="1557" spans="1:42" ht="90.75" customHeight="1">
      <c r="A1557" s="61" t="s">
        <v>57</v>
      </c>
      <c r="B1557" s="61" t="s">
        <v>244</v>
      </c>
      <c r="C1557" s="61" t="s">
        <v>81</v>
      </c>
      <c r="D1557" s="61" t="s">
        <v>81</v>
      </c>
      <c r="E1557" s="61" t="s">
        <v>328</v>
      </c>
      <c r="F1557" s="61" t="s">
        <v>329</v>
      </c>
      <c r="G1557" s="62">
        <v>2009</v>
      </c>
      <c r="H1557" s="61">
        <v>9093</v>
      </c>
      <c r="I1557" s="61">
        <v>0</v>
      </c>
      <c r="J1557" s="61" t="s">
        <v>540</v>
      </c>
      <c r="K1557" s="61"/>
      <c r="L1557" s="61" t="s">
        <v>52</v>
      </c>
      <c r="M1557" s="61" t="s">
        <v>5622</v>
      </c>
      <c r="N1557" s="61"/>
      <c r="O1557" s="63">
        <v>40074</v>
      </c>
      <c r="P1557" s="61" t="s">
        <v>323</v>
      </c>
      <c r="Q1557" s="61" t="s">
        <v>196</v>
      </c>
      <c r="R1557" s="61" t="s">
        <v>54</v>
      </c>
      <c r="S1557" s="61" t="s">
        <v>55</v>
      </c>
      <c r="T1557" s="61" t="s">
        <v>57</v>
      </c>
      <c r="U1557" s="61" t="s">
        <v>57</v>
      </c>
      <c r="V1557" s="61" t="s">
        <v>244</v>
      </c>
      <c r="W1557" s="61" t="s">
        <v>58</v>
      </c>
      <c r="X1557" s="61" t="s">
        <v>248</v>
      </c>
      <c r="Y1557" s="61" t="s">
        <v>60</v>
      </c>
      <c r="Z1557" s="61" t="s">
        <v>54</v>
      </c>
      <c r="AA1557" s="61" t="s">
        <v>61</v>
      </c>
      <c r="AB1557" s="61" t="s">
        <v>62</v>
      </c>
      <c r="AC1557" s="61">
        <v>145669</v>
      </c>
      <c r="AD1557" s="61"/>
      <c r="AE1557" s="61" t="s">
        <v>70</v>
      </c>
      <c r="AF1557" s="63">
        <v>40078</v>
      </c>
      <c r="AG1557" s="63">
        <v>40078</v>
      </c>
      <c r="AH1557" s="62">
        <v>2009</v>
      </c>
      <c r="AI1557" s="61" t="s">
        <v>54</v>
      </c>
      <c r="AJ1557" s="61" t="s">
        <v>63</v>
      </c>
      <c r="AK1557" s="61">
        <v>76486531</v>
      </c>
      <c r="AL1557" s="63">
        <v>39814</v>
      </c>
      <c r="AM1557" s="63">
        <v>40178</v>
      </c>
      <c r="AN1557" s="61" t="s">
        <v>186</v>
      </c>
      <c r="AO1557" s="4" t="s">
        <v>155</v>
      </c>
      <c r="AP1557" s="4"/>
    </row>
    <row r="1558" spans="1:42" ht="45.75" customHeight="1">
      <c r="A1558" s="61" t="s">
        <v>3985</v>
      </c>
      <c r="B1558" s="61" t="s">
        <v>244</v>
      </c>
      <c r="C1558" s="61" t="s">
        <v>81</v>
      </c>
      <c r="D1558" s="61" t="s">
        <v>81</v>
      </c>
      <c r="E1558" s="61" t="s">
        <v>320</v>
      </c>
      <c r="F1558" s="61" t="s">
        <v>321</v>
      </c>
      <c r="G1558" s="62">
        <v>2009</v>
      </c>
      <c r="H1558" s="61">
        <v>4093458</v>
      </c>
      <c r="I1558" s="61">
        <v>0</v>
      </c>
      <c r="J1558" s="61" t="s">
        <v>2587</v>
      </c>
      <c r="K1558" s="61"/>
      <c r="L1558" s="61" t="s">
        <v>52</v>
      </c>
      <c r="M1558" s="61" t="s">
        <v>5622</v>
      </c>
      <c r="N1558" s="61"/>
      <c r="O1558" s="63">
        <v>40074</v>
      </c>
      <c r="P1558" s="61" t="s">
        <v>323</v>
      </c>
      <c r="Q1558" s="61" t="s">
        <v>196</v>
      </c>
      <c r="R1558" s="61" t="s">
        <v>54</v>
      </c>
      <c r="S1558" s="61" t="s">
        <v>55</v>
      </c>
      <c r="T1558" s="61" t="s">
        <v>3985</v>
      </c>
      <c r="U1558" s="61" t="s">
        <v>3985</v>
      </c>
      <c r="V1558" s="61" t="s">
        <v>244</v>
      </c>
      <c r="W1558" s="61" t="s">
        <v>58</v>
      </c>
      <c r="X1558" s="61" t="s">
        <v>248</v>
      </c>
      <c r="Y1558" s="61" t="s">
        <v>60</v>
      </c>
      <c r="Z1558" s="61" t="s">
        <v>54</v>
      </c>
      <c r="AA1558" s="61" t="s">
        <v>61</v>
      </c>
      <c r="AB1558" s="61" t="s">
        <v>62</v>
      </c>
      <c r="AC1558" s="61">
        <v>145667</v>
      </c>
      <c r="AD1558" s="61"/>
      <c r="AE1558" s="61" t="s">
        <v>70</v>
      </c>
      <c r="AF1558" s="63">
        <v>40078</v>
      </c>
      <c r="AG1558" s="63">
        <v>40078</v>
      </c>
      <c r="AH1558" s="62">
        <v>2009</v>
      </c>
      <c r="AI1558" s="61" t="s">
        <v>54</v>
      </c>
      <c r="AJ1558" s="61" t="s">
        <v>63</v>
      </c>
      <c r="AK1558" s="61">
        <v>54347847</v>
      </c>
      <c r="AL1558" s="63">
        <v>39814</v>
      </c>
      <c r="AM1558" s="63">
        <v>40178</v>
      </c>
      <c r="AN1558" s="61" t="s">
        <v>324</v>
      </c>
      <c r="AO1558" s="4" t="s">
        <v>155</v>
      </c>
      <c r="AP1558" s="4"/>
    </row>
    <row r="1559" spans="1:42" ht="125.25" customHeight="1">
      <c r="A1559" s="61" t="s">
        <v>4478</v>
      </c>
      <c r="B1559" s="61" t="s">
        <v>244</v>
      </c>
      <c r="C1559" s="61" t="s">
        <v>81</v>
      </c>
      <c r="D1559" s="61" t="s">
        <v>81</v>
      </c>
      <c r="E1559" s="61" t="s">
        <v>328</v>
      </c>
      <c r="F1559" s="61" t="s">
        <v>329</v>
      </c>
      <c r="G1559" s="62">
        <v>2009</v>
      </c>
      <c r="H1559" s="61">
        <v>30920</v>
      </c>
      <c r="I1559" s="61">
        <v>0</v>
      </c>
      <c r="J1559" s="61" t="s">
        <v>540</v>
      </c>
      <c r="K1559" s="61"/>
      <c r="L1559" s="61" t="s">
        <v>52</v>
      </c>
      <c r="M1559" s="61" t="s">
        <v>5622</v>
      </c>
      <c r="N1559" s="61"/>
      <c r="O1559" s="63">
        <v>40074</v>
      </c>
      <c r="P1559" s="61" t="s">
        <v>323</v>
      </c>
      <c r="Q1559" s="61" t="s">
        <v>196</v>
      </c>
      <c r="R1559" s="61" t="s">
        <v>54</v>
      </c>
      <c r="S1559" s="61" t="s">
        <v>55</v>
      </c>
      <c r="T1559" s="61" t="s">
        <v>4478</v>
      </c>
      <c r="U1559" s="61" t="s">
        <v>4478</v>
      </c>
      <c r="V1559" s="61" t="s">
        <v>244</v>
      </c>
      <c r="W1559" s="61" t="s">
        <v>58</v>
      </c>
      <c r="X1559" s="61" t="s">
        <v>248</v>
      </c>
      <c r="Y1559" s="61" t="s">
        <v>60</v>
      </c>
      <c r="Z1559" s="61" t="s">
        <v>54</v>
      </c>
      <c r="AA1559" s="61" t="s">
        <v>61</v>
      </c>
      <c r="AB1559" s="61" t="s">
        <v>62</v>
      </c>
      <c r="AC1559" s="61">
        <v>145670</v>
      </c>
      <c r="AD1559" s="61"/>
      <c r="AE1559" s="61" t="s">
        <v>70</v>
      </c>
      <c r="AF1559" s="63">
        <v>40219</v>
      </c>
      <c r="AG1559" s="63">
        <v>40078</v>
      </c>
      <c r="AH1559" s="62">
        <v>2009</v>
      </c>
      <c r="AI1559" s="61" t="s">
        <v>54</v>
      </c>
      <c r="AJ1559" s="61" t="s">
        <v>63</v>
      </c>
      <c r="AK1559" s="61">
        <v>76486531</v>
      </c>
      <c r="AL1559" s="63">
        <v>39814</v>
      </c>
      <c r="AM1559" s="63">
        <v>40178</v>
      </c>
      <c r="AN1559" s="61" t="s">
        <v>186</v>
      </c>
      <c r="AO1559" s="4" t="s">
        <v>155</v>
      </c>
      <c r="AP1559" s="4"/>
    </row>
    <row r="1560" spans="1:42" ht="114" customHeight="1">
      <c r="A1560" s="61" t="s">
        <v>2458</v>
      </c>
      <c r="B1560" s="61" t="s">
        <v>250</v>
      </c>
      <c r="C1560" s="61" t="s">
        <v>81</v>
      </c>
      <c r="D1560" s="61" t="s">
        <v>81</v>
      </c>
      <c r="E1560" s="61" t="s">
        <v>264</v>
      </c>
      <c r="F1560" s="61" t="s">
        <v>265</v>
      </c>
      <c r="G1560" s="62">
        <v>2009</v>
      </c>
      <c r="H1560" s="61">
        <v>575539</v>
      </c>
      <c r="I1560" s="61">
        <v>0</v>
      </c>
      <c r="J1560" s="61" t="s">
        <v>2486</v>
      </c>
      <c r="K1560" s="61">
        <v>400000</v>
      </c>
      <c r="L1560" s="61" t="s">
        <v>560</v>
      </c>
      <c r="M1560" s="61" t="s">
        <v>5622</v>
      </c>
      <c r="N1560" s="61"/>
      <c r="O1560" s="63">
        <v>40080</v>
      </c>
      <c r="P1560" s="61" t="s">
        <v>267</v>
      </c>
      <c r="Q1560" s="61" t="s">
        <v>146</v>
      </c>
      <c r="R1560" s="61" t="s">
        <v>54</v>
      </c>
      <c r="S1560" s="61" t="s">
        <v>55</v>
      </c>
      <c r="T1560" s="61" t="s">
        <v>2458</v>
      </c>
      <c r="U1560" s="61" t="s">
        <v>2458</v>
      </c>
      <c r="V1560" s="61" t="s">
        <v>250</v>
      </c>
      <c r="W1560" s="61" t="s">
        <v>58</v>
      </c>
      <c r="X1560" s="61" t="s">
        <v>255</v>
      </c>
      <c r="Y1560" s="61" t="s">
        <v>60</v>
      </c>
      <c r="Z1560" s="61" t="s">
        <v>54</v>
      </c>
      <c r="AA1560" s="61" t="s">
        <v>61</v>
      </c>
      <c r="AB1560" s="61" t="s">
        <v>62</v>
      </c>
      <c r="AC1560" s="61">
        <v>146961</v>
      </c>
      <c r="AD1560" s="61"/>
      <c r="AE1560" s="61" t="s">
        <v>70</v>
      </c>
      <c r="AF1560" s="63">
        <v>40112</v>
      </c>
      <c r="AG1560" s="63">
        <v>40112</v>
      </c>
      <c r="AH1560" s="62">
        <v>2009</v>
      </c>
      <c r="AI1560" s="61" t="s">
        <v>54</v>
      </c>
      <c r="AJ1560" s="61" t="s">
        <v>63</v>
      </c>
      <c r="AK1560" s="61">
        <v>575539</v>
      </c>
      <c r="AL1560" s="63">
        <v>39783</v>
      </c>
      <c r="AM1560" s="63">
        <v>40148</v>
      </c>
      <c r="AN1560" s="61" t="s">
        <v>154</v>
      </c>
      <c r="AO1560" s="4" t="s">
        <v>155</v>
      </c>
      <c r="AP1560" s="4"/>
    </row>
    <row r="1561" spans="1:42" ht="125.25" customHeight="1">
      <c r="A1561" s="61" t="s">
        <v>5256</v>
      </c>
      <c r="B1561" s="61" t="s">
        <v>132</v>
      </c>
      <c r="C1561" s="61" t="s">
        <v>81</v>
      </c>
      <c r="D1561" s="61" t="s">
        <v>81</v>
      </c>
      <c r="E1561" s="61" t="s">
        <v>2484</v>
      </c>
      <c r="F1561" s="61" t="s">
        <v>545</v>
      </c>
      <c r="G1561" s="62">
        <v>2009</v>
      </c>
      <c r="H1561" s="61">
        <v>82202</v>
      </c>
      <c r="I1561" s="61">
        <v>0</v>
      </c>
      <c r="J1561" s="61" t="s">
        <v>3564</v>
      </c>
      <c r="K1561" s="61"/>
      <c r="L1561" s="61" t="s">
        <v>52</v>
      </c>
      <c r="M1561" s="61" t="s">
        <v>5622</v>
      </c>
      <c r="N1561" s="61"/>
      <c r="O1561" s="63">
        <v>40084</v>
      </c>
      <c r="P1561" s="61" t="s">
        <v>153</v>
      </c>
      <c r="Q1561" s="61" t="s">
        <v>69</v>
      </c>
      <c r="R1561" s="61" t="s">
        <v>54</v>
      </c>
      <c r="S1561" s="61" t="s">
        <v>55</v>
      </c>
      <c r="T1561" s="61" t="s">
        <v>5256</v>
      </c>
      <c r="U1561" s="61" t="s">
        <v>57</v>
      </c>
      <c r="V1561" s="61" t="s">
        <v>132</v>
      </c>
      <c r="W1561" s="61" t="s">
        <v>58</v>
      </c>
      <c r="X1561" s="61" t="s">
        <v>138</v>
      </c>
      <c r="Y1561" s="61" t="s">
        <v>60</v>
      </c>
      <c r="Z1561" s="61" t="s">
        <v>54</v>
      </c>
      <c r="AA1561" s="61" t="s">
        <v>61</v>
      </c>
      <c r="AB1561" s="61" t="s">
        <v>62</v>
      </c>
      <c r="AC1561" s="61">
        <v>147499</v>
      </c>
      <c r="AD1561" s="61"/>
      <c r="AE1561" s="61" t="s">
        <v>70</v>
      </c>
      <c r="AF1561" s="63">
        <v>40116</v>
      </c>
      <c r="AG1561" s="63">
        <v>40116</v>
      </c>
      <c r="AH1561" s="62">
        <v>2009</v>
      </c>
      <c r="AI1561" s="61" t="s">
        <v>54</v>
      </c>
      <c r="AJ1561" s="61" t="s">
        <v>63</v>
      </c>
      <c r="AK1561" s="61">
        <v>0</v>
      </c>
      <c r="AL1561" s="63">
        <v>39814</v>
      </c>
      <c r="AM1561" s="63">
        <v>40178</v>
      </c>
      <c r="AN1561" s="61" t="s">
        <v>154</v>
      </c>
      <c r="AO1561" s="4" t="s">
        <v>191</v>
      </c>
      <c r="AP1561" s="4"/>
    </row>
    <row r="1562" spans="1:42" ht="79.5" customHeight="1">
      <c r="A1562" s="61" t="s">
        <v>3212</v>
      </c>
      <c r="B1562" s="61" t="s">
        <v>179</v>
      </c>
      <c r="C1562" s="61" t="s">
        <v>81</v>
      </c>
      <c r="D1562" s="61" t="s">
        <v>81</v>
      </c>
      <c r="E1562" s="61" t="s">
        <v>303</v>
      </c>
      <c r="F1562" s="61" t="s">
        <v>304</v>
      </c>
      <c r="G1562" s="62">
        <v>2009</v>
      </c>
      <c r="H1562" s="61">
        <v>250000</v>
      </c>
      <c r="I1562" s="61">
        <v>0</v>
      </c>
      <c r="J1562" s="61" t="s">
        <v>3105</v>
      </c>
      <c r="K1562" s="61"/>
      <c r="L1562" s="61" t="s">
        <v>52</v>
      </c>
      <c r="M1562" s="61" t="s">
        <v>5622</v>
      </c>
      <c r="N1562" s="61"/>
      <c r="O1562" s="63">
        <v>40085</v>
      </c>
      <c r="P1562" s="61" t="s">
        <v>306</v>
      </c>
      <c r="Q1562" s="61" t="s">
        <v>307</v>
      </c>
      <c r="R1562" s="61" t="s">
        <v>54</v>
      </c>
      <c r="S1562" s="61" t="s">
        <v>55</v>
      </c>
      <c r="T1562" s="61" t="s">
        <v>3212</v>
      </c>
      <c r="U1562" s="61" t="s">
        <v>3212</v>
      </c>
      <c r="V1562" s="61" t="s">
        <v>179</v>
      </c>
      <c r="W1562" s="61" t="s">
        <v>58</v>
      </c>
      <c r="X1562" s="61" t="s">
        <v>185</v>
      </c>
      <c r="Y1562" s="61" t="s">
        <v>60</v>
      </c>
      <c r="Z1562" s="61" t="s">
        <v>54</v>
      </c>
      <c r="AA1562" s="61" t="s">
        <v>61</v>
      </c>
      <c r="AB1562" s="61" t="s">
        <v>62</v>
      </c>
      <c r="AC1562" s="61">
        <v>146992</v>
      </c>
      <c r="AD1562" s="61"/>
      <c r="AE1562" s="61" t="s">
        <v>70</v>
      </c>
      <c r="AF1562" s="63">
        <v>40112</v>
      </c>
      <c r="AG1562" s="63">
        <v>40112</v>
      </c>
      <c r="AH1562" s="62">
        <v>2009</v>
      </c>
      <c r="AI1562" s="61" t="s">
        <v>54</v>
      </c>
      <c r="AJ1562" s="61" t="s">
        <v>63</v>
      </c>
      <c r="AK1562" s="61">
        <v>31635000</v>
      </c>
      <c r="AL1562" s="63">
        <v>39812</v>
      </c>
      <c r="AM1562" s="63">
        <v>39933</v>
      </c>
      <c r="AN1562" s="61" t="s">
        <v>186</v>
      </c>
      <c r="AO1562" s="4" t="s">
        <v>155</v>
      </c>
      <c r="AP1562" s="4"/>
    </row>
    <row r="1563" spans="1:42" ht="79.5" customHeight="1">
      <c r="A1563" s="61" t="s">
        <v>2610</v>
      </c>
      <c r="B1563" s="61" t="s">
        <v>454</v>
      </c>
      <c r="C1563" s="61" t="s">
        <v>81</v>
      </c>
      <c r="D1563" s="61" t="s">
        <v>81</v>
      </c>
      <c r="E1563" s="61" t="s">
        <v>1915</v>
      </c>
      <c r="F1563" s="61" t="s">
        <v>1916</v>
      </c>
      <c r="G1563" s="62">
        <v>2009</v>
      </c>
      <c r="H1563" s="61">
        <v>258961</v>
      </c>
      <c r="I1563" s="61">
        <v>0</v>
      </c>
      <c r="J1563" s="61" t="s">
        <v>2623</v>
      </c>
      <c r="K1563" s="61">
        <v>179978</v>
      </c>
      <c r="L1563" s="61" t="s">
        <v>560</v>
      </c>
      <c r="M1563" s="61" t="s">
        <v>5622</v>
      </c>
      <c r="N1563" s="61"/>
      <c r="O1563" s="63">
        <v>40086</v>
      </c>
      <c r="P1563" s="61" t="s">
        <v>183</v>
      </c>
      <c r="Q1563" s="61" t="s">
        <v>184</v>
      </c>
      <c r="R1563" s="61" t="s">
        <v>54</v>
      </c>
      <c r="S1563" s="61" t="s">
        <v>55</v>
      </c>
      <c r="T1563" s="61" t="s">
        <v>2610</v>
      </c>
      <c r="U1563" s="61" t="s">
        <v>2610</v>
      </c>
      <c r="V1563" s="61" t="s">
        <v>454</v>
      </c>
      <c r="W1563" s="61" t="s">
        <v>86</v>
      </c>
      <c r="X1563" s="61" t="s">
        <v>735</v>
      </c>
      <c r="Y1563" s="61" t="s">
        <v>60</v>
      </c>
      <c r="Z1563" s="61" t="s">
        <v>54</v>
      </c>
      <c r="AA1563" s="61" t="s">
        <v>61</v>
      </c>
      <c r="AB1563" s="61" t="s">
        <v>62</v>
      </c>
      <c r="AC1563" s="61">
        <v>146062</v>
      </c>
      <c r="AD1563" s="61"/>
      <c r="AE1563" s="61" t="s">
        <v>5</v>
      </c>
      <c r="AF1563" s="63">
        <v>40316.677083333328</v>
      </c>
      <c r="AG1563" s="63">
        <v>40087</v>
      </c>
      <c r="AH1563" s="62">
        <v>2009</v>
      </c>
      <c r="AI1563" s="61" t="s">
        <v>54</v>
      </c>
      <c r="AJ1563" s="61" t="s">
        <v>63</v>
      </c>
      <c r="AK1563" s="61">
        <v>566500</v>
      </c>
      <c r="AL1563" s="63">
        <v>39845</v>
      </c>
      <c r="AM1563" s="63">
        <v>40178</v>
      </c>
      <c r="AN1563" s="61" t="s">
        <v>186</v>
      </c>
      <c r="AO1563" s="4" t="s">
        <v>187</v>
      </c>
      <c r="AP1563" s="4"/>
    </row>
    <row r="1564" spans="1:42" ht="90.75" customHeight="1">
      <c r="A1564" s="61" t="s">
        <v>3368</v>
      </c>
      <c r="B1564" s="61" t="s">
        <v>3430</v>
      </c>
      <c r="C1564" s="61" t="s">
        <v>81</v>
      </c>
      <c r="D1564" s="61"/>
      <c r="E1564" s="61"/>
      <c r="F1564" s="61"/>
      <c r="G1564" s="62">
        <v>2009</v>
      </c>
      <c r="H1564" s="61">
        <v>2087508</v>
      </c>
      <c r="I1564" s="61">
        <v>0</v>
      </c>
      <c r="J1564" s="61" t="s">
        <v>3437</v>
      </c>
      <c r="K1564" s="61">
        <v>12500000</v>
      </c>
      <c r="L1564" s="61" t="s">
        <v>3371</v>
      </c>
      <c r="M1564" s="61" t="s">
        <v>5622</v>
      </c>
      <c r="N1564" s="61"/>
      <c r="O1564" s="63">
        <v>40086</v>
      </c>
      <c r="P1564" s="61"/>
      <c r="Q1564" s="61" t="s">
        <v>102</v>
      </c>
      <c r="R1564" s="61" t="s">
        <v>54</v>
      </c>
      <c r="S1564" s="61" t="s">
        <v>55</v>
      </c>
      <c r="T1564" s="61" t="s">
        <v>3368</v>
      </c>
      <c r="U1564" s="61" t="s">
        <v>3368</v>
      </c>
      <c r="V1564" s="61" t="s">
        <v>3430</v>
      </c>
      <c r="W1564" s="61" t="s">
        <v>86</v>
      </c>
      <c r="X1564" s="61" t="s">
        <v>3432</v>
      </c>
      <c r="Y1564" s="61" t="s">
        <v>60</v>
      </c>
      <c r="Z1564" s="61" t="s">
        <v>54</v>
      </c>
      <c r="AA1564" s="61" t="s">
        <v>61</v>
      </c>
      <c r="AB1564" s="61" t="s">
        <v>62</v>
      </c>
      <c r="AC1564" s="61">
        <v>146551</v>
      </c>
      <c r="AD1564" s="61"/>
      <c r="AE1564" s="61" t="s">
        <v>5</v>
      </c>
      <c r="AF1564" s="63">
        <v>40098</v>
      </c>
      <c r="AG1564" s="63">
        <v>40098</v>
      </c>
      <c r="AH1564" s="62"/>
      <c r="AI1564" s="61"/>
      <c r="AJ1564" s="61" t="s">
        <v>63</v>
      </c>
      <c r="AK1564" s="61"/>
      <c r="AL1564" s="63"/>
      <c r="AM1564" s="63"/>
      <c r="AN1564" s="61"/>
      <c r="AO1564" s="4"/>
      <c r="AP1564" s="4"/>
    </row>
    <row r="1565" spans="1:42" ht="159" customHeight="1">
      <c r="A1565" s="61" t="s">
        <v>3368</v>
      </c>
      <c r="B1565" s="61" t="s">
        <v>3512</v>
      </c>
      <c r="C1565" s="61" t="s">
        <v>81</v>
      </c>
      <c r="D1565" s="61"/>
      <c r="E1565" s="61"/>
      <c r="F1565" s="61"/>
      <c r="G1565" s="62">
        <v>2009</v>
      </c>
      <c r="H1565" s="61">
        <v>75150</v>
      </c>
      <c r="I1565" s="61">
        <v>0</v>
      </c>
      <c r="J1565" s="61" t="s">
        <v>3517</v>
      </c>
      <c r="K1565" s="61">
        <v>450000</v>
      </c>
      <c r="L1565" s="61" t="s">
        <v>3371</v>
      </c>
      <c r="M1565" s="61" t="s">
        <v>5622</v>
      </c>
      <c r="N1565" s="61"/>
      <c r="O1565" s="63">
        <v>40086</v>
      </c>
      <c r="P1565" s="61"/>
      <c r="Q1565" s="61" t="s">
        <v>184</v>
      </c>
      <c r="R1565" s="61" t="s">
        <v>54</v>
      </c>
      <c r="S1565" s="61" t="s">
        <v>55</v>
      </c>
      <c r="T1565" s="61" t="s">
        <v>3368</v>
      </c>
      <c r="U1565" s="61" t="s">
        <v>3368</v>
      </c>
      <c r="V1565" s="61" t="s">
        <v>3512</v>
      </c>
      <c r="W1565" s="61" t="s">
        <v>86</v>
      </c>
      <c r="X1565" s="61" t="s">
        <v>3512</v>
      </c>
      <c r="Y1565" s="61" t="s">
        <v>60</v>
      </c>
      <c r="Z1565" s="61" t="s">
        <v>54</v>
      </c>
      <c r="AA1565" s="61" t="s">
        <v>61</v>
      </c>
      <c r="AB1565" s="61" t="s">
        <v>62</v>
      </c>
      <c r="AC1565" s="61">
        <v>146549</v>
      </c>
      <c r="AD1565" s="61"/>
      <c r="AE1565" s="61" t="s">
        <v>5</v>
      </c>
      <c r="AF1565" s="63">
        <v>40098</v>
      </c>
      <c r="AG1565" s="63">
        <v>40098</v>
      </c>
      <c r="AH1565" s="62"/>
      <c r="AI1565" s="61"/>
      <c r="AJ1565" s="61" t="s">
        <v>63</v>
      </c>
      <c r="AK1565" s="61"/>
      <c r="AL1565" s="63"/>
      <c r="AM1565" s="63"/>
      <c r="AN1565" s="61"/>
      <c r="AO1565" s="4"/>
      <c r="AP1565" s="4"/>
    </row>
    <row r="1566" spans="1:42" ht="125.25" customHeight="1">
      <c r="A1566" s="61" t="s">
        <v>3368</v>
      </c>
      <c r="B1566" s="61" t="s">
        <v>3523</v>
      </c>
      <c r="C1566" s="61" t="s">
        <v>81</v>
      </c>
      <c r="D1566" s="61"/>
      <c r="E1566" s="61"/>
      <c r="F1566" s="61"/>
      <c r="G1566" s="62">
        <v>2009</v>
      </c>
      <c r="H1566" s="61">
        <v>260521</v>
      </c>
      <c r="I1566" s="61">
        <v>0</v>
      </c>
      <c r="J1566" s="61" t="s">
        <v>3526</v>
      </c>
      <c r="K1566" s="61">
        <v>1560000</v>
      </c>
      <c r="L1566" s="61" t="s">
        <v>3371</v>
      </c>
      <c r="M1566" s="61" t="s">
        <v>5622</v>
      </c>
      <c r="N1566" s="61"/>
      <c r="O1566" s="63">
        <v>40086</v>
      </c>
      <c r="P1566" s="61"/>
      <c r="Q1566" s="61" t="s">
        <v>102</v>
      </c>
      <c r="R1566" s="61" t="s">
        <v>54</v>
      </c>
      <c r="S1566" s="61" t="s">
        <v>55</v>
      </c>
      <c r="T1566" s="61" t="s">
        <v>3368</v>
      </c>
      <c r="U1566" s="61" t="s">
        <v>3368</v>
      </c>
      <c r="V1566" s="61" t="s">
        <v>3523</v>
      </c>
      <c r="W1566" s="61" t="s">
        <v>86</v>
      </c>
      <c r="X1566" s="61" t="s">
        <v>3523</v>
      </c>
      <c r="Y1566" s="61" t="s">
        <v>60</v>
      </c>
      <c r="Z1566" s="61" t="s">
        <v>54</v>
      </c>
      <c r="AA1566" s="61" t="s">
        <v>61</v>
      </c>
      <c r="AB1566" s="61" t="s">
        <v>62</v>
      </c>
      <c r="AC1566" s="61">
        <v>146550</v>
      </c>
      <c r="AD1566" s="61"/>
      <c r="AE1566" s="61" t="s">
        <v>5</v>
      </c>
      <c r="AF1566" s="63">
        <v>40098</v>
      </c>
      <c r="AG1566" s="63">
        <v>40098</v>
      </c>
      <c r="AH1566" s="62"/>
      <c r="AI1566" s="61"/>
      <c r="AJ1566" s="61" t="s">
        <v>63</v>
      </c>
      <c r="AK1566" s="61"/>
      <c r="AL1566" s="63"/>
      <c r="AM1566" s="63"/>
      <c r="AN1566" s="61"/>
      <c r="AO1566" s="4"/>
      <c r="AP1566" s="4"/>
    </row>
    <row r="1567" spans="1:42" ht="114" customHeight="1">
      <c r="A1567" s="61" t="s">
        <v>4478</v>
      </c>
      <c r="B1567" s="61" t="s">
        <v>211</v>
      </c>
      <c r="C1567" s="61" t="s">
        <v>81</v>
      </c>
      <c r="D1567" s="61"/>
      <c r="E1567" s="61"/>
      <c r="F1567" s="61"/>
      <c r="G1567" s="62">
        <v>2009</v>
      </c>
      <c r="H1567" s="61">
        <v>121327</v>
      </c>
      <c r="I1567" s="61">
        <v>0</v>
      </c>
      <c r="J1567" s="61" t="s">
        <v>4536</v>
      </c>
      <c r="K1567" s="61">
        <v>128000</v>
      </c>
      <c r="L1567" s="61" t="s">
        <v>874</v>
      </c>
      <c r="M1567" s="61" t="s">
        <v>5622</v>
      </c>
      <c r="N1567" s="61"/>
      <c r="O1567" s="63">
        <v>40086</v>
      </c>
      <c r="P1567" s="61"/>
      <c r="Q1567" s="61" t="s">
        <v>53</v>
      </c>
      <c r="R1567" s="61" t="s">
        <v>54</v>
      </c>
      <c r="S1567" s="61" t="s">
        <v>84</v>
      </c>
      <c r="T1567" s="61" t="s">
        <v>4478</v>
      </c>
      <c r="U1567" s="61" t="s">
        <v>4478</v>
      </c>
      <c r="V1567" s="61" t="s">
        <v>211</v>
      </c>
      <c r="W1567" s="61" t="s">
        <v>58</v>
      </c>
      <c r="X1567" s="61" t="s">
        <v>215</v>
      </c>
      <c r="Y1567" s="61" t="s">
        <v>60</v>
      </c>
      <c r="Z1567" s="61" t="s">
        <v>54</v>
      </c>
      <c r="AA1567" s="61" t="s">
        <v>61</v>
      </c>
      <c r="AB1567" s="61" t="s">
        <v>62</v>
      </c>
      <c r="AC1567" s="61">
        <v>146299</v>
      </c>
      <c r="AD1567" s="61"/>
      <c r="AE1567" s="61" t="s">
        <v>5</v>
      </c>
      <c r="AF1567" s="63">
        <v>40093</v>
      </c>
      <c r="AG1567" s="63">
        <v>40093</v>
      </c>
      <c r="AH1567" s="62"/>
      <c r="AI1567" s="61"/>
      <c r="AJ1567" s="61" t="s">
        <v>63</v>
      </c>
      <c r="AK1567" s="61"/>
      <c r="AL1567" s="63"/>
      <c r="AM1567" s="63"/>
      <c r="AN1567" s="61"/>
      <c r="AO1567" s="4"/>
      <c r="AP1567" s="4"/>
    </row>
    <row r="1568" spans="1:42" ht="68.25" customHeight="1">
      <c r="A1568" s="61" t="s">
        <v>4713</v>
      </c>
      <c r="B1568" s="61" t="s">
        <v>132</v>
      </c>
      <c r="C1568" s="61" t="s">
        <v>81</v>
      </c>
      <c r="D1568" s="61" t="s">
        <v>81</v>
      </c>
      <c r="E1568" s="61" t="s">
        <v>2484</v>
      </c>
      <c r="F1568" s="61" t="s">
        <v>545</v>
      </c>
      <c r="G1568" s="62">
        <v>2009</v>
      </c>
      <c r="H1568" s="61">
        <v>116570</v>
      </c>
      <c r="I1568" s="61">
        <v>0</v>
      </c>
      <c r="J1568" s="61" t="s">
        <v>3786</v>
      </c>
      <c r="K1568" s="61"/>
      <c r="L1568" s="61" t="s">
        <v>52</v>
      </c>
      <c r="M1568" s="61" t="s">
        <v>5622</v>
      </c>
      <c r="N1568" s="61"/>
      <c r="O1568" s="63">
        <v>40087</v>
      </c>
      <c r="P1568" s="61" t="s">
        <v>153</v>
      </c>
      <c r="Q1568" s="61" t="s">
        <v>69</v>
      </c>
      <c r="R1568" s="61" t="s">
        <v>54</v>
      </c>
      <c r="S1568" s="61" t="s">
        <v>55</v>
      </c>
      <c r="T1568" s="61" t="s">
        <v>4713</v>
      </c>
      <c r="U1568" s="61" t="s">
        <v>57</v>
      </c>
      <c r="V1568" s="61" t="s">
        <v>132</v>
      </c>
      <c r="W1568" s="61" t="s">
        <v>58</v>
      </c>
      <c r="X1568" s="61" t="s">
        <v>138</v>
      </c>
      <c r="Y1568" s="61" t="s">
        <v>60</v>
      </c>
      <c r="Z1568" s="61" t="s">
        <v>54</v>
      </c>
      <c r="AA1568" s="61" t="s">
        <v>61</v>
      </c>
      <c r="AB1568" s="61" t="s">
        <v>62</v>
      </c>
      <c r="AC1568" s="61">
        <v>147503</v>
      </c>
      <c r="AD1568" s="61"/>
      <c r="AE1568" s="61" t="s">
        <v>70</v>
      </c>
      <c r="AF1568" s="63">
        <v>40116</v>
      </c>
      <c r="AG1568" s="63">
        <v>40116</v>
      </c>
      <c r="AH1568" s="62">
        <v>2009</v>
      </c>
      <c r="AI1568" s="61" t="s">
        <v>54</v>
      </c>
      <c r="AJ1568" s="61" t="s">
        <v>63</v>
      </c>
      <c r="AK1568" s="61">
        <v>0</v>
      </c>
      <c r="AL1568" s="63">
        <v>39814</v>
      </c>
      <c r="AM1568" s="63">
        <v>40178</v>
      </c>
      <c r="AN1568" s="61" t="s">
        <v>154</v>
      </c>
      <c r="AO1568" s="4" t="s">
        <v>191</v>
      </c>
      <c r="AP1568" s="4"/>
    </row>
    <row r="1569" spans="1:42" ht="90.75" customHeight="1">
      <c r="A1569" s="61" t="s">
        <v>2606</v>
      </c>
      <c r="B1569" s="61" t="s">
        <v>179</v>
      </c>
      <c r="C1569" s="61" t="s">
        <v>81</v>
      </c>
      <c r="D1569" s="61" t="s">
        <v>81</v>
      </c>
      <c r="E1569" s="61" t="s">
        <v>670</v>
      </c>
      <c r="F1569" s="61" t="s">
        <v>671</v>
      </c>
      <c r="G1569" s="62">
        <v>2009</v>
      </c>
      <c r="H1569" s="61">
        <v>161163</v>
      </c>
      <c r="I1569" s="61">
        <v>0</v>
      </c>
      <c r="J1569" s="61" t="s">
        <v>4176</v>
      </c>
      <c r="K1569" s="61"/>
      <c r="L1569" s="61" t="s">
        <v>52</v>
      </c>
      <c r="M1569" s="61" t="s">
        <v>5622</v>
      </c>
      <c r="N1569" s="61"/>
      <c r="O1569" s="63">
        <v>40093</v>
      </c>
      <c r="P1569" s="61" t="s">
        <v>306</v>
      </c>
      <c r="Q1569" s="61" t="s">
        <v>307</v>
      </c>
      <c r="R1569" s="61" t="s">
        <v>54</v>
      </c>
      <c r="S1569" s="61" t="s">
        <v>55</v>
      </c>
      <c r="T1569" s="61" t="s">
        <v>2606</v>
      </c>
      <c r="U1569" s="61" t="s">
        <v>2606</v>
      </c>
      <c r="V1569" s="61" t="s">
        <v>179</v>
      </c>
      <c r="W1569" s="61" t="s">
        <v>58</v>
      </c>
      <c r="X1569" s="61" t="s">
        <v>185</v>
      </c>
      <c r="Y1569" s="61" t="s">
        <v>60</v>
      </c>
      <c r="Z1569" s="61" t="s">
        <v>54</v>
      </c>
      <c r="AA1569" s="61" t="s">
        <v>61</v>
      </c>
      <c r="AB1569" s="61" t="s">
        <v>62</v>
      </c>
      <c r="AC1569" s="61">
        <v>146970</v>
      </c>
      <c r="AD1569" s="61"/>
      <c r="AE1569" s="61" t="s">
        <v>70</v>
      </c>
      <c r="AF1569" s="63">
        <v>40112</v>
      </c>
      <c r="AG1569" s="63">
        <v>40112</v>
      </c>
      <c r="AH1569" s="62">
        <v>2009</v>
      </c>
      <c r="AI1569" s="61" t="s">
        <v>54</v>
      </c>
      <c r="AJ1569" s="61" t="s">
        <v>63</v>
      </c>
      <c r="AK1569" s="61">
        <v>61050000</v>
      </c>
      <c r="AL1569" s="63">
        <v>39814</v>
      </c>
      <c r="AM1569" s="63">
        <v>40178</v>
      </c>
      <c r="AN1569" s="61" t="s">
        <v>186</v>
      </c>
      <c r="AO1569" s="4" t="s">
        <v>155</v>
      </c>
      <c r="AP1569" s="4"/>
    </row>
    <row r="1570" spans="1:42" ht="79.5" customHeight="1">
      <c r="A1570" s="61" t="s">
        <v>2606</v>
      </c>
      <c r="B1570" s="61" t="s">
        <v>179</v>
      </c>
      <c r="C1570" s="61" t="s">
        <v>81</v>
      </c>
      <c r="D1570" s="61" t="s">
        <v>81</v>
      </c>
      <c r="E1570" s="61" t="s">
        <v>2708</v>
      </c>
      <c r="F1570" s="61" t="s">
        <v>2709</v>
      </c>
      <c r="G1570" s="62">
        <v>2009</v>
      </c>
      <c r="H1570" s="61">
        <v>161163</v>
      </c>
      <c r="I1570" s="61">
        <v>0</v>
      </c>
      <c r="J1570" s="61" t="s">
        <v>4185</v>
      </c>
      <c r="K1570" s="61"/>
      <c r="L1570" s="61" t="s">
        <v>52</v>
      </c>
      <c r="M1570" s="61" t="s">
        <v>5622</v>
      </c>
      <c r="N1570" s="61"/>
      <c r="O1570" s="63">
        <v>40093</v>
      </c>
      <c r="P1570" s="61" t="s">
        <v>267</v>
      </c>
      <c r="Q1570" s="61" t="s">
        <v>184</v>
      </c>
      <c r="R1570" s="61" t="s">
        <v>54</v>
      </c>
      <c r="S1570" s="61" t="s">
        <v>55</v>
      </c>
      <c r="T1570" s="61" t="s">
        <v>2606</v>
      </c>
      <c r="U1570" s="61" t="s">
        <v>2606</v>
      </c>
      <c r="V1570" s="61" t="s">
        <v>179</v>
      </c>
      <c r="W1570" s="61" t="s">
        <v>58</v>
      </c>
      <c r="X1570" s="61" t="s">
        <v>185</v>
      </c>
      <c r="Y1570" s="61" t="s">
        <v>60</v>
      </c>
      <c r="Z1570" s="61" t="s">
        <v>54</v>
      </c>
      <c r="AA1570" s="61" t="s">
        <v>61</v>
      </c>
      <c r="AB1570" s="61" t="s">
        <v>62</v>
      </c>
      <c r="AC1570" s="61">
        <v>146969</v>
      </c>
      <c r="AD1570" s="61"/>
      <c r="AE1570" s="61" t="s">
        <v>70</v>
      </c>
      <c r="AF1570" s="63">
        <v>40112</v>
      </c>
      <c r="AG1570" s="63">
        <v>40112</v>
      </c>
      <c r="AH1570" s="62">
        <v>2009</v>
      </c>
      <c r="AI1570" s="61" t="s">
        <v>54</v>
      </c>
      <c r="AJ1570" s="61" t="s">
        <v>63</v>
      </c>
      <c r="AK1570" s="61">
        <v>7530000</v>
      </c>
      <c r="AL1570" s="63">
        <v>39814</v>
      </c>
      <c r="AM1570" s="63">
        <v>40178</v>
      </c>
      <c r="AN1570" s="61" t="s">
        <v>186</v>
      </c>
      <c r="AO1570" s="4" t="s">
        <v>155</v>
      </c>
      <c r="AP1570" s="4"/>
    </row>
    <row r="1571" spans="1:42" ht="114" customHeight="1">
      <c r="A1571" s="61" t="s">
        <v>2606</v>
      </c>
      <c r="B1571" s="61" t="s">
        <v>179</v>
      </c>
      <c r="C1571" s="61" t="s">
        <v>81</v>
      </c>
      <c r="D1571" s="61" t="s">
        <v>81</v>
      </c>
      <c r="E1571" s="61" t="s">
        <v>188</v>
      </c>
      <c r="F1571" s="61" t="s">
        <v>189</v>
      </c>
      <c r="G1571" s="62">
        <v>2009</v>
      </c>
      <c r="H1571" s="61">
        <v>42842</v>
      </c>
      <c r="I1571" s="61">
        <v>0</v>
      </c>
      <c r="J1571" s="61" t="s">
        <v>1172</v>
      </c>
      <c r="K1571" s="61"/>
      <c r="L1571" s="61" t="s">
        <v>52</v>
      </c>
      <c r="M1571" s="61" t="s">
        <v>5622</v>
      </c>
      <c r="N1571" s="61"/>
      <c r="O1571" s="63">
        <v>40094</v>
      </c>
      <c r="P1571" s="61" t="s">
        <v>153</v>
      </c>
      <c r="Q1571" s="61" t="s">
        <v>69</v>
      </c>
      <c r="R1571" s="61" t="s">
        <v>54</v>
      </c>
      <c r="S1571" s="61" t="s">
        <v>55</v>
      </c>
      <c r="T1571" s="61" t="s">
        <v>2606</v>
      </c>
      <c r="U1571" s="61" t="s">
        <v>2606</v>
      </c>
      <c r="V1571" s="61" t="s">
        <v>179</v>
      </c>
      <c r="W1571" s="61" t="s">
        <v>58</v>
      </c>
      <c r="X1571" s="61" t="s">
        <v>185</v>
      </c>
      <c r="Y1571" s="61" t="s">
        <v>60</v>
      </c>
      <c r="Z1571" s="61" t="s">
        <v>54</v>
      </c>
      <c r="AA1571" s="61" t="s">
        <v>61</v>
      </c>
      <c r="AB1571" s="61" t="s">
        <v>62</v>
      </c>
      <c r="AC1571" s="61">
        <v>146968</v>
      </c>
      <c r="AD1571" s="61"/>
      <c r="AE1571" s="61" t="s">
        <v>70</v>
      </c>
      <c r="AF1571" s="63">
        <v>40112</v>
      </c>
      <c r="AG1571" s="63">
        <v>40112</v>
      </c>
      <c r="AH1571" s="62">
        <v>2009</v>
      </c>
      <c r="AI1571" s="61" t="s">
        <v>54</v>
      </c>
      <c r="AJ1571" s="61" t="s">
        <v>63</v>
      </c>
      <c r="AK1571" s="61">
        <v>0</v>
      </c>
      <c r="AL1571" s="63">
        <v>39814</v>
      </c>
      <c r="AM1571" s="63">
        <v>40178</v>
      </c>
      <c r="AN1571" s="61" t="s">
        <v>186</v>
      </c>
      <c r="AO1571" s="4" t="s">
        <v>191</v>
      </c>
      <c r="AP1571" s="4"/>
    </row>
    <row r="1572" spans="1:42" ht="147.75" customHeight="1">
      <c r="A1572" s="61" t="s">
        <v>47</v>
      </c>
      <c r="B1572" s="61" t="s">
        <v>1582</v>
      </c>
      <c r="C1572" s="61" t="s">
        <v>89</v>
      </c>
      <c r="D1572" s="61" t="s">
        <v>89</v>
      </c>
      <c r="E1572" s="61" t="s">
        <v>1583</v>
      </c>
      <c r="F1572" s="61" t="s">
        <v>1584</v>
      </c>
      <c r="G1572" s="62">
        <v>2010</v>
      </c>
      <c r="H1572" s="61">
        <v>199800</v>
      </c>
      <c r="I1572" s="61">
        <v>0</v>
      </c>
      <c r="J1572" s="61" t="s">
        <v>1585</v>
      </c>
      <c r="K1572" s="61" t="s">
        <v>3</v>
      </c>
      <c r="L1572" s="61" t="s">
        <v>52</v>
      </c>
      <c r="M1572" s="61" t="s">
        <v>5622</v>
      </c>
      <c r="N1572" s="61"/>
      <c r="O1572" s="63">
        <v>40100</v>
      </c>
      <c r="P1572" s="61" t="s">
        <v>136</v>
      </c>
      <c r="Q1572" s="61" t="s">
        <v>137</v>
      </c>
      <c r="R1572" s="61" t="s">
        <v>54</v>
      </c>
      <c r="S1572" s="61" t="s">
        <v>55</v>
      </c>
      <c r="T1572" s="61" t="s">
        <v>47</v>
      </c>
      <c r="U1572" s="61" t="s">
        <v>208</v>
      </c>
      <c r="V1572" s="61" t="s">
        <v>1582</v>
      </c>
      <c r="W1572" s="61" t="s">
        <v>86</v>
      </c>
      <c r="X1572" s="61" t="s">
        <v>1586</v>
      </c>
      <c r="Y1572" s="61" t="s">
        <v>60</v>
      </c>
      <c r="Z1572" s="61" t="s">
        <v>54</v>
      </c>
      <c r="AA1572" s="61" t="s">
        <v>61</v>
      </c>
      <c r="AB1572" s="61" t="s">
        <v>62</v>
      </c>
      <c r="AC1572" s="61">
        <v>156555</v>
      </c>
      <c r="AD1572" s="61"/>
      <c r="AE1572" s="61" t="s">
        <v>70</v>
      </c>
      <c r="AF1572" s="63">
        <v>40899.618055555555</v>
      </c>
      <c r="AG1572" s="63">
        <v>40339.513194444444</v>
      </c>
      <c r="AH1572" s="62">
        <v>2010</v>
      </c>
      <c r="AI1572" s="61" t="s">
        <v>54</v>
      </c>
      <c r="AJ1572" s="61" t="s">
        <v>63</v>
      </c>
      <c r="AK1572" s="61">
        <v>195825</v>
      </c>
      <c r="AL1572" s="63">
        <v>40101</v>
      </c>
      <c r="AM1572" s="63">
        <v>40252</v>
      </c>
      <c r="AN1572" s="61" t="s">
        <v>197</v>
      </c>
      <c r="AO1572" s="4" t="s">
        <v>111</v>
      </c>
      <c r="AP1572" s="4"/>
    </row>
    <row r="1573" spans="1:42" ht="114" customHeight="1">
      <c r="A1573" s="61" t="s">
        <v>1582</v>
      </c>
      <c r="B1573" s="61" t="s">
        <v>47</v>
      </c>
      <c r="C1573" s="61" t="s">
        <v>89</v>
      </c>
      <c r="D1573" s="61" t="s">
        <v>89</v>
      </c>
      <c r="E1573" s="61" t="s">
        <v>106</v>
      </c>
      <c r="F1573" s="61" t="s">
        <v>107</v>
      </c>
      <c r="G1573" s="62">
        <v>2010</v>
      </c>
      <c r="H1573" s="61">
        <v>-199800</v>
      </c>
      <c r="I1573" s="61">
        <v>0</v>
      </c>
      <c r="J1573" s="61" t="s">
        <v>3727</v>
      </c>
      <c r="K1573" s="61"/>
      <c r="L1573" s="61" t="s">
        <v>52</v>
      </c>
      <c r="M1573" s="61" t="s">
        <v>5622</v>
      </c>
      <c r="N1573" s="61"/>
      <c r="O1573" s="63">
        <v>40100</v>
      </c>
      <c r="P1573" s="61" t="s">
        <v>109</v>
      </c>
      <c r="Q1573" s="61" t="s">
        <v>69</v>
      </c>
      <c r="R1573" s="61" t="s">
        <v>54</v>
      </c>
      <c r="S1573" s="61" t="s">
        <v>55</v>
      </c>
      <c r="T1573" s="61" t="s">
        <v>1582</v>
      </c>
      <c r="U1573" s="61" t="s">
        <v>57</v>
      </c>
      <c r="V1573" s="61" t="s">
        <v>47</v>
      </c>
      <c r="W1573" s="61" t="s">
        <v>58</v>
      </c>
      <c r="X1573" s="61" t="s">
        <v>59</v>
      </c>
      <c r="Y1573" s="61" t="s">
        <v>60</v>
      </c>
      <c r="Z1573" s="61" t="s">
        <v>54</v>
      </c>
      <c r="AA1573" s="61" t="s">
        <v>61</v>
      </c>
      <c r="AB1573" s="61" t="s">
        <v>62</v>
      </c>
      <c r="AC1573" s="61">
        <v>176335</v>
      </c>
      <c r="AD1573" s="61"/>
      <c r="AE1573" s="61" t="s">
        <v>70</v>
      </c>
      <c r="AF1573" s="63">
        <v>40339.513194444444</v>
      </c>
      <c r="AG1573" s="63">
        <v>40339.513194444444</v>
      </c>
      <c r="AH1573" s="62">
        <v>2010</v>
      </c>
      <c r="AI1573" s="61" t="s">
        <v>54</v>
      </c>
      <c r="AJ1573" s="61" t="s">
        <v>63</v>
      </c>
      <c r="AK1573" s="61">
        <v>0</v>
      </c>
      <c r="AL1573" s="63">
        <v>40179</v>
      </c>
      <c r="AM1573" s="63">
        <v>40543</v>
      </c>
      <c r="AN1573" s="61" t="s">
        <v>110</v>
      </c>
      <c r="AO1573" s="4" t="s">
        <v>111</v>
      </c>
      <c r="AP1573" s="4"/>
    </row>
    <row r="1574" spans="1:42" ht="45.75" customHeight="1">
      <c r="A1574" s="61" t="s">
        <v>878</v>
      </c>
      <c r="B1574" s="61" t="s">
        <v>211</v>
      </c>
      <c r="C1574" s="61" t="s">
        <v>81</v>
      </c>
      <c r="D1574" s="61" t="s">
        <v>81</v>
      </c>
      <c r="E1574" s="61" t="s">
        <v>889</v>
      </c>
      <c r="F1574" s="61" t="s">
        <v>778</v>
      </c>
      <c r="G1574" s="62">
        <v>2009</v>
      </c>
      <c r="H1574" s="61">
        <v>5348026</v>
      </c>
      <c r="I1574" s="61">
        <v>0</v>
      </c>
      <c r="J1574" s="61" t="s">
        <v>595</v>
      </c>
      <c r="K1574" s="61"/>
      <c r="L1574" s="61" t="s">
        <v>52</v>
      </c>
      <c r="M1574" s="61" t="s">
        <v>5622</v>
      </c>
      <c r="N1574" s="61"/>
      <c r="O1574" s="63">
        <v>40101</v>
      </c>
      <c r="P1574" s="61" t="s">
        <v>218</v>
      </c>
      <c r="Q1574" s="61" t="s">
        <v>53</v>
      </c>
      <c r="R1574" s="61" t="s">
        <v>54</v>
      </c>
      <c r="S1574" s="61" t="s">
        <v>55</v>
      </c>
      <c r="T1574" s="61" t="s">
        <v>878</v>
      </c>
      <c r="U1574" s="61" t="s">
        <v>878</v>
      </c>
      <c r="V1574" s="61" t="s">
        <v>211</v>
      </c>
      <c r="W1574" s="61" t="s">
        <v>58</v>
      </c>
      <c r="X1574" s="61" t="s">
        <v>215</v>
      </c>
      <c r="Y1574" s="61" t="s">
        <v>60</v>
      </c>
      <c r="Z1574" s="61" t="s">
        <v>54</v>
      </c>
      <c r="AA1574" s="61" t="s">
        <v>61</v>
      </c>
      <c r="AB1574" s="61" t="s">
        <v>62</v>
      </c>
      <c r="AC1574" s="61">
        <v>147018</v>
      </c>
      <c r="AD1574" s="61"/>
      <c r="AE1574" s="61" t="s">
        <v>70</v>
      </c>
      <c r="AF1574" s="63">
        <v>40113</v>
      </c>
      <c r="AG1574" s="63">
        <v>40113</v>
      </c>
      <c r="AH1574" s="62">
        <v>2009</v>
      </c>
      <c r="AI1574" s="61" t="s">
        <v>54</v>
      </c>
      <c r="AJ1574" s="61" t="s">
        <v>63</v>
      </c>
      <c r="AK1574" s="61">
        <v>6736965</v>
      </c>
      <c r="AL1574" s="63">
        <v>39814</v>
      </c>
      <c r="AM1574" s="63">
        <v>40178</v>
      </c>
      <c r="AN1574" s="61" t="s">
        <v>154</v>
      </c>
      <c r="AO1574" s="4" t="s">
        <v>155</v>
      </c>
      <c r="AP1574" s="4"/>
    </row>
    <row r="1575" spans="1:42" ht="57" customHeight="1">
      <c r="A1575" s="61" t="s">
        <v>2610</v>
      </c>
      <c r="B1575" s="61" t="s">
        <v>201</v>
      </c>
      <c r="C1575" s="61" t="s">
        <v>81</v>
      </c>
      <c r="D1575" s="61"/>
      <c r="E1575" s="61"/>
      <c r="F1575" s="61"/>
      <c r="G1575" s="62">
        <v>2009</v>
      </c>
      <c r="H1575" s="61">
        <v>28949</v>
      </c>
      <c r="I1575" s="61">
        <v>0</v>
      </c>
      <c r="J1575" s="61" t="s">
        <v>2616</v>
      </c>
      <c r="K1575" s="61">
        <v>19917</v>
      </c>
      <c r="L1575" s="61" t="s">
        <v>560</v>
      </c>
      <c r="M1575" s="61" t="s">
        <v>5622</v>
      </c>
      <c r="N1575" s="61"/>
      <c r="O1575" s="63">
        <v>40107</v>
      </c>
      <c r="P1575" s="61"/>
      <c r="Q1575" s="61" t="s">
        <v>403</v>
      </c>
      <c r="R1575" s="61" t="s">
        <v>54</v>
      </c>
      <c r="S1575" s="61" t="s">
        <v>55</v>
      </c>
      <c r="T1575" s="61" t="s">
        <v>2610</v>
      </c>
      <c r="U1575" s="61" t="s">
        <v>2610</v>
      </c>
      <c r="V1575" s="61" t="s">
        <v>201</v>
      </c>
      <c r="W1575" s="61" t="s">
        <v>203</v>
      </c>
      <c r="X1575" s="61" t="s">
        <v>201</v>
      </c>
      <c r="Y1575" s="61" t="s">
        <v>60</v>
      </c>
      <c r="Z1575" s="61" t="s">
        <v>54</v>
      </c>
      <c r="AA1575" s="61" t="s">
        <v>61</v>
      </c>
      <c r="AB1575" s="61" t="s">
        <v>62</v>
      </c>
      <c r="AC1575" s="61">
        <v>146874</v>
      </c>
      <c r="AD1575" s="61"/>
      <c r="AE1575" s="61" t="s">
        <v>5</v>
      </c>
      <c r="AF1575" s="63">
        <v>40316.675694444442</v>
      </c>
      <c r="AG1575" s="63">
        <v>40108</v>
      </c>
      <c r="AH1575" s="62"/>
      <c r="AI1575" s="61"/>
      <c r="AJ1575" s="61" t="s">
        <v>63</v>
      </c>
      <c r="AK1575" s="61"/>
      <c r="AL1575" s="63"/>
      <c r="AM1575" s="63"/>
      <c r="AN1575" s="61"/>
      <c r="AO1575" s="4"/>
      <c r="AP1575" s="4"/>
    </row>
    <row r="1576" spans="1:42" ht="45.75" customHeight="1">
      <c r="A1576" s="61" t="s">
        <v>2610</v>
      </c>
      <c r="B1576" s="61" t="s">
        <v>413</v>
      </c>
      <c r="C1576" s="61" t="s">
        <v>81</v>
      </c>
      <c r="D1576" s="61"/>
      <c r="E1576" s="61"/>
      <c r="F1576" s="61"/>
      <c r="G1576" s="62">
        <v>2009</v>
      </c>
      <c r="H1576" s="61">
        <v>726744</v>
      </c>
      <c r="I1576" s="61">
        <v>0</v>
      </c>
      <c r="J1576" s="61" t="s">
        <v>2655</v>
      </c>
      <c r="K1576" s="61">
        <v>500000</v>
      </c>
      <c r="L1576" s="61" t="s">
        <v>560</v>
      </c>
      <c r="M1576" s="61" t="s">
        <v>5622</v>
      </c>
      <c r="N1576" s="61"/>
      <c r="O1576" s="63">
        <v>40108</v>
      </c>
      <c r="P1576" s="61"/>
      <c r="Q1576" s="61" t="s">
        <v>102</v>
      </c>
      <c r="R1576" s="61" t="s">
        <v>54</v>
      </c>
      <c r="S1576" s="61" t="s">
        <v>55</v>
      </c>
      <c r="T1576" s="61" t="s">
        <v>2610</v>
      </c>
      <c r="U1576" s="61" t="s">
        <v>2610</v>
      </c>
      <c r="V1576" s="61" t="s">
        <v>413</v>
      </c>
      <c r="W1576" s="61" t="s">
        <v>416</v>
      </c>
      <c r="X1576" s="61" t="s">
        <v>417</v>
      </c>
      <c r="Y1576" s="61" t="s">
        <v>60</v>
      </c>
      <c r="Z1576" s="61" t="s">
        <v>54</v>
      </c>
      <c r="AA1576" s="61" t="s">
        <v>61</v>
      </c>
      <c r="AB1576" s="61" t="s">
        <v>62</v>
      </c>
      <c r="AC1576" s="61">
        <v>147152</v>
      </c>
      <c r="AD1576" s="61"/>
      <c r="AE1576" s="61" t="s">
        <v>5</v>
      </c>
      <c r="AF1576" s="63">
        <v>40316.678472222222</v>
      </c>
      <c r="AG1576" s="63">
        <v>40114</v>
      </c>
      <c r="AH1576" s="62"/>
      <c r="AI1576" s="61"/>
      <c r="AJ1576" s="61" t="s">
        <v>63</v>
      </c>
      <c r="AK1576" s="61"/>
      <c r="AL1576" s="63"/>
      <c r="AM1576" s="63"/>
      <c r="AN1576" s="61"/>
      <c r="AO1576" s="4"/>
      <c r="AP1576" s="4"/>
    </row>
    <row r="1577" spans="1:42" ht="45.75" customHeight="1">
      <c r="A1577" s="61" t="s">
        <v>3368</v>
      </c>
      <c r="B1577" s="61" t="s">
        <v>179</v>
      </c>
      <c r="C1577" s="61" t="s">
        <v>2849</v>
      </c>
      <c r="D1577" s="61"/>
      <c r="E1577" s="61"/>
      <c r="F1577" s="61"/>
      <c r="G1577" s="62">
        <v>2009</v>
      </c>
      <c r="H1577" s="61">
        <v>879507</v>
      </c>
      <c r="I1577" s="61">
        <v>0</v>
      </c>
      <c r="J1577" s="61" t="s">
        <v>3594</v>
      </c>
      <c r="K1577" s="61">
        <v>5000000</v>
      </c>
      <c r="L1577" s="61" t="s">
        <v>3371</v>
      </c>
      <c r="M1577" s="61" t="s">
        <v>5622</v>
      </c>
      <c r="N1577" s="61"/>
      <c r="O1577" s="63">
        <v>40108</v>
      </c>
      <c r="P1577" s="61"/>
      <c r="Q1577" s="61" t="s">
        <v>53</v>
      </c>
      <c r="R1577" s="61" t="s">
        <v>54</v>
      </c>
      <c r="S1577" s="61" t="s">
        <v>55</v>
      </c>
      <c r="T1577" s="61" t="s">
        <v>3368</v>
      </c>
      <c r="U1577" s="61" t="s">
        <v>3368</v>
      </c>
      <c r="V1577" s="61" t="s">
        <v>179</v>
      </c>
      <c r="W1577" s="61" t="s">
        <v>58</v>
      </c>
      <c r="X1577" s="61" t="s">
        <v>185</v>
      </c>
      <c r="Y1577" s="61" t="s">
        <v>1163</v>
      </c>
      <c r="Z1577" s="61" t="s">
        <v>1164</v>
      </c>
      <c r="AA1577" s="61" t="s">
        <v>1165</v>
      </c>
      <c r="AB1577" s="61" t="s">
        <v>62</v>
      </c>
      <c r="AC1577" s="61">
        <v>147328</v>
      </c>
      <c r="AD1577" s="61"/>
      <c r="AE1577" s="61" t="s">
        <v>5</v>
      </c>
      <c r="AF1577" s="63">
        <v>40332.673611111109</v>
      </c>
      <c r="AG1577" s="63">
        <v>40115</v>
      </c>
      <c r="AH1577" s="62"/>
      <c r="AI1577" s="61"/>
      <c r="AJ1577" s="61" t="s">
        <v>63</v>
      </c>
      <c r="AK1577" s="61"/>
      <c r="AL1577" s="63"/>
      <c r="AM1577" s="63"/>
      <c r="AN1577" s="61"/>
      <c r="AO1577" s="4"/>
      <c r="AP1577" s="4"/>
    </row>
    <row r="1578" spans="1:42" ht="125.25" customHeight="1">
      <c r="A1578" s="61" t="s">
        <v>57</v>
      </c>
      <c r="B1578" s="61" t="s">
        <v>179</v>
      </c>
      <c r="C1578" s="61" t="s">
        <v>81</v>
      </c>
      <c r="D1578" s="61" t="s">
        <v>81</v>
      </c>
      <c r="E1578" s="61" t="s">
        <v>270</v>
      </c>
      <c r="F1578" s="61" t="s">
        <v>271</v>
      </c>
      <c r="G1578" s="62">
        <v>2009</v>
      </c>
      <c r="H1578" s="61">
        <v>154559</v>
      </c>
      <c r="I1578" s="61">
        <v>0</v>
      </c>
      <c r="J1578" s="61" t="s">
        <v>3137</v>
      </c>
      <c r="K1578" s="61"/>
      <c r="L1578" s="61" t="s">
        <v>52</v>
      </c>
      <c r="M1578" s="61" t="s">
        <v>5622</v>
      </c>
      <c r="N1578" s="61"/>
      <c r="O1578" s="63">
        <v>40108</v>
      </c>
      <c r="P1578" s="61" t="s">
        <v>254</v>
      </c>
      <c r="Q1578" s="61" t="s">
        <v>238</v>
      </c>
      <c r="R1578" s="61" t="s">
        <v>54</v>
      </c>
      <c r="S1578" s="61" t="s">
        <v>84</v>
      </c>
      <c r="T1578" s="61" t="s">
        <v>57</v>
      </c>
      <c r="U1578" s="61" t="s">
        <v>57</v>
      </c>
      <c r="V1578" s="61" t="s">
        <v>179</v>
      </c>
      <c r="W1578" s="61" t="s">
        <v>58</v>
      </c>
      <c r="X1578" s="61" t="s">
        <v>185</v>
      </c>
      <c r="Y1578" s="61" t="s">
        <v>60</v>
      </c>
      <c r="Z1578" s="61" t="s">
        <v>54</v>
      </c>
      <c r="AA1578" s="61" t="s">
        <v>61</v>
      </c>
      <c r="AB1578" s="61" t="s">
        <v>62</v>
      </c>
      <c r="AC1578" s="61">
        <v>146987</v>
      </c>
      <c r="AD1578" s="61"/>
      <c r="AE1578" s="61" t="s">
        <v>70</v>
      </c>
      <c r="AF1578" s="63">
        <v>40254</v>
      </c>
      <c r="AG1578" s="63">
        <v>40112</v>
      </c>
      <c r="AH1578" s="62">
        <v>2009</v>
      </c>
      <c r="AI1578" s="61" t="s">
        <v>54</v>
      </c>
      <c r="AJ1578" s="61" t="s">
        <v>63</v>
      </c>
      <c r="AK1578" s="61">
        <v>12534100</v>
      </c>
      <c r="AL1578" s="63">
        <v>39995</v>
      </c>
      <c r="AM1578" s="63">
        <v>40178</v>
      </c>
      <c r="AN1578" s="61" t="s">
        <v>186</v>
      </c>
      <c r="AO1578" s="4" t="s">
        <v>187</v>
      </c>
      <c r="AP1578" s="4"/>
    </row>
    <row r="1579" spans="1:42" ht="114" customHeight="1">
      <c r="A1579" s="61" t="s">
        <v>57</v>
      </c>
      <c r="B1579" s="61" t="s">
        <v>179</v>
      </c>
      <c r="C1579" s="61" t="s">
        <v>81</v>
      </c>
      <c r="D1579" s="61" t="s">
        <v>81</v>
      </c>
      <c r="E1579" s="61" t="s">
        <v>430</v>
      </c>
      <c r="F1579" s="61" t="s">
        <v>431</v>
      </c>
      <c r="G1579" s="62">
        <v>2009</v>
      </c>
      <c r="H1579" s="61">
        <v>56777</v>
      </c>
      <c r="I1579" s="61">
        <v>0</v>
      </c>
      <c r="J1579" s="61" t="s">
        <v>3805</v>
      </c>
      <c r="K1579" s="61"/>
      <c r="L1579" s="61" t="s">
        <v>52</v>
      </c>
      <c r="M1579" s="61" t="s">
        <v>5622</v>
      </c>
      <c r="N1579" s="61"/>
      <c r="O1579" s="63">
        <v>40108</v>
      </c>
      <c r="P1579" s="61" t="s">
        <v>323</v>
      </c>
      <c r="Q1579" s="61" t="s">
        <v>196</v>
      </c>
      <c r="R1579" s="61" t="s">
        <v>54</v>
      </c>
      <c r="S1579" s="61" t="s">
        <v>55</v>
      </c>
      <c r="T1579" s="61" t="s">
        <v>57</v>
      </c>
      <c r="U1579" s="61" t="s">
        <v>57</v>
      </c>
      <c r="V1579" s="61" t="s">
        <v>179</v>
      </c>
      <c r="W1579" s="61" t="s">
        <v>58</v>
      </c>
      <c r="X1579" s="61" t="s">
        <v>185</v>
      </c>
      <c r="Y1579" s="61" t="s">
        <v>60</v>
      </c>
      <c r="Z1579" s="61" t="s">
        <v>54</v>
      </c>
      <c r="AA1579" s="61" t="s">
        <v>61</v>
      </c>
      <c r="AB1579" s="61" t="s">
        <v>62</v>
      </c>
      <c r="AC1579" s="61">
        <v>152679</v>
      </c>
      <c r="AD1579" s="61"/>
      <c r="AE1579" s="61" t="s">
        <v>70</v>
      </c>
      <c r="AF1579" s="63">
        <v>40254</v>
      </c>
      <c r="AG1579" s="63">
        <v>40254</v>
      </c>
      <c r="AH1579" s="62">
        <v>2009</v>
      </c>
      <c r="AI1579" s="61" t="s">
        <v>54</v>
      </c>
      <c r="AJ1579" s="61" t="s">
        <v>63</v>
      </c>
      <c r="AK1579" s="61">
        <v>83947800</v>
      </c>
      <c r="AL1579" s="63">
        <v>39812</v>
      </c>
      <c r="AM1579" s="63">
        <v>39933</v>
      </c>
      <c r="AN1579" s="61" t="s">
        <v>186</v>
      </c>
      <c r="AO1579" s="4" t="s">
        <v>155</v>
      </c>
      <c r="AP1579" s="4"/>
    </row>
    <row r="1580" spans="1:42" ht="147.75" customHeight="1">
      <c r="A1580" s="61" t="s">
        <v>2606</v>
      </c>
      <c r="B1580" s="61" t="s">
        <v>179</v>
      </c>
      <c r="C1580" s="61" t="s">
        <v>81</v>
      </c>
      <c r="D1580" s="61" t="s">
        <v>81</v>
      </c>
      <c r="E1580" s="61" t="s">
        <v>2708</v>
      </c>
      <c r="F1580" s="61" t="s">
        <v>2709</v>
      </c>
      <c r="G1580" s="62">
        <v>2009</v>
      </c>
      <c r="H1580" s="61">
        <v>18072</v>
      </c>
      <c r="I1580" s="61">
        <v>0</v>
      </c>
      <c r="J1580" s="61" t="s">
        <v>4186</v>
      </c>
      <c r="K1580" s="61" t="s">
        <v>3</v>
      </c>
      <c r="L1580" s="61" t="s">
        <v>52</v>
      </c>
      <c r="M1580" s="61" t="s">
        <v>5622</v>
      </c>
      <c r="N1580" s="61"/>
      <c r="O1580" s="63">
        <v>40108</v>
      </c>
      <c r="P1580" s="61" t="s">
        <v>267</v>
      </c>
      <c r="Q1580" s="61" t="s">
        <v>184</v>
      </c>
      <c r="R1580" s="61" t="s">
        <v>54</v>
      </c>
      <c r="S1580" s="61" t="s">
        <v>55</v>
      </c>
      <c r="T1580" s="61" t="s">
        <v>2606</v>
      </c>
      <c r="U1580" s="61" t="s">
        <v>2606</v>
      </c>
      <c r="V1580" s="61" t="s">
        <v>179</v>
      </c>
      <c r="W1580" s="61" t="s">
        <v>58</v>
      </c>
      <c r="X1580" s="61" t="s">
        <v>185</v>
      </c>
      <c r="Y1580" s="61" t="s">
        <v>60</v>
      </c>
      <c r="Z1580" s="61" t="s">
        <v>54</v>
      </c>
      <c r="AA1580" s="61" t="s">
        <v>61</v>
      </c>
      <c r="AB1580" s="61" t="s">
        <v>62</v>
      </c>
      <c r="AC1580" s="61">
        <v>146995</v>
      </c>
      <c r="AD1580" s="61"/>
      <c r="AE1580" s="61" t="s">
        <v>70</v>
      </c>
      <c r="AF1580" s="63">
        <v>40333.498611111107</v>
      </c>
      <c r="AG1580" s="63">
        <v>40112</v>
      </c>
      <c r="AH1580" s="62">
        <v>2009</v>
      </c>
      <c r="AI1580" s="61" t="s">
        <v>54</v>
      </c>
      <c r="AJ1580" s="61" t="s">
        <v>63</v>
      </c>
      <c r="AK1580" s="61">
        <v>7530000</v>
      </c>
      <c r="AL1580" s="63">
        <v>39814</v>
      </c>
      <c r="AM1580" s="63">
        <v>40178</v>
      </c>
      <c r="AN1580" s="61" t="s">
        <v>186</v>
      </c>
      <c r="AO1580" s="4" t="s">
        <v>155</v>
      </c>
      <c r="AP1580" s="4"/>
    </row>
    <row r="1581" spans="1:42" ht="90.75" customHeight="1">
      <c r="A1581" s="61" t="s">
        <v>4266</v>
      </c>
      <c r="B1581" s="61" t="s">
        <v>230</v>
      </c>
      <c r="C1581" s="61" t="s">
        <v>81</v>
      </c>
      <c r="D1581" s="61" t="s">
        <v>81</v>
      </c>
      <c r="E1581" s="61" t="s">
        <v>813</v>
      </c>
      <c r="F1581" s="61" t="s">
        <v>814</v>
      </c>
      <c r="G1581" s="62">
        <v>2009</v>
      </c>
      <c r="H1581" s="61">
        <v>2400000</v>
      </c>
      <c r="I1581" s="61">
        <v>0</v>
      </c>
      <c r="J1581" s="61" t="s">
        <v>4427</v>
      </c>
      <c r="K1581" s="61">
        <v>18000000</v>
      </c>
      <c r="L1581" s="61" t="s">
        <v>83</v>
      </c>
      <c r="M1581" s="61" t="s">
        <v>5622</v>
      </c>
      <c r="N1581" s="61"/>
      <c r="O1581" s="63">
        <v>40113</v>
      </c>
      <c r="P1581" s="61" t="s">
        <v>816</v>
      </c>
      <c r="Q1581" s="61" t="s">
        <v>307</v>
      </c>
      <c r="R1581" s="61" t="s">
        <v>54</v>
      </c>
      <c r="S1581" s="61" t="s">
        <v>84</v>
      </c>
      <c r="T1581" s="61" t="s">
        <v>4266</v>
      </c>
      <c r="U1581" s="61" t="s">
        <v>4266</v>
      </c>
      <c r="V1581" s="61" t="s">
        <v>230</v>
      </c>
      <c r="W1581" s="61" t="s">
        <v>58</v>
      </c>
      <c r="X1581" s="61" t="s">
        <v>233</v>
      </c>
      <c r="Y1581" s="61" t="s">
        <v>60</v>
      </c>
      <c r="Z1581" s="61" t="s">
        <v>54</v>
      </c>
      <c r="AA1581" s="61" t="s">
        <v>61</v>
      </c>
      <c r="AB1581" s="61" t="s">
        <v>62</v>
      </c>
      <c r="AC1581" s="61">
        <v>147026</v>
      </c>
      <c r="AD1581" s="61"/>
      <c r="AE1581" s="61" t="s">
        <v>5</v>
      </c>
      <c r="AF1581" s="63">
        <v>40113</v>
      </c>
      <c r="AG1581" s="63">
        <v>40113</v>
      </c>
      <c r="AH1581" s="62">
        <v>2009</v>
      </c>
      <c r="AI1581" s="61" t="s">
        <v>54</v>
      </c>
      <c r="AJ1581" s="61" t="s">
        <v>63</v>
      </c>
      <c r="AK1581" s="61">
        <v>12840000</v>
      </c>
      <c r="AL1581" s="63">
        <v>39845</v>
      </c>
      <c r="AM1581" s="63">
        <v>40117</v>
      </c>
      <c r="AN1581" s="61" t="s">
        <v>186</v>
      </c>
      <c r="AO1581" s="4" t="s">
        <v>155</v>
      </c>
      <c r="AP1581" s="4"/>
    </row>
    <row r="1582" spans="1:42" ht="125.25" customHeight="1">
      <c r="A1582" s="61" t="s">
        <v>3368</v>
      </c>
      <c r="B1582" s="61" t="s">
        <v>1497</v>
      </c>
      <c r="C1582" s="61" t="s">
        <v>81</v>
      </c>
      <c r="D1582" s="61"/>
      <c r="E1582" s="61"/>
      <c r="F1582" s="61"/>
      <c r="G1582" s="62">
        <v>2009</v>
      </c>
      <c r="H1582" s="61">
        <v>299406</v>
      </c>
      <c r="I1582" s="61">
        <v>0</v>
      </c>
      <c r="J1582" s="61" t="s">
        <v>3476</v>
      </c>
      <c r="K1582" s="61">
        <v>1702122</v>
      </c>
      <c r="L1582" s="61" t="s">
        <v>3371</v>
      </c>
      <c r="M1582" s="61" t="s">
        <v>5622</v>
      </c>
      <c r="N1582" s="61"/>
      <c r="O1582" s="63">
        <v>40117</v>
      </c>
      <c r="P1582" s="61"/>
      <c r="Q1582" s="61" t="s">
        <v>102</v>
      </c>
      <c r="R1582" s="61" t="s">
        <v>54</v>
      </c>
      <c r="S1582" s="61" t="s">
        <v>55</v>
      </c>
      <c r="T1582" s="61" t="s">
        <v>3368</v>
      </c>
      <c r="U1582" s="61" t="s">
        <v>3368</v>
      </c>
      <c r="V1582" s="61" t="s">
        <v>1497</v>
      </c>
      <c r="W1582" s="61" t="s">
        <v>86</v>
      </c>
      <c r="X1582" s="61" t="s">
        <v>1501</v>
      </c>
      <c r="Y1582" s="61" t="s">
        <v>60</v>
      </c>
      <c r="Z1582" s="61" t="s">
        <v>54</v>
      </c>
      <c r="AA1582" s="61" t="s">
        <v>61</v>
      </c>
      <c r="AB1582" s="61" t="s">
        <v>62</v>
      </c>
      <c r="AC1582" s="61">
        <v>148358</v>
      </c>
      <c r="AD1582" s="61"/>
      <c r="AE1582" s="61" t="s">
        <v>5</v>
      </c>
      <c r="AF1582" s="63">
        <v>40148</v>
      </c>
      <c r="AG1582" s="63">
        <v>40148</v>
      </c>
      <c r="AH1582" s="62"/>
      <c r="AI1582" s="61"/>
      <c r="AJ1582" s="61" t="s">
        <v>63</v>
      </c>
      <c r="AK1582" s="61"/>
      <c r="AL1582" s="63"/>
      <c r="AM1582" s="63"/>
      <c r="AN1582" s="61"/>
      <c r="AO1582" s="4"/>
      <c r="AP1582" s="4"/>
    </row>
    <row r="1583" spans="1:42" ht="159" customHeight="1">
      <c r="A1583" s="61" t="s">
        <v>3368</v>
      </c>
      <c r="B1583" s="61" t="s">
        <v>3546</v>
      </c>
      <c r="C1583" s="61" t="s">
        <v>81</v>
      </c>
      <c r="D1583" s="61"/>
      <c r="E1583" s="61"/>
      <c r="F1583" s="61"/>
      <c r="G1583" s="62">
        <v>2009</v>
      </c>
      <c r="H1583" s="61">
        <v>42266</v>
      </c>
      <c r="I1583" s="61">
        <v>0</v>
      </c>
      <c r="J1583" s="61" t="s">
        <v>3548</v>
      </c>
      <c r="K1583" s="61">
        <v>240280</v>
      </c>
      <c r="L1583" s="61" t="s">
        <v>3371</v>
      </c>
      <c r="M1583" s="61" t="s">
        <v>5622</v>
      </c>
      <c r="N1583" s="61"/>
      <c r="O1583" s="63">
        <v>40117</v>
      </c>
      <c r="P1583" s="61"/>
      <c r="Q1583" s="61" t="s">
        <v>184</v>
      </c>
      <c r="R1583" s="61" t="s">
        <v>54</v>
      </c>
      <c r="S1583" s="61" t="s">
        <v>55</v>
      </c>
      <c r="T1583" s="61" t="s">
        <v>3368</v>
      </c>
      <c r="U1583" s="61" t="s">
        <v>3368</v>
      </c>
      <c r="V1583" s="61" t="s">
        <v>3546</v>
      </c>
      <c r="W1583" s="61" t="s">
        <v>86</v>
      </c>
      <c r="X1583" s="61" t="s">
        <v>3546</v>
      </c>
      <c r="Y1583" s="61" t="s">
        <v>60</v>
      </c>
      <c r="Z1583" s="61" t="s">
        <v>54</v>
      </c>
      <c r="AA1583" s="61" t="s">
        <v>61</v>
      </c>
      <c r="AB1583" s="61" t="s">
        <v>62</v>
      </c>
      <c r="AC1583" s="61">
        <v>135725</v>
      </c>
      <c r="AD1583" s="61"/>
      <c r="AE1583" s="61" t="s">
        <v>5</v>
      </c>
      <c r="AF1583" s="63">
        <v>40148</v>
      </c>
      <c r="AG1583" s="63">
        <v>39825</v>
      </c>
      <c r="AH1583" s="62"/>
      <c r="AI1583" s="61"/>
      <c r="AJ1583" s="61" t="s">
        <v>63</v>
      </c>
      <c r="AK1583" s="61"/>
      <c r="AL1583" s="63"/>
      <c r="AM1583" s="63"/>
      <c r="AN1583" s="61"/>
      <c r="AO1583" s="4"/>
      <c r="AP1583" s="4"/>
    </row>
    <row r="1584" spans="1:42" ht="79.5" customHeight="1">
      <c r="A1584" s="61" t="s">
        <v>3368</v>
      </c>
      <c r="B1584" s="61" t="s">
        <v>543</v>
      </c>
      <c r="C1584" s="61" t="s">
        <v>81</v>
      </c>
      <c r="D1584" s="61" t="s">
        <v>81</v>
      </c>
      <c r="E1584" s="61" t="s">
        <v>544</v>
      </c>
      <c r="F1584" s="61" t="s">
        <v>545</v>
      </c>
      <c r="G1584" s="62">
        <v>2009</v>
      </c>
      <c r="H1584" s="61">
        <v>316623</v>
      </c>
      <c r="I1584" s="61">
        <v>0</v>
      </c>
      <c r="J1584" s="61" t="s">
        <v>3616</v>
      </c>
      <c r="K1584" s="61">
        <v>1800000</v>
      </c>
      <c r="L1584" s="61" t="s">
        <v>3371</v>
      </c>
      <c r="M1584" s="61" t="s">
        <v>5622</v>
      </c>
      <c r="N1584" s="61"/>
      <c r="O1584" s="63">
        <v>40117</v>
      </c>
      <c r="P1584" s="61" t="s">
        <v>183</v>
      </c>
      <c r="Q1584" s="61" t="s">
        <v>184</v>
      </c>
      <c r="R1584" s="61" t="s">
        <v>54</v>
      </c>
      <c r="S1584" s="61" t="s">
        <v>55</v>
      </c>
      <c r="T1584" s="61" t="s">
        <v>3368</v>
      </c>
      <c r="U1584" s="61" t="s">
        <v>3368</v>
      </c>
      <c r="V1584" s="61" t="s">
        <v>543</v>
      </c>
      <c r="W1584" s="61" t="s">
        <v>58</v>
      </c>
      <c r="X1584" s="61" t="s">
        <v>546</v>
      </c>
      <c r="Y1584" s="61" t="s">
        <v>60</v>
      </c>
      <c r="Z1584" s="61" t="s">
        <v>54</v>
      </c>
      <c r="AA1584" s="61" t="s">
        <v>61</v>
      </c>
      <c r="AB1584" s="61" t="s">
        <v>62</v>
      </c>
      <c r="AC1584" s="61">
        <v>148359</v>
      </c>
      <c r="AD1584" s="61"/>
      <c r="AE1584" s="61" t="s">
        <v>5</v>
      </c>
      <c r="AF1584" s="63">
        <v>40148</v>
      </c>
      <c r="AG1584" s="63">
        <v>40148</v>
      </c>
      <c r="AH1584" s="62">
        <v>2009</v>
      </c>
      <c r="AI1584" s="61" t="s">
        <v>54</v>
      </c>
      <c r="AJ1584" s="61" t="s">
        <v>63</v>
      </c>
      <c r="AK1584" s="61">
        <v>0</v>
      </c>
      <c r="AL1584" s="63">
        <v>39814</v>
      </c>
      <c r="AM1584" s="63">
        <v>40178</v>
      </c>
      <c r="AN1584" s="61" t="s">
        <v>154</v>
      </c>
      <c r="AO1584" s="4" t="s">
        <v>191</v>
      </c>
      <c r="AP1584" s="4"/>
    </row>
    <row r="1585" spans="1:42" ht="57" customHeight="1">
      <c r="A1585" s="61" t="s">
        <v>47</v>
      </c>
      <c r="B1585" s="61" t="s">
        <v>1552</v>
      </c>
      <c r="C1585" s="61" t="s">
        <v>81</v>
      </c>
      <c r="D1585" s="61" t="s">
        <v>81</v>
      </c>
      <c r="E1585" s="61" t="s">
        <v>1553</v>
      </c>
      <c r="F1585" s="61" t="s">
        <v>1554</v>
      </c>
      <c r="G1585" s="62">
        <v>2009</v>
      </c>
      <c r="H1585" s="61">
        <v>86168</v>
      </c>
      <c r="I1585" s="61">
        <v>0</v>
      </c>
      <c r="J1585" s="61" t="s">
        <v>1555</v>
      </c>
      <c r="K1585" s="61" t="s">
        <v>3</v>
      </c>
      <c r="L1585" s="61" t="s">
        <v>52</v>
      </c>
      <c r="M1585" s="61" t="s">
        <v>5622</v>
      </c>
      <c r="N1585" s="61"/>
      <c r="O1585" s="63">
        <v>40118</v>
      </c>
      <c r="P1585" s="61" t="s">
        <v>461</v>
      </c>
      <c r="Q1585" s="61" t="s">
        <v>137</v>
      </c>
      <c r="R1585" s="61" t="s">
        <v>54</v>
      </c>
      <c r="S1585" s="61" t="s">
        <v>55</v>
      </c>
      <c r="T1585" s="61" t="s">
        <v>47</v>
      </c>
      <c r="U1585" s="61" t="s">
        <v>208</v>
      </c>
      <c r="V1585" s="61" t="s">
        <v>1552</v>
      </c>
      <c r="W1585" s="61" t="s">
        <v>1044</v>
      </c>
      <c r="X1585" s="61" t="s">
        <v>1556</v>
      </c>
      <c r="Y1585" s="61" t="s">
        <v>60</v>
      </c>
      <c r="Z1585" s="61" t="s">
        <v>54</v>
      </c>
      <c r="AA1585" s="61" t="s">
        <v>61</v>
      </c>
      <c r="AB1585" s="61" t="s">
        <v>62</v>
      </c>
      <c r="AC1585" s="61">
        <v>176331</v>
      </c>
      <c r="AD1585" s="61"/>
      <c r="AE1585" s="61" t="s">
        <v>5</v>
      </c>
      <c r="AF1585" s="63">
        <v>40899.616666666669</v>
      </c>
      <c r="AG1585" s="63">
        <v>40899.616666666669</v>
      </c>
      <c r="AH1585" s="62">
        <v>2009</v>
      </c>
      <c r="AI1585" s="61" t="s">
        <v>54</v>
      </c>
      <c r="AJ1585" s="61" t="s">
        <v>63</v>
      </c>
      <c r="AK1585" s="61">
        <v>332019</v>
      </c>
      <c r="AL1585" s="63">
        <v>39995</v>
      </c>
      <c r="AM1585" s="63">
        <v>40178</v>
      </c>
      <c r="AN1585" s="61" t="s">
        <v>324</v>
      </c>
      <c r="AO1585" s="4" t="s">
        <v>155</v>
      </c>
      <c r="AP1585" s="4"/>
    </row>
    <row r="1586" spans="1:42" ht="147.75" customHeight="1">
      <c r="A1586" s="61" t="s">
        <v>1552</v>
      </c>
      <c r="B1586" s="61" t="s">
        <v>47</v>
      </c>
      <c r="C1586" s="61" t="s">
        <v>81</v>
      </c>
      <c r="D1586" s="61" t="s">
        <v>81</v>
      </c>
      <c r="E1586" s="61" t="s">
        <v>150</v>
      </c>
      <c r="F1586" s="61" t="s">
        <v>151</v>
      </c>
      <c r="G1586" s="62">
        <v>2009</v>
      </c>
      <c r="H1586" s="61">
        <v>-86168</v>
      </c>
      <c r="I1586" s="61">
        <v>0</v>
      </c>
      <c r="J1586" s="61" t="s">
        <v>3684</v>
      </c>
      <c r="K1586" s="61"/>
      <c r="L1586" s="61" t="s">
        <v>52</v>
      </c>
      <c r="M1586" s="61" t="s">
        <v>5622</v>
      </c>
      <c r="N1586" s="61"/>
      <c r="O1586" s="63">
        <v>40118</v>
      </c>
      <c r="P1586" s="61" t="s">
        <v>153</v>
      </c>
      <c r="Q1586" s="61" t="s">
        <v>69</v>
      </c>
      <c r="R1586" s="61" t="s">
        <v>54</v>
      </c>
      <c r="S1586" s="61" t="s">
        <v>55</v>
      </c>
      <c r="T1586" s="61" t="s">
        <v>1552</v>
      </c>
      <c r="U1586" s="61" t="s">
        <v>57</v>
      </c>
      <c r="V1586" s="61" t="s">
        <v>47</v>
      </c>
      <c r="W1586" s="61" t="s">
        <v>58</v>
      </c>
      <c r="X1586" s="61" t="s">
        <v>59</v>
      </c>
      <c r="Y1586" s="61" t="s">
        <v>60</v>
      </c>
      <c r="Z1586" s="61" t="s">
        <v>54</v>
      </c>
      <c r="AA1586" s="61" t="s">
        <v>61</v>
      </c>
      <c r="AB1586" s="61" t="s">
        <v>62</v>
      </c>
      <c r="AC1586" s="61">
        <v>176332</v>
      </c>
      <c r="AD1586" s="61"/>
      <c r="AE1586" s="61" t="s">
        <v>5</v>
      </c>
      <c r="AF1586" s="63">
        <v>40899.616666666669</v>
      </c>
      <c r="AG1586" s="63">
        <v>40899.616666666669</v>
      </c>
      <c r="AH1586" s="62">
        <v>2009</v>
      </c>
      <c r="AI1586" s="61" t="s">
        <v>54</v>
      </c>
      <c r="AJ1586" s="61" t="s">
        <v>63</v>
      </c>
      <c r="AK1586" s="61">
        <v>0</v>
      </c>
      <c r="AL1586" s="63">
        <v>39814</v>
      </c>
      <c r="AM1586" s="63">
        <v>40178</v>
      </c>
      <c r="AN1586" s="61" t="s">
        <v>154</v>
      </c>
      <c r="AO1586" s="4" t="s">
        <v>155</v>
      </c>
      <c r="AP1586" s="4"/>
    </row>
    <row r="1587" spans="1:42" ht="79.5" customHeight="1">
      <c r="A1587" s="61" t="s">
        <v>2606</v>
      </c>
      <c r="B1587" s="61" t="s">
        <v>543</v>
      </c>
      <c r="C1587" s="61" t="s">
        <v>89</v>
      </c>
      <c r="D1587" s="61" t="s">
        <v>89</v>
      </c>
      <c r="E1587" s="61" t="s">
        <v>2982</v>
      </c>
      <c r="F1587" s="61" t="s">
        <v>2983</v>
      </c>
      <c r="G1587" s="62">
        <v>2010</v>
      </c>
      <c r="H1587" s="61">
        <v>100000</v>
      </c>
      <c r="I1587" s="61">
        <v>0</v>
      </c>
      <c r="J1587" s="61" t="s">
        <v>4255</v>
      </c>
      <c r="K1587" s="61" t="s">
        <v>3</v>
      </c>
      <c r="L1587" s="61" t="s">
        <v>52</v>
      </c>
      <c r="M1587" s="61" t="s">
        <v>5622</v>
      </c>
      <c r="N1587" s="61"/>
      <c r="O1587" s="63">
        <v>40118</v>
      </c>
      <c r="P1587" s="61" t="s">
        <v>286</v>
      </c>
      <c r="Q1587" s="61" t="s">
        <v>184</v>
      </c>
      <c r="R1587" s="61" t="s">
        <v>54</v>
      </c>
      <c r="S1587" s="61" t="s">
        <v>55</v>
      </c>
      <c r="T1587" s="61" t="s">
        <v>2606</v>
      </c>
      <c r="U1587" s="61" t="s">
        <v>2606</v>
      </c>
      <c r="V1587" s="61" t="s">
        <v>543</v>
      </c>
      <c r="W1587" s="61" t="s">
        <v>58</v>
      </c>
      <c r="X1587" s="61" t="s">
        <v>546</v>
      </c>
      <c r="Y1587" s="61" t="s">
        <v>60</v>
      </c>
      <c r="Z1587" s="61" t="s">
        <v>54</v>
      </c>
      <c r="AA1587" s="61" t="s">
        <v>61</v>
      </c>
      <c r="AB1587" s="61" t="s">
        <v>62</v>
      </c>
      <c r="AC1587" s="61">
        <v>156056</v>
      </c>
      <c r="AD1587" s="61"/>
      <c r="AE1587" s="61" t="s">
        <v>70</v>
      </c>
      <c r="AF1587" s="63">
        <v>40325.743055555555</v>
      </c>
      <c r="AG1587" s="63">
        <v>40325.743055555555</v>
      </c>
      <c r="AH1587" s="62">
        <v>2010</v>
      </c>
      <c r="AI1587" s="61" t="s">
        <v>54</v>
      </c>
      <c r="AJ1587" s="61" t="s">
        <v>63</v>
      </c>
      <c r="AK1587" s="61">
        <v>365252</v>
      </c>
      <c r="AL1587" s="63">
        <v>40179</v>
      </c>
      <c r="AM1587" s="63">
        <v>40543</v>
      </c>
      <c r="AN1587" s="61" t="s">
        <v>110</v>
      </c>
      <c r="AO1587" s="4" t="s">
        <v>111</v>
      </c>
      <c r="AP1587" s="4"/>
    </row>
    <row r="1588" spans="1:42" ht="102" customHeight="1">
      <c r="A1588" s="61" t="s">
        <v>437</v>
      </c>
      <c r="B1588" s="61" t="s">
        <v>179</v>
      </c>
      <c r="C1588" s="61" t="s">
        <v>81</v>
      </c>
      <c r="D1588" s="61" t="s">
        <v>81</v>
      </c>
      <c r="E1588" s="61" t="s">
        <v>438</v>
      </c>
      <c r="F1588" s="61" t="s">
        <v>439</v>
      </c>
      <c r="G1588" s="62">
        <v>2009</v>
      </c>
      <c r="H1588" s="61">
        <v>49974</v>
      </c>
      <c r="I1588" s="61">
        <v>0</v>
      </c>
      <c r="J1588" s="61" t="s">
        <v>440</v>
      </c>
      <c r="K1588" s="61"/>
      <c r="L1588" s="61" t="s">
        <v>52</v>
      </c>
      <c r="M1588" s="61" t="s">
        <v>5622</v>
      </c>
      <c r="N1588" s="61"/>
      <c r="O1588" s="63">
        <v>40120</v>
      </c>
      <c r="P1588" s="61" t="s">
        <v>441</v>
      </c>
      <c r="Q1588" s="61" t="s">
        <v>403</v>
      </c>
      <c r="R1588" s="61" t="s">
        <v>54</v>
      </c>
      <c r="S1588" s="61" t="s">
        <v>55</v>
      </c>
      <c r="T1588" s="61" t="s">
        <v>437</v>
      </c>
      <c r="U1588" s="61" t="s">
        <v>57</v>
      </c>
      <c r="V1588" s="61" t="s">
        <v>179</v>
      </c>
      <c r="W1588" s="61" t="s">
        <v>58</v>
      </c>
      <c r="X1588" s="61" t="s">
        <v>185</v>
      </c>
      <c r="Y1588" s="61" t="s">
        <v>60</v>
      </c>
      <c r="Z1588" s="61" t="s">
        <v>54</v>
      </c>
      <c r="AA1588" s="61" t="s">
        <v>61</v>
      </c>
      <c r="AB1588" s="61" t="s">
        <v>62</v>
      </c>
      <c r="AC1588" s="61">
        <v>146958</v>
      </c>
      <c r="AD1588" s="61"/>
      <c r="AE1588" s="61" t="s">
        <v>70</v>
      </c>
      <c r="AF1588" s="63">
        <v>40252</v>
      </c>
      <c r="AG1588" s="63">
        <v>40112</v>
      </c>
      <c r="AH1588" s="62">
        <v>2009</v>
      </c>
      <c r="AI1588" s="61" t="s">
        <v>54</v>
      </c>
      <c r="AJ1588" s="61" t="s">
        <v>63</v>
      </c>
      <c r="AK1588" s="61">
        <v>100677000</v>
      </c>
      <c r="AL1588" s="63">
        <v>39814</v>
      </c>
      <c r="AM1588" s="63">
        <v>40178</v>
      </c>
      <c r="AN1588" s="61" t="s">
        <v>186</v>
      </c>
      <c r="AO1588" s="4" t="s">
        <v>155</v>
      </c>
      <c r="AP1588" s="4"/>
    </row>
    <row r="1589" spans="1:42" ht="79.5" customHeight="1">
      <c r="A1589" s="61" t="s">
        <v>4478</v>
      </c>
      <c r="B1589" s="61" t="s">
        <v>100</v>
      </c>
      <c r="C1589" s="61" t="s">
        <v>81</v>
      </c>
      <c r="D1589" s="61"/>
      <c r="E1589" s="61"/>
      <c r="F1589" s="61"/>
      <c r="G1589" s="62">
        <v>2009</v>
      </c>
      <c r="H1589" s="61">
        <v>196078</v>
      </c>
      <c r="I1589" s="61">
        <v>0</v>
      </c>
      <c r="J1589" s="61" t="s">
        <v>4616</v>
      </c>
      <c r="K1589" s="61">
        <v>200000</v>
      </c>
      <c r="L1589" s="61" t="s">
        <v>874</v>
      </c>
      <c r="M1589" s="61" t="s">
        <v>5622</v>
      </c>
      <c r="N1589" s="61"/>
      <c r="O1589" s="63">
        <v>40120</v>
      </c>
      <c r="P1589" s="61"/>
      <c r="Q1589" s="61" t="s">
        <v>238</v>
      </c>
      <c r="R1589" s="61" t="s">
        <v>54</v>
      </c>
      <c r="S1589" s="61" t="s">
        <v>84</v>
      </c>
      <c r="T1589" s="61" t="s">
        <v>4478</v>
      </c>
      <c r="U1589" s="61" t="s">
        <v>4478</v>
      </c>
      <c r="V1589" s="61" t="s">
        <v>100</v>
      </c>
      <c r="W1589" s="61" t="s">
        <v>103</v>
      </c>
      <c r="X1589" s="61" t="s">
        <v>104</v>
      </c>
      <c r="Y1589" s="61" t="s">
        <v>60</v>
      </c>
      <c r="Z1589" s="61" t="s">
        <v>54</v>
      </c>
      <c r="AA1589" s="61" t="s">
        <v>61</v>
      </c>
      <c r="AB1589" s="61" t="s">
        <v>62</v>
      </c>
      <c r="AC1589" s="61">
        <v>147856</v>
      </c>
      <c r="AD1589" s="61"/>
      <c r="AE1589" s="61" t="s">
        <v>5</v>
      </c>
      <c r="AF1589" s="63">
        <v>40127</v>
      </c>
      <c r="AG1589" s="63">
        <v>40127</v>
      </c>
      <c r="AH1589" s="62"/>
      <c r="AI1589" s="61"/>
      <c r="AJ1589" s="61" t="s">
        <v>63</v>
      </c>
      <c r="AK1589" s="61"/>
      <c r="AL1589" s="63"/>
      <c r="AM1589" s="63"/>
      <c r="AN1589" s="61"/>
      <c r="AO1589" s="4"/>
      <c r="AP1589" s="4"/>
    </row>
    <row r="1590" spans="1:42" ht="79.5" customHeight="1">
      <c r="A1590" s="61" t="s">
        <v>4713</v>
      </c>
      <c r="B1590" s="61" t="s">
        <v>132</v>
      </c>
      <c r="C1590" s="61" t="s">
        <v>81</v>
      </c>
      <c r="D1590" s="61" t="s">
        <v>81</v>
      </c>
      <c r="E1590" s="61" t="s">
        <v>2484</v>
      </c>
      <c r="F1590" s="61" t="s">
        <v>545</v>
      </c>
      <c r="G1590" s="62">
        <v>2009</v>
      </c>
      <c r="H1590" s="61">
        <v>177515</v>
      </c>
      <c r="I1590" s="61">
        <v>0</v>
      </c>
      <c r="J1590" s="61" t="s">
        <v>3786</v>
      </c>
      <c r="K1590" s="61"/>
      <c r="L1590" s="61" t="s">
        <v>52</v>
      </c>
      <c r="M1590" s="61" t="s">
        <v>5622</v>
      </c>
      <c r="N1590" s="61"/>
      <c r="O1590" s="63">
        <v>40121</v>
      </c>
      <c r="P1590" s="61" t="s">
        <v>153</v>
      </c>
      <c r="Q1590" s="61" t="s">
        <v>69</v>
      </c>
      <c r="R1590" s="61" t="s">
        <v>54</v>
      </c>
      <c r="S1590" s="61" t="s">
        <v>55</v>
      </c>
      <c r="T1590" s="61" t="s">
        <v>4713</v>
      </c>
      <c r="U1590" s="61" t="s">
        <v>57</v>
      </c>
      <c r="V1590" s="61" t="s">
        <v>132</v>
      </c>
      <c r="W1590" s="61" t="s">
        <v>58</v>
      </c>
      <c r="X1590" s="61" t="s">
        <v>138</v>
      </c>
      <c r="Y1590" s="61" t="s">
        <v>60</v>
      </c>
      <c r="Z1590" s="61" t="s">
        <v>54</v>
      </c>
      <c r="AA1590" s="61" t="s">
        <v>61</v>
      </c>
      <c r="AB1590" s="61" t="s">
        <v>62</v>
      </c>
      <c r="AC1590" s="61">
        <v>150715</v>
      </c>
      <c r="AD1590" s="61"/>
      <c r="AE1590" s="61" t="s">
        <v>70</v>
      </c>
      <c r="AF1590" s="63">
        <v>40205</v>
      </c>
      <c r="AG1590" s="63">
        <v>40205</v>
      </c>
      <c r="AH1590" s="62">
        <v>2009</v>
      </c>
      <c r="AI1590" s="61" t="s">
        <v>54</v>
      </c>
      <c r="AJ1590" s="61" t="s">
        <v>63</v>
      </c>
      <c r="AK1590" s="61">
        <v>0</v>
      </c>
      <c r="AL1590" s="63">
        <v>39814</v>
      </c>
      <c r="AM1590" s="63">
        <v>40178</v>
      </c>
      <c r="AN1590" s="61" t="s">
        <v>154</v>
      </c>
      <c r="AO1590" s="4" t="s">
        <v>191</v>
      </c>
      <c r="AP1590" s="4"/>
    </row>
    <row r="1591" spans="1:42" ht="136.5" customHeight="1">
      <c r="A1591" s="61" t="s">
        <v>2812</v>
      </c>
      <c r="B1591" s="61" t="s">
        <v>179</v>
      </c>
      <c r="C1591" s="61" t="s">
        <v>81</v>
      </c>
      <c r="D1591" s="61" t="s">
        <v>81</v>
      </c>
      <c r="E1591" s="61" t="s">
        <v>430</v>
      </c>
      <c r="F1591" s="61" t="s">
        <v>431</v>
      </c>
      <c r="G1591" s="62">
        <v>2009</v>
      </c>
      <c r="H1591" s="61">
        <v>100000</v>
      </c>
      <c r="I1591" s="61">
        <v>0</v>
      </c>
      <c r="J1591" s="61" t="s">
        <v>2813</v>
      </c>
      <c r="K1591" s="61"/>
      <c r="L1591" s="61" t="s">
        <v>52</v>
      </c>
      <c r="M1591" s="61" t="s">
        <v>5622</v>
      </c>
      <c r="N1591" s="61"/>
      <c r="O1591" s="63">
        <v>40129</v>
      </c>
      <c r="P1591" s="61" t="s">
        <v>323</v>
      </c>
      <c r="Q1591" s="61" t="s">
        <v>196</v>
      </c>
      <c r="R1591" s="61" t="s">
        <v>54</v>
      </c>
      <c r="S1591" s="61" t="s">
        <v>55</v>
      </c>
      <c r="T1591" s="61" t="s">
        <v>2812</v>
      </c>
      <c r="U1591" s="61" t="s">
        <v>57</v>
      </c>
      <c r="V1591" s="61" t="s">
        <v>179</v>
      </c>
      <c r="W1591" s="61" t="s">
        <v>58</v>
      </c>
      <c r="X1591" s="61" t="s">
        <v>185</v>
      </c>
      <c r="Y1591" s="61" t="s">
        <v>60</v>
      </c>
      <c r="Z1591" s="61" t="s">
        <v>54</v>
      </c>
      <c r="AA1591" s="61" t="s">
        <v>61</v>
      </c>
      <c r="AB1591" s="61" t="s">
        <v>62</v>
      </c>
      <c r="AC1591" s="61">
        <v>139474</v>
      </c>
      <c r="AD1591" s="61"/>
      <c r="AE1591" s="61" t="s">
        <v>5</v>
      </c>
      <c r="AF1591" s="63">
        <v>40254</v>
      </c>
      <c r="AG1591" s="63">
        <v>39930</v>
      </c>
      <c r="AH1591" s="62">
        <v>2009</v>
      </c>
      <c r="AI1591" s="61" t="s">
        <v>54</v>
      </c>
      <c r="AJ1591" s="61" t="s">
        <v>63</v>
      </c>
      <c r="AK1591" s="61">
        <v>83947800</v>
      </c>
      <c r="AL1591" s="63">
        <v>39812</v>
      </c>
      <c r="AM1591" s="63">
        <v>39933</v>
      </c>
      <c r="AN1591" s="61" t="s">
        <v>186</v>
      </c>
      <c r="AO1591" s="4" t="s">
        <v>155</v>
      </c>
      <c r="AP1591" s="4"/>
    </row>
    <row r="1592" spans="1:42" ht="147.75" customHeight="1">
      <c r="A1592" s="61" t="s">
        <v>2832</v>
      </c>
      <c r="B1592" s="61" t="s">
        <v>179</v>
      </c>
      <c r="C1592" s="61" t="s">
        <v>2849</v>
      </c>
      <c r="D1592" s="61"/>
      <c r="E1592" s="61"/>
      <c r="F1592" s="61"/>
      <c r="G1592" s="62">
        <v>2009</v>
      </c>
      <c r="H1592" s="61">
        <v>73964</v>
      </c>
      <c r="I1592" s="61">
        <v>0</v>
      </c>
      <c r="J1592" s="61" t="s">
        <v>2851</v>
      </c>
      <c r="K1592" s="61">
        <v>50000</v>
      </c>
      <c r="L1592" s="61" t="s">
        <v>560</v>
      </c>
      <c r="M1592" s="61" t="s">
        <v>5622</v>
      </c>
      <c r="N1592" s="61"/>
      <c r="O1592" s="63">
        <v>40130</v>
      </c>
      <c r="P1592" s="61"/>
      <c r="Q1592" s="61" t="s">
        <v>238</v>
      </c>
      <c r="R1592" s="61" t="s">
        <v>54</v>
      </c>
      <c r="S1592" s="61" t="s">
        <v>84</v>
      </c>
      <c r="T1592" s="61" t="s">
        <v>2832</v>
      </c>
      <c r="U1592" s="61" t="s">
        <v>2832</v>
      </c>
      <c r="V1592" s="61" t="s">
        <v>179</v>
      </c>
      <c r="W1592" s="61" t="s">
        <v>58</v>
      </c>
      <c r="X1592" s="61" t="s">
        <v>185</v>
      </c>
      <c r="Y1592" s="61" t="s">
        <v>1163</v>
      </c>
      <c r="Z1592" s="61" t="s">
        <v>1164</v>
      </c>
      <c r="AA1592" s="61" t="s">
        <v>1165</v>
      </c>
      <c r="AB1592" s="61" t="s">
        <v>62</v>
      </c>
      <c r="AC1592" s="61">
        <v>148660</v>
      </c>
      <c r="AD1592" s="61"/>
      <c r="AE1592" s="61" t="s">
        <v>5</v>
      </c>
      <c r="AF1592" s="63">
        <v>40332.675694444442</v>
      </c>
      <c r="AG1592" s="63">
        <v>40161</v>
      </c>
      <c r="AH1592" s="62"/>
      <c r="AI1592" s="61"/>
      <c r="AJ1592" s="61" t="s">
        <v>63</v>
      </c>
      <c r="AK1592" s="61"/>
      <c r="AL1592" s="63"/>
      <c r="AM1592" s="63"/>
      <c r="AN1592" s="61"/>
      <c r="AO1592" s="4"/>
      <c r="AP1592" s="4"/>
    </row>
    <row r="1593" spans="1:42" ht="102" customHeight="1">
      <c r="A1593" s="61" t="s">
        <v>2902</v>
      </c>
      <c r="B1593" s="61" t="s">
        <v>543</v>
      </c>
      <c r="C1593" s="61" t="s">
        <v>81</v>
      </c>
      <c r="D1593" s="61" t="s">
        <v>81</v>
      </c>
      <c r="E1593" s="61" t="s">
        <v>544</v>
      </c>
      <c r="F1593" s="61" t="s">
        <v>545</v>
      </c>
      <c r="G1593" s="62">
        <v>2009</v>
      </c>
      <c r="H1593" s="61">
        <v>295858</v>
      </c>
      <c r="I1593" s="61">
        <v>0</v>
      </c>
      <c r="J1593" s="61" t="s">
        <v>2981</v>
      </c>
      <c r="K1593" s="61">
        <v>200000</v>
      </c>
      <c r="L1593" s="61" t="s">
        <v>560</v>
      </c>
      <c r="M1593" s="61" t="s">
        <v>5622</v>
      </c>
      <c r="N1593" s="61"/>
      <c r="O1593" s="63">
        <v>40130</v>
      </c>
      <c r="P1593" s="61" t="s">
        <v>183</v>
      </c>
      <c r="Q1593" s="61" t="s">
        <v>184</v>
      </c>
      <c r="R1593" s="61" t="s">
        <v>54</v>
      </c>
      <c r="S1593" s="61" t="s">
        <v>84</v>
      </c>
      <c r="T1593" s="61" t="s">
        <v>2902</v>
      </c>
      <c r="U1593" s="61" t="s">
        <v>2902</v>
      </c>
      <c r="V1593" s="61" t="s">
        <v>543</v>
      </c>
      <c r="W1593" s="61" t="s">
        <v>58</v>
      </c>
      <c r="X1593" s="61" t="s">
        <v>546</v>
      </c>
      <c r="Y1593" s="61" t="s">
        <v>60</v>
      </c>
      <c r="Z1593" s="61" t="s">
        <v>54</v>
      </c>
      <c r="AA1593" s="61" t="s">
        <v>61</v>
      </c>
      <c r="AB1593" s="61" t="s">
        <v>62</v>
      </c>
      <c r="AC1593" s="61">
        <v>148362</v>
      </c>
      <c r="AD1593" s="61"/>
      <c r="AE1593" s="61" t="s">
        <v>119</v>
      </c>
      <c r="AF1593" s="63">
        <v>40164</v>
      </c>
      <c r="AG1593" s="63">
        <v>40148</v>
      </c>
      <c r="AH1593" s="62">
        <v>2009</v>
      </c>
      <c r="AI1593" s="61" t="s">
        <v>54</v>
      </c>
      <c r="AJ1593" s="61" t="s">
        <v>63</v>
      </c>
      <c r="AK1593" s="61">
        <v>0</v>
      </c>
      <c r="AL1593" s="63">
        <v>39814</v>
      </c>
      <c r="AM1593" s="63">
        <v>40178</v>
      </c>
      <c r="AN1593" s="61" t="s">
        <v>154</v>
      </c>
      <c r="AO1593" s="4" t="s">
        <v>191</v>
      </c>
      <c r="AP1593" s="4"/>
    </row>
    <row r="1594" spans="1:42" ht="102" customHeight="1">
      <c r="A1594" s="61" t="s">
        <v>3270</v>
      </c>
      <c r="B1594" s="61" t="s">
        <v>3278</v>
      </c>
      <c r="C1594" s="61" t="s">
        <v>81</v>
      </c>
      <c r="D1594" s="61"/>
      <c r="E1594" s="61"/>
      <c r="F1594" s="61"/>
      <c r="G1594" s="62">
        <v>2009</v>
      </c>
      <c r="H1594" s="61">
        <v>1100263</v>
      </c>
      <c r="I1594" s="61">
        <v>0</v>
      </c>
      <c r="J1594" s="61" t="s">
        <v>3281</v>
      </c>
      <c r="K1594" s="61">
        <v>743778</v>
      </c>
      <c r="L1594" s="61" t="s">
        <v>560</v>
      </c>
      <c r="M1594" s="61" t="s">
        <v>5622</v>
      </c>
      <c r="N1594" s="61"/>
      <c r="O1594" s="63">
        <v>40130</v>
      </c>
      <c r="P1594" s="61"/>
      <c r="Q1594" s="61" t="s">
        <v>184</v>
      </c>
      <c r="R1594" s="61" t="s">
        <v>54</v>
      </c>
      <c r="S1594" s="61" t="s">
        <v>84</v>
      </c>
      <c r="T1594" s="61" t="s">
        <v>3270</v>
      </c>
      <c r="U1594" s="61" t="s">
        <v>3270</v>
      </c>
      <c r="V1594" s="61" t="s">
        <v>3278</v>
      </c>
      <c r="W1594" s="61" t="s">
        <v>416</v>
      </c>
      <c r="X1594" s="61" t="s">
        <v>3280</v>
      </c>
      <c r="Y1594" s="61" t="s">
        <v>60</v>
      </c>
      <c r="Z1594" s="61" t="s">
        <v>54</v>
      </c>
      <c r="AA1594" s="61" t="s">
        <v>61</v>
      </c>
      <c r="AB1594" s="61" t="s">
        <v>62</v>
      </c>
      <c r="AC1594" s="61">
        <v>148340</v>
      </c>
      <c r="AD1594" s="61"/>
      <c r="AE1594" s="61" t="s">
        <v>5</v>
      </c>
      <c r="AF1594" s="63">
        <v>40147</v>
      </c>
      <c r="AG1594" s="63">
        <v>40147</v>
      </c>
      <c r="AH1594" s="62"/>
      <c r="AI1594" s="61"/>
      <c r="AJ1594" s="61" t="s">
        <v>63</v>
      </c>
      <c r="AK1594" s="61"/>
      <c r="AL1594" s="63"/>
      <c r="AM1594" s="63"/>
      <c r="AN1594" s="61"/>
      <c r="AO1594" s="4"/>
      <c r="AP1594" s="4"/>
    </row>
    <row r="1595" spans="1:42" ht="102" customHeight="1">
      <c r="A1595" s="61" t="s">
        <v>2832</v>
      </c>
      <c r="B1595" s="61" t="s">
        <v>179</v>
      </c>
      <c r="C1595" s="61" t="s">
        <v>2849</v>
      </c>
      <c r="D1595" s="61"/>
      <c r="E1595" s="61"/>
      <c r="F1595" s="61"/>
      <c r="G1595" s="62">
        <v>2009</v>
      </c>
      <c r="H1595" s="61">
        <v>739645</v>
      </c>
      <c r="I1595" s="61">
        <v>0</v>
      </c>
      <c r="J1595" s="61" t="s">
        <v>2850</v>
      </c>
      <c r="K1595" s="61">
        <v>500000</v>
      </c>
      <c r="L1595" s="61" t="s">
        <v>560</v>
      </c>
      <c r="M1595" s="61" t="s">
        <v>5622</v>
      </c>
      <c r="N1595" s="61"/>
      <c r="O1595" s="63">
        <v>40132</v>
      </c>
      <c r="P1595" s="61"/>
      <c r="Q1595" s="61" t="s">
        <v>69</v>
      </c>
      <c r="R1595" s="61" t="s">
        <v>54</v>
      </c>
      <c r="S1595" s="61" t="s">
        <v>84</v>
      </c>
      <c r="T1595" s="61" t="s">
        <v>2832</v>
      </c>
      <c r="U1595" s="61" t="s">
        <v>2832</v>
      </c>
      <c r="V1595" s="61" t="s">
        <v>179</v>
      </c>
      <c r="W1595" s="61" t="s">
        <v>58</v>
      </c>
      <c r="X1595" s="61" t="s">
        <v>185</v>
      </c>
      <c r="Y1595" s="61" t="s">
        <v>1163</v>
      </c>
      <c r="Z1595" s="61" t="s">
        <v>1164</v>
      </c>
      <c r="AA1595" s="61" t="s">
        <v>1165</v>
      </c>
      <c r="AB1595" s="61" t="s">
        <v>62</v>
      </c>
      <c r="AC1595" s="61">
        <v>148865</v>
      </c>
      <c r="AD1595" s="61"/>
      <c r="AE1595" s="61" t="s">
        <v>5</v>
      </c>
      <c r="AF1595" s="63">
        <v>40332.674999999996</v>
      </c>
      <c r="AG1595" s="63">
        <v>40164</v>
      </c>
      <c r="AH1595" s="62"/>
      <c r="AI1595" s="61"/>
      <c r="AJ1595" s="61" t="s">
        <v>63</v>
      </c>
      <c r="AK1595" s="61"/>
      <c r="AL1595" s="63"/>
      <c r="AM1595" s="63"/>
      <c r="AN1595" s="61"/>
      <c r="AO1595" s="4"/>
      <c r="AP1595" s="4"/>
    </row>
    <row r="1596" spans="1:42" ht="114" customHeight="1">
      <c r="A1596" s="61" t="s">
        <v>2902</v>
      </c>
      <c r="B1596" s="61" t="s">
        <v>179</v>
      </c>
      <c r="C1596" s="61" t="s">
        <v>81</v>
      </c>
      <c r="D1596" s="61" t="s">
        <v>81</v>
      </c>
      <c r="E1596" s="61" t="s">
        <v>990</v>
      </c>
      <c r="F1596" s="61" t="s">
        <v>991</v>
      </c>
      <c r="G1596" s="62">
        <v>2009</v>
      </c>
      <c r="H1596" s="61">
        <v>1506024</v>
      </c>
      <c r="I1596" s="61">
        <v>0</v>
      </c>
      <c r="J1596" s="61" t="s">
        <v>2963</v>
      </c>
      <c r="K1596" s="61">
        <v>1000000</v>
      </c>
      <c r="L1596" s="61" t="s">
        <v>560</v>
      </c>
      <c r="M1596" s="61" t="s">
        <v>5622</v>
      </c>
      <c r="N1596" s="61"/>
      <c r="O1596" s="63">
        <v>40137</v>
      </c>
      <c r="P1596" s="61" t="s">
        <v>461</v>
      </c>
      <c r="Q1596" s="61" t="s">
        <v>137</v>
      </c>
      <c r="R1596" s="61" t="s">
        <v>54</v>
      </c>
      <c r="S1596" s="61" t="s">
        <v>55</v>
      </c>
      <c r="T1596" s="61" t="s">
        <v>2902</v>
      </c>
      <c r="U1596" s="61" t="s">
        <v>2902</v>
      </c>
      <c r="V1596" s="61" t="s">
        <v>179</v>
      </c>
      <c r="W1596" s="61" t="s">
        <v>58</v>
      </c>
      <c r="X1596" s="61" t="s">
        <v>185</v>
      </c>
      <c r="Y1596" s="61" t="s">
        <v>60</v>
      </c>
      <c r="Z1596" s="61" t="s">
        <v>54</v>
      </c>
      <c r="AA1596" s="61" t="s">
        <v>61</v>
      </c>
      <c r="AB1596" s="61" t="s">
        <v>62</v>
      </c>
      <c r="AC1596" s="61">
        <v>149279</v>
      </c>
      <c r="AD1596" s="61"/>
      <c r="AE1596" s="61" t="s">
        <v>119</v>
      </c>
      <c r="AF1596" s="63">
        <v>40249</v>
      </c>
      <c r="AG1596" s="63">
        <v>40182</v>
      </c>
      <c r="AH1596" s="62">
        <v>2009</v>
      </c>
      <c r="AI1596" s="61" t="s">
        <v>54</v>
      </c>
      <c r="AJ1596" s="61" t="s">
        <v>63</v>
      </c>
      <c r="AK1596" s="61">
        <v>5371050</v>
      </c>
      <c r="AL1596" s="63">
        <v>39812</v>
      </c>
      <c r="AM1596" s="63">
        <v>40086</v>
      </c>
      <c r="AN1596" s="61" t="s">
        <v>186</v>
      </c>
      <c r="AO1596" s="4" t="s">
        <v>155</v>
      </c>
      <c r="AP1596" s="4"/>
    </row>
    <row r="1597" spans="1:42" ht="102" customHeight="1">
      <c r="A1597" s="61" t="s">
        <v>230</v>
      </c>
      <c r="B1597" s="61" t="s">
        <v>1476</v>
      </c>
      <c r="C1597" s="61" t="s">
        <v>81</v>
      </c>
      <c r="D1597" s="61"/>
      <c r="E1597" s="61"/>
      <c r="F1597" s="61"/>
      <c r="G1597" s="62">
        <v>2009</v>
      </c>
      <c r="H1597" s="61">
        <v>369255</v>
      </c>
      <c r="I1597" s="61">
        <v>0</v>
      </c>
      <c r="J1597" s="61" t="s">
        <v>4952</v>
      </c>
      <c r="K1597" s="61" t="s">
        <v>3</v>
      </c>
      <c r="L1597" s="61" t="s">
        <v>52</v>
      </c>
      <c r="M1597" s="61" t="s">
        <v>5622</v>
      </c>
      <c r="N1597" s="61"/>
      <c r="O1597" s="63">
        <v>40137</v>
      </c>
      <c r="P1597" s="61"/>
      <c r="Q1597" s="61" t="s">
        <v>658</v>
      </c>
      <c r="R1597" s="61" t="s">
        <v>54</v>
      </c>
      <c r="S1597" s="61" t="s">
        <v>55</v>
      </c>
      <c r="T1597" s="61" t="s">
        <v>230</v>
      </c>
      <c r="U1597" s="61" t="s">
        <v>208</v>
      </c>
      <c r="V1597" s="61" t="s">
        <v>1476</v>
      </c>
      <c r="W1597" s="61" t="s">
        <v>86</v>
      </c>
      <c r="X1597" s="61" t="s">
        <v>1480</v>
      </c>
      <c r="Y1597" s="61" t="s">
        <v>60</v>
      </c>
      <c r="Z1597" s="61" t="s">
        <v>54</v>
      </c>
      <c r="AA1597" s="61" t="s">
        <v>61</v>
      </c>
      <c r="AB1597" s="61" t="s">
        <v>62</v>
      </c>
      <c r="AC1597" s="61">
        <v>153547</v>
      </c>
      <c r="AD1597" s="61" t="s">
        <v>88</v>
      </c>
      <c r="AE1597" s="61" t="s">
        <v>70</v>
      </c>
      <c r="AF1597" s="63">
        <v>40280.584722222222</v>
      </c>
      <c r="AG1597" s="63">
        <v>40280.584722222222</v>
      </c>
      <c r="AH1597" s="62"/>
      <c r="AI1597" s="61"/>
      <c r="AJ1597" s="61" t="s">
        <v>63</v>
      </c>
      <c r="AK1597" s="61"/>
      <c r="AL1597" s="63"/>
      <c r="AM1597" s="63"/>
      <c r="AN1597" s="61"/>
      <c r="AO1597" s="4"/>
      <c r="AP1597" s="4"/>
    </row>
    <row r="1598" spans="1:42" ht="102" customHeight="1">
      <c r="A1598" s="61" t="s">
        <v>1739</v>
      </c>
      <c r="B1598" s="61" t="s">
        <v>132</v>
      </c>
      <c r="C1598" s="61" t="s">
        <v>81</v>
      </c>
      <c r="D1598" s="61" t="s">
        <v>81</v>
      </c>
      <c r="E1598" s="61" t="s">
        <v>1740</v>
      </c>
      <c r="F1598" s="61" t="s">
        <v>1741</v>
      </c>
      <c r="G1598" s="62">
        <v>2009</v>
      </c>
      <c r="H1598" s="61">
        <v>101064</v>
      </c>
      <c r="I1598" s="61">
        <v>0</v>
      </c>
      <c r="J1598" s="61" t="s">
        <v>1742</v>
      </c>
      <c r="K1598" s="61">
        <v>67107</v>
      </c>
      <c r="L1598" s="61" t="s">
        <v>560</v>
      </c>
      <c r="M1598" s="61" t="s">
        <v>5622</v>
      </c>
      <c r="N1598" s="61"/>
      <c r="O1598" s="63">
        <v>40140</v>
      </c>
      <c r="P1598" s="61" t="s">
        <v>254</v>
      </c>
      <c r="Q1598" s="61" t="s">
        <v>238</v>
      </c>
      <c r="R1598" s="61" t="s">
        <v>54</v>
      </c>
      <c r="S1598" s="61" t="s">
        <v>55</v>
      </c>
      <c r="T1598" s="61" t="s">
        <v>1739</v>
      </c>
      <c r="U1598" s="61" t="s">
        <v>1739</v>
      </c>
      <c r="V1598" s="61" t="s">
        <v>132</v>
      </c>
      <c r="W1598" s="61" t="s">
        <v>58</v>
      </c>
      <c r="X1598" s="61" t="s">
        <v>138</v>
      </c>
      <c r="Y1598" s="61" t="s">
        <v>60</v>
      </c>
      <c r="Z1598" s="61" t="s">
        <v>54</v>
      </c>
      <c r="AA1598" s="61" t="s">
        <v>61</v>
      </c>
      <c r="AB1598" s="61" t="s">
        <v>62</v>
      </c>
      <c r="AC1598" s="61">
        <v>148364</v>
      </c>
      <c r="AD1598" s="61"/>
      <c r="AE1598" s="61" t="s">
        <v>119</v>
      </c>
      <c r="AF1598" s="63">
        <v>40205</v>
      </c>
      <c r="AG1598" s="63">
        <v>40148</v>
      </c>
      <c r="AH1598" s="62">
        <v>2009</v>
      </c>
      <c r="AI1598" s="61" t="s">
        <v>54</v>
      </c>
      <c r="AJ1598" s="61" t="s">
        <v>63</v>
      </c>
      <c r="AK1598" s="61">
        <v>3745000</v>
      </c>
      <c r="AL1598" s="63">
        <v>39995</v>
      </c>
      <c r="AM1598" s="63">
        <v>40178</v>
      </c>
      <c r="AN1598" s="61" t="s">
        <v>154</v>
      </c>
      <c r="AO1598" s="4" t="s">
        <v>155</v>
      </c>
      <c r="AP1598" s="4"/>
    </row>
    <row r="1599" spans="1:42" ht="102" customHeight="1">
      <c r="A1599" s="61" t="s">
        <v>1195</v>
      </c>
      <c r="B1599" s="61" t="s">
        <v>47</v>
      </c>
      <c r="C1599" s="61" t="s">
        <v>81</v>
      </c>
      <c r="D1599" s="61" t="s">
        <v>81</v>
      </c>
      <c r="E1599" s="61" t="s">
        <v>150</v>
      </c>
      <c r="F1599" s="61" t="s">
        <v>151</v>
      </c>
      <c r="G1599" s="62">
        <v>2009</v>
      </c>
      <c r="H1599" s="61">
        <v>-169400</v>
      </c>
      <c r="I1599" s="61">
        <v>0</v>
      </c>
      <c r="J1599" s="61" t="s">
        <v>1196</v>
      </c>
      <c r="K1599" s="61"/>
      <c r="L1599" s="61" t="s">
        <v>52</v>
      </c>
      <c r="M1599" s="61" t="s">
        <v>5622</v>
      </c>
      <c r="N1599" s="61"/>
      <c r="O1599" s="63">
        <v>40141</v>
      </c>
      <c r="P1599" s="61" t="s">
        <v>153</v>
      </c>
      <c r="Q1599" s="61" t="s">
        <v>69</v>
      </c>
      <c r="R1599" s="61" t="s">
        <v>54</v>
      </c>
      <c r="S1599" s="61" t="s">
        <v>55</v>
      </c>
      <c r="T1599" s="61" t="s">
        <v>1195</v>
      </c>
      <c r="U1599" s="61" t="s">
        <v>57</v>
      </c>
      <c r="V1599" s="61" t="s">
        <v>47</v>
      </c>
      <c r="W1599" s="61" t="s">
        <v>58</v>
      </c>
      <c r="X1599" s="61" t="s">
        <v>59</v>
      </c>
      <c r="Y1599" s="61" t="s">
        <v>60</v>
      </c>
      <c r="Z1599" s="61" t="s">
        <v>54</v>
      </c>
      <c r="AA1599" s="61" t="s">
        <v>61</v>
      </c>
      <c r="AB1599" s="61" t="s">
        <v>62</v>
      </c>
      <c r="AC1599" s="61">
        <v>176317</v>
      </c>
      <c r="AD1599" s="61"/>
      <c r="AE1599" s="61" t="s">
        <v>5</v>
      </c>
      <c r="AF1599" s="63">
        <v>40899.613194444442</v>
      </c>
      <c r="AG1599" s="63">
        <v>40899.613194444442</v>
      </c>
      <c r="AH1599" s="62">
        <v>2009</v>
      </c>
      <c r="AI1599" s="61" t="s">
        <v>54</v>
      </c>
      <c r="AJ1599" s="61" t="s">
        <v>63</v>
      </c>
      <c r="AK1599" s="61">
        <v>0</v>
      </c>
      <c r="AL1599" s="63">
        <v>39814</v>
      </c>
      <c r="AM1599" s="63">
        <v>40178</v>
      </c>
      <c r="AN1599" s="61" t="s">
        <v>154</v>
      </c>
      <c r="AO1599" s="4" t="s">
        <v>155</v>
      </c>
      <c r="AP1599" s="4"/>
    </row>
    <row r="1600" spans="1:42" ht="102" customHeight="1">
      <c r="A1600" s="61" t="s">
        <v>1195</v>
      </c>
      <c r="B1600" s="61" t="s">
        <v>47</v>
      </c>
      <c r="C1600" s="61" t="s">
        <v>81</v>
      </c>
      <c r="D1600" s="61" t="s">
        <v>81</v>
      </c>
      <c r="E1600" s="61" t="s">
        <v>150</v>
      </c>
      <c r="F1600" s="61" t="s">
        <v>151</v>
      </c>
      <c r="G1600" s="62">
        <v>2009</v>
      </c>
      <c r="H1600" s="61">
        <v>-169400</v>
      </c>
      <c r="I1600" s="61">
        <v>0</v>
      </c>
      <c r="J1600" s="61" t="s">
        <v>1197</v>
      </c>
      <c r="K1600" s="61"/>
      <c r="L1600" s="61" t="s">
        <v>52</v>
      </c>
      <c r="M1600" s="61" t="s">
        <v>5622</v>
      </c>
      <c r="N1600" s="61"/>
      <c r="O1600" s="63">
        <v>40141</v>
      </c>
      <c r="P1600" s="61" t="s">
        <v>153</v>
      </c>
      <c r="Q1600" s="61" t="s">
        <v>69</v>
      </c>
      <c r="R1600" s="61" t="s">
        <v>54</v>
      </c>
      <c r="S1600" s="61" t="s">
        <v>55</v>
      </c>
      <c r="T1600" s="61" t="s">
        <v>1195</v>
      </c>
      <c r="U1600" s="61" t="s">
        <v>57</v>
      </c>
      <c r="V1600" s="61" t="s">
        <v>47</v>
      </c>
      <c r="W1600" s="61" t="s">
        <v>58</v>
      </c>
      <c r="X1600" s="61" t="s">
        <v>59</v>
      </c>
      <c r="Y1600" s="61" t="s">
        <v>60</v>
      </c>
      <c r="Z1600" s="61" t="s">
        <v>54</v>
      </c>
      <c r="AA1600" s="61" t="s">
        <v>61</v>
      </c>
      <c r="AB1600" s="61" t="s">
        <v>62</v>
      </c>
      <c r="AC1600" s="61">
        <v>176319</v>
      </c>
      <c r="AD1600" s="61"/>
      <c r="AE1600" s="61" t="s">
        <v>5</v>
      </c>
      <c r="AF1600" s="63">
        <v>40899.613888888889</v>
      </c>
      <c r="AG1600" s="63">
        <v>40899.613888888889</v>
      </c>
      <c r="AH1600" s="62">
        <v>2009</v>
      </c>
      <c r="AI1600" s="61" t="s">
        <v>54</v>
      </c>
      <c r="AJ1600" s="61" t="s">
        <v>63</v>
      </c>
      <c r="AK1600" s="61">
        <v>0</v>
      </c>
      <c r="AL1600" s="63">
        <v>39814</v>
      </c>
      <c r="AM1600" s="63">
        <v>40178</v>
      </c>
      <c r="AN1600" s="61" t="s">
        <v>154</v>
      </c>
      <c r="AO1600" s="4" t="s">
        <v>155</v>
      </c>
      <c r="AP1600" s="4"/>
    </row>
    <row r="1601" spans="1:42" ht="102" customHeight="1">
      <c r="A1601" s="61" t="s">
        <v>1195</v>
      </c>
      <c r="B1601" s="61" t="s">
        <v>47</v>
      </c>
      <c r="C1601" s="61" t="s">
        <v>81</v>
      </c>
      <c r="D1601" s="61" t="s">
        <v>81</v>
      </c>
      <c r="E1601" s="61" t="s">
        <v>150</v>
      </c>
      <c r="F1601" s="61" t="s">
        <v>151</v>
      </c>
      <c r="G1601" s="62">
        <v>2009</v>
      </c>
      <c r="H1601" s="61">
        <v>-169400</v>
      </c>
      <c r="I1601" s="61">
        <v>0</v>
      </c>
      <c r="J1601" s="61" t="s">
        <v>1198</v>
      </c>
      <c r="K1601" s="61"/>
      <c r="L1601" s="61" t="s">
        <v>52</v>
      </c>
      <c r="M1601" s="61" t="s">
        <v>5622</v>
      </c>
      <c r="N1601" s="61"/>
      <c r="O1601" s="63">
        <v>40141</v>
      </c>
      <c r="P1601" s="61" t="s">
        <v>153</v>
      </c>
      <c r="Q1601" s="61" t="s">
        <v>69</v>
      </c>
      <c r="R1601" s="61" t="s">
        <v>54</v>
      </c>
      <c r="S1601" s="61" t="s">
        <v>55</v>
      </c>
      <c r="T1601" s="61" t="s">
        <v>1195</v>
      </c>
      <c r="U1601" s="61" t="s">
        <v>57</v>
      </c>
      <c r="V1601" s="61" t="s">
        <v>47</v>
      </c>
      <c r="W1601" s="61" t="s">
        <v>58</v>
      </c>
      <c r="X1601" s="61" t="s">
        <v>59</v>
      </c>
      <c r="Y1601" s="61" t="s">
        <v>60</v>
      </c>
      <c r="Z1601" s="61" t="s">
        <v>54</v>
      </c>
      <c r="AA1601" s="61" t="s">
        <v>61</v>
      </c>
      <c r="AB1601" s="61" t="s">
        <v>62</v>
      </c>
      <c r="AC1601" s="61">
        <v>176321</v>
      </c>
      <c r="AD1601" s="61"/>
      <c r="AE1601" s="61" t="s">
        <v>5</v>
      </c>
      <c r="AF1601" s="63">
        <v>40899.613888888889</v>
      </c>
      <c r="AG1601" s="63">
        <v>40899.613888888889</v>
      </c>
      <c r="AH1601" s="62">
        <v>2009</v>
      </c>
      <c r="AI1601" s="61" t="s">
        <v>54</v>
      </c>
      <c r="AJ1601" s="61" t="s">
        <v>63</v>
      </c>
      <c r="AK1601" s="61">
        <v>0</v>
      </c>
      <c r="AL1601" s="63">
        <v>39814</v>
      </c>
      <c r="AM1601" s="63">
        <v>40178</v>
      </c>
      <c r="AN1601" s="61" t="s">
        <v>154</v>
      </c>
      <c r="AO1601" s="4" t="s">
        <v>155</v>
      </c>
      <c r="AP1601" s="4"/>
    </row>
    <row r="1602" spans="1:42" ht="102" customHeight="1">
      <c r="A1602" s="61" t="s">
        <v>1195</v>
      </c>
      <c r="B1602" s="61" t="s">
        <v>47</v>
      </c>
      <c r="C1602" s="61" t="s">
        <v>81</v>
      </c>
      <c r="D1602" s="61" t="s">
        <v>81</v>
      </c>
      <c r="E1602" s="61" t="s">
        <v>150</v>
      </c>
      <c r="F1602" s="61" t="s">
        <v>151</v>
      </c>
      <c r="G1602" s="62">
        <v>2009</v>
      </c>
      <c r="H1602" s="61">
        <v>-169400</v>
      </c>
      <c r="I1602" s="61">
        <v>0</v>
      </c>
      <c r="J1602" s="61" t="s">
        <v>1199</v>
      </c>
      <c r="K1602" s="61"/>
      <c r="L1602" s="61" t="s">
        <v>52</v>
      </c>
      <c r="M1602" s="61" t="s">
        <v>5622</v>
      </c>
      <c r="N1602" s="61"/>
      <c r="O1602" s="63">
        <v>40141</v>
      </c>
      <c r="P1602" s="61" t="s">
        <v>153</v>
      </c>
      <c r="Q1602" s="61" t="s">
        <v>69</v>
      </c>
      <c r="R1602" s="61" t="s">
        <v>54</v>
      </c>
      <c r="S1602" s="61" t="s">
        <v>55</v>
      </c>
      <c r="T1602" s="61" t="s">
        <v>1195</v>
      </c>
      <c r="U1602" s="61" t="s">
        <v>57</v>
      </c>
      <c r="V1602" s="61" t="s">
        <v>47</v>
      </c>
      <c r="W1602" s="61" t="s">
        <v>58</v>
      </c>
      <c r="X1602" s="61" t="s">
        <v>59</v>
      </c>
      <c r="Y1602" s="61" t="s">
        <v>60</v>
      </c>
      <c r="Z1602" s="61" t="s">
        <v>54</v>
      </c>
      <c r="AA1602" s="61" t="s">
        <v>61</v>
      </c>
      <c r="AB1602" s="61" t="s">
        <v>62</v>
      </c>
      <c r="AC1602" s="61">
        <v>176323</v>
      </c>
      <c r="AD1602" s="61"/>
      <c r="AE1602" s="61" t="s">
        <v>5</v>
      </c>
      <c r="AF1602" s="63">
        <v>40899.613888888889</v>
      </c>
      <c r="AG1602" s="63">
        <v>40899.613888888889</v>
      </c>
      <c r="AH1602" s="62">
        <v>2009</v>
      </c>
      <c r="AI1602" s="61" t="s">
        <v>54</v>
      </c>
      <c r="AJ1602" s="61" t="s">
        <v>63</v>
      </c>
      <c r="AK1602" s="61">
        <v>0</v>
      </c>
      <c r="AL1602" s="63">
        <v>39814</v>
      </c>
      <c r="AM1602" s="63">
        <v>40178</v>
      </c>
      <c r="AN1602" s="61" t="s">
        <v>154</v>
      </c>
      <c r="AO1602" s="4" t="s">
        <v>155</v>
      </c>
      <c r="AP1602" s="4"/>
    </row>
    <row r="1603" spans="1:42" ht="102" customHeight="1">
      <c r="A1603" s="61" t="s">
        <v>1195</v>
      </c>
      <c r="B1603" s="61" t="s">
        <v>47</v>
      </c>
      <c r="C1603" s="61" t="s">
        <v>81</v>
      </c>
      <c r="D1603" s="61" t="s">
        <v>81</v>
      </c>
      <c r="E1603" s="61" t="s">
        <v>150</v>
      </c>
      <c r="F1603" s="61" t="s">
        <v>151</v>
      </c>
      <c r="G1603" s="62">
        <v>2009</v>
      </c>
      <c r="H1603" s="61">
        <v>-169400</v>
      </c>
      <c r="I1603" s="61">
        <v>0</v>
      </c>
      <c r="J1603" s="61" t="s">
        <v>1200</v>
      </c>
      <c r="K1603" s="61"/>
      <c r="L1603" s="61" t="s">
        <v>52</v>
      </c>
      <c r="M1603" s="61" t="s">
        <v>5622</v>
      </c>
      <c r="N1603" s="61"/>
      <c r="O1603" s="63">
        <v>40141</v>
      </c>
      <c r="P1603" s="61" t="s">
        <v>153</v>
      </c>
      <c r="Q1603" s="61" t="s">
        <v>69</v>
      </c>
      <c r="R1603" s="61" t="s">
        <v>54</v>
      </c>
      <c r="S1603" s="61" t="s">
        <v>55</v>
      </c>
      <c r="T1603" s="61" t="s">
        <v>1195</v>
      </c>
      <c r="U1603" s="61" t="s">
        <v>57</v>
      </c>
      <c r="V1603" s="61" t="s">
        <v>47</v>
      </c>
      <c r="W1603" s="61" t="s">
        <v>58</v>
      </c>
      <c r="X1603" s="61" t="s">
        <v>59</v>
      </c>
      <c r="Y1603" s="61" t="s">
        <v>60</v>
      </c>
      <c r="Z1603" s="61" t="s">
        <v>54</v>
      </c>
      <c r="AA1603" s="61" t="s">
        <v>61</v>
      </c>
      <c r="AB1603" s="61" t="s">
        <v>62</v>
      </c>
      <c r="AC1603" s="61">
        <v>176325</v>
      </c>
      <c r="AD1603" s="61"/>
      <c r="AE1603" s="61" t="s">
        <v>5</v>
      </c>
      <c r="AF1603" s="63">
        <v>40899.613888888889</v>
      </c>
      <c r="AG1603" s="63">
        <v>40899.613888888889</v>
      </c>
      <c r="AH1603" s="62">
        <v>2009</v>
      </c>
      <c r="AI1603" s="61" t="s">
        <v>54</v>
      </c>
      <c r="AJ1603" s="61" t="s">
        <v>63</v>
      </c>
      <c r="AK1603" s="61">
        <v>0</v>
      </c>
      <c r="AL1603" s="63">
        <v>39814</v>
      </c>
      <c r="AM1603" s="63">
        <v>40178</v>
      </c>
      <c r="AN1603" s="61" t="s">
        <v>154</v>
      </c>
      <c r="AO1603" s="4" t="s">
        <v>155</v>
      </c>
      <c r="AP1603" s="4"/>
    </row>
    <row r="1604" spans="1:42" ht="102" customHeight="1">
      <c r="A1604" s="61" t="s">
        <v>1195</v>
      </c>
      <c r="B1604" s="61" t="s">
        <v>47</v>
      </c>
      <c r="C1604" s="61" t="s">
        <v>81</v>
      </c>
      <c r="D1604" s="61" t="s">
        <v>81</v>
      </c>
      <c r="E1604" s="61" t="s">
        <v>150</v>
      </c>
      <c r="F1604" s="61" t="s">
        <v>151</v>
      </c>
      <c r="G1604" s="62">
        <v>2009</v>
      </c>
      <c r="H1604" s="61">
        <v>-169400</v>
      </c>
      <c r="I1604" s="61">
        <v>0</v>
      </c>
      <c r="J1604" s="61" t="s">
        <v>1201</v>
      </c>
      <c r="K1604" s="61"/>
      <c r="L1604" s="61" t="s">
        <v>52</v>
      </c>
      <c r="M1604" s="61" t="s">
        <v>5622</v>
      </c>
      <c r="N1604" s="61"/>
      <c r="O1604" s="63">
        <v>40141</v>
      </c>
      <c r="P1604" s="61" t="s">
        <v>153</v>
      </c>
      <c r="Q1604" s="61" t="s">
        <v>69</v>
      </c>
      <c r="R1604" s="61" t="s">
        <v>54</v>
      </c>
      <c r="S1604" s="61" t="s">
        <v>55</v>
      </c>
      <c r="T1604" s="61" t="s">
        <v>1195</v>
      </c>
      <c r="U1604" s="61" t="s">
        <v>57</v>
      </c>
      <c r="V1604" s="61" t="s">
        <v>47</v>
      </c>
      <c r="W1604" s="61" t="s">
        <v>58</v>
      </c>
      <c r="X1604" s="61" t="s">
        <v>59</v>
      </c>
      <c r="Y1604" s="61" t="s">
        <v>60</v>
      </c>
      <c r="Z1604" s="61" t="s">
        <v>54</v>
      </c>
      <c r="AA1604" s="61" t="s">
        <v>61</v>
      </c>
      <c r="AB1604" s="61" t="s">
        <v>62</v>
      </c>
      <c r="AC1604" s="61">
        <v>176327</v>
      </c>
      <c r="AD1604" s="61"/>
      <c r="AE1604" s="61" t="s">
        <v>5</v>
      </c>
      <c r="AF1604" s="63">
        <v>40899.613888888889</v>
      </c>
      <c r="AG1604" s="63">
        <v>40899.613888888889</v>
      </c>
      <c r="AH1604" s="62">
        <v>2009</v>
      </c>
      <c r="AI1604" s="61" t="s">
        <v>54</v>
      </c>
      <c r="AJ1604" s="61" t="s">
        <v>63</v>
      </c>
      <c r="AK1604" s="61">
        <v>0</v>
      </c>
      <c r="AL1604" s="63">
        <v>39814</v>
      </c>
      <c r="AM1604" s="63">
        <v>40178</v>
      </c>
      <c r="AN1604" s="61" t="s">
        <v>154</v>
      </c>
      <c r="AO1604" s="4" t="s">
        <v>155</v>
      </c>
      <c r="AP1604" s="4"/>
    </row>
    <row r="1605" spans="1:42" ht="102" customHeight="1">
      <c r="A1605" s="61" t="s">
        <v>1195</v>
      </c>
      <c r="B1605" s="61" t="s">
        <v>47</v>
      </c>
      <c r="C1605" s="61" t="s">
        <v>81</v>
      </c>
      <c r="D1605" s="61" t="s">
        <v>81</v>
      </c>
      <c r="E1605" s="61" t="s">
        <v>150</v>
      </c>
      <c r="F1605" s="61" t="s">
        <v>151</v>
      </c>
      <c r="G1605" s="62">
        <v>2009</v>
      </c>
      <c r="H1605" s="61">
        <v>-169400</v>
      </c>
      <c r="I1605" s="61">
        <v>0</v>
      </c>
      <c r="J1605" s="61" t="s">
        <v>1202</v>
      </c>
      <c r="K1605" s="61"/>
      <c r="L1605" s="61" t="s">
        <v>52</v>
      </c>
      <c r="M1605" s="61" t="s">
        <v>5622</v>
      </c>
      <c r="N1605" s="61"/>
      <c r="O1605" s="63">
        <v>40141</v>
      </c>
      <c r="P1605" s="61" t="s">
        <v>153</v>
      </c>
      <c r="Q1605" s="61" t="s">
        <v>69</v>
      </c>
      <c r="R1605" s="61" t="s">
        <v>54</v>
      </c>
      <c r="S1605" s="61" t="s">
        <v>55</v>
      </c>
      <c r="T1605" s="61" t="s">
        <v>1195</v>
      </c>
      <c r="U1605" s="61" t="s">
        <v>57</v>
      </c>
      <c r="V1605" s="61" t="s">
        <v>47</v>
      </c>
      <c r="W1605" s="61" t="s">
        <v>58</v>
      </c>
      <c r="X1605" s="61" t="s">
        <v>59</v>
      </c>
      <c r="Y1605" s="61" t="s">
        <v>60</v>
      </c>
      <c r="Z1605" s="61" t="s">
        <v>54</v>
      </c>
      <c r="AA1605" s="61" t="s">
        <v>61</v>
      </c>
      <c r="AB1605" s="61" t="s">
        <v>62</v>
      </c>
      <c r="AC1605" s="61">
        <v>176329</v>
      </c>
      <c r="AD1605" s="61"/>
      <c r="AE1605" s="61" t="s">
        <v>5</v>
      </c>
      <c r="AF1605" s="63">
        <v>40899.613888888889</v>
      </c>
      <c r="AG1605" s="63">
        <v>40899.613888888889</v>
      </c>
      <c r="AH1605" s="62">
        <v>2009</v>
      </c>
      <c r="AI1605" s="61" t="s">
        <v>54</v>
      </c>
      <c r="AJ1605" s="61" t="s">
        <v>63</v>
      </c>
      <c r="AK1605" s="61">
        <v>0</v>
      </c>
      <c r="AL1605" s="63">
        <v>39814</v>
      </c>
      <c r="AM1605" s="63">
        <v>40178</v>
      </c>
      <c r="AN1605" s="61" t="s">
        <v>154</v>
      </c>
      <c r="AO1605" s="4" t="s">
        <v>155</v>
      </c>
      <c r="AP1605" s="4"/>
    </row>
    <row r="1606" spans="1:42" ht="102" customHeight="1">
      <c r="A1606" s="61" t="s">
        <v>47</v>
      </c>
      <c r="B1606" s="61" t="s">
        <v>1195</v>
      </c>
      <c r="C1606" s="61" t="s">
        <v>81</v>
      </c>
      <c r="D1606" s="61" t="s">
        <v>81</v>
      </c>
      <c r="E1606" s="61" t="s">
        <v>1370</v>
      </c>
      <c r="F1606" s="61" t="s">
        <v>1371</v>
      </c>
      <c r="G1606" s="62">
        <v>2009</v>
      </c>
      <c r="H1606" s="61">
        <v>169400</v>
      </c>
      <c r="I1606" s="61">
        <v>0</v>
      </c>
      <c r="J1606" s="61" t="s">
        <v>1372</v>
      </c>
      <c r="K1606" s="61" t="s">
        <v>3</v>
      </c>
      <c r="L1606" s="61" t="s">
        <v>52</v>
      </c>
      <c r="M1606" s="61" t="s">
        <v>5622</v>
      </c>
      <c r="N1606" s="61"/>
      <c r="O1606" s="63">
        <v>40141</v>
      </c>
      <c r="P1606" s="61" t="s">
        <v>565</v>
      </c>
      <c r="Q1606" s="61" t="s">
        <v>128</v>
      </c>
      <c r="R1606" s="61" t="s">
        <v>54</v>
      </c>
      <c r="S1606" s="61" t="s">
        <v>55</v>
      </c>
      <c r="T1606" s="61" t="s">
        <v>47</v>
      </c>
      <c r="U1606" s="61" t="s">
        <v>208</v>
      </c>
      <c r="V1606" s="61" t="s">
        <v>1195</v>
      </c>
      <c r="W1606" s="61" t="s">
        <v>86</v>
      </c>
      <c r="X1606" s="61" t="s">
        <v>1373</v>
      </c>
      <c r="Y1606" s="61" t="s">
        <v>60</v>
      </c>
      <c r="Z1606" s="61" t="s">
        <v>54</v>
      </c>
      <c r="AA1606" s="61" t="s">
        <v>61</v>
      </c>
      <c r="AB1606" s="61" t="s">
        <v>62</v>
      </c>
      <c r="AC1606" s="61">
        <v>176316</v>
      </c>
      <c r="AD1606" s="61"/>
      <c r="AE1606" s="61" t="s">
        <v>5</v>
      </c>
      <c r="AF1606" s="63">
        <v>40899.613194444442</v>
      </c>
      <c r="AG1606" s="63">
        <v>40899.613194444442</v>
      </c>
      <c r="AH1606" s="62">
        <v>2009</v>
      </c>
      <c r="AI1606" s="61" t="s">
        <v>54</v>
      </c>
      <c r="AJ1606" s="61" t="s">
        <v>63</v>
      </c>
      <c r="AK1606" s="61">
        <v>688000</v>
      </c>
      <c r="AL1606" s="63">
        <v>39845</v>
      </c>
      <c r="AM1606" s="63">
        <v>40178</v>
      </c>
      <c r="AN1606" s="61" t="s">
        <v>186</v>
      </c>
      <c r="AO1606" s="4" t="s">
        <v>155</v>
      </c>
      <c r="AP1606" s="4"/>
    </row>
    <row r="1607" spans="1:42" ht="102" customHeight="1">
      <c r="A1607" s="61" t="s">
        <v>47</v>
      </c>
      <c r="B1607" s="61" t="s">
        <v>1195</v>
      </c>
      <c r="C1607" s="61" t="s">
        <v>81</v>
      </c>
      <c r="D1607" s="61" t="s">
        <v>81</v>
      </c>
      <c r="E1607" s="61" t="s">
        <v>1370</v>
      </c>
      <c r="F1607" s="61" t="s">
        <v>1371</v>
      </c>
      <c r="G1607" s="62">
        <v>2009</v>
      </c>
      <c r="H1607" s="61">
        <v>169400</v>
      </c>
      <c r="I1607" s="61">
        <v>0</v>
      </c>
      <c r="J1607" s="61" t="s">
        <v>1372</v>
      </c>
      <c r="K1607" s="61" t="s">
        <v>3</v>
      </c>
      <c r="L1607" s="61" t="s">
        <v>52</v>
      </c>
      <c r="M1607" s="61" t="s">
        <v>5622</v>
      </c>
      <c r="N1607" s="61"/>
      <c r="O1607" s="63">
        <v>40141</v>
      </c>
      <c r="P1607" s="61" t="s">
        <v>565</v>
      </c>
      <c r="Q1607" s="61" t="s">
        <v>128</v>
      </c>
      <c r="R1607" s="61" t="s">
        <v>54</v>
      </c>
      <c r="S1607" s="61" t="s">
        <v>55</v>
      </c>
      <c r="T1607" s="61" t="s">
        <v>47</v>
      </c>
      <c r="U1607" s="61" t="s">
        <v>208</v>
      </c>
      <c r="V1607" s="61" t="s">
        <v>1195</v>
      </c>
      <c r="W1607" s="61" t="s">
        <v>86</v>
      </c>
      <c r="X1607" s="61" t="s">
        <v>1373</v>
      </c>
      <c r="Y1607" s="61" t="s">
        <v>60</v>
      </c>
      <c r="Z1607" s="61" t="s">
        <v>54</v>
      </c>
      <c r="AA1607" s="61" t="s">
        <v>61</v>
      </c>
      <c r="AB1607" s="61" t="s">
        <v>62</v>
      </c>
      <c r="AC1607" s="61">
        <v>176318</v>
      </c>
      <c r="AD1607" s="61"/>
      <c r="AE1607" s="61" t="s">
        <v>5</v>
      </c>
      <c r="AF1607" s="63">
        <v>40899.613888888889</v>
      </c>
      <c r="AG1607" s="63">
        <v>40899.613888888889</v>
      </c>
      <c r="AH1607" s="62">
        <v>2009</v>
      </c>
      <c r="AI1607" s="61" t="s">
        <v>54</v>
      </c>
      <c r="AJ1607" s="61" t="s">
        <v>63</v>
      </c>
      <c r="AK1607" s="61">
        <v>688000</v>
      </c>
      <c r="AL1607" s="63">
        <v>39845</v>
      </c>
      <c r="AM1607" s="63">
        <v>40178</v>
      </c>
      <c r="AN1607" s="61" t="s">
        <v>186</v>
      </c>
      <c r="AO1607" s="4" t="s">
        <v>155</v>
      </c>
      <c r="AP1607" s="4"/>
    </row>
    <row r="1608" spans="1:42" ht="79.5" customHeight="1">
      <c r="A1608" s="61" t="s">
        <v>47</v>
      </c>
      <c r="B1608" s="61" t="s">
        <v>1195</v>
      </c>
      <c r="C1608" s="61" t="s">
        <v>81</v>
      </c>
      <c r="D1608" s="61" t="s">
        <v>81</v>
      </c>
      <c r="E1608" s="61" t="s">
        <v>1370</v>
      </c>
      <c r="F1608" s="61" t="s">
        <v>1371</v>
      </c>
      <c r="G1608" s="62">
        <v>2009</v>
      </c>
      <c r="H1608" s="61">
        <v>169400</v>
      </c>
      <c r="I1608" s="61">
        <v>0</v>
      </c>
      <c r="J1608" s="61" t="s">
        <v>1372</v>
      </c>
      <c r="K1608" s="61" t="s">
        <v>3</v>
      </c>
      <c r="L1608" s="61" t="s">
        <v>52</v>
      </c>
      <c r="M1608" s="61" t="s">
        <v>5622</v>
      </c>
      <c r="N1608" s="61"/>
      <c r="O1608" s="63">
        <v>40141</v>
      </c>
      <c r="P1608" s="61" t="s">
        <v>565</v>
      </c>
      <c r="Q1608" s="61" t="s">
        <v>128</v>
      </c>
      <c r="R1608" s="61" t="s">
        <v>54</v>
      </c>
      <c r="S1608" s="61" t="s">
        <v>55</v>
      </c>
      <c r="T1608" s="61" t="s">
        <v>47</v>
      </c>
      <c r="U1608" s="61" t="s">
        <v>208</v>
      </c>
      <c r="V1608" s="61" t="s">
        <v>1195</v>
      </c>
      <c r="W1608" s="61" t="s">
        <v>86</v>
      </c>
      <c r="X1608" s="61" t="s">
        <v>1373</v>
      </c>
      <c r="Y1608" s="61" t="s">
        <v>60</v>
      </c>
      <c r="Z1608" s="61" t="s">
        <v>54</v>
      </c>
      <c r="AA1608" s="61" t="s">
        <v>61</v>
      </c>
      <c r="AB1608" s="61" t="s">
        <v>62</v>
      </c>
      <c r="AC1608" s="61">
        <v>176320</v>
      </c>
      <c r="AD1608" s="61"/>
      <c r="AE1608" s="61" t="s">
        <v>5</v>
      </c>
      <c r="AF1608" s="63">
        <v>40899.613888888889</v>
      </c>
      <c r="AG1608" s="63">
        <v>40899.613888888889</v>
      </c>
      <c r="AH1608" s="62">
        <v>2009</v>
      </c>
      <c r="AI1608" s="61" t="s">
        <v>54</v>
      </c>
      <c r="AJ1608" s="61" t="s">
        <v>63</v>
      </c>
      <c r="AK1608" s="61">
        <v>688000</v>
      </c>
      <c r="AL1608" s="63">
        <v>39845</v>
      </c>
      <c r="AM1608" s="63">
        <v>40178</v>
      </c>
      <c r="AN1608" s="61" t="s">
        <v>186</v>
      </c>
      <c r="AO1608" s="4" t="s">
        <v>155</v>
      </c>
      <c r="AP1608" s="4"/>
    </row>
    <row r="1609" spans="1:42" ht="57" customHeight="1">
      <c r="A1609" s="61" t="s">
        <v>47</v>
      </c>
      <c r="B1609" s="61" t="s">
        <v>1195</v>
      </c>
      <c r="C1609" s="61" t="s">
        <v>81</v>
      </c>
      <c r="D1609" s="61" t="s">
        <v>81</v>
      </c>
      <c r="E1609" s="61" t="s">
        <v>1370</v>
      </c>
      <c r="F1609" s="61" t="s">
        <v>1371</v>
      </c>
      <c r="G1609" s="62">
        <v>2009</v>
      </c>
      <c r="H1609" s="61">
        <v>169400</v>
      </c>
      <c r="I1609" s="61">
        <v>0</v>
      </c>
      <c r="J1609" s="61" t="s">
        <v>1372</v>
      </c>
      <c r="K1609" s="61" t="s">
        <v>3</v>
      </c>
      <c r="L1609" s="61" t="s">
        <v>52</v>
      </c>
      <c r="M1609" s="61" t="s">
        <v>5622</v>
      </c>
      <c r="N1609" s="61"/>
      <c r="O1609" s="63">
        <v>40141</v>
      </c>
      <c r="P1609" s="61" t="s">
        <v>565</v>
      </c>
      <c r="Q1609" s="61" t="s">
        <v>128</v>
      </c>
      <c r="R1609" s="61" t="s">
        <v>54</v>
      </c>
      <c r="S1609" s="61" t="s">
        <v>55</v>
      </c>
      <c r="T1609" s="61" t="s">
        <v>47</v>
      </c>
      <c r="U1609" s="61" t="s">
        <v>208</v>
      </c>
      <c r="V1609" s="61" t="s">
        <v>1195</v>
      </c>
      <c r="W1609" s="61" t="s">
        <v>86</v>
      </c>
      <c r="X1609" s="61" t="s">
        <v>1373</v>
      </c>
      <c r="Y1609" s="61" t="s">
        <v>60</v>
      </c>
      <c r="Z1609" s="61" t="s">
        <v>54</v>
      </c>
      <c r="AA1609" s="61" t="s">
        <v>61</v>
      </c>
      <c r="AB1609" s="61" t="s">
        <v>62</v>
      </c>
      <c r="AC1609" s="61">
        <v>176322</v>
      </c>
      <c r="AD1609" s="61"/>
      <c r="AE1609" s="61" t="s">
        <v>5</v>
      </c>
      <c r="AF1609" s="63">
        <v>40899.613888888889</v>
      </c>
      <c r="AG1609" s="63">
        <v>40899.613888888889</v>
      </c>
      <c r="AH1609" s="62">
        <v>2009</v>
      </c>
      <c r="AI1609" s="61" t="s">
        <v>54</v>
      </c>
      <c r="AJ1609" s="61" t="s">
        <v>63</v>
      </c>
      <c r="AK1609" s="61">
        <v>688000</v>
      </c>
      <c r="AL1609" s="63">
        <v>39845</v>
      </c>
      <c r="AM1609" s="63">
        <v>40178</v>
      </c>
      <c r="AN1609" s="61" t="s">
        <v>186</v>
      </c>
      <c r="AO1609" s="4" t="s">
        <v>155</v>
      </c>
      <c r="AP1609" s="4"/>
    </row>
    <row r="1610" spans="1:42" ht="102" customHeight="1">
      <c r="A1610" s="61" t="s">
        <v>47</v>
      </c>
      <c r="B1610" s="61" t="s">
        <v>1195</v>
      </c>
      <c r="C1610" s="61" t="s">
        <v>81</v>
      </c>
      <c r="D1610" s="61" t="s">
        <v>81</v>
      </c>
      <c r="E1610" s="61" t="s">
        <v>1370</v>
      </c>
      <c r="F1610" s="61" t="s">
        <v>1371</v>
      </c>
      <c r="G1610" s="62">
        <v>2009</v>
      </c>
      <c r="H1610" s="61">
        <v>169400</v>
      </c>
      <c r="I1610" s="61">
        <v>0</v>
      </c>
      <c r="J1610" s="61" t="s">
        <v>1372</v>
      </c>
      <c r="K1610" s="61" t="s">
        <v>3</v>
      </c>
      <c r="L1610" s="61" t="s">
        <v>52</v>
      </c>
      <c r="M1610" s="61" t="s">
        <v>5622</v>
      </c>
      <c r="N1610" s="61"/>
      <c r="O1610" s="63">
        <v>40141</v>
      </c>
      <c r="P1610" s="61" t="s">
        <v>565</v>
      </c>
      <c r="Q1610" s="61" t="s">
        <v>128</v>
      </c>
      <c r="R1610" s="61" t="s">
        <v>54</v>
      </c>
      <c r="S1610" s="61" t="s">
        <v>55</v>
      </c>
      <c r="T1610" s="61" t="s">
        <v>47</v>
      </c>
      <c r="U1610" s="61" t="s">
        <v>208</v>
      </c>
      <c r="V1610" s="61" t="s">
        <v>1195</v>
      </c>
      <c r="W1610" s="61" t="s">
        <v>86</v>
      </c>
      <c r="X1610" s="61" t="s">
        <v>1373</v>
      </c>
      <c r="Y1610" s="61" t="s">
        <v>60</v>
      </c>
      <c r="Z1610" s="61" t="s">
        <v>54</v>
      </c>
      <c r="AA1610" s="61" t="s">
        <v>61</v>
      </c>
      <c r="AB1610" s="61" t="s">
        <v>62</v>
      </c>
      <c r="AC1610" s="61">
        <v>176324</v>
      </c>
      <c r="AD1610" s="61"/>
      <c r="AE1610" s="61" t="s">
        <v>5</v>
      </c>
      <c r="AF1610" s="63">
        <v>40899.613888888889</v>
      </c>
      <c r="AG1610" s="63">
        <v>40899.613888888889</v>
      </c>
      <c r="AH1610" s="62">
        <v>2009</v>
      </c>
      <c r="AI1610" s="61" t="s">
        <v>54</v>
      </c>
      <c r="AJ1610" s="61" t="s">
        <v>63</v>
      </c>
      <c r="AK1610" s="61">
        <v>688000</v>
      </c>
      <c r="AL1610" s="63">
        <v>39845</v>
      </c>
      <c r="AM1610" s="63">
        <v>40178</v>
      </c>
      <c r="AN1610" s="61" t="s">
        <v>186</v>
      </c>
      <c r="AO1610" s="4" t="s">
        <v>155</v>
      </c>
      <c r="AP1610" s="4"/>
    </row>
    <row r="1611" spans="1:42" ht="102" customHeight="1">
      <c r="A1611" s="61" t="s">
        <v>47</v>
      </c>
      <c r="B1611" s="61" t="s">
        <v>1195</v>
      </c>
      <c r="C1611" s="61" t="s">
        <v>81</v>
      </c>
      <c r="D1611" s="61" t="s">
        <v>81</v>
      </c>
      <c r="E1611" s="61" t="s">
        <v>1370</v>
      </c>
      <c r="F1611" s="61" t="s">
        <v>1371</v>
      </c>
      <c r="G1611" s="62">
        <v>2009</v>
      </c>
      <c r="H1611" s="61">
        <v>169400</v>
      </c>
      <c r="I1611" s="61">
        <v>0</v>
      </c>
      <c r="J1611" s="61" t="s">
        <v>1372</v>
      </c>
      <c r="K1611" s="61" t="s">
        <v>3</v>
      </c>
      <c r="L1611" s="61" t="s">
        <v>52</v>
      </c>
      <c r="M1611" s="61" t="s">
        <v>5622</v>
      </c>
      <c r="N1611" s="61"/>
      <c r="O1611" s="63">
        <v>40141</v>
      </c>
      <c r="P1611" s="61" t="s">
        <v>565</v>
      </c>
      <c r="Q1611" s="61" t="s">
        <v>128</v>
      </c>
      <c r="R1611" s="61" t="s">
        <v>54</v>
      </c>
      <c r="S1611" s="61" t="s">
        <v>55</v>
      </c>
      <c r="T1611" s="61" t="s">
        <v>47</v>
      </c>
      <c r="U1611" s="61" t="s">
        <v>208</v>
      </c>
      <c r="V1611" s="61" t="s">
        <v>1195</v>
      </c>
      <c r="W1611" s="61" t="s">
        <v>86</v>
      </c>
      <c r="X1611" s="61" t="s">
        <v>1373</v>
      </c>
      <c r="Y1611" s="61" t="s">
        <v>60</v>
      </c>
      <c r="Z1611" s="61" t="s">
        <v>54</v>
      </c>
      <c r="AA1611" s="61" t="s">
        <v>61</v>
      </c>
      <c r="AB1611" s="61" t="s">
        <v>62</v>
      </c>
      <c r="AC1611" s="61">
        <v>176326</v>
      </c>
      <c r="AD1611" s="61"/>
      <c r="AE1611" s="61" t="s">
        <v>5</v>
      </c>
      <c r="AF1611" s="63">
        <v>40899.613888888889</v>
      </c>
      <c r="AG1611" s="63">
        <v>40899.613888888889</v>
      </c>
      <c r="AH1611" s="62">
        <v>2009</v>
      </c>
      <c r="AI1611" s="61" t="s">
        <v>54</v>
      </c>
      <c r="AJ1611" s="61" t="s">
        <v>63</v>
      </c>
      <c r="AK1611" s="61">
        <v>688000</v>
      </c>
      <c r="AL1611" s="63">
        <v>39845</v>
      </c>
      <c r="AM1611" s="63">
        <v>40178</v>
      </c>
      <c r="AN1611" s="61" t="s">
        <v>186</v>
      </c>
      <c r="AO1611" s="4" t="s">
        <v>155</v>
      </c>
      <c r="AP1611" s="4"/>
    </row>
    <row r="1612" spans="1:42" ht="182.25" customHeight="1">
      <c r="A1612" s="61" t="s">
        <v>47</v>
      </c>
      <c r="B1612" s="61" t="s">
        <v>1195</v>
      </c>
      <c r="C1612" s="61" t="s">
        <v>81</v>
      </c>
      <c r="D1612" s="61" t="s">
        <v>81</v>
      </c>
      <c r="E1612" s="61" t="s">
        <v>1370</v>
      </c>
      <c r="F1612" s="61" t="s">
        <v>1371</v>
      </c>
      <c r="G1612" s="62">
        <v>2009</v>
      </c>
      <c r="H1612" s="61">
        <v>169400</v>
      </c>
      <c r="I1612" s="61">
        <v>0</v>
      </c>
      <c r="J1612" s="61" t="s">
        <v>1372</v>
      </c>
      <c r="K1612" s="61" t="s">
        <v>3</v>
      </c>
      <c r="L1612" s="61" t="s">
        <v>52</v>
      </c>
      <c r="M1612" s="61" t="s">
        <v>5622</v>
      </c>
      <c r="N1612" s="61"/>
      <c r="O1612" s="63">
        <v>40141</v>
      </c>
      <c r="P1612" s="61" t="s">
        <v>565</v>
      </c>
      <c r="Q1612" s="61" t="s">
        <v>128</v>
      </c>
      <c r="R1612" s="61" t="s">
        <v>54</v>
      </c>
      <c r="S1612" s="61" t="s">
        <v>55</v>
      </c>
      <c r="T1612" s="61" t="s">
        <v>47</v>
      </c>
      <c r="U1612" s="61" t="s">
        <v>208</v>
      </c>
      <c r="V1612" s="61" t="s">
        <v>1195</v>
      </c>
      <c r="W1612" s="61" t="s">
        <v>86</v>
      </c>
      <c r="X1612" s="61" t="s">
        <v>1373</v>
      </c>
      <c r="Y1612" s="61" t="s">
        <v>60</v>
      </c>
      <c r="Z1612" s="61" t="s">
        <v>54</v>
      </c>
      <c r="AA1612" s="61" t="s">
        <v>61</v>
      </c>
      <c r="AB1612" s="61" t="s">
        <v>62</v>
      </c>
      <c r="AC1612" s="61">
        <v>176328</v>
      </c>
      <c r="AD1612" s="61"/>
      <c r="AE1612" s="61" t="s">
        <v>5</v>
      </c>
      <c r="AF1612" s="63">
        <v>40899.613888888889</v>
      </c>
      <c r="AG1612" s="63">
        <v>40899.613888888889</v>
      </c>
      <c r="AH1612" s="62">
        <v>2009</v>
      </c>
      <c r="AI1612" s="61" t="s">
        <v>54</v>
      </c>
      <c r="AJ1612" s="61" t="s">
        <v>63</v>
      </c>
      <c r="AK1612" s="61">
        <v>688000</v>
      </c>
      <c r="AL1612" s="63">
        <v>39845</v>
      </c>
      <c r="AM1612" s="63">
        <v>40178</v>
      </c>
      <c r="AN1612" s="61" t="s">
        <v>186</v>
      </c>
      <c r="AO1612" s="4" t="s">
        <v>155</v>
      </c>
      <c r="AP1612" s="4"/>
    </row>
    <row r="1613" spans="1:42" ht="102" customHeight="1">
      <c r="A1613" s="61" t="s">
        <v>3368</v>
      </c>
      <c r="B1613" s="61" t="s">
        <v>124</v>
      </c>
      <c r="C1613" s="61" t="s">
        <v>81</v>
      </c>
      <c r="D1613" s="61" t="s">
        <v>81</v>
      </c>
      <c r="E1613" s="61" t="s">
        <v>3402</v>
      </c>
      <c r="F1613" s="61" t="s">
        <v>3403</v>
      </c>
      <c r="G1613" s="62">
        <v>2009</v>
      </c>
      <c r="H1613" s="61">
        <v>315000</v>
      </c>
      <c r="I1613" s="61">
        <v>0</v>
      </c>
      <c r="J1613" s="61" t="s">
        <v>3404</v>
      </c>
      <c r="K1613" s="61">
        <v>3000000</v>
      </c>
      <c r="L1613" s="61" t="s">
        <v>3371</v>
      </c>
      <c r="M1613" s="61" t="s">
        <v>5622</v>
      </c>
      <c r="N1613" s="61"/>
      <c r="O1613" s="63">
        <v>40147</v>
      </c>
      <c r="P1613" s="61" t="s">
        <v>565</v>
      </c>
      <c r="Q1613" s="61" t="s">
        <v>128</v>
      </c>
      <c r="R1613" s="61" t="s">
        <v>54</v>
      </c>
      <c r="S1613" s="61" t="s">
        <v>55</v>
      </c>
      <c r="T1613" s="61" t="s">
        <v>3368</v>
      </c>
      <c r="U1613" s="61" t="s">
        <v>3368</v>
      </c>
      <c r="V1613" s="61" t="s">
        <v>124</v>
      </c>
      <c r="W1613" s="61" t="s">
        <v>58</v>
      </c>
      <c r="X1613" s="61" t="s">
        <v>129</v>
      </c>
      <c r="Y1613" s="61" t="s">
        <v>60</v>
      </c>
      <c r="Z1613" s="61" t="s">
        <v>54</v>
      </c>
      <c r="AA1613" s="61" t="s">
        <v>61</v>
      </c>
      <c r="AB1613" s="61" t="s">
        <v>62</v>
      </c>
      <c r="AC1613" s="61">
        <v>149344</v>
      </c>
      <c r="AD1613" s="61" t="s">
        <v>88</v>
      </c>
      <c r="AE1613" s="61" t="s">
        <v>119</v>
      </c>
      <c r="AF1613" s="63">
        <v>40254</v>
      </c>
      <c r="AG1613" s="63">
        <v>40183</v>
      </c>
      <c r="AH1613" s="62">
        <v>2009</v>
      </c>
      <c r="AI1613" s="61" t="s">
        <v>54</v>
      </c>
      <c r="AJ1613" s="61" t="s">
        <v>63</v>
      </c>
      <c r="AK1613" s="61">
        <v>682000</v>
      </c>
      <c r="AL1613" s="63">
        <v>39814</v>
      </c>
      <c r="AM1613" s="63">
        <v>40178</v>
      </c>
      <c r="AN1613" s="61" t="s">
        <v>324</v>
      </c>
      <c r="AO1613" s="4" t="s">
        <v>187</v>
      </c>
      <c r="AP1613" s="4"/>
    </row>
    <row r="1614" spans="1:42" ht="102" customHeight="1">
      <c r="A1614" s="61" t="s">
        <v>3368</v>
      </c>
      <c r="B1614" s="61" t="s">
        <v>124</v>
      </c>
      <c r="C1614" s="61" t="s">
        <v>81</v>
      </c>
      <c r="D1614" s="61" t="s">
        <v>81</v>
      </c>
      <c r="E1614" s="61" t="s">
        <v>3405</v>
      </c>
      <c r="F1614" s="61" t="s">
        <v>3406</v>
      </c>
      <c r="G1614" s="62">
        <v>2009</v>
      </c>
      <c r="H1614" s="61">
        <v>212333</v>
      </c>
      <c r="I1614" s="61">
        <v>0</v>
      </c>
      <c r="J1614" s="61" t="s">
        <v>3407</v>
      </c>
      <c r="K1614" s="61"/>
      <c r="L1614" s="61" t="s">
        <v>52</v>
      </c>
      <c r="M1614" s="61" t="s">
        <v>5622</v>
      </c>
      <c r="N1614" s="61"/>
      <c r="O1614" s="63">
        <v>40147</v>
      </c>
      <c r="P1614" s="61" t="s">
        <v>323</v>
      </c>
      <c r="Q1614" s="61" t="s">
        <v>196</v>
      </c>
      <c r="R1614" s="61" t="s">
        <v>54</v>
      </c>
      <c r="S1614" s="61" t="s">
        <v>55</v>
      </c>
      <c r="T1614" s="61" t="s">
        <v>3368</v>
      </c>
      <c r="U1614" s="61" t="s">
        <v>3368</v>
      </c>
      <c r="V1614" s="61" t="s">
        <v>124</v>
      </c>
      <c r="W1614" s="61" t="s">
        <v>58</v>
      </c>
      <c r="X1614" s="61" t="s">
        <v>129</v>
      </c>
      <c r="Y1614" s="61" t="s">
        <v>60</v>
      </c>
      <c r="Z1614" s="61" t="s">
        <v>54</v>
      </c>
      <c r="AA1614" s="61" t="s">
        <v>61</v>
      </c>
      <c r="AB1614" s="61" t="s">
        <v>62</v>
      </c>
      <c r="AC1614" s="61">
        <v>152677</v>
      </c>
      <c r="AD1614" s="61" t="s">
        <v>88</v>
      </c>
      <c r="AE1614" s="61" t="s">
        <v>119</v>
      </c>
      <c r="AF1614" s="63">
        <v>40254</v>
      </c>
      <c r="AG1614" s="63">
        <v>40254</v>
      </c>
      <c r="AH1614" s="62">
        <v>2009</v>
      </c>
      <c r="AI1614" s="61" t="s">
        <v>54</v>
      </c>
      <c r="AJ1614" s="61" t="s">
        <v>63</v>
      </c>
      <c r="AK1614" s="61">
        <v>196000</v>
      </c>
      <c r="AL1614" s="63">
        <v>39814</v>
      </c>
      <c r="AM1614" s="63">
        <v>40178</v>
      </c>
      <c r="AN1614" s="61" t="s">
        <v>324</v>
      </c>
      <c r="AO1614" s="4" t="s">
        <v>155</v>
      </c>
      <c r="AP1614" s="4"/>
    </row>
    <row r="1615" spans="1:42" ht="102" customHeight="1">
      <c r="A1615" s="61" t="s">
        <v>4478</v>
      </c>
      <c r="B1615" s="61" t="s">
        <v>4498</v>
      </c>
      <c r="C1615" s="61" t="s">
        <v>81</v>
      </c>
      <c r="D1615" s="61"/>
      <c r="E1615" s="61"/>
      <c r="F1615" s="61"/>
      <c r="G1615" s="62">
        <v>2009</v>
      </c>
      <c r="H1615" s="61">
        <v>199800</v>
      </c>
      <c r="I1615" s="61">
        <v>0</v>
      </c>
      <c r="J1615" s="61" t="s">
        <v>4500</v>
      </c>
      <c r="K1615" s="61">
        <v>200000</v>
      </c>
      <c r="L1615" s="61" t="s">
        <v>874</v>
      </c>
      <c r="M1615" s="61" t="s">
        <v>5622</v>
      </c>
      <c r="N1615" s="61"/>
      <c r="O1615" s="63">
        <v>40147</v>
      </c>
      <c r="P1615" s="61"/>
      <c r="Q1615" s="61" t="s">
        <v>53</v>
      </c>
      <c r="R1615" s="61" t="s">
        <v>54</v>
      </c>
      <c r="S1615" s="61" t="s">
        <v>84</v>
      </c>
      <c r="T1615" s="61" t="s">
        <v>4478</v>
      </c>
      <c r="U1615" s="61" t="s">
        <v>4478</v>
      </c>
      <c r="V1615" s="61" t="s">
        <v>4498</v>
      </c>
      <c r="W1615" s="61" t="s">
        <v>86</v>
      </c>
      <c r="X1615" s="61" t="s">
        <v>4498</v>
      </c>
      <c r="Y1615" s="61" t="s">
        <v>60</v>
      </c>
      <c r="Z1615" s="61" t="s">
        <v>54</v>
      </c>
      <c r="AA1615" s="61" t="s">
        <v>61</v>
      </c>
      <c r="AB1615" s="61" t="s">
        <v>62</v>
      </c>
      <c r="AC1615" s="61">
        <v>148772</v>
      </c>
      <c r="AD1615" s="61" t="s">
        <v>4501</v>
      </c>
      <c r="AE1615" s="61" t="s">
        <v>5</v>
      </c>
      <c r="AF1615" s="63">
        <v>40162</v>
      </c>
      <c r="AG1615" s="63">
        <v>40162</v>
      </c>
      <c r="AH1615" s="62"/>
      <c r="AI1615" s="61"/>
      <c r="AJ1615" s="61" t="s">
        <v>63</v>
      </c>
      <c r="AK1615" s="61"/>
      <c r="AL1615" s="63"/>
      <c r="AM1615" s="63"/>
      <c r="AN1615" s="61"/>
      <c r="AO1615" s="4"/>
      <c r="AP1615" s="4"/>
    </row>
    <row r="1616" spans="1:42" ht="147.75" customHeight="1">
      <c r="A1616" s="61" t="s">
        <v>4478</v>
      </c>
      <c r="B1616" s="61" t="s">
        <v>47</v>
      </c>
      <c r="C1616" s="61" t="s">
        <v>81</v>
      </c>
      <c r="D1616" s="61" t="s">
        <v>81</v>
      </c>
      <c r="E1616" s="61" t="s">
        <v>150</v>
      </c>
      <c r="F1616" s="61" t="s">
        <v>151</v>
      </c>
      <c r="G1616" s="62">
        <v>2009</v>
      </c>
      <c r="H1616" s="61">
        <v>499501</v>
      </c>
      <c r="I1616" s="61">
        <v>0</v>
      </c>
      <c r="J1616" s="61" t="s">
        <v>4502</v>
      </c>
      <c r="K1616" s="61">
        <v>500000</v>
      </c>
      <c r="L1616" s="61" t="s">
        <v>874</v>
      </c>
      <c r="M1616" s="61" t="s">
        <v>5622</v>
      </c>
      <c r="N1616" s="61"/>
      <c r="O1616" s="63">
        <v>40147</v>
      </c>
      <c r="P1616" s="61" t="s">
        <v>153</v>
      </c>
      <c r="Q1616" s="61" t="s">
        <v>69</v>
      </c>
      <c r="R1616" s="61" t="s">
        <v>54</v>
      </c>
      <c r="S1616" s="61" t="s">
        <v>84</v>
      </c>
      <c r="T1616" s="61" t="s">
        <v>4478</v>
      </c>
      <c r="U1616" s="61" t="s">
        <v>4478</v>
      </c>
      <c r="V1616" s="61" t="s">
        <v>47</v>
      </c>
      <c r="W1616" s="61" t="s">
        <v>58</v>
      </c>
      <c r="X1616" s="61" t="s">
        <v>59</v>
      </c>
      <c r="Y1616" s="61" t="s">
        <v>60</v>
      </c>
      <c r="Z1616" s="61" t="s">
        <v>54</v>
      </c>
      <c r="AA1616" s="61" t="s">
        <v>61</v>
      </c>
      <c r="AB1616" s="61" t="s">
        <v>62</v>
      </c>
      <c r="AC1616" s="61">
        <v>148738</v>
      </c>
      <c r="AD1616" s="61"/>
      <c r="AE1616" s="61" t="s">
        <v>119</v>
      </c>
      <c r="AF1616" s="63">
        <v>40163</v>
      </c>
      <c r="AG1616" s="63">
        <v>40162</v>
      </c>
      <c r="AH1616" s="62">
        <v>2009</v>
      </c>
      <c r="AI1616" s="61" t="s">
        <v>54</v>
      </c>
      <c r="AJ1616" s="61" t="s">
        <v>63</v>
      </c>
      <c r="AK1616" s="61">
        <v>0</v>
      </c>
      <c r="AL1616" s="63">
        <v>39814</v>
      </c>
      <c r="AM1616" s="63">
        <v>40178</v>
      </c>
      <c r="AN1616" s="61" t="s">
        <v>154</v>
      </c>
      <c r="AO1616" s="4" t="s">
        <v>155</v>
      </c>
      <c r="AP1616" s="4"/>
    </row>
    <row r="1617" spans="1:42" ht="45.75" customHeight="1">
      <c r="A1617" s="61" t="s">
        <v>47</v>
      </c>
      <c r="B1617" s="61" t="s">
        <v>1669</v>
      </c>
      <c r="C1617" s="61" t="s">
        <v>81</v>
      </c>
      <c r="D1617" s="61" t="s">
        <v>81</v>
      </c>
      <c r="E1617" s="61" t="s">
        <v>1670</v>
      </c>
      <c r="F1617" s="61" t="s">
        <v>1671</v>
      </c>
      <c r="G1617" s="62">
        <v>2009</v>
      </c>
      <c r="H1617" s="61">
        <v>179420</v>
      </c>
      <c r="I1617" s="61">
        <v>0</v>
      </c>
      <c r="J1617" s="61" t="s">
        <v>1672</v>
      </c>
      <c r="K1617" s="61" t="s">
        <v>3</v>
      </c>
      <c r="L1617" s="61" t="s">
        <v>52</v>
      </c>
      <c r="M1617" s="61" t="s">
        <v>5622</v>
      </c>
      <c r="N1617" s="61"/>
      <c r="O1617" s="63">
        <v>40148</v>
      </c>
      <c r="P1617" s="61" t="s">
        <v>565</v>
      </c>
      <c r="Q1617" s="61" t="s">
        <v>128</v>
      </c>
      <c r="R1617" s="61" t="s">
        <v>54</v>
      </c>
      <c r="S1617" s="61" t="s">
        <v>55</v>
      </c>
      <c r="T1617" s="61" t="s">
        <v>47</v>
      </c>
      <c r="U1617" s="61" t="s">
        <v>208</v>
      </c>
      <c r="V1617" s="61" t="s">
        <v>1669</v>
      </c>
      <c r="W1617" s="61" t="s">
        <v>86</v>
      </c>
      <c r="X1617" s="61" t="s">
        <v>1673</v>
      </c>
      <c r="Y1617" s="61" t="s">
        <v>60</v>
      </c>
      <c r="Z1617" s="61" t="s">
        <v>54</v>
      </c>
      <c r="AA1617" s="61" t="s">
        <v>61</v>
      </c>
      <c r="AB1617" s="61" t="s">
        <v>62</v>
      </c>
      <c r="AC1617" s="61">
        <v>176336</v>
      </c>
      <c r="AD1617" s="61"/>
      <c r="AE1617" s="61" t="s">
        <v>5</v>
      </c>
      <c r="AF1617" s="63">
        <v>40899.619444444441</v>
      </c>
      <c r="AG1617" s="63">
        <v>40899.619444444441</v>
      </c>
      <c r="AH1617" s="62">
        <v>2009</v>
      </c>
      <c r="AI1617" s="61" t="s">
        <v>54</v>
      </c>
      <c r="AJ1617" s="61" t="s">
        <v>63</v>
      </c>
      <c r="AK1617" s="61">
        <v>1000000</v>
      </c>
      <c r="AL1617" s="63">
        <v>39845</v>
      </c>
      <c r="AM1617" s="63">
        <v>40147</v>
      </c>
      <c r="AN1617" s="61" t="s">
        <v>186</v>
      </c>
      <c r="AO1617" s="4" t="s">
        <v>155</v>
      </c>
      <c r="AP1617" s="4"/>
    </row>
    <row r="1618" spans="1:42" ht="102" customHeight="1">
      <c r="A1618" s="61" t="s">
        <v>2606</v>
      </c>
      <c r="B1618" s="61" t="s">
        <v>179</v>
      </c>
      <c r="C1618" s="61" t="s">
        <v>81</v>
      </c>
      <c r="D1618" s="61" t="s">
        <v>81</v>
      </c>
      <c r="E1618" s="61" t="s">
        <v>180</v>
      </c>
      <c r="F1618" s="61" t="s">
        <v>181</v>
      </c>
      <c r="G1618" s="62">
        <v>2009</v>
      </c>
      <c r="H1618" s="61">
        <v>75301</v>
      </c>
      <c r="I1618" s="61">
        <v>0</v>
      </c>
      <c r="J1618" s="61" t="s">
        <v>4184</v>
      </c>
      <c r="K1618" s="61"/>
      <c r="L1618" s="61" t="s">
        <v>52</v>
      </c>
      <c r="M1618" s="61" t="s">
        <v>5622</v>
      </c>
      <c r="N1618" s="61"/>
      <c r="O1618" s="63">
        <v>40148</v>
      </c>
      <c r="P1618" s="61" t="s">
        <v>183</v>
      </c>
      <c r="Q1618" s="61" t="s">
        <v>184</v>
      </c>
      <c r="R1618" s="61" t="s">
        <v>54</v>
      </c>
      <c r="S1618" s="61" t="s">
        <v>55</v>
      </c>
      <c r="T1618" s="61" t="s">
        <v>2606</v>
      </c>
      <c r="U1618" s="61" t="s">
        <v>2606</v>
      </c>
      <c r="V1618" s="61" t="s">
        <v>179</v>
      </c>
      <c r="W1618" s="61" t="s">
        <v>58</v>
      </c>
      <c r="X1618" s="61" t="s">
        <v>185</v>
      </c>
      <c r="Y1618" s="61" t="s">
        <v>60</v>
      </c>
      <c r="Z1618" s="61" t="s">
        <v>54</v>
      </c>
      <c r="AA1618" s="61" t="s">
        <v>61</v>
      </c>
      <c r="AB1618" s="61" t="s">
        <v>62</v>
      </c>
      <c r="AC1618" s="61">
        <v>152930</v>
      </c>
      <c r="AD1618" s="61" t="s">
        <v>88</v>
      </c>
      <c r="AE1618" s="61" t="s">
        <v>70</v>
      </c>
      <c r="AF1618" s="63">
        <v>40262.539583333331</v>
      </c>
      <c r="AG1618" s="63">
        <v>40262.539583333331</v>
      </c>
      <c r="AH1618" s="62">
        <v>2009</v>
      </c>
      <c r="AI1618" s="61" t="s">
        <v>54</v>
      </c>
      <c r="AJ1618" s="61" t="s">
        <v>63</v>
      </c>
      <c r="AK1618" s="61">
        <v>19092000</v>
      </c>
      <c r="AL1618" s="63">
        <v>39814</v>
      </c>
      <c r="AM1618" s="63">
        <v>40178</v>
      </c>
      <c r="AN1618" s="61" t="s">
        <v>186</v>
      </c>
      <c r="AO1618" s="4" t="s">
        <v>187</v>
      </c>
      <c r="AP1618" s="4"/>
    </row>
    <row r="1619" spans="1:42" ht="102" customHeight="1">
      <c r="A1619" s="61" t="s">
        <v>4478</v>
      </c>
      <c r="B1619" s="61" t="s">
        <v>4557</v>
      </c>
      <c r="C1619" s="61" t="s">
        <v>81</v>
      </c>
      <c r="D1619" s="61"/>
      <c r="E1619" s="61"/>
      <c r="F1619" s="61"/>
      <c r="G1619" s="62">
        <v>2009</v>
      </c>
      <c r="H1619" s="61">
        <v>1998002</v>
      </c>
      <c r="I1619" s="61">
        <v>0</v>
      </c>
      <c r="J1619" s="61" t="s">
        <v>4558</v>
      </c>
      <c r="K1619" s="61">
        <v>2000000</v>
      </c>
      <c r="L1619" s="61" t="s">
        <v>874</v>
      </c>
      <c r="M1619" s="61" t="s">
        <v>5622</v>
      </c>
      <c r="N1619" s="61"/>
      <c r="O1619" s="63">
        <v>40148</v>
      </c>
      <c r="P1619" s="61"/>
      <c r="Q1619" s="61" t="s">
        <v>403</v>
      </c>
      <c r="R1619" s="61" t="s">
        <v>54</v>
      </c>
      <c r="S1619" s="61" t="s">
        <v>84</v>
      </c>
      <c r="T1619" s="61" t="s">
        <v>4478</v>
      </c>
      <c r="U1619" s="61" t="s">
        <v>4478</v>
      </c>
      <c r="V1619" s="61" t="s">
        <v>4557</v>
      </c>
      <c r="W1619" s="61" t="s">
        <v>599</v>
      </c>
      <c r="X1619" s="61" t="s">
        <v>4557</v>
      </c>
      <c r="Y1619" s="61" t="s">
        <v>60</v>
      </c>
      <c r="Z1619" s="61" t="s">
        <v>54</v>
      </c>
      <c r="AA1619" s="61" t="s">
        <v>61</v>
      </c>
      <c r="AB1619" s="61" t="s">
        <v>62</v>
      </c>
      <c r="AC1619" s="61">
        <v>149652</v>
      </c>
      <c r="AD1619" s="61"/>
      <c r="AE1619" s="61" t="s">
        <v>5</v>
      </c>
      <c r="AF1619" s="63">
        <v>40192</v>
      </c>
      <c r="AG1619" s="63">
        <v>40192</v>
      </c>
      <c r="AH1619" s="62"/>
      <c r="AI1619" s="61"/>
      <c r="AJ1619" s="61" t="s">
        <v>63</v>
      </c>
      <c r="AK1619" s="61"/>
      <c r="AL1619" s="63"/>
      <c r="AM1619" s="63"/>
      <c r="AN1619" s="61"/>
      <c r="AO1619" s="4"/>
      <c r="AP1619" s="4"/>
    </row>
    <row r="1620" spans="1:42" ht="102" customHeight="1">
      <c r="A1620" s="61" t="s">
        <v>4478</v>
      </c>
      <c r="B1620" s="61" t="s">
        <v>4565</v>
      </c>
      <c r="C1620" s="61" t="s">
        <v>81</v>
      </c>
      <c r="D1620" s="61"/>
      <c r="E1620" s="61"/>
      <c r="F1620" s="61"/>
      <c r="G1620" s="62">
        <v>2009</v>
      </c>
      <c r="H1620" s="61">
        <v>1698302</v>
      </c>
      <c r="I1620" s="61">
        <v>0</v>
      </c>
      <c r="J1620" s="61" t="s">
        <v>4569</v>
      </c>
      <c r="K1620" s="61">
        <v>1700000</v>
      </c>
      <c r="L1620" s="61" t="s">
        <v>874</v>
      </c>
      <c r="M1620" s="61" t="s">
        <v>5622</v>
      </c>
      <c r="N1620" s="61"/>
      <c r="O1620" s="63">
        <v>40148</v>
      </c>
      <c r="P1620" s="61"/>
      <c r="Q1620" s="61" t="s">
        <v>102</v>
      </c>
      <c r="R1620" s="61" t="s">
        <v>54</v>
      </c>
      <c r="S1620" s="61" t="s">
        <v>84</v>
      </c>
      <c r="T1620" s="61" t="s">
        <v>4478</v>
      </c>
      <c r="U1620" s="61" t="s">
        <v>4478</v>
      </c>
      <c r="V1620" s="61" t="s">
        <v>4565</v>
      </c>
      <c r="W1620" s="61" t="s">
        <v>203</v>
      </c>
      <c r="X1620" s="61" t="s">
        <v>4567</v>
      </c>
      <c r="Y1620" s="61" t="s">
        <v>60</v>
      </c>
      <c r="Z1620" s="61" t="s">
        <v>54</v>
      </c>
      <c r="AA1620" s="61" t="s">
        <v>61</v>
      </c>
      <c r="AB1620" s="61" t="s">
        <v>62</v>
      </c>
      <c r="AC1620" s="61">
        <v>149579</v>
      </c>
      <c r="AD1620" s="61"/>
      <c r="AE1620" s="61" t="s">
        <v>5</v>
      </c>
      <c r="AF1620" s="63">
        <v>40192</v>
      </c>
      <c r="AG1620" s="63">
        <v>40192</v>
      </c>
      <c r="AH1620" s="62"/>
      <c r="AI1620" s="61"/>
      <c r="AJ1620" s="61" t="s">
        <v>63</v>
      </c>
      <c r="AK1620" s="61"/>
      <c r="AL1620" s="63"/>
      <c r="AM1620" s="63"/>
      <c r="AN1620" s="61"/>
      <c r="AO1620" s="4"/>
      <c r="AP1620" s="4"/>
    </row>
    <row r="1621" spans="1:42" ht="114" customHeight="1">
      <c r="A1621" s="61" t="s">
        <v>1669</v>
      </c>
      <c r="B1621" s="61" t="s">
        <v>47</v>
      </c>
      <c r="C1621" s="61" t="s">
        <v>81</v>
      </c>
      <c r="D1621" s="61" t="s">
        <v>81</v>
      </c>
      <c r="E1621" s="61" t="s">
        <v>150</v>
      </c>
      <c r="F1621" s="61" t="s">
        <v>151</v>
      </c>
      <c r="G1621" s="62">
        <v>2009</v>
      </c>
      <c r="H1621" s="61">
        <v>-179420</v>
      </c>
      <c r="I1621" s="61">
        <v>0</v>
      </c>
      <c r="J1621" s="61" t="s">
        <v>4727</v>
      </c>
      <c r="K1621" s="61"/>
      <c r="L1621" s="61" t="s">
        <v>52</v>
      </c>
      <c r="M1621" s="61" t="s">
        <v>5622</v>
      </c>
      <c r="N1621" s="61"/>
      <c r="O1621" s="63">
        <v>40148</v>
      </c>
      <c r="P1621" s="61" t="s">
        <v>153</v>
      </c>
      <c r="Q1621" s="61" t="s">
        <v>69</v>
      </c>
      <c r="R1621" s="61" t="s">
        <v>54</v>
      </c>
      <c r="S1621" s="61" t="s">
        <v>55</v>
      </c>
      <c r="T1621" s="61" t="s">
        <v>1669</v>
      </c>
      <c r="U1621" s="61" t="s">
        <v>57</v>
      </c>
      <c r="V1621" s="61" t="s">
        <v>47</v>
      </c>
      <c r="W1621" s="61" t="s">
        <v>58</v>
      </c>
      <c r="X1621" s="61" t="s">
        <v>59</v>
      </c>
      <c r="Y1621" s="61" t="s">
        <v>60</v>
      </c>
      <c r="Z1621" s="61" t="s">
        <v>54</v>
      </c>
      <c r="AA1621" s="61" t="s">
        <v>61</v>
      </c>
      <c r="AB1621" s="61" t="s">
        <v>62</v>
      </c>
      <c r="AC1621" s="61">
        <v>176337</v>
      </c>
      <c r="AD1621" s="61"/>
      <c r="AE1621" s="61" t="s">
        <v>5</v>
      </c>
      <c r="AF1621" s="63">
        <v>40899.619444444441</v>
      </c>
      <c r="AG1621" s="63">
        <v>40899.619444444441</v>
      </c>
      <c r="AH1621" s="62">
        <v>2009</v>
      </c>
      <c r="AI1621" s="61" t="s">
        <v>54</v>
      </c>
      <c r="AJ1621" s="61" t="s">
        <v>63</v>
      </c>
      <c r="AK1621" s="61">
        <v>0</v>
      </c>
      <c r="AL1621" s="63">
        <v>39814</v>
      </c>
      <c r="AM1621" s="63">
        <v>40178</v>
      </c>
      <c r="AN1621" s="61" t="s">
        <v>154</v>
      </c>
      <c r="AO1621" s="4" t="s">
        <v>155</v>
      </c>
      <c r="AP1621" s="4"/>
    </row>
    <row r="1622" spans="1:42" ht="102" customHeight="1">
      <c r="A1622" s="61" t="s">
        <v>4797</v>
      </c>
      <c r="B1622" s="61" t="s">
        <v>124</v>
      </c>
      <c r="C1622" s="61" t="s">
        <v>81</v>
      </c>
      <c r="D1622" s="61" t="s">
        <v>81</v>
      </c>
      <c r="E1622" s="61" t="s">
        <v>562</v>
      </c>
      <c r="F1622" s="61" t="s">
        <v>563</v>
      </c>
      <c r="G1622" s="62">
        <v>2009</v>
      </c>
      <c r="H1622" s="61">
        <v>250000</v>
      </c>
      <c r="I1622" s="61">
        <v>0</v>
      </c>
      <c r="J1622" s="61" t="s">
        <v>563</v>
      </c>
      <c r="K1622" s="61"/>
      <c r="L1622" s="61" t="s">
        <v>52</v>
      </c>
      <c r="M1622" s="61" t="s">
        <v>5622</v>
      </c>
      <c r="N1622" s="61"/>
      <c r="O1622" s="63">
        <v>40148</v>
      </c>
      <c r="P1622" s="61" t="s">
        <v>565</v>
      </c>
      <c r="Q1622" s="61" t="s">
        <v>128</v>
      </c>
      <c r="R1622" s="61" t="s">
        <v>54</v>
      </c>
      <c r="S1622" s="61" t="s">
        <v>55</v>
      </c>
      <c r="T1622" s="61" t="s">
        <v>4797</v>
      </c>
      <c r="U1622" s="61" t="s">
        <v>4801</v>
      </c>
      <c r="V1622" s="61" t="s">
        <v>124</v>
      </c>
      <c r="W1622" s="61" t="s">
        <v>58</v>
      </c>
      <c r="X1622" s="61" t="s">
        <v>129</v>
      </c>
      <c r="Y1622" s="61" t="s">
        <v>60</v>
      </c>
      <c r="Z1622" s="61" t="s">
        <v>54</v>
      </c>
      <c r="AA1622" s="61" t="s">
        <v>61</v>
      </c>
      <c r="AB1622" s="61" t="s">
        <v>62</v>
      </c>
      <c r="AC1622" s="61">
        <v>152480</v>
      </c>
      <c r="AD1622" s="61"/>
      <c r="AE1622" s="61" t="s">
        <v>70</v>
      </c>
      <c r="AF1622" s="63">
        <v>40249</v>
      </c>
      <c r="AG1622" s="63">
        <v>40249</v>
      </c>
      <c r="AH1622" s="62">
        <v>2009</v>
      </c>
      <c r="AI1622" s="61" t="s">
        <v>54</v>
      </c>
      <c r="AJ1622" s="61" t="s">
        <v>63</v>
      </c>
      <c r="AK1622" s="61">
        <v>1500000</v>
      </c>
      <c r="AL1622" s="63">
        <v>39845</v>
      </c>
      <c r="AM1622" s="63">
        <v>40178</v>
      </c>
      <c r="AN1622" s="61" t="s">
        <v>186</v>
      </c>
      <c r="AO1622" s="4" t="s">
        <v>155</v>
      </c>
      <c r="AP1622" s="4"/>
    </row>
    <row r="1623" spans="1:42" ht="102" customHeight="1">
      <c r="A1623" s="61" t="s">
        <v>445</v>
      </c>
      <c r="B1623" s="61" t="s">
        <v>490</v>
      </c>
      <c r="C1623" s="61" t="s">
        <v>89</v>
      </c>
      <c r="D1623" s="61" t="s">
        <v>89</v>
      </c>
      <c r="E1623" s="61" t="s">
        <v>491</v>
      </c>
      <c r="F1623" s="61" t="s">
        <v>492</v>
      </c>
      <c r="G1623" s="62">
        <v>2010</v>
      </c>
      <c r="H1623" s="61">
        <v>921500</v>
      </c>
      <c r="I1623" s="61">
        <v>0</v>
      </c>
      <c r="J1623" s="61" t="s">
        <v>493</v>
      </c>
      <c r="K1623" s="61">
        <v>1000000</v>
      </c>
      <c r="L1623" s="61" t="s">
        <v>448</v>
      </c>
      <c r="M1623" s="61" t="s">
        <v>5622</v>
      </c>
      <c r="N1623" s="61"/>
      <c r="O1623" s="63">
        <v>40150</v>
      </c>
      <c r="P1623" s="61" t="s">
        <v>145</v>
      </c>
      <c r="Q1623" s="61" t="s">
        <v>146</v>
      </c>
      <c r="R1623" s="61" t="s">
        <v>54</v>
      </c>
      <c r="S1623" s="61" t="s">
        <v>55</v>
      </c>
      <c r="T1623" s="61" t="s">
        <v>445</v>
      </c>
      <c r="U1623" s="61" t="s">
        <v>445</v>
      </c>
      <c r="V1623" s="61" t="s">
        <v>490</v>
      </c>
      <c r="W1623" s="61" t="s">
        <v>58</v>
      </c>
      <c r="X1623" s="61" t="s">
        <v>494</v>
      </c>
      <c r="Y1623" s="61" t="s">
        <v>60</v>
      </c>
      <c r="Z1623" s="61" t="s">
        <v>54</v>
      </c>
      <c r="AA1623" s="61" t="s">
        <v>61</v>
      </c>
      <c r="AB1623" s="61" t="s">
        <v>62</v>
      </c>
      <c r="AC1623" s="61">
        <v>153555</v>
      </c>
      <c r="AD1623" s="61" t="s">
        <v>88</v>
      </c>
      <c r="AE1623" s="61" t="s">
        <v>70</v>
      </c>
      <c r="AF1623" s="63">
        <v>40280.604166666664</v>
      </c>
      <c r="AG1623" s="63">
        <v>40280.604166666664</v>
      </c>
      <c r="AH1623" s="62">
        <v>2010</v>
      </c>
      <c r="AI1623" s="61" t="s">
        <v>54</v>
      </c>
      <c r="AJ1623" s="61" t="s">
        <v>63</v>
      </c>
      <c r="AK1623" s="61">
        <v>3395038</v>
      </c>
      <c r="AL1623" s="63">
        <v>40179</v>
      </c>
      <c r="AM1623" s="63">
        <v>40543</v>
      </c>
      <c r="AN1623" s="61" t="s">
        <v>110</v>
      </c>
      <c r="AO1623" s="4" t="s">
        <v>111</v>
      </c>
      <c r="AP1623" s="4"/>
    </row>
    <row r="1624" spans="1:42" ht="102" customHeight="1">
      <c r="A1624" s="61" t="s">
        <v>2902</v>
      </c>
      <c r="B1624" s="61" t="s">
        <v>230</v>
      </c>
      <c r="C1624" s="61" t="s">
        <v>81</v>
      </c>
      <c r="D1624" s="61" t="s">
        <v>81</v>
      </c>
      <c r="E1624" s="61" t="s">
        <v>2953</v>
      </c>
      <c r="F1624" s="61" t="s">
        <v>2954</v>
      </c>
      <c r="G1624" s="62">
        <v>2009</v>
      </c>
      <c r="H1624" s="61">
        <v>1152108</v>
      </c>
      <c r="I1624" s="61">
        <v>0</v>
      </c>
      <c r="J1624" s="61" t="s">
        <v>2955</v>
      </c>
      <c r="K1624" s="61">
        <v>765000</v>
      </c>
      <c r="L1624" s="61" t="s">
        <v>560</v>
      </c>
      <c r="M1624" s="61" t="s">
        <v>5622</v>
      </c>
      <c r="N1624" s="61"/>
      <c r="O1624" s="63">
        <v>40154</v>
      </c>
      <c r="P1624" s="61" t="s">
        <v>153</v>
      </c>
      <c r="Q1624" s="61" t="s">
        <v>69</v>
      </c>
      <c r="R1624" s="61" t="s">
        <v>54</v>
      </c>
      <c r="S1624" s="61" t="s">
        <v>84</v>
      </c>
      <c r="T1624" s="61" t="s">
        <v>2902</v>
      </c>
      <c r="U1624" s="61" t="s">
        <v>2902</v>
      </c>
      <c r="V1624" s="61" t="s">
        <v>230</v>
      </c>
      <c r="W1624" s="61" t="s">
        <v>58</v>
      </c>
      <c r="X1624" s="61" t="s">
        <v>233</v>
      </c>
      <c r="Y1624" s="61" t="s">
        <v>60</v>
      </c>
      <c r="Z1624" s="61" t="s">
        <v>54</v>
      </c>
      <c r="AA1624" s="61" t="s">
        <v>61</v>
      </c>
      <c r="AB1624" s="61" t="s">
        <v>62</v>
      </c>
      <c r="AC1624" s="61">
        <v>149280</v>
      </c>
      <c r="AD1624" s="61"/>
      <c r="AE1624" s="61" t="s">
        <v>5</v>
      </c>
      <c r="AF1624" s="63">
        <v>40182</v>
      </c>
      <c r="AG1624" s="63">
        <v>40182</v>
      </c>
      <c r="AH1624" s="62">
        <v>2009</v>
      </c>
      <c r="AI1624" s="61" t="s">
        <v>54</v>
      </c>
      <c r="AJ1624" s="61" t="s">
        <v>63</v>
      </c>
      <c r="AK1624" s="61">
        <v>0</v>
      </c>
      <c r="AL1624" s="63">
        <v>39814</v>
      </c>
      <c r="AM1624" s="63">
        <v>40178</v>
      </c>
      <c r="AN1624" s="61" t="s">
        <v>186</v>
      </c>
      <c r="AO1624" s="4" t="s">
        <v>191</v>
      </c>
      <c r="AP1624" s="4"/>
    </row>
    <row r="1625" spans="1:42" ht="102" customHeight="1">
      <c r="A1625" s="61" t="s">
        <v>4696</v>
      </c>
      <c r="B1625" s="61" t="s">
        <v>132</v>
      </c>
      <c r="C1625" s="61" t="s">
        <v>81</v>
      </c>
      <c r="D1625" s="61" t="s">
        <v>81</v>
      </c>
      <c r="E1625" s="61" t="s">
        <v>2484</v>
      </c>
      <c r="F1625" s="61" t="s">
        <v>545</v>
      </c>
      <c r="G1625" s="62">
        <v>2009</v>
      </c>
      <c r="H1625" s="61">
        <v>131024</v>
      </c>
      <c r="I1625" s="61">
        <v>0</v>
      </c>
      <c r="J1625" s="61" t="s">
        <v>4697</v>
      </c>
      <c r="K1625" s="61"/>
      <c r="L1625" s="61" t="s">
        <v>52</v>
      </c>
      <c r="M1625" s="61" t="s">
        <v>5622</v>
      </c>
      <c r="N1625" s="61"/>
      <c r="O1625" s="63">
        <v>40155</v>
      </c>
      <c r="P1625" s="61" t="s">
        <v>153</v>
      </c>
      <c r="Q1625" s="61" t="s">
        <v>69</v>
      </c>
      <c r="R1625" s="61" t="s">
        <v>54</v>
      </c>
      <c r="S1625" s="61" t="s">
        <v>55</v>
      </c>
      <c r="T1625" s="61" t="s">
        <v>4696</v>
      </c>
      <c r="U1625" s="61" t="s">
        <v>57</v>
      </c>
      <c r="V1625" s="61" t="s">
        <v>132</v>
      </c>
      <c r="W1625" s="61" t="s">
        <v>58</v>
      </c>
      <c r="X1625" s="61" t="s">
        <v>138</v>
      </c>
      <c r="Y1625" s="61" t="s">
        <v>60</v>
      </c>
      <c r="Z1625" s="61" t="s">
        <v>54</v>
      </c>
      <c r="AA1625" s="61" t="s">
        <v>61</v>
      </c>
      <c r="AB1625" s="61" t="s">
        <v>62</v>
      </c>
      <c r="AC1625" s="61">
        <v>150713</v>
      </c>
      <c r="AD1625" s="61"/>
      <c r="AE1625" s="61" t="s">
        <v>70</v>
      </c>
      <c r="AF1625" s="63">
        <v>40205</v>
      </c>
      <c r="AG1625" s="63">
        <v>40205</v>
      </c>
      <c r="AH1625" s="62">
        <v>2009</v>
      </c>
      <c r="AI1625" s="61" t="s">
        <v>54</v>
      </c>
      <c r="AJ1625" s="61" t="s">
        <v>63</v>
      </c>
      <c r="AK1625" s="61">
        <v>0</v>
      </c>
      <c r="AL1625" s="63">
        <v>39814</v>
      </c>
      <c r="AM1625" s="63">
        <v>40178</v>
      </c>
      <c r="AN1625" s="61" t="s">
        <v>154</v>
      </c>
      <c r="AO1625" s="4" t="s">
        <v>191</v>
      </c>
      <c r="AP1625" s="4"/>
    </row>
    <row r="1626" spans="1:42" ht="102" customHeight="1">
      <c r="A1626" s="61" t="s">
        <v>4266</v>
      </c>
      <c r="B1626" s="61" t="s">
        <v>47</v>
      </c>
      <c r="C1626" s="61" t="s">
        <v>81</v>
      </c>
      <c r="D1626" s="61" t="s">
        <v>81</v>
      </c>
      <c r="E1626" s="61" t="s">
        <v>150</v>
      </c>
      <c r="F1626" s="61" t="s">
        <v>151</v>
      </c>
      <c r="G1626" s="62">
        <v>2009</v>
      </c>
      <c r="H1626" s="61">
        <v>1656120</v>
      </c>
      <c r="I1626" s="61">
        <v>0</v>
      </c>
      <c r="J1626" s="61" t="s">
        <v>4281</v>
      </c>
      <c r="K1626" s="61">
        <v>12000000</v>
      </c>
      <c r="L1626" s="61" t="s">
        <v>83</v>
      </c>
      <c r="M1626" s="61" t="s">
        <v>5622</v>
      </c>
      <c r="N1626" s="61"/>
      <c r="O1626" s="63">
        <v>40156</v>
      </c>
      <c r="P1626" s="61" t="s">
        <v>153</v>
      </c>
      <c r="Q1626" s="61" t="s">
        <v>69</v>
      </c>
      <c r="R1626" s="61" t="s">
        <v>54</v>
      </c>
      <c r="S1626" s="61" t="s">
        <v>55</v>
      </c>
      <c r="T1626" s="61" t="s">
        <v>4266</v>
      </c>
      <c r="U1626" s="61" t="s">
        <v>4266</v>
      </c>
      <c r="V1626" s="61" t="s">
        <v>47</v>
      </c>
      <c r="W1626" s="61" t="s">
        <v>58</v>
      </c>
      <c r="X1626" s="61" t="s">
        <v>59</v>
      </c>
      <c r="Y1626" s="61" t="s">
        <v>60</v>
      </c>
      <c r="Z1626" s="61" t="s">
        <v>54</v>
      </c>
      <c r="AA1626" s="61" t="s">
        <v>61</v>
      </c>
      <c r="AB1626" s="61" t="s">
        <v>62</v>
      </c>
      <c r="AC1626" s="61">
        <v>148580</v>
      </c>
      <c r="AD1626" s="61"/>
      <c r="AE1626" s="61" t="s">
        <v>119</v>
      </c>
      <c r="AF1626" s="63">
        <v>40176</v>
      </c>
      <c r="AG1626" s="63">
        <v>40158</v>
      </c>
      <c r="AH1626" s="62">
        <v>2009</v>
      </c>
      <c r="AI1626" s="61" t="s">
        <v>54</v>
      </c>
      <c r="AJ1626" s="61" t="s">
        <v>63</v>
      </c>
      <c r="AK1626" s="61">
        <v>0</v>
      </c>
      <c r="AL1626" s="63">
        <v>39814</v>
      </c>
      <c r="AM1626" s="63">
        <v>40178</v>
      </c>
      <c r="AN1626" s="61" t="s">
        <v>154</v>
      </c>
      <c r="AO1626" s="4" t="s">
        <v>155</v>
      </c>
      <c r="AP1626" s="4"/>
    </row>
    <row r="1627" spans="1:42" ht="125.25" customHeight="1">
      <c r="A1627" s="61" t="s">
        <v>4707</v>
      </c>
      <c r="B1627" s="61" t="s">
        <v>132</v>
      </c>
      <c r="C1627" s="61" t="s">
        <v>81</v>
      </c>
      <c r="D1627" s="61" t="s">
        <v>81</v>
      </c>
      <c r="E1627" s="61" t="s">
        <v>2484</v>
      </c>
      <c r="F1627" s="61" t="s">
        <v>545</v>
      </c>
      <c r="G1627" s="62">
        <v>2009</v>
      </c>
      <c r="H1627" s="61">
        <v>7542</v>
      </c>
      <c r="I1627" s="61">
        <v>0</v>
      </c>
      <c r="J1627" s="61" t="s">
        <v>3564</v>
      </c>
      <c r="K1627" s="61"/>
      <c r="L1627" s="61" t="s">
        <v>52</v>
      </c>
      <c r="M1627" s="61" t="s">
        <v>5622</v>
      </c>
      <c r="N1627" s="61"/>
      <c r="O1627" s="63">
        <v>40161</v>
      </c>
      <c r="P1627" s="61" t="s">
        <v>153</v>
      </c>
      <c r="Q1627" s="61" t="s">
        <v>69</v>
      </c>
      <c r="R1627" s="61" t="s">
        <v>54</v>
      </c>
      <c r="S1627" s="61" t="s">
        <v>55</v>
      </c>
      <c r="T1627" s="61" t="s">
        <v>4707</v>
      </c>
      <c r="U1627" s="61" t="s">
        <v>57</v>
      </c>
      <c r="V1627" s="61" t="s">
        <v>132</v>
      </c>
      <c r="W1627" s="61" t="s">
        <v>58</v>
      </c>
      <c r="X1627" s="61" t="s">
        <v>138</v>
      </c>
      <c r="Y1627" s="61" t="s">
        <v>60</v>
      </c>
      <c r="Z1627" s="61" t="s">
        <v>54</v>
      </c>
      <c r="AA1627" s="61" t="s">
        <v>61</v>
      </c>
      <c r="AB1627" s="61" t="s">
        <v>62</v>
      </c>
      <c r="AC1627" s="61">
        <v>150714</v>
      </c>
      <c r="AD1627" s="61"/>
      <c r="AE1627" s="61" t="s">
        <v>70</v>
      </c>
      <c r="AF1627" s="63">
        <v>40205</v>
      </c>
      <c r="AG1627" s="63">
        <v>40205</v>
      </c>
      <c r="AH1627" s="62">
        <v>2009</v>
      </c>
      <c r="AI1627" s="61" t="s">
        <v>54</v>
      </c>
      <c r="AJ1627" s="61" t="s">
        <v>63</v>
      </c>
      <c r="AK1627" s="61">
        <v>0</v>
      </c>
      <c r="AL1627" s="63">
        <v>39814</v>
      </c>
      <c r="AM1627" s="63">
        <v>40178</v>
      </c>
      <c r="AN1627" s="61" t="s">
        <v>154</v>
      </c>
      <c r="AO1627" s="4" t="s">
        <v>191</v>
      </c>
      <c r="AP1627" s="4"/>
    </row>
    <row r="1628" spans="1:42" ht="102" customHeight="1">
      <c r="A1628" s="61" t="s">
        <v>445</v>
      </c>
      <c r="B1628" s="61" t="s">
        <v>470</v>
      </c>
      <c r="C1628" s="61" t="s">
        <v>81</v>
      </c>
      <c r="D1628" s="61"/>
      <c r="E1628" s="61"/>
      <c r="F1628" s="61"/>
      <c r="G1628" s="62">
        <v>2009</v>
      </c>
      <c r="H1628" s="61">
        <v>9285051</v>
      </c>
      <c r="I1628" s="61">
        <v>0</v>
      </c>
      <c r="J1628" s="61" t="s">
        <v>471</v>
      </c>
      <c r="K1628" s="61">
        <v>10000000</v>
      </c>
      <c r="L1628" s="61" t="s">
        <v>448</v>
      </c>
      <c r="M1628" s="61" t="s">
        <v>5622</v>
      </c>
      <c r="N1628" s="61"/>
      <c r="O1628" s="63">
        <v>40162</v>
      </c>
      <c r="P1628" s="61"/>
      <c r="Q1628" s="61" t="s">
        <v>102</v>
      </c>
      <c r="R1628" s="61" t="s">
        <v>54</v>
      </c>
      <c r="S1628" s="61" t="s">
        <v>84</v>
      </c>
      <c r="T1628" s="61" t="s">
        <v>445</v>
      </c>
      <c r="U1628" s="61" t="s">
        <v>445</v>
      </c>
      <c r="V1628" s="61" t="s">
        <v>470</v>
      </c>
      <c r="W1628" s="61" t="s">
        <v>103</v>
      </c>
      <c r="X1628" s="61" t="s">
        <v>472</v>
      </c>
      <c r="Y1628" s="61" t="s">
        <v>60</v>
      </c>
      <c r="Z1628" s="61" t="s">
        <v>54</v>
      </c>
      <c r="AA1628" s="61" t="s">
        <v>61</v>
      </c>
      <c r="AB1628" s="61" t="s">
        <v>62</v>
      </c>
      <c r="AC1628" s="61">
        <v>148849</v>
      </c>
      <c r="AD1628" s="61"/>
      <c r="AE1628" s="61" t="s">
        <v>5</v>
      </c>
      <c r="AF1628" s="63">
        <v>40163</v>
      </c>
      <c r="AG1628" s="63">
        <v>40163</v>
      </c>
      <c r="AH1628" s="62"/>
      <c r="AI1628" s="61"/>
      <c r="AJ1628" s="61" t="s">
        <v>63</v>
      </c>
      <c r="AK1628" s="61"/>
      <c r="AL1628" s="63"/>
      <c r="AM1628" s="63"/>
      <c r="AN1628" s="61"/>
      <c r="AO1628" s="4"/>
      <c r="AP1628" s="4"/>
    </row>
    <row r="1629" spans="1:42" ht="102" customHeight="1">
      <c r="A1629" s="61" t="s">
        <v>731</v>
      </c>
      <c r="B1629" s="61" t="s">
        <v>244</v>
      </c>
      <c r="C1629" s="61" t="s">
        <v>81</v>
      </c>
      <c r="D1629" s="61" t="s">
        <v>81</v>
      </c>
      <c r="E1629" s="61" t="s">
        <v>328</v>
      </c>
      <c r="F1629" s="61" t="s">
        <v>329</v>
      </c>
      <c r="G1629" s="62">
        <v>2009</v>
      </c>
      <c r="H1629" s="61">
        <v>2380952</v>
      </c>
      <c r="I1629" s="61">
        <v>0</v>
      </c>
      <c r="J1629" s="61" t="s">
        <v>540</v>
      </c>
      <c r="K1629" s="61"/>
      <c r="L1629" s="61" t="s">
        <v>52</v>
      </c>
      <c r="M1629" s="61" t="s">
        <v>5622</v>
      </c>
      <c r="N1629" s="61"/>
      <c r="O1629" s="63">
        <v>40162</v>
      </c>
      <c r="P1629" s="61" t="s">
        <v>323</v>
      </c>
      <c r="Q1629" s="61" t="s">
        <v>196</v>
      </c>
      <c r="R1629" s="61" t="s">
        <v>54</v>
      </c>
      <c r="S1629" s="61" t="s">
        <v>55</v>
      </c>
      <c r="T1629" s="61" t="s">
        <v>731</v>
      </c>
      <c r="U1629" s="61" t="s">
        <v>731</v>
      </c>
      <c r="V1629" s="61" t="s">
        <v>244</v>
      </c>
      <c r="W1629" s="61" t="s">
        <v>58</v>
      </c>
      <c r="X1629" s="61" t="s">
        <v>248</v>
      </c>
      <c r="Y1629" s="61" t="s">
        <v>60</v>
      </c>
      <c r="Z1629" s="61" t="s">
        <v>54</v>
      </c>
      <c r="AA1629" s="61" t="s">
        <v>61</v>
      </c>
      <c r="AB1629" s="61" t="s">
        <v>62</v>
      </c>
      <c r="AC1629" s="61">
        <v>151286</v>
      </c>
      <c r="AD1629" s="61"/>
      <c r="AE1629" s="61" t="s">
        <v>70</v>
      </c>
      <c r="AF1629" s="63">
        <v>40219</v>
      </c>
      <c r="AG1629" s="63">
        <v>40219</v>
      </c>
      <c r="AH1629" s="62">
        <v>2009</v>
      </c>
      <c r="AI1629" s="61" t="s">
        <v>54</v>
      </c>
      <c r="AJ1629" s="61" t="s">
        <v>63</v>
      </c>
      <c r="AK1629" s="61">
        <v>76486531</v>
      </c>
      <c r="AL1629" s="63">
        <v>39814</v>
      </c>
      <c r="AM1629" s="63">
        <v>40178</v>
      </c>
      <c r="AN1629" s="61" t="s">
        <v>186</v>
      </c>
      <c r="AO1629" s="4" t="s">
        <v>155</v>
      </c>
      <c r="AP1629" s="4"/>
    </row>
    <row r="1630" spans="1:42" ht="114" customHeight="1">
      <c r="A1630" s="61" t="s">
        <v>1037</v>
      </c>
      <c r="B1630" s="61" t="s">
        <v>244</v>
      </c>
      <c r="C1630" s="61" t="s">
        <v>81</v>
      </c>
      <c r="D1630" s="61" t="s">
        <v>81</v>
      </c>
      <c r="E1630" s="61" t="s">
        <v>320</v>
      </c>
      <c r="F1630" s="61" t="s">
        <v>321</v>
      </c>
      <c r="G1630" s="62">
        <v>2009</v>
      </c>
      <c r="H1630" s="61">
        <v>340237</v>
      </c>
      <c r="I1630" s="61">
        <v>0</v>
      </c>
      <c r="J1630" s="61" t="s">
        <v>1038</v>
      </c>
      <c r="K1630" s="61"/>
      <c r="L1630" s="61" t="s">
        <v>52</v>
      </c>
      <c r="M1630" s="61" t="s">
        <v>5622</v>
      </c>
      <c r="N1630" s="61"/>
      <c r="O1630" s="63">
        <v>40162</v>
      </c>
      <c r="P1630" s="61" t="s">
        <v>323</v>
      </c>
      <c r="Q1630" s="61" t="s">
        <v>196</v>
      </c>
      <c r="R1630" s="61" t="s">
        <v>54</v>
      </c>
      <c r="S1630" s="61" t="s">
        <v>55</v>
      </c>
      <c r="T1630" s="61" t="s">
        <v>1037</v>
      </c>
      <c r="U1630" s="61" t="s">
        <v>1037</v>
      </c>
      <c r="V1630" s="61" t="s">
        <v>244</v>
      </c>
      <c r="W1630" s="61" t="s">
        <v>58</v>
      </c>
      <c r="X1630" s="61" t="s">
        <v>248</v>
      </c>
      <c r="Y1630" s="61" t="s">
        <v>60</v>
      </c>
      <c r="Z1630" s="61" t="s">
        <v>54</v>
      </c>
      <c r="AA1630" s="61" t="s">
        <v>61</v>
      </c>
      <c r="AB1630" s="61" t="s">
        <v>62</v>
      </c>
      <c r="AC1630" s="61">
        <v>148995</v>
      </c>
      <c r="AD1630" s="61"/>
      <c r="AE1630" s="61" t="s">
        <v>70</v>
      </c>
      <c r="AF1630" s="63">
        <v>40169</v>
      </c>
      <c r="AG1630" s="63">
        <v>40169</v>
      </c>
      <c r="AH1630" s="62">
        <v>2009</v>
      </c>
      <c r="AI1630" s="61" t="s">
        <v>54</v>
      </c>
      <c r="AJ1630" s="61" t="s">
        <v>63</v>
      </c>
      <c r="AK1630" s="61">
        <v>54347847</v>
      </c>
      <c r="AL1630" s="63">
        <v>39814</v>
      </c>
      <c r="AM1630" s="63">
        <v>40178</v>
      </c>
      <c r="AN1630" s="61" t="s">
        <v>324</v>
      </c>
      <c r="AO1630" s="4" t="s">
        <v>155</v>
      </c>
      <c r="AP1630" s="4"/>
    </row>
    <row r="1631" spans="1:42" ht="114" customHeight="1">
      <c r="A1631" s="61" t="s">
        <v>47</v>
      </c>
      <c r="B1631" s="61" t="s">
        <v>1552</v>
      </c>
      <c r="C1631" s="61" t="s">
        <v>81</v>
      </c>
      <c r="D1631" s="61" t="s">
        <v>81</v>
      </c>
      <c r="E1631" s="61" t="s">
        <v>1557</v>
      </c>
      <c r="F1631" s="61" t="s">
        <v>1558</v>
      </c>
      <c r="G1631" s="62">
        <v>2009</v>
      </c>
      <c r="H1631" s="61">
        <v>37300</v>
      </c>
      <c r="I1631" s="61">
        <v>0</v>
      </c>
      <c r="J1631" s="61" t="s">
        <v>1559</v>
      </c>
      <c r="K1631" s="61" t="s">
        <v>3</v>
      </c>
      <c r="L1631" s="61" t="s">
        <v>52</v>
      </c>
      <c r="M1631" s="61" t="s">
        <v>5622</v>
      </c>
      <c r="N1631" s="61"/>
      <c r="O1631" s="63">
        <v>40162</v>
      </c>
      <c r="P1631" s="61" t="s">
        <v>461</v>
      </c>
      <c r="Q1631" s="61" t="s">
        <v>137</v>
      </c>
      <c r="R1631" s="61" t="s">
        <v>54</v>
      </c>
      <c r="S1631" s="61" t="s">
        <v>55</v>
      </c>
      <c r="T1631" s="61" t="s">
        <v>47</v>
      </c>
      <c r="U1631" s="61" t="s">
        <v>208</v>
      </c>
      <c r="V1631" s="61" t="s">
        <v>1552</v>
      </c>
      <c r="W1631" s="61" t="s">
        <v>1044</v>
      </c>
      <c r="X1631" s="61" t="s">
        <v>1556</v>
      </c>
      <c r="Y1631" s="61" t="s">
        <v>60</v>
      </c>
      <c r="Z1631" s="61" t="s">
        <v>54</v>
      </c>
      <c r="AA1631" s="61" t="s">
        <v>61</v>
      </c>
      <c r="AB1631" s="61" t="s">
        <v>62</v>
      </c>
      <c r="AC1631" s="61">
        <v>176333</v>
      </c>
      <c r="AD1631" s="61"/>
      <c r="AE1631" s="61" t="s">
        <v>5</v>
      </c>
      <c r="AF1631" s="63">
        <v>40899.617361111108</v>
      </c>
      <c r="AG1631" s="63">
        <v>40899.617361111108</v>
      </c>
      <c r="AH1631" s="62">
        <v>2009</v>
      </c>
      <c r="AI1631" s="61" t="s">
        <v>54</v>
      </c>
      <c r="AJ1631" s="61" t="s">
        <v>63</v>
      </c>
      <c r="AK1631" s="61">
        <v>568550</v>
      </c>
      <c r="AL1631" s="63">
        <v>39995</v>
      </c>
      <c r="AM1631" s="63">
        <v>40178</v>
      </c>
      <c r="AN1631" s="61" t="s">
        <v>324</v>
      </c>
      <c r="AO1631" s="4" t="s">
        <v>187</v>
      </c>
      <c r="AP1631" s="4"/>
    </row>
    <row r="1632" spans="1:42" ht="114" customHeight="1">
      <c r="A1632" s="61" t="s">
        <v>1552</v>
      </c>
      <c r="B1632" s="61" t="s">
        <v>47</v>
      </c>
      <c r="C1632" s="61" t="s">
        <v>81</v>
      </c>
      <c r="D1632" s="61" t="s">
        <v>81</v>
      </c>
      <c r="E1632" s="61" t="s">
        <v>150</v>
      </c>
      <c r="F1632" s="61" t="s">
        <v>151</v>
      </c>
      <c r="G1632" s="62">
        <v>2009</v>
      </c>
      <c r="H1632" s="61">
        <v>-37300</v>
      </c>
      <c r="I1632" s="61">
        <v>0</v>
      </c>
      <c r="J1632" s="61" t="s">
        <v>3685</v>
      </c>
      <c r="K1632" s="61"/>
      <c r="L1632" s="61" t="s">
        <v>52</v>
      </c>
      <c r="M1632" s="61" t="s">
        <v>5622</v>
      </c>
      <c r="N1632" s="61"/>
      <c r="O1632" s="63">
        <v>40162</v>
      </c>
      <c r="P1632" s="61" t="s">
        <v>153</v>
      </c>
      <c r="Q1632" s="61" t="s">
        <v>69</v>
      </c>
      <c r="R1632" s="61" t="s">
        <v>54</v>
      </c>
      <c r="S1632" s="61" t="s">
        <v>55</v>
      </c>
      <c r="T1632" s="61" t="s">
        <v>1552</v>
      </c>
      <c r="U1632" s="61" t="s">
        <v>57</v>
      </c>
      <c r="V1632" s="61" t="s">
        <v>47</v>
      </c>
      <c r="W1632" s="61" t="s">
        <v>58</v>
      </c>
      <c r="X1632" s="61" t="s">
        <v>59</v>
      </c>
      <c r="Y1632" s="61" t="s">
        <v>60</v>
      </c>
      <c r="Z1632" s="61" t="s">
        <v>54</v>
      </c>
      <c r="AA1632" s="61" t="s">
        <v>61</v>
      </c>
      <c r="AB1632" s="61" t="s">
        <v>62</v>
      </c>
      <c r="AC1632" s="61">
        <v>176334</v>
      </c>
      <c r="AD1632" s="61"/>
      <c r="AE1632" s="61" t="s">
        <v>5</v>
      </c>
      <c r="AF1632" s="63">
        <v>40899.617361111108</v>
      </c>
      <c r="AG1632" s="63">
        <v>40899.617361111108</v>
      </c>
      <c r="AH1632" s="62">
        <v>2009</v>
      </c>
      <c r="AI1632" s="61" t="s">
        <v>54</v>
      </c>
      <c r="AJ1632" s="61" t="s">
        <v>63</v>
      </c>
      <c r="AK1632" s="61">
        <v>0</v>
      </c>
      <c r="AL1632" s="63">
        <v>39814</v>
      </c>
      <c r="AM1632" s="63">
        <v>40178</v>
      </c>
      <c r="AN1632" s="61" t="s">
        <v>154</v>
      </c>
      <c r="AO1632" s="4" t="s">
        <v>155</v>
      </c>
      <c r="AP1632" s="4"/>
    </row>
    <row r="1633" spans="1:42" ht="102" customHeight="1">
      <c r="A1633" s="61" t="s">
        <v>57</v>
      </c>
      <c r="B1633" s="61" t="s">
        <v>179</v>
      </c>
      <c r="C1633" s="61" t="s">
        <v>81</v>
      </c>
      <c r="D1633" s="61" t="s">
        <v>81</v>
      </c>
      <c r="E1633" s="61" t="s">
        <v>188</v>
      </c>
      <c r="F1633" s="61" t="s">
        <v>189</v>
      </c>
      <c r="G1633" s="62">
        <v>2009</v>
      </c>
      <c r="H1633" s="61">
        <v>618908</v>
      </c>
      <c r="I1633" s="61">
        <v>0</v>
      </c>
      <c r="J1633" s="61" t="s">
        <v>3818</v>
      </c>
      <c r="K1633" s="61" t="s">
        <v>3</v>
      </c>
      <c r="L1633" s="61" t="s">
        <v>52</v>
      </c>
      <c r="M1633" s="61" t="s">
        <v>5622</v>
      </c>
      <c r="N1633" s="61"/>
      <c r="O1633" s="63">
        <v>40163</v>
      </c>
      <c r="P1633" s="61" t="s">
        <v>153</v>
      </c>
      <c r="Q1633" s="61" t="s">
        <v>69</v>
      </c>
      <c r="R1633" s="61" t="s">
        <v>54</v>
      </c>
      <c r="S1633" s="61" t="s">
        <v>55</v>
      </c>
      <c r="T1633" s="61" t="s">
        <v>57</v>
      </c>
      <c r="U1633" s="61" t="s">
        <v>57</v>
      </c>
      <c r="V1633" s="61" t="s">
        <v>179</v>
      </c>
      <c r="W1633" s="61" t="s">
        <v>58</v>
      </c>
      <c r="X1633" s="61" t="s">
        <v>185</v>
      </c>
      <c r="Y1633" s="61" t="s">
        <v>60</v>
      </c>
      <c r="Z1633" s="61" t="s">
        <v>54</v>
      </c>
      <c r="AA1633" s="61" t="s">
        <v>61</v>
      </c>
      <c r="AB1633" s="61" t="s">
        <v>62</v>
      </c>
      <c r="AC1633" s="61">
        <v>152682</v>
      </c>
      <c r="AD1633" s="61"/>
      <c r="AE1633" s="61" t="s">
        <v>70</v>
      </c>
      <c r="AF1633" s="63">
        <v>40332.637499999997</v>
      </c>
      <c r="AG1633" s="63">
        <v>40254</v>
      </c>
      <c r="AH1633" s="62">
        <v>2009</v>
      </c>
      <c r="AI1633" s="61" t="s">
        <v>54</v>
      </c>
      <c r="AJ1633" s="61" t="s">
        <v>63</v>
      </c>
      <c r="AK1633" s="61">
        <v>0</v>
      </c>
      <c r="AL1633" s="63">
        <v>39814</v>
      </c>
      <c r="AM1633" s="63">
        <v>40178</v>
      </c>
      <c r="AN1633" s="61" t="s">
        <v>186</v>
      </c>
      <c r="AO1633" s="4" t="s">
        <v>191</v>
      </c>
      <c r="AP1633" s="4"/>
    </row>
    <row r="1634" spans="1:42" ht="102" customHeight="1">
      <c r="A1634" s="61" t="s">
        <v>3270</v>
      </c>
      <c r="B1634" s="61" t="s">
        <v>490</v>
      </c>
      <c r="C1634" s="61" t="s">
        <v>81</v>
      </c>
      <c r="D1634" s="61" t="s">
        <v>81</v>
      </c>
      <c r="E1634" s="61" t="s">
        <v>2455</v>
      </c>
      <c r="F1634" s="61" t="s">
        <v>2456</v>
      </c>
      <c r="G1634" s="62">
        <v>2009</v>
      </c>
      <c r="H1634" s="61">
        <v>647169</v>
      </c>
      <c r="I1634" s="61">
        <v>0</v>
      </c>
      <c r="J1634" s="61" t="s">
        <v>3301</v>
      </c>
      <c r="K1634" s="61" t="s">
        <v>3</v>
      </c>
      <c r="L1634" s="61" t="s">
        <v>52</v>
      </c>
      <c r="M1634" s="61" t="s">
        <v>5622</v>
      </c>
      <c r="N1634" s="61"/>
      <c r="O1634" s="63">
        <v>40164</v>
      </c>
      <c r="P1634" s="61" t="s">
        <v>816</v>
      </c>
      <c r="Q1634" s="61" t="s">
        <v>658</v>
      </c>
      <c r="R1634" s="61" t="s">
        <v>54</v>
      </c>
      <c r="S1634" s="61" t="s">
        <v>55</v>
      </c>
      <c r="T1634" s="61" t="s">
        <v>3270</v>
      </c>
      <c r="U1634" s="61" t="s">
        <v>3270</v>
      </c>
      <c r="V1634" s="61" t="s">
        <v>490</v>
      </c>
      <c r="W1634" s="61" t="s">
        <v>58</v>
      </c>
      <c r="X1634" s="61" t="s">
        <v>494</v>
      </c>
      <c r="Y1634" s="61" t="s">
        <v>60</v>
      </c>
      <c r="Z1634" s="61" t="s">
        <v>54</v>
      </c>
      <c r="AA1634" s="61" t="s">
        <v>61</v>
      </c>
      <c r="AB1634" s="61" t="s">
        <v>62</v>
      </c>
      <c r="AC1634" s="61">
        <v>153546</v>
      </c>
      <c r="AD1634" s="61" t="s">
        <v>88</v>
      </c>
      <c r="AE1634" s="61" t="s">
        <v>70</v>
      </c>
      <c r="AF1634" s="63">
        <v>40280.57708333333</v>
      </c>
      <c r="AG1634" s="63">
        <v>40280.57708333333</v>
      </c>
      <c r="AH1634" s="62">
        <v>2009</v>
      </c>
      <c r="AI1634" s="61" t="s">
        <v>54</v>
      </c>
      <c r="AJ1634" s="61" t="s">
        <v>63</v>
      </c>
      <c r="AK1634" s="61">
        <v>2621837</v>
      </c>
      <c r="AL1634" s="63">
        <v>39845</v>
      </c>
      <c r="AM1634" s="63">
        <v>40543</v>
      </c>
      <c r="AN1634" s="61" t="s">
        <v>186</v>
      </c>
      <c r="AO1634" s="4" t="s">
        <v>155</v>
      </c>
      <c r="AP1634" s="4"/>
    </row>
    <row r="1635" spans="1:42" ht="102" customHeight="1">
      <c r="A1635" s="61" t="s">
        <v>57</v>
      </c>
      <c r="B1635" s="61" t="s">
        <v>132</v>
      </c>
      <c r="C1635" s="61" t="s">
        <v>81</v>
      </c>
      <c r="D1635" s="61" t="s">
        <v>81</v>
      </c>
      <c r="E1635" s="61" t="s">
        <v>2484</v>
      </c>
      <c r="F1635" s="61" t="s">
        <v>545</v>
      </c>
      <c r="G1635" s="62">
        <v>2009</v>
      </c>
      <c r="H1635" s="61">
        <v>281</v>
      </c>
      <c r="I1635" s="61">
        <v>0</v>
      </c>
      <c r="J1635" s="61" t="s">
        <v>3786</v>
      </c>
      <c r="K1635" s="61"/>
      <c r="L1635" s="61" t="s">
        <v>52</v>
      </c>
      <c r="M1635" s="61" t="s">
        <v>5622</v>
      </c>
      <c r="N1635" s="61"/>
      <c r="O1635" s="63">
        <v>40169</v>
      </c>
      <c r="P1635" s="61" t="s">
        <v>153</v>
      </c>
      <c r="Q1635" s="61" t="s">
        <v>69</v>
      </c>
      <c r="R1635" s="61" t="s">
        <v>54</v>
      </c>
      <c r="S1635" s="61" t="s">
        <v>55</v>
      </c>
      <c r="T1635" s="61" t="s">
        <v>57</v>
      </c>
      <c r="U1635" s="61" t="s">
        <v>57</v>
      </c>
      <c r="V1635" s="61" t="s">
        <v>132</v>
      </c>
      <c r="W1635" s="61" t="s">
        <v>58</v>
      </c>
      <c r="X1635" s="61" t="s">
        <v>138</v>
      </c>
      <c r="Y1635" s="61" t="s">
        <v>60</v>
      </c>
      <c r="Z1635" s="61" t="s">
        <v>54</v>
      </c>
      <c r="AA1635" s="61" t="s">
        <v>61</v>
      </c>
      <c r="AB1635" s="61" t="s">
        <v>62</v>
      </c>
      <c r="AC1635" s="61">
        <v>150664</v>
      </c>
      <c r="AD1635" s="61"/>
      <c r="AE1635" s="61" t="s">
        <v>70</v>
      </c>
      <c r="AF1635" s="63">
        <v>40204</v>
      </c>
      <c r="AG1635" s="63">
        <v>40204</v>
      </c>
      <c r="AH1635" s="62">
        <v>2009</v>
      </c>
      <c r="AI1635" s="61" t="s">
        <v>54</v>
      </c>
      <c r="AJ1635" s="61" t="s">
        <v>63</v>
      </c>
      <c r="AK1635" s="61">
        <v>0</v>
      </c>
      <c r="AL1635" s="63">
        <v>39814</v>
      </c>
      <c r="AM1635" s="63">
        <v>40178</v>
      </c>
      <c r="AN1635" s="61" t="s">
        <v>154</v>
      </c>
      <c r="AO1635" s="4" t="s">
        <v>191</v>
      </c>
      <c r="AP1635" s="4"/>
    </row>
    <row r="1636" spans="1:42" ht="102" customHeight="1">
      <c r="A1636" s="61" t="s">
        <v>2902</v>
      </c>
      <c r="B1636" s="61" t="s">
        <v>201</v>
      </c>
      <c r="C1636" s="61" t="s">
        <v>81</v>
      </c>
      <c r="D1636" s="61"/>
      <c r="E1636" s="61"/>
      <c r="F1636" s="61"/>
      <c r="G1636" s="62">
        <v>2009</v>
      </c>
      <c r="H1636" s="61">
        <v>602410</v>
      </c>
      <c r="I1636" s="61">
        <v>0</v>
      </c>
      <c r="J1636" s="61" t="s">
        <v>2911</v>
      </c>
      <c r="K1636" s="61">
        <v>400000</v>
      </c>
      <c r="L1636" s="61" t="s">
        <v>560</v>
      </c>
      <c r="M1636" s="61" t="s">
        <v>5622</v>
      </c>
      <c r="N1636" s="61"/>
      <c r="O1636" s="63">
        <v>40170</v>
      </c>
      <c r="P1636" s="61"/>
      <c r="Q1636" s="61" t="s">
        <v>53</v>
      </c>
      <c r="R1636" s="61" t="s">
        <v>54</v>
      </c>
      <c r="S1636" s="61" t="s">
        <v>84</v>
      </c>
      <c r="T1636" s="61" t="s">
        <v>2902</v>
      </c>
      <c r="U1636" s="61" t="s">
        <v>2902</v>
      </c>
      <c r="V1636" s="61" t="s">
        <v>201</v>
      </c>
      <c r="W1636" s="61" t="s">
        <v>203</v>
      </c>
      <c r="X1636" s="61" t="s">
        <v>201</v>
      </c>
      <c r="Y1636" s="61" t="s">
        <v>60</v>
      </c>
      <c r="Z1636" s="61" t="s">
        <v>54</v>
      </c>
      <c r="AA1636" s="61" t="s">
        <v>61</v>
      </c>
      <c r="AB1636" s="61" t="s">
        <v>62</v>
      </c>
      <c r="AC1636" s="61">
        <v>149093</v>
      </c>
      <c r="AD1636" s="61"/>
      <c r="AE1636" s="61" t="s">
        <v>5</v>
      </c>
      <c r="AF1636" s="63">
        <v>40170</v>
      </c>
      <c r="AG1636" s="63">
        <v>40170</v>
      </c>
      <c r="AH1636" s="62"/>
      <c r="AI1636" s="61"/>
      <c r="AJ1636" s="61" t="s">
        <v>63</v>
      </c>
      <c r="AK1636" s="61"/>
      <c r="AL1636" s="63"/>
      <c r="AM1636" s="63"/>
      <c r="AN1636" s="61"/>
      <c r="AO1636" s="4"/>
      <c r="AP1636" s="4"/>
    </row>
    <row r="1637" spans="1:42" ht="102" customHeight="1">
      <c r="A1637" s="61" t="s">
        <v>731</v>
      </c>
      <c r="B1637" s="61" t="s">
        <v>179</v>
      </c>
      <c r="C1637" s="61" t="s">
        <v>81</v>
      </c>
      <c r="D1637" s="61" t="s">
        <v>81</v>
      </c>
      <c r="E1637" s="61" t="s">
        <v>521</v>
      </c>
      <c r="F1637" s="61" t="s">
        <v>522</v>
      </c>
      <c r="G1637" s="62">
        <v>2009</v>
      </c>
      <c r="H1637" s="61">
        <v>4816956</v>
      </c>
      <c r="I1637" s="61">
        <v>0</v>
      </c>
      <c r="J1637" s="61" t="s">
        <v>841</v>
      </c>
      <c r="K1637" s="61">
        <v>5000000</v>
      </c>
      <c r="L1637" s="61" t="s">
        <v>734</v>
      </c>
      <c r="M1637" s="61" t="s">
        <v>5622</v>
      </c>
      <c r="N1637" s="61"/>
      <c r="O1637" s="63">
        <v>40178</v>
      </c>
      <c r="P1637" s="61" t="s">
        <v>306</v>
      </c>
      <c r="Q1637" s="61" t="s">
        <v>307</v>
      </c>
      <c r="R1637" s="61" t="s">
        <v>54</v>
      </c>
      <c r="S1637" s="61" t="s">
        <v>55</v>
      </c>
      <c r="T1637" s="61" t="s">
        <v>731</v>
      </c>
      <c r="U1637" s="61" t="s">
        <v>731</v>
      </c>
      <c r="V1637" s="61" t="s">
        <v>179</v>
      </c>
      <c r="W1637" s="61" t="s">
        <v>58</v>
      </c>
      <c r="X1637" s="61" t="s">
        <v>185</v>
      </c>
      <c r="Y1637" s="61" t="s">
        <v>60</v>
      </c>
      <c r="Z1637" s="61" t="s">
        <v>54</v>
      </c>
      <c r="AA1637" s="61" t="s">
        <v>61</v>
      </c>
      <c r="AB1637" s="61" t="s">
        <v>62</v>
      </c>
      <c r="AC1637" s="61">
        <v>156290</v>
      </c>
      <c r="AD1637" s="61"/>
      <c r="AE1637" s="61" t="s">
        <v>70</v>
      </c>
      <c r="AF1637" s="63">
        <v>40332.507638888885</v>
      </c>
      <c r="AG1637" s="63">
        <v>40332.507638888885</v>
      </c>
      <c r="AH1637" s="62">
        <v>2009</v>
      </c>
      <c r="AI1637" s="61" t="s">
        <v>54</v>
      </c>
      <c r="AJ1637" s="61" t="s">
        <v>63</v>
      </c>
      <c r="AK1637" s="61">
        <v>24215429</v>
      </c>
      <c r="AL1637" s="63">
        <v>39814</v>
      </c>
      <c r="AM1637" s="63">
        <v>40178</v>
      </c>
      <c r="AN1637" s="61" t="s">
        <v>324</v>
      </c>
      <c r="AO1637" s="4" t="s">
        <v>155</v>
      </c>
      <c r="AP1637" s="4"/>
    </row>
    <row r="1638" spans="1:42" ht="45.75" customHeight="1">
      <c r="A1638" s="61" t="s">
        <v>731</v>
      </c>
      <c r="B1638" s="61" t="s">
        <v>179</v>
      </c>
      <c r="C1638" s="61" t="s">
        <v>81</v>
      </c>
      <c r="D1638" s="61" t="s">
        <v>81</v>
      </c>
      <c r="E1638" s="61" t="s">
        <v>430</v>
      </c>
      <c r="F1638" s="61" t="s">
        <v>431</v>
      </c>
      <c r="G1638" s="62">
        <v>2009</v>
      </c>
      <c r="H1638" s="61">
        <v>9633911</v>
      </c>
      <c r="I1638" s="61">
        <v>0</v>
      </c>
      <c r="J1638" s="61" t="s">
        <v>842</v>
      </c>
      <c r="K1638" s="61">
        <v>10000000</v>
      </c>
      <c r="L1638" s="61" t="s">
        <v>734</v>
      </c>
      <c r="M1638" s="61" t="s">
        <v>5622</v>
      </c>
      <c r="N1638" s="61"/>
      <c r="O1638" s="63">
        <v>40178</v>
      </c>
      <c r="P1638" s="61" t="s">
        <v>323</v>
      </c>
      <c r="Q1638" s="61" t="s">
        <v>196</v>
      </c>
      <c r="R1638" s="61" t="s">
        <v>54</v>
      </c>
      <c r="S1638" s="61" t="s">
        <v>55</v>
      </c>
      <c r="T1638" s="61" t="s">
        <v>731</v>
      </c>
      <c r="U1638" s="61" t="s">
        <v>731</v>
      </c>
      <c r="V1638" s="61" t="s">
        <v>179</v>
      </c>
      <c r="W1638" s="61" t="s">
        <v>58</v>
      </c>
      <c r="X1638" s="61" t="s">
        <v>185</v>
      </c>
      <c r="Y1638" s="61" t="s">
        <v>60</v>
      </c>
      <c r="Z1638" s="61" t="s">
        <v>54</v>
      </c>
      <c r="AA1638" s="61" t="s">
        <v>61</v>
      </c>
      <c r="AB1638" s="61" t="s">
        <v>62</v>
      </c>
      <c r="AC1638" s="61">
        <v>152474</v>
      </c>
      <c r="AD1638" s="61"/>
      <c r="AE1638" s="61" t="s">
        <v>70</v>
      </c>
      <c r="AF1638" s="63">
        <v>40249</v>
      </c>
      <c r="AG1638" s="63">
        <v>40249</v>
      </c>
      <c r="AH1638" s="62">
        <v>2009</v>
      </c>
      <c r="AI1638" s="61" t="s">
        <v>54</v>
      </c>
      <c r="AJ1638" s="61" t="s">
        <v>63</v>
      </c>
      <c r="AK1638" s="61">
        <v>83947800</v>
      </c>
      <c r="AL1638" s="63">
        <v>39812</v>
      </c>
      <c r="AM1638" s="63">
        <v>39933</v>
      </c>
      <c r="AN1638" s="61" t="s">
        <v>186</v>
      </c>
      <c r="AO1638" s="4" t="s">
        <v>155</v>
      </c>
      <c r="AP1638" s="4"/>
    </row>
    <row r="1639" spans="1:42" ht="45.75" customHeight="1">
      <c r="A1639" s="61" t="s">
        <v>1767</v>
      </c>
      <c r="B1639" s="61" t="s">
        <v>244</v>
      </c>
      <c r="C1639" s="61" t="s">
        <v>81</v>
      </c>
      <c r="D1639" s="61" t="s">
        <v>81</v>
      </c>
      <c r="E1639" s="61" t="s">
        <v>320</v>
      </c>
      <c r="F1639" s="61" t="s">
        <v>321</v>
      </c>
      <c r="G1639" s="62">
        <v>2009</v>
      </c>
      <c r="H1639" s="61">
        <v>3012048</v>
      </c>
      <c r="I1639" s="61">
        <v>0</v>
      </c>
      <c r="J1639" s="61" t="s">
        <v>540</v>
      </c>
      <c r="K1639" s="61"/>
      <c r="L1639" s="61" t="s">
        <v>52</v>
      </c>
      <c r="M1639" s="61" t="s">
        <v>5622</v>
      </c>
      <c r="N1639" s="61"/>
      <c r="O1639" s="63">
        <v>40178</v>
      </c>
      <c r="P1639" s="61" t="s">
        <v>323</v>
      </c>
      <c r="Q1639" s="61" t="s">
        <v>196</v>
      </c>
      <c r="R1639" s="61" t="s">
        <v>54</v>
      </c>
      <c r="S1639" s="61" t="s">
        <v>55</v>
      </c>
      <c r="T1639" s="61" t="s">
        <v>1748</v>
      </c>
      <c r="U1639" s="61" t="s">
        <v>1748</v>
      </c>
      <c r="V1639" s="61" t="s">
        <v>244</v>
      </c>
      <c r="W1639" s="61" t="s">
        <v>58</v>
      </c>
      <c r="X1639" s="61" t="s">
        <v>248</v>
      </c>
      <c r="Y1639" s="61" t="s">
        <v>60</v>
      </c>
      <c r="Z1639" s="61" t="s">
        <v>54</v>
      </c>
      <c r="AA1639" s="61" t="s">
        <v>61</v>
      </c>
      <c r="AB1639" s="61" t="s">
        <v>62</v>
      </c>
      <c r="AC1639" s="61">
        <v>151281</v>
      </c>
      <c r="AD1639" s="61"/>
      <c r="AE1639" s="61" t="s">
        <v>119</v>
      </c>
      <c r="AF1639" s="63">
        <v>40219</v>
      </c>
      <c r="AG1639" s="63">
        <v>40219</v>
      </c>
      <c r="AH1639" s="62">
        <v>2009</v>
      </c>
      <c r="AI1639" s="61" t="s">
        <v>54</v>
      </c>
      <c r="AJ1639" s="61" t="s">
        <v>63</v>
      </c>
      <c r="AK1639" s="61">
        <v>54347847</v>
      </c>
      <c r="AL1639" s="63">
        <v>39814</v>
      </c>
      <c r="AM1639" s="63">
        <v>40178</v>
      </c>
      <c r="AN1639" s="61" t="s">
        <v>324</v>
      </c>
      <c r="AO1639" s="4" t="s">
        <v>155</v>
      </c>
      <c r="AP1639" s="4"/>
    </row>
    <row r="1640" spans="1:42" ht="79.5" customHeight="1">
      <c r="A1640" s="61" t="s">
        <v>2902</v>
      </c>
      <c r="B1640" s="61" t="s">
        <v>179</v>
      </c>
      <c r="C1640" s="61" t="s">
        <v>81</v>
      </c>
      <c r="D1640" s="61" t="s">
        <v>81</v>
      </c>
      <c r="E1640" s="61" t="s">
        <v>438</v>
      </c>
      <c r="F1640" s="61" t="s">
        <v>439</v>
      </c>
      <c r="G1640" s="62">
        <v>2009</v>
      </c>
      <c r="H1640" s="61">
        <v>5000</v>
      </c>
      <c r="I1640" s="61">
        <v>0</v>
      </c>
      <c r="J1640" s="61" t="s">
        <v>2961</v>
      </c>
      <c r="K1640" s="61"/>
      <c r="L1640" s="61" t="s">
        <v>52</v>
      </c>
      <c r="M1640" s="61" t="s">
        <v>5622</v>
      </c>
      <c r="N1640" s="61"/>
      <c r="O1640" s="63">
        <v>40178</v>
      </c>
      <c r="P1640" s="61" t="s">
        <v>441</v>
      </c>
      <c r="Q1640" s="61" t="s">
        <v>403</v>
      </c>
      <c r="R1640" s="61" t="s">
        <v>54</v>
      </c>
      <c r="S1640" s="61" t="s">
        <v>55</v>
      </c>
      <c r="T1640" s="61" t="s">
        <v>2902</v>
      </c>
      <c r="U1640" s="61" t="s">
        <v>2902</v>
      </c>
      <c r="V1640" s="61" t="s">
        <v>179</v>
      </c>
      <c r="W1640" s="61" t="s">
        <v>58</v>
      </c>
      <c r="X1640" s="61" t="s">
        <v>185</v>
      </c>
      <c r="Y1640" s="61" t="s">
        <v>60</v>
      </c>
      <c r="Z1640" s="61" t="s">
        <v>54</v>
      </c>
      <c r="AA1640" s="61" t="s">
        <v>61</v>
      </c>
      <c r="AB1640" s="61" t="s">
        <v>105</v>
      </c>
      <c r="AC1640" s="61">
        <v>139346</v>
      </c>
      <c r="AD1640" s="61"/>
      <c r="AE1640" s="61" t="s">
        <v>70</v>
      </c>
      <c r="AF1640" s="63">
        <v>40249</v>
      </c>
      <c r="AG1640" s="63">
        <v>39926</v>
      </c>
      <c r="AH1640" s="62">
        <v>2009</v>
      </c>
      <c r="AI1640" s="61" t="s">
        <v>54</v>
      </c>
      <c r="AJ1640" s="61" t="s">
        <v>63</v>
      </c>
      <c r="AK1640" s="61">
        <v>100677000</v>
      </c>
      <c r="AL1640" s="63">
        <v>39814</v>
      </c>
      <c r="AM1640" s="63">
        <v>40178</v>
      </c>
      <c r="AN1640" s="61" t="s">
        <v>186</v>
      </c>
      <c r="AO1640" s="4" t="s">
        <v>155</v>
      </c>
      <c r="AP1640" s="4"/>
    </row>
    <row r="1641" spans="1:42" ht="102" customHeight="1">
      <c r="A1641" s="61" t="s">
        <v>57</v>
      </c>
      <c r="B1641" s="61" t="s">
        <v>179</v>
      </c>
      <c r="C1641" s="61" t="s">
        <v>81</v>
      </c>
      <c r="D1641" s="61" t="s">
        <v>81</v>
      </c>
      <c r="E1641" s="61" t="s">
        <v>430</v>
      </c>
      <c r="F1641" s="61" t="s">
        <v>431</v>
      </c>
      <c r="G1641" s="62">
        <v>2009</v>
      </c>
      <c r="H1641" s="61">
        <v>5918</v>
      </c>
      <c r="I1641" s="61">
        <v>0</v>
      </c>
      <c r="J1641" s="61" t="s">
        <v>3096</v>
      </c>
      <c r="K1641" s="61"/>
      <c r="L1641" s="61" t="s">
        <v>52</v>
      </c>
      <c r="M1641" s="61" t="s">
        <v>5622</v>
      </c>
      <c r="N1641" s="61"/>
      <c r="O1641" s="63">
        <v>40178</v>
      </c>
      <c r="P1641" s="61" t="s">
        <v>323</v>
      </c>
      <c r="Q1641" s="61" t="s">
        <v>196</v>
      </c>
      <c r="R1641" s="61" t="s">
        <v>54</v>
      </c>
      <c r="S1641" s="61" t="s">
        <v>55</v>
      </c>
      <c r="T1641" s="61" t="s">
        <v>57</v>
      </c>
      <c r="U1641" s="61" t="s">
        <v>57</v>
      </c>
      <c r="V1641" s="61" t="s">
        <v>179</v>
      </c>
      <c r="W1641" s="61" t="s">
        <v>58</v>
      </c>
      <c r="X1641" s="61" t="s">
        <v>185</v>
      </c>
      <c r="Y1641" s="61" t="s">
        <v>60</v>
      </c>
      <c r="Z1641" s="61" t="s">
        <v>54</v>
      </c>
      <c r="AA1641" s="61" t="s">
        <v>61</v>
      </c>
      <c r="AB1641" s="61" t="s">
        <v>105</v>
      </c>
      <c r="AC1641" s="61">
        <v>152686</v>
      </c>
      <c r="AD1641" s="61"/>
      <c r="AE1641" s="61" t="s">
        <v>70</v>
      </c>
      <c r="AF1641" s="63">
        <v>40254</v>
      </c>
      <c r="AG1641" s="63">
        <v>40254</v>
      </c>
      <c r="AH1641" s="62">
        <v>2009</v>
      </c>
      <c r="AI1641" s="61" t="s">
        <v>54</v>
      </c>
      <c r="AJ1641" s="61" t="s">
        <v>63</v>
      </c>
      <c r="AK1641" s="61">
        <v>83947800</v>
      </c>
      <c r="AL1641" s="63">
        <v>39812</v>
      </c>
      <c r="AM1641" s="63">
        <v>39933</v>
      </c>
      <c r="AN1641" s="61" t="s">
        <v>186</v>
      </c>
      <c r="AO1641" s="4" t="s">
        <v>155</v>
      </c>
      <c r="AP1641" s="4"/>
    </row>
    <row r="1642" spans="1:42" ht="45.75" customHeight="1">
      <c r="A1642" s="61" t="s">
        <v>57</v>
      </c>
      <c r="B1642" s="61" t="s">
        <v>179</v>
      </c>
      <c r="C1642" s="61" t="s">
        <v>81</v>
      </c>
      <c r="D1642" s="61" t="s">
        <v>81</v>
      </c>
      <c r="E1642" s="61" t="s">
        <v>180</v>
      </c>
      <c r="F1642" s="61" t="s">
        <v>181</v>
      </c>
      <c r="G1642" s="62">
        <v>2009</v>
      </c>
      <c r="H1642" s="61">
        <v>31798</v>
      </c>
      <c r="I1642" s="61">
        <v>0</v>
      </c>
      <c r="J1642" s="61" t="s">
        <v>3806</v>
      </c>
      <c r="K1642" s="61"/>
      <c r="L1642" s="61" t="s">
        <v>52</v>
      </c>
      <c r="M1642" s="61" t="s">
        <v>5622</v>
      </c>
      <c r="N1642" s="61"/>
      <c r="O1642" s="63">
        <v>40178</v>
      </c>
      <c r="P1642" s="61" t="s">
        <v>183</v>
      </c>
      <c r="Q1642" s="61" t="s">
        <v>184</v>
      </c>
      <c r="R1642" s="61" t="s">
        <v>54</v>
      </c>
      <c r="S1642" s="61" t="s">
        <v>55</v>
      </c>
      <c r="T1642" s="61" t="s">
        <v>57</v>
      </c>
      <c r="U1642" s="61" t="s">
        <v>57</v>
      </c>
      <c r="V1642" s="61" t="s">
        <v>179</v>
      </c>
      <c r="W1642" s="61" t="s">
        <v>58</v>
      </c>
      <c r="X1642" s="61" t="s">
        <v>185</v>
      </c>
      <c r="Y1642" s="61" t="s">
        <v>60</v>
      </c>
      <c r="Z1642" s="61" t="s">
        <v>54</v>
      </c>
      <c r="AA1642" s="61" t="s">
        <v>61</v>
      </c>
      <c r="AB1642" s="61" t="s">
        <v>105</v>
      </c>
      <c r="AC1642" s="61">
        <v>139398</v>
      </c>
      <c r="AD1642" s="61"/>
      <c r="AE1642" s="61" t="s">
        <v>70</v>
      </c>
      <c r="AF1642" s="63">
        <v>40254</v>
      </c>
      <c r="AG1642" s="63">
        <v>39927</v>
      </c>
      <c r="AH1642" s="62">
        <v>2009</v>
      </c>
      <c r="AI1642" s="61" t="s">
        <v>54</v>
      </c>
      <c r="AJ1642" s="61" t="s">
        <v>63</v>
      </c>
      <c r="AK1642" s="61">
        <v>19092000</v>
      </c>
      <c r="AL1642" s="63">
        <v>39814</v>
      </c>
      <c r="AM1642" s="63">
        <v>40178</v>
      </c>
      <c r="AN1642" s="61" t="s">
        <v>186</v>
      </c>
      <c r="AO1642" s="4" t="s">
        <v>187</v>
      </c>
      <c r="AP1642" s="4"/>
    </row>
    <row r="1643" spans="1:42" ht="45.75" customHeight="1">
      <c r="A1643" s="61" t="s">
        <v>57</v>
      </c>
      <c r="B1643" s="61" t="s">
        <v>179</v>
      </c>
      <c r="C1643" s="61" t="s">
        <v>81</v>
      </c>
      <c r="D1643" s="61" t="s">
        <v>81</v>
      </c>
      <c r="E1643" s="61" t="s">
        <v>438</v>
      </c>
      <c r="F1643" s="61" t="s">
        <v>439</v>
      </c>
      <c r="G1643" s="62">
        <v>2009</v>
      </c>
      <c r="H1643" s="61">
        <v>279296</v>
      </c>
      <c r="I1643" s="61">
        <v>0</v>
      </c>
      <c r="J1643" s="61" t="s">
        <v>3816</v>
      </c>
      <c r="K1643" s="61"/>
      <c r="L1643" s="61" t="s">
        <v>52</v>
      </c>
      <c r="M1643" s="61" t="s">
        <v>5622</v>
      </c>
      <c r="N1643" s="61"/>
      <c r="O1643" s="63">
        <v>40178</v>
      </c>
      <c r="P1643" s="61" t="s">
        <v>441</v>
      </c>
      <c r="Q1643" s="61" t="s">
        <v>403</v>
      </c>
      <c r="R1643" s="61" t="s">
        <v>54</v>
      </c>
      <c r="S1643" s="61" t="s">
        <v>55</v>
      </c>
      <c r="T1643" s="61" t="s">
        <v>57</v>
      </c>
      <c r="U1643" s="61" t="s">
        <v>57</v>
      </c>
      <c r="V1643" s="61" t="s">
        <v>179</v>
      </c>
      <c r="W1643" s="61" t="s">
        <v>58</v>
      </c>
      <c r="X1643" s="61" t="s">
        <v>185</v>
      </c>
      <c r="Y1643" s="61" t="s">
        <v>60</v>
      </c>
      <c r="Z1643" s="61" t="s">
        <v>54</v>
      </c>
      <c r="AA1643" s="61" t="s">
        <v>61</v>
      </c>
      <c r="AB1643" s="61" t="s">
        <v>105</v>
      </c>
      <c r="AC1643" s="61">
        <v>152687</v>
      </c>
      <c r="AD1643" s="61"/>
      <c r="AE1643" s="61" t="s">
        <v>70</v>
      </c>
      <c r="AF1643" s="63">
        <v>40254</v>
      </c>
      <c r="AG1643" s="63">
        <v>40254</v>
      </c>
      <c r="AH1643" s="62">
        <v>2009</v>
      </c>
      <c r="AI1643" s="61" t="s">
        <v>54</v>
      </c>
      <c r="AJ1643" s="61" t="s">
        <v>63</v>
      </c>
      <c r="AK1643" s="61">
        <v>100677000</v>
      </c>
      <c r="AL1643" s="63">
        <v>39814</v>
      </c>
      <c r="AM1643" s="63">
        <v>40178</v>
      </c>
      <c r="AN1643" s="61" t="s">
        <v>186</v>
      </c>
      <c r="AO1643" s="4" t="s">
        <v>155</v>
      </c>
      <c r="AP1643" s="4"/>
    </row>
    <row r="1644" spans="1:42" ht="45.75" customHeight="1">
      <c r="A1644" s="61" t="s">
        <v>3940</v>
      </c>
      <c r="B1644" s="61" t="s">
        <v>100</v>
      </c>
      <c r="C1644" s="61" t="s">
        <v>81</v>
      </c>
      <c r="D1644" s="61"/>
      <c r="E1644" s="61"/>
      <c r="F1644" s="61"/>
      <c r="G1644" s="62">
        <v>2009</v>
      </c>
      <c r="H1644" s="61">
        <v>13039297</v>
      </c>
      <c r="I1644" s="61">
        <v>0</v>
      </c>
      <c r="J1644" s="61" t="s">
        <v>3953</v>
      </c>
      <c r="K1644" s="61">
        <v>47450000</v>
      </c>
      <c r="L1644" s="61" t="s">
        <v>3938</v>
      </c>
      <c r="M1644" s="61" t="s">
        <v>5622</v>
      </c>
      <c r="N1644" s="61"/>
      <c r="O1644" s="63">
        <v>40178</v>
      </c>
      <c r="P1644" s="61"/>
      <c r="Q1644" s="61" t="s">
        <v>307</v>
      </c>
      <c r="R1644" s="61" t="s">
        <v>54</v>
      </c>
      <c r="S1644" s="61" t="s">
        <v>55</v>
      </c>
      <c r="T1644" s="61" t="s">
        <v>3940</v>
      </c>
      <c r="U1644" s="61" t="s">
        <v>57</v>
      </c>
      <c r="V1644" s="61" t="s">
        <v>100</v>
      </c>
      <c r="W1644" s="61" t="s">
        <v>103</v>
      </c>
      <c r="X1644" s="61" t="s">
        <v>104</v>
      </c>
      <c r="Y1644" s="61" t="s">
        <v>60</v>
      </c>
      <c r="Z1644" s="61" t="s">
        <v>54</v>
      </c>
      <c r="AA1644" s="61" t="s">
        <v>61</v>
      </c>
      <c r="AB1644" s="61" t="s">
        <v>62</v>
      </c>
      <c r="AC1644" s="61">
        <v>210819</v>
      </c>
      <c r="AD1644" s="61"/>
      <c r="AE1644" s="61" t="s">
        <v>5</v>
      </c>
      <c r="AF1644" s="63">
        <v>41745.481249999997</v>
      </c>
      <c r="AG1644" s="63">
        <v>41745.481249999997</v>
      </c>
      <c r="AH1644" s="62"/>
      <c r="AI1644" s="61"/>
      <c r="AJ1644" s="61" t="s">
        <v>63</v>
      </c>
      <c r="AK1644" s="61"/>
      <c r="AL1644" s="63"/>
      <c r="AM1644" s="63"/>
      <c r="AN1644" s="61"/>
      <c r="AO1644" s="4"/>
      <c r="AP1644" s="4"/>
    </row>
    <row r="1645" spans="1:42" ht="102" customHeight="1">
      <c r="A1645" s="61" t="s">
        <v>3940</v>
      </c>
      <c r="B1645" s="61" t="s">
        <v>100</v>
      </c>
      <c r="C1645" s="61" t="s">
        <v>81</v>
      </c>
      <c r="D1645" s="61"/>
      <c r="E1645" s="61"/>
      <c r="F1645" s="61"/>
      <c r="G1645" s="62">
        <v>2009</v>
      </c>
      <c r="H1645" s="61">
        <v>991779</v>
      </c>
      <c r="I1645" s="61">
        <v>0</v>
      </c>
      <c r="J1645" s="61" t="s">
        <v>3950</v>
      </c>
      <c r="K1645" s="61">
        <v>3609085</v>
      </c>
      <c r="L1645" s="61" t="s">
        <v>3938</v>
      </c>
      <c r="M1645" s="61" t="s">
        <v>5622</v>
      </c>
      <c r="N1645" s="61"/>
      <c r="O1645" s="63">
        <v>40178</v>
      </c>
      <c r="P1645" s="61"/>
      <c r="Q1645" s="61" t="s">
        <v>196</v>
      </c>
      <c r="R1645" s="61" t="s">
        <v>54</v>
      </c>
      <c r="S1645" s="61" t="s">
        <v>55</v>
      </c>
      <c r="T1645" s="61" t="s">
        <v>3940</v>
      </c>
      <c r="U1645" s="61" t="s">
        <v>57</v>
      </c>
      <c r="V1645" s="61" t="s">
        <v>100</v>
      </c>
      <c r="W1645" s="61" t="s">
        <v>103</v>
      </c>
      <c r="X1645" s="61" t="s">
        <v>104</v>
      </c>
      <c r="Y1645" s="61" t="s">
        <v>60</v>
      </c>
      <c r="Z1645" s="61" t="s">
        <v>54</v>
      </c>
      <c r="AA1645" s="61" t="s">
        <v>61</v>
      </c>
      <c r="AB1645" s="61" t="s">
        <v>62</v>
      </c>
      <c r="AC1645" s="61">
        <v>210821</v>
      </c>
      <c r="AD1645" s="61"/>
      <c r="AE1645" s="61" t="s">
        <v>5</v>
      </c>
      <c r="AF1645" s="63">
        <v>41745.482638888891</v>
      </c>
      <c r="AG1645" s="63">
        <v>41745.482638888891</v>
      </c>
      <c r="AH1645" s="62"/>
      <c r="AI1645" s="61"/>
      <c r="AJ1645" s="61" t="s">
        <v>63</v>
      </c>
      <c r="AK1645" s="61"/>
      <c r="AL1645" s="63"/>
      <c r="AM1645" s="63"/>
      <c r="AN1645" s="61"/>
      <c r="AO1645" s="4"/>
      <c r="AP1645" s="4"/>
    </row>
    <row r="1646" spans="1:42" ht="102" customHeight="1">
      <c r="A1646" s="61" t="s">
        <v>3940</v>
      </c>
      <c r="B1646" s="61" t="s">
        <v>100</v>
      </c>
      <c r="C1646" s="61" t="s">
        <v>81</v>
      </c>
      <c r="D1646" s="61"/>
      <c r="E1646" s="61"/>
      <c r="F1646" s="61"/>
      <c r="G1646" s="62">
        <v>2009</v>
      </c>
      <c r="H1646" s="61">
        <v>55716</v>
      </c>
      <c r="I1646" s="61">
        <v>0</v>
      </c>
      <c r="J1646" s="61" t="s">
        <v>254</v>
      </c>
      <c r="K1646" s="61">
        <v>202750</v>
      </c>
      <c r="L1646" s="61" t="s">
        <v>3938</v>
      </c>
      <c r="M1646" s="61" t="s">
        <v>5622</v>
      </c>
      <c r="N1646" s="61"/>
      <c r="O1646" s="63">
        <v>40178</v>
      </c>
      <c r="P1646" s="61"/>
      <c r="Q1646" s="61" t="s">
        <v>238</v>
      </c>
      <c r="R1646" s="61" t="s">
        <v>54</v>
      </c>
      <c r="S1646" s="61" t="s">
        <v>55</v>
      </c>
      <c r="T1646" s="61" t="s">
        <v>3940</v>
      </c>
      <c r="U1646" s="61" t="s">
        <v>57</v>
      </c>
      <c r="V1646" s="61" t="s">
        <v>100</v>
      </c>
      <c r="W1646" s="61" t="s">
        <v>103</v>
      </c>
      <c r="X1646" s="61" t="s">
        <v>104</v>
      </c>
      <c r="Y1646" s="61" t="s">
        <v>60</v>
      </c>
      <c r="Z1646" s="61" t="s">
        <v>54</v>
      </c>
      <c r="AA1646" s="61" t="s">
        <v>61</v>
      </c>
      <c r="AB1646" s="61" t="s">
        <v>62</v>
      </c>
      <c r="AC1646" s="61">
        <v>210820</v>
      </c>
      <c r="AD1646" s="61"/>
      <c r="AE1646" s="61" t="s">
        <v>5</v>
      </c>
      <c r="AF1646" s="63">
        <v>41745.481944444444</v>
      </c>
      <c r="AG1646" s="63">
        <v>41745.481944444444</v>
      </c>
      <c r="AH1646" s="62"/>
      <c r="AI1646" s="61"/>
      <c r="AJ1646" s="61" t="s">
        <v>63</v>
      </c>
      <c r="AK1646" s="61"/>
      <c r="AL1646" s="63"/>
      <c r="AM1646" s="63"/>
      <c r="AN1646" s="61"/>
      <c r="AO1646" s="4"/>
      <c r="AP1646" s="4"/>
    </row>
    <row r="1647" spans="1:42" ht="102" customHeight="1">
      <c r="A1647" s="61" t="s">
        <v>3940</v>
      </c>
      <c r="B1647" s="61" t="s">
        <v>100</v>
      </c>
      <c r="C1647" s="61" t="s">
        <v>81</v>
      </c>
      <c r="D1647" s="61"/>
      <c r="E1647" s="61"/>
      <c r="F1647" s="61"/>
      <c r="G1647" s="62">
        <v>2009</v>
      </c>
      <c r="H1647" s="61">
        <v>901896</v>
      </c>
      <c r="I1647" s="61">
        <v>0</v>
      </c>
      <c r="J1647" s="61" t="s">
        <v>183</v>
      </c>
      <c r="K1647" s="61">
        <v>3282000</v>
      </c>
      <c r="L1647" s="61" t="s">
        <v>3938</v>
      </c>
      <c r="M1647" s="61" t="s">
        <v>5622</v>
      </c>
      <c r="N1647" s="61"/>
      <c r="O1647" s="63">
        <v>40178</v>
      </c>
      <c r="P1647" s="61"/>
      <c r="Q1647" s="61" t="s">
        <v>184</v>
      </c>
      <c r="R1647" s="61" t="s">
        <v>54</v>
      </c>
      <c r="S1647" s="61" t="s">
        <v>55</v>
      </c>
      <c r="T1647" s="61" t="s">
        <v>3940</v>
      </c>
      <c r="U1647" s="61" t="s">
        <v>57</v>
      </c>
      <c r="V1647" s="61" t="s">
        <v>100</v>
      </c>
      <c r="W1647" s="61" t="s">
        <v>103</v>
      </c>
      <c r="X1647" s="61" t="s">
        <v>104</v>
      </c>
      <c r="Y1647" s="61" t="s">
        <v>60</v>
      </c>
      <c r="Z1647" s="61" t="s">
        <v>54</v>
      </c>
      <c r="AA1647" s="61" t="s">
        <v>61</v>
      </c>
      <c r="AB1647" s="61" t="s">
        <v>62</v>
      </c>
      <c r="AC1647" s="61">
        <v>210822</v>
      </c>
      <c r="AD1647" s="61"/>
      <c r="AE1647" s="61" t="s">
        <v>5</v>
      </c>
      <c r="AF1647" s="63">
        <v>41745.48333333333</v>
      </c>
      <c r="AG1647" s="63">
        <v>41745.48333333333</v>
      </c>
      <c r="AH1647" s="62"/>
      <c r="AI1647" s="61"/>
      <c r="AJ1647" s="61" t="s">
        <v>63</v>
      </c>
      <c r="AK1647" s="61"/>
      <c r="AL1647" s="63"/>
      <c r="AM1647" s="63"/>
      <c r="AN1647" s="61"/>
      <c r="AO1647" s="4"/>
      <c r="AP1647" s="4"/>
    </row>
    <row r="1648" spans="1:42" ht="102" customHeight="1">
      <c r="A1648" s="61" t="s">
        <v>3940</v>
      </c>
      <c r="B1648" s="61" t="s">
        <v>100</v>
      </c>
      <c r="C1648" s="61" t="s">
        <v>81</v>
      </c>
      <c r="D1648" s="61"/>
      <c r="E1648" s="61"/>
      <c r="F1648" s="61"/>
      <c r="G1648" s="62">
        <v>2009</v>
      </c>
      <c r="H1648" s="61">
        <v>215293</v>
      </c>
      <c r="I1648" s="61">
        <v>0</v>
      </c>
      <c r="J1648" s="61" t="s">
        <v>3954</v>
      </c>
      <c r="K1648" s="61">
        <v>783450</v>
      </c>
      <c r="L1648" s="61" t="s">
        <v>3938</v>
      </c>
      <c r="M1648" s="61" t="s">
        <v>5622</v>
      </c>
      <c r="N1648" s="61"/>
      <c r="O1648" s="63">
        <v>40178</v>
      </c>
      <c r="P1648" s="61"/>
      <c r="Q1648" s="61" t="s">
        <v>137</v>
      </c>
      <c r="R1648" s="61" t="s">
        <v>54</v>
      </c>
      <c r="S1648" s="61" t="s">
        <v>55</v>
      </c>
      <c r="T1648" s="61" t="s">
        <v>3940</v>
      </c>
      <c r="U1648" s="61" t="s">
        <v>57</v>
      </c>
      <c r="V1648" s="61" t="s">
        <v>100</v>
      </c>
      <c r="W1648" s="61" t="s">
        <v>103</v>
      </c>
      <c r="X1648" s="61" t="s">
        <v>104</v>
      </c>
      <c r="Y1648" s="61" t="s">
        <v>60</v>
      </c>
      <c r="Z1648" s="61" t="s">
        <v>54</v>
      </c>
      <c r="AA1648" s="61" t="s">
        <v>61</v>
      </c>
      <c r="AB1648" s="61" t="s">
        <v>62</v>
      </c>
      <c r="AC1648" s="61">
        <v>210823</v>
      </c>
      <c r="AD1648" s="61"/>
      <c r="AE1648" s="61" t="s">
        <v>5</v>
      </c>
      <c r="AF1648" s="63">
        <v>41745.484027777777</v>
      </c>
      <c r="AG1648" s="63">
        <v>41745.484027777777</v>
      </c>
      <c r="AH1648" s="62"/>
      <c r="AI1648" s="61"/>
      <c r="AJ1648" s="61" t="s">
        <v>63</v>
      </c>
      <c r="AK1648" s="61"/>
      <c r="AL1648" s="63"/>
      <c r="AM1648" s="63"/>
      <c r="AN1648" s="61"/>
      <c r="AO1648" s="4"/>
      <c r="AP1648" s="4"/>
    </row>
    <row r="1649" spans="1:42" ht="125.25" customHeight="1">
      <c r="A1649" s="61" t="s">
        <v>3993</v>
      </c>
      <c r="B1649" s="61" t="s">
        <v>179</v>
      </c>
      <c r="C1649" s="61" t="s">
        <v>81</v>
      </c>
      <c r="D1649" s="61"/>
      <c r="E1649" s="61"/>
      <c r="F1649" s="61"/>
      <c r="G1649" s="62">
        <v>2009</v>
      </c>
      <c r="H1649" s="61">
        <v>1839853</v>
      </c>
      <c r="I1649" s="61">
        <v>0</v>
      </c>
      <c r="J1649" s="61" t="s">
        <v>4007</v>
      </c>
      <c r="K1649" s="61" t="s">
        <v>3</v>
      </c>
      <c r="L1649" s="61" t="s">
        <v>52</v>
      </c>
      <c r="M1649" s="61" t="s">
        <v>5622</v>
      </c>
      <c r="N1649" s="61"/>
      <c r="O1649" s="63">
        <v>40178</v>
      </c>
      <c r="P1649" s="61"/>
      <c r="Q1649" s="61" t="s">
        <v>69</v>
      </c>
      <c r="R1649" s="61" t="s">
        <v>54</v>
      </c>
      <c r="S1649" s="61" t="s">
        <v>55</v>
      </c>
      <c r="T1649" s="61" t="s">
        <v>3993</v>
      </c>
      <c r="U1649" s="61" t="s">
        <v>3995</v>
      </c>
      <c r="V1649" s="61" t="s">
        <v>179</v>
      </c>
      <c r="W1649" s="61" t="s">
        <v>58</v>
      </c>
      <c r="X1649" s="61" t="s">
        <v>185</v>
      </c>
      <c r="Y1649" s="61" t="s">
        <v>60</v>
      </c>
      <c r="Z1649" s="61" t="s">
        <v>54</v>
      </c>
      <c r="AA1649" s="61" t="s">
        <v>61</v>
      </c>
      <c r="AB1649" s="61" t="s">
        <v>62</v>
      </c>
      <c r="AC1649" s="61">
        <v>220881</v>
      </c>
      <c r="AD1649" s="61"/>
      <c r="AE1649" s="61" t="s">
        <v>70</v>
      </c>
      <c r="AF1649" s="63">
        <v>41957.656944444439</v>
      </c>
      <c r="AG1649" s="63">
        <v>41957.656944444439</v>
      </c>
      <c r="AH1649" s="62"/>
      <c r="AI1649" s="61"/>
      <c r="AJ1649" s="61" t="s">
        <v>63</v>
      </c>
      <c r="AK1649" s="61"/>
      <c r="AL1649" s="63"/>
      <c r="AM1649" s="63"/>
      <c r="AN1649" s="61"/>
      <c r="AO1649" s="4"/>
      <c r="AP1649" s="4"/>
    </row>
    <row r="1650" spans="1:42" ht="114" customHeight="1">
      <c r="A1650" s="61" t="s">
        <v>2606</v>
      </c>
      <c r="B1650" s="61" t="s">
        <v>124</v>
      </c>
      <c r="C1650" s="61" t="s">
        <v>81</v>
      </c>
      <c r="D1650" s="61" t="s">
        <v>81</v>
      </c>
      <c r="E1650" s="61" t="s">
        <v>4107</v>
      </c>
      <c r="F1650" s="61" t="s">
        <v>4108</v>
      </c>
      <c r="G1650" s="62">
        <v>2009</v>
      </c>
      <c r="H1650" s="61">
        <v>378137</v>
      </c>
      <c r="I1650" s="61">
        <v>0</v>
      </c>
      <c r="J1650" s="61" t="s">
        <v>4108</v>
      </c>
      <c r="K1650" s="61"/>
      <c r="L1650" s="61" t="s">
        <v>52</v>
      </c>
      <c r="M1650" s="61" t="s">
        <v>5622</v>
      </c>
      <c r="N1650" s="61"/>
      <c r="O1650" s="63">
        <v>40178</v>
      </c>
      <c r="P1650" s="61" t="s">
        <v>218</v>
      </c>
      <c r="Q1650" s="61" t="s">
        <v>53</v>
      </c>
      <c r="R1650" s="61" t="s">
        <v>54</v>
      </c>
      <c r="S1650" s="61" t="s">
        <v>55</v>
      </c>
      <c r="T1650" s="61" t="s">
        <v>2606</v>
      </c>
      <c r="U1650" s="61" t="s">
        <v>2606</v>
      </c>
      <c r="V1650" s="61" t="s">
        <v>124</v>
      </c>
      <c r="W1650" s="61" t="s">
        <v>58</v>
      </c>
      <c r="X1650" s="61" t="s">
        <v>129</v>
      </c>
      <c r="Y1650" s="61" t="s">
        <v>60</v>
      </c>
      <c r="Z1650" s="61" t="s">
        <v>54</v>
      </c>
      <c r="AA1650" s="61" t="s">
        <v>61</v>
      </c>
      <c r="AB1650" s="61" t="s">
        <v>62</v>
      </c>
      <c r="AC1650" s="61">
        <v>152678</v>
      </c>
      <c r="AD1650" s="61" t="s">
        <v>88</v>
      </c>
      <c r="AE1650" s="61" t="s">
        <v>70</v>
      </c>
      <c r="AF1650" s="63">
        <v>40254</v>
      </c>
      <c r="AG1650" s="63">
        <v>40254</v>
      </c>
      <c r="AH1650" s="62">
        <v>2009</v>
      </c>
      <c r="AI1650" s="61" t="s">
        <v>54</v>
      </c>
      <c r="AJ1650" s="61" t="s">
        <v>63</v>
      </c>
      <c r="AK1650" s="61">
        <v>712250</v>
      </c>
      <c r="AL1650" s="63">
        <v>39995</v>
      </c>
      <c r="AM1650" s="63">
        <v>40178</v>
      </c>
      <c r="AN1650" s="61" t="s">
        <v>154</v>
      </c>
      <c r="AO1650" s="4" t="s">
        <v>155</v>
      </c>
      <c r="AP1650" s="4"/>
    </row>
    <row r="1651" spans="1:42" ht="102" customHeight="1">
      <c r="A1651" s="61" t="s">
        <v>4266</v>
      </c>
      <c r="B1651" s="61" t="s">
        <v>244</v>
      </c>
      <c r="C1651" s="61" t="s">
        <v>81</v>
      </c>
      <c r="D1651" s="61" t="s">
        <v>81</v>
      </c>
      <c r="E1651" s="61" t="s">
        <v>245</v>
      </c>
      <c r="F1651" s="61" t="s">
        <v>246</v>
      </c>
      <c r="G1651" s="62">
        <v>2009</v>
      </c>
      <c r="H1651" s="61">
        <v>39397</v>
      </c>
      <c r="I1651" s="61">
        <v>0</v>
      </c>
      <c r="J1651" s="61" t="s">
        <v>4470</v>
      </c>
      <c r="K1651" s="61"/>
      <c r="L1651" s="61" t="s">
        <v>52</v>
      </c>
      <c r="M1651" s="61" t="s">
        <v>5622</v>
      </c>
      <c r="N1651" s="61"/>
      <c r="O1651" s="63">
        <v>40178</v>
      </c>
      <c r="P1651" s="61" t="s">
        <v>218</v>
      </c>
      <c r="Q1651" s="61" t="s">
        <v>53</v>
      </c>
      <c r="R1651" s="61" t="s">
        <v>54</v>
      </c>
      <c r="S1651" s="61" t="s">
        <v>55</v>
      </c>
      <c r="T1651" s="61" t="s">
        <v>4266</v>
      </c>
      <c r="U1651" s="61" t="s">
        <v>4266</v>
      </c>
      <c r="V1651" s="61" t="s">
        <v>244</v>
      </c>
      <c r="W1651" s="61" t="s">
        <v>58</v>
      </c>
      <c r="X1651" s="61" t="s">
        <v>248</v>
      </c>
      <c r="Y1651" s="61" t="s">
        <v>60</v>
      </c>
      <c r="Z1651" s="61" t="s">
        <v>54</v>
      </c>
      <c r="AA1651" s="61" t="s">
        <v>61</v>
      </c>
      <c r="AB1651" s="61" t="s">
        <v>62</v>
      </c>
      <c r="AC1651" s="61">
        <v>151278</v>
      </c>
      <c r="AD1651" s="61"/>
      <c r="AE1651" s="61" t="s">
        <v>70</v>
      </c>
      <c r="AF1651" s="63">
        <v>40219</v>
      </c>
      <c r="AG1651" s="63">
        <v>40219</v>
      </c>
      <c r="AH1651" s="62">
        <v>2009</v>
      </c>
      <c r="AI1651" s="61" t="s">
        <v>54</v>
      </c>
      <c r="AJ1651" s="61" t="s">
        <v>63</v>
      </c>
      <c r="AK1651" s="61">
        <v>3344884</v>
      </c>
      <c r="AL1651" s="63">
        <v>39814</v>
      </c>
      <c r="AM1651" s="63">
        <v>40178</v>
      </c>
      <c r="AN1651" s="61" t="s">
        <v>186</v>
      </c>
      <c r="AO1651" s="4" t="s">
        <v>155</v>
      </c>
      <c r="AP1651" s="4"/>
    </row>
    <row r="1652" spans="1:42" ht="171" customHeight="1">
      <c r="A1652" s="61" t="s">
        <v>4658</v>
      </c>
      <c r="B1652" s="61" t="s">
        <v>179</v>
      </c>
      <c r="C1652" s="61" t="s">
        <v>81</v>
      </c>
      <c r="D1652" s="61" t="s">
        <v>81</v>
      </c>
      <c r="E1652" s="61" t="s">
        <v>430</v>
      </c>
      <c r="F1652" s="61" t="s">
        <v>431</v>
      </c>
      <c r="G1652" s="62">
        <v>2009</v>
      </c>
      <c r="H1652" s="61">
        <v>78344</v>
      </c>
      <c r="I1652" s="61">
        <v>0</v>
      </c>
      <c r="J1652" s="61" t="s">
        <v>4666</v>
      </c>
      <c r="K1652" s="61"/>
      <c r="L1652" s="61" t="s">
        <v>52</v>
      </c>
      <c r="M1652" s="61" t="s">
        <v>5622</v>
      </c>
      <c r="N1652" s="61"/>
      <c r="O1652" s="63">
        <v>40178</v>
      </c>
      <c r="P1652" s="61" t="s">
        <v>323</v>
      </c>
      <c r="Q1652" s="61" t="s">
        <v>196</v>
      </c>
      <c r="R1652" s="61" t="s">
        <v>54</v>
      </c>
      <c r="S1652" s="61" t="s">
        <v>55</v>
      </c>
      <c r="T1652" s="61" t="s">
        <v>4658</v>
      </c>
      <c r="U1652" s="61" t="s">
        <v>4658</v>
      </c>
      <c r="V1652" s="61" t="s">
        <v>179</v>
      </c>
      <c r="W1652" s="61" t="s">
        <v>58</v>
      </c>
      <c r="X1652" s="61" t="s">
        <v>185</v>
      </c>
      <c r="Y1652" s="61" t="s">
        <v>60</v>
      </c>
      <c r="Z1652" s="61" t="s">
        <v>54</v>
      </c>
      <c r="AA1652" s="61" t="s">
        <v>61</v>
      </c>
      <c r="AB1652" s="61" t="s">
        <v>105</v>
      </c>
      <c r="AC1652" s="61">
        <v>139354</v>
      </c>
      <c r="AD1652" s="61"/>
      <c r="AE1652" s="61" t="s">
        <v>5</v>
      </c>
      <c r="AF1652" s="63">
        <v>40252</v>
      </c>
      <c r="AG1652" s="63">
        <v>39926</v>
      </c>
      <c r="AH1652" s="62">
        <v>2009</v>
      </c>
      <c r="AI1652" s="61" t="s">
        <v>54</v>
      </c>
      <c r="AJ1652" s="61" t="s">
        <v>63</v>
      </c>
      <c r="AK1652" s="61">
        <v>83947800</v>
      </c>
      <c r="AL1652" s="63">
        <v>39812</v>
      </c>
      <c r="AM1652" s="63">
        <v>39933</v>
      </c>
      <c r="AN1652" s="61" t="s">
        <v>186</v>
      </c>
      <c r="AO1652" s="4" t="s">
        <v>155</v>
      </c>
      <c r="AP1652" s="4"/>
    </row>
    <row r="1653" spans="1:42" ht="102" customHeight="1">
      <c r="A1653" s="61" t="s">
        <v>4673</v>
      </c>
      <c r="B1653" s="61" t="s">
        <v>179</v>
      </c>
      <c r="C1653" s="61" t="s">
        <v>81</v>
      </c>
      <c r="D1653" s="61" t="s">
        <v>81</v>
      </c>
      <c r="E1653" s="61" t="s">
        <v>180</v>
      </c>
      <c r="F1653" s="61" t="s">
        <v>181</v>
      </c>
      <c r="G1653" s="62">
        <v>2009</v>
      </c>
      <c r="H1653" s="61">
        <v>268447</v>
      </c>
      <c r="I1653" s="61">
        <v>0</v>
      </c>
      <c r="J1653" s="61" t="s">
        <v>4676</v>
      </c>
      <c r="K1653" s="61"/>
      <c r="L1653" s="61" t="s">
        <v>52</v>
      </c>
      <c r="M1653" s="61" t="s">
        <v>5622</v>
      </c>
      <c r="N1653" s="61"/>
      <c r="O1653" s="63">
        <v>40178</v>
      </c>
      <c r="P1653" s="61" t="s">
        <v>183</v>
      </c>
      <c r="Q1653" s="61" t="s">
        <v>184</v>
      </c>
      <c r="R1653" s="61" t="s">
        <v>54</v>
      </c>
      <c r="S1653" s="61" t="s">
        <v>55</v>
      </c>
      <c r="T1653" s="61" t="s">
        <v>4673</v>
      </c>
      <c r="U1653" s="61" t="s">
        <v>415</v>
      </c>
      <c r="V1653" s="61" t="s">
        <v>179</v>
      </c>
      <c r="W1653" s="61" t="s">
        <v>58</v>
      </c>
      <c r="X1653" s="61" t="s">
        <v>185</v>
      </c>
      <c r="Y1653" s="61" t="s">
        <v>60</v>
      </c>
      <c r="Z1653" s="61" t="s">
        <v>54</v>
      </c>
      <c r="AA1653" s="61" t="s">
        <v>61</v>
      </c>
      <c r="AB1653" s="61" t="s">
        <v>62</v>
      </c>
      <c r="AC1653" s="61">
        <v>136027</v>
      </c>
      <c r="AD1653" s="61"/>
      <c r="AE1653" s="61" t="s">
        <v>70</v>
      </c>
      <c r="AF1653" s="63">
        <v>40254</v>
      </c>
      <c r="AG1653" s="63">
        <v>39832</v>
      </c>
      <c r="AH1653" s="62">
        <v>2009</v>
      </c>
      <c r="AI1653" s="61" t="s">
        <v>54</v>
      </c>
      <c r="AJ1653" s="61" t="s">
        <v>63</v>
      </c>
      <c r="AK1653" s="61">
        <v>19092000</v>
      </c>
      <c r="AL1653" s="63">
        <v>39814</v>
      </c>
      <c r="AM1653" s="63">
        <v>40178</v>
      </c>
      <c r="AN1653" s="61" t="s">
        <v>186</v>
      </c>
      <c r="AO1653" s="4" t="s">
        <v>187</v>
      </c>
      <c r="AP1653" s="4"/>
    </row>
    <row r="1654" spans="1:42" ht="102" customHeight="1">
      <c r="A1654" s="61" t="s">
        <v>4734</v>
      </c>
      <c r="B1654" s="61" t="s">
        <v>179</v>
      </c>
      <c r="C1654" s="61" t="s">
        <v>81</v>
      </c>
      <c r="D1654" s="61" t="s">
        <v>81</v>
      </c>
      <c r="E1654" s="61" t="s">
        <v>430</v>
      </c>
      <c r="F1654" s="61" t="s">
        <v>431</v>
      </c>
      <c r="G1654" s="62">
        <v>2009</v>
      </c>
      <c r="H1654" s="61">
        <v>435637</v>
      </c>
      <c r="I1654" s="61">
        <v>0</v>
      </c>
      <c r="J1654" s="61" t="s">
        <v>4769</v>
      </c>
      <c r="K1654" s="61"/>
      <c r="L1654" s="61" t="s">
        <v>52</v>
      </c>
      <c r="M1654" s="61" t="s">
        <v>5622</v>
      </c>
      <c r="N1654" s="61"/>
      <c r="O1654" s="63">
        <v>40178</v>
      </c>
      <c r="P1654" s="61" t="s">
        <v>323</v>
      </c>
      <c r="Q1654" s="61" t="s">
        <v>196</v>
      </c>
      <c r="R1654" s="61" t="s">
        <v>54</v>
      </c>
      <c r="S1654" s="61" t="s">
        <v>55</v>
      </c>
      <c r="T1654" s="61" t="s">
        <v>4734</v>
      </c>
      <c r="U1654" s="61" t="s">
        <v>4734</v>
      </c>
      <c r="V1654" s="61" t="s">
        <v>179</v>
      </c>
      <c r="W1654" s="61" t="s">
        <v>58</v>
      </c>
      <c r="X1654" s="61" t="s">
        <v>185</v>
      </c>
      <c r="Y1654" s="61" t="s">
        <v>60</v>
      </c>
      <c r="Z1654" s="61" t="s">
        <v>54</v>
      </c>
      <c r="AA1654" s="61" t="s">
        <v>61</v>
      </c>
      <c r="AB1654" s="61" t="s">
        <v>105</v>
      </c>
      <c r="AC1654" s="61">
        <v>141381</v>
      </c>
      <c r="AD1654" s="61"/>
      <c r="AE1654" s="61" t="s">
        <v>70</v>
      </c>
      <c r="AF1654" s="63">
        <v>40252</v>
      </c>
      <c r="AG1654" s="63">
        <v>39969</v>
      </c>
      <c r="AH1654" s="62">
        <v>2009</v>
      </c>
      <c r="AI1654" s="61" t="s">
        <v>54</v>
      </c>
      <c r="AJ1654" s="61" t="s">
        <v>63</v>
      </c>
      <c r="AK1654" s="61">
        <v>83947800</v>
      </c>
      <c r="AL1654" s="63">
        <v>39812</v>
      </c>
      <c r="AM1654" s="63">
        <v>39933</v>
      </c>
      <c r="AN1654" s="61" t="s">
        <v>186</v>
      </c>
      <c r="AO1654" s="4" t="s">
        <v>155</v>
      </c>
      <c r="AP1654" s="4"/>
    </row>
    <row r="1655" spans="1:42" ht="102" customHeight="1">
      <c r="A1655" s="61" t="s">
        <v>4734</v>
      </c>
      <c r="B1655" s="61" t="s">
        <v>179</v>
      </c>
      <c r="C1655" s="61" t="s">
        <v>81</v>
      </c>
      <c r="D1655" s="61" t="s">
        <v>81</v>
      </c>
      <c r="E1655" s="61" t="s">
        <v>438</v>
      </c>
      <c r="F1655" s="61" t="s">
        <v>439</v>
      </c>
      <c r="G1655" s="62">
        <v>2009</v>
      </c>
      <c r="H1655" s="61">
        <v>24300</v>
      </c>
      <c r="I1655" s="61">
        <v>0</v>
      </c>
      <c r="J1655" s="61" t="s">
        <v>4771</v>
      </c>
      <c r="K1655" s="61"/>
      <c r="L1655" s="61" t="s">
        <v>52</v>
      </c>
      <c r="M1655" s="61" t="s">
        <v>5622</v>
      </c>
      <c r="N1655" s="61"/>
      <c r="O1655" s="63">
        <v>40178</v>
      </c>
      <c r="P1655" s="61" t="s">
        <v>441</v>
      </c>
      <c r="Q1655" s="61" t="s">
        <v>403</v>
      </c>
      <c r="R1655" s="61" t="s">
        <v>54</v>
      </c>
      <c r="S1655" s="61" t="s">
        <v>55</v>
      </c>
      <c r="T1655" s="61" t="s">
        <v>4734</v>
      </c>
      <c r="U1655" s="61" t="s">
        <v>4734</v>
      </c>
      <c r="V1655" s="61" t="s">
        <v>179</v>
      </c>
      <c r="W1655" s="61" t="s">
        <v>58</v>
      </c>
      <c r="X1655" s="61" t="s">
        <v>185</v>
      </c>
      <c r="Y1655" s="61" t="s">
        <v>60</v>
      </c>
      <c r="Z1655" s="61" t="s">
        <v>54</v>
      </c>
      <c r="AA1655" s="61" t="s">
        <v>61</v>
      </c>
      <c r="AB1655" s="61" t="s">
        <v>105</v>
      </c>
      <c r="AC1655" s="61">
        <v>152536</v>
      </c>
      <c r="AD1655" s="61"/>
      <c r="AE1655" s="61" t="s">
        <v>70</v>
      </c>
      <c r="AF1655" s="63">
        <v>40252</v>
      </c>
      <c r="AG1655" s="63">
        <v>40252</v>
      </c>
      <c r="AH1655" s="62">
        <v>2009</v>
      </c>
      <c r="AI1655" s="61" t="s">
        <v>54</v>
      </c>
      <c r="AJ1655" s="61" t="s">
        <v>63</v>
      </c>
      <c r="AK1655" s="61">
        <v>100677000</v>
      </c>
      <c r="AL1655" s="63">
        <v>39814</v>
      </c>
      <c r="AM1655" s="63">
        <v>40178</v>
      </c>
      <c r="AN1655" s="61" t="s">
        <v>186</v>
      </c>
      <c r="AO1655" s="4" t="s">
        <v>155</v>
      </c>
      <c r="AP1655" s="4"/>
    </row>
    <row r="1656" spans="1:42" ht="102" customHeight="1">
      <c r="A1656" s="61" t="s">
        <v>4797</v>
      </c>
      <c r="B1656" s="61" t="s">
        <v>179</v>
      </c>
      <c r="C1656" s="61" t="s">
        <v>81</v>
      </c>
      <c r="D1656" s="61" t="s">
        <v>81</v>
      </c>
      <c r="E1656" s="61" t="s">
        <v>670</v>
      </c>
      <c r="F1656" s="61" t="s">
        <v>671</v>
      </c>
      <c r="G1656" s="62">
        <v>2009</v>
      </c>
      <c r="H1656" s="61">
        <v>3200000</v>
      </c>
      <c r="I1656" s="61">
        <v>0</v>
      </c>
      <c r="J1656" s="61" t="s">
        <v>4839</v>
      </c>
      <c r="K1656" s="61">
        <v>2000000</v>
      </c>
      <c r="L1656" s="61" t="s">
        <v>725</v>
      </c>
      <c r="M1656" s="61" t="s">
        <v>5622</v>
      </c>
      <c r="N1656" s="61"/>
      <c r="O1656" s="63">
        <v>40178</v>
      </c>
      <c r="P1656" s="61" t="s">
        <v>306</v>
      </c>
      <c r="Q1656" s="61" t="s">
        <v>307</v>
      </c>
      <c r="R1656" s="61" t="s">
        <v>54</v>
      </c>
      <c r="S1656" s="61" t="s">
        <v>55</v>
      </c>
      <c r="T1656" s="61" t="s">
        <v>4797</v>
      </c>
      <c r="U1656" s="61" t="s">
        <v>4801</v>
      </c>
      <c r="V1656" s="61" t="s">
        <v>179</v>
      </c>
      <c r="W1656" s="61" t="s">
        <v>58</v>
      </c>
      <c r="X1656" s="61" t="s">
        <v>185</v>
      </c>
      <c r="Y1656" s="61" t="s">
        <v>60</v>
      </c>
      <c r="Z1656" s="61" t="s">
        <v>54</v>
      </c>
      <c r="AA1656" s="61" t="s">
        <v>61</v>
      </c>
      <c r="AB1656" s="61" t="s">
        <v>62</v>
      </c>
      <c r="AC1656" s="61">
        <v>141417</v>
      </c>
      <c r="AD1656" s="61"/>
      <c r="AE1656" s="61" t="s">
        <v>70</v>
      </c>
      <c r="AF1656" s="63">
        <v>40252</v>
      </c>
      <c r="AG1656" s="63">
        <v>39969</v>
      </c>
      <c r="AH1656" s="62">
        <v>2009</v>
      </c>
      <c r="AI1656" s="61" t="s">
        <v>54</v>
      </c>
      <c r="AJ1656" s="61" t="s">
        <v>63</v>
      </c>
      <c r="AK1656" s="61">
        <v>61050000</v>
      </c>
      <c r="AL1656" s="63">
        <v>39814</v>
      </c>
      <c r="AM1656" s="63">
        <v>40178</v>
      </c>
      <c r="AN1656" s="61" t="s">
        <v>186</v>
      </c>
      <c r="AO1656" s="4" t="s">
        <v>155</v>
      </c>
      <c r="AP1656" s="4"/>
    </row>
    <row r="1657" spans="1:42" ht="57" customHeight="1">
      <c r="A1657" s="61" t="s">
        <v>878</v>
      </c>
      <c r="B1657" s="61" t="s">
        <v>47</v>
      </c>
      <c r="C1657" s="61" t="s">
        <v>89</v>
      </c>
      <c r="D1657" s="61" t="s">
        <v>89</v>
      </c>
      <c r="E1657" s="61" t="s">
        <v>106</v>
      </c>
      <c r="F1657" s="61" t="s">
        <v>107</v>
      </c>
      <c r="G1657" s="62">
        <v>2010</v>
      </c>
      <c r="H1657" s="61">
        <v>5247759</v>
      </c>
      <c r="I1657" s="61">
        <v>0</v>
      </c>
      <c r="J1657" s="61" t="s">
        <v>881</v>
      </c>
      <c r="K1657" s="61" t="s">
        <v>3</v>
      </c>
      <c r="L1657" s="61" t="s">
        <v>52</v>
      </c>
      <c r="M1657" s="61" t="s">
        <v>5622</v>
      </c>
      <c r="N1657" s="61"/>
      <c r="O1657" s="63">
        <v>40179</v>
      </c>
      <c r="P1657" s="61" t="s">
        <v>109</v>
      </c>
      <c r="Q1657" s="61" t="s">
        <v>69</v>
      </c>
      <c r="R1657" s="61" t="s">
        <v>54</v>
      </c>
      <c r="S1657" s="61" t="s">
        <v>55</v>
      </c>
      <c r="T1657" s="61" t="s">
        <v>878</v>
      </c>
      <c r="U1657" s="61" t="s">
        <v>878</v>
      </c>
      <c r="V1657" s="61" t="s">
        <v>47</v>
      </c>
      <c r="W1657" s="61" t="s">
        <v>58</v>
      </c>
      <c r="X1657" s="61" t="s">
        <v>59</v>
      </c>
      <c r="Y1657" s="61" t="s">
        <v>60</v>
      </c>
      <c r="Z1657" s="61" t="s">
        <v>54</v>
      </c>
      <c r="AA1657" s="61" t="s">
        <v>61</v>
      </c>
      <c r="AB1657" s="61" t="s">
        <v>62</v>
      </c>
      <c r="AC1657" s="61">
        <v>153132</v>
      </c>
      <c r="AD1657" s="61"/>
      <c r="AE1657" s="61" t="s">
        <v>70</v>
      </c>
      <c r="AF1657" s="63">
        <v>41226.48333333333</v>
      </c>
      <c r="AG1657" s="63">
        <v>40268.768055555556</v>
      </c>
      <c r="AH1657" s="62">
        <v>2010</v>
      </c>
      <c r="AI1657" s="61" t="s">
        <v>54</v>
      </c>
      <c r="AJ1657" s="61" t="s">
        <v>63</v>
      </c>
      <c r="AK1657" s="61">
        <v>0</v>
      </c>
      <c r="AL1657" s="63">
        <v>40179</v>
      </c>
      <c r="AM1657" s="63">
        <v>40543</v>
      </c>
      <c r="AN1657" s="61" t="s">
        <v>110</v>
      </c>
      <c r="AO1657" s="4" t="s">
        <v>111</v>
      </c>
      <c r="AP1657" s="4"/>
    </row>
    <row r="1658" spans="1:42" ht="57" customHeight="1">
      <c r="A1658" s="61" t="s">
        <v>878</v>
      </c>
      <c r="B1658" s="61" t="s">
        <v>211</v>
      </c>
      <c r="C1658" s="61" t="s">
        <v>89</v>
      </c>
      <c r="D1658" s="61" t="s">
        <v>89</v>
      </c>
      <c r="E1658" s="61" t="s">
        <v>780</v>
      </c>
      <c r="F1658" s="61" t="s">
        <v>781</v>
      </c>
      <c r="G1658" s="62">
        <v>2010</v>
      </c>
      <c r="H1658" s="61">
        <v>4786977</v>
      </c>
      <c r="I1658" s="61">
        <v>0</v>
      </c>
      <c r="J1658" s="61" t="s">
        <v>890</v>
      </c>
      <c r="K1658" s="61" t="s">
        <v>3</v>
      </c>
      <c r="L1658" s="61" t="s">
        <v>52</v>
      </c>
      <c r="M1658" s="61" t="s">
        <v>5622</v>
      </c>
      <c r="N1658" s="61"/>
      <c r="O1658" s="63">
        <v>40179</v>
      </c>
      <c r="P1658" s="61" t="s">
        <v>53</v>
      </c>
      <c r="Q1658" s="61" t="s">
        <v>53</v>
      </c>
      <c r="R1658" s="61" t="s">
        <v>54</v>
      </c>
      <c r="S1658" s="61" t="s">
        <v>55</v>
      </c>
      <c r="T1658" s="61" t="s">
        <v>878</v>
      </c>
      <c r="U1658" s="61" t="s">
        <v>878</v>
      </c>
      <c r="V1658" s="61" t="s">
        <v>211</v>
      </c>
      <c r="W1658" s="61" t="s">
        <v>58</v>
      </c>
      <c r="X1658" s="61" t="s">
        <v>215</v>
      </c>
      <c r="Y1658" s="61" t="s">
        <v>60</v>
      </c>
      <c r="Z1658" s="61" t="s">
        <v>54</v>
      </c>
      <c r="AA1658" s="61" t="s">
        <v>61</v>
      </c>
      <c r="AB1658" s="61" t="s">
        <v>62</v>
      </c>
      <c r="AC1658" s="61">
        <v>153893</v>
      </c>
      <c r="AD1658" s="61"/>
      <c r="AE1658" s="61" t="s">
        <v>70</v>
      </c>
      <c r="AF1658" s="63">
        <v>41053.638888888891</v>
      </c>
      <c r="AG1658" s="63">
        <v>40284.595138888886</v>
      </c>
      <c r="AH1658" s="62">
        <v>2010</v>
      </c>
      <c r="AI1658" s="61" t="s">
        <v>54</v>
      </c>
      <c r="AJ1658" s="61" t="s">
        <v>63</v>
      </c>
      <c r="AK1658" s="61">
        <v>6849832</v>
      </c>
      <c r="AL1658" s="63">
        <v>40179</v>
      </c>
      <c r="AM1658" s="63">
        <v>40543</v>
      </c>
      <c r="AN1658" s="61" t="s">
        <v>110</v>
      </c>
      <c r="AO1658" s="4" t="s">
        <v>111</v>
      </c>
      <c r="AP1658" s="4"/>
    </row>
    <row r="1659" spans="1:42" ht="57" customHeight="1">
      <c r="A1659" s="61" t="s">
        <v>3368</v>
      </c>
      <c r="B1659" s="61" t="s">
        <v>1497</v>
      </c>
      <c r="C1659" s="61" t="s">
        <v>89</v>
      </c>
      <c r="D1659" s="61" t="s">
        <v>89</v>
      </c>
      <c r="E1659" s="61" t="s">
        <v>3477</v>
      </c>
      <c r="F1659" s="61" t="s">
        <v>3478</v>
      </c>
      <c r="G1659" s="62">
        <v>2010</v>
      </c>
      <c r="H1659" s="61">
        <v>128000</v>
      </c>
      <c r="I1659" s="61">
        <v>0</v>
      </c>
      <c r="J1659" s="61" t="s">
        <v>3479</v>
      </c>
      <c r="K1659" s="61" t="s">
        <v>3</v>
      </c>
      <c r="L1659" s="61" t="s">
        <v>52</v>
      </c>
      <c r="M1659" s="61" t="s">
        <v>5622</v>
      </c>
      <c r="N1659" s="61"/>
      <c r="O1659" s="63">
        <v>40179</v>
      </c>
      <c r="P1659" s="61" t="s">
        <v>403</v>
      </c>
      <c r="Q1659" s="61" t="s">
        <v>53</v>
      </c>
      <c r="R1659" s="61" t="s">
        <v>54</v>
      </c>
      <c r="S1659" s="61" t="s">
        <v>84</v>
      </c>
      <c r="T1659" s="61" t="s">
        <v>3368</v>
      </c>
      <c r="U1659" s="61" t="s">
        <v>3368</v>
      </c>
      <c r="V1659" s="61" t="s">
        <v>1497</v>
      </c>
      <c r="W1659" s="61" t="s">
        <v>86</v>
      </c>
      <c r="X1659" s="61" t="s">
        <v>1501</v>
      </c>
      <c r="Y1659" s="61" t="s">
        <v>60</v>
      </c>
      <c r="Z1659" s="61" t="s">
        <v>54</v>
      </c>
      <c r="AA1659" s="61" t="s">
        <v>61</v>
      </c>
      <c r="AB1659" s="61" t="s">
        <v>62</v>
      </c>
      <c r="AC1659" s="61">
        <v>156270</v>
      </c>
      <c r="AD1659" s="61"/>
      <c r="AE1659" s="61" t="s">
        <v>5</v>
      </c>
      <c r="AF1659" s="63">
        <v>40331.465277777774</v>
      </c>
      <c r="AG1659" s="63">
        <v>40331.465277777774</v>
      </c>
      <c r="AH1659" s="62">
        <v>2010</v>
      </c>
      <c r="AI1659" s="61" t="s">
        <v>54</v>
      </c>
      <c r="AJ1659" s="61" t="s">
        <v>63</v>
      </c>
      <c r="AK1659" s="61">
        <v>220040</v>
      </c>
      <c r="AL1659" s="63">
        <v>40179</v>
      </c>
      <c r="AM1659" s="63">
        <v>40543</v>
      </c>
      <c r="AN1659" s="61" t="s">
        <v>110</v>
      </c>
      <c r="AO1659" s="4" t="s">
        <v>111</v>
      </c>
      <c r="AP1659" s="4"/>
    </row>
    <row r="1660" spans="1:42" ht="57" customHeight="1">
      <c r="A1660" s="61" t="s">
        <v>3368</v>
      </c>
      <c r="B1660" s="61" t="s">
        <v>1497</v>
      </c>
      <c r="C1660" s="61" t="s">
        <v>89</v>
      </c>
      <c r="D1660" s="61" t="s">
        <v>89</v>
      </c>
      <c r="E1660" s="61" t="s">
        <v>3477</v>
      </c>
      <c r="F1660" s="61" t="s">
        <v>3478</v>
      </c>
      <c r="G1660" s="62">
        <v>2010</v>
      </c>
      <c r="H1660" s="61">
        <v>8490</v>
      </c>
      <c r="I1660" s="61">
        <v>0</v>
      </c>
      <c r="J1660" s="61" t="s">
        <v>3480</v>
      </c>
      <c r="K1660" s="61" t="s">
        <v>3</v>
      </c>
      <c r="L1660" s="61" t="s">
        <v>52</v>
      </c>
      <c r="M1660" s="61" t="s">
        <v>5622</v>
      </c>
      <c r="N1660" s="61"/>
      <c r="O1660" s="63">
        <v>40179</v>
      </c>
      <c r="P1660" s="61" t="s">
        <v>403</v>
      </c>
      <c r="Q1660" s="61" t="s">
        <v>53</v>
      </c>
      <c r="R1660" s="61" t="s">
        <v>54</v>
      </c>
      <c r="S1660" s="61" t="s">
        <v>55</v>
      </c>
      <c r="T1660" s="61" t="s">
        <v>3368</v>
      </c>
      <c r="U1660" s="61" t="s">
        <v>3368</v>
      </c>
      <c r="V1660" s="61" t="s">
        <v>1497</v>
      </c>
      <c r="W1660" s="61" t="s">
        <v>86</v>
      </c>
      <c r="X1660" s="61" t="s">
        <v>1501</v>
      </c>
      <c r="Y1660" s="61" t="s">
        <v>60</v>
      </c>
      <c r="Z1660" s="61" t="s">
        <v>54</v>
      </c>
      <c r="AA1660" s="61" t="s">
        <v>61</v>
      </c>
      <c r="AB1660" s="61" t="s">
        <v>62</v>
      </c>
      <c r="AC1660" s="61">
        <v>156269</v>
      </c>
      <c r="AD1660" s="61"/>
      <c r="AE1660" s="61" t="s">
        <v>5</v>
      </c>
      <c r="AF1660" s="63">
        <v>40331.464583333334</v>
      </c>
      <c r="AG1660" s="63">
        <v>40331.464583333334</v>
      </c>
      <c r="AH1660" s="62">
        <v>2010</v>
      </c>
      <c r="AI1660" s="61" t="s">
        <v>54</v>
      </c>
      <c r="AJ1660" s="61" t="s">
        <v>63</v>
      </c>
      <c r="AK1660" s="61">
        <v>220040</v>
      </c>
      <c r="AL1660" s="63">
        <v>40179</v>
      </c>
      <c r="AM1660" s="63">
        <v>40543</v>
      </c>
      <c r="AN1660" s="61" t="s">
        <v>110</v>
      </c>
      <c r="AO1660" s="4" t="s">
        <v>111</v>
      </c>
      <c r="AP1660" s="4"/>
    </row>
    <row r="1661" spans="1:42" ht="57" customHeight="1">
      <c r="A1661" s="61" t="s">
        <v>3927</v>
      </c>
      <c r="B1661" s="61" t="s">
        <v>1497</v>
      </c>
      <c r="C1661" s="61" t="s">
        <v>89</v>
      </c>
      <c r="D1661" s="61" t="s">
        <v>89</v>
      </c>
      <c r="E1661" s="61" t="s">
        <v>3477</v>
      </c>
      <c r="F1661" s="61" t="s">
        <v>3478</v>
      </c>
      <c r="G1661" s="62">
        <v>2010</v>
      </c>
      <c r="H1661" s="61">
        <v>8490</v>
      </c>
      <c r="I1661" s="61">
        <v>0</v>
      </c>
      <c r="J1661" s="61" t="s">
        <v>3480</v>
      </c>
      <c r="K1661" s="61" t="s">
        <v>3</v>
      </c>
      <c r="L1661" s="61" t="s">
        <v>52</v>
      </c>
      <c r="M1661" s="61" t="s">
        <v>5622</v>
      </c>
      <c r="N1661" s="61"/>
      <c r="O1661" s="63">
        <v>40179</v>
      </c>
      <c r="P1661" s="61" t="s">
        <v>403</v>
      </c>
      <c r="Q1661" s="61" t="s">
        <v>53</v>
      </c>
      <c r="R1661" s="61" t="s">
        <v>54</v>
      </c>
      <c r="S1661" s="61" t="s">
        <v>84</v>
      </c>
      <c r="T1661" s="61" t="s">
        <v>3927</v>
      </c>
      <c r="U1661" s="61" t="s">
        <v>3927</v>
      </c>
      <c r="V1661" s="61" t="s">
        <v>1497</v>
      </c>
      <c r="W1661" s="61" t="s">
        <v>86</v>
      </c>
      <c r="X1661" s="61" t="s">
        <v>1501</v>
      </c>
      <c r="Y1661" s="61" t="s">
        <v>60</v>
      </c>
      <c r="Z1661" s="61" t="s">
        <v>54</v>
      </c>
      <c r="AA1661" s="61" t="s">
        <v>61</v>
      </c>
      <c r="AB1661" s="61" t="s">
        <v>62</v>
      </c>
      <c r="AC1661" s="61">
        <v>156271</v>
      </c>
      <c r="AD1661" s="61"/>
      <c r="AE1661" s="61" t="s">
        <v>5</v>
      </c>
      <c r="AF1661" s="63">
        <v>40331.466666666667</v>
      </c>
      <c r="AG1661" s="63">
        <v>40331.466666666667</v>
      </c>
      <c r="AH1661" s="62">
        <v>2010</v>
      </c>
      <c r="AI1661" s="61" t="s">
        <v>54</v>
      </c>
      <c r="AJ1661" s="61" t="s">
        <v>63</v>
      </c>
      <c r="AK1661" s="61">
        <v>220040</v>
      </c>
      <c r="AL1661" s="63">
        <v>40179</v>
      </c>
      <c r="AM1661" s="63">
        <v>40543</v>
      </c>
      <c r="AN1661" s="61" t="s">
        <v>110</v>
      </c>
      <c r="AO1661" s="4" t="s">
        <v>111</v>
      </c>
      <c r="AP1661" s="4"/>
    </row>
    <row r="1662" spans="1:42" ht="57" customHeight="1">
      <c r="A1662" s="61" t="s">
        <v>4797</v>
      </c>
      <c r="B1662" s="61" t="s">
        <v>490</v>
      </c>
      <c r="C1662" s="61" t="s">
        <v>89</v>
      </c>
      <c r="D1662" s="61" t="s">
        <v>89</v>
      </c>
      <c r="E1662" s="61" t="s">
        <v>491</v>
      </c>
      <c r="F1662" s="61" t="s">
        <v>492</v>
      </c>
      <c r="G1662" s="62">
        <v>2010</v>
      </c>
      <c r="H1662" s="61">
        <v>1031402</v>
      </c>
      <c r="I1662" s="61">
        <v>0</v>
      </c>
      <c r="J1662" s="61" t="s">
        <v>4838</v>
      </c>
      <c r="K1662" s="61">
        <v>661129</v>
      </c>
      <c r="L1662" s="61" t="s">
        <v>725</v>
      </c>
      <c r="M1662" s="61" t="s">
        <v>5622</v>
      </c>
      <c r="N1662" s="61"/>
      <c r="O1662" s="63">
        <v>40179</v>
      </c>
      <c r="P1662" s="61" t="s">
        <v>145</v>
      </c>
      <c r="Q1662" s="61" t="s">
        <v>146</v>
      </c>
      <c r="R1662" s="61" t="s">
        <v>54</v>
      </c>
      <c r="S1662" s="61" t="s">
        <v>55</v>
      </c>
      <c r="T1662" s="61" t="s">
        <v>4797</v>
      </c>
      <c r="U1662" s="61" t="s">
        <v>4801</v>
      </c>
      <c r="V1662" s="61" t="s">
        <v>490</v>
      </c>
      <c r="W1662" s="61" t="s">
        <v>58</v>
      </c>
      <c r="X1662" s="61" t="s">
        <v>494</v>
      </c>
      <c r="Y1662" s="61" t="s">
        <v>60</v>
      </c>
      <c r="Z1662" s="61" t="s">
        <v>54</v>
      </c>
      <c r="AA1662" s="61" t="s">
        <v>61</v>
      </c>
      <c r="AB1662" s="61" t="s">
        <v>62</v>
      </c>
      <c r="AC1662" s="61">
        <v>153554</v>
      </c>
      <c r="AD1662" s="61" t="s">
        <v>88</v>
      </c>
      <c r="AE1662" s="61" t="s">
        <v>70</v>
      </c>
      <c r="AF1662" s="63">
        <v>40280.602083333331</v>
      </c>
      <c r="AG1662" s="63">
        <v>40280.602083333331</v>
      </c>
      <c r="AH1662" s="62">
        <v>2010</v>
      </c>
      <c r="AI1662" s="61" t="s">
        <v>54</v>
      </c>
      <c r="AJ1662" s="61" t="s">
        <v>63</v>
      </c>
      <c r="AK1662" s="61">
        <v>3395038</v>
      </c>
      <c r="AL1662" s="63">
        <v>40179</v>
      </c>
      <c r="AM1662" s="63">
        <v>40543</v>
      </c>
      <c r="AN1662" s="61" t="s">
        <v>110</v>
      </c>
      <c r="AO1662" s="4" t="s">
        <v>111</v>
      </c>
      <c r="AP1662" s="4"/>
    </row>
    <row r="1663" spans="1:42" ht="57" customHeight="1">
      <c r="A1663" s="61" t="s">
        <v>4690</v>
      </c>
      <c r="B1663" s="61" t="s">
        <v>132</v>
      </c>
      <c r="C1663" s="61" t="s">
        <v>89</v>
      </c>
      <c r="D1663" s="61" t="s">
        <v>89</v>
      </c>
      <c r="E1663" s="61" t="s">
        <v>4685</v>
      </c>
      <c r="F1663" s="61" t="s">
        <v>592</v>
      </c>
      <c r="G1663" s="62">
        <v>2010</v>
      </c>
      <c r="H1663" s="61">
        <v>64994</v>
      </c>
      <c r="I1663" s="61">
        <v>0</v>
      </c>
      <c r="J1663" s="61" t="s">
        <v>4692</v>
      </c>
      <c r="K1663" s="61" t="s">
        <v>3</v>
      </c>
      <c r="L1663" s="61" t="s">
        <v>52</v>
      </c>
      <c r="M1663" s="61" t="s">
        <v>5622</v>
      </c>
      <c r="N1663" s="61"/>
      <c r="O1663" s="63">
        <v>40189</v>
      </c>
      <c r="P1663" s="61" t="s">
        <v>109</v>
      </c>
      <c r="Q1663" s="61" t="s">
        <v>69</v>
      </c>
      <c r="R1663" s="61" t="s">
        <v>54</v>
      </c>
      <c r="S1663" s="61" t="s">
        <v>55</v>
      </c>
      <c r="T1663" s="61" t="s">
        <v>4690</v>
      </c>
      <c r="U1663" s="61" t="s">
        <v>57</v>
      </c>
      <c r="V1663" s="61" t="s">
        <v>132</v>
      </c>
      <c r="W1663" s="61" t="s">
        <v>58</v>
      </c>
      <c r="X1663" s="61" t="s">
        <v>138</v>
      </c>
      <c r="Y1663" s="61" t="s">
        <v>60</v>
      </c>
      <c r="Z1663" s="61" t="s">
        <v>54</v>
      </c>
      <c r="AA1663" s="61" t="s">
        <v>61</v>
      </c>
      <c r="AB1663" s="61" t="s">
        <v>62</v>
      </c>
      <c r="AC1663" s="61">
        <v>155818</v>
      </c>
      <c r="AD1663" s="61"/>
      <c r="AE1663" s="61" t="s">
        <v>70</v>
      </c>
      <c r="AF1663" s="63">
        <v>40319.672916666663</v>
      </c>
      <c r="AG1663" s="63">
        <v>40319.670138888891</v>
      </c>
      <c r="AH1663" s="62">
        <v>2010</v>
      </c>
      <c r="AI1663" s="61" t="s">
        <v>54</v>
      </c>
      <c r="AJ1663" s="61" t="s">
        <v>63</v>
      </c>
      <c r="AK1663" s="61">
        <v>0</v>
      </c>
      <c r="AL1663" s="63">
        <v>40179</v>
      </c>
      <c r="AM1663" s="63">
        <v>40543</v>
      </c>
      <c r="AN1663" s="61" t="s">
        <v>1176</v>
      </c>
      <c r="AO1663" s="4" t="s">
        <v>191</v>
      </c>
      <c r="AP1663" s="4"/>
    </row>
    <row r="1664" spans="1:42" ht="57" customHeight="1">
      <c r="A1664" s="61" t="s">
        <v>2610</v>
      </c>
      <c r="B1664" s="61" t="s">
        <v>872</v>
      </c>
      <c r="C1664" s="61" t="s">
        <v>89</v>
      </c>
      <c r="D1664" s="61"/>
      <c r="E1664" s="61"/>
      <c r="F1664" s="61"/>
      <c r="G1664" s="62">
        <v>2010</v>
      </c>
      <c r="H1664" s="61">
        <v>339105</v>
      </c>
      <c r="I1664" s="61">
        <v>0</v>
      </c>
      <c r="J1664" s="61" t="s">
        <v>2633</v>
      </c>
      <c r="K1664" s="61">
        <v>235000</v>
      </c>
      <c r="L1664" s="61" t="s">
        <v>560</v>
      </c>
      <c r="M1664" s="61" t="s">
        <v>5622</v>
      </c>
      <c r="N1664" s="61"/>
      <c r="O1664" s="63">
        <v>40190</v>
      </c>
      <c r="P1664" s="61"/>
      <c r="Q1664" s="61" t="s">
        <v>137</v>
      </c>
      <c r="R1664" s="61" t="s">
        <v>54</v>
      </c>
      <c r="S1664" s="61" t="s">
        <v>55</v>
      </c>
      <c r="T1664" s="61" t="s">
        <v>2610</v>
      </c>
      <c r="U1664" s="61" t="s">
        <v>2610</v>
      </c>
      <c r="V1664" s="61" t="s">
        <v>872</v>
      </c>
      <c r="W1664" s="61" t="s">
        <v>86</v>
      </c>
      <c r="X1664" s="61" t="s">
        <v>872</v>
      </c>
      <c r="Y1664" s="61" t="s">
        <v>60</v>
      </c>
      <c r="Z1664" s="61" t="s">
        <v>54</v>
      </c>
      <c r="AA1664" s="61" t="s">
        <v>61</v>
      </c>
      <c r="AB1664" s="61" t="s">
        <v>62</v>
      </c>
      <c r="AC1664" s="61">
        <v>150222</v>
      </c>
      <c r="AD1664" s="61" t="s">
        <v>88</v>
      </c>
      <c r="AE1664" s="61" t="s">
        <v>5</v>
      </c>
      <c r="AF1664" s="63">
        <v>40316.663888888885</v>
      </c>
      <c r="AG1664" s="63">
        <v>40199</v>
      </c>
      <c r="AH1664" s="62"/>
      <c r="AI1664" s="61"/>
      <c r="AJ1664" s="61" t="s">
        <v>63</v>
      </c>
      <c r="AK1664" s="61"/>
      <c r="AL1664" s="63"/>
      <c r="AM1664" s="63"/>
      <c r="AN1664" s="61"/>
      <c r="AO1664" s="4"/>
      <c r="AP1664" s="4"/>
    </row>
    <row r="1665" spans="1:42" ht="45.75" customHeight="1">
      <c r="A1665" s="61" t="s">
        <v>4797</v>
      </c>
      <c r="B1665" s="61" t="s">
        <v>47</v>
      </c>
      <c r="C1665" s="61" t="s">
        <v>89</v>
      </c>
      <c r="D1665" s="61" t="s">
        <v>89</v>
      </c>
      <c r="E1665" s="61" t="s">
        <v>106</v>
      </c>
      <c r="F1665" s="61" t="s">
        <v>107</v>
      </c>
      <c r="G1665" s="62">
        <v>2010</v>
      </c>
      <c r="H1665" s="61">
        <v>1600000</v>
      </c>
      <c r="I1665" s="61">
        <v>0</v>
      </c>
      <c r="J1665" s="61" t="s">
        <v>4803</v>
      </c>
      <c r="K1665" s="61">
        <v>1000000</v>
      </c>
      <c r="L1665" s="61" t="s">
        <v>725</v>
      </c>
      <c r="M1665" s="61" t="s">
        <v>5622</v>
      </c>
      <c r="N1665" s="61"/>
      <c r="O1665" s="63">
        <v>40191</v>
      </c>
      <c r="P1665" s="61" t="s">
        <v>109</v>
      </c>
      <c r="Q1665" s="61" t="s">
        <v>69</v>
      </c>
      <c r="R1665" s="61" t="s">
        <v>54</v>
      </c>
      <c r="S1665" s="61" t="s">
        <v>55</v>
      </c>
      <c r="T1665" s="61" t="s">
        <v>4797</v>
      </c>
      <c r="U1665" s="61" t="s">
        <v>4801</v>
      </c>
      <c r="V1665" s="61" t="s">
        <v>47</v>
      </c>
      <c r="W1665" s="61" t="s">
        <v>58</v>
      </c>
      <c r="X1665" s="61" t="s">
        <v>59</v>
      </c>
      <c r="Y1665" s="61" t="s">
        <v>60</v>
      </c>
      <c r="Z1665" s="61" t="s">
        <v>54</v>
      </c>
      <c r="AA1665" s="61" t="s">
        <v>61</v>
      </c>
      <c r="AB1665" s="61" t="s">
        <v>62</v>
      </c>
      <c r="AC1665" s="61">
        <v>149243</v>
      </c>
      <c r="AD1665" s="61"/>
      <c r="AE1665" s="61" t="s">
        <v>119</v>
      </c>
      <c r="AF1665" s="63">
        <v>41234.591666666667</v>
      </c>
      <c r="AG1665" s="63">
        <v>40182</v>
      </c>
      <c r="AH1665" s="62">
        <v>2010</v>
      </c>
      <c r="AI1665" s="61" t="s">
        <v>54</v>
      </c>
      <c r="AJ1665" s="61" t="s">
        <v>63</v>
      </c>
      <c r="AK1665" s="61">
        <v>0</v>
      </c>
      <c r="AL1665" s="63">
        <v>40179</v>
      </c>
      <c r="AM1665" s="63">
        <v>40543</v>
      </c>
      <c r="AN1665" s="61" t="s">
        <v>110</v>
      </c>
      <c r="AO1665" s="4" t="s">
        <v>111</v>
      </c>
      <c r="AP1665" s="4"/>
    </row>
    <row r="1666" spans="1:42" ht="45.75" customHeight="1">
      <c r="A1666" s="61" t="s">
        <v>5094</v>
      </c>
      <c r="B1666" s="61" t="s">
        <v>3644</v>
      </c>
      <c r="C1666" s="61" t="s">
        <v>89</v>
      </c>
      <c r="D1666" s="61" t="s">
        <v>89</v>
      </c>
      <c r="E1666" s="61" t="s">
        <v>5101</v>
      </c>
      <c r="F1666" s="61" t="s">
        <v>5102</v>
      </c>
      <c r="G1666" s="62">
        <v>2010</v>
      </c>
      <c r="H1666" s="61">
        <v>2000000</v>
      </c>
      <c r="I1666" s="61">
        <v>0</v>
      </c>
      <c r="J1666" s="61" t="s">
        <v>5103</v>
      </c>
      <c r="K1666" s="61" t="s">
        <v>3</v>
      </c>
      <c r="L1666" s="61" t="s">
        <v>52</v>
      </c>
      <c r="M1666" s="61" t="s">
        <v>5622</v>
      </c>
      <c r="N1666" s="61"/>
      <c r="O1666" s="63">
        <v>40193</v>
      </c>
      <c r="P1666" s="61" t="s">
        <v>403</v>
      </c>
      <c r="Q1666" s="61" t="s">
        <v>403</v>
      </c>
      <c r="R1666" s="61" t="s">
        <v>54</v>
      </c>
      <c r="S1666" s="61" t="s">
        <v>84</v>
      </c>
      <c r="T1666" s="61" t="s">
        <v>5094</v>
      </c>
      <c r="U1666" s="61" t="s">
        <v>5098</v>
      </c>
      <c r="V1666" s="61" t="s">
        <v>3644</v>
      </c>
      <c r="W1666" s="61" t="s">
        <v>86</v>
      </c>
      <c r="X1666" s="61" t="s">
        <v>3648</v>
      </c>
      <c r="Y1666" s="61" t="s">
        <v>60</v>
      </c>
      <c r="Z1666" s="61" t="s">
        <v>54</v>
      </c>
      <c r="AA1666" s="61" t="s">
        <v>61</v>
      </c>
      <c r="AB1666" s="61" t="s">
        <v>62</v>
      </c>
      <c r="AC1666" s="61">
        <v>155800</v>
      </c>
      <c r="AD1666" s="61"/>
      <c r="AE1666" s="61" t="s">
        <v>70</v>
      </c>
      <c r="AF1666" s="63">
        <v>40352.675694444442</v>
      </c>
      <c r="AG1666" s="63">
        <v>40319.488194444442</v>
      </c>
      <c r="AH1666" s="62">
        <v>2010</v>
      </c>
      <c r="AI1666" s="61" t="s">
        <v>54</v>
      </c>
      <c r="AJ1666" s="61" t="s">
        <v>63</v>
      </c>
      <c r="AK1666" s="61">
        <v>2000000</v>
      </c>
      <c r="AL1666" s="63">
        <v>40179</v>
      </c>
      <c r="AM1666" s="63">
        <v>40543</v>
      </c>
      <c r="AN1666" s="61" t="s">
        <v>197</v>
      </c>
      <c r="AO1666" s="4" t="s">
        <v>111</v>
      </c>
      <c r="AP1666" s="4"/>
    </row>
    <row r="1667" spans="1:42" ht="102" customHeight="1">
      <c r="A1667" s="61" t="s">
        <v>2606</v>
      </c>
      <c r="B1667" s="61" t="s">
        <v>179</v>
      </c>
      <c r="C1667" s="61" t="s">
        <v>89</v>
      </c>
      <c r="D1667" s="61" t="s">
        <v>89</v>
      </c>
      <c r="E1667" s="61" t="s">
        <v>442</v>
      </c>
      <c r="F1667" s="61" t="s">
        <v>443</v>
      </c>
      <c r="G1667" s="62">
        <v>2010</v>
      </c>
      <c r="H1667" s="61">
        <v>21348</v>
      </c>
      <c r="I1667" s="61">
        <v>0</v>
      </c>
      <c r="J1667" s="61" t="s">
        <v>4193</v>
      </c>
      <c r="K1667" s="61" t="s">
        <v>3</v>
      </c>
      <c r="L1667" s="61" t="s">
        <v>52</v>
      </c>
      <c r="M1667" s="61" t="s">
        <v>5622</v>
      </c>
      <c r="N1667" s="61"/>
      <c r="O1667" s="63">
        <v>40196</v>
      </c>
      <c r="P1667" s="61" t="s">
        <v>286</v>
      </c>
      <c r="Q1667" s="61" t="s">
        <v>184</v>
      </c>
      <c r="R1667" s="61" t="s">
        <v>54</v>
      </c>
      <c r="S1667" s="61" t="s">
        <v>55</v>
      </c>
      <c r="T1667" s="61" t="s">
        <v>2606</v>
      </c>
      <c r="U1667" s="61" t="s">
        <v>2606</v>
      </c>
      <c r="V1667" s="61" t="s">
        <v>179</v>
      </c>
      <c r="W1667" s="61" t="s">
        <v>58</v>
      </c>
      <c r="X1667" s="61" t="s">
        <v>185</v>
      </c>
      <c r="Y1667" s="61" t="s">
        <v>60</v>
      </c>
      <c r="Z1667" s="61" t="s">
        <v>54</v>
      </c>
      <c r="AA1667" s="61" t="s">
        <v>61</v>
      </c>
      <c r="AB1667" s="61" t="s">
        <v>62</v>
      </c>
      <c r="AC1667" s="61">
        <v>152279</v>
      </c>
      <c r="AD1667" s="61"/>
      <c r="AE1667" s="61" t="s">
        <v>70</v>
      </c>
      <c r="AF1667" s="63">
        <v>40602.638888888891</v>
      </c>
      <c r="AG1667" s="63">
        <v>40246</v>
      </c>
      <c r="AH1667" s="62">
        <v>2010</v>
      </c>
      <c r="AI1667" s="61" t="s">
        <v>54</v>
      </c>
      <c r="AJ1667" s="61" t="s">
        <v>63</v>
      </c>
      <c r="AK1667" s="61">
        <v>1259752</v>
      </c>
      <c r="AL1667" s="63">
        <v>40179</v>
      </c>
      <c r="AM1667" s="63">
        <v>40543</v>
      </c>
      <c r="AN1667" s="61" t="s">
        <v>293</v>
      </c>
      <c r="AO1667" s="4" t="s">
        <v>111</v>
      </c>
      <c r="AP1667" s="4"/>
    </row>
    <row r="1668" spans="1:42" ht="79.5" customHeight="1">
      <c r="A1668" s="61" t="s">
        <v>2606</v>
      </c>
      <c r="B1668" s="61" t="s">
        <v>179</v>
      </c>
      <c r="C1668" s="61" t="s">
        <v>89</v>
      </c>
      <c r="D1668" s="61" t="s">
        <v>89</v>
      </c>
      <c r="E1668" s="61" t="s">
        <v>531</v>
      </c>
      <c r="F1668" s="61" t="s">
        <v>532</v>
      </c>
      <c r="G1668" s="62">
        <v>2010</v>
      </c>
      <c r="H1668" s="61">
        <v>11170</v>
      </c>
      <c r="I1668" s="61">
        <v>0</v>
      </c>
      <c r="J1668" s="61" t="s">
        <v>4196</v>
      </c>
      <c r="K1668" s="61" t="s">
        <v>3</v>
      </c>
      <c r="L1668" s="61" t="s">
        <v>52</v>
      </c>
      <c r="M1668" s="61" t="s">
        <v>5622</v>
      </c>
      <c r="N1668" s="61"/>
      <c r="O1668" s="63">
        <v>40196</v>
      </c>
      <c r="P1668" s="61" t="s">
        <v>286</v>
      </c>
      <c r="Q1668" s="61" t="s">
        <v>184</v>
      </c>
      <c r="R1668" s="61" t="s">
        <v>54</v>
      </c>
      <c r="S1668" s="61" t="s">
        <v>55</v>
      </c>
      <c r="T1668" s="61" t="s">
        <v>2606</v>
      </c>
      <c r="U1668" s="61" t="s">
        <v>2606</v>
      </c>
      <c r="V1668" s="61" t="s">
        <v>179</v>
      </c>
      <c r="W1668" s="61" t="s">
        <v>58</v>
      </c>
      <c r="X1668" s="61" t="s">
        <v>185</v>
      </c>
      <c r="Y1668" s="61" t="s">
        <v>60</v>
      </c>
      <c r="Z1668" s="61" t="s">
        <v>54</v>
      </c>
      <c r="AA1668" s="61" t="s">
        <v>61</v>
      </c>
      <c r="AB1668" s="61" t="s">
        <v>62</v>
      </c>
      <c r="AC1668" s="61">
        <v>152282</v>
      </c>
      <c r="AD1668" s="61"/>
      <c r="AE1668" s="61" t="s">
        <v>70</v>
      </c>
      <c r="AF1668" s="63">
        <v>40484.589583333334</v>
      </c>
      <c r="AG1668" s="63">
        <v>40246</v>
      </c>
      <c r="AH1668" s="62">
        <v>2010</v>
      </c>
      <c r="AI1668" s="61" t="s">
        <v>54</v>
      </c>
      <c r="AJ1668" s="61" t="s">
        <v>63</v>
      </c>
      <c r="AK1668" s="61">
        <v>2220000</v>
      </c>
      <c r="AL1668" s="63">
        <v>40179</v>
      </c>
      <c r="AM1668" s="63">
        <v>40543</v>
      </c>
      <c r="AN1668" s="61" t="s">
        <v>197</v>
      </c>
      <c r="AO1668" s="4" t="s">
        <v>111</v>
      </c>
      <c r="AP1668" s="4"/>
    </row>
    <row r="1669" spans="1:42" ht="102" customHeight="1">
      <c r="A1669" s="61" t="s">
        <v>5094</v>
      </c>
      <c r="B1669" s="61" t="s">
        <v>179</v>
      </c>
      <c r="C1669" s="61" t="s">
        <v>89</v>
      </c>
      <c r="D1669" s="61" t="s">
        <v>89</v>
      </c>
      <c r="E1669" s="61" t="s">
        <v>5053</v>
      </c>
      <c r="F1669" s="61" t="s">
        <v>5054</v>
      </c>
      <c r="G1669" s="62">
        <v>2010</v>
      </c>
      <c r="H1669" s="61">
        <v>35376</v>
      </c>
      <c r="I1669" s="61">
        <v>0</v>
      </c>
      <c r="J1669" s="61" t="s">
        <v>5147</v>
      </c>
      <c r="K1669" s="61" t="s">
        <v>3</v>
      </c>
      <c r="L1669" s="61" t="s">
        <v>52</v>
      </c>
      <c r="M1669" s="61" t="s">
        <v>5622</v>
      </c>
      <c r="N1669" s="61"/>
      <c r="O1669" s="63">
        <v>40199</v>
      </c>
      <c r="P1669" s="61" t="s">
        <v>53</v>
      </c>
      <c r="Q1669" s="61" t="s">
        <v>53</v>
      </c>
      <c r="R1669" s="61" t="s">
        <v>54</v>
      </c>
      <c r="S1669" s="61" t="s">
        <v>55</v>
      </c>
      <c r="T1669" s="61" t="s">
        <v>5094</v>
      </c>
      <c r="U1669" s="61" t="s">
        <v>5098</v>
      </c>
      <c r="V1669" s="61" t="s">
        <v>179</v>
      </c>
      <c r="W1669" s="61" t="s">
        <v>58</v>
      </c>
      <c r="X1669" s="61" t="s">
        <v>185</v>
      </c>
      <c r="Y1669" s="61" t="s">
        <v>60</v>
      </c>
      <c r="Z1669" s="61" t="s">
        <v>54</v>
      </c>
      <c r="AA1669" s="61" t="s">
        <v>61</v>
      </c>
      <c r="AB1669" s="61" t="s">
        <v>62</v>
      </c>
      <c r="AC1669" s="61">
        <v>156235</v>
      </c>
      <c r="AD1669" s="61"/>
      <c r="AE1669" s="61" t="s">
        <v>70</v>
      </c>
      <c r="AF1669" s="63">
        <v>40330.647916666669</v>
      </c>
      <c r="AG1669" s="63">
        <v>40330.647916666669</v>
      </c>
      <c r="AH1669" s="62">
        <v>2010</v>
      </c>
      <c r="AI1669" s="61" t="s">
        <v>54</v>
      </c>
      <c r="AJ1669" s="61" t="s">
        <v>63</v>
      </c>
      <c r="AK1669" s="61">
        <v>2014109</v>
      </c>
      <c r="AL1669" s="63">
        <v>40179</v>
      </c>
      <c r="AM1669" s="63">
        <v>40543</v>
      </c>
      <c r="AN1669" s="61" t="s">
        <v>293</v>
      </c>
      <c r="AO1669" s="4" t="s">
        <v>111</v>
      </c>
      <c r="AP1669" s="4"/>
    </row>
    <row r="1670" spans="1:42" ht="45.75" customHeight="1">
      <c r="A1670" s="61" t="s">
        <v>5094</v>
      </c>
      <c r="B1670" s="61" t="s">
        <v>179</v>
      </c>
      <c r="C1670" s="61" t="s">
        <v>89</v>
      </c>
      <c r="D1670" s="61" t="s">
        <v>89</v>
      </c>
      <c r="E1670" s="61" t="s">
        <v>2874</v>
      </c>
      <c r="F1670" s="61" t="s">
        <v>2875</v>
      </c>
      <c r="G1670" s="62">
        <v>2010</v>
      </c>
      <c r="H1670" s="61">
        <v>117021</v>
      </c>
      <c r="I1670" s="61">
        <v>0</v>
      </c>
      <c r="J1670" s="61" t="s">
        <v>2875</v>
      </c>
      <c r="K1670" s="61" t="s">
        <v>3</v>
      </c>
      <c r="L1670" s="61" t="s">
        <v>52</v>
      </c>
      <c r="M1670" s="61" t="s">
        <v>5622</v>
      </c>
      <c r="N1670" s="61"/>
      <c r="O1670" s="63">
        <v>40199</v>
      </c>
      <c r="P1670" s="61" t="s">
        <v>53</v>
      </c>
      <c r="Q1670" s="61" t="s">
        <v>53</v>
      </c>
      <c r="R1670" s="61" t="s">
        <v>54</v>
      </c>
      <c r="S1670" s="61" t="s">
        <v>55</v>
      </c>
      <c r="T1670" s="61" t="s">
        <v>5094</v>
      </c>
      <c r="U1670" s="61" t="s">
        <v>5098</v>
      </c>
      <c r="V1670" s="61" t="s">
        <v>179</v>
      </c>
      <c r="W1670" s="61" t="s">
        <v>58</v>
      </c>
      <c r="X1670" s="61" t="s">
        <v>185</v>
      </c>
      <c r="Y1670" s="61" t="s">
        <v>60</v>
      </c>
      <c r="Z1670" s="61" t="s">
        <v>54</v>
      </c>
      <c r="AA1670" s="61" t="s">
        <v>61</v>
      </c>
      <c r="AB1670" s="61" t="s">
        <v>62</v>
      </c>
      <c r="AC1670" s="61">
        <v>156233</v>
      </c>
      <c r="AD1670" s="61"/>
      <c r="AE1670" s="61" t="s">
        <v>70</v>
      </c>
      <c r="AF1670" s="63">
        <v>40484.606249999997</v>
      </c>
      <c r="AG1670" s="63">
        <v>40330.645833333328</v>
      </c>
      <c r="AH1670" s="62">
        <v>2010</v>
      </c>
      <c r="AI1670" s="61" t="s">
        <v>54</v>
      </c>
      <c r="AJ1670" s="61" t="s">
        <v>63</v>
      </c>
      <c r="AK1670" s="61">
        <v>11351640</v>
      </c>
      <c r="AL1670" s="63">
        <v>40360</v>
      </c>
      <c r="AM1670" s="63">
        <v>40724</v>
      </c>
      <c r="AN1670" s="61" t="s">
        <v>110</v>
      </c>
      <c r="AO1670" s="4" t="s">
        <v>111</v>
      </c>
      <c r="AP1670" s="4"/>
    </row>
    <row r="1671" spans="1:42" ht="57" customHeight="1">
      <c r="A1671" s="61" t="s">
        <v>5094</v>
      </c>
      <c r="B1671" s="61" t="s">
        <v>179</v>
      </c>
      <c r="C1671" s="61" t="s">
        <v>89</v>
      </c>
      <c r="D1671" s="61" t="s">
        <v>89</v>
      </c>
      <c r="E1671" s="61" t="s">
        <v>3821</v>
      </c>
      <c r="F1671" s="61" t="s">
        <v>3822</v>
      </c>
      <c r="G1671" s="62">
        <v>2010</v>
      </c>
      <c r="H1671" s="61">
        <v>23088</v>
      </c>
      <c r="I1671" s="61">
        <v>0</v>
      </c>
      <c r="J1671" s="61" t="s">
        <v>4442</v>
      </c>
      <c r="K1671" s="61" t="s">
        <v>3</v>
      </c>
      <c r="L1671" s="61" t="s">
        <v>52</v>
      </c>
      <c r="M1671" s="61" t="s">
        <v>5622</v>
      </c>
      <c r="N1671" s="61"/>
      <c r="O1671" s="63">
        <v>40199</v>
      </c>
      <c r="P1671" s="61" t="s">
        <v>1427</v>
      </c>
      <c r="Q1671" s="61" t="s">
        <v>238</v>
      </c>
      <c r="R1671" s="61" t="s">
        <v>54</v>
      </c>
      <c r="S1671" s="61" t="s">
        <v>55</v>
      </c>
      <c r="T1671" s="61" t="s">
        <v>5094</v>
      </c>
      <c r="U1671" s="61" t="s">
        <v>5098</v>
      </c>
      <c r="V1671" s="61" t="s">
        <v>179</v>
      </c>
      <c r="W1671" s="61" t="s">
        <v>58</v>
      </c>
      <c r="X1671" s="61" t="s">
        <v>185</v>
      </c>
      <c r="Y1671" s="61" t="s">
        <v>60</v>
      </c>
      <c r="Z1671" s="61" t="s">
        <v>54</v>
      </c>
      <c r="AA1671" s="61" t="s">
        <v>61</v>
      </c>
      <c r="AB1671" s="61" t="s">
        <v>62</v>
      </c>
      <c r="AC1671" s="61">
        <v>162100</v>
      </c>
      <c r="AD1671" s="61"/>
      <c r="AE1671" s="61" t="s">
        <v>70</v>
      </c>
      <c r="AF1671" s="63">
        <v>40484.609027777777</v>
      </c>
      <c r="AG1671" s="63">
        <v>40484.609027777777</v>
      </c>
      <c r="AH1671" s="62">
        <v>2010</v>
      </c>
      <c r="AI1671" s="61" t="s">
        <v>54</v>
      </c>
      <c r="AJ1671" s="61" t="s">
        <v>63</v>
      </c>
      <c r="AK1671" s="61">
        <v>8305000</v>
      </c>
      <c r="AL1671" s="63">
        <v>40179</v>
      </c>
      <c r="AM1671" s="63">
        <v>40543</v>
      </c>
      <c r="AN1671" s="61" t="s">
        <v>197</v>
      </c>
      <c r="AO1671" s="4" t="s">
        <v>111</v>
      </c>
      <c r="AP1671" s="4"/>
    </row>
    <row r="1672" spans="1:42" ht="45.75" customHeight="1">
      <c r="A1672" s="61" t="s">
        <v>5094</v>
      </c>
      <c r="B1672" s="61" t="s">
        <v>179</v>
      </c>
      <c r="C1672" s="61" t="s">
        <v>89</v>
      </c>
      <c r="D1672" s="61" t="s">
        <v>89</v>
      </c>
      <c r="E1672" s="61" t="s">
        <v>680</v>
      </c>
      <c r="F1672" s="61" t="s">
        <v>681</v>
      </c>
      <c r="G1672" s="62">
        <v>2010</v>
      </c>
      <c r="H1672" s="61">
        <v>3265822</v>
      </c>
      <c r="I1672" s="61">
        <v>0</v>
      </c>
      <c r="J1672" s="61" t="s">
        <v>5155</v>
      </c>
      <c r="K1672" s="61" t="s">
        <v>3</v>
      </c>
      <c r="L1672" s="61" t="s">
        <v>52</v>
      </c>
      <c r="M1672" s="61" t="s">
        <v>5622</v>
      </c>
      <c r="N1672" s="61"/>
      <c r="O1672" s="63">
        <v>40199</v>
      </c>
      <c r="P1672" s="61" t="s">
        <v>530</v>
      </c>
      <c r="Q1672" s="61" t="s">
        <v>307</v>
      </c>
      <c r="R1672" s="61" t="s">
        <v>54</v>
      </c>
      <c r="S1672" s="61" t="s">
        <v>55</v>
      </c>
      <c r="T1672" s="61" t="s">
        <v>5094</v>
      </c>
      <c r="U1672" s="61" t="s">
        <v>5098</v>
      </c>
      <c r="V1672" s="61" t="s">
        <v>179</v>
      </c>
      <c r="W1672" s="61" t="s">
        <v>58</v>
      </c>
      <c r="X1672" s="61" t="s">
        <v>185</v>
      </c>
      <c r="Y1672" s="61" t="s">
        <v>60</v>
      </c>
      <c r="Z1672" s="61" t="s">
        <v>54</v>
      </c>
      <c r="AA1672" s="61" t="s">
        <v>61</v>
      </c>
      <c r="AB1672" s="61" t="s">
        <v>62</v>
      </c>
      <c r="AC1672" s="61">
        <v>152264</v>
      </c>
      <c r="AD1672" s="61"/>
      <c r="AE1672" s="61" t="s">
        <v>70</v>
      </c>
      <c r="AF1672" s="63">
        <v>40484.611111111109</v>
      </c>
      <c r="AG1672" s="63">
        <v>40245</v>
      </c>
      <c r="AH1672" s="62">
        <v>2010</v>
      </c>
      <c r="AI1672" s="61" t="s">
        <v>54</v>
      </c>
      <c r="AJ1672" s="61" t="s">
        <v>63</v>
      </c>
      <c r="AK1672" s="61">
        <v>48139348</v>
      </c>
      <c r="AL1672" s="63">
        <v>40269</v>
      </c>
      <c r="AM1672" s="63">
        <v>40603</v>
      </c>
      <c r="AN1672" s="61" t="s">
        <v>293</v>
      </c>
      <c r="AO1672" s="4" t="s">
        <v>111</v>
      </c>
      <c r="AP1672" s="4"/>
    </row>
    <row r="1673" spans="1:42" ht="45.75" customHeight="1">
      <c r="A1673" s="61" t="s">
        <v>5094</v>
      </c>
      <c r="B1673" s="61" t="s">
        <v>179</v>
      </c>
      <c r="C1673" s="61" t="s">
        <v>89</v>
      </c>
      <c r="D1673" s="61" t="s">
        <v>89</v>
      </c>
      <c r="E1673" s="61" t="s">
        <v>3111</v>
      </c>
      <c r="F1673" s="61" t="s">
        <v>3112</v>
      </c>
      <c r="G1673" s="62">
        <v>2010</v>
      </c>
      <c r="H1673" s="61">
        <v>20710</v>
      </c>
      <c r="I1673" s="61">
        <v>0</v>
      </c>
      <c r="J1673" s="61" t="s">
        <v>193</v>
      </c>
      <c r="K1673" s="61" t="s">
        <v>3</v>
      </c>
      <c r="L1673" s="61" t="s">
        <v>52</v>
      </c>
      <c r="M1673" s="61" t="s">
        <v>5622</v>
      </c>
      <c r="N1673" s="61"/>
      <c r="O1673" s="63">
        <v>40199</v>
      </c>
      <c r="P1673" s="61" t="s">
        <v>195</v>
      </c>
      <c r="Q1673" s="61" t="s">
        <v>196</v>
      </c>
      <c r="R1673" s="61" t="s">
        <v>54</v>
      </c>
      <c r="S1673" s="61" t="s">
        <v>55</v>
      </c>
      <c r="T1673" s="61" t="s">
        <v>5094</v>
      </c>
      <c r="U1673" s="61" t="s">
        <v>5098</v>
      </c>
      <c r="V1673" s="61" t="s">
        <v>179</v>
      </c>
      <c r="W1673" s="61" t="s">
        <v>58</v>
      </c>
      <c r="X1673" s="61" t="s">
        <v>185</v>
      </c>
      <c r="Y1673" s="61" t="s">
        <v>60</v>
      </c>
      <c r="Z1673" s="61" t="s">
        <v>54</v>
      </c>
      <c r="AA1673" s="61" t="s">
        <v>61</v>
      </c>
      <c r="AB1673" s="61" t="s">
        <v>62</v>
      </c>
      <c r="AC1673" s="61">
        <v>162099</v>
      </c>
      <c r="AD1673" s="61"/>
      <c r="AE1673" s="61" t="s">
        <v>70</v>
      </c>
      <c r="AF1673" s="63">
        <v>40484.60833333333</v>
      </c>
      <c r="AG1673" s="63">
        <v>40484.60833333333</v>
      </c>
      <c r="AH1673" s="62">
        <v>2010</v>
      </c>
      <c r="AI1673" s="61" t="s">
        <v>54</v>
      </c>
      <c r="AJ1673" s="61" t="s">
        <v>63</v>
      </c>
      <c r="AK1673" s="61">
        <v>6265025</v>
      </c>
      <c r="AL1673" s="63">
        <v>40179</v>
      </c>
      <c r="AM1673" s="63">
        <v>40543</v>
      </c>
      <c r="AN1673" s="61" t="s">
        <v>293</v>
      </c>
      <c r="AO1673" s="4" t="s">
        <v>111</v>
      </c>
      <c r="AP1673" s="4"/>
    </row>
    <row r="1674" spans="1:42" ht="45.75" customHeight="1">
      <c r="A1674" s="61" t="s">
        <v>5094</v>
      </c>
      <c r="B1674" s="61" t="s">
        <v>179</v>
      </c>
      <c r="C1674" s="61" t="s">
        <v>89</v>
      </c>
      <c r="D1674" s="61" t="s">
        <v>89</v>
      </c>
      <c r="E1674" s="61" t="s">
        <v>192</v>
      </c>
      <c r="F1674" s="61" t="s">
        <v>193</v>
      </c>
      <c r="G1674" s="62">
        <v>2010</v>
      </c>
      <c r="H1674" s="61">
        <v>646405</v>
      </c>
      <c r="I1674" s="61">
        <v>0</v>
      </c>
      <c r="J1674" s="61" t="s">
        <v>193</v>
      </c>
      <c r="K1674" s="61" t="s">
        <v>3</v>
      </c>
      <c r="L1674" s="61" t="s">
        <v>52</v>
      </c>
      <c r="M1674" s="61" t="s">
        <v>5622</v>
      </c>
      <c r="N1674" s="61"/>
      <c r="O1674" s="63">
        <v>40199</v>
      </c>
      <c r="P1674" s="61" t="s">
        <v>195</v>
      </c>
      <c r="Q1674" s="61" t="s">
        <v>196</v>
      </c>
      <c r="R1674" s="61" t="s">
        <v>54</v>
      </c>
      <c r="S1674" s="61" t="s">
        <v>55</v>
      </c>
      <c r="T1674" s="61" t="s">
        <v>5094</v>
      </c>
      <c r="U1674" s="61" t="s">
        <v>5098</v>
      </c>
      <c r="V1674" s="61" t="s">
        <v>179</v>
      </c>
      <c r="W1674" s="61" t="s">
        <v>58</v>
      </c>
      <c r="X1674" s="61" t="s">
        <v>185</v>
      </c>
      <c r="Y1674" s="61" t="s">
        <v>60</v>
      </c>
      <c r="Z1674" s="61" t="s">
        <v>54</v>
      </c>
      <c r="AA1674" s="61" t="s">
        <v>61</v>
      </c>
      <c r="AB1674" s="61" t="s">
        <v>62</v>
      </c>
      <c r="AC1674" s="61">
        <v>162098</v>
      </c>
      <c r="AD1674" s="61"/>
      <c r="AE1674" s="61" t="s">
        <v>70</v>
      </c>
      <c r="AF1674" s="63">
        <v>40484.607638888891</v>
      </c>
      <c r="AG1674" s="63">
        <v>40484.607638888891</v>
      </c>
      <c r="AH1674" s="62">
        <v>2010</v>
      </c>
      <c r="AI1674" s="61" t="s">
        <v>54</v>
      </c>
      <c r="AJ1674" s="61" t="s">
        <v>63</v>
      </c>
      <c r="AK1674" s="61">
        <v>86857500</v>
      </c>
      <c r="AL1674" s="63">
        <v>40179</v>
      </c>
      <c r="AM1674" s="63">
        <v>40543</v>
      </c>
      <c r="AN1674" s="61" t="s">
        <v>197</v>
      </c>
      <c r="AO1674" s="4" t="s">
        <v>111</v>
      </c>
      <c r="AP1674" s="4"/>
    </row>
    <row r="1675" spans="1:42" ht="45.75" customHeight="1">
      <c r="A1675" s="61" t="s">
        <v>5094</v>
      </c>
      <c r="B1675" s="61" t="s">
        <v>179</v>
      </c>
      <c r="C1675" s="61" t="s">
        <v>89</v>
      </c>
      <c r="D1675" s="61" t="s">
        <v>89</v>
      </c>
      <c r="E1675" s="61" t="s">
        <v>682</v>
      </c>
      <c r="F1675" s="61" t="s">
        <v>683</v>
      </c>
      <c r="G1675" s="62">
        <v>2010</v>
      </c>
      <c r="H1675" s="61">
        <v>128092</v>
      </c>
      <c r="I1675" s="61">
        <v>0</v>
      </c>
      <c r="J1675" s="61" t="s">
        <v>5158</v>
      </c>
      <c r="K1675" s="61" t="s">
        <v>3</v>
      </c>
      <c r="L1675" s="61" t="s">
        <v>52</v>
      </c>
      <c r="M1675" s="61" t="s">
        <v>5622</v>
      </c>
      <c r="N1675" s="61"/>
      <c r="O1675" s="63">
        <v>40199</v>
      </c>
      <c r="P1675" s="61" t="s">
        <v>286</v>
      </c>
      <c r="Q1675" s="61" t="s">
        <v>184</v>
      </c>
      <c r="R1675" s="61" t="s">
        <v>54</v>
      </c>
      <c r="S1675" s="61" t="s">
        <v>55</v>
      </c>
      <c r="T1675" s="61" t="s">
        <v>5094</v>
      </c>
      <c r="U1675" s="61" t="s">
        <v>5098</v>
      </c>
      <c r="V1675" s="61" t="s">
        <v>179</v>
      </c>
      <c r="W1675" s="61" t="s">
        <v>58</v>
      </c>
      <c r="X1675" s="61" t="s">
        <v>185</v>
      </c>
      <c r="Y1675" s="61" t="s">
        <v>60</v>
      </c>
      <c r="Z1675" s="61" t="s">
        <v>54</v>
      </c>
      <c r="AA1675" s="61" t="s">
        <v>61</v>
      </c>
      <c r="AB1675" s="61" t="s">
        <v>62</v>
      </c>
      <c r="AC1675" s="61">
        <v>156234</v>
      </c>
      <c r="AD1675" s="61"/>
      <c r="AE1675" s="61" t="s">
        <v>70</v>
      </c>
      <c r="AF1675" s="63">
        <v>40484.609722222223</v>
      </c>
      <c r="AG1675" s="63">
        <v>40330.646527777775</v>
      </c>
      <c r="AH1675" s="62">
        <v>2010</v>
      </c>
      <c r="AI1675" s="61" t="s">
        <v>54</v>
      </c>
      <c r="AJ1675" s="61" t="s">
        <v>63</v>
      </c>
      <c r="AK1675" s="61">
        <v>3417089</v>
      </c>
      <c r="AL1675" s="63">
        <v>40179</v>
      </c>
      <c r="AM1675" s="63">
        <v>40543</v>
      </c>
      <c r="AN1675" s="61" t="s">
        <v>293</v>
      </c>
      <c r="AO1675" s="4" t="s">
        <v>111</v>
      </c>
      <c r="AP1675" s="4"/>
    </row>
    <row r="1676" spans="1:42" ht="102" customHeight="1">
      <c r="A1676" s="61" t="s">
        <v>5094</v>
      </c>
      <c r="B1676" s="61" t="s">
        <v>179</v>
      </c>
      <c r="C1676" s="61" t="s">
        <v>89</v>
      </c>
      <c r="D1676" s="61" t="s">
        <v>89</v>
      </c>
      <c r="E1676" s="61" t="s">
        <v>1763</v>
      </c>
      <c r="F1676" s="61" t="s">
        <v>1764</v>
      </c>
      <c r="G1676" s="62">
        <v>2010</v>
      </c>
      <c r="H1676" s="61">
        <v>5763486</v>
      </c>
      <c r="I1676" s="61">
        <v>0</v>
      </c>
      <c r="J1676" s="61" t="s">
        <v>5160</v>
      </c>
      <c r="K1676" s="61" t="s">
        <v>3</v>
      </c>
      <c r="L1676" s="61" t="s">
        <v>52</v>
      </c>
      <c r="M1676" s="61" t="s">
        <v>5622</v>
      </c>
      <c r="N1676" s="61"/>
      <c r="O1676" s="63">
        <v>40199</v>
      </c>
      <c r="P1676" s="61" t="s">
        <v>145</v>
      </c>
      <c r="Q1676" s="61" t="s">
        <v>184</v>
      </c>
      <c r="R1676" s="61" t="s">
        <v>54</v>
      </c>
      <c r="S1676" s="61" t="s">
        <v>55</v>
      </c>
      <c r="T1676" s="61" t="s">
        <v>5094</v>
      </c>
      <c r="U1676" s="61" t="s">
        <v>5098</v>
      </c>
      <c r="V1676" s="61" t="s">
        <v>179</v>
      </c>
      <c r="W1676" s="61" t="s">
        <v>58</v>
      </c>
      <c r="X1676" s="61" t="s">
        <v>185</v>
      </c>
      <c r="Y1676" s="61" t="s">
        <v>60</v>
      </c>
      <c r="Z1676" s="61" t="s">
        <v>54</v>
      </c>
      <c r="AA1676" s="61" t="s">
        <v>61</v>
      </c>
      <c r="AB1676" s="61" t="s">
        <v>62</v>
      </c>
      <c r="AC1676" s="61">
        <v>156232</v>
      </c>
      <c r="AD1676" s="61"/>
      <c r="AE1676" s="61" t="s">
        <v>70</v>
      </c>
      <c r="AF1676" s="63">
        <v>40485.427083333328</v>
      </c>
      <c r="AG1676" s="63">
        <v>40330.643749999996</v>
      </c>
      <c r="AH1676" s="62">
        <v>2010</v>
      </c>
      <c r="AI1676" s="61" t="s">
        <v>54</v>
      </c>
      <c r="AJ1676" s="61" t="s">
        <v>63</v>
      </c>
      <c r="AK1676" s="61">
        <v>9990000</v>
      </c>
      <c r="AL1676" s="63">
        <v>40179</v>
      </c>
      <c r="AM1676" s="63">
        <v>40543</v>
      </c>
      <c r="AN1676" s="61" t="s">
        <v>197</v>
      </c>
      <c r="AO1676" s="4" t="s">
        <v>111</v>
      </c>
      <c r="AP1676" s="4"/>
    </row>
    <row r="1677" spans="1:42" ht="57" customHeight="1">
      <c r="A1677" s="61" t="s">
        <v>57</v>
      </c>
      <c r="B1677" s="61" t="s">
        <v>244</v>
      </c>
      <c r="C1677" s="61" t="s">
        <v>89</v>
      </c>
      <c r="D1677" s="61" t="s">
        <v>89</v>
      </c>
      <c r="E1677" s="61" t="s">
        <v>331</v>
      </c>
      <c r="F1677" s="61" t="s">
        <v>332</v>
      </c>
      <c r="G1677" s="62">
        <v>2010</v>
      </c>
      <c r="H1677" s="61">
        <v>93000</v>
      </c>
      <c r="I1677" s="61">
        <v>0</v>
      </c>
      <c r="J1677" s="61" t="s">
        <v>540</v>
      </c>
      <c r="K1677" s="61"/>
      <c r="L1677" s="61" t="s">
        <v>52</v>
      </c>
      <c r="M1677" s="61" t="s">
        <v>5622</v>
      </c>
      <c r="N1677" s="61"/>
      <c r="O1677" s="63">
        <v>40203</v>
      </c>
      <c r="P1677" s="61" t="s">
        <v>195</v>
      </c>
      <c r="Q1677" s="61" t="s">
        <v>196</v>
      </c>
      <c r="R1677" s="61" t="s">
        <v>54</v>
      </c>
      <c r="S1677" s="61" t="s">
        <v>55</v>
      </c>
      <c r="T1677" s="61" t="s">
        <v>57</v>
      </c>
      <c r="U1677" s="61" t="s">
        <v>57</v>
      </c>
      <c r="V1677" s="61" t="s">
        <v>244</v>
      </c>
      <c r="W1677" s="61" t="s">
        <v>58</v>
      </c>
      <c r="X1677" s="61" t="s">
        <v>248</v>
      </c>
      <c r="Y1677" s="61" t="s">
        <v>60</v>
      </c>
      <c r="Z1677" s="61" t="s">
        <v>54</v>
      </c>
      <c r="AA1677" s="61" t="s">
        <v>61</v>
      </c>
      <c r="AB1677" s="61" t="s">
        <v>62</v>
      </c>
      <c r="AC1677" s="61">
        <v>150571</v>
      </c>
      <c r="AD1677" s="61" t="s">
        <v>88</v>
      </c>
      <c r="AE1677" s="61" t="s">
        <v>70</v>
      </c>
      <c r="AF1677" s="63">
        <v>40203</v>
      </c>
      <c r="AG1677" s="63">
        <v>40203</v>
      </c>
      <c r="AH1677" s="62">
        <v>2010</v>
      </c>
      <c r="AI1677" s="61" t="s">
        <v>54</v>
      </c>
      <c r="AJ1677" s="61" t="s">
        <v>63</v>
      </c>
      <c r="AK1677" s="61">
        <v>40117705</v>
      </c>
      <c r="AL1677" s="63">
        <v>40179</v>
      </c>
      <c r="AM1677" s="63">
        <v>40482</v>
      </c>
      <c r="AN1677" s="61" t="s">
        <v>197</v>
      </c>
      <c r="AO1677" s="4" t="s">
        <v>111</v>
      </c>
      <c r="AP1677" s="4"/>
    </row>
    <row r="1678" spans="1:42" ht="102" customHeight="1">
      <c r="A1678" s="61" t="s">
        <v>57</v>
      </c>
      <c r="B1678" s="61" t="s">
        <v>244</v>
      </c>
      <c r="C1678" s="61" t="s">
        <v>89</v>
      </c>
      <c r="D1678" s="61" t="s">
        <v>89</v>
      </c>
      <c r="E1678" s="61" t="s">
        <v>704</v>
      </c>
      <c r="F1678" s="61" t="s">
        <v>705</v>
      </c>
      <c r="G1678" s="62">
        <v>2010</v>
      </c>
      <c r="H1678" s="61">
        <v>54825</v>
      </c>
      <c r="I1678" s="61">
        <v>0</v>
      </c>
      <c r="J1678" s="61" t="s">
        <v>540</v>
      </c>
      <c r="K1678" s="61"/>
      <c r="L1678" s="61" t="s">
        <v>52</v>
      </c>
      <c r="M1678" s="61" t="s">
        <v>5622</v>
      </c>
      <c r="N1678" s="61"/>
      <c r="O1678" s="63">
        <v>40203</v>
      </c>
      <c r="P1678" s="61" t="s">
        <v>195</v>
      </c>
      <c r="Q1678" s="61" t="s">
        <v>196</v>
      </c>
      <c r="R1678" s="61" t="s">
        <v>54</v>
      </c>
      <c r="S1678" s="61" t="s">
        <v>55</v>
      </c>
      <c r="T1678" s="61" t="s">
        <v>57</v>
      </c>
      <c r="U1678" s="61" t="s">
        <v>57</v>
      </c>
      <c r="V1678" s="61" t="s">
        <v>244</v>
      </c>
      <c r="W1678" s="61" t="s">
        <v>58</v>
      </c>
      <c r="X1678" s="61" t="s">
        <v>248</v>
      </c>
      <c r="Y1678" s="61" t="s">
        <v>60</v>
      </c>
      <c r="Z1678" s="61" t="s">
        <v>54</v>
      </c>
      <c r="AA1678" s="61" t="s">
        <v>61</v>
      </c>
      <c r="AB1678" s="61" t="s">
        <v>62</v>
      </c>
      <c r="AC1678" s="61">
        <v>150572</v>
      </c>
      <c r="AD1678" s="61" t="s">
        <v>88</v>
      </c>
      <c r="AE1678" s="61" t="s">
        <v>70</v>
      </c>
      <c r="AF1678" s="63">
        <v>40203</v>
      </c>
      <c r="AG1678" s="63">
        <v>40203</v>
      </c>
      <c r="AH1678" s="62">
        <v>2010</v>
      </c>
      <c r="AI1678" s="61" t="s">
        <v>54</v>
      </c>
      <c r="AJ1678" s="61" t="s">
        <v>63</v>
      </c>
      <c r="AK1678" s="61">
        <v>8476858</v>
      </c>
      <c r="AL1678" s="63">
        <v>40179</v>
      </c>
      <c r="AM1678" s="63">
        <v>40359</v>
      </c>
      <c r="AN1678" s="61" t="s">
        <v>293</v>
      </c>
      <c r="AO1678" s="4" t="s">
        <v>111</v>
      </c>
      <c r="AP1678" s="4"/>
    </row>
    <row r="1679" spans="1:42" ht="45.75" customHeight="1">
      <c r="A1679" s="61" t="s">
        <v>4687</v>
      </c>
      <c r="B1679" s="61" t="s">
        <v>132</v>
      </c>
      <c r="C1679" s="61" t="s">
        <v>89</v>
      </c>
      <c r="D1679" s="61" t="s">
        <v>89</v>
      </c>
      <c r="E1679" s="61" t="s">
        <v>4685</v>
      </c>
      <c r="F1679" s="61" t="s">
        <v>592</v>
      </c>
      <c r="G1679" s="62">
        <v>2010</v>
      </c>
      <c r="H1679" s="61">
        <v>97085</v>
      </c>
      <c r="I1679" s="61">
        <v>0</v>
      </c>
      <c r="J1679" s="61" t="s">
        <v>4686</v>
      </c>
      <c r="K1679" s="61" t="s">
        <v>3</v>
      </c>
      <c r="L1679" s="61" t="s">
        <v>52</v>
      </c>
      <c r="M1679" s="61" t="s">
        <v>5622</v>
      </c>
      <c r="N1679" s="61"/>
      <c r="O1679" s="63">
        <v>40203</v>
      </c>
      <c r="P1679" s="61" t="s">
        <v>109</v>
      </c>
      <c r="Q1679" s="61" t="s">
        <v>69</v>
      </c>
      <c r="R1679" s="61" t="s">
        <v>54</v>
      </c>
      <c r="S1679" s="61" t="s">
        <v>55</v>
      </c>
      <c r="T1679" s="61" t="s">
        <v>4687</v>
      </c>
      <c r="U1679" s="61" t="s">
        <v>57</v>
      </c>
      <c r="V1679" s="61" t="s">
        <v>132</v>
      </c>
      <c r="W1679" s="61" t="s">
        <v>58</v>
      </c>
      <c r="X1679" s="61" t="s">
        <v>138</v>
      </c>
      <c r="Y1679" s="61" t="s">
        <v>60</v>
      </c>
      <c r="Z1679" s="61" t="s">
        <v>54</v>
      </c>
      <c r="AA1679" s="61" t="s">
        <v>61</v>
      </c>
      <c r="AB1679" s="61" t="s">
        <v>62</v>
      </c>
      <c r="AC1679" s="61">
        <v>155817</v>
      </c>
      <c r="AD1679" s="61"/>
      <c r="AE1679" s="61" t="s">
        <v>70</v>
      </c>
      <c r="AF1679" s="63">
        <v>40319.668749999997</v>
      </c>
      <c r="AG1679" s="63">
        <v>40319.668749999997</v>
      </c>
      <c r="AH1679" s="62">
        <v>2010</v>
      </c>
      <c r="AI1679" s="61" t="s">
        <v>54</v>
      </c>
      <c r="AJ1679" s="61" t="s">
        <v>63</v>
      </c>
      <c r="AK1679" s="61">
        <v>0</v>
      </c>
      <c r="AL1679" s="63">
        <v>40179</v>
      </c>
      <c r="AM1679" s="63">
        <v>40543</v>
      </c>
      <c r="AN1679" s="61" t="s">
        <v>1176</v>
      </c>
      <c r="AO1679" s="4" t="s">
        <v>191</v>
      </c>
      <c r="AP1679" s="4"/>
    </row>
    <row r="1680" spans="1:42" ht="90.75" customHeight="1">
      <c r="A1680" s="61" t="s">
        <v>3245</v>
      </c>
      <c r="B1680" s="61" t="s">
        <v>179</v>
      </c>
      <c r="C1680" s="61" t="s">
        <v>81</v>
      </c>
      <c r="D1680" s="61" t="s">
        <v>81</v>
      </c>
      <c r="E1680" s="61" t="s">
        <v>430</v>
      </c>
      <c r="F1680" s="61" t="s">
        <v>431</v>
      </c>
      <c r="G1680" s="62">
        <v>2009</v>
      </c>
      <c r="H1680" s="61">
        <v>350000</v>
      </c>
      <c r="I1680" s="61">
        <v>0</v>
      </c>
      <c r="J1680" s="61" t="s">
        <v>3247</v>
      </c>
      <c r="K1680" s="61"/>
      <c r="L1680" s="61" t="s">
        <v>52</v>
      </c>
      <c r="M1680" s="61" t="s">
        <v>5622</v>
      </c>
      <c r="N1680" s="61"/>
      <c r="O1680" s="63">
        <v>40204</v>
      </c>
      <c r="P1680" s="61" t="s">
        <v>323</v>
      </c>
      <c r="Q1680" s="61" t="s">
        <v>196</v>
      </c>
      <c r="R1680" s="61" t="s">
        <v>54</v>
      </c>
      <c r="S1680" s="61" t="s">
        <v>55</v>
      </c>
      <c r="T1680" s="61" t="s">
        <v>3245</v>
      </c>
      <c r="U1680" s="61" t="s">
        <v>57</v>
      </c>
      <c r="V1680" s="61" t="s">
        <v>179</v>
      </c>
      <c r="W1680" s="61" t="s">
        <v>58</v>
      </c>
      <c r="X1680" s="61" t="s">
        <v>185</v>
      </c>
      <c r="Y1680" s="61" t="s">
        <v>60</v>
      </c>
      <c r="Z1680" s="61" t="s">
        <v>54</v>
      </c>
      <c r="AA1680" s="61" t="s">
        <v>61</v>
      </c>
      <c r="AB1680" s="61" t="s">
        <v>62</v>
      </c>
      <c r="AC1680" s="61">
        <v>152676</v>
      </c>
      <c r="AD1680" s="61"/>
      <c r="AE1680" s="61" t="s">
        <v>70</v>
      </c>
      <c r="AF1680" s="63">
        <v>40254</v>
      </c>
      <c r="AG1680" s="63">
        <v>40254</v>
      </c>
      <c r="AH1680" s="62">
        <v>2009</v>
      </c>
      <c r="AI1680" s="61" t="s">
        <v>54</v>
      </c>
      <c r="AJ1680" s="61" t="s">
        <v>63</v>
      </c>
      <c r="AK1680" s="61">
        <v>83947800</v>
      </c>
      <c r="AL1680" s="63">
        <v>39812</v>
      </c>
      <c r="AM1680" s="63">
        <v>39933</v>
      </c>
      <c r="AN1680" s="61" t="s">
        <v>186</v>
      </c>
      <c r="AO1680" s="4" t="s">
        <v>155</v>
      </c>
      <c r="AP1680" s="4"/>
    </row>
    <row r="1681" spans="1:42" ht="57" customHeight="1">
      <c r="A1681" s="61" t="s">
        <v>2610</v>
      </c>
      <c r="B1681" s="61" t="s">
        <v>413</v>
      </c>
      <c r="C1681" s="61" t="s">
        <v>89</v>
      </c>
      <c r="D1681" s="61"/>
      <c r="E1681" s="61"/>
      <c r="F1681" s="61"/>
      <c r="G1681" s="62">
        <v>2010</v>
      </c>
      <c r="H1681" s="61">
        <v>2164502</v>
      </c>
      <c r="I1681" s="61">
        <v>0</v>
      </c>
      <c r="J1681" s="61" t="s">
        <v>2656</v>
      </c>
      <c r="K1681" s="61">
        <v>1500000</v>
      </c>
      <c r="L1681" s="61" t="s">
        <v>560</v>
      </c>
      <c r="M1681" s="61" t="s">
        <v>5622</v>
      </c>
      <c r="N1681" s="61"/>
      <c r="O1681" s="63">
        <v>40206</v>
      </c>
      <c r="P1681" s="61"/>
      <c r="Q1681" s="61" t="s">
        <v>69</v>
      </c>
      <c r="R1681" s="61" t="s">
        <v>54</v>
      </c>
      <c r="S1681" s="61" t="s">
        <v>55</v>
      </c>
      <c r="T1681" s="61" t="s">
        <v>2610</v>
      </c>
      <c r="U1681" s="61" t="s">
        <v>2610</v>
      </c>
      <c r="V1681" s="61" t="s">
        <v>413</v>
      </c>
      <c r="W1681" s="61" t="s">
        <v>416</v>
      </c>
      <c r="X1681" s="61" t="s">
        <v>417</v>
      </c>
      <c r="Y1681" s="61" t="s">
        <v>60</v>
      </c>
      <c r="Z1681" s="61" t="s">
        <v>54</v>
      </c>
      <c r="AA1681" s="61" t="s">
        <v>61</v>
      </c>
      <c r="AB1681" s="61" t="s">
        <v>62</v>
      </c>
      <c r="AC1681" s="61">
        <v>150817</v>
      </c>
      <c r="AD1681" s="61" t="s">
        <v>88</v>
      </c>
      <c r="AE1681" s="61" t="s">
        <v>5</v>
      </c>
      <c r="AF1681" s="63">
        <v>40316.665972222218</v>
      </c>
      <c r="AG1681" s="63">
        <v>40210</v>
      </c>
      <c r="AH1681" s="62"/>
      <c r="AI1681" s="61"/>
      <c r="AJ1681" s="61" t="s">
        <v>63</v>
      </c>
      <c r="AK1681" s="61"/>
      <c r="AL1681" s="63"/>
      <c r="AM1681" s="63"/>
      <c r="AN1681" s="61"/>
      <c r="AO1681" s="4"/>
      <c r="AP1681" s="4"/>
    </row>
    <row r="1682" spans="1:42" ht="57" customHeight="1">
      <c r="A1682" s="61" t="s">
        <v>178</v>
      </c>
      <c r="B1682" s="61" t="s">
        <v>179</v>
      </c>
      <c r="C1682" s="61" t="s">
        <v>89</v>
      </c>
      <c r="D1682" s="61" t="s">
        <v>89</v>
      </c>
      <c r="E1682" s="61" t="s">
        <v>192</v>
      </c>
      <c r="F1682" s="61" t="s">
        <v>193</v>
      </c>
      <c r="G1682" s="62">
        <v>2010</v>
      </c>
      <c r="H1682" s="61">
        <v>17000</v>
      </c>
      <c r="I1682" s="61">
        <v>0</v>
      </c>
      <c r="J1682" s="61" t="s">
        <v>194</v>
      </c>
      <c r="K1682" s="61" t="s">
        <v>3</v>
      </c>
      <c r="L1682" s="61" t="s">
        <v>52</v>
      </c>
      <c r="M1682" s="61" t="s">
        <v>5622</v>
      </c>
      <c r="N1682" s="61"/>
      <c r="O1682" s="63">
        <v>40210</v>
      </c>
      <c r="P1682" s="61" t="s">
        <v>195</v>
      </c>
      <c r="Q1682" s="61" t="s">
        <v>196</v>
      </c>
      <c r="R1682" s="61" t="s">
        <v>54</v>
      </c>
      <c r="S1682" s="61" t="s">
        <v>55</v>
      </c>
      <c r="T1682" s="61" t="s">
        <v>178</v>
      </c>
      <c r="U1682" s="61" t="s">
        <v>57</v>
      </c>
      <c r="V1682" s="61" t="s">
        <v>179</v>
      </c>
      <c r="W1682" s="61" t="s">
        <v>58</v>
      </c>
      <c r="X1682" s="61" t="s">
        <v>185</v>
      </c>
      <c r="Y1682" s="61" t="s">
        <v>60</v>
      </c>
      <c r="Z1682" s="61" t="s">
        <v>54</v>
      </c>
      <c r="AA1682" s="61" t="s">
        <v>61</v>
      </c>
      <c r="AB1682" s="61" t="s">
        <v>62</v>
      </c>
      <c r="AC1682" s="61">
        <v>152285</v>
      </c>
      <c r="AD1682" s="61"/>
      <c r="AE1682" s="61" t="s">
        <v>70</v>
      </c>
      <c r="AF1682" s="63">
        <v>40484.672916666663</v>
      </c>
      <c r="AG1682" s="63">
        <v>40246</v>
      </c>
      <c r="AH1682" s="62">
        <v>2010</v>
      </c>
      <c r="AI1682" s="61" t="s">
        <v>54</v>
      </c>
      <c r="AJ1682" s="61" t="s">
        <v>63</v>
      </c>
      <c r="AK1682" s="61">
        <v>86857500</v>
      </c>
      <c r="AL1682" s="63">
        <v>40179</v>
      </c>
      <c r="AM1682" s="63">
        <v>40543</v>
      </c>
      <c r="AN1682" s="61" t="s">
        <v>197</v>
      </c>
      <c r="AO1682" s="4" t="s">
        <v>111</v>
      </c>
      <c r="AP1682" s="4"/>
    </row>
    <row r="1683" spans="1:42" ht="57" customHeight="1">
      <c r="A1683" s="61" t="s">
        <v>558</v>
      </c>
      <c r="B1683" s="61" t="s">
        <v>179</v>
      </c>
      <c r="C1683" s="61" t="s">
        <v>89</v>
      </c>
      <c r="D1683" s="61" t="s">
        <v>89</v>
      </c>
      <c r="E1683" s="61" t="s">
        <v>586</v>
      </c>
      <c r="F1683" s="61" t="s">
        <v>587</v>
      </c>
      <c r="G1683" s="62">
        <v>2010</v>
      </c>
      <c r="H1683" s="61">
        <v>1129857</v>
      </c>
      <c r="I1683" s="61">
        <v>0</v>
      </c>
      <c r="J1683" s="61" t="s">
        <v>587</v>
      </c>
      <c r="K1683" s="61">
        <v>750000</v>
      </c>
      <c r="L1683" s="61" t="s">
        <v>560</v>
      </c>
      <c r="M1683" s="61" t="s">
        <v>5622</v>
      </c>
      <c r="N1683" s="61"/>
      <c r="O1683" s="63">
        <v>40210</v>
      </c>
      <c r="P1683" s="61" t="s">
        <v>136</v>
      </c>
      <c r="Q1683" s="61" t="s">
        <v>137</v>
      </c>
      <c r="R1683" s="61" t="s">
        <v>54</v>
      </c>
      <c r="S1683" s="61" t="s">
        <v>55</v>
      </c>
      <c r="T1683" s="61" t="s">
        <v>558</v>
      </c>
      <c r="U1683" s="61" t="s">
        <v>558</v>
      </c>
      <c r="V1683" s="61" t="s">
        <v>179</v>
      </c>
      <c r="W1683" s="61" t="s">
        <v>58</v>
      </c>
      <c r="X1683" s="61" t="s">
        <v>185</v>
      </c>
      <c r="Y1683" s="61" t="s">
        <v>60</v>
      </c>
      <c r="Z1683" s="61" t="s">
        <v>54</v>
      </c>
      <c r="AA1683" s="61" t="s">
        <v>61</v>
      </c>
      <c r="AB1683" s="61" t="s">
        <v>62</v>
      </c>
      <c r="AC1683" s="61">
        <v>151751</v>
      </c>
      <c r="AD1683" s="61"/>
      <c r="AE1683" s="61" t="s">
        <v>119</v>
      </c>
      <c r="AF1683" s="63">
        <v>40485.49722222222</v>
      </c>
      <c r="AG1683" s="63">
        <v>40231</v>
      </c>
      <c r="AH1683" s="62">
        <v>2010</v>
      </c>
      <c r="AI1683" s="61" t="s">
        <v>54</v>
      </c>
      <c r="AJ1683" s="61" t="s">
        <v>63</v>
      </c>
      <c r="AK1683" s="61">
        <v>792569</v>
      </c>
      <c r="AL1683" s="63">
        <v>40179</v>
      </c>
      <c r="AM1683" s="63">
        <v>40543</v>
      </c>
      <c r="AN1683" s="61" t="s">
        <v>293</v>
      </c>
      <c r="AO1683" s="4" t="s">
        <v>111</v>
      </c>
      <c r="AP1683" s="4"/>
    </row>
    <row r="1684" spans="1:42" ht="45.75" customHeight="1">
      <c r="A1684" s="61" t="s">
        <v>2606</v>
      </c>
      <c r="B1684" s="61" t="s">
        <v>543</v>
      </c>
      <c r="C1684" s="61" t="s">
        <v>89</v>
      </c>
      <c r="D1684" s="61" t="s">
        <v>89</v>
      </c>
      <c r="E1684" s="61" t="s">
        <v>2451</v>
      </c>
      <c r="F1684" s="61" t="s">
        <v>2452</v>
      </c>
      <c r="G1684" s="62">
        <v>2010</v>
      </c>
      <c r="H1684" s="61">
        <v>293792</v>
      </c>
      <c r="I1684" s="61">
        <v>0</v>
      </c>
      <c r="J1684" s="61" t="s">
        <v>4251</v>
      </c>
      <c r="K1684" s="61" t="s">
        <v>3</v>
      </c>
      <c r="L1684" s="61" t="s">
        <v>52</v>
      </c>
      <c r="M1684" s="61" t="s">
        <v>5622</v>
      </c>
      <c r="N1684" s="61"/>
      <c r="O1684" s="63">
        <v>40210</v>
      </c>
      <c r="P1684" s="61" t="s">
        <v>286</v>
      </c>
      <c r="Q1684" s="61" t="s">
        <v>53</v>
      </c>
      <c r="R1684" s="61" t="s">
        <v>54</v>
      </c>
      <c r="S1684" s="61" t="s">
        <v>55</v>
      </c>
      <c r="T1684" s="61" t="s">
        <v>2606</v>
      </c>
      <c r="U1684" s="61" t="s">
        <v>2606</v>
      </c>
      <c r="V1684" s="61" t="s">
        <v>543</v>
      </c>
      <c r="W1684" s="61" t="s">
        <v>58</v>
      </c>
      <c r="X1684" s="61" t="s">
        <v>546</v>
      </c>
      <c r="Y1684" s="61" t="s">
        <v>60</v>
      </c>
      <c r="Z1684" s="61" t="s">
        <v>54</v>
      </c>
      <c r="AA1684" s="61" t="s">
        <v>61</v>
      </c>
      <c r="AB1684" s="61" t="s">
        <v>62</v>
      </c>
      <c r="AC1684" s="61">
        <v>156053</v>
      </c>
      <c r="AD1684" s="61"/>
      <c r="AE1684" s="61" t="s">
        <v>70</v>
      </c>
      <c r="AF1684" s="63">
        <v>40325.740277777775</v>
      </c>
      <c r="AG1684" s="63">
        <v>40325.740277777775</v>
      </c>
      <c r="AH1684" s="62">
        <v>2010</v>
      </c>
      <c r="AI1684" s="61" t="s">
        <v>54</v>
      </c>
      <c r="AJ1684" s="61" t="s">
        <v>63</v>
      </c>
      <c r="AK1684" s="61">
        <v>655700</v>
      </c>
      <c r="AL1684" s="63">
        <v>40179</v>
      </c>
      <c r="AM1684" s="63">
        <v>40543</v>
      </c>
      <c r="AN1684" s="61" t="s">
        <v>110</v>
      </c>
      <c r="AO1684" s="4" t="s">
        <v>111</v>
      </c>
      <c r="AP1684" s="4"/>
    </row>
    <row r="1685" spans="1:42" ht="57" customHeight="1">
      <c r="A1685" s="61" t="s">
        <v>2606</v>
      </c>
      <c r="B1685" s="61" t="s">
        <v>543</v>
      </c>
      <c r="C1685" s="61" t="s">
        <v>89</v>
      </c>
      <c r="D1685" s="61" t="s">
        <v>89</v>
      </c>
      <c r="E1685" s="61" t="s">
        <v>4252</v>
      </c>
      <c r="F1685" s="61" t="s">
        <v>4253</v>
      </c>
      <c r="G1685" s="62">
        <v>2010</v>
      </c>
      <c r="H1685" s="61">
        <v>618354</v>
      </c>
      <c r="I1685" s="61">
        <v>0</v>
      </c>
      <c r="J1685" s="61" t="s">
        <v>4254</v>
      </c>
      <c r="K1685" s="61" t="s">
        <v>3</v>
      </c>
      <c r="L1685" s="61" t="s">
        <v>52</v>
      </c>
      <c r="M1685" s="61" t="s">
        <v>5622</v>
      </c>
      <c r="N1685" s="61"/>
      <c r="O1685" s="63">
        <v>40210</v>
      </c>
      <c r="P1685" s="61" t="s">
        <v>286</v>
      </c>
      <c r="Q1685" s="61" t="s">
        <v>184</v>
      </c>
      <c r="R1685" s="61" t="s">
        <v>54</v>
      </c>
      <c r="S1685" s="61" t="s">
        <v>55</v>
      </c>
      <c r="T1685" s="61" t="s">
        <v>2606</v>
      </c>
      <c r="U1685" s="61" t="s">
        <v>2606</v>
      </c>
      <c r="V1685" s="61" t="s">
        <v>543</v>
      </c>
      <c r="W1685" s="61" t="s">
        <v>58</v>
      </c>
      <c r="X1685" s="61" t="s">
        <v>546</v>
      </c>
      <c r="Y1685" s="61" t="s">
        <v>60</v>
      </c>
      <c r="Z1685" s="61" t="s">
        <v>54</v>
      </c>
      <c r="AA1685" s="61" t="s">
        <v>61</v>
      </c>
      <c r="AB1685" s="61" t="s">
        <v>62</v>
      </c>
      <c r="AC1685" s="61">
        <v>156054</v>
      </c>
      <c r="AD1685" s="61"/>
      <c r="AE1685" s="61" t="s">
        <v>70</v>
      </c>
      <c r="AF1685" s="63">
        <v>40325.741666666669</v>
      </c>
      <c r="AG1685" s="63">
        <v>40325.741666666669</v>
      </c>
      <c r="AH1685" s="62">
        <v>2010</v>
      </c>
      <c r="AI1685" s="61" t="s">
        <v>54</v>
      </c>
      <c r="AJ1685" s="61" t="s">
        <v>63</v>
      </c>
      <c r="AK1685" s="61">
        <v>618354</v>
      </c>
      <c r="AL1685" s="63">
        <v>40179</v>
      </c>
      <c r="AM1685" s="63">
        <v>40513</v>
      </c>
      <c r="AN1685" s="61" t="s">
        <v>197</v>
      </c>
      <c r="AO1685" s="4" t="s">
        <v>111</v>
      </c>
      <c r="AP1685" s="4"/>
    </row>
    <row r="1686" spans="1:42" ht="45.75" customHeight="1">
      <c r="A1686" s="61" t="s">
        <v>445</v>
      </c>
      <c r="B1686" s="61" t="s">
        <v>274</v>
      </c>
      <c r="C1686" s="61" t="s">
        <v>89</v>
      </c>
      <c r="D1686" s="61" t="s">
        <v>89</v>
      </c>
      <c r="E1686" s="61" t="s">
        <v>287</v>
      </c>
      <c r="F1686" s="61" t="s">
        <v>288</v>
      </c>
      <c r="G1686" s="62">
        <v>2010</v>
      </c>
      <c r="H1686" s="61">
        <v>910200</v>
      </c>
      <c r="I1686" s="61">
        <v>0</v>
      </c>
      <c r="J1686" s="61" t="s">
        <v>496</v>
      </c>
      <c r="K1686" s="61">
        <v>1000000</v>
      </c>
      <c r="L1686" s="61" t="s">
        <v>448</v>
      </c>
      <c r="M1686" s="61" t="s">
        <v>5622</v>
      </c>
      <c r="N1686" s="61"/>
      <c r="O1686" s="63">
        <v>40213</v>
      </c>
      <c r="P1686" s="61" t="s">
        <v>286</v>
      </c>
      <c r="Q1686" s="61" t="s">
        <v>184</v>
      </c>
      <c r="R1686" s="61" t="s">
        <v>54</v>
      </c>
      <c r="S1686" s="61" t="s">
        <v>55</v>
      </c>
      <c r="T1686" s="61" t="s">
        <v>445</v>
      </c>
      <c r="U1686" s="61" t="s">
        <v>445</v>
      </c>
      <c r="V1686" s="61" t="s">
        <v>274</v>
      </c>
      <c r="W1686" s="61" t="s">
        <v>58</v>
      </c>
      <c r="X1686" s="61" t="s">
        <v>277</v>
      </c>
      <c r="Y1686" s="61" t="s">
        <v>60</v>
      </c>
      <c r="Z1686" s="61" t="s">
        <v>54</v>
      </c>
      <c r="AA1686" s="61" t="s">
        <v>61</v>
      </c>
      <c r="AB1686" s="61" t="s">
        <v>62</v>
      </c>
      <c r="AC1686" s="61">
        <v>154897</v>
      </c>
      <c r="AD1686" s="61"/>
      <c r="AE1686" s="61" t="s">
        <v>70</v>
      </c>
      <c r="AF1686" s="63">
        <v>40352.647222222222</v>
      </c>
      <c r="AG1686" s="63">
        <v>40309.465277777774</v>
      </c>
      <c r="AH1686" s="62">
        <v>2010</v>
      </c>
      <c r="AI1686" s="61" t="s">
        <v>54</v>
      </c>
      <c r="AJ1686" s="61" t="s">
        <v>63</v>
      </c>
      <c r="AK1686" s="61">
        <v>2474200</v>
      </c>
      <c r="AL1686" s="63">
        <v>40179</v>
      </c>
      <c r="AM1686" s="63">
        <v>40543</v>
      </c>
      <c r="AN1686" s="61" t="s">
        <v>197</v>
      </c>
      <c r="AO1686" s="4" t="s">
        <v>111</v>
      </c>
      <c r="AP1686" s="4"/>
    </row>
    <row r="1687" spans="1:42" ht="57" customHeight="1">
      <c r="A1687" s="61" t="s">
        <v>445</v>
      </c>
      <c r="B1687" s="61" t="s">
        <v>132</v>
      </c>
      <c r="C1687" s="61" t="s">
        <v>89</v>
      </c>
      <c r="D1687" s="61" t="s">
        <v>89</v>
      </c>
      <c r="E1687" s="61" t="s">
        <v>476</v>
      </c>
      <c r="F1687" s="61" t="s">
        <v>477</v>
      </c>
      <c r="G1687" s="62">
        <v>2010</v>
      </c>
      <c r="H1687" s="61">
        <v>353044</v>
      </c>
      <c r="I1687" s="61">
        <v>0</v>
      </c>
      <c r="J1687" s="61" t="s">
        <v>478</v>
      </c>
      <c r="K1687" s="61" t="s">
        <v>3</v>
      </c>
      <c r="L1687" s="61" t="s">
        <v>52</v>
      </c>
      <c r="M1687" s="61" t="s">
        <v>5622</v>
      </c>
      <c r="N1687" s="61"/>
      <c r="O1687" s="63">
        <v>40214</v>
      </c>
      <c r="P1687" s="61" t="s">
        <v>136</v>
      </c>
      <c r="Q1687" s="61" t="s">
        <v>53</v>
      </c>
      <c r="R1687" s="61" t="s">
        <v>54</v>
      </c>
      <c r="S1687" s="61" t="s">
        <v>55</v>
      </c>
      <c r="T1687" s="61" t="s">
        <v>445</v>
      </c>
      <c r="U1687" s="61" t="s">
        <v>445</v>
      </c>
      <c r="V1687" s="61" t="s">
        <v>132</v>
      </c>
      <c r="W1687" s="61" t="s">
        <v>58</v>
      </c>
      <c r="X1687" s="61" t="s">
        <v>138</v>
      </c>
      <c r="Y1687" s="61" t="s">
        <v>60</v>
      </c>
      <c r="Z1687" s="61" t="s">
        <v>54</v>
      </c>
      <c r="AA1687" s="61" t="s">
        <v>61</v>
      </c>
      <c r="AB1687" s="61" t="s">
        <v>62</v>
      </c>
      <c r="AC1687" s="61">
        <v>155814</v>
      </c>
      <c r="AD1687" s="61"/>
      <c r="AE1687" s="61" t="s">
        <v>70</v>
      </c>
      <c r="AF1687" s="63">
        <v>40319.661111111112</v>
      </c>
      <c r="AG1687" s="63">
        <v>40319.661111111112</v>
      </c>
      <c r="AH1687" s="62">
        <v>2010</v>
      </c>
      <c r="AI1687" s="61" t="s">
        <v>54</v>
      </c>
      <c r="AJ1687" s="61" t="s">
        <v>63</v>
      </c>
      <c r="AK1687" s="61">
        <v>522046</v>
      </c>
      <c r="AL1687" s="63">
        <v>40179</v>
      </c>
      <c r="AM1687" s="63">
        <v>40543</v>
      </c>
      <c r="AN1687" s="61" t="s">
        <v>110</v>
      </c>
      <c r="AO1687" s="4" t="s">
        <v>187</v>
      </c>
      <c r="AP1687" s="4"/>
    </row>
    <row r="1688" spans="1:42" ht="57" customHeight="1">
      <c r="A1688" s="61" t="s">
        <v>445</v>
      </c>
      <c r="B1688" s="61" t="s">
        <v>132</v>
      </c>
      <c r="C1688" s="61" t="s">
        <v>89</v>
      </c>
      <c r="D1688" s="61" t="s">
        <v>89</v>
      </c>
      <c r="E1688" s="61" t="s">
        <v>482</v>
      </c>
      <c r="F1688" s="61" t="s">
        <v>483</v>
      </c>
      <c r="G1688" s="62">
        <v>2010</v>
      </c>
      <c r="H1688" s="61">
        <v>1695069</v>
      </c>
      <c r="I1688" s="61">
        <v>0</v>
      </c>
      <c r="J1688" s="61" t="s">
        <v>483</v>
      </c>
      <c r="K1688" s="61" t="s">
        <v>3</v>
      </c>
      <c r="L1688" s="61" t="s">
        <v>52</v>
      </c>
      <c r="M1688" s="61" t="s">
        <v>5622</v>
      </c>
      <c r="N1688" s="61"/>
      <c r="O1688" s="63">
        <v>40214</v>
      </c>
      <c r="P1688" s="61" t="s">
        <v>136</v>
      </c>
      <c r="Q1688" s="61" t="s">
        <v>137</v>
      </c>
      <c r="R1688" s="61" t="s">
        <v>54</v>
      </c>
      <c r="S1688" s="61" t="s">
        <v>55</v>
      </c>
      <c r="T1688" s="61" t="s">
        <v>445</v>
      </c>
      <c r="U1688" s="61" t="s">
        <v>445</v>
      </c>
      <c r="V1688" s="61" t="s">
        <v>132</v>
      </c>
      <c r="W1688" s="61" t="s">
        <v>58</v>
      </c>
      <c r="X1688" s="61" t="s">
        <v>138</v>
      </c>
      <c r="Y1688" s="61" t="s">
        <v>60</v>
      </c>
      <c r="Z1688" s="61" t="s">
        <v>54</v>
      </c>
      <c r="AA1688" s="61" t="s">
        <v>61</v>
      </c>
      <c r="AB1688" s="61" t="s">
        <v>62</v>
      </c>
      <c r="AC1688" s="61">
        <v>155816</v>
      </c>
      <c r="AD1688" s="61"/>
      <c r="AE1688" s="61" t="s">
        <v>70</v>
      </c>
      <c r="AF1688" s="63">
        <v>40319.663888888885</v>
      </c>
      <c r="AG1688" s="63">
        <v>40319.663888888885</v>
      </c>
      <c r="AH1688" s="62">
        <v>2010</v>
      </c>
      <c r="AI1688" s="61" t="s">
        <v>54</v>
      </c>
      <c r="AJ1688" s="61" t="s">
        <v>63</v>
      </c>
      <c r="AK1688" s="61">
        <v>1750865</v>
      </c>
      <c r="AL1688" s="63">
        <v>40179</v>
      </c>
      <c r="AM1688" s="63">
        <v>40543</v>
      </c>
      <c r="AN1688" s="61" t="s">
        <v>110</v>
      </c>
      <c r="AO1688" s="4" t="s">
        <v>111</v>
      </c>
      <c r="AP1688" s="4"/>
    </row>
    <row r="1689" spans="1:42" ht="45.75" customHeight="1">
      <c r="A1689" s="61" t="s">
        <v>445</v>
      </c>
      <c r="B1689" s="61" t="s">
        <v>132</v>
      </c>
      <c r="C1689" s="61" t="s">
        <v>89</v>
      </c>
      <c r="D1689" s="61" t="s">
        <v>89</v>
      </c>
      <c r="E1689" s="61" t="s">
        <v>484</v>
      </c>
      <c r="F1689" s="61" t="s">
        <v>485</v>
      </c>
      <c r="G1689" s="62">
        <v>2010</v>
      </c>
      <c r="H1689" s="61">
        <v>388177</v>
      </c>
      <c r="I1689" s="61">
        <v>0</v>
      </c>
      <c r="J1689" s="61" t="s">
        <v>486</v>
      </c>
      <c r="K1689" s="61" t="s">
        <v>3</v>
      </c>
      <c r="L1689" s="61" t="s">
        <v>52</v>
      </c>
      <c r="M1689" s="61" t="s">
        <v>5622</v>
      </c>
      <c r="N1689" s="61"/>
      <c r="O1689" s="63">
        <v>40214</v>
      </c>
      <c r="P1689" s="61" t="s">
        <v>136</v>
      </c>
      <c r="Q1689" s="61" t="s">
        <v>137</v>
      </c>
      <c r="R1689" s="61" t="s">
        <v>54</v>
      </c>
      <c r="S1689" s="61" t="s">
        <v>55</v>
      </c>
      <c r="T1689" s="61" t="s">
        <v>445</v>
      </c>
      <c r="U1689" s="61" t="s">
        <v>445</v>
      </c>
      <c r="V1689" s="61" t="s">
        <v>132</v>
      </c>
      <c r="W1689" s="61" t="s">
        <v>58</v>
      </c>
      <c r="X1689" s="61" t="s">
        <v>138</v>
      </c>
      <c r="Y1689" s="61" t="s">
        <v>60</v>
      </c>
      <c r="Z1689" s="61" t="s">
        <v>54</v>
      </c>
      <c r="AA1689" s="61" t="s">
        <v>61</v>
      </c>
      <c r="AB1689" s="61" t="s">
        <v>62</v>
      </c>
      <c r="AC1689" s="61">
        <v>155815</v>
      </c>
      <c r="AD1689" s="61"/>
      <c r="AE1689" s="61" t="s">
        <v>70</v>
      </c>
      <c r="AF1689" s="63">
        <v>40319.662499999999</v>
      </c>
      <c r="AG1689" s="63">
        <v>40319.662499999999</v>
      </c>
      <c r="AH1689" s="62">
        <v>2010</v>
      </c>
      <c r="AI1689" s="61" t="s">
        <v>54</v>
      </c>
      <c r="AJ1689" s="61" t="s">
        <v>63</v>
      </c>
      <c r="AK1689" s="61">
        <v>401103</v>
      </c>
      <c r="AL1689" s="63">
        <v>40238</v>
      </c>
      <c r="AM1689" s="63">
        <v>40543</v>
      </c>
      <c r="AN1689" s="61" t="s">
        <v>197</v>
      </c>
      <c r="AO1689" s="4" t="s">
        <v>111</v>
      </c>
      <c r="AP1689" s="4"/>
    </row>
    <row r="1690" spans="1:42" ht="45.75" customHeight="1">
      <c r="A1690" s="61" t="s">
        <v>1767</v>
      </c>
      <c r="B1690" s="61" t="s">
        <v>470</v>
      </c>
      <c r="C1690" s="61" t="s">
        <v>89</v>
      </c>
      <c r="D1690" s="61"/>
      <c r="E1690" s="61"/>
      <c r="F1690" s="61"/>
      <c r="G1690" s="62">
        <v>2010</v>
      </c>
      <c r="H1690" s="61">
        <v>184874</v>
      </c>
      <c r="I1690" s="61">
        <v>0</v>
      </c>
      <c r="J1690" s="61" t="s">
        <v>2340</v>
      </c>
      <c r="K1690" s="61">
        <v>132000</v>
      </c>
      <c r="L1690" s="61" t="s">
        <v>560</v>
      </c>
      <c r="M1690" s="61" t="s">
        <v>5622</v>
      </c>
      <c r="N1690" s="61"/>
      <c r="O1690" s="63">
        <v>40217</v>
      </c>
      <c r="P1690" s="61"/>
      <c r="Q1690" s="61" t="s">
        <v>69</v>
      </c>
      <c r="R1690" s="61" t="s">
        <v>54</v>
      </c>
      <c r="S1690" s="61" t="s">
        <v>84</v>
      </c>
      <c r="T1690" s="61" t="s">
        <v>1748</v>
      </c>
      <c r="U1690" s="61" t="s">
        <v>1748</v>
      </c>
      <c r="V1690" s="61" t="s">
        <v>470</v>
      </c>
      <c r="W1690" s="61" t="s">
        <v>103</v>
      </c>
      <c r="X1690" s="61" t="s">
        <v>472</v>
      </c>
      <c r="Y1690" s="61" t="s">
        <v>60</v>
      </c>
      <c r="Z1690" s="61" t="s">
        <v>54</v>
      </c>
      <c r="AA1690" s="61" t="s">
        <v>61</v>
      </c>
      <c r="AB1690" s="61" t="s">
        <v>62</v>
      </c>
      <c r="AC1690" s="61">
        <v>151185</v>
      </c>
      <c r="AD1690" s="61" t="s">
        <v>88</v>
      </c>
      <c r="AE1690" s="61" t="s">
        <v>5</v>
      </c>
      <c r="AF1690" s="63">
        <v>40681.69027777778</v>
      </c>
      <c r="AG1690" s="63">
        <v>40217</v>
      </c>
      <c r="AH1690" s="62"/>
      <c r="AI1690" s="61"/>
      <c r="AJ1690" s="61" t="s">
        <v>63</v>
      </c>
      <c r="AK1690" s="61"/>
      <c r="AL1690" s="63"/>
      <c r="AM1690" s="63"/>
      <c r="AN1690" s="61"/>
      <c r="AO1690" s="4"/>
      <c r="AP1690" s="4"/>
    </row>
    <row r="1691" spans="1:42" ht="114" customHeight="1">
      <c r="A1691" s="61" t="s">
        <v>1767</v>
      </c>
      <c r="B1691" s="61" t="s">
        <v>179</v>
      </c>
      <c r="C1691" s="61" t="s">
        <v>89</v>
      </c>
      <c r="D1691" s="61" t="s">
        <v>89</v>
      </c>
      <c r="E1691" s="61" t="s">
        <v>192</v>
      </c>
      <c r="F1691" s="61" t="s">
        <v>193</v>
      </c>
      <c r="G1691" s="62">
        <v>2010</v>
      </c>
      <c r="H1691" s="61">
        <v>10473783</v>
      </c>
      <c r="I1691" s="61">
        <v>0</v>
      </c>
      <c r="J1691" s="61" t="s">
        <v>2397</v>
      </c>
      <c r="K1691" s="61">
        <v>7570000</v>
      </c>
      <c r="L1691" s="61" t="s">
        <v>560</v>
      </c>
      <c r="M1691" s="61" t="s">
        <v>5622</v>
      </c>
      <c r="N1691" s="61"/>
      <c r="O1691" s="63">
        <v>40217</v>
      </c>
      <c r="P1691" s="61" t="s">
        <v>195</v>
      </c>
      <c r="Q1691" s="61" t="s">
        <v>196</v>
      </c>
      <c r="R1691" s="61" t="s">
        <v>54</v>
      </c>
      <c r="S1691" s="61" t="s">
        <v>55</v>
      </c>
      <c r="T1691" s="61" t="s">
        <v>1748</v>
      </c>
      <c r="U1691" s="61" t="s">
        <v>1748</v>
      </c>
      <c r="V1691" s="61" t="s">
        <v>179</v>
      </c>
      <c r="W1691" s="61" t="s">
        <v>58</v>
      </c>
      <c r="X1691" s="61" t="s">
        <v>185</v>
      </c>
      <c r="Y1691" s="61" t="s">
        <v>60</v>
      </c>
      <c r="Z1691" s="61" t="s">
        <v>54</v>
      </c>
      <c r="AA1691" s="61" t="s">
        <v>61</v>
      </c>
      <c r="AB1691" s="61" t="s">
        <v>62</v>
      </c>
      <c r="AC1691" s="61">
        <v>152263</v>
      </c>
      <c r="AD1691" s="61" t="s">
        <v>88</v>
      </c>
      <c r="AE1691" s="61" t="s">
        <v>119</v>
      </c>
      <c r="AF1691" s="63">
        <v>40709.704861111109</v>
      </c>
      <c r="AG1691" s="63">
        <v>40245</v>
      </c>
      <c r="AH1691" s="62">
        <v>2010</v>
      </c>
      <c r="AI1691" s="61" t="s">
        <v>54</v>
      </c>
      <c r="AJ1691" s="61" t="s">
        <v>63</v>
      </c>
      <c r="AK1691" s="61">
        <v>86857500</v>
      </c>
      <c r="AL1691" s="63">
        <v>40179</v>
      </c>
      <c r="AM1691" s="63">
        <v>40543</v>
      </c>
      <c r="AN1691" s="61" t="s">
        <v>197</v>
      </c>
      <c r="AO1691" s="4" t="s">
        <v>111</v>
      </c>
      <c r="AP1691" s="4"/>
    </row>
    <row r="1692" spans="1:42" ht="114" customHeight="1">
      <c r="A1692" s="61" t="s">
        <v>1206</v>
      </c>
      <c r="B1692" s="61" t="s">
        <v>179</v>
      </c>
      <c r="C1692" s="61" t="s">
        <v>89</v>
      </c>
      <c r="D1692" s="61" t="s">
        <v>89</v>
      </c>
      <c r="E1692" s="61" t="s">
        <v>192</v>
      </c>
      <c r="F1692" s="61" t="s">
        <v>193</v>
      </c>
      <c r="G1692" s="62">
        <v>2010</v>
      </c>
      <c r="H1692" s="61">
        <v>66555</v>
      </c>
      <c r="I1692" s="61">
        <v>0</v>
      </c>
      <c r="J1692" s="61" t="s">
        <v>1218</v>
      </c>
      <c r="K1692" s="61" t="s">
        <v>3</v>
      </c>
      <c r="L1692" s="61" t="s">
        <v>52</v>
      </c>
      <c r="M1692" s="61" t="s">
        <v>5622</v>
      </c>
      <c r="N1692" s="61"/>
      <c r="O1692" s="63">
        <v>40218</v>
      </c>
      <c r="P1692" s="61" t="s">
        <v>195</v>
      </c>
      <c r="Q1692" s="61" t="s">
        <v>196</v>
      </c>
      <c r="R1692" s="61" t="s">
        <v>54</v>
      </c>
      <c r="S1692" s="61" t="s">
        <v>55</v>
      </c>
      <c r="T1692" s="61" t="s">
        <v>1206</v>
      </c>
      <c r="U1692" s="61" t="s">
        <v>415</v>
      </c>
      <c r="V1692" s="61" t="s">
        <v>179</v>
      </c>
      <c r="W1692" s="61" t="s">
        <v>58</v>
      </c>
      <c r="X1692" s="61" t="s">
        <v>185</v>
      </c>
      <c r="Y1692" s="61" t="s">
        <v>60</v>
      </c>
      <c r="Z1692" s="61" t="s">
        <v>54</v>
      </c>
      <c r="AA1692" s="61" t="s">
        <v>61</v>
      </c>
      <c r="AB1692" s="61" t="s">
        <v>105</v>
      </c>
      <c r="AC1692" s="61">
        <v>156239</v>
      </c>
      <c r="AD1692" s="61"/>
      <c r="AE1692" s="61" t="s">
        <v>70</v>
      </c>
      <c r="AF1692" s="63">
        <v>40330.731249999997</v>
      </c>
      <c r="AG1692" s="63">
        <v>40330.731249999997</v>
      </c>
      <c r="AH1692" s="62">
        <v>2010</v>
      </c>
      <c r="AI1692" s="61" t="s">
        <v>54</v>
      </c>
      <c r="AJ1692" s="61" t="s">
        <v>63</v>
      </c>
      <c r="AK1692" s="61">
        <v>86857500</v>
      </c>
      <c r="AL1692" s="63">
        <v>40179</v>
      </c>
      <c r="AM1692" s="63">
        <v>40543</v>
      </c>
      <c r="AN1692" s="61" t="s">
        <v>197</v>
      </c>
      <c r="AO1692" s="4" t="s">
        <v>111</v>
      </c>
      <c r="AP1692" s="4"/>
    </row>
    <row r="1693" spans="1:42" ht="45.75" customHeight="1">
      <c r="A1693" s="61" t="s">
        <v>4734</v>
      </c>
      <c r="B1693" s="61" t="s">
        <v>179</v>
      </c>
      <c r="C1693" s="61" t="s">
        <v>89</v>
      </c>
      <c r="D1693" s="61" t="s">
        <v>89</v>
      </c>
      <c r="E1693" s="61" t="s">
        <v>531</v>
      </c>
      <c r="F1693" s="61" t="s">
        <v>532</v>
      </c>
      <c r="G1693" s="62">
        <v>2010</v>
      </c>
      <c r="H1693" s="61">
        <v>304000</v>
      </c>
      <c r="I1693" s="61">
        <v>0</v>
      </c>
      <c r="J1693" s="61" t="s">
        <v>4774</v>
      </c>
      <c r="K1693" s="61" t="s">
        <v>3</v>
      </c>
      <c r="L1693" s="61" t="s">
        <v>52</v>
      </c>
      <c r="M1693" s="61" t="s">
        <v>5622</v>
      </c>
      <c r="N1693" s="61"/>
      <c r="O1693" s="63">
        <v>40223</v>
      </c>
      <c r="P1693" s="61" t="s">
        <v>286</v>
      </c>
      <c r="Q1693" s="61" t="s">
        <v>184</v>
      </c>
      <c r="R1693" s="61" t="s">
        <v>54</v>
      </c>
      <c r="S1693" s="61" t="s">
        <v>55</v>
      </c>
      <c r="T1693" s="61" t="s">
        <v>4734</v>
      </c>
      <c r="U1693" s="61" t="s">
        <v>4734</v>
      </c>
      <c r="V1693" s="61" t="s">
        <v>179</v>
      </c>
      <c r="W1693" s="61" t="s">
        <v>58</v>
      </c>
      <c r="X1693" s="61" t="s">
        <v>185</v>
      </c>
      <c r="Y1693" s="61" t="s">
        <v>60</v>
      </c>
      <c r="Z1693" s="61" t="s">
        <v>54</v>
      </c>
      <c r="AA1693" s="61" t="s">
        <v>61</v>
      </c>
      <c r="AB1693" s="61" t="s">
        <v>105</v>
      </c>
      <c r="AC1693" s="61">
        <v>156255</v>
      </c>
      <c r="AD1693" s="61"/>
      <c r="AE1693" s="61" t="s">
        <v>119</v>
      </c>
      <c r="AF1693" s="63">
        <v>40886.649305555555</v>
      </c>
      <c r="AG1693" s="63">
        <v>40331.447222222218</v>
      </c>
      <c r="AH1693" s="62">
        <v>2010</v>
      </c>
      <c r="AI1693" s="61" t="s">
        <v>54</v>
      </c>
      <c r="AJ1693" s="61" t="s">
        <v>63</v>
      </c>
      <c r="AK1693" s="61">
        <v>2220000</v>
      </c>
      <c r="AL1693" s="63">
        <v>40179</v>
      </c>
      <c r="AM1693" s="63">
        <v>40543</v>
      </c>
      <c r="AN1693" s="61" t="s">
        <v>197</v>
      </c>
      <c r="AO1693" s="4" t="s">
        <v>111</v>
      </c>
      <c r="AP1693" s="4"/>
    </row>
    <row r="1694" spans="1:42" ht="45.75" customHeight="1">
      <c r="A1694" s="61" t="s">
        <v>873</v>
      </c>
      <c r="B1694" s="61" t="s">
        <v>91</v>
      </c>
      <c r="C1694" s="61" t="s">
        <v>89</v>
      </c>
      <c r="D1694" s="61" t="s">
        <v>89</v>
      </c>
      <c r="E1694" s="61" t="s">
        <v>860</v>
      </c>
      <c r="F1694" s="61" t="s">
        <v>861</v>
      </c>
      <c r="G1694" s="62">
        <v>2010</v>
      </c>
      <c r="H1694" s="61">
        <v>112949</v>
      </c>
      <c r="I1694" s="61">
        <v>0</v>
      </c>
      <c r="J1694" s="61" t="s">
        <v>862</v>
      </c>
      <c r="K1694" s="61">
        <v>130200</v>
      </c>
      <c r="L1694" s="61" t="s">
        <v>874</v>
      </c>
      <c r="M1694" s="61" t="s">
        <v>5622</v>
      </c>
      <c r="N1694" s="61"/>
      <c r="O1694" s="63">
        <v>40224</v>
      </c>
      <c r="P1694" s="61" t="s">
        <v>145</v>
      </c>
      <c r="Q1694" s="61" t="s">
        <v>184</v>
      </c>
      <c r="R1694" s="61" t="s">
        <v>54</v>
      </c>
      <c r="S1694" s="61" t="s">
        <v>55</v>
      </c>
      <c r="T1694" s="61" t="s">
        <v>873</v>
      </c>
      <c r="U1694" s="61" t="s">
        <v>57</v>
      </c>
      <c r="V1694" s="61" t="s">
        <v>85</v>
      </c>
      <c r="W1694" s="61" t="s">
        <v>86</v>
      </c>
      <c r="X1694" s="61" t="s">
        <v>561</v>
      </c>
      <c r="Y1694" s="61" t="s">
        <v>60</v>
      </c>
      <c r="Z1694" s="61" t="s">
        <v>54</v>
      </c>
      <c r="AA1694" s="61" t="s">
        <v>61</v>
      </c>
      <c r="AB1694" s="61" t="s">
        <v>62</v>
      </c>
      <c r="AC1694" s="61">
        <v>155805</v>
      </c>
      <c r="AD1694" s="61"/>
      <c r="AE1694" s="61" t="s">
        <v>70</v>
      </c>
      <c r="AF1694" s="63">
        <v>40319.501388888886</v>
      </c>
      <c r="AG1694" s="63">
        <v>40319.501388888886</v>
      </c>
      <c r="AH1694" s="62">
        <v>2010</v>
      </c>
      <c r="AI1694" s="61" t="s">
        <v>54</v>
      </c>
      <c r="AJ1694" s="61" t="s">
        <v>63</v>
      </c>
      <c r="AK1694" s="61">
        <v>326708</v>
      </c>
      <c r="AL1694" s="63">
        <v>40238</v>
      </c>
      <c r="AM1694" s="63">
        <v>40543</v>
      </c>
      <c r="AN1694" s="61" t="s">
        <v>197</v>
      </c>
      <c r="AO1694" s="4" t="s">
        <v>111</v>
      </c>
      <c r="AP1694" s="4"/>
    </row>
    <row r="1695" spans="1:42" ht="45.75" customHeight="1">
      <c r="A1695" s="61" t="s">
        <v>3095</v>
      </c>
      <c r="B1695" s="61" t="s">
        <v>179</v>
      </c>
      <c r="C1695" s="61" t="s">
        <v>89</v>
      </c>
      <c r="D1695" s="61" t="s">
        <v>89</v>
      </c>
      <c r="E1695" s="61" t="s">
        <v>192</v>
      </c>
      <c r="F1695" s="61" t="s">
        <v>193</v>
      </c>
      <c r="G1695" s="62">
        <v>2010</v>
      </c>
      <c r="H1695" s="61">
        <v>381714</v>
      </c>
      <c r="I1695" s="61">
        <v>0</v>
      </c>
      <c r="J1695" s="61" t="s">
        <v>3100</v>
      </c>
      <c r="K1695" s="61" t="s">
        <v>3</v>
      </c>
      <c r="L1695" s="61" t="s">
        <v>52</v>
      </c>
      <c r="M1695" s="61" t="s">
        <v>5622</v>
      </c>
      <c r="N1695" s="61"/>
      <c r="O1695" s="63">
        <v>40224</v>
      </c>
      <c r="P1695" s="61" t="s">
        <v>195</v>
      </c>
      <c r="Q1695" s="61" t="s">
        <v>196</v>
      </c>
      <c r="R1695" s="61" t="s">
        <v>54</v>
      </c>
      <c r="S1695" s="61" t="s">
        <v>55</v>
      </c>
      <c r="T1695" s="61" t="s">
        <v>3095</v>
      </c>
      <c r="U1695" s="61" t="s">
        <v>57</v>
      </c>
      <c r="V1695" s="61" t="s">
        <v>179</v>
      </c>
      <c r="W1695" s="61" t="s">
        <v>58</v>
      </c>
      <c r="X1695" s="61" t="s">
        <v>185</v>
      </c>
      <c r="Y1695" s="61" t="s">
        <v>60</v>
      </c>
      <c r="Z1695" s="61" t="s">
        <v>54</v>
      </c>
      <c r="AA1695" s="61" t="s">
        <v>61</v>
      </c>
      <c r="AB1695" s="61" t="s">
        <v>105</v>
      </c>
      <c r="AC1695" s="61">
        <v>156251</v>
      </c>
      <c r="AD1695" s="61"/>
      <c r="AE1695" s="61" t="s">
        <v>70</v>
      </c>
      <c r="AF1695" s="63">
        <v>40484.695138888885</v>
      </c>
      <c r="AG1695" s="63">
        <v>40331.441666666666</v>
      </c>
      <c r="AH1695" s="62">
        <v>2010</v>
      </c>
      <c r="AI1695" s="61" t="s">
        <v>54</v>
      </c>
      <c r="AJ1695" s="61" t="s">
        <v>63</v>
      </c>
      <c r="AK1695" s="61">
        <v>86857500</v>
      </c>
      <c r="AL1695" s="63">
        <v>40179</v>
      </c>
      <c r="AM1695" s="63">
        <v>40543</v>
      </c>
      <c r="AN1695" s="61" t="s">
        <v>197</v>
      </c>
      <c r="AO1695" s="4" t="s">
        <v>111</v>
      </c>
      <c r="AP1695" s="4"/>
    </row>
    <row r="1696" spans="1:42" ht="45.75" customHeight="1">
      <c r="A1696" s="61" t="s">
        <v>3095</v>
      </c>
      <c r="B1696" s="61" t="s">
        <v>179</v>
      </c>
      <c r="C1696" s="61" t="s">
        <v>89</v>
      </c>
      <c r="D1696" s="61" t="s">
        <v>89</v>
      </c>
      <c r="E1696" s="61" t="s">
        <v>531</v>
      </c>
      <c r="F1696" s="61" t="s">
        <v>532</v>
      </c>
      <c r="G1696" s="62">
        <v>2010</v>
      </c>
      <c r="H1696" s="61">
        <v>146000</v>
      </c>
      <c r="I1696" s="61">
        <v>0</v>
      </c>
      <c r="J1696" s="61" t="s">
        <v>3101</v>
      </c>
      <c r="K1696" s="61" t="s">
        <v>3</v>
      </c>
      <c r="L1696" s="61" t="s">
        <v>52</v>
      </c>
      <c r="M1696" s="61" t="s">
        <v>5622</v>
      </c>
      <c r="N1696" s="61"/>
      <c r="O1696" s="63">
        <v>40224</v>
      </c>
      <c r="P1696" s="61" t="s">
        <v>286</v>
      </c>
      <c r="Q1696" s="61" t="s">
        <v>184</v>
      </c>
      <c r="R1696" s="61" t="s">
        <v>54</v>
      </c>
      <c r="S1696" s="61" t="s">
        <v>55</v>
      </c>
      <c r="T1696" s="61" t="s">
        <v>3095</v>
      </c>
      <c r="U1696" s="61" t="s">
        <v>57</v>
      </c>
      <c r="V1696" s="61" t="s">
        <v>179</v>
      </c>
      <c r="W1696" s="61" t="s">
        <v>58</v>
      </c>
      <c r="X1696" s="61" t="s">
        <v>185</v>
      </c>
      <c r="Y1696" s="61" t="s">
        <v>60</v>
      </c>
      <c r="Z1696" s="61" t="s">
        <v>54</v>
      </c>
      <c r="AA1696" s="61" t="s">
        <v>61</v>
      </c>
      <c r="AB1696" s="61" t="s">
        <v>105</v>
      </c>
      <c r="AC1696" s="61">
        <v>156249</v>
      </c>
      <c r="AD1696" s="61"/>
      <c r="AE1696" s="61" t="s">
        <v>70</v>
      </c>
      <c r="AF1696" s="63">
        <v>40456.739583333328</v>
      </c>
      <c r="AG1696" s="63">
        <v>40331.439583333333</v>
      </c>
      <c r="AH1696" s="62">
        <v>2010</v>
      </c>
      <c r="AI1696" s="61" t="s">
        <v>54</v>
      </c>
      <c r="AJ1696" s="61" t="s">
        <v>63</v>
      </c>
      <c r="AK1696" s="61">
        <v>2220000</v>
      </c>
      <c r="AL1696" s="63">
        <v>40179</v>
      </c>
      <c r="AM1696" s="63">
        <v>40543</v>
      </c>
      <c r="AN1696" s="61" t="s">
        <v>197</v>
      </c>
      <c r="AO1696" s="4" t="s">
        <v>111</v>
      </c>
      <c r="AP1696" s="4"/>
    </row>
    <row r="1697" spans="1:42" ht="45.75" customHeight="1">
      <c r="A1697" s="61" t="s">
        <v>4478</v>
      </c>
      <c r="B1697" s="61" t="s">
        <v>211</v>
      </c>
      <c r="C1697" s="61" t="s">
        <v>89</v>
      </c>
      <c r="D1697" s="61" t="s">
        <v>89</v>
      </c>
      <c r="E1697" s="61" t="s">
        <v>780</v>
      </c>
      <c r="F1697" s="61" t="s">
        <v>781</v>
      </c>
      <c r="G1697" s="62">
        <v>2010</v>
      </c>
      <c r="H1697" s="61">
        <v>431779</v>
      </c>
      <c r="I1697" s="61">
        <v>0</v>
      </c>
      <c r="J1697" s="61" t="s">
        <v>4537</v>
      </c>
      <c r="K1697" s="61">
        <v>500000</v>
      </c>
      <c r="L1697" s="61" t="s">
        <v>874</v>
      </c>
      <c r="M1697" s="61" t="s">
        <v>5622</v>
      </c>
      <c r="N1697" s="61"/>
      <c r="O1697" s="63">
        <v>40224</v>
      </c>
      <c r="P1697" s="61" t="s">
        <v>53</v>
      </c>
      <c r="Q1697" s="61" t="s">
        <v>53</v>
      </c>
      <c r="R1697" s="61" t="s">
        <v>54</v>
      </c>
      <c r="S1697" s="61" t="s">
        <v>55</v>
      </c>
      <c r="T1697" s="61" t="s">
        <v>4478</v>
      </c>
      <c r="U1697" s="61" t="s">
        <v>4478</v>
      </c>
      <c r="V1697" s="61" t="s">
        <v>211</v>
      </c>
      <c r="W1697" s="61" t="s">
        <v>58</v>
      </c>
      <c r="X1697" s="61" t="s">
        <v>215</v>
      </c>
      <c r="Y1697" s="61" t="s">
        <v>60</v>
      </c>
      <c r="Z1697" s="61" t="s">
        <v>54</v>
      </c>
      <c r="AA1697" s="61" t="s">
        <v>61</v>
      </c>
      <c r="AB1697" s="61" t="s">
        <v>62</v>
      </c>
      <c r="AC1697" s="61">
        <v>152023</v>
      </c>
      <c r="AD1697" s="61"/>
      <c r="AE1697" s="61" t="s">
        <v>70</v>
      </c>
      <c r="AF1697" s="63">
        <v>40352.615972222222</v>
      </c>
      <c r="AG1697" s="63">
        <v>40239</v>
      </c>
      <c r="AH1697" s="62">
        <v>2010</v>
      </c>
      <c r="AI1697" s="61" t="s">
        <v>54</v>
      </c>
      <c r="AJ1697" s="61" t="s">
        <v>63</v>
      </c>
      <c r="AK1697" s="61">
        <v>6849832</v>
      </c>
      <c r="AL1697" s="63">
        <v>40179</v>
      </c>
      <c r="AM1697" s="63">
        <v>40543</v>
      </c>
      <c r="AN1697" s="61" t="s">
        <v>110</v>
      </c>
      <c r="AO1697" s="4" t="s">
        <v>111</v>
      </c>
      <c r="AP1697" s="4"/>
    </row>
    <row r="1698" spans="1:42" ht="45.75" customHeight="1">
      <c r="A1698" s="61" t="s">
        <v>1060</v>
      </c>
      <c r="B1698" s="61" t="s">
        <v>100</v>
      </c>
      <c r="C1698" s="61" t="s">
        <v>89</v>
      </c>
      <c r="D1698" s="61"/>
      <c r="E1698" s="61"/>
      <c r="F1698" s="61"/>
      <c r="G1698" s="62">
        <v>2010</v>
      </c>
      <c r="H1698" s="61">
        <v>282193</v>
      </c>
      <c r="I1698" s="61">
        <v>0</v>
      </c>
      <c r="J1698" s="61" t="s">
        <v>1182</v>
      </c>
      <c r="K1698" s="61">
        <v>201486</v>
      </c>
      <c r="L1698" s="61" t="s">
        <v>560</v>
      </c>
      <c r="M1698" s="61" t="s">
        <v>5622</v>
      </c>
      <c r="N1698" s="61"/>
      <c r="O1698" s="63">
        <v>40225</v>
      </c>
      <c r="P1698" s="61"/>
      <c r="Q1698" s="61" t="s">
        <v>53</v>
      </c>
      <c r="R1698" s="61" t="s">
        <v>54</v>
      </c>
      <c r="S1698" s="61" t="s">
        <v>84</v>
      </c>
      <c r="T1698" s="61" t="s">
        <v>1060</v>
      </c>
      <c r="U1698" s="61" t="s">
        <v>1060</v>
      </c>
      <c r="V1698" s="61" t="s">
        <v>100</v>
      </c>
      <c r="W1698" s="61" t="s">
        <v>103</v>
      </c>
      <c r="X1698" s="61" t="s">
        <v>104</v>
      </c>
      <c r="Y1698" s="61" t="s">
        <v>60</v>
      </c>
      <c r="Z1698" s="61" t="s">
        <v>54</v>
      </c>
      <c r="AA1698" s="61" t="s">
        <v>61</v>
      </c>
      <c r="AB1698" s="61" t="s">
        <v>62</v>
      </c>
      <c r="AC1698" s="61">
        <v>167520</v>
      </c>
      <c r="AD1698" s="61"/>
      <c r="AE1698" s="61" t="s">
        <v>5</v>
      </c>
      <c r="AF1698" s="63">
        <v>40682.756249999999</v>
      </c>
      <c r="AG1698" s="63">
        <v>40668.540972222218</v>
      </c>
      <c r="AH1698" s="62"/>
      <c r="AI1698" s="61"/>
      <c r="AJ1698" s="61" t="s">
        <v>63</v>
      </c>
      <c r="AK1698" s="61"/>
      <c r="AL1698" s="63"/>
      <c r="AM1698" s="63"/>
      <c r="AN1698" s="61"/>
      <c r="AO1698" s="4"/>
      <c r="AP1698" s="4"/>
    </row>
    <row r="1699" spans="1:42" ht="45.75" customHeight="1">
      <c r="A1699" s="61" t="s">
        <v>1060</v>
      </c>
      <c r="B1699" s="61" t="s">
        <v>179</v>
      </c>
      <c r="C1699" s="61" t="s">
        <v>89</v>
      </c>
      <c r="D1699" s="61" t="s">
        <v>89</v>
      </c>
      <c r="E1699" s="61" t="s">
        <v>1174</v>
      </c>
      <c r="F1699" s="61" t="s">
        <v>592</v>
      </c>
      <c r="G1699" s="62">
        <v>2010</v>
      </c>
      <c r="H1699" s="61">
        <v>13168994</v>
      </c>
      <c r="I1699" s="61">
        <v>0</v>
      </c>
      <c r="J1699" s="61" t="s">
        <v>1175</v>
      </c>
      <c r="K1699" s="61">
        <v>9402662</v>
      </c>
      <c r="L1699" s="61" t="s">
        <v>560</v>
      </c>
      <c r="M1699" s="61" t="s">
        <v>5622</v>
      </c>
      <c r="N1699" s="61"/>
      <c r="O1699" s="63">
        <v>40228</v>
      </c>
      <c r="P1699" s="61" t="s">
        <v>109</v>
      </c>
      <c r="Q1699" s="61" t="s">
        <v>69</v>
      </c>
      <c r="R1699" s="61" t="s">
        <v>54</v>
      </c>
      <c r="S1699" s="61" t="s">
        <v>84</v>
      </c>
      <c r="T1699" s="61" t="s">
        <v>1060</v>
      </c>
      <c r="U1699" s="61" t="s">
        <v>1060</v>
      </c>
      <c r="V1699" s="61" t="s">
        <v>179</v>
      </c>
      <c r="W1699" s="61" t="s">
        <v>58</v>
      </c>
      <c r="X1699" s="61" t="s">
        <v>185</v>
      </c>
      <c r="Y1699" s="61" t="s">
        <v>60</v>
      </c>
      <c r="Z1699" s="61" t="s">
        <v>54</v>
      </c>
      <c r="AA1699" s="61" t="s">
        <v>61</v>
      </c>
      <c r="AB1699" s="61" t="s">
        <v>62</v>
      </c>
      <c r="AC1699" s="61">
        <v>167518</v>
      </c>
      <c r="AD1699" s="61"/>
      <c r="AE1699" s="61" t="s">
        <v>5</v>
      </c>
      <c r="AF1699" s="63">
        <v>40687.640972222223</v>
      </c>
      <c r="AG1699" s="63">
        <v>40668.539583333331</v>
      </c>
      <c r="AH1699" s="62">
        <v>2010</v>
      </c>
      <c r="AI1699" s="61" t="s">
        <v>54</v>
      </c>
      <c r="AJ1699" s="61" t="s">
        <v>63</v>
      </c>
      <c r="AK1699" s="61">
        <v>0</v>
      </c>
      <c r="AL1699" s="63">
        <v>40179</v>
      </c>
      <c r="AM1699" s="63">
        <v>40543</v>
      </c>
      <c r="AN1699" s="61" t="s">
        <v>1176</v>
      </c>
      <c r="AO1699" s="4" t="s">
        <v>191</v>
      </c>
      <c r="AP1699" s="4"/>
    </row>
    <row r="1700" spans="1:42" ht="45.75" customHeight="1">
      <c r="A1700" s="61" t="s">
        <v>273</v>
      </c>
      <c r="B1700" s="61" t="s">
        <v>274</v>
      </c>
      <c r="C1700" s="61" t="s">
        <v>89</v>
      </c>
      <c r="D1700" s="61" t="s">
        <v>89</v>
      </c>
      <c r="E1700" s="61" t="s">
        <v>284</v>
      </c>
      <c r="F1700" s="61" t="s">
        <v>285</v>
      </c>
      <c r="G1700" s="62">
        <v>2010</v>
      </c>
      <c r="H1700" s="61">
        <v>138000</v>
      </c>
      <c r="I1700" s="61">
        <v>0</v>
      </c>
      <c r="J1700" s="61" t="s">
        <v>285</v>
      </c>
      <c r="K1700" s="61" t="s">
        <v>3</v>
      </c>
      <c r="L1700" s="61" t="s">
        <v>52</v>
      </c>
      <c r="M1700" s="61" t="s">
        <v>5622</v>
      </c>
      <c r="N1700" s="61"/>
      <c r="O1700" s="63">
        <v>40229</v>
      </c>
      <c r="P1700" s="61" t="s">
        <v>286</v>
      </c>
      <c r="Q1700" s="61" t="s">
        <v>184</v>
      </c>
      <c r="R1700" s="61" t="s">
        <v>54</v>
      </c>
      <c r="S1700" s="61" t="s">
        <v>55</v>
      </c>
      <c r="T1700" s="61" t="s">
        <v>273</v>
      </c>
      <c r="U1700" s="61" t="s">
        <v>208</v>
      </c>
      <c r="V1700" s="61" t="s">
        <v>274</v>
      </c>
      <c r="W1700" s="61" t="s">
        <v>58</v>
      </c>
      <c r="X1700" s="61" t="s">
        <v>277</v>
      </c>
      <c r="Y1700" s="61" t="s">
        <v>60</v>
      </c>
      <c r="Z1700" s="61" t="s">
        <v>54</v>
      </c>
      <c r="AA1700" s="61" t="s">
        <v>61</v>
      </c>
      <c r="AB1700" s="61" t="s">
        <v>62</v>
      </c>
      <c r="AC1700" s="61">
        <v>156003</v>
      </c>
      <c r="AD1700" s="61"/>
      <c r="AE1700" s="61" t="s">
        <v>70</v>
      </c>
      <c r="AF1700" s="63">
        <v>40324.609722222223</v>
      </c>
      <c r="AG1700" s="63">
        <v>40324.60555555555</v>
      </c>
      <c r="AH1700" s="62">
        <v>2010</v>
      </c>
      <c r="AI1700" s="61" t="s">
        <v>54</v>
      </c>
      <c r="AJ1700" s="61" t="s">
        <v>63</v>
      </c>
      <c r="AK1700" s="61">
        <v>497500</v>
      </c>
      <c r="AL1700" s="63">
        <v>40179</v>
      </c>
      <c r="AM1700" s="63">
        <v>40543</v>
      </c>
      <c r="AN1700" s="61" t="s">
        <v>110</v>
      </c>
      <c r="AO1700" s="4" t="s">
        <v>187</v>
      </c>
      <c r="AP1700" s="4"/>
    </row>
    <row r="1701" spans="1:42" ht="45.75" customHeight="1">
      <c r="A1701" s="61" t="s">
        <v>273</v>
      </c>
      <c r="B1701" s="61" t="s">
        <v>274</v>
      </c>
      <c r="C1701" s="61" t="s">
        <v>89</v>
      </c>
      <c r="D1701" s="61" t="s">
        <v>89</v>
      </c>
      <c r="E1701" s="61" t="s">
        <v>287</v>
      </c>
      <c r="F1701" s="61" t="s">
        <v>288</v>
      </c>
      <c r="G1701" s="62">
        <v>2010</v>
      </c>
      <c r="H1701" s="61">
        <v>64000</v>
      </c>
      <c r="I1701" s="61">
        <v>0</v>
      </c>
      <c r="J1701" s="61" t="s">
        <v>289</v>
      </c>
      <c r="K1701" s="61" t="s">
        <v>3</v>
      </c>
      <c r="L1701" s="61" t="s">
        <v>52</v>
      </c>
      <c r="M1701" s="61" t="s">
        <v>5622</v>
      </c>
      <c r="N1701" s="61"/>
      <c r="O1701" s="63">
        <v>40229</v>
      </c>
      <c r="P1701" s="61" t="s">
        <v>286</v>
      </c>
      <c r="Q1701" s="61" t="s">
        <v>184</v>
      </c>
      <c r="R1701" s="61" t="s">
        <v>54</v>
      </c>
      <c r="S1701" s="61" t="s">
        <v>55</v>
      </c>
      <c r="T1701" s="61" t="s">
        <v>273</v>
      </c>
      <c r="U1701" s="61" t="s">
        <v>208</v>
      </c>
      <c r="V1701" s="61" t="s">
        <v>274</v>
      </c>
      <c r="W1701" s="61" t="s">
        <v>58</v>
      </c>
      <c r="X1701" s="61" t="s">
        <v>277</v>
      </c>
      <c r="Y1701" s="61" t="s">
        <v>60</v>
      </c>
      <c r="Z1701" s="61" t="s">
        <v>54</v>
      </c>
      <c r="AA1701" s="61" t="s">
        <v>61</v>
      </c>
      <c r="AB1701" s="61" t="s">
        <v>62</v>
      </c>
      <c r="AC1701" s="61">
        <v>155992</v>
      </c>
      <c r="AD1701" s="61"/>
      <c r="AE1701" s="61" t="s">
        <v>70</v>
      </c>
      <c r="AF1701" s="63">
        <v>40324.530555555553</v>
      </c>
      <c r="AG1701" s="63">
        <v>40324.530555555553</v>
      </c>
      <c r="AH1701" s="62">
        <v>2010</v>
      </c>
      <c r="AI1701" s="61" t="s">
        <v>54</v>
      </c>
      <c r="AJ1701" s="61" t="s">
        <v>63</v>
      </c>
      <c r="AK1701" s="61">
        <v>2474200</v>
      </c>
      <c r="AL1701" s="63">
        <v>40179</v>
      </c>
      <c r="AM1701" s="63">
        <v>40543</v>
      </c>
      <c r="AN1701" s="61" t="s">
        <v>197</v>
      </c>
      <c r="AO1701" s="4" t="s">
        <v>111</v>
      </c>
      <c r="AP1701" s="4"/>
    </row>
    <row r="1702" spans="1:42" ht="45.75" customHeight="1">
      <c r="A1702" s="61" t="s">
        <v>273</v>
      </c>
      <c r="B1702" s="61" t="s">
        <v>274</v>
      </c>
      <c r="C1702" s="61" t="s">
        <v>89</v>
      </c>
      <c r="D1702" s="61" t="s">
        <v>89</v>
      </c>
      <c r="E1702" s="61" t="s">
        <v>290</v>
      </c>
      <c r="F1702" s="61" t="s">
        <v>291</v>
      </c>
      <c r="G1702" s="62">
        <v>2010</v>
      </c>
      <c r="H1702" s="61">
        <v>255000</v>
      </c>
      <c r="I1702" s="61">
        <v>0</v>
      </c>
      <c r="J1702" s="61" t="s">
        <v>292</v>
      </c>
      <c r="K1702" s="61" t="s">
        <v>3</v>
      </c>
      <c r="L1702" s="61" t="s">
        <v>52</v>
      </c>
      <c r="M1702" s="61" t="s">
        <v>5622</v>
      </c>
      <c r="N1702" s="61"/>
      <c r="O1702" s="63">
        <v>40229</v>
      </c>
      <c r="P1702" s="61" t="s">
        <v>145</v>
      </c>
      <c r="Q1702" s="61" t="s">
        <v>184</v>
      </c>
      <c r="R1702" s="61" t="s">
        <v>54</v>
      </c>
      <c r="S1702" s="61" t="s">
        <v>55</v>
      </c>
      <c r="T1702" s="61" t="s">
        <v>273</v>
      </c>
      <c r="U1702" s="61" t="s">
        <v>208</v>
      </c>
      <c r="V1702" s="61" t="s">
        <v>274</v>
      </c>
      <c r="W1702" s="61" t="s">
        <v>58</v>
      </c>
      <c r="X1702" s="61" t="s">
        <v>277</v>
      </c>
      <c r="Y1702" s="61" t="s">
        <v>60</v>
      </c>
      <c r="Z1702" s="61" t="s">
        <v>54</v>
      </c>
      <c r="AA1702" s="61" t="s">
        <v>61</v>
      </c>
      <c r="AB1702" s="61" t="s">
        <v>62</v>
      </c>
      <c r="AC1702" s="61">
        <v>156008</v>
      </c>
      <c r="AD1702" s="61"/>
      <c r="AE1702" s="61" t="s">
        <v>70</v>
      </c>
      <c r="AF1702" s="63">
        <v>40324.609027777777</v>
      </c>
      <c r="AG1702" s="63">
        <v>40324.609027777777</v>
      </c>
      <c r="AH1702" s="62">
        <v>2010</v>
      </c>
      <c r="AI1702" s="61" t="s">
        <v>54</v>
      </c>
      <c r="AJ1702" s="61" t="s">
        <v>63</v>
      </c>
      <c r="AK1702" s="61">
        <v>455000</v>
      </c>
      <c r="AL1702" s="63">
        <v>40148</v>
      </c>
      <c r="AM1702" s="63">
        <v>40543</v>
      </c>
      <c r="AN1702" s="61" t="s">
        <v>293</v>
      </c>
      <c r="AO1702" s="4" t="s">
        <v>111</v>
      </c>
      <c r="AP1702" s="4"/>
    </row>
    <row r="1703" spans="1:42" ht="45.75" customHeight="1">
      <c r="A1703" s="61" t="s">
        <v>273</v>
      </c>
      <c r="B1703" s="61" t="s">
        <v>274</v>
      </c>
      <c r="C1703" s="61" t="s">
        <v>89</v>
      </c>
      <c r="D1703" s="61" t="s">
        <v>89</v>
      </c>
      <c r="E1703" s="61" t="s">
        <v>294</v>
      </c>
      <c r="F1703" s="61" t="s">
        <v>295</v>
      </c>
      <c r="G1703" s="62">
        <v>2010</v>
      </c>
      <c r="H1703" s="61">
        <v>20000</v>
      </c>
      <c r="I1703" s="61">
        <v>0</v>
      </c>
      <c r="J1703" s="61" t="s">
        <v>296</v>
      </c>
      <c r="K1703" s="61" t="s">
        <v>3</v>
      </c>
      <c r="L1703" s="61" t="s">
        <v>52</v>
      </c>
      <c r="M1703" s="61" t="s">
        <v>5622</v>
      </c>
      <c r="N1703" s="61"/>
      <c r="O1703" s="63">
        <v>40229</v>
      </c>
      <c r="P1703" s="61" t="s">
        <v>286</v>
      </c>
      <c r="Q1703" s="61" t="s">
        <v>184</v>
      </c>
      <c r="R1703" s="61" t="s">
        <v>54</v>
      </c>
      <c r="S1703" s="61" t="s">
        <v>55</v>
      </c>
      <c r="T1703" s="61" t="s">
        <v>273</v>
      </c>
      <c r="U1703" s="61" t="s">
        <v>208</v>
      </c>
      <c r="V1703" s="61" t="s">
        <v>274</v>
      </c>
      <c r="W1703" s="61" t="s">
        <v>58</v>
      </c>
      <c r="X1703" s="61" t="s">
        <v>277</v>
      </c>
      <c r="Y1703" s="61" t="s">
        <v>60</v>
      </c>
      <c r="Z1703" s="61" t="s">
        <v>54</v>
      </c>
      <c r="AA1703" s="61" t="s">
        <v>61</v>
      </c>
      <c r="AB1703" s="61" t="s">
        <v>62</v>
      </c>
      <c r="AC1703" s="61">
        <v>156004</v>
      </c>
      <c r="AD1703" s="61"/>
      <c r="AE1703" s="61" t="s">
        <v>70</v>
      </c>
      <c r="AF1703" s="63">
        <v>40324.609027777777</v>
      </c>
      <c r="AG1703" s="63">
        <v>40324.606944444444</v>
      </c>
      <c r="AH1703" s="62">
        <v>2010</v>
      </c>
      <c r="AI1703" s="61" t="s">
        <v>54</v>
      </c>
      <c r="AJ1703" s="61" t="s">
        <v>63</v>
      </c>
      <c r="AK1703" s="61">
        <v>325000</v>
      </c>
      <c r="AL1703" s="63">
        <v>40179</v>
      </c>
      <c r="AM1703" s="63">
        <v>40543</v>
      </c>
      <c r="AN1703" s="61" t="s">
        <v>110</v>
      </c>
      <c r="AO1703" s="4" t="s">
        <v>111</v>
      </c>
      <c r="AP1703" s="4"/>
    </row>
    <row r="1704" spans="1:42" ht="45.75" customHeight="1">
      <c r="A1704" s="61" t="s">
        <v>3170</v>
      </c>
      <c r="B1704" s="61" t="s">
        <v>413</v>
      </c>
      <c r="C1704" s="61" t="s">
        <v>89</v>
      </c>
      <c r="D1704" s="61"/>
      <c r="E1704" s="61"/>
      <c r="F1704" s="61"/>
      <c r="G1704" s="62">
        <v>2010</v>
      </c>
      <c r="H1704" s="61">
        <v>1400560</v>
      </c>
      <c r="I1704" s="61">
        <v>0</v>
      </c>
      <c r="J1704" s="61" t="s">
        <v>3191</v>
      </c>
      <c r="K1704" s="61">
        <v>1000000</v>
      </c>
      <c r="L1704" s="61" t="s">
        <v>560</v>
      </c>
      <c r="M1704" s="61" t="s">
        <v>5622</v>
      </c>
      <c r="N1704" s="61"/>
      <c r="O1704" s="63">
        <v>40233</v>
      </c>
      <c r="P1704" s="61"/>
      <c r="Q1704" s="61" t="s">
        <v>69</v>
      </c>
      <c r="R1704" s="61" t="s">
        <v>54</v>
      </c>
      <c r="S1704" s="61" t="s">
        <v>55</v>
      </c>
      <c r="T1704" s="61" t="s">
        <v>3170</v>
      </c>
      <c r="U1704" s="61" t="s">
        <v>3170</v>
      </c>
      <c r="V1704" s="61" t="s">
        <v>413</v>
      </c>
      <c r="W1704" s="61" t="s">
        <v>416</v>
      </c>
      <c r="X1704" s="61" t="s">
        <v>417</v>
      </c>
      <c r="Y1704" s="61" t="s">
        <v>60</v>
      </c>
      <c r="Z1704" s="61" t="s">
        <v>54</v>
      </c>
      <c r="AA1704" s="61" t="s">
        <v>61</v>
      </c>
      <c r="AB1704" s="61" t="s">
        <v>62</v>
      </c>
      <c r="AC1704" s="61">
        <v>152695</v>
      </c>
      <c r="AD1704" s="61" t="s">
        <v>88</v>
      </c>
      <c r="AE1704" s="61" t="s">
        <v>5</v>
      </c>
      <c r="AF1704" s="63">
        <v>40255</v>
      </c>
      <c r="AG1704" s="63">
        <v>40255</v>
      </c>
      <c r="AH1704" s="62"/>
      <c r="AI1704" s="61"/>
      <c r="AJ1704" s="61" t="s">
        <v>63</v>
      </c>
      <c r="AK1704" s="61"/>
      <c r="AL1704" s="63"/>
      <c r="AM1704" s="63"/>
      <c r="AN1704" s="61"/>
      <c r="AO1704" s="4"/>
      <c r="AP1704" s="4"/>
    </row>
    <row r="1705" spans="1:42" ht="45.75" customHeight="1">
      <c r="A1705" s="61" t="s">
        <v>445</v>
      </c>
      <c r="B1705" s="61" t="s">
        <v>179</v>
      </c>
      <c r="C1705" s="61" t="s">
        <v>89</v>
      </c>
      <c r="D1705" s="61" t="s">
        <v>89</v>
      </c>
      <c r="E1705" s="61" t="s">
        <v>527</v>
      </c>
      <c r="F1705" s="61" t="s">
        <v>528</v>
      </c>
      <c r="G1705" s="62">
        <v>2010</v>
      </c>
      <c r="H1705" s="61">
        <v>921500</v>
      </c>
      <c r="I1705" s="61">
        <v>0</v>
      </c>
      <c r="J1705" s="61" t="s">
        <v>529</v>
      </c>
      <c r="K1705" s="61">
        <v>1000000</v>
      </c>
      <c r="L1705" s="61" t="s">
        <v>448</v>
      </c>
      <c r="M1705" s="61" t="s">
        <v>5622</v>
      </c>
      <c r="N1705" s="61"/>
      <c r="O1705" s="63">
        <v>40237</v>
      </c>
      <c r="P1705" s="61" t="s">
        <v>530</v>
      </c>
      <c r="Q1705" s="61" t="s">
        <v>307</v>
      </c>
      <c r="R1705" s="61" t="s">
        <v>54</v>
      </c>
      <c r="S1705" s="61" t="s">
        <v>55</v>
      </c>
      <c r="T1705" s="61" t="s">
        <v>445</v>
      </c>
      <c r="U1705" s="61" t="s">
        <v>445</v>
      </c>
      <c r="V1705" s="61" t="s">
        <v>179</v>
      </c>
      <c r="W1705" s="61" t="s">
        <v>58</v>
      </c>
      <c r="X1705" s="61" t="s">
        <v>185</v>
      </c>
      <c r="Y1705" s="61" t="s">
        <v>60</v>
      </c>
      <c r="Z1705" s="61" t="s">
        <v>54</v>
      </c>
      <c r="AA1705" s="61" t="s">
        <v>61</v>
      </c>
      <c r="AB1705" s="61" t="s">
        <v>62</v>
      </c>
      <c r="AC1705" s="61">
        <v>152260</v>
      </c>
      <c r="AD1705" s="61"/>
      <c r="AE1705" s="61" t="s">
        <v>70</v>
      </c>
      <c r="AF1705" s="63">
        <v>40330.49722222222</v>
      </c>
      <c r="AG1705" s="63">
        <v>40245</v>
      </c>
      <c r="AH1705" s="62">
        <v>2010</v>
      </c>
      <c r="AI1705" s="61" t="s">
        <v>54</v>
      </c>
      <c r="AJ1705" s="61" t="s">
        <v>63</v>
      </c>
      <c r="AK1705" s="61">
        <v>57337050</v>
      </c>
      <c r="AL1705" s="63">
        <v>40179</v>
      </c>
      <c r="AM1705" s="63">
        <v>40482</v>
      </c>
      <c r="AN1705" s="61" t="s">
        <v>197</v>
      </c>
      <c r="AO1705" s="4" t="s">
        <v>111</v>
      </c>
      <c r="AP1705" s="4"/>
    </row>
    <row r="1706" spans="1:42" ht="45.75" customHeight="1">
      <c r="A1706" s="61" t="s">
        <v>445</v>
      </c>
      <c r="B1706" s="61" t="s">
        <v>179</v>
      </c>
      <c r="C1706" s="61" t="s">
        <v>89</v>
      </c>
      <c r="D1706" s="61" t="s">
        <v>89</v>
      </c>
      <c r="E1706" s="61" t="s">
        <v>531</v>
      </c>
      <c r="F1706" s="61" t="s">
        <v>532</v>
      </c>
      <c r="G1706" s="62">
        <v>2010</v>
      </c>
      <c r="H1706" s="61">
        <v>1382250</v>
      </c>
      <c r="I1706" s="61">
        <v>0</v>
      </c>
      <c r="J1706" s="61" t="s">
        <v>533</v>
      </c>
      <c r="K1706" s="61">
        <v>1500000</v>
      </c>
      <c r="L1706" s="61" t="s">
        <v>448</v>
      </c>
      <c r="M1706" s="61" t="s">
        <v>5622</v>
      </c>
      <c r="N1706" s="61"/>
      <c r="O1706" s="63">
        <v>40237</v>
      </c>
      <c r="P1706" s="61" t="s">
        <v>286</v>
      </c>
      <c r="Q1706" s="61" t="s">
        <v>184</v>
      </c>
      <c r="R1706" s="61" t="s">
        <v>54</v>
      </c>
      <c r="S1706" s="61" t="s">
        <v>55</v>
      </c>
      <c r="T1706" s="61" t="s">
        <v>445</v>
      </c>
      <c r="U1706" s="61" t="s">
        <v>445</v>
      </c>
      <c r="V1706" s="61" t="s">
        <v>179</v>
      </c>
      <c r="W1706" s="61" t="s">
        <v>58</v>
      </c>
      <c r="X1706" s="61" t="s">
        <v>185</v>
      </c>
      <c r="Y1706" s="61" t="s">
        <v>60</v>
      </c>
      <c r="Z1706" s="61" t="s">
        <v>54</v>
      </c>
      <c r="AA1706" s="61" t="s">
        <v>61</v>
      </c>
      <c r="AB1706" s="61" t="s">
        <v>62</v>
      </c>
      <c r="AC1706" s="61">
        <v>152259</v>
      </c>
      <c r="AD1706" s="61"/>
      <c r="AE1706" s="61" t="s">
        <v>70</v>
      </c>
      <c r="AF1706" s="63">
        <v>40330.495833333334</v>
      </c>
      <c r="AG1706" s="63">
        <v>40245</v>
      </c>
      <c r="AH1706" s="62">
        <v>2010</v>
      </c>
      <c r="AI1706" s="61" t="s">
        <v>54</v>
      </c>
      <c r="AJ1706" s="61" t="s">
        <v>63</v>
      </c>
      <c r="AK1706" s="61">
        <v>2220000</v>
      </c>
      <c r="AL1706" s="63">
        <v>40179</v>
      </c>
      <c r="AM1706" s="63">
        <v>40543</v>
      </c>
      <c r="AN1706" s="61" t="s">
        <v>197</v>
      </c>
      <c r="AO1706" s="4" t="s">
        <v>111</v>
      </c>
      <c r="AP1706" s="4"/>
    </row>
    <row r="1707" spans="1:42" ht="45.75" customHeight="1">
      <c r="A1707" s="61" t="s">
        <v>3129</v>
      </c>
      <c r="B1707" s="61" t="s">
        <v>179</v>
      </c>
      <c r="C1707" s="61" t="s">
        <v>89</v>
      </c>
      <c r="D1707" s="61" t="s">
        <v>89</v>
      </c>
      <c r="E1707" s="61" t="s">
        <v>2713</v>
      </c>
      <c r="F1707" s="61" t="s">
        <v>2714</v>
      </c>
      <c r="G1707" s="62">
        <v>2010</v>
      </c>
      <c r="H1707" s="61">
        <v>277074</v>
      </c>
      <c r="I1707" s="61">
        <v>0</v>
      </c>
      <c r="J1707" s="61" t="s">
        <v>3154</v>
      </c>
      <c r="K1707" s="61" t="s">
        <v>3</v>
      </c>
      <c r="L1707" s="61" t="s">
        <v>52</v>
      </c>
      <c r="M1707" s="61" t="s">
        <v>5622</v>
      </c>
      <c r="N1707" s="61"/>
      <c r="O1707" s="63">
        <v>40237</v>
      </c>
      <c r="P1707" s="61" t="s">
        <v>403</v>
      </c>
      <c r="Q1707" s="61" t="s">
        <v>403</v>
      </c>
      <c r="R1707" s="61" t="s">
        <v>54</v>
      </c>
      <c r="S1707" s="61" t="s">
        <v>55</v>
      </c>
      <c r="T1707" s="61" t="s">
        <v>3129</v>
      </c>
      <c r="U1707" s="61" t="s">
        <v>415</v>
      </c>
      <c r="V1707" s="61" t="s">
        <v>179</v>
      </c>
      <c r="W1707" s="61" t="s">
        <v>58</v>
      </c>
      <c r="X1707" s="61" t="s">
        <v>185</v>
      </c>
      <c r="Y1707" s="61" t="s">
        <v>60</v>
      </c>
      <c r="Z1707" s="61" t="s">
        <v>54</v>
      </c>
      <c r="AA1707" s="61" t="s">
        <v>61</v>
      </c>
      <c r="AB1707" s="61" t="s">
        <v>62</v>
      </c>
      <c r="AC1707" s="61">
        <v>152286</v>
      </c>
      <c r="AD1707" s="61"/>
      <c r="AE1707" s="61" t="s">
        <v>70</v>
      </c>
      <c r="AF1707" s="63">
        <v>40331.443055555552</v>
      </c>
      <c r="AG1707" s="63">
        <v>40246</v>
      </c>
      <c r="AH1707" s="62">
        <v>2010</v>
      </c>
      <c r="AI1707" s="61" t="s">
        <v>54</v>
      </c>
      <c r="AJ1707" s="61" t="s">
        <v>63</v>
      </c>
      <c r="AK1707" s="61">
        <v>7770000</v>
      </c>
      <c r="AL1707" s="63">
        <v>40179</v>
      </c>
      <c r="AM1707" s="63">
        <v>40543</v>
      </c>
      <c r="AN1707" s="61" t="s">
        <v>197</v>
      </c>
      <c r="AO1707" s="4" t="s">
        <v>111</v>
      </c>
      <c r="AP1707" s="4"/>
    </row>
    <row r="1708" spans="1:42" ht="45.75" customHeight="1">
      <c r="A1708" s="61" t="s">
        <v>57</v>
      </c>
      <c r="B1708" s="61" t="s">
        <v>179</v>
      </c>
      <c r="C1708" s="61" t="s">
        <v>89</v>
      </c>
      <c r="D1708" s="61" t="s">
        <v>89</v>
      </c>
      <c r="E1708" s="61" t="s">
        <v>1174</v>
      </c>
      <c r="F1708" s="61" t="s">
        <v>592</v>
      </c>
      <c r="G1708" s="62">
        <v>2010</v>
      </c>
      <c r="H1708" s="61">
        <v>36339</v>
      </c>
      <c r="I1708" s="61">
        <v>0</v>
      </c>
      <c r="J1708" s="61" t="s">
        <v>3827</v>
      </c>
      <c r="K1708" s="61" t="s">
        <v>3</v>
      </c>
      <c r="L1708" s="61" t="s">
        <v>52</v>
      </c>
      <c r="M1708" s="61" t="s">
        <v>5622</v>
      </c>
      <c r="N1708" s="61"/>
      <c r="O1708" s="63">
        <v>40237</v>
      </c>
      <c r="P1708" s="61" t="s">
        <v>109</v>
      </c>
      <c r="Q1708" s="61" t="s">
        <v>69</v>
      </c>
      <c r="R1708" s="61" t="s">
        <v>54</v>
      </c>
      <c r="S1708" s="61" t="s">
        <v>55</v>
      </c>
      <c r="T1708" s="61" t="s">
        <v>57</v>
      </c>
      <c r="U1708" s="61" t="s">
        <v>57</v>
      </c>
      <c r="V1708" s="61" t="s">
        <v>179</v>
      </c>
      <c r="W1708" s="61" t="s">
        <v>58</v>
      </c>
      <c r="X1708" s="61" t="s">
        <v>185</v>
      </c>
      <c r="Y1708" s="61" t="s">
        <v>60</v>
      </c>
      <c r="Z1708" s="61" t="s">
        <v>54</v>
      </c>
      <c r="AA1708" s="61" t="s">
        <v>61</v>
      </c>
      <c r="AB1708" s="61" t="s">
        <v>62</v>
      </c>
      <c r="AC1708" s="61">
        <v>152290</v>
      </c>
      <c r="AD1708" s="61"/>
      <c r="AE1708" s="61" t="s">
        <v>70</v>
      </c>
      <c r="AF1708" s="63">
        <v>40484.720138888886</v>
      </c>
      <c r="AG1708" s="63">
        <v>40246</v>
      </c>
      <c r="AH1708" s="62">
        <v>2010</v>
      </c>
      <c r="AI1708" s="61" t="s">
        <v>54</v>
      </c>
      <c r="AJ1708" s="61" t="s">
        <v>63</v>
      </c>
      <c r="AK1708" s="61">
        <v>0</v>
      </c>
      <c r="AL1708" s="63">
        <v>40179</v>
      </c>
      <c r="AM1708" s="63">
        <v>40543</v>
      </c>
      <c r="AN1708" s="61" t="s">
        <v>1176</v>
      </c>
      <c r="AO1708" s="4" t="s">
        <v>191</v>
      </c>
      <c r="AP1708" s="4"/>
    </row>
    <row r="1709" spans="1:42" ht="102" customHeight="1">
      <c r="A1709" s="61" t="s">
        <v>57</v>
      </c>
      <c r="B1709" s="61" t="s">
        <v>179</v>
      </c>
      <c r="C1709" s="61" t="s">
        <v>89</v>
      </c>
      <c r="D1709" s="61" t="s">
        <v>89</v>
      </c>
      <c r="E1709" s="61" t="s">
        <v>1174</v>
      </c>
      <c r="F1709" s="61" t="s">
        <v>592</v>
      </c>
      <c r="G1709" s="62">
        <v>2010</v>
      </c>
      <c r="H1709" s="61">
        <v>25158</v>
      </c>
      <c r="I1709" s="61">
        <v>0</v>
      </c>
      <c r="J1709" s="61" t="s">
        <v>3828</v>
      </c>
      <c r="K1709" s="61" t="s">
        <v>3</v>
      </c>
      <c r="L1709" s="61" t="s">
        <v>52</v>
      </c>
      <c r="M1709" s="61" t="s">
        <v>5622</v>
      </c>
      <c r="N1709" s="61"/>
      <c r="O1709" s="63">
        <v>40237</v>
      </c>
      <c r="P1709" s="61" t="s">
        <v>109</v>
      </c>
      <c r="Q1709" s="61" t="s">
        <v>69</v>
      </c>
      <c r="R1709" s="61" t="s">
        <v>54</v>
      </c>
      <c r="S1709" s="61" t="s">
        <v>55</v>
      </c>
      <c r="T1709" s="61" t="s">
        <v>57</v>
      </c>
      <c r="U1709" s="61" t="s">
        <v>57</v>
      </c>
      <c r="V1709" s="61" t="s">
        <v>179</v>
      </c>
      <c r="W1709" s="61" t="s">
        <v>58</v>
      </c>
      <c r="X1709" s="61" t="s">
        <v>185</v>
      </c>
      <c r="Y1709" s="61" t="s">
        <v>60</v>
      </c>
      <c r="Z1709" s="61" t="s">
        <v>54</v>
      </c>
      <c r="AA1709" s="61" t="s">
        <v>61</v>
      </c>
      <c r="AB1709" s="61" t="s">
        <v>62</v>
      </c>
      <c r="AC1709" s="61">
        <v>152289</v>
      </c>
      <c r="AD1709" s="61"/>
      <c r="AE1709" s="61" t="s">
        <v>70</v>
      </c>
      <c r="AF1709" s="63">
        <v>40484.712500000001</v>
      </c>
      <c r="AG1709" s="63">
        <v>40246</v>
      </c>
      <c r="AH1709" s="62">
        <v>2010</v>
      </c>
      <c r="AI1709" s="61" t="s">
        <v>54</v>
      </c>
      <c r="AJ1709" s="61" t="s">
        <v>63</v>
      </c>
      <c r="AK1709" s="61">
        <v>0</v>
      </c>
      <c r="AL1709" s="63">
        <v>40179</v>
      </c>
      <c r="AM1709" s="63">
        <v>40543</v>
      </c>
      <c r="AN1709" s="61" t="s">
        <v>1176</v>
      </c>
      <c r="AO1709" s="4" t="s">
        <v>191</v>
      </c>
      <c r="AP1709" s="4"/>
    </row>
    <row r="1710" spans="1:42" ht="102" customHeight="1">
      <c r="A1710" s="61" t="s">
        <v>3993</v>
      </c>
      <c r="B1710" s="61" t="s">
        <v>179</v>
      </c>
      <c r="C1710" s="61" t="s">
        <v>89</v>
      </c>
      <c r="D1710" s="61" t="s">
        <v>89</v>
      </c>
      <c r="E1710" s="61" t="s">
        <v>192</v>
      </c>
      <c r="F1710" s="61" t="s">
        <v>193</v>
      </c>
      <c r="G1710" s="62">
        <v>2010</v>
      </c>
      <c r="H1710" s="61">
        <v>2000000</v>
      </c>
      <c r="I1710" s="61">
        <v>0</v>
      </c>
      <c r="J1710" s="61" t="s">
        <v>4013</v>
      </c>
      <c r="K1710" s="61"/>
      <c r="L1710" s="61" t="s">
        <v>52</v>
      </c>
      <c r="M1710" s="61" t="s">
        <v>5622</v>
      </c>
      <c r="N1710" s="61"/>
      <c r="O1710" s="63">
        <v>40237</v>
      </c>
      <c r="P1710" s="61" t="s">
        <v>195</v>
      </c>
      <c r="Q1710" s="61" t="s">
        <v>196</v>
      </c>
      <c r="R1710" s="61" t="s">
        <v>54</v>
      </c>
      <c r="S1710" s="61" t="s">
        <v>84</v>
      </c>
      <c r="T1710" s="61" t="s">
        <v>3993</v>
      </c>
      <c r="U1710" s="61" t="s">
        <v>3995</v>
      </c>
      <c r="V1710" s="61" t="s">
        <v>179</v>
      </c>
      <c r="W1710" s="61" t="s">
        <v>58</v>
      </c>
      <c r="X1710" s="61" t="s">
        <v>185</v>
      </c>
      <c r="Y1710" s="61" t="s">
        <v>60</v>
      </c>
      <c r="Z1710" s="61" t="s">
        <v>54</v>
      </c>
      <c r="AA1710" s="61" t="s">
        <v>61</v>
      </c>
      <c r="AB1710" s="61" t="s">
        <v>105</v>
      </c>
      <c r="AC1710" s="61">
        <v>152287</v>
      </c>
      <c r="AD1710" s="61"/>
      <c r="AE1710" s="61" t="s">
        <v>70</v>
      </c>
      <c r="AF1710" s="63">
        <v>40246</v>
      </c>
      <c r="AG1710" s="63">
        <v>40246</v>
      </c>
      <c r="AH1710" s="62">
        <v>2010</v>
      </c>
      <c r="AI1710" s="61" t="s">
        <v>54</v>
      </c>
      <c r="AJ1710" s="61" t="s">
        <v>63</v>
      </c>
      <c r="AK1710" s="61">
        <v>86857500</v>
      </c>
      <c r="AL1710" s="63">
        <v>40179</v>
      </c>
      <c r="AM1710" s="63">
        <v>40543</v>
      </c>
      <c r="AN1710" s="61" t="s">
        <v>197</v>
      </c>
      <c r="AO1710" s="4" t="s">
        <v>111</v>
      </c>
      <c r="AP1710" s="4"/>
    </row>
    <row r="1711" spans="1:42" ht="57" customHeight="1">
      <c r="A1711" s="61" t="s">
        <v>4478</v>
      </c>
      <c r="B1711" s="61" t="s">
        <v>4491</v>
      </c>
      <c r="C1711" s="61" t="s">
        <v>89</v>
      </c>
      <c r="D1711" s="61"/>
      <c r="E1711" s="61"/>
      <c r="F1711" s="61"/>
      <c r="G1711" s="62">
        <v>2010</v>
      </c>
      <c r="H1711" s="61">
        <v>366318</v>
      </c>
      <c r="I1711" s="61">
        <v>0</v>
      </c>
      <c r="J1711" s="61" t="s">
        <v>4494</v>
      </c>
      <c r="K1711" s="61">
        <v>385000</v>
      </c>
      <c r="L1711" s="61" t="s">
        <v>874</v>
      </c>
      <c r="M1711" s="61" t="s">
        <v>5622</v>
      </c>
      <c r="N1711" s="61"/>
      <c r="O1711" s="63">
        <v>40237</v>
      </c>
      <c r="P1711" s="61"/>
      <c r="Q1711" s="61" t="s">
        <v>238</v>
      </c>
      <c r="R1711" s="61" t="s">
        <v>54</v>
      </c>
      <c r="S1711" s="61" t="s">
        <v>84</v>
      </c>
      <c r="T1711" s="61" t="s">
        <v>4478</v>
      </c>
      <c r="U1711" s="61" t="s">
        <v>4478</v>
      </c>
      <c r="V1711" s="61" t="s">
        <v>4491</v>
      </c>
      <c r="W1711" s="61" t="s">
        <v>86</v>
      </c>
      <c r="X1711" s="61" t="s">
        <v>4493</v>
      </c>
      <c r="Y1711" s="61" t="s">
        <v>60</v>
      </c>
      <c r="Z1711" s="61" t="s">
        <v>54</v>
      </c>
      <c r="AA1711" s="61" t="s">
        <v>61</v>
      </c>
      <c r="AB1711" s="61" t="s">
        <v>62</v>
      </c>
      <c r="AC1711" s="61">
        <v>152295</v>
      </c>
      <c r="AD1711" s="61" t="s">
        <v>88</v>
      </c>
      <c r="AE1711" s="61" t="s">
        <v>5</v>
      </c>
      <c r="AF1711" s="63">
        <v>40246</v>
      </c>
      <c r="AG1711" s="63">
        <v>40246</v>
      </c>
      <c r="AH1711" s="62"/>
      <c r="AI1711" s="61"/>
      <c r="AJ1711" s="61" t="s">
        <v>63</v>
      </c>
      <c r="AK1711" s="61"/>
      <c r="AL1711" s="63"/>
      <c r="AM1711" s="63"/>
      <c r="AN1711" s="61"/>
      <c r="AO1711" s="4"/>
      <c r="AP1711" s="4"/>
    </row>
    <row r="1712" spans="1:42" ht="102" customHeight="1">
      <c r="A1712" s="61" t="s">
        <v>4478</v>
      </c>
      <c r="B1712" s="61" t="s">
        <v>1638</v>
      </c>
      <c r="C1712" s="61" t="s">
        <v>89</v>
      </c>
      <c r="D1712" s="61" t="s">
        <v>89</v>
      </c>
      <c r="E1712" s="61" t="s">
        <v>4562</v>
      </c>
      <c r="F1712" s="61" t="s">
        <v>4563</v>
      </c>
      <c r="G1712" s="62">
        <v>2010</v>
      </c>
      <c r="H1712" s="61">
        <v>390105</v>
      </c>
      <c r="I1712" s="61">
        <v>0</v>
      </c>
      <c r="J1712" s="61" t="s">
        <v>4564</v>
      </c>
      <c r="K1712" s="61">
        <v>410000</v>
      </c>
      <c r="L1712" s="61" t="s">
        <v>874</v>
      </c>
      <c r="M1712" s="61" t="s">
        <v>5622</v>
      </c>
      <c r="N1712" s="61"/>
      <c r="O1712" s="63">
        <v>40237</v>
      </c>
      <c r="P1712" s="61" t="s">
        <v>145</v>
      </c>
      <c r="Q1712" s="61" t="s">
        <v>184</v>
      </c>
      <c r="R1712" s="61" t="s">
        <v>54</v>
      </c>
      <c r="S1712" s="61" t="s">
        <v>84</v>
      </c>
      <c r="T1712" s="61" t="s">
        <v>4478</v>
      </c>
      <c r="U1712" s="61" t="s">
        <v>4478</v>
      </c>
      <c r="V1712" s="61" t="s">
        <v>1638</v>
      </c>
      <c r="W1712" s="61" t="s">
        <v>86</v>
      </c>
      <c r="X1712" s="61" t="s">
        <v>1642</v>
      </c>
      <c r="Y1712" s="61" t="s">
        <v>60</v>
      </c>
      <c r="Z1712" s="61" t="s">
        <v>54</v>
      </c>
      <c r="AA1712" s="61" t="s">
        <v>61</v>
      </c>
      <c r="AB1712" s="61" t="s">
        <v>62</v>
      </c>
      <c r="AC1712" s="61">
        <v>152252</v>
      </c>
      <c r="AD1712" s="61" t="s">
        <v>88</v>
      </c>
      <c r="AE1712" s="61" t="s">
        <v>5</v>
      </c>
      <c r="AF1712" s="63">
        <v>40353.461805555555</v>
      </c>
      <c r="AG1712" s="63">
        <v>40245</v>
      </c>
      <c r="AH1712" s="62">
        <v>2010</v>
      </c>
      <c r="AI1712" s="61" t="s">
        <v>54</v>
      </c>
      <c r="AJ1712" s="61" t="s">
        <v>63</v>
      </c>
      <c r="AK1712" s="61">
        <v>535000</v>
      </c>
      <c r="AL1712" s="63">
        <v>40179</v>
      </c>
      <c r="AM1712" s="63">
        <v>40542</v>
      </c>
      <c r="AN1712" s="61" t="s">
        <v>197</v>
      </c>
      <c r="AO1712" s="4" t="s">
        <v>111</v>
      </c>
      <c r="AP1712" s="4"/>
    </row>
    <row r="1713" spans="1:42" ht="57" customHeight="1">
      <c r="A1713" s="61" t="s">
        <v>4478</v>
      </c>
      <c r="B1713" s="61" t="s">
        <v>179</v>
      </c>
      <c r="C1713" s="61" t="s">
        <v>89</v>
      </c>
      <c r="D1713" s="61"/>
      <c r="E1713" s="61"/>
      <c r="F1713" s="61"/>
      <c r="G1713" s="62">
        <v>2010</v>
      </c>
      <c r="H1713" s="61">
        <v>1522360</v>
      </c>
      <c r="I1713" s="61">
        <v>0</v>
      </c>
      <c r="J1713" s="61" t="s">
        <v>4606</v>
      </c>
      <c r="K1713" s="61">
        <v>1600000</v>
      </c>
      <c r="L1713" s="61" t="s">
        <v>874</v>
      </c>
      <c r="M1713" s="61" t="s">
        <v>5622</v>
      </c>
      <c r="N1713" s="61"/>
      <c r="O1713" s="63">
        <v>40237</v>
      </c>
      <c r="P1713" s="61"/>
      <c r="Q1713" s="61" t="s">
        <v>69</v>
      </c>
      <c r="R1713" s="61" t="s">
        <v>54</v>
      </c>
      <c r="S1713" s="61" t="s">
        <v>84</v>
      </c>
      <c r="T1713" s="61" t="s">
        <v>4478</v>
      </c>
      <c r="U1713" s="61" t="s">
        <v>4478</v>
      </c>
      <c r="V1713" s="61" t="s">
        <v>179</v>
      </c>
      <c r="W1713" s="61" t="s">
        <v>58</v>
      </c>
      <c r="X1713" s="61" t="s">
        <v>185</v>
      </c>
      <c r="Y1713" s="61" t="s">
        <v>60</v>
      </c>
      <c r="Z1713" s="61" t="s">
        <v>54</v>
      </c>
      <c r="AA1713" s="61" t="s">
        <v>61</v>
      </c>
      <c r="AB1713" s="61" t="s">
        <v>62</v>
      </c>
      <c r="AC1713" s="61">
        <v>152251</v>
      </c>
      <c r="AD1713" s="61" t="s">
        <v>88</v>
      </c>
      <c r="AE1713" s="61" t="s">
        <v>5</v>
      </c>
      <c r="AF1713" s="63">
        <v>40245</v>
      </c>
      <c r="AG1713" s="63">
        <v>40245</v>
      </c>
      <c r="AH1713" s="62"/>
      <c r="AI1713" s="61"/>
      <c r="AJ1713" s="61" t="s">
        <v>63</v>
      </c>
      <c r="AK1713" s="61"/>
      <c r="AL1713" s="63"/>
      <c r="AM1713" s="63"/>
      <c r="AN1713" s="61"/>
      <c r="AO1713" s="4"/>
      <c r="AP1713" s="4"/>
    </row>
    <row r="1714" spans="1:42" ht="79.5" customHeight="1">
      <c r="A1714" s="61" t="s">
        <v>4734</v>
      </c>
      <c r="B1714" s="61" t="s">
        <v>179</v>
      </c>
      <c r="C1714" s="61" t="s">
        <v>89</v>
      </c>
      <c r="D1714" s="61" t="s">
        <v>89</v>
      </c>
      <c r="E1714" s="61" t="s">
        <v>192</v>
      </c>
      <c r="F1714" s="61" t="s">
        <v>193</v>
      </c>
      <c r="G1714" s="62">
        <v>2010</v>
      </c>
      <c r="H1714" s="61">
        <v>540000</v>
      </c>
      <c r="I1714" s="61">
        <v>0</v>
      </c>
      <c r="J1714" s="61" t="s">
        <v>4773</v>
      </c>
      <c r="K1714" s="61" t="s">
        <v>3</v>
      </c>
      <c r="L1714" s="61" t="s">
        <v>52</v>
      </c>
      <c r="M1714" s="61" t="s">
        <v>5622</v>
      </c>
      <c r="N1714" s="61"/>
      <c r="O1714" s="63">
        <v>40237</v>
      </c>
      <c r="P1714" s="61" t="s">
        <v>195</v>
      </c>
      <c r="Q1714" s="61" t="s">
        <v>196</v>
      </c>
      <c r="R1714" s="61" t="s">
        <v>54</v>
      </c>
      <c r="S1714" s="61" t="s">
        <v>55</v>
      </c>
      <c r="T1714" s="61" t="s">
        <v>4734</v>
      </c>
      <c r="U1714" s="61" t="s">
        <v>4734</v>
      </c>
      <c r="V1714" s="61" t="s">
        <v>179</v>
      </c>
      <c r="W1714" s="61" t="s">
        <v>58</v>
      </c>
      <c r="X1714" s="61" t="s">
        <v>185</v>
      </c>
      <c r="Y1714" s="61" t="s">
        <v>60</v>
      </c>
      <c r="Z1714" s="61" t="s">
        <v>54</v>
      </c>
      <c r="AA1714" s="61" t="s">
        <v>61</v>
      </c>
      <c r="AB1714" s="61" t="s">
        <v>105</v>
      </c>
      <c r="AC1714" s="61">
        <v>152288</v>
      </c>
      <c r="AD1714" s="61"/>
      <c r="AE1714" s="61" t="s">
        <v>70</v>
      </c>
      <c r="AF1714" s="63">
        <v>40886.650694444441</v>
      </c>
      <c r="AG1714" s="63">
        <v>40246</v>
      </c>
      <c r="AH1714" s="62">
        <v>2010</v>
      </c>
      <c r="AI1714" s="61" t="s">
        <v>54</v>
      </c>
      <c r="AJ1714" s="61" t="s">
        <v>63</v>
      </c>
      <c r="AK1714" s="61">
        <v>86857500</v>
      </c>
      <c r="AL1714" s="63">
        <v>40179</v>
      </c>
      <c r="AM1714" s="63">
        <v>40543</v>
      </c>
      <c r="AN1714" s="61" t="s">
        <v>197</v>
      </c>
      <c r="AO1714" s="4" t="s">
        <v>111</v>
      </c>
      <c r="AP1714" s="4"/>
    </row>
    <row r="1715" spans="1:42" ht="159" customHeight="1">
      <c r="A1715" s="61" t="s">
        <v>80</v>
      </c>
      <c r="B1715" s="61" t="s">
        <v>80</v>
      </c>
      <c r="C1715" s="61" t="s">
        <v>89</v>
      </c>
      <c r="D1715" s="61"/>
      <c r="E1715" s="61"/>
      <c r="F1715" s="61"/>
      <c r="G1715" s="62">
        <v>2010</v>
      </c>
      <c r="H1715" s="61">
        <v>69156</v>
      </c>
      <c r="I1715" s="61">
        <v>0</v>
      </c>
      <c r="J1715" s="61" t="s">
        <v>90</v>
      </c>
      <c r="K1715" s="61">
        <v>500000</v>
      </c>
      <c r="L1715" s="61" t="s">
        <v>83</v>
      </c>
      <c r="M1715" s="61" t="s">
        <v>5622</v>
      </c>
      <c r="N1715" s="61"/>
      <c r="O1715" s="63">
        <v>40238</v>
      </c>
      <c r="P1715" s="61"/>
      <c r="Q1715" s="61" t="s">
        <v>69</v>
      </c>
      <c r="R1715" s="61" t="s">
        <v>54</v>
      </c>
      <c r="S1715" s="61" t="s">
        <v>55</v>
      </c>
      <c r="T1715" s="61" t="s">
        <v>85</v>
      </c>
      <c r="U1715" s="61" t="s">
        <v>57</v>
      </c>
      <c r="V1715" s="61" t="s">
        <v>85</v>
      </c>
      <c r="W1715" s="61" t="s">
        <v>86</v>
      </c>
      <c r="X1715" s="61" t="s">
        <v>87</v>
      </c>
      <c r="Y1715" s="61" t="s">
        <v>60</v>
      </c>
      <c r="Z1715" s="61" t="s">
        <v>54</v>
      </c>
      <c r="AA1715" s="61" t="s">
        <v>61</v>
      </c>
      <c r="AB1715" s="61" t="s">
        <v>62</v>
      </c>
      <c r="AC1715" s="61">
        <v>154954</v>
      </c>
      <c r="AD1715" s="61"/>
      <c r="AE1715" s="61" t="s">
        <v>5</v>
      </c>
      <c r="AF1715" s="63">
        <v>40310.626388888886</v>
      </c>
      <c r="AG1715" s="63">
        <v>40310.626388888886</v>
      </c>
      <c r="AH1715" s="62"/>
      <c r="AI1715" s="61"/>
      <c r="AJ1715" s="61" t="s">
        <v>63</v>
      </c>
      <c r="AK1715" s="61"/>
      <c r="AL1715" s="63"/>
      <c r="AM1715" s="63"/>
      <c r="AN1715" s="61"/>
      <c r="AO1715" s="4"/>
      <c r="AP1715" s="4"/>
    </row>
    <row r="1716" spans="1:42" ht="90.75" customHeight="1">
      <c r="A1716" s="61" t="s">
        <v>1060</v>
      </c>
      <c r="B1716" s="61" t="s">
        <v>91</v>
      </c>
      <c r="C1716" s="61" t="s">
        <v>89</v>
      </c>
      <c r="D1716" s="61" t="s">
        <v>89</v>
      </c>
      <c r="E1716" s="61" t="s">
        <v>860</v>
      </c>
      <c r="F1716" s="61" t="s">
        <v>861</v>
      </c>
      <c r="G1716" s="62">
        <v>2010</v>
      </c>
      <c r="H1716" s="61">
        <v>46131</v>
      </c>
      <c r="I1716" s="61">
        <v>0</v>
      </c>
      <c r="J1716" s="61" t="s">
        <v>861</v>
      </c>
      <c r="K1716" s="61">
        <v>230655</v>
      </c>
      <c r="L1716" s="61" t="s">
        <v>1070</v>
      </c>
      <c r="M1716" s="61" t="s">
        <v>5622</v>
      </c>
      <c r="N1716" s="61"/>
      <c r="O1716" s="63">
        <v>40238</v>
      </c>
      <c r="P1716" s="61" t="s">
        <v>145</v>
      </c>
      <c r="Q1716" s="61" t="s">
        <v>184</v>
      </c>
      <c r="R1716" s="61" t="s">
        <v>54</v>
      </c>
      <c r="S1716" s="61" t="s">
        <v>55</v>
      </c>
      <c r="T1716" s="61" t="s">
        <v>1060</v>
      </c>
      <c r="U1716" s="61" t="s">
        <v>1060</v>
      </c>
      <c r="V1716" s="61" t="s">
        <v>85</v>
      </c>
      <c r="W1716" s="61" t="s">
        <v>86</v>
      </c>
      <c r="X1716" s="61" t="s">
        <v>561</v>
      </c>
      <c r="Y1716" s="61" t="s">
        <v>60</v>
      </c>
      <c r="Z1716" s="61" t="s">
        <v>54</v>
      </c>
      <c r="AA1716" s="61" t="s">
        <v>61</v>
      </c>
      <c r="AB1716" s="61" t="s">
        <v>62</v>
      </c>
      <c r="AC1716" s="61">
        <v>155808</v>
      </c>
      <c r="AD1716" s="61"/>
      <c r="AE1716" s="61" t="s">
        <v>70</v>
      </c>
      <c r="AF1716" s="63">
        <v>40319.509722222218</v>
      </c>
      <c r="AG1716" s="63">
        <v>40319.509722222218</v>
      </c>
      <c r="AH1716" s="62">
        <v>2010</v>
      </c>
      <c r="AI1716" s="61" t="s">
        <v>54</v>
      </c>
      <c r="AJ1716" s="61" t="s">
        <v>63</v>
      </c>
      <c r="AK1716" s="61">
        <v>326708</v>
      </c>
      <c r="AL1716" s="63">
        <v>40238</v>
      </c>
      <c r="AM1716" s="63">
        <v>40543</v>
      </c>
      <c r="AN1716" s="61" t="s">
        <v>197</v>
      </c>
      <c r="AO1716" s="4" t="s">
        <v>111</v>
      </c>
      <c r="AP1716" s="4"/>
    </row>
    <row r="1717" spans="1:42" ht="159" customHeight="1">
      <c r="A1717" s="61" t="s">
        <v>1767</v>
      </c>
      <c r="B1717" s="61" t="s">
        <v>463</v>
      </c>
      <c r="C1717" s="61" t="s">
        <v>89</v>
      </c>
      <c r="D1717" s="61" t="s">
        <v>89</v>
      </c>
      <c r="E1717" s="61" t="s">
        <v>2280</v>
      </c>
      <c r="F1717" s="61" t="s">
        <v>2281</v>
      </c>
      <c r="G1717" s="62">
        <v>2010</v>
      </c>
      <c r="H1717" s="61">
        <v>1750700</v>
      </c>
      <c r="I1717" s="61">
        <v>0</v>
      </c>
      <c r="J1717" s="61" t="s">
        <v>2282</v>
      </c>
      <c r="K1717" s="61">
        <v>1250000</v>
      </c>
      <c r="L1717" s="61" t="s">
        <v>560</v>
      </c>
      <c r="M1717" s="61" t="s">
        <v>5622</v>
      </c>
      <c r="N1717" s="61"/>
      <c r="O1717" s="63">
        <v>40238</v>
      </c>
      <c r="P1717" s="61" t="s">
        <v>530</v>
      </c>
      <c r="Q1717" s="61" t="s">
        <v>307</v>
      </c>
      <c r="R1717" s="61" t="s">
        <v>54</v>
      </c>
      <c r="S1717" s="61" t="s">
        <v>84</v>
      </c>
      <c r="T1717" s="61" t="s">
        <v>1748</v>
      </c>
      <c r="U1717" s="61" t="s">
        <v>1748</v>
      </c>
      <c r="V1717" s="61" t="s">
        <v>463</v>
      </c>
      <c r="W1717" s="61" t="s">
        <v>86</v>
      </c>
      <c r="X1717" s="61" t="s">
        <v>467</v>
      </c>
      <c r="Y1717" s="61" t="s">
        <v>60</v>
      </c>
      <c r="Z1717" s="61" t="s">
        <v>54</v>
      </c>
      <c r="AA1717" s="61" t="s">
        <v>61</v>
      </c>
      <c r="AB1717" s="61" t="s">
        <v>62</v>
      </c>
      <c r="AC1717" s="61">
        <v>155797</v>
      </c>
      <c r="AD1717" s="61"/>
      <c r="AE1717" s="61" t="s">
        <v>119</v>
      </c>
      <c r="AF1717" s="63">
        <v>40346.479861111111</v>
      </c>
      <c r="AG1717" s="63">
        <v>40319.481944444444</v>
      </c>
      <c r="AH1717" s="62">
        <v>2010</v>
      </c>
      <c r="AI1717" s="61" t="s">
        <v>54</v>
      </c>
      <c r="AJ1717" s="61" t="s">
        <v>63</v>
      </c>
      <c r="AK1717" s="61">
        <v>1750001</v>
      </c>
      <c r="AL1717" s="63">
        <v>40238</v>
      </c>
      <c r="AM1717" s="63">
        <v>40602</v>
      </c>
      <c r="AN1717" s="61" t="s">
        <v>293</v>
      </c>
      <c r="AO1717" s="4" t="s">
        <v>111</v>
      </c>
      <c r="AP1717" s="4"/>
    </row>
    <row r="1718" spans="1:42" ht="159" customHeight="1">
      <c r="A1718" s="61" t="s">
        <v>1767</v>
      </c>
      <c r="B1718" s="61" t="s">
        <v>463</v>
      </c>
      <c r="C1718" s="61" t="s">
        <v>89</v>
      </c>
      <c r="D1718" s="61" t="s">
        <v>89</v>
      </c>
      <c r="E1718" s="61" t="s">
        <v>2286</v>
      </c>
      <c r="F1718" s="61" t="s">
        <v>2287</v>
      </c>
      <c r="G1718" s="62">
        <v>2010</v>
      </c>
      <c r="H1718" s="61">
        <v>700280</v>
      </c>
      <c r="I1718" s="61">
        <v>0</v>
      </c>
      <c r="J1718" s="61" t="s">
        <v>2288</v>
      </c>
      <c r="K1718" s="61">
        <v>500000</v>
      </c>
      <c r="L1718" s="61" t="s">
        <v>560</v>
      </c>
      <c r="M1718" s="61" t="s">
        <v>5622</v>
      </c>
      <c r="N1718" s="61"/>
      <c r="O1718" s="63">
        <v>40238</v>
      </c>
      <c r="P1718" s="61" t="s">
        <v>136</v>
      </c>
      <c r="Q1718" s="61" t="s">
        <v>137</v>
      </c>
      <c r="R1718" s="61" t="s">
        <v>54</v>
      </c>
      <c r="S1718" s="61" t="s">
        <v>84</v>
      </c>
      <c r="T1718" s="61" t="s">
        <v>1748</v>
      </c>
      <c r="U1718" s="61" t="s">
        <v>1748</v>
      </c>
      <c r="V1718" s="61" t="s">
        <v>463</v>
      </c>
      <c r="W1718" s="61" t="s">
        <v>86</v>
      </c>
      <c r="X1718" s="61" t="s">
        <v>467</v>
      </c>
      <c r="Y1718" s="61" t="s">
        <v>60</v>
      </c>
      <c r="Z1718" s="61" t="s">
        <v>54</v>
      </c>
      <c r="AA1718" s="61" t="s">
        <v>61</v>
      </c>
      <c r="AB1718" s="61" t="s">
        <v>62</v>
      </c>
      <c r="AC1718" s="61">
        <v>155798</v>
      </c>
      <c r="AD1718" s="61"/>
      <c r="AE1718" s="61" t="s">
        <v>119</v>
      </c>
      <c r="AF1718" s="63">
        <v>40325.745833333334</v>
      </c>
      <c r="AG1718" s="63">
        <v>40319.48333333333</v>
      </c>
      <c r="AH1718" s="62">
        <v>2010</v>
      </c>
      <c r="AI1718" s="61" t="s">
        <v>54</v>
      </c>
      <c r="AJ1718" s="61" t="s">
        <v>63</v>
      </c>
      <c r="AK1718" s="61">
        <v>1276440</v>
      </c>
      <c r="AL1718" s="63">
        <v>40238</v>
      </c>
      <c r="AM1718" s="63">
        <v>40786</v>
      </c>
      <c r="AN1718" s="61" t="s">
        <v>197</v>
      </c>
      <c r="AO1718" s="4" t="s">
        <v>111</v>
      </c>
      <c r="AP1718" s="4"/>
    </row>
    <row r="1719" spans="1:42" ht="79.5" customHeight="1">
      <c r="A1719" s="61" t="s">
        <v>2902</v>
      </c>
      <c r="B1719" s="61" t="s">
        <v>463</v>
      </c>
      <c r="C1719" s="61" t="s">
        <v>89</v>
      </c>
      <c r="D1719" s="61" t="s">
        <v>89</v>
      </c>
      <c r="E1719" s="61" t="s">
        <v>2943</v>
      </c>
      <c r="F1719" s="61" t="s">
        <v>2944</v>
      </c>
      <c r="G1719" s="62">
        <v>2010</v>
      </c>
      <c r="H1719" s="61">
        <v>358974</v>
      </c>
      <c r="I1719" s="61">
        <v>0</v>
      </c>
      <c r="J1719" s="61" t="s">
        <v>2945</v>
      </c>
      <c r="K1719" s="61">
        <v>266000</v>
      </c>
      <c r="L1719" s="61" t="s">
        <v>560</v>
      </c>
      <c r="M1719" s="61" t="s">
        <v>5622</v>
      </c>
      <c r="N1719" s="61"/>
      <c r="O1719" s="63">
        <v>40238</v>
      </c>
      <c r="P1719" s="61" t="s">
        <v>145</v>
      </c>
      <c r="Q1719" s="61" t="s">
        <v>146</v>
      </c>
      <c r="R1719" s="61" t="s">
        <v>54</v>
      </c>
      <c r="S1719" s="61" t="s">
        <v>84</v>
      </c>
      <c r="T1719" s="61" t="s">
        <v>2902</v>
      </c>
      <c r="U1719" s="61" t="s">
        <v>2902</v>
      </c>
      <c r="V1719" s="61" t="s">
        <v>463</v>
      </c>
      <c r="W1719" s="61" t="s">
        <v>86</v>
      </c>
      <c r="X1719" s="61" t="s">
        <v>467</v>
      </c>
      <c r="Y1719" s="61" t="s">
        <v>60</v>
      </c>
      <c r="Z1719" s="61" t="s">
        <v>54</v>
      </c>
      <c r="AA1719" s="61" t="s">
        <v>61</v>
      </c>
      <c r="AB1719" s="61" t="s">
        <v>62</v>
      </c>
      <c r="AC1719" s="61">
        <v>155803</v>
      </c>
      <c r="AD1719" s="61"/>
      <c r="AE1719" s="61" t="s">
        <v>5</v>
      </c>
      <c r="AF1719" s="63">
        <v>40319.499305555553</v>
      </c>
      <c r="AG1719" s="63">
        <v>40319.499305555553</v>
      </c>
      <c r="AH1719" s="62">
        <v>2010</v>
      </c>
      <c r="AI1719" s="61" t="s">
        <v>54</v>
      </c>
      <c r="AJ1719" s="61" t="s">
        <v>63</v>
      </c>
      <c r="AK1719" s="61">
        <v>370800</v>
      </c>
      <c r="AL1719" s="63">
        <v>40210</v>
      </c>
      <c r="AM1719" s="63">
        <v>40543</v>
      </c>
      <c r="AN1719" s="61" t="s">
        <v>197</v>
      </c>
      <c r="AO1719" s="4" t="s">
        <v>111</v>
      </c>
      <c r="AP1719" s="4"/>
    </row>
    <row r="1720" spans="1:42" ht="79.5" customHeight="1">
      <c r="A1720" s="61" t="s">
        <v>2511</v>
      </c>
      <c r="B1720" s="61" t="s">
        <v>179</v>
      </c>
      <c r="C1720" s="61" t="s">
        <v>89</v>
      </c>
      <c r="D1720" s="61"/>
      <c r="E1720" s="61"/>
      <c r="F1720" s="61"/>
      <c r="G1720" s="62">
        <v>2010</v>
      </c>
      <c r="H1720" s="61">
        <v>700280</v>
      </c>
      <c r="I1720" s="61">
        <v>0</v>
      </c>
      <c r="J1720" s="61" t="s">
        <v>2565</v>
      </c>
      <c r="K1720" s="61">
        <v>500000</v>
      </c>
      <c r="L1720" s="61" t="s">
        <v>560</v>
      </c>
      <c r="M1720" s="61" t="s">
        <v>5622</v>
      </c>
      <c r="N1720" s="61"/>
      <c r="O1720" s="63">
        <v>40240</v>
      </c>
      <c r="P1720" s="61"/>
      <c r="Q1720" s="61" t="s">
        <v>238</v>
      </c>
      <c r="R1720" s="61" t="s">
        <v>54</v>
      </c>
      <c r="S1720" s="61" t="s">
        <v>55</v>
      </c>
      <c r="T1720" s="61" t="s">
        <v>2511</v>
      </c>
      <c r="U1720" s="61" t="s">
        <v>2511</v>
      </c>
      <c r="V1720" s="61" t="s">
        <v>179</v>
      </c>
      <c r="W1720" s="61" t="s">
        <v>58</v>
      </c>
      <c r="X1720" s="61" t="s">
        <v>185</v>
      </c>
      <c r="Y1720" s="61" t="s">
        <v>60</v>
      </c>
      <c r="Z1720" s="61" t="s">
        <v>54</v>
      </c>
      <c r="AA1720" s="61" t="s">
        <v>61</v>
      </c>
      <c r="AB1720" s="61" t="s">
        <v>62</v>
      </c>
      <c r="AC1720" s="61">
        <v>154819</v>
      </c>
      <c r="AD1720" s="61" t="s">
        <v>88</v>
      </c>
      <c r="AE1720" s="61" t="s">
        <v>119</v>
      </c>
      <c r="AF1720" s="63">
        <v>40627.710416666669</v>
      </c>
      <c r="AG1720" s="63">
        <v>40304.74722222222</v>
      </c>
      <c r="AH1720" s="62"/>
      <c r="AI1720" s="61"/>
      <c r="AJ1720" s="61" t="s">
        <v>63</v>
      </c>
      <c r="AK1720" s="61"/>
      <c r="AL1720" s="63"/>
      <c r="AM1720" s="63"/>
      <c r="AN1720" s="61"/>
      <c r="AO1720" s="4"/>
      <c r="AP1720" s="4"/>
    </row>
    <row r="1721" spans="1:42" ht="125.25" customHeight="1">
      <c r="A1721" s="61" t="s">
        <v>2511</v>
      </c>
      <c r="B1721" s="61" t="s">
        <v>179</v>
      </c>
      <c r="C1721" s="61" t="s">
        <v>89</v>
      </c>
      <c r="D1721" s="61"/>
      <c r="E1721" s="61"/>
      <c r="F1721" s="61"/>
      <c r="G1721" s="62">
        <v>2010</v>
      </c>
      <c r="H1721" s="61">
        <v>6302521</v>
      </c>
      <c r="I1721" s="61">
        <v>0</v>
      </c>
      <c r="J1721" s="61" t="s">
        <v>2568</v>
      </c>
      <c r="K1721" s="61">
        <v>4500000</v>
      </c>
      <c r="L1721" s="61" t="s">
        <v>560</v>
      </c>
      <c r="M1721" s="61" t="s">
        <v>5622</v>
      </c>
      <c r="N1721" s="61"/>
      <c r="O1721" s="63">
        <v>40240</v>
      </c>
      <c r="P1721" s="61"/>
      <c r="Q1721" s="61" t="s">
        <v>69</v>
      </c>
      <c r="R1721" s="61" t="s">
        <v>54</v>
      </c>
      <c r="S1721" s="61" t="s">
        <v>55</v>
      </c>
      <c r="T1721" s="61" t="s">
        <v>2511</v>
      </c>
      <c r="U1721" s="61" t="s">
        <v>2511</v>
      </c>
      <c r="V1721" s="61" t="s">
        <v>179</v>
      </c>
      <c r="W1721" s="61" t="s">
        <v>58</v>
      </c>
      <c r="X1721" s="61" t="s">
        <v>185</v>
      </c>
      <c r="Y1721" s="61" t="s">
        <v>60</v>
      </c>
      <c r="Z1721" s="61" t="s">
        <v>54</v>
      </c>
      <c r="AA1721" s="61" t="s">
        <v>61</v>
      </c>
      <c r="AB1721" s="61" t="s">
        <v>62</v>
      </c>
      <c r="AC1721" s="61">
        <v>154782</v>
      </c>
      <c r="AD1721" s="61" t="s">
        <v>88</v>
      </c>
      <c r="AE1721" s="61" t="s">
        <v>119</v>
      </c>
      <c r="AF1721" s="63">
        <v>40627.717361111107</v>
      </c>
      <c r="AG1721" s="63">
        <v>40304.510416666664</v>
      </c>
      <c r="AH1721" s="62"/>
      <c r="AI1721" s="61"/>
      <c r="AJ1721" s="61" t="s">
        <v>63</v>
      </c>
      <c r="AK1721" s="61"/>
      <c r="AL1721" s="63"/>
      <c r="AM1721" s="63"/>
      <c r="AN1721" s="61"/>
      <c r="AO1721" s="4"/>
      <c r="AP1721" s="4"/>
    </row>
    <row r="1722" spans="1:42" ht="102" customHeight="1">
      <c r="A1722" s="61" t="s">
        <v>1060</v>
      </c>
      <c r="B1722" s="61" t="s">
        <v>91</v>
      </c>
      <c r="C1722" s="61" t="s">
        <v>89</v>
      </c>
      <c r="D1722" s="61" t="s">
        <v>89</v>
      </c>
      <c r="E1722" s="61" t="s">
        <v>1067</v>
      </c>
      <c r="F1722" s="61" t="s">
        <v>1068</v>
      </c>
      <c r="G1722" s="62">
        <v>2010</v>
      </c>
      <c r="H1722" s="61">
        <v>725289</v>
      </c>
      <c r="I1722" s="61">
        <v>0</v>
      </c>
      <c r="J1722" s="61" t="s">
        <v>1069</v>
      </c>
      <c r="K1722" s="61">
        <v>537439</v>
      </c>
      <c r="L1722" s="61" t="s">
        <v>560</v>
      </c>
      <c r="M1722" s="61" t="s">
        <v>5622</v>
      </c>
      <c r="N1722" s="61"/>
      <c r="O1722" s="63">
        <v>40246</v>
      </c>
      <c r="P1722" s="61" t="s">
        <v>286</v>
      </c>
      <c r="Q1722" s="61" t="s">
        <v>184</v>
      </c>
      <c r="R1722" s="61" t="s">
        <v>54</v>
      </c>
      <c r="S1722" s="61" t="s">
        <v>84</v>
      </c>
      <c r="T1722" s="61" t="s">
        <v>1060</v>
      </c>
      <c r="U1722" s="61" t="s">
        <v>1060</v>
      </c>
      <c r="V1722" s="61" t="s">
        <v>85</v>
      </c>
      <c r="W1722" s="61" t="s">
        <v>86</v>
      </c>
      <c r="X1722" s="61" t="s">
        <v>561</v>
      </c>
      <c r="Y1722" s="61" t="s">
        <v>60</v>
      </c>
      <c r="Z1722" s="61" t="s">
        <v>54</v>
      </c>
      <c r="AA1722" s="61" t="s">
        <v>61</v>
      </c>
      <c r="AB1722" s="61" t="s">
        <v>62</v>
      </c>
      <c r="AC1722" s="61">
        <v>167519</v>
      </c>
      <c r="AD1722" s="61"/>
      <c r="AE1722" s="61" t="s">
        <v>5</v>
      </c>
      <c r="AF1722" s="63">
        <v>40687.650694444441</v>
      </c>
      <c r="AG1722" s="63">
        <v>40668.540277777778</v>
      </c>
      <c r="AH1722" s="62">
        <v>2010</v>
      </c>
      <c r="AI1722" s="61" t="s">
        <v>54</v>
      </c>
      <c r="AJ1722" s="61" t="s">
        <v>63</v>
      </c>
      <c r="AK1722" s="61">
        <v>510362</v>
      </c>
      <c r="AL1722" s="63">
        <v>40179</v>
      </c>
      <c r="AM1722" s="63">
        <v>40543</v>
      </c>
      <c r="AN1722" s="61" t="s">
        <v>197</v>
      </c>
      <c r="AO1722" s="4" t="s">
        <v>111</v>
      </c>
      <c r="AP1722" s="4"/>
    </row>
    <row r="1723" spans="1:42" ht="102" customHeight="1">
      <c r="A1723" s="61" t="s">
        <v>1060</v>
      </c>
      <c r="B1723" s="61" t="s">
        <v>1097</v>
      </c>
      <c r="C1723" s="61" t="s">
        <v>89</v>
      </c>
      <c r="D1723" s="61"/>
      <c r="E1723" s="61"/>
      <c r="F1723" s="61"/>
      <c r="G1723" s="62">
        <v>2010</v>
      </c>
      <c r="H1723" s="61">
        <v>906611</v>
      </c>
      <c r="I1723" s="61">
        <v>0</v>
      </c>
      <c r="J1723" s="61" t="s">
        <v>1101</v>
      </c>
      <c r="K1723" s="61">
        <v>671799</v>
      </c>
      <c r="L1723" s="61" t="s">
        <v>560</v>
      </c>
      <c r="M1723" s="61" t="s">
        <v>5622</v>
      </c>
      <c r="N1723" s="61"/>
      <c r="O1723" s="63">
        <v>40246</v>
      </c>
      <c r="P1723" s="61"/>
      <c r="Q1723" s="61" t="s">
        <v>69</v>
      </c>
      <c r="R1723" s="61" t="s">
        <v>54</v>
      </c>
      <c r="S1723" s="61" t="s">
        <v>84</v>
      </c>
      <c r="T1723" s="61" t="s">
        <v>1060</v>
      </c>
      <c r="U1723" s="61" t="s">
        <v>1060</v>
      </c>
      <c r="V1723" s="61" t="s">
        <v>1097</v>
      </c>
      <c r="W1723" s="61" t="s">
        <v>416</v>
      </c>
      <c r="X1723" s="61" t="s">
        <v>1099</v>
      </c>
      <c r="Y1723" s="61" t="s">
        <v>60</v>
      </c>
      <c r="Z1723" s="61" t="s">
        <v>54</v>
      </c>
      <c r="AA1723" s="61" t="s">
        <v>61</v>
      </c>
      <c r="AB1723" s="61" t="s">
        <v>62</v>
      </c>
      <c r="AC1723" s="61">
        <v>167512</v>
      </c>
      <c r="AD1723" s="61"/>
      <c r="AE1723" s="61" t="s">
        <v>5</v>
      </c>
      <c r="AF1723" s="63">
        <v>40687.649305555555</v>
      </c>
      <c r="AG1723" s="63">
        <v>40668.481944444444</v>
      </c>
      <c r="AH1723" s="62"/>
      <c r="AI1723" s="61"/>
      <c r="AJ1723" s="61" t="s">
        <v>63</v>
      </c>
      <c r="AK1723" s="61"/>
      <c r="AL1723" s="63"/>
      <c r="AM1723" s="63"/>
      <c r="AN1723" s="61"/>
      <c r="AO1723" s="4"/>
      <c r="AP1723" s="4"/>
    </row>
    <row r="1724" spans="1:42" ht="102" customHeight="1">
      <c r="A1724" s="61" t="s">
        <v>2606</v>
      </c>
      <c r="B1724" s="61" t="s">
        <v>47</v>
      </c>
      <c r="C1724" s="61" t="s">
        <v>89</v>
      </c>
      <c r="D1724" s="61" t="s">
        <v>89</v>
      </c>
      <c r="E1724" s="61" t="s">
        <v>106</v>
      </c>
      <c r="F1724" s="61" t="s">
        <v>107</v>
      </c>
      <c r="G1724" s="62">
        <v>2010</v>
      </c>
      <c r="H1724" s="61">
        <v>942127</v>
      </c>
      <c r="I1724" s="61">
        <v>0</v>
      </c>
      <c r="J1724" s="61" t="s">
        <v>4094</v>
      </c>
      <c r="K1724" s="61">
        <v>700000</v>
      </c>
      <c r="L1724" s="61" t="s">
        <v>560</v>
      </c>
      <c r="M1724" s="61" t="s">
        <v>5622</v>
      </c>
      <c r="N1724" s="61"/>
      <c r="O1724" s="63">
        <v>40248</v>
      </c>
      <c r="P1724" s="61" t="s">
        <v>109</v>
      </c>
      <c r="Q1724" s="61" t="s">
        <v>69</v>
      </c>
      <c r="R1724" s="61" t="s">
        <v>54</v>
      </c>
      <c r="S1724" s="61" t="s">
        <v>55</v>
      </c>
      <c r="T1724" s="61" t="s">
        <v>2606</v>
      </c>
      <c r="U1724" s="61" t="s">
        <v>2606</v>
      </c>
      <c r="V1724" s="61" t="s">
        <v>47</v>
      </c>
      <c r="W1724" s="61" t="s">
        <v>58</v>
      </c>
      <c r="X1724" s="61" t="s">
        <v>59</v>
      </c>
      <c r="Y1724" s="61" t="s">
        <v>60</v>
      </c>
      <c r="Z1724" s="61" t="s">
        <v>54</v>
      </c>
      <c r="AA1724" s="61" t="s">
        <v>61</v>
      </c>
      <c r="AB1724" s="61" t="s">
        <v>62</v>
      </c>
      <c r="AC1724" s="61">
        <v>152041</v>
      </c>
      <c r="AD1724" s="61" t="s">
        <v>88</v>
      </c>
      <c r="AE1724" s="61" t="s">
        <v>70</v>
      </c>
      <c r="AF1724" s="63">
        <v>41234.592361111107</v>
      </c>
      <c r="AG1724" s="63">
        <v>40240</v>
      </c>
      <c r="AH1724" s="62">
        <v>2010</v>
      </c>
      <c r="AI1724" s="61" t="s">
        <v>54</v>
      </c>
      <c r="AJ1724" s="61" t="s">
        <v>63</v>
      </c>
      <c r="AK1724" s="61">
        <v>0</v>
      </c>
      <c r="AL1724" s="63">
        <v>40179</v>
      </c>
      <c r="AM1724" s="63">
        <v>40543</v>
      </c>
      <c r="AN1724" s="61" t="s">
        <v>110</v>
      </c>
      <c r="AO1724" s="4" t="s">
        <v>111</v>
      </c>
      <c r="AP1724" s="4"/>
    </row>
    <row r="1725" spans="1:42" ht="102" customHeight="1">
      <c r="A1725" s="61" t="s">
        <v>731</v>
      </c>
      <c r="B1725" s="61" t="s">
        <v>413</v>
      </c>
      <c r="C1725" s="61" t="s">
        <v>89</v>
      </c>
      <c r="D1725" s="61"/>
      <c r="E1725" s="61"/>
      <c r="F1725" s="61"/>
      <c r="G1725" s="62">
        <v>2010</v>
      </c>
      <c r="H1725" s="61">
        <v>469043</v>
      </c>
      <c r="I1725" s="61">
        <v>0</v>
      </c>
      <c r="J1725" s="61" t="s">
        <v>771</v>
      </c>
      <c r="K1725" s="61">
        <v>500000</v>
      </c>
      <c r="L1725" s="61" t="s">
        <v>734</v>
      </c>
      <c r="M1725" s="61" t="s">
        <v>5622</v>
      </c>
      <c r="N1725" s="61"/>
      <c r="O1725" s="63">
        <v>40249</v>
      </c>
      <c r="P1725" s="61"/>
      <c r="Q1725" s="61" t="s">
        <v>69</v>
      </c>
      <c r="R1725" s="61" t="s">
        <v>54</v>
      </c>
      <c r="S1725" s="61" t="s">
        <v>84</v>
      </c>
      <c r="T1725" s="61" t="s">
        <v>731</v>
      </c>
      <c r="U1725" s="61" t="s">
        <v>731</v>
      </c>
      <c r="V1725" s="61" t="s">
        <v>413</v>
      </c>
      <c r="W1725" s="61" t="s">
        <v>416</v>
      </c>
      <c r="X1725" s="61" t="s">
        <v>417</v>
      </c>
      <c r="Y1725" s="61" t="s">
        <v>60</v>
      </c>
      <c r="Z1725" s="61" t="s">
        <v>54</v>
      </c>
      <c r="AA1725" s="61" t="s">
        <v>61</v>
      </c>
      <c r="AB1725" s="61" t="s">
        <v>62</v>
      </c>
      <c r="AC1725" s="61">
        <v>153856</v>
      </c>
      <c r="AD1725" s="61" t="s">
        <v>88</v>
      </c>
      <c r="AE1725" s="61" t="s">
        <v>5</v>
      </c>
      <c r="AF1725" s="63">
        <v>40283.71875</v>
      </c>
      <c r="AG1725" s="63">
        <v>40283.71875</v>
      </c>
      <c r="AH1725" s="62"/>
      <c r="AI1725" s="61"/>
      <c r="AJ1725" s="61" t="s">
        <v>63</v>
      </c>
      <c r="AK1725" s="61"/>
      <c r="AL1725" s="63"/>
      <c r="AM1725" s="63"/>
      <c r="AN1725" s="61"/>
      <c r="AO1725" s="4"/>
      <c r="AP1725" s="4"/>
    </row>
    <row r="1726" spans="1:42" ht="114" customHeight="1">
      <c r="A1726" s="61" t="s">
        <v>273</v>
      </c>
      <c r="B1726" s="61" t="s">
        <v>274</v>
      </c>
      <c r="C1726" s="61" t="s">
        <v>89</v>
      </c>
      <c r="D1726" s="61" t="s">
        <v>89</v>
      </c>
      <c r="E1726" s="61" t="s">
        <v>297</v>
      </c>
      <c r="F1726" s="61" t="s">
        <v>298</v>
      </c>
      <c r="G1726" s="62">
        <v>2010</v>
      </c>
      <c r="H1726" s="61">
        <v>50000</v>
      </c>
      <c r="I1726" s="61">
        <v>0</v>
      </c>
      <c r="J1726" s="61" t="s">
        <v>299</v>
      </c>
      <c r="K1726" s="61" t="s">
        <v>3</v>
      </c>
      <c r="L1726" s="61" t="s">
        <v>52</v>
      </c>
      <c r="M1726" s="61" t="s">
        <v>5622</v>
      </c>
      <c r="N1726" s="61"/>
      <c r="O1726" s="63">
        <v>40252</v>
      </c>
      <c r="P1726" s="61" t="s">
        <v>145</v>
      </c>
      <c r="Q1726" s="61" t="s">
        <v>146</v>
      </c>
      <c r="R1726" s="61" t="s">
        <v>54</v>
      </c>
      <c r="S1726" s="61" t="s">
        <v>55</v>
      </c>
      <c r="T1726" s="61" t="s">
        <v>273</v>
      </c>
      <c r="U1726" s="61" t="s">
        <v>208</v>
      </c>
      <c r="V1726" s="61" t="s">
        <v>274</v>
      </c>
      <c r="W1726" s="61" t="s">
        <v>58</v>
      </c>
      <c r="X1726" s="61" t="s">
        <v>277</v>
      </c>
      <c r="Y1726" s="61" t="s">
        <v>60</v>
      </c>
      <c r="Z1726" s="61" t="s">
        <v>54</v>
      </c>
      <c r="AA1726" s="61" t="s">
        <v>61</v>
      </c>
      <c r="AB1726" s="61" t="s">
        <v>62</v>
      </c>
      <c r="AC1726" s="61">
        <v>156011</v>
      </c>
      <c r="AD1726" s="61"/>
      <c r="AE1726" s="61" t="s">
        <v>70</v>
      </c>
      <c r="AF1726" s="63">
        <v>40324.611111111109</v>
      </c>
      <c r="AG1726" s="63">
        <v>40324.611111111109</v>
      </c>
      <c r="AH1726" s="62">
        <v>2010</v>
      </c>
      <c r="AI1726" s="61" t="s">
        <v>54</v>
      </c>
      <c r="AJ1726" s="61" t="s">
        <v>63</v>
      </c>
      <c r="AK1726" s="61">
        <v>94000</v>
      </c>
      <c r="AL1726" s="63">
        <v>40179</v>
      </c>
      <c r="AM1726" s="63">
        <v>40543</v>
      </c>
      <c r="AN1726" s="61" t="s">
        <v>197</v>
      </c>
      <c r="AO1726" s="4" t="s">
        <v>111</v>
      </c>
      <c r="AP1726" s="4"/>
    </row>
    <row r="1727" spans="1:42" ht="102" customHeight="1">
      <c r="A1727" s="61" t="s">
        <v>273</v>
      </c>
      <c r="B1727" s="61" t="s">
        <v>274</v>
      </c>
      <c r="C1727" s="61" t="s">
        <v>89</v>
      </c>
      <c r="D1727" s="61" t="s">
        <v>89</v>
      </c>
      <c r="E1727" s="61" t="s">
        <v>300</v>
      </c>
      <c r="F1727" s="61" t="s">
        <v>301</v>
      </c>
      <c r="G1727" s="62">
        <v>2010</v>
      </c>
      <c r="H1727" s="61">
        <v>65000</v>
      </c>
      <c r="I1727" s="61">
        <v>0</v>
      </c>
      <c r="J1727" s="61" t="s">
        <v>302</v>
      </c>
      <c r="K1727" s="61" t="s">
        <v>3</v>
      </c>
      <c r="L1727" s="61" t="s">
        <v>52</v>
      </c>
      <c r="M1727" s="61" t="s">
        <v>5622</v>
      </c>
      <c r="N1727" s="61"/>
      <c r="O1727" s="63">
        <v>40252</v>
      </c>
      <c r="P1727" s="61" t="s">
        <v>145</v>
      </c>
      <c r="Q1727" s="61" t="s">
        <v>146</v>
      </c>
      <c r="R1727" s="61" t="s">
        <v>54</v>
      </c>
      <c r="S1727" s="61" t="s">
        <v>55</v>
      </c>
      <c r="T1727" s="61" t="s">
        <v>273</v>
      </c>
      <c r="U1727" s="61" t="s">
        <v>208</v>
      </c>
      <c r="V1727" s="61" t="s">
        <v>274</v>
      </c>
      <c r="W1727" s="61" t="s">
        <v>58</v>
      </c>
      <c r="X1727" s="61" t="s">
        <v>277</v>
      </c>
      <c r="Y1727" s="61" t="s">
        <v>60</v>
      </c>
      <c r="Z1727" s="61" t="s">
        <v>54</v>
      </c>
      <c r="AA1727" s="61" t="s">
        <v>61</v>
      </c>
      <c r="AB1727" s="61" t="s">
        <v>62</v>
      </c>
      <c r="AC1727" s="61">
        <v>156013</v>
      </c>
      <c r="AD1727" s="61"/>
      <c r="AE1727" s="61" t="s">
        <v>70</v>
      </c>
      <c r="AF1727" s="63">
        <v>40324.613194444442</v>
      </c>
      <c r="AG1727" s="63">
        <v>40324.613194444442</v>
      </c>
      <c r="AH1727" s="62">
        <v>2010</v>
      </c>
      <c r="AI1727" s="61" t="s">
        <v>54</v>
      </c>
      <c r="AJ1727" s="61" t="s">
        <v>63</v>
      </c>
      <c r="AK1727" s="61">
        <v>155000</v>
      </c>
      <c r="AL1727" s="63">
        <v>40179</v>
      </c>
      <c r="AM1727" s="63">
        <v>40543</v>
      </c>
      <c r="AN1727" s="61" t="s">
        <v>293</v>
      </c>
      <c r="AO1727" s="4" t="s">
        <v>187</v>
      </c>
      <c r="AP1727" s="4"/>
    </row>
    <row r="1728" spans="1:42" ht="102" customHeight="1">
      <c r="A1728" s="61" t="s">
        <v>1025</v>
      </c>
      <c r="B1728" s="61" t="s">
        <v>47</v>
      </c>
      <c r="C1728" s="61" t="s">
        <v>89</v>
      </c>
      <c r="D1728" s="61" t="s">
        <v>89</v>
      </c>
      <c r="E1728" s="61" t="s">
        <v>106</v>
      </c>
      <c r="F1728" s="61" t="s">
        <v>107</v>
      </c>
      <c r="G1728" s="62">
        <v>2010</v>
      </c>
      <c r="H1728" s="61">
        <v>-43100</v>
      </c>
      <c r="I1728" s="61">
        <v>0</v>
      </c>
      <c r="J1728" s="61" t="s">
        <v>1026</v>
      </c>
      <c r="K1728" s="61"/>
      <c r="L1728" s="61" t="s">
        <v>52</v>
      </c>
      <c r="M1728" s="61" t="s">
        <v>5622</v>
      </c>
      <c r="N1728" s="61"/>
      <c r="O1728" s="63">
        <v>40252</v>
      </c>
      <c r="P1728" s="61" t="s">
        <v>109</v>
      </c>
      <c r="Q1728" s="61" t="s">
        <v>69</v>
      </c>
      <c r="R1728" s="61" t="s">
        <v>54</v>
      </c>
      <c r="S1728" s="61" t="s">
        <v>55</v>
      </c>
      <c r="T1728" s="61" t="s">
        <v>1025</v>
      </c>
      <c r="U1728" s="61" t="s">
        <v>57</v>
      </c>
      <c r="V1728" s="61" t="s">
        <v>47</v>
      </c>
      <c r="W1728" s="61" t="s">
        <v>58</v>
      </c>
      <c r="X1728" s="61" t="s">
        <v>59</v>
      </c>
      <c r="Y1728" s="61" t="s">
        <v>60</v>
      </c>
      <c r="Z1728" s="61" t="s">
        <v>54</v>
      </c>
      <c r="AA1728" s="61" t="s">
        <v>61</v>
      </c>
      <c r="AB1728" s="61" t="s">
        <v>62</v>
      </c>
      <c r="AC1728" s="61">
        <v>162499</v>
      </c>
      <c r="AD1728" s="61"/>
      <c r="AE1728" s="61" t="s">
        <v>103</v>
      </c>
      <c r="AF1728" s="63">
        <v>40492.431250000001</v>
      </c>
      <c r="AG1728" s="63">
        <v>40492.431250000001</v>
      </c>
      <c r="AH1728" s="62">
        <v>2010</v>
      </c>
      <c r="AI1728" s="61" t="s">
        <v>54</v>
      </c>
      <c r="AJ1728" s="61" t="s">
        <v>63</v>
      </c>
      <c r="AK1728" s="61">
        <v>0</v>
      </c>
      <c r="AL1728" s="63">
        <v>40179</v>
      </c>
      <c r="AM1728" s="63">
        <v>40543</v>
      </c>
      <c r="AN1728" s="61" t="s">
        <v>110</v>
      </c>
      <c r="AO1728" s="4" t="s">
        <v>111</v>
      </c>
      <c r="AP1728" s="4"/>
    </row>
    <row r="1729" spans="1:42" ht="102" customHeight="1">
      <c r="A1729" s="61" t="s">
        <v>47</v>
      </c>
      <c r="B1729" s="61" t="s">
        <v>1025</v>
      </c>
      <c r="C1729" s="61" t="s">
        <v>89</v>
      </c>
      <c r="D1729" s="61" t="s">
        <v>89</v>
      </c>
      <c r="E1729" s="61" t="s">
        <v>1343</v>
      </c>
      <c r="F1729" s="61" t="s">
        <v>1344</v>
      </c>
      <c r="G1729" s="62">
        <v>2010</v>
      </c>
      <c r="H1729" s="61">
        <v>43100</v>
      </c>
      <c r="I1729" s="61">
        <v>0</v>
      </c>
      <c r="J1729" s="61" t="s">
        <v>1345</v>
      </c>
      <c r="K1729" s="61" t="s">
        <v>3</v>
      </c>
      <c r="L1729" s="61" t="s">
        <v>52</v>
      </c>
      <c r="M1729" s="61" t="s">
        <v>5622</v>
      </c>
      <c r="N1729" s="61"/>
      <c r="O1729" s="63">
        <v>40252</v>
      </c>
      <c r="P1729" s="61" t="s">
        <v>136</v>
      </c>
      <c r="Q1729" s="61" t="s">
        <v>137</v>
      </c>
      <c r="R1729" s="61" t="s">
        <v>54</v>
      </c>
      <c r="S1729" s="61" t="s">
        <v>55</v>
      </c>
      <c r="T1729" s="61" t="s">
        <v>47</v>
      </c>
      <c r="U1729" s="61" t="s">
        <v>208</v>
      </c>
      <c r="V1729" s="61" t="s">
        <v>1025</v>
      </c>
      <c r="W1729" s="61" t="s">
        <v>86</v>
      </c>
      <c r="X1729" s="61" t="s">
        <v>1346</v>
      </c>
      <c r="Y1729" s="61" t="s">
        <v>60</v>
      </c>
      <c r="Z1729" s="61" t="s">
        <v>54</v>
      </c>
      <c r="AA1729" s="61" t="s">
        <v>61</v>
      </c>
      <c r="AB1729" s="61" t="s">
        <v>62</v>
      </c>
      <c r="AC1729" s="61">
        <v>162446</v>
      </c>
      <c r="AD1729" s="61"/>
      <c r="AE1729" s="61" t="s">
        <v>103</v>
      </c>
      <c r="AF1729" s="63">
        <v>40492.919444444444</v>
      </c>
      <c r="AG1729" s="63">
        <v>40492.431250000001</v>
      </c>
      <c r="AH1729" s="62">
        <v>2010</v>
      </c>
      <c r="AI1729" s="61" t="s">
        <v>54</v>
      </c>
      <c r="AJ1729" s="61" t="s">
        <v>63</v>
      </c>
      <c r="AK1729" s="61">
        <v>43100</v>
      </c>
      <c r="AL1729" s="63">
        <v>40252</v>
      </c>
      <c r="AM1729" s="63">
        <v>40373</v>
      </c>
      <c r="AN1729" s="61" t="s">
        <v>197</v>
      </c>
      <c r="AO1729" s="4" t="s">
        <v>111</v>
      </c>
      <c r="AP1729" s="4"/>
    </row>
    <row r="1730" spans="1:42" ht="102" customHeight="1">
      <c r="A1730" s="61" t="s">
        <v>616</v>
      </c>
      <c r="B1730" s="61" t="s">
        <v>630</v>
      </c>
      <c r="C1730" s="61" t="s">
        <v>89</v>
      </c>
      <c r="D1730" s="61"/>
      <c r="E1730" s="61"/>
      <c r="F1730" s="61"/>
      <c r="G1730" s="62">
        <v>2010</v>
      </c>
      <c r="H1730" s="61">
        <v>742240</v>
      </c>
      <c r="I1730" s="61">
        <v>0</v>
      </c>
      <c r="J1730" s="61" t="s">
        <v>635</v>
      </c>
      <c r="K1730" s="61">
        <v>550000</v>
      </c>
      <c r="L1730" s="61" t="s">
        <v>560</v>
      </c>
      <c r="M1730" s="61" t="s">
        <v>5622</v>
      </c>
      <c r="N1730" s="61"/>
      <c r="O1730" s="63">
        <v>40255</v>
      </c>
      <c r="P1730" s="61"/>
      <c r="Q1730" s="61" t="s">
        <v>184</v>
      </c>
      <c r="R1730" s="61" t="s">
        <v>54</v>
      </c>
      <c r="S1730" s="61" t="s">
        <v>84</v>
      </c>
      <c r="T1730" s="61" t="s">
        <v>616</v>
      </c>
      <c r="U1730" s="61" t="s">
        <v>616</v>
      </c>
      <c r="V1730" s="61" t="s">
        <v>462</v>
      </c>
      <c r="W1730" s="61" t="s">
        <v>86</v>
      </c>
      <c r="X1730" s="61" t="s">
        <v>630</v>
      </c>
      <c r="Y1730" s="61" t="s">
        <v>60</v>
      </c>
      <c r="Z1730" s="61" t="s">
        <v>54</v>
      </c>
      <c r="AA1730" s="61" t="s">
        <v>61</v>
      </c>
      <c r="AB1730" s="61" t="s">
        <v>62</v>
      </c>
      <c r="AC1730" s="61">
        <v>159253</v>
      </c>
      <c r="AD1730" s="61"/>
      <c r="AE1730" s="61" t="s">
        <v>119</v>
      </c>
      <c r="AF1730" s="63">
        <v>41437.795138888891</v>
      </c>
      <c r="AG1730" s="63">
        <v>40409.511111111111</v>
      </c>
      <c r="AH1730" s="62"/>
      <c r="AI1730" s="61"/>
      <c r="AJ1730" s="61" t="s">
        <v>63</v>
      </c>
      <c r="AK1730" s="61"/>
      <c r="AL1730" s="63"/>
      <c r="AM1730" s="63"/>
      <c r="AN1730" s="61"/>
      <c r="AO1730" s="4"/>
      <c r="AP1730" s="4"/>
    </row>
    <row r="1731" spans="1:42" ht="79.5" customHeight="1">
      <c r="A1731" s="61" t="s">
        <v>731</v>
      </c>
      <c r="B1731" s="61" t="s">
        <v>124</v>
      </c>
      <c r="C1731" s="61" t="s">
        <v>89</v>
      </c>
      <c r="D1731" s="61" t="s">
        <v>89</v>
      </c>
      <c r="E1731" s="61" t="s">
        <v>742</v>
      </c>
      <c r="F1731" s="61" t="s">
        <v>743</v>
      </c>
      <c r="G1731" s="62">
        <v>2010</v>
      </c>
      <c r="H1731" s="61">
        <v>1590931</v>
      </c>
      <c r="I1731" s="61">
        <v>0</v>
      </c>
      <c r="J1731" s="61" t="s">
        <v>744</v>
      </c>
      <c r="K1731" s="61">
        <v>1600000</v>
      </c>
      <c r="L1731" s="61" t="s">
        <v>734</v>
      </c>
      <c r="M1731" s="61" t="s">
        <v>5622</v>
      </c>
      <c r="N1731" s="61"/>
      <c r="O1731" s="63">
        <v>40255</v>
      </c>
      <c r="P1731" s="61" t="s">
        <v>128</v>
      </c>
      <c r="Q1731" s="61" t="s">
        <v>128</v>
      </c>
      <c r="R1731" s="61" t="s">
        <v>54</v>
      </c>
      <c r="S1731" s="61" t="s">
        <v>55</v>
      </c>
      <c r="T1731" s="61" t="s">
        <v>731</v>
      </c>
      <c r="U1731" s="61" t="s">
        <v>731</v>
      </c>
      <c r="V1731" s="61" t="s">
        <v>124</v>
      </c>
      <c r="W1731" s="61" t="s">
        <v>58</v>
      </c>
      <c r="X1731" s="61" t="s">
        <v>129</v>
      </c>
      <c r="Y1731" s="61" t="s">
        <v>60</v>
      </c>
      <c r="Z1731" s="61" t="s">
        <v>54</v>
      </c>
      <c r="AA1731" s="61" t="s">
        <v>61</v>
      </c>
      <c r="AB1731" s="61" t="s">
        <v>62</v>
      </c>
      <c r="AC1731" s="61">
        <v>152789</v>
      </c>
      <c r="AD1731" s="61" t="s">
        <v>88</v>
      </c>
      <c r="AE1731" s="61" t="s">
        <v>119</v>
      </c>
      <c r="AF1731" s="63">
        <v>40438.46597222222</v>
      </c>
      <c r="AG1731" s="63">
        <v>40256</v>
      </c>
      <c r="AH1731" s="62">
        <v>2010</v>
      </c>
      <c r="AI1731" s="61" t="s">
        <v>54</v>
      </c>
      <c r="AJ1731" s="61" t="s">
        <v>63</v>
      </c>
      <c r="AK1731" s="61">
        <v>2565139</v>
      </c>
      <c r="AL1731" s="63">
        <v>40179</v>
      </c>
      <c r="AM1731" s="63">
        <v>40543</v>
      </c>
      <c r="AN1731" s="61" t="s">
        <v>110</v>
      </c>
      <c r="AO1731" s="4" t="s">
        <v>111</v>
      </c>
      <c r="AP1731" s="4"/>
    </row>
    <row r="1732" spans="1:42" ht="102" customHeight="1">
      <c r="A1732" s="61" t="s">
        <v>731</v>
      </c>
      <c r="B1732" s="61" t="s">
        <v>211</v>
      </c>
      <c r="C1732" s="61" t="s">
        <v>89</v>
      </c>
      <c r="D1732" s="61" t="s">
        <v>89</v>
      </c>
      <c r="E1732" s="61" t="s">
        <v>780</v>
      </c>
      <c r="F1732" s="61" t="s">
        <v>781</v>
      </c>
      <c r="G1732" s="62">
        <v>2010</v>
      </c>
      <c r="H1732" s="61">
        <v>491642</v>
      </c>
      <c r="I1732" s="61">
        <v>0</v>
      </c>
      <c r="J1732" s="61" t="s">
        <v>782</v>
      </c>
      <c r="K1732" s="61">
        <v>500000</v>
      </c>
      <c r="L1732" s="61" t="s">
        <v>734</v>
      </c>
      <c r="M1732" s="61" t="s">
        <v>5622</v>
      </c>
      <c r="N1732" s="61"/>
      <c r="O1732" s="63">
        <v>40255</v>
      </c>
      <c r="P1732" s="61" t="s">
        <v>53</v>
      </c>
      <c r="Q1732" s="61" t="s">
        <v>53</v>
      </c>
      <c r="R1732" s="61" t="s">
        <v>54</v>
      </c>
      <c r="S1732" s="61" t="s">
        <v>55</v>
      </c>
      <c r="T1732" s="61" t="s">
        <v>731</v>
      </c>
      <c r="U1732" s="61" t="s">
        <v>731</v>
      </c>
      <c r="V1732" s="61" t="s">
        <v>211</v>
      </c>
      <c r="W1732" s="61" t="s">
        <v>58</v>
      </c>
      <c r="X1732" s="61" t="s">
        <v>215</v>
      </c>
      <c r="Y1732" s="61" t="s">
        <v>60</v>
      </c>
      <c r="Z1732" s="61" t="s">
        <v>54</v>
      </c>
      <c r="AA1732" s="61" t="s">
        <v>61</v>
      </c>
      <c r="AB1732" s="61" t="s">
        <v>62</v>
      </c>
      <c r="AC1732" s="61">
        <v>152792</v>
      </c>
      <c r="AD1732" s="61" t="s">
        <v>88</v>
      </c>
      <c r="AE1732" s="61" t="s">
        <v>119</v>
      </c>
      <c r="AF1732" s="63">
        <v>40303.677777777775</v>
      </c>
      <c r="AG1732" s="63">
        <v>40256</v>
      </c>
      <c r="AH1732" s="62">
        <v>2010</v>
      </c>
      <c r="AI1732" s="61" t="s">
        <v>54</v>
      </c>
      <c r="AJ1732" s="61" t="s">
        <v>63</v>
      </c>
      <c r="AK1732" s="61">
        <v>6849832</v>
      </c>
      <c r="AL1732" s="63">
        <v>40179</v>
      </c>
      <c r="AM1732" s="63">
        <v>40543</v>
      </c>
      <c r="AN1732" s="61" t="s">
        <v>110</v>
      </c>
      <c r="AO1732" s="4" t="s">
        <v>111</v>
      </c>
      <c r="AP1732" s="4"/>
    </row>
    <row r="1733" spans="1:42" ht="125.25" customHeight="1">
      <c r="A1733" s="61" t="s">
        <v>731</v>
      </c>
      <c r="B1733" s="61" t="s">
        <v>132</v>
      </c>
      <c r="C1733" s="61" t="s">
        <v>89</v>
      </c>
      <c r="D1733" s="61" t="s">
        <v>89</v>
      </c>
      <c r="E1733" s="61" t="s">
        <v>806</v>
      </c>
      <c r="F1733" s="61" t="s">
        <v>807</v>
      </c>
      <c r="G1733" s="62">
        <v>2010</v>
      </c>
      <c r="H1733" s="61">
        <v>1199887</v>
      </c>
      <c r="I1733" s="61">
        <v>0</v>
      </c>
      <c r="J1733" s="61" t="s">
        <v>807</v>
      </c>
      <c r="K1733" s="61" t="s">
        <v>3</v>
      </c>
      <c r="L1733" s="61" t="s">
        <v>52</v>
      </c>
      <c r="M1733" s="61" t="s">
        <v>5622</v>
      </c>
      <c r="N1733" s="61"/>
      <c r="O1733" s="63">
        <v>40255</v>
      </c>
      <c r="P1733" s="61" t="s">
        <v>145</v>
      </c>
      <c r="Q1733" s="61" t="s">
        <v>53</v>
      </c>
      <c r="R1733" s="61" t="s">
        <v>54</v>
      </c>
      <c r="S1733" s="61" t="s">
        <v>55</v>
      </c>
      <c r="T1733" s="61" t="s">
        <v>731</v>
      </c>
      <c r="U1733" s="61" t="s">
        <v>731</v>
      </c>
      <c r="V1733" s="61" t="s">
        <v>132</v>
      </c>
      <c r="W1733" s="61" t="s">
        <v>58</v>
      </c>
      <c r="X1733" s="61" t="s">
        <v>138</v>
      </c>
      <c r="Y1733" s="61" t="s">
        <v>60</v>
      </c>
      <c r="Z1733" s="61" t="s">
        <v>54</v>
      </c>
      <c r="AA1733" s="61" t="s">
        <v>61</v>
      </c>
      <c r="AB1733" s="61" t="s">
        <v>62</v>
      </c>
      <c r="AC1733" s="61">
        <v>152787</v>
      </c>
      <c r="AD1733" s="61" t="s">
        <v>88</v>
      </c>
      <c r="AE1733" s="61" t="s">
        <v>119</v>
      </c>
      <c r="AF1733" s="63">
        <v>40352.666666666664</v>
      </c>
      <c r="AG1733" s="63">
        <v>40256</v>
      </c>
      <c r="AH1733" s="62">
        <v>2010</v>
      </c>
      <c r="AI1733" s="61" t="s">
        <v>54</v>
      </c>
      <c r="AJ1733" s="61" t="s">
        <v>63</v>
      </c>
      <c r="AK1733" s="61">
        <v>1492301</v>
      </c>
      <c r="AL1733" s="63">
        <v>40179</v>
      </c>
      <c r="AM1733" s="63">
        <v>40543</v>
      </c>
      <c r="AN1733" s="61" t="s">
        <v>197</v>
      </c>
      <c r="AO1733" s="4" t="s">
        <v>111</v>
      </c>
      <c r="AP1733" s="4"/>
    </row>
    <row r="1734" spans="1:42" ht="147.75" customHeight="1">
      <c r="A1734" s="61" t="s">
        <v>731</v>
      </c>
      <c r="B1734" s="61" t="s">
        <v>132</v>
      </c>
      <c r="C1734" s="61" t="s">
        <v>89</v>
      </c>
      <c r="D1734" s="61" t="s">
        <v>89</v>
      </c>
      <c r="E1734" s="61" t="s">
        <v>806</v>
      </c>
      <c r="F1734" s="61" t="s">
        <v>807</v>
      </c>
      <c r="G1734" s="62">
        <v>2010</v>
      </c>
      <c r="H1734" s="61">
        <v>2880725</v>
      </c>
      <c r="I1734" s="61">
        <v>0</v>
      </c>
      <c r="J1734" s="61" t="s">
        <v>808</v>
      </c>
      <c r="K1734" s="61" t="s">
        <v>3</v>
      </c>
      <c r="L1734" s="61" t="s">
        <v>52</v>
      </c>
      <c r="M1734" s="61" t="s">
        <v>5622</v>
      </c>
      <c r="N1734" s="61"/>
      <c r="O1734" s="63">
        <v>40255</v>
      </c>
      <c r="P1734" s="61" t="s">
        <v>145</v>
      </c>
      <c r="Q1734" s="61" t="s">
        <v>146</v>
      </c>
      <c r="R1734" s="61" t="s">
        <v>54</v>
      </c>
      <c r="S1734" s="61" t="s">
        <v>55</v>
      </c>
      <c r="T1734" s="61" t="s">
        <v>731</v>
      </c>
      <c r="U1734" s="61" t="s">
        <v>731</v>
      </c>
      <c r="V1734" s="61" t="s">
        <v>132</v>
      </c>
      <c r="W1734" s="61" t="s">
        <v>58</v>
      </c>
      <c r="X1734" s="61" t="s">
        <v>138</v>
      </c>
      <c r="Y1734" s="61" t="s">
        <v>60</v>
      </c>
      <c r="Z1734" s="61" t="s">
        <v>54</v>
      </c>
      <c r="AA1734" s="61" t="s">
        <v>61</v>
      </c>
      <c r="AB1734" s="61" t="s">
        <v>62</v>
      </c>
      <c r="AC1734" s="61">
        <v>157259</v>
      </c>
      <c r="AD1734" s="61"/>
      <c r="AE1734" s="61" t="s">
        <v>119</v>
      </c>
      <c r="AF1734" s="63">
        <v>40416.466666666667</v>
      </c>
      <c r="AG1734" s="63">
        <v>40352.66805555555</v>
      </c>
      <c r="AH1734" s="62">
        <v>2010</v>
      </c>
      <c r="AI1734" s="61" t="s">
        <v>54</v>
      </c>
      <c r="AJ1734" s="61" t="s">
        <v>63</v>
      </c>
      <c r="AK1734" s="61">
        <v>1492301</v>
      </c>
      <c r="AL1734" s="63">
        <v>40179</v>
      </c>
      <c r="AM1734" s="63">
        <v>40543</v>
      </c>
      <c r="AN1734" s="61" t="s">
        <v>197</v>
      </c>
      <c r="AO1734" s="4" t="s">
        <v>111</v>
      </c>
      <c r="AP1734" s="4"/>
    </row>
    <row r="1735" spans="1:42" ht="90.75" customHeight="1">
      <c r="A1735" s="61" t="s">
        <v>731</v>
      </c>
      <c r="B1735" s="61" t="s">
        <v>274</v>
      </c>
      <c r="C1735" s="61" t="s">
        <v>89</v>
      </c>
      <c r="D1735" s="61" t="s">
        <v>89</v>
      </c>
      <c r="E1735" s="61" t="s">
        <v>823</v>
      </c>
      <c r="F1735" s="61" t="s">
        <v>824</v>
      </c>
      <c r="G1735" s="62">
        <v>2010</v>
      </c>
      <c r="H1735" s="61">
        <v>703565</v>
      </c>
      <c r="I1735" s="61">
        <v>0</v>
      </c>
      <c r="J1735" s="61" t="s">
        <v>825</v>
      </c>
      <c r="K1735" s="61">
        <v>750000</v>
      </c>
      <c r="L1735" s="61" t="s">
        <v>734</v>
      </c>
      <c r="M1735" s="61" t="s">
        <v>5622</v>
      </c>
      <c r="N1735" s="61"/>
      <c r="O1735" s="63">
        <v>40255</v>
      </c>
      <c r="P1735" s="61" t="s">
        <v>530</v>
      </c>
      <c r="Q1735" s="61" t="s">
        <v>307</v>
      </c>
      <c r="R1735" s="61" t="s">
        <v>54</v>
      </c>
      <c r="S1735" s="61" t="s">
        <v>55</v>
      </c>
      <c r="T1735" s="61" t="s">
        <v>731</v>
      </c>
      <c r="U1735" s="61" t="s">
        <v>731</v>
      </c>
      <c r="V1735" s="61" t="s">
        <v>274</v>
      </c>
      <c r="W1735" s="61" t="s">
        <v>58</v>
      </c>
      <c r="X1735" s="61" t="s">
        <v>277</v>
      </c>
      <c r="Y1735" s="61" t="s">
        <v>60</v>
      </c>
      <c r="Z1735" s="61" t="s">
        <v>54</v>
      </c>
      <c r="AA1735" s="61" t="s">
        <v>61</v>
      </c>
      <c r="AB1735" s="61" t="s">
        <v>62</v>
      </c>
      <c r="AC1735" s="61">
        <v>152788</v>
      </c>
      <c r="AD1735" s="61" t="s">
        <v>88</v>
      </c>
      <c r="AE1735" s="61" t="s">
        <v>5</v>
      </c>
      <c r="AF1735" s="63">
        <v>40309.462500000001</v>
      </c>
      <c r="AG1735" s="63">
        <v>40256</v>
      </c>
      <c r="AH1735" s="62">
        <v>2010</v>
      </c>
      <c r="AI1735" s="61" t="s">
        <v>54</v>
      </c>
      <c r="AJ1735" s="61" t="s">
        <v>63</v>
      </c>
      <c r="AK1735" s="61">
        <v>695500</v>
      </c>
      <c r="AL1735" s="63">
        <v>40179</v>
      </c>
      <c r="AM1735" s="63">
        <v>40543</v>
      </c>
      <c r="AN1735" s="61" t="s">
        <v>110</v>
      </c>
      <c r="AO1735" s="4" t="s">
        <v>111</v>
      </c>
      <c r="AP1735" s="4"/>
    </row>
    <row r="1736" spans="1:42" ht="57" customHeight="1">
      <c r="A1736" s="61" t="s">
        <v>731</v>
      </c>
      <c r="B1736" s="61" t="s">
        <v>179</v>
      </c>
      <c r="C1736" s="61" t="s">
        <v>89</v>
      </c>
      <c r="D1736" s="61" t="s">
        <v>89</v>
      </c>
      <c r="E1736" s="61" t="s">
        <v>680</v>
      </c>
      <c r="F1736" s="61" t="s">
        <v>681</v>
      </c>
      <c r="G1736" s="62">
        <v>2010</v>
      </c>
      <c r="H1736" s="61">
        <v>3933137</v>
      </c>
      <c r="I1736" s="61">
        <v>0</v>
      </c>
      <c r="J1736" s="61" t="s">
        <v>843</v>
      </c>
      <c r="K1736" s="61">
        <v>4000000</v>
      </c>
      <c r="L1736" s="61" t="s">
        <v>734</v>
      </c>
      <c r="M1736" s="61" t="s">
        <v>5622</v>
      </c>
      <c r="N1736" s="61"/>
      <c r="O1736" s="63">
        <v>40255</v>
      </c>
      <c r="P1736" s="61" t="s">
        <v>530</v>
      </c>
      <c r="Q1736" s="61" t="s">
        <v>307</v>
      </c>
      <c r="R1736" s="61" t="s">
        <v>54</v>
      </c>
      <c r="S1736" s="61" t="s">
        <v>55</v>
      </c>
      <c r="T1736" s="61" t="s">
        <v>731</v>
      </c>
      <c r="U1736" s="61" t="s">
        <v>731</v>
      </c>
      <c r="V1736" s="61" t="s">
        <v>179</v>
      </c>
      <c r="W1736" s="61" t="s">
        <v>58</v>
      </c>
      <c r="X1736" s="61" t="s">
        <v>185</v>
      </c>
      <c r="Y1736" s="61" t="s">
        <v>60</v>
      </c>
      <c r="Z1736" s="61" t="s">
        <v>54</v>
      </c>
      <c r="AA1736" s="61" t="s">
        <v>61</v>
      </c>
      <c r="AB1736" s="61" t="s">
        <v>62</v>
      </c>
      <c r="AC1736" s="61">
        <v>152786</v>
      </c>
      <c r="AD1736" s="61" t="s">
        <v>88</v>
      </c>
      <c r="AE1736" s="61" t="s">
        <v>119</v>
      </c>
      <c r="AF1736" s="63">
        <v>40330.517361111109</v>
      </c>
      <c r="AG1736" s="63">
        <v>40256</v>
      </c>
      <c r="AH1736" s="62">
        <v>2010</v>
      </c>
      <c r="AI1736" s="61" t="s">
        <v>54</v>
      </c>
      <c r="AJ1736" s="61" t="s">
        <v>63</v>
      </c>
      <c r="AK1736" s="61">
        <v>48139348</v>
      </c>
      <c r="AL1736" s="63">
        <v>40269</v>
      </c>
      <c r="AM1736" s="63">
        <v>40603</v>
      </c>
      <c r="AN1736" s="61" t="s">
        <v>293</v>
      </c>
      <c r="AO1736" s="4" t="s">
        <v>111</v>
      </c>
      <c r="AP1736" s="4"/>
    </row>
    <row r="1737" spans="1:42" ht="90.75" customHeight="1">
      <c r="A1737" s="61" t="s">
        <v>731</v>
      </c>
      <c r="B1737" s="61" t="s">
        <v>179</v>
      </c>
      <c r="C1737" s="61" t="s">
        <v>89</v>
      </c>
      <c r="D1737" s="61" t="s">
        <v>89</v>
      </c>
      <c r="E1737" s="61" t="s">
        <v>192</v>
      </c>
      <c r="F1737" s="61" t="s">
        <v>193</v>
      </c>
      <c r="G1737" s="62">
        <v>2010</v>
      </c>
      <c r="H1737" s="61">
        <v>7866273</v>
      </c>
      <c r="I1737" s="61">
        <v>0</v>
      </c>
      <c r="J1737" s="61" t="s">
        <v>844</v>
      </c>
      <c r="K1737" s="61">
        <v>8000000</v>
      </c>
      <c r="L1737" s="61" t="s">
        <v>734</v>
      </c>
      <c r="M1737" s="61" t="s">
        <v>5622</v>
      </c>
      <c r="N1737" s="61"/>
      <c r="O1737" s="63">
        <v>40255</v>
      </c>
      <c r="P1737" s="61" t="s">
        <v>195</v>
      </c>
      <c r="Q1737" s="61" t="s">
        <v>196</v>
      </c>
      <c r="R1737" s="61" t="s">
        <v>54</v>
      </c>
      <c r="S1737" s="61" t="s">
        <v>55</v>
      </c>
      <c r="T1737" s="61" t="s">
        <v>731</v>
      </c>
      <c r="U1737" s="61" t="s">
        <v>731</v>
      </c>
      <c r="V1737" s="61" t="s">
        <v>179</v>
      </c>
      <c r="W1737" s="61" t="s">
        <v>58</v>
      </c>
      <c r="X1737" s="61" t="s">
        <v>185</v>
      </c>
      <c r="Y1737" s="61" t="s">
        <v>60</v>
      </c>
      <c r="Z1737" s="61" t="s">
        <v>54</v>
      </c>
      <c r="AA1737" s="61" t="s">
        <v>61</v>
      </c>
      <c r="AB1737" s="61" t="s">
        <v>62</v>
      </c>
      <c r="AC1737" s="61">
        <v>152783</v>
      </c>
      <c r="AD1737" s="61" t="s">
        <v>88</v>
      </c>
      <c r="AE1737" s="61" t="s">
        <v>119</v>
      </c>
      <c r="AF1737" s="63">
        <v>40330.518749999996</v>
      </c>
      <c r="AG1737" s="63">
        <v>40256</v>
      </c>
      <c r="AH1737" s="62">
        <v>2010</v>
      </c>
      <c r="AI1737" s="61" t="s">
        <v>54</v>
      </c>
      <c r="AJ1737" s="61" t="s">
        <v>63</v>
      </c>
      <c r="AK1737" s="61">
        <v>86857500</v>
      </c>
      <c r="AL1737" s="63">
        <v>40179</v>
      </c>
      <c r="AM1737" s="63">
        <v>40543</v>
      </c>
      <c r="AN1737" s="61" t="s">
        <v>197</v>
      </c>
      <c r="AO1737" s="4" t="s">
        <v>111</v>
      </c>
      <c r="AP1737" s="4"/>
    </row>
    <row r="1738" spans="1:42" ht="159" customHeight="1">
      <c r="A1738" s="61" t="s">
        <v>731</v>
      </c>
      <c r="B1738" s="61" t="s">
        <v>244</v>
      </c>
      <c r="C1738" s="61" t="s">
        <v>89</v>
      </c>
      <c r="D1738" s="61" t="s">
        <v>89</v>
      </c>
      <c r="E1738" s="61" t="s">
        <v>704</v>
      </c>
      <c r="F1738" s="61" t="s">
        <v>705</v>
      </c>
      <c r="G1738" s="62">
        <v>2010</v>
      </c>
      <c r="H1738" s="61">
        <v>938086</v>
      </c>
      <c r="I1738" s="61">
        <v>0</v>
      </c>
      <c r="J1738" s="61" t="s">
        <v>705</v>
      </c>
      <c r="K1738" s="61">
        <v>1000000</v>
      </c>
      <c r="L1738" s="61" t="s">
        <v>734</v>
      </c>
      <c r="M1738" s="61" t="s">
        <v>5622</v>
      </c>
      <c r="N1738" s="61"/>
      <c r="O1738" s="63">
        <v>40255</v>
      </c>
      <c r="P1738" s="61" t="s">
        <v>195</v>
      </c>
      <c r="Q1738" s="61" t="s">
        <v>196</v>
      </c>
      <c r="R1738" s="61" t="s">
        <v>54</v>
      </c>
      <c r="S1738" s="61" t="s">
        <v>55</v>
      </c>
      <c r="T1738" s="61" t="s">
        <v>731</v>
      </c>
      <c r="U1738" s="61" t="s">
        <v>731</v>
      </c>
      <c r="V1738" s="61" t="s">
        <v>244</v>
      </c>
      <c r="W1738" s="61" t="s">
        <v>58</v>
      </c>
      <c r="X1738" s="61" t="s">
        <v>248</v>
      </c>
      <c r="Y1738" s="61" t="s">
        <v>60</v>
      </c>
      <c r="Z1738" s="61" t="s">
        <v>54</v>
      </c>
      <c r="AA1738" s="61" t="s">
        <v>61</v>
      </c>
      <c r="AB1738" s="61" t="s">
        <v>62</v>
      </c>
      <c r="AC1738" s="61">
        <v>152791</v>
      </c>
      <c r="AD1738" s="61" t="s">
        <v>88</v>
      </c>
      <c r="AE1738" s="61" t="s">
        <v>119</v>
      </c>
      <c r="AF1738" s="63">
        <v>40283.609027777777</v>
      </c>
      <c r="AG1738" s="63">
        <v>40256</v>
      </c>
      <c r="AH1738" s="62">
        <v>2010</v>
      </c>
      <c r="AI1738" s="61" t="s">
        <v>54</v>
      </c>
      <c r="AJ1738" s="61" t="s">
        <v>63</v>
      </c>
      <c r="AK1738" s="61">
        <v>8476858</v>
      </c>
      <c r="AL1738" s="63">
        <v>40179</v>
      </c>
      <c r="AM1738" s="63">
        <v>40359</v>
      </c>
      <c r="AN1738" s="61" t="s">
        <v>293</v>
      </c>
      <c r="AO1738" s="4" t="s">
        <v>111</v>
      </c>
      <c r="AP1738" s="4"/>
    </row>
    <row r="1739" spans="1:42" ht="159" customHeight="1">
      <c r="A1739" s="61" t="s">
        <v>2511</v>
      </c>
      <c r="B1739" s="61" t="s">
        <v>244</v>
      </c>
      <c r="C1739" s="61" t="s">
        <v>89</v>
      </c>
      <c r="D1739" s="61" t="s">
        <v>89</v>
      </c>
      <c r="E1739" s="61" t="s">
        <v>704</v>
      </c>
      <c r="F1739" s="61" t="s">
        <v>705</v>
      </c>
      <c r="G1739" s="62">
        <v>2010</v>
      </c>
      <c r="H1739" s="61">
        <v>1349528</v>
      </c>
      <c r="I1739" s="61">
        <v>0</v>
      </c>
      <c r="J1739" s="61" t="s">
        <v>2589</v>
      </c>
      <c r="K1739" s="61">
        <v>1000000</v>
      </c>
      <c r="L1739" s="61" t="s">
        <v>560</v>
      </c>
      <c r="M1739" s="61" t="s">
        <v>5622</v>
      </c>
      <c r="N1739" s="61"/>
      <c r="O1739" s="63">
        <v>40255</v>
      </c>
      <c r="P1739" s="61" t="s">
        <v>195</v>
      </c>
      <c r="Q1739" s="61" t="s">
        <v>196</v>
      </c>
      <c r="R1739" s="61" t="s">
        <v>54</v>
      </c>
      <c r="S1739" s="61" t="s">
        <v>55</v>
      </c>
      <c r="T1739" s="61" t="s">
        <v>2511</v>
      </c>
      <c r="U1739" s="61" t="s">
        <v>2511</v>
      </c>
      <c r="V1739" s="61" t="s">
        <v>244</v>
      </c>
      <c r="W1739" s="61" t="s">
        <v>58</v>
      </c>
      <c r="X1739" s="61" t="s">
        <v>248</v>
      </c>
      <c r="Y1739" s="61" t="s">
        <v>60</v>
      </c>
      <c r="Z1739" s="61" t="s">
        <v>54</v>
      </c>
      <c r="AA1739" s="61" t="s">
        <v>61</v>
      </c>
      <c r="AB1739" s="61" t="s">
        <v>62</v>
      </c>
      <c r="AC1739" s="61">
        <v>153020</v>
      </c>
      <c r="AD1739" s="61" t="s">
        <v>88</v>
      </c>
      <c r="AE1739" s="61" t="s">
        <v>119</v>
      </c>
      <c r="AF1739" s="63">
        <v>40283.609722222223</v>
      </c>
      <c r="AG1739" s="63">
        <v>40267.60833333333</v>
      </c>
      <c r="AH1739" s="62">
        <v>2010</v>
      </c>
      <c r="AI1739" s="61" t="s">
        <v>54</v>
      </c>
      <c r="AJ1739" s="61" t="s">
        <v>63</v>
      </c>
      <c r="AK1739" s="61">
        <v>8476858</v>
      </c>
      <c r="AL1739" s="63">
        <v>40179</v>
      </c>
      <c r="AM1739" s="63">
        <v>40359</v>
      </c>
      <c r="AN1739" s="61" t="s">
        <v>293</v>
      </c>
      <c r="AO1739" s="4" t="s">
        <v>111</v>
      </c>
      <c r="AP1739" s="4"/>
    </row>
    <row r="1740" spans="1:42" ht="57" customHeight="1">
      <c r="A1740" s="61" t="s">
        <v>731</v>
      </c>
      <c r="B1740" s="61" t="s">
        <v>274</v>
      </c>
      <c r="C1740" s="61" t="s">
        <v>112</v>
      </c>
      <c r="D1740" s="61" t="s">
        <v>112</v>
      </c>
      <c r="E1740" s="61" t="s">
        <v>826</v>
      </c>
      <c r="F1740" s="61" t="s">
        <v>827</v>
      </c>
      <c r="G1740" s="62">
        <v>2011</v>
      </c>
      <c r="H1740" s="61">
        <v>545469</v>
      </c>
      <c r="I1740" s="61">
        <v>0</v>
      </c>
      <c r="J1740" s="61" t="s">
        <v>827</v>
      </c>
      <c r="K1740" s="61">
        <v>529650</v>
      </c>
      <c r="L1740" s="61" t="s">
        <v>734</v>
      </c>
      <c r="M1740" s="61" t="s">
        <v>5622</v>
      </c>
      <c r="N1740" s="61"/>
      <c r="O1740" s="63">
        <v>40265</v>
      </c>
      <c r="P1740" s="61" t="s">
        <v>530</v>
      </c>
      <c r="Q1740" s="61" t="s">
        <v>307</v>
      </c>
      <c r="R1740" s="61" t="s">
        <v>54</v>
      </c>
      <c r="S1740" s="61" t="s">
        <v>55</v>
      </c>
      <c r="T1740" s="61" t="s">
        <v>731</v>
      </c>
      <c r="U1740" s="61" t="s">
        <v>731</v>
      </c>
      <c r="V1740" s="61" t="s">
        <v>274</v>
      </c>
      <c r="W1740" s="61" t="s">
        <v>58</v>
      </c>
      <c r="X1740" s="61" t="s">
        <v>277</v>
      </c>
      <c r="Y1740" s="61" t="s">
        <v>60</v>
      </c>
      <c r="Z1740" s="61" t="s">
        <v>54</v>
      </c>
      <c r="AA1740" s="61" t="s">
        <v>61</v>
      </c>
      <c r="AB1740" s="61" t="s">
        <v>62</v>
      </c>
      <c r="AC1740" s="61">
        <v>166331</v>
      </c>
      <c r="AD1740" s="61"/>
      <c r="AE1740" s="61" t="s">
        <v>119</v>
      </c>
      <c r="AF1740" s="63">
        <v>40851.520138888889</v>
      </c>
      <c r="AG1740" s="63">
        <v>40632.46597222222</v>
      </c>
      <c r="AH1740" s="62">
        <v>2011</v>
      </c>
      <c r="AI1740" s="61" t="s">
        <v>54</v>
      </c>
      <c r="AJ1740" s="61" t="s">
        <v>63</v>
      </c>
      <c r="AK1740" s="61">
        <v>529650</v>
      </c>
      <c r="AL1740" s="63">
        <v>40544</v>
      </c>
      <c r="AM1740" s="63">
        <v>40908</v>
      </c>
      <c r="AN1740" s="61" t="s">
        <v>77</v>
      </c>
      <c r="AO1740" s="4" t="s">
        <v>139</v>
      </c>
      <c r="AP1740" s="4" t="s">
        <v>131</v>
      </c>
    </row>
    <row r="1741" spans="1:42" ht="114" customHeight="1">
      <c r="A1741" s="61" t="s">
        <v>1767</v>
      </c>
      <c r="B1741" s="61" t="s">
        <v>413</v>
      </c>
      <c r="C1741" s="61" t="s">
        <v>89</v>
      </c>
      <c r="D1741" s="61"/>
      <c r="E1741" s="61"/>
      <c r="F1741" s="61"/>
      <c r="G1741" s="62">
        <v>2010</v>
      </c>
      <c r="H1741" s="61">
        <v>5398111</v>
      </c>
      <c r="I1741" s="61">
        <v>0</v>
      </c>
      <c r="J1741" s="61" t="s">
        <v>2034</v>
      </c>
      <c r="K1741" s="61">
        <v>4000000</v>
      </c>
      <c r="L1741" s="61" t="s">
        <v>560</v>
      </c>
      <c r="M1741" s="61" t="s">
        <v>5622</v>
      </c>
      <c r="N1741" s="61"/>
      <c r="O1741" s="63">
        <v>40267</v>
      </c>
      <c r="P1741" s="61"/>
      <c r="Q1741" s="61" t="s">
        <v>146</v>
      </c>
      <c r="R1741" s="61" t="s">
        <v>54</v>
      </c>
      <c r="S1741" s="61" t="s">
        <v>84</v>
      </c>
      <c r="T1741" s="61" t="s">
        <v>1748</v>
      </c>
      <c r="U1741" s="61" t="s">
        <v>1748</v>
      </c>
      <c r="V1741" s="61" t="s">
        <v>413</v>
      </c>
      <c r="W1741" s="61" t="s">
        <v>416</v>
      </c>
      <c r="X1741" s="61" t="s">
        <v>417</v>
      </c>
      <c r="Y1741" s="61" t="s">
        <v>60</v>
      </c>
      <c r="Z1741" s="61" t="s">
        <v>54</v>
      </c>
      <c r="AA1741" s="61" t="s">
        <v>61</v>
      </c>
      <c r="AB1741" s="61" t="s">
        <v>62</v>
      </c>
      <c r="AC1741" s="61">
        <v>156059</v>
      </c>
      <c r="AD1741" s="61"/>
      <c r="AE1741" s="61" t="s">
        <v>5</v>
      </c>
      <c r="AF1741" s="63">
        <v>40639.67083333333</v>
      </c>
      <c r="AG1741" s="63">
        <v>40325.750694444439</v>
      </c>
      <c r="AH1741" s="62"/>
      <c r="AI1741" s="61"/>
      <c r="AJ1741" s="61" t="s">
        <v>63</v>
      </c>
      <c r="AK1741" s="61"/>
      <c r="AL1741" s="63"/>
      <c r="AM1741" s="63"/>
      <c r="AN1741" s="61"/>
      <c r="AO1741" s="4"/>
      <c r="AP1741" s="4"/>
    </row>
    <row r="1742" spans="1:42" ht="102" customHeight="1">
      <c r="A1742" s="61" t="s">
        <v>4478</v>
      </c>
      <c r="B1742" s="61" t="s">
        <v>413</v>
      </c>
      <c r="C1742" s="61" t="s">
        <v>89</v>
      </c>
      <c r="D1742" s="61"/>
      <c r="E1742" s="61"/>
      <c r="F1742" s="61"/>
      <c r="G1742" s="62">
        <v>2010</v>
      </c>
      <c r="H1742" s="61">
        <v>3690037</v>
      </c>
      <c r="I1742" s="61">
        <v>0</v>
      </c>
      <c r="J1742" s="61" t="s">
        <v>4521</v>
      </c>
      <c r="K1742" s="61">
        <v>4000000</v>
      </c>
      <c r="L1742" s="61" t="s">
        <v>874</v>
      </c>
      <c r="M1742" s="61" t="s">
        <v>5622</v>
      </c>
      <c r="N1742" s="61"/>
      <c r="O1742" s="63">
        <v>40268</v>
      </c>
      <c r="P1742" s="61"/>
      <c r="Q1742" s="61" t="s">
        <v>69</v>
      </c>
      <c r="R1742" s="61" t="s">
        <v>54</v>
      </c>
      <c r="S1742" s="61" t="s">
        <v>84</v>
      </c>
      <c r="T1742" s="61" t="s">
        <v>4478</v>
      </c>
      <c r="U1742" s="61" t="s">
        <v>4478</v>
      </c>
      <c r="V1742" s="61" t="s">
        <v>413</v>
      </c>
      <c r="W1742" s="61" t="s">
        <v>416</v>
      </c>
      <c r="X1742" s="61" t="s">
        <v>417</v>
      </c>
      <c r="Y1742" s="61" t="s">
        <v>60</v>
      </c>
      <c r="Z1742" s="61" t="s">
        <v>54</v>
      </c>
      <c r="AA1742" s="61" t="s">
        <v>61</v>
      </c>
      <c r="AB1742" s="61" t="s">
        <v>62</v>
      </c>
      <c r="AC1742" s="61">
        <v>153369</v>
      </c>
      <c r="AD1742" s="61" t="s">
        <v>88</v>
      </c>
      <c r="AE1742" s="61" t="s">
        <v>5</v>
      </c>
      <c r="AF1742" s="63">
        <v>40276.485416666663</v>
      </c>
      <c r="AG1742" s="63">
        <v>40276.485416666663</v>
      </c>
      <c r="AH1742" s="62"/>
      <c r="AI1742" s="61"/>
      <c r="AJ1742" s="61" t="s">
        <v>63</v>
      </c>
      <c r="AK1742" s="61"/>
      <c r="AL1742" s="63"/>
      <c r="AM1742" s="63"/>
      <c r="AN1742" s="61"/>
      <c r="AO1742" s="4"/>
      <c r="AP1742" s="4"/>
    </row>
    <row r="1743" spans="1:42" ht="114" customHeight="1">
      <c r="A1743" s="61" t="s">
        <v>4478</v>
      </c>
      <c r="B1743" s="61" t="s">
        <v>244</v>
      </c>
      <c r="C1743" s="61" t="s">
        <v>89</v>
      </c>
      <c r="D1743" s="61" t="s">
        <v>89</v>
      </c>
      <c r="E1743" s="61" t="s">
        <v>331</v>
      </c>
      <c r="F1743" s="61" t="s">
        <v>332</v>
      </c>
      <c r="G1743" s="62">
        <v>2010</v>
      </c>
      <c r="H1743" s="61">
        <v>922509</v>
      </c>
      <c r="I1743" s="61">
        <v>0</v>
      </c>
      <c r="J1743" s="61" t="s">
        <v>4636</v>
      </c>
      <c r="K1743" s="61">
        <v>1000000</v>
      </c>
      <c r="L1743" s="61" t="s">
        <v>874</v>
      </c>
      <c r="M1743" s="61" t="s">
        <v>5622</v>
      </c>
      <c r="N1743" s="61"/>
      <c r="O1743" s="63">
        <v>40268</v>
      </c>
      <c r="P1743" s="61" t="s">
        <v>195</v>
      </c>
      <c r="Q1743" s="61" t="s">
        <v>196</v>
      </c>
      <c r="R1743" s="61" t="s">
        <v>54</v>
      </c>
      <c r="S1743" s="61" t="s">
        <v>55</v>
      </c>
      <c r="T1743" s="61" t="s">
        <v>4478</v>
      </c>
      <c r="U1743" s="61" t="s">
        <v>4478</v>
      </c>
      <c r="V1743" s="61" t="s">
        <v>244</v>
      </c>
      <c r="W1743" s="61" t="s">
        <v>58</v>
      </c>
      <c r="X1743" s="61" t="s">
        <v>248</v>
      </c>
      <c r="Y1743" s="61" t="s">
        <v>60</v>
      </c>
      <c r="Z1743" s="61" t="s">
        <v>54</v>
      </c>
      <c r="AA1743" s="61" t="s">
        <v>61</v>
      </c>
      <c r="AB1743" s="61" t="s">
        <v>62</v>
      </c>
      <c r="AC1743" s="61">
        <v>153387</v>
      </c>
      <c r="AD1743" s="61" t="s">
        <v>88</v>
      </c>
      <c r="AE1743" s="61" t="s">
        <v>119</v>
      </c>
      <c r="AF1743" s="63">
        <v>40308.46597222222</v>
      </c>
      <c r="AG1743" s="63">
        <v>40276.588888888888</v>
      </c>
      <c r="AH1743" s="62">
        <v>2010</v>
      </c>
      <c r="AI1743" s="61" t="s">
        <v>54</v>
      </c>
      <c r="AJ1743" s="61" t="s">
        <v>63</v>
      </c>
      <c r="AK1743" s="61">
        <v>40117705</v>
      </c>
      <c r="AL1743" s="63">
        <v>40179</v>
      </c>
      <c r="AM1743" s="63">
        <v>40482</v>
      </c>
      <c r="AN1743" s="61" t="s">
        <v>197</v>
      </c>
      <c r="AO1743" s="4" t="s">
        <v>111</v>
      </c>
      <c r="AP1743" s="4"/>
    </row>
    <row r="1744" spans="1:42" ht="114" customHeight="1">
      <c r="A1744" s="61" t="s">
        <v>1767</v>
      </c>
      <c r="B1744" s="61" t="s">
        <v>56</v>
      </c>
      <c r="C1744" s="61" t="s">
        <v>89</v>
      </c>
      <c r="D1744" s="61" t="s">
        <v>89</v>
      </c>
      <c r="E1744" s="61" t="s">
        <v>1827</v>
      </c>
      <c r="F1744" s="61" t="s">
        <v>1828</v>
      </c>
      <c r="G1744" s="62">
        <v>2010</v>
      </c>
      <c r="H1744" s="61">
        <v>515714</v>
      </c>
      <c r="I1744" s="61">
        <v>0</v>
      </c>
      <c r="J1744" s="61" t="s">
        <v>1829</v>
      </c>
      <c r="K1744" s="61">
        <v>389042</v>
      </c>
      <c r="L1744" s="61" t="s">
        <v>560</v>
      </c>
      <c r="M1744" s="61" t="s">
        <v>5622</v>
      </c>
      <c r="N1744" s="61"/>
      <c r="O1744" s="63">
        <v>40269</v>
      </c>
      <c r="P1744" s="61" t="s">
        <v>403</v>
      </c>
      <c r="Q1744" s="61" t="s">
        <v>403</v>
      </c>
      <c r="R1744" s="61" t="s">
        <v>54</v>
      </c>
      <c r="S1744" s="61" t="s">
        <v>84</v>
      </c>
      <c r="T1744" s="61" t="s">
        <v>1748</v>
      </c>
      <c r="U1744" s="61" t="s">
        <v>1748</v>
      </c>
      <c r="V1744" s="61" t="s">
        <v>56</v>
      </c>
      <c r="W1744" s="61" t="s">
        <v>86</v>
      </c>
      <c r="X1744" s="61" t="s">
        <v>1241</v>
      </c>
      <c r="Y1744" s="61" t="s">
        <v>60</v>
      </c>
      <c r="Z1744" s="61" t="s">
        <v>54</v>
      </c>
      <c r="AA1744" s="61" t="s">
        <v>61</v>
      </c>
      <c r="AB1744" s="61" t="s">
        <v>62</v>
      </c>
      <c r="AC1744" s="61">
        <v>155788</v>
      </c>
      <c r="AD1744" s="61"/>
      <c r="AE1744" s="61" t="s">
        <v>119</v>
      </c>
      <c r="AF1744" s="63">
        <v>40325.740277777775</v>
      </c>
      <c r="AG1744" s="63">
        <v>40318.762499999997</v>
      </c>
      <c r="AH1744" s="62">
        <v>2010</v>
      </c>
      <c r="AI1744" s="61" t="s">
        <v>54</v>
      </c>
      <c r="AJ1744" s="61" t="s">
        <v>63</v>
      </c>
      <c r="AK1744" s="61">
        <v>636400</v>
      </c>
      <c r="AL1744" s="63">
        <v>40179</v>
      </c>
      <c r="AM1744" s="63">
        <v>40543</v>
      </c>
      <c r="AN1744" s="61" t="s">
        <v>293</v>
      </c>
      <c r="AO1744" s="4" t="s">
        <v>111</v>
      </c>
      <c r="AP1744" s="4"/>
    </row>
    <row r="1745" spans="1:42" ht="114" customHeight="1">
      <c r="A1745" s="61" t="s">
        <v>1767</v>
      </c>
      <c r="B1745" s="61" t="s">
        <v>56</v>
      </c>
      <c r="C1745" s="61" t="s">
        <v>89</v>
      </c>
      <c r="D1745" s="61" t="s">
        <v>89</v>
      </c>
      <c r="E1745" s="61" t="s">
        <v>1830</v>
      </c>
      <c r="F1745" s="61" t="s">
        <v>1831</v>
      </c>
      <c r="G1745" s="62">
        <v>2010</v>
      </c>
      <c r="H1745" s="61">
        <v>494983</v>
      </c>
      <c r="I1745" s="61">
        <v>0</v>
      </c>
      <c r="J1745" s="61" t="s">
        <v>1832</v>
      </c>
      <c r="K1745" s="61">
        <v>373403</v>
      </c>
      <c r="L1745" s="61" t="s">
        <v>560</v>
      </c>
      <c r="M1745" s="61" t="s">
        <v>5622</v>
      </c>
      <c r="N1745" s="61"/>
      <c r="O1745" s="63">
        <v>40269</v>
      </c>
      <c r="P1745" s="61" t="s">
        <v>136</v>
      </c>
      <c r="Q1745" s="61" t="s">
        <v>137</v>
      </c>
      <c r="R1745" s="61" t="s">
        <v>54</v>
      </c>
      <c r="S1745" s="61" t="s">
        <v>84</v>
      </c>
      <c r="T1745" s="61" t="s">
        <v>1748</v>
      </c>
      <c r="U1745" s="61" t="s">
        <v>1748</v>
      </c>
      <c r="V1745" s="61" t="s">
        <v>56</v>
      </c>
      <c r="W1745" s="61" t="s">
        <v>86</v>
      </c>
      <c r="X1745" s="61" t="s">
        <v>1241</v>
      </c>
      <c r="Y1745" s="61" t="s">
        <v>60</v>
      </c>
      <c r="Z1745" s="61" t="s">
        <v>54</v>
      </c>
      <c r="AA1745" s="61" t="s">
        <v>61</v>
      </c>
      <c r="AB1745" s="61" t="s">
        <v>62</v>
      </c>
      <c r="AC1745" s="61">
        <v>155793</v>
      </c>
      <c r="AD1745" s="61"/>
      <c r="AE1745" s="61" t="s">
        <v>119</v>
      </c>
      <c r="AF1745" s="63">
        <v>40325.740972222222</v>
      </c>
      <c r="AG1745" s="63">
        <v>40319.467361111107</v>
      </c>
      <c r="AH1745" s="62">
        <v>2010</v>
      </c>
      <c r="AI1745" s="61" t="s">
        <v>54</v>
      </c>
      <c r="AJ1745" s="61" t="s">
        <v>63</v>
      </c>
      <c r="AK1745" s="61">
        <v>513500</v>
      </c>
      <c r="AL1745" s="63">
        <v>40179</v>
      </c>
      <c r="AM1745" s="63">
        <v>40543</v>
      </c>
      <c r="AN1745" s="61" t="s">
        <v>293</v>
      </c>
      <c r="AO1745" s="4" t="s">
        <v>111</v>
      </c>
      <c r="AP1745" s="4"/>
    </row>
    <row r="1746" spans="1:42" ht="125.25" customHeight="1">
      <c r="A1746" s="61" t="s">
        <v>1767</v>
      </c>
      <c r="B1746" s="61" t="s">
        <v>56</v>
      </c>
      <c r="C1746" s="61" t="s">
        <v>89</v>
      </c>
      <c r="D1746" s="61" t="s">
        <v>89</v>
      </c>
      <c r="E1746" s="61" t="s">
        <v>1238</v>
      </c>
      <c r="F1746" s="61" t="s">
        <v>1239</v>
      </c>
      <c r="G1746" s="62">
        <v>2010</v>
      </c>
      <c r="H1746" s="61">
        <v>314902</v>
      </c>
      <c r="I1746" s="61">
        <v>0</v>
      </c>
      <c r="J1746" s="61" t="s">
        <v>1833</v>
      </c>
      <c r="K1746" s="61">
        <v>237554</v>
      </c>
      <c r="L1746" s="61" t="s">
        <v>560</v>
      </c>
      <c r="M1746" s="61" t="s">
        <v>5622</v>
      </c>
      <c r="N1746" s="61"/>
      <c r="O1746" s="63">
        <v>40269</v>
      </c>
      <c r="P1746" s="61" t="s">
        <v>136</v>
      </c>
      <c r="Q1746" s="61" t="s">
        <v>137</v>
      </c>
      <c r="R1746" s="61" t="s">
        <v>54</v>
      </c>
      <c r="S1746" s="61" t="s">
        <v>84</v>
      </c>
      <c r="T1746" s="61" t="s">
        <v>1748</v>
      </c>
      <c r="U1746" s="61" t="s">
        <v>1748</v>
      </c>
      <c r="V1746" s="61" t="s">
        <v>56</v>
      </c>
      <c r="W1746" s="61" t="s">
        <v>86</v>
      </c>
      <c r="X1746" s="61" t="s">
        <v>1241</v>
      </c>
      <c r="Y1746" s="61" t="s">
        <v>60</v>
      </c>
      <c r="Z1746" s="61" t="s">
        <v>54</v>
      </c>
      <c r="AA1746" s="61" t="s">
        <v>61</v>
      </c>
      <c r="AB1746" s="61" t="s">
        <v>62</v>
      </c>
      <c r="AC1746" s="61">
        <v>155789</v>
      </c>
      <c r="AD1746" s="61"/>
      <c r="AE1746" s="61" t="s">
        <v>119</v>
      </c>
      <c r="AF1746" s="63">
        <v>40325.740972222222</v>
      </c>
      <c r="AG1746" s="63">
        <v>40318.765972222223</v>
      </c>
      <c r="AH1746" s="62">
        <v>2010</v>
      </c>
      <c r="AI1746" s="61" t="s">
        <v>54</v>
      </c>
      <c r="AJ1746" s="61" t="s">
        <v>63</v>
      </c>
      <c r="AK1746" s="61">
        <v>1090500</v>
      </c>
      <c r="AL1746" s="63">
        <v>40179</v>
      </c>
      <c r="AM1746" s="63">
        <v>40543</v>
      </c>
      <c r="AN1746" s="61" t="s">
        <v>293</v>
      </c>
      <c r="AO1746" s="4" t="s">
        <v>111</v>
      </c>
      <c r="AP1746" s="4"/>
    </row>
    <row r="1747" spans="1:42" ht="102" customHeight="1">
      <c r="A1747" s="61" t="s">
        <v>1767</v>
      </c>
      <c r="B1747" s="61" t="s">
        <v>454</v>
      </c>
      <c r="C1747" s="61" t="s">
        <v>89</v>
      </c>
      <c r="D1747" s="61" t="s">
        <v>89</v>
      </c>
      <c r="E1747" s="61" t="s">
        <v>1921</v>
      </c>
      <c r="F1747" s="61" t="s">
        <v>1922</v>
      </c>
      <c r="G1747" s="62">
        <v>2010</v>
      </c>
      <c r="H1747" s="61">
        <v>1345895</v>
      </c>
      <c r="I1747" s="61">
        <v>0</v>
      </c>
      <c r="J1747" s="61" t="s">
        <v>1923</v>
      </c>
      <c r="K1747" s="61">
        <v>1000000</v>
      </c>
      <c r="L1747" s="61" t="s">
        <v>560</v>
      </c>
      <c r="M1747" s="61" t="s">
        <v>5622</v>
      </c>
      <c r="N1747" s="61"/>
      <c r="O1747" s="63">
        <v>40269</v>
      </c>
      <c r="P1747" s="61" t="s">
        <v>286</v>
      </c>
      <c r="Q1747" s="61" t="s">
        <v>184</v>
      </c>
      <c r="R1747" s="61" t="s">
        <v>54</v>
      </c>
      <c r="S1747" s="61" t="s">
        <v>55</v>
      </c>
      <c r="T1747" s="61" t="s">
        <v>1748</v>
      </c>
      <c r="U1747" s="61" t="s">
        <v>1748</v>
      </c>
      <c r="V1747" s="61" t="s">
        <v>454</v>
      </c>
      <c r="W1747" s="61" t="s">
        <v>86</v>
      </c>
      <c r="X1747" s="61" t="s">
        <v>735</v>
      </c>
      <c r="Y1747" s="61" t="s">
        <v>60</v>
      </c>
      <c r="Z1747" s="61" t="s">
        <v>54</v>
      </c>
      <c r="AA1747" s="61" t="s">
        <v>61</v>
      </c>
      <c r="AB1747" s="61" t="s">
        <v>62</v>
      </c>
      <c r="AC1747" s="61">
        <v>155809</v>
      </c>
      <c r="AD1747" s="61"/>
      <c r="AE1747" s="61" t="s">
        <v>119</v>
      </c>
      <c r="AF1747" s="63">
        <v>40448.755555555552</v>
      </c>
      <c r="AG1747" s="63">
        <v>40319.60555555555</v>
      </c>
      <c r="AH1747" s="62">
        <v>2010</v>
      </c>
      <c r="AI1747" s="61" t="s">
        <v>54</v>
      </c>
      <c r="AJ1747" s="61" t="s">
        <v>63</v>
      </c>
      <c r="AK1747" s="61">
        <v>1519400</v>
      </c>
      <c r="AL1747" s="63">
        <v>40179</v>
      </c>
      <c r="AM1747" s="63">
        <v>40543</v>
      </c>
      <c r="AN1747" s="61" t="s">
        <v>110</v>
      </c>
      <c r="AO1747" s="4" t="s">
        <v>111</v>
      </c>
      <c r="AP1747" s="4"/>
    </row>
    <row r="1748" spans="1:42" ht="102" customHeight="1">
      <c r="A1748" s="61" t="s">
        <v>4478</v>
      </c>
      <c r="B1748" s="61" t="s">
        <v>543</v>
      </c>
      <c r="C1748" s="61" t="s">
        <v>89</v>
      </c>
      <c r="D1748" s="61"/>
      <c r="E1748" s="61"/>
      <c r="F1748" s="61"/>
      <c r="G1748" s="62">
        <v>2010</v>
      </c>
      <c r="H1748" s="61">
        <v>939418</v>
      </c>
      <c r="I1748" s="61">
        <v>0</v>
      </c>
      <c r="J1748" s="61" t="s">
        <v>4640</v>
      </c>
      <c r="K1748" s="61" t="s">
        <v>3</v>
      </c>
      <c r="L1748" s="61" t="s">
        <v>52</v>
      </c>
      <c r="M1748" s="61" t="s">
        <v>5622</v>
      </c>
      <c r="N1748" s="61"/>
      <c r="O1748" s="63">
        <v>40269</v>
      </c>
      <c r="P1748" s="61"/>
      <c r="Q1748" s="61" t="s">
        <v>184</v>
      </c>
      <c r="R1748" s="61" t="s">
        <v>54</v>
      </c>
      <c r="S1748" s="61" t="s">
        <v>84</v>
      </c>
      <c r="T1748" s="61" t="s">
        <v>4478</v>
      </c>
      <c r="U1748" s="61" t="s">
        <v>4478</v>
      </c>
      <c r="V1748" s="61" t="s">
        <v>543</v>
      </c>
      <c r="W1748" s="61" t="s">
        <v>58</v>
      </c>
      <c r="X1748" s="61" t="s">
        <v>546</v>
      </c>
      <c r="Y1748" s="61" t="s">
        <v>60</v>
      </c>
      <c r="Z1748" s="61" t="s">
        <v>54</v>
      </c>
      <c r="AA1748" s="61" t="s">
        <v>61</v>
      </c>
      <c r="AB1748" s="61" t="s">
        <v>62</v>
      </c>
      <c r="AC1748" s="61">
        <v>162296</v>
      </c>
      <c r="AD1748" s="61"/>
      <c r="AE1748" s="61" t="s">
        <v>70</v>
      </c>
      <c r="AF1748" s="63">
        <v>40493.600694444445</v>
      </c>
      <c r="AG1748" s="63">
        <v>40487.602083333331</v>
      </c>
      <c r="AH1748" s="62"/>
      <c r="AI1748" s="61"/>
      <c r="AJ1748" s="61" t="s">
        <v>63</v>
      </c>
      <c r="AK1748" s="61"/>
      <c r="AL1748" s="63"/>
      <c r="AM1748" s="63"/>
      <c r="AN1748" s="61"/>
      <c r="AO1748" s="4"/>
      <c r="AP1748" s="4"/>
    </row>
    <row r="1749" spans="1:42" ht="102" customHeight="1">
      <c r="A1749" s="61" t="s">
        <v>4797</v>
      </c>
      <c r="B1749" s="61" t="s">
        <v>4807</v>
      </c>
      <c r="C1749" s="61" t="s">
        <v>89</v>
      </c>
      <c r="D1749" s="61" t="s">
        <v>89</v>
      </c>
      <c r="E1749" s="61" t="s">
        <v>4808</v>
      </c>
      <c r="F1749" s="61" t="s">
        <v>4809</v>
      </c>
      <c r="G1749" s="62">
        <v>2010</v>
      </c>
      <c r="H1749" s="61">
        <v>427769</v>
      </c>
      <c r="I1749" s="61">
        <v>0</v>
      </c>
      <c r="J1749" s="61" t="s">
        <v>4810</v>
      </c>
      <c r="K1749" s="61" t="s">
        <v>3</v>
      </c>
      <c r="L1749" s="61" t="s">
        <v>52</v>
      </c>
      <c r="M1749" s="61" t="s">
        <v>5622</v>
      </c>
      <c r="N1749" s="61"/>
      <c r="O1749" s="63">
        <v>40269</v>
      </c>
      <c r="P1749" s="61" t="s">
        <v>145</v>
      </c>
      <c r="Q1749" s="61" t="s">
        <v>146</v>
      </c>
      <c r="R1749" s="61" t="s">
        <v>54</v>
      </c>
      <c r="S1749" s="61" t="s">
        <v>55</v>
      </c>
      <c r="T1749" s="61" t="s">
        <v>4797</v>
      </c>
      <c r="U1749" s="61" t="s">
        <v>4801</v>
      </c>
      <c r="V1749" s="61" t="s">
        <v>4807</v>
      </c>
      <c r="W1749" s="61" t="s">
        <v>86</v>
      </c>
      <c r="X1749" s="61" t="s">
        <v>4811</v>
      </c>
      <c r="Y1749" s="61" t="s">
        <v>60</v>
      </c>
      <c r="Z1749" s="61" t="s">
        <v>54</v>
      </c>
      <c r="AA1749" s="61" t="s">
        <v>61</v>
      </c>
      <c r="AB1749" s="61" t="s">
        <v>62</v>
      </c>
      <c r="AC1749" s="61">
        <v>158078</v>
      </c>
      <c r="AD1749" s="61"/>
      <c r="AE1749" s="61" t="s">
        <v>70</v>
      </c>
      <c r="AF1749" s="63">
        <v>40381.704861111109</v>
      </c>
      <c r="AG1749" s="63">
        <v>40381.704166666663</v>
      </c>
      <c r="AH1749" s="62">
        <v>2010</v>
      </c>
      <c r="AI1749" s="61" t="s">
        <v>54</v>
      </c>
      <c r="AJ1749" s="61" t="s">
        <v>63</v>
      </c>
      <c r="AK1749" s="61">
        <v>760000</v>
      </c>
      <c r="AL1749" s="63">
        <v>40299</v>
      </c>
      <c r="AM1749" s="63">
        <v>40543</v>
      </c>
      <c r="AN1749" s="61" t="s">
        <v>110</v>
      </c>
      <c r="AO1749" s="4" t="s">
        <v>111</v>
      </c>
      <c r="AP1749" s="4"/>
    </row>
    <row r="1750" spans="1:42" ht="57" customHeight="1">
      <c r="A1750" s="61" t="s">
        <v>5094</v>
      </c>
      <c r="B1750" s="61" t="s">
        <v>179</v>
      </c>
      <c r="C1750" s="61" t="s">
        <v>89</v>
      </c>
      <c r="D1750" s="61" t="s">
        <v>89</v>
      </c>
      <c r="E1750" s="61" t="s">
        <v>5055</v>
      </c>
      <c r="F1750" s="61" t="s">
        <v>5056</v>
      </c>
      <c r="G1750" s="62">
        <v>2010</v>
      </c>
      <c r="H1750" s="61">
        <v>1887000</v>
      </c>
      <c r="I1750" s="61">
        <v>0</v>
      </c>
      <c r="J1750" s="61" t="s">
        <v>5148</v>
      </c>
      <c r="K1750" s="61" t="s">
        <v>3</v>
      </c>
      <c r="L1750" s="61" t="s">
        <v>52</v>
      </c>
      <c r="M1750" s="61" t="s">
        <v>5622</v>
      </c>
      <c r="N1750" s="61"/>
      <c r="O1750" s="63">
        <v>40269</v>
      </c>
      <c r="P1750" s="61" t="s">
        <v>53</v>
      </c>
      <c r="Q1750" s="61" t="s">
        <v>53</v>
      </c>
      <c r="R1750" s="61" t="s">
        <v>54</v>
      </c>
      <c r="S1750" s="61" t="s">
        <v>55</v>
      </c>
      <c r="T1750" s="61" t="s">
        <v>5094</v>
      </c>
      <c r="U1750" s="61" t="s">
        <v>5098</v>
      </c>
      <c r="V1750" s="61" t="s">
        <v>179</v>
      </c>
      <c r="W1750" s="61" t="s">
        <v>58</v>
      </c>
      <c r="X1750" s="61" t="s">
        <v>185</v>
      </c>
      <c r="Y1750" s="61" t="s">
        <v>60</v>
      </c>
      <c r="Z1750" s="61" t="s">
        <v>54</v>
      </c>
      <c r="AA1750" s="61" t="s">
        <v>61</v>
      </c>
      <c r="AB1750" s="61" t="s">
        <v>62</v>
      </c>
      <c r="AC1750" s="61">
        <v>156703</v>
      </c>
      <c r="AD1750" s="61"/>
      <c r="AE1750" s="61" t="s">
        <v>70</v>
      </c>
      <c r="AF1750" s="63">
        <v>40344.702777777777</v>
      </c>
      <c r="AG1750" s="63">
        <v>40344.702777777777</v>
      </c>
      <c r="AH1750" s="62">
        <v>2010</v>
      </c>
      <c r="AI1750" s="61" t="s">
        <v>54</v>
      </c>
      <c r="AJ1750" s="61" t="s">
        <v>63</v>
      </c>
      <c r="AK1750" s="61">
        <v>1920633</v>
      </c>
      <c r="AL1750" s="63">
        <v>40422</v>
      </c>
      <c r="AM1750" s="63">
        <v>40786</v>
      </c>
      <c r="AN1750" s="61" t="s">
        <v>197</v>
      </c>
      <c r="AO1750" s="4" t="s">
        <v>111</v>
      </c>
      <c r="AP1750" s="4"/>
    </row>
    <row r="1751" spans="1:42" ht="90.75" customHeight="1">
      <c r="A1751" s="61" t="s">
        <v>5094</v>
      </c>
      <c r="B1751" s="61" t="s">
        <v>179</v>
      </c>
      <c r="C1751" s="61" t="s">
        <v>89</v>
      </c>
      <c r="D1751" s="61" t="s">
        <v>89</v>
      </c>
      <c r="E1751" s="61" t="s">
        <v>2874</v>
      </c>
      <c r="F1751" s="61" t="s">
        <v>2875</v>
      </c>
      <c r="G1751" s="62">
        <v>2010</v>
      </c>
      <c r="H1751" s="61">
        <v>6520285</v>
      </c>
      <c r="I1751" s="61">
        <v>0</v>
      </c>
      <c r="J1751" s="61" t="s">
        <v>5149</v>
      </c>
      <c r="K1751" s="61" t="s">
        <v>3</v>
      </c>
      <c r="L1751" s="61" t="s">
        <v>52</v>
      </c>
      <c r="M1751" s="61" t="s">
        <v>5622</v>
      </c>
      <c r="N1751" s="61"/>
      <c r="O1751" s="63">
        <v>40269</v>
      </c>
      <c r="P1751" s="61" t="s">
        <v>53</v>
      </c>
      <c r="Q1751" s="61" t="s">
        <v>53</v>
      </c>
      <c r="R1751" s="61" t="s">
        <v>54</v>
      </c>
      <c r="S1751" s="61" t="s">
        <v>55</v>
      </c>
      <c r="T1751" s="61" t="s">
        <v>5094</v>
      </c>
      <c r="U1751" s="61" t="s">
        <v>5098</v>
      </c>
      <c r="V1751" s="61" t="s">
        <v>179</v>
      </c>
      <c r="W1751" s="61" t="s">
        <v>58</v>
      </c>
      <c r="X1751" s="61" t="s">
        <v>185</v>
      </c>
      <c r="Y1751" s="61" t="s">
        <v>60</v>
      </c>
      <c r="Z1751" s="61" t="s">
        <v>54</v>
      </c>
      <c r="AA1751" s="61" t="s">
        <v>61</v>
      </c>
      <c r="AB1751" s="61" t="s">
        <v>62</v>
      </c>
      <c r="AC1751" s="61">
        <v>156697</v>
      </c>
      <c r="AD1751" s="61"/>
      <c r="AE1751" s="61" t="s">
        <v>70</v>
      </c>
      <c r="AF1751" s="63">
        <v>40484.617361111108</v>
      </c>
      <c r="AG1751" s="63">
        <v>40344.688888888886</v>
      </c>
      <c r="AH1751" s="62">
        <v>2010</v>
      </c>
      <c r="AI1751" s="61" t="s">
        <v>54</v>
      </c>
      <c r="AJ1751" s="61" t="s">
        <v>63</v>
      </c>
      <c r="AK1751" s="61">
        <v>11351640</v>
      </c>
      <c r="AL1751" s="63">
        <v>40360</v>
      </c>
      <c r="AM1751" s="63">
        <v>40724</v>
      </c>
      <c r="AN1751" s="61" t="s">
        <v>110</v>
      </c>
      <c r="AO1751" s="4" t="s">
        <v>111</v>
      </c>
      <c r="AP1751" s="4"/>
    </row>
    <row r="1752" spans="1:42" ht="90.75" customHeight="1">
      <c r="A1752" s="61" t="s">
        <v>5094</v>
      </c>
      <c r="B1752" s="61" t="s">
        <v>179</v>
      </c>
      <c r="C1752" s="61" t="s">
        <v>89</v>
      </c>
      <c r="D1752" s="61" t="s">
        <v>89</v>
      </c>
      <c r="E1752" s="61" t="s">
        <v>2874</v>
      </c>
      <c r="F1752" s="61" t="s">
        <v>2875</v>
      </c>
      <c r="G1752" s="62">
        <v>2010</v>
      </c>
      <c r="H1752" s="61">
        <v>403478</v>
      </c>
      <c r="I1752" s="61">
        <v>0</v>
      </c>
      <c r="J1752" s="61" t="s">
        <v>5151</v>
      </c>
      <c r="K1752" s="61" t="s">
        <v>3</v>
      </c>
      <c r="L1752" s="61" t="s">
        <v>52</v>
      </c>
      <c r="M1752" s="61" t="s">
        <v>5622</v>
      </c>
      <c r="N1752" s="61"/>
      <c r="O1752" s="63">
        <v>40269</v>
      </c>
      <c r="P1752" s="61" t="s">
        <v>53</v>
      </c>
      <c r="Q1752" s="61" t="s">
        <v>53</v>
      </c>
      <c r="R1752" s="61" t="s">
        <v>54</v>
      </c>
      <c r="S1752" s="61" t="s">
        <v>55</v>
      </c>
      <c r="T1752" s="61" t="s">
        <v>5094</v>
      </c>
      <c r="U1752" s="61" t="s">
        <v>5098</v>
      </c>
      <c r="V1752" s="61" t="s">
        <v>179</v>
      </c>
      <c r="W1752" s="61" t="s">
        <v>58</v>
      </c>
      <c r="X1752" s="61" t="s">
        <v>185</v>
      </c>
      <c r="Y1752" s="61" t="s">
        <v>60</v>
      </c>
      <c r="Z1752" s="61" t="s">
        <v>54</v>
      </c>
      <c r="AA1752" s="61" t="s">
        <v>61</v>
      </c>
      <c r="AB1752" s="61" t="s">
        <v>62</v>
      </c>
      <c r="AC1752" s="61">
        <v>156237</v>
      </c>
      <c r="AD1752" s="61"/>
      <c r="AE1752" s="61" t="s">
        <v>70</v>
      </c>
      <c r="AF1752" s="63">
        <v>40484.618055555555</v>
      </c>
      <c r="AG1752" s="63">
        <v>40330.651388888888</v>
      </c>
      <c r="AH1752" s="62">
        <v>2010</v>
      </c>
      <c r="AI1752" s="61" t="s">
        <v>54</v>
      </c>
      <c r="AJ1752" s="61" t="s">
        <v>63</v>
      </c>
      <c r="AK1752" s="61">
        <v>11351640</v>
      </c>
      <c r="AL1752" s="63">
        <v>40360</v>
      </c>
      <c r="AM1752" s="63">
        <v>40724</v>
      </c>
      <c r="AN1752" s="61" t="s">
        <v>110</v>
      </c>
      <c r="AO1752" s="4" t="s">
        <v>111</v>
      </c>
      <c r="AP1752" s="4"/>
    </row>
    <row r="1753" spans="1:42" ht="102" customHeight="1">
      <c r="A1753" s="61" t="s">
        <v>5094</v>
      </c>
      <c r="B1753" s="61" t="s">
        <v>179</v>
      </c>
      <c r="C1753" s="61" t="s">
        <v>89</v>
      </c>
      <c r="D1753" s="61" t="s">
        <v>89</v>
      </c>
      <c r="E1753" s="61" t="s">
        <v>2874</v>
      </c>
      <c r="F1753" s="61" t="s">
        <v>2875</v>
      </c>
      <c r="G1753" s="62">
        <v>2010</v>
      </c>
      <c r="H1753" s="61">
        <v>3152756</v>
      </c>
      <c r="I1753" s="61">
        <v>0</v>
      </c>
      <c r="J1753" s="61" t="s">
        <v>5152</v>
      </c>
      <c r="K1753" s="61" t="s">
        <v>3</v>
      </c>
      <c r="L1753" s="61" t="s">
        <v>52</v>
      </c>
      <c r="M1753" s="61" t="s">
        <v>5622</v>
      </c>
      <c r="N1753" s="61"/>
      <c r="O1753" s="63">
        <v>40269</v>
      </c>
      <c r="P1753" s="61" t="s">
        <v>53</v>
      </c>
      <c r="Q1753" s="61" t="s">
        <v>53</v>
      </c>
      <c r="R1753" s="61" t="s">
        <v>54</v>
      </c>
      <c r="S1753" s="61" t="s">
        <v>55</v>
      </c>
      <c r="T1753" s="61" t="s">
        <v>5094</v>
      </c>
      <c r="U1753" s="61" t="s">
        <v>5098</v>
      </c>
      <c r="V1753" s="61" t="s">
        <v>179</v>
      </c>
      <c r="W1753" s="61" t="s">
        <v>58</v>
      </c>
      <c r="X1753" s="61" t="s">
        <v>185</v>
      </c>
      <c r="Y1753" s="61" t="s">
        <v>60</v>
      </c>
      <c r="Z1753" s="61" t="s">
        <v>54</v>
      </c>
      <c r="AA1753" s="61" t="s">
        <v>61</v>
      </c>
      <c r="AB1753" s="61" t="s">
        <v>62</v>
      </c>
      <c r="AC1753" s="61">
        <v>162101</v>
      </c>
      <c r="AD1753" s="61"/>
      <c r="AE1753" s="61" t="s">
        <v>70</v>
      </c>
      <c r="AF1753" s="63">
        <v>40484.618750000001</v>
      </c>
      <c r="AG1753" s="63">
        <v>40484.618750000001</v>
      </c>
      <c r="AH1753" s="62">
        <v>2010</v>
      </c>
      <c r="AI1753" s="61" t="s">
        <v>54</v>
      </c>
      <c r="AJ1753" s="61" t="s">
        <v>63</v>
      </c>
      <c r="AK1753" s="61">
        <v>11351640</v>
      </c>
      <c r="AL1753" s="63">
        <v>40360</v>
      </c>
      <c r="AM1753" s="63">
        <v>40724</v>
      </c>
      <c r="AN1753" s="61" t="s">
        <v>110</v>
      </c>
      <c r="AO1753" s="4" t="s">
        <v>111</v>
      </c>
      <c r="AP1753" s="4"/>
    </row>
    <row r="1754" spans="1:42" ht="102" customHeight="1">
      <c r="A1754" s="61" t="s">
        <v>5094</v>
      </c>
      <c r="B1754" s="61" t="s">
        <v>179</v>
      </c>
      <c r="C1754" s="61" t="s">
        <v>89</v>
      </c>
      <c r="D1754" s="61" t="s">
        <v>89</v>
      </c>
      <c r="E1754" s="61" t="s">
        <v>3821</v>
      </c>
      <c r="F1754" s="61" t="s">
        <v>3822</v>
      </c>
      <c r="G1754" s="62">
        <v>2010</v>
      </c>
      <c r="H1754" s="61">
        <v>1498756</v>
      </c>
      <c r="I1754" s="61">
        <v>0</v>
      </c>
      <c r="J1754" s="61" t="s">
        <v>5153</v>
      </c>
      <c r="K1754" s="61" t="s">
        <v>3</v>
      </c>
      <c r="L1754" s="61" t="s">
        <v>52</v>
      </c>
      <c r="M1754" s="61" t="s">
        <v>5622</v>
      </c>
      <c r="N1754" s="61"/>
      <c r="O1754" s="63">
        <v>40269</v>
      </c>
      <c r="P1754" s="61" t="s">
        <v>1427</v>
      </c>
      <c r="Q1754" s="61" t="s">
        <v>238</v>
      </c>
      <c r="R1754" s="61" t="s">
        <v>54</v>
      </c>
      <c r="S1754" s="61" t="s">
        <v>55</v>
      </c>
      <c r="T1754" s="61" t="s">
        <v>5094</v>
      </c>
      <c r="U1754" s="61" t="s">
        <v>5098</v>
      </c>
      <c r="V1754" s="61" t="s">
        <v>179</v>
      </c>
      <c r="W1754" s="61" t="s">
        <v>58</v>
      </c>
      <c r="X1754" s="61" t="s">
        <v>185</v>
      </c>
      <c r="Y1754" s="61" t="s">
        <v>60</v>
      </c>
      <c r="Z1754" s="61" t="s">
        <v>54</v>
      </c>
      <c r="AA1754" s="61" t="s">
        <v>61</v>
      </c>
      <c r="AB1754" s="61" t="s">
        <v>62</v>
      </c>
      <c r="AC1754" s="61">
        <v>156701</v>
      </c>
      <c r="AD1754" s="61"/>
      <c r="AE1754" s="61" t="s">
        <v>70</v>
      </c>
      <c r="AF1754" s="63">
        <v>40484.641666666663</v>
      </c>
      <c r="AG1754" s="63">
        <v>40344.693749999999</v>
      </c>
      <c r="AH1754" s="62">
        <v>2010</v>
      </c>
      <c r="AI1754" s="61" t="s">
        <v>54</v>
      </c>
      <c r="AJ1754" s="61" t="s">
        <v>63</v>
      </c>
      <c r="AK1754" s="61">
        <v>8305000</v>
      </c>
      <c r="AL1754" s="63">
        <v>40179</v>
      </c>
      <c r="AM1754" s="63">
        <v>40543</v>
      </c>
      <c r="AN1754" s="61" t="s">
        <v>197</v>
      </c>
      <c r="AO1754" s="4" t="s">
        <v>111</v>
      </c>
      <c r="AP1754" s="4"/>
    </row>
    <row r="1755" spans="1:42" ht="45.75" customHeight="1">
      <c r="A1755" s="61" t="s">
        <v>5094</v>
      </c>
      <c r="B1755" s="61" t="s">
        <v>179</v>
      </c>
      <c r="C1755" s="61" t="s">
        <v>89</v>
      </c>
      <c r="D1755" s="61" t="s">
        <v>89</v>
      </c>
      <c r="E1755" s="61" t="s">
        <v>680</v>
      </c>
      <c r="F1755" s="61" t="s">
        <v>681</v>
      </c>
      <c r="G1755" s="62">
        <v>2010</v>
      </c>
      <c r="H1755" s="61">
        <v>243936</v>
      </c>
      <c r="I1755" s="61">
        <v>0</v>
      </c>
      <c r="J1755" s="61" t="s">
        <v>4443</v>
      </c>
      <c r="K1755" s="61" t="s">
        <v>3</v>
      </c>
      <c r="L1755" s="61" t="s">
        <v>52</v>
      </c>
      <c r="M1755" s="61" t="s">
        <v>5622</v>
      </c>
      <c r="N1755" s="61"/>
      <c r="O1755" s="63">
        <v>40269</v>
      </c>
      <c r="P1755" s="61" t="s">
        <v>530</v>
      </c>
      <c r="Q1755" s="61" t="s">
        <v>307</v>
      </c>
      <c r="R1755" s="61" t="s">
        <v>54</v>
      </c>
      <c r="S1755" s="61" t="s">
        <v>55</v>
      </c>
      <c r="T1755" s="61" t="s">
        <v>5094</v>
      </c>
      <c r="U1755" s="61" t="s">
        <v>5098</v>
      </c>
      <c r="V1755" s="61" t="s">
        <v>179</v>
      </c>
      <c r="W1755" s="61" t="s">
        <v>58</v>
      </c>
      <c r="X1755" s="61" t="s">
        <v>185</v>
      </c>
      <c r="Y1755" s="61" t="s">
        <v>60</v>
      </c>
      <c r="Z1755" s="61" t="s">
        <v>54</v>
      </c>
      <c r="AA1755" s="61" t="s">
        <v>61</v>
      </c>
      <c r="AB1755" s="61" t="s">
        <v>62</v>
      </c>
      <c r="AC1755" s="61">
        <v>162102</v>
      </c>
      <c r="AD1755" s="61"/>
      <c r="AE1755" s="61" t="s">
        <v>70</v>
      </c>
      <c r="AF1755" s="63">
        <v>40484.648611111108</v>
      </c>
      <c r="AG1755" s="63">
        <v>40484.648611111108</v>
      </c>
      <c r="AH1755" s="62">
        <v>2010</v>
      </c>
      <c r="AI1755" s="61" t="s">
        <v>54</v>
      </c>
      <c r="AJ1755" s="61" t="s">
        <v>63</v>
      </c>
      <c r="AK1755" s="61">
        <v>48139348</v>
      </c>
      <c r="AL1755" s="63">
        <v>40269</v>
      </c>
      <c r="AM1755" s="63">
        <v>40603</v>
      </c>
      <c r="AN1755" s="61" t="s">
        <v>293</v>
      </c>
      <c r="AO1755" s="4" t="s">
        <v>111</v>
      </c>
      <c r="AP1755" s="4"/>
    </row>
    <row r="1756" spans="1:42" ht="45.75" customHeight="1">
      <c r="A1756" s="61" t="s">
        <v>5094</v>
      </c>
      <c r="B1756" s="61" t="s">
        <v>179</v>
      </c>
      <c r="C1756" s="61" t="s">
        <v>89</v>
      </c>
      <c r="D1756" s="61" t="s">
        <v>89</v>
      </c>
      <c r="E1756" s="61" t="s">
        <v>680</v>
      </c>
      <c r="F1756" s="61" t="s">
        <v>681</v>
      </c>
      <c r="G1756" s="62">
        <v>2010</v>
      </c>
      <c r="H1756" s="61">
        <v>4545190</v>
      </c>
      <c r="I1756" s="61">
        <v>0</v>
      </c>
      <c r="J1756" s="61" t="s">
        <v>5154</v>
      </c>
      <c r="K1756" s="61" t="s">
        <v>3</v>
      </c>
      <c r="L1756" s="61" t="s">
        <v>52</v>
      </c>
      <c r="M1756" s="61" t="s">
        <v>5622</v>
      </c>
      <c r="N1756" s="61"/>
      <c r="O1756" s="63">
        <v>40269</v>
      </c>
      <c r="P1756" s="61" t="s">
        <v>530</v>
      </c>
      <c r="Q1756" s="61" t="s">
        <v>307</v>
      </c>
      <c r="R1756" s="61" t="s">
        <v>54</v>
      </c>
      <c r="S1756" s="61" t="s">
        <v>55</v>
      </c>
      <c r="T1756" s="61" t="s">
        <v>5094</v>
      </c>
      <c r="U1756" s="61" t="s">
        <v>5098</v>
      </c>
      <c r="V1756" s="61" t="s">
        <v>179</v>
      </c>
      <c r="W1756" s="61" t="s">
        <v>58</v>
      </c>
      <c r="X1756" s="61" t="s">
        <v>185</v>
      </c>
      <c r="Y1756" s="61" t="s">
        <v>60</v>
      </c>
      <c r="Z1756" s="61" t="s">
        <v>54</v>
      </c>
      <c r="AA1756" s="61" t="s">
        <v>61</v>
      </c>
      <c r="AB1756" s="61" t="s">
        <v>62</v>
      </c>
      <c r="AC1756" s="61">
        <v>162105</v>
      </c>
      <c r="AD1756" s="61"/>
      <c r="AE1756" s="61" t="s">
        <v>70</v>
      </c>
      <c r="AF1756" s="63">
        <v>40484.65</v>
      </c>
      <c r="AG1756" s="63">
        <v>40484.65</v>
      </c>
      <c r="AH1756" s="62">
        <v>2010</v>
      </c>
      <c r="AI1756" s="61" t="s">
        <v>54</v>
      </c>
      <c r="AJ1756" s="61" t="s">
        <v>63</v>
      </c>
      <c r="AK1756" s="61">
        <v>48139348</v>
      </c>
      <c r="AL1756" s="63">
        <v>40269</v>
      </c>
      <c r="AM1756" s="63">
        <v>40603</v>
      </c>
      <c r="AN1756" s="61" t="s">
        <v>293</v>
      </c>
      <c r="AO1756" s="4" t="s">
        <v>111</v>
      </c>
      <c r="AP1756" s="4"/>
    </row>
    <row r="1757" spans="1:42" ht="45.75" customHeight="1">
      <c r="A1757" s="61" t="s">
        <v>5094</v>
      </c>
      <c r="B1757" s="61" t="s">
        <v>179</v>
      </c>
      <c r="C1757" s="61" t="s">
        <v>89</v>
      </c>
      <c r="D1757" s="61" t="s">
        <v>89</v>
      </c>
      <c r="E1757" s="61" t="s">
        <v>192</v>
      </c>
      <c r="F1757" s="61" t="s">
        <v>193</v>
      </c>
      <c r="G1757" s="62">
        <v>2010</v>
      </c>
      <c r="H1757" s="61">
        <v>1179366</v>
      </c>
      <c r="I1757" s="61">
        <v>0</v>
      </c>
      <c r="J1757" s="61" t="s">
        <v>844</v>
      </c>
      <c r="K1757" s="61" t="s">
        <v>3</v>
      </c>
      <c r="L1757" s="61" t="s">
        <v>52</v>
      </c>
      <c r="M1757" s="61" t="s">
        <v>5622</v>
      </c>
      <c r="N1757" s="61"/>
      <c r="O1757" s="63">
        <v>40269</v>
      </c>
      <c r="P1757" s="61" t="s">
        <v>195</v>
      </c>
      <c r="Q1757" s="61" t="s">
        <v>196</v>
      </c>
      <c r="R1757" s="61" t="s">
        <v>54</v>
      </c>
      <c r="S1757" s="61" t="s">
        <v>55</v>
      </c>
      <c r="T1757" s="61" t="s">
        <v>5094</v>
      </c>
      <c r="U1757" s="61" t="s">
        <v>5098</v>
      </c>
      <c r="V1757" s="61" t="s">
        <v>179</v>
      </c>
      <c r="W1757" s="61" t="s">
        <v>58</v>
      </c>
      <c r="X1757" s="61" t="s">
        <v>185</v>
      </c>
      <c r="Y1757" s="61" t="s">
        <v>60</v>
      </c>
      <c r="Z1757" s="61" t="s">
        <v>54</v>
      </c>
      <c r="AA1757" s="61" t="s">
        <v>61</v>
      </c>
      <c r="AB1757" s="61" t="s">
        <v>62</v>
      </c>
      <c r="AC1757" s="61">
        <v>156700</v>
      </c>
      <c r="AD1757" s="61"/>
      <c r="AE1757" s="61" t="s">
        <v>70</v>
      </c>
      <c r="AF1757" s="63">
        <v>40344.691666666666</v>
      </c>
      <c r="AG1757" s="63">
        <v>40344.691666666666</v>
      </c>
      <c r="AH1757" s="62">
        <v>2010</v>
      </c>
      <c r="AI1757" s="61" t="s">
        <v>54</v>
      </c>
      <c r="AJ1757" s="61" t="s">
        <v>63</v>
      </c>
      <c r="AK1757" s="61">
        <v>86857500</v>
      </c>
      <c r="AL1757" s="63">
        <v>40179</v>
      </c>
      <c r="AM1757" s="63">
        <v>40543</v>
      </c>
      <c r="AN1757" s="61" t="s">
        <v>197</v>
      </c>
      <c r="AO1757" s="4" t="s">
        <v>111</v>
      </c>
      <c r="AP1757" s="4"/>
    </row>
    <row r="1758" spans="1:42" ht="45.75" customHeight="1">
      <c r="A1758" s="61" t="s">
        <v>5094</v>
      </c>
      <c r="B1758" s="61" t="s">
        <v>179</v>
      </c>
      <c r="C1758" s="61" t="s">
        <v>89</v>
      </c>
      <c r="D1758" s="61" t="s">
        <v>89</v>
      </c>
      <c r="E1758" s="61" t="s">
        <v>682</v>
      </c>
      <c r="F1758" s="61" t="s">
        <v>683</v>
      </c>
      <c r="G1758" s="62">
        <v>2010</v>
      </c>
      <c r="H1758" s="61">
        <v>36630</v>
      </c>
      <c r="I1758" s="61">
        <v>0</v>
      </c>
      <c r="J1758" s="61" t="s">
        <v>5158</v>
      </c>
      <c r="K1758" s="61" t="s">
        <v>3</v>
      </c>
      <c r="L1758" s="61" t="s">
        <v>52</v>
      </c>
      <c r="M1758" s="61" t="s">
        <v>5622</v>
      </c>
      <c r="N1758" s="61"/>
      <c r="O1758" s="63">
        <v>40269</v>
      </c>
      <c r="P1758" s="61" t="s">
        <v>286</v>
      </c>
      <c r="Q1758" s="61" t="s">
        <v>184</v>
      </c>
      <c r="R1758" s="61" t="s">
        <v>54</v>
      </c>
      <c r="S1758" s="61" t="s">
        <v>55</v>
      </c>
      <c r="T1758" s="61" t="s">
        <v>5094</v>
      </c>
      <c r="U1758" s="61" t="s">
        <v>5098</v>
      </c>
      <c r="V1758" s="61" t="s">
        <v>179</v>
      </c>
      <c r="W1758" s="61" t="s">
        <v>58</v>
      </c>
      <c r="X1758" s="61" t="s">
        <v>185</v>
      </c>
      <c r="Y1758" s="61" t="s">
        <v>60</v>
      </c>
      <c r="Z1758" s="61" t="s">
        <v>54</v>
      </c>
      <c r="AA1758" s="61" t="s">
        <v>61</v>
      </c>
      <c r="AB1758" s="61" t="s">
        <v>62</v>
      </c>
      <c r="AC1758" s="61">
        <v>162104</v>
      </c>
      <c r="AD1758" s="61"/>
      <c r="AE1758" s="61" t="s">
        <v>70</v>
      </c>
      <c r="AF1758" s="63">
        <v>40484.649305555555</v>
      </c>
      <c r="AG1758" s="63">
        <v>40484.649305555555</v>
      </c>
      <c r="AH1758" s="62">
        <v>2010</v>
      </c>
      <c r="AI1758" s="61" t="s">
        <v>54</v>
      </c>
      <c r="AJ1758" s="61" t="s">
        <v>63</v>
      </c>
      <c r="AK1758" s="61">
        <v>3417089</v>
      </c>
      <c r="AL1758" s="63">
        <v>40179</v>
      </c>
      <c r="AM1758" s="63">
        <v>40543</v>
      </c>
      <c r="AN1758" s="61" t="s">
        <v>293</v>
      </c>
      <c r="AO1758" s="4" t="s">
        <v>111</v>
      </c>
      <c r="AP1758" s="4"/>
    </row>
    <row r="1759" spans="1:42" ht="102" customHeight="1">
      <c r="A1759" s="61" t="s">
        <v>5094</v>
      </c>
      <c r="B1759" s="61" t="s">
        <v>179</v>
      </c>
      <c r="C1759" s="61" t="s">
        <v>89</v>
      </c>
      <c r="D1759" s="61" t="s">
        <v>89</v>
      </c>
      <c r="E1759" s="61" t="s">
        <v>531</v>
      </c>
      <c r="F1759" s="61" t="s">
        <v>532</v>
      </c>
      <c r="G1759" s="62">
        <v>2010</v>
      </c>
      <c r="H1759" s="61">
        <v>2878961</v>
      </c>
      <c r="I1759" s="61">
        <v>0</v>
      </c>
      <c r="J1759" s="61" t="s">
        <v>5159</v>
      </c>
      <c r="K1759" s="61" t="s">
        <v>3</v>
      </c>
      <c r="L1759" s="61" t="s">
        <v>52</v>
      </c>
      <c r="M1759" s="61" t="s">
        <v>5622</v>
      </c>
      <c r="N1759" s="61"/>
      <c r="O1759" s="63">
        <v>40269</v>
      </c>
      <c r="P1759" s="61" t="s">
        <v>286</v>
      </c>
      <c r="Q1759" s="61" t="s">
        <v>184</v>
      </c>
      <c r="R1759" s="61" t="s">
        <v>54</v>
      </c>
      <c r="S1759" s="61" t="s">
        <v>55</v>
      </c>
      <c r="T1759" s="61" t="s">
        <v>5094</v>
      </c>
      <c r="U1759" s="61" t="s">
        <v>5098</v>
      </c>
      <c r="V1759" s="61" t="s">
        <v>179</v>
      </c>
      <c r="W1759" s="61" t="s">
        <v>58</v>
      </c>
      <c r="X1759" s="61" t="s">
        <v>185</v>
      </c>
      <c r="Y1759" s="61" t="s">
        <v>60</v>
      </c>
      <c r="Z1759" s="61" t="s">
        <v>54</v>
      </c>
      <c r="AA1759" s="61" t="s">
        <v>61</v>
      </c>
      <c r="AB1759" s="61" t="s">
        <v>62</v>
      </c>
      <c r="AC1759" s="61">
        <v>156699</v>
      </c>
      <c r="AD1759" s="61"/>
      <c r="AE1759" s="61" t="s">
        <v>70</v>
      </c>
      <c r="AF1759" s="63">
        <v>40484.647916666669</v>
      </c>
      <c r="AG1759" s="63">
        <v>40344.69027777778</v>
      </c>
      <c r="AH1759" s="62">
        <v>2010</v>
      </c>
      <c r="AI1759" s="61" t="s">
        <v>54</v>
      </c>
      <c r="AJ1759" s="61" t="s">
        <v>63</v>
      </c>
      <c r="AK1759" s="61">
        <v>2220000</v>
      </c>
      <c r="AL1759" s="63">
        <v>40179</v>
      </c>
      <c r="AM1759" s="63">
        <v>40543</v>
      </c>
      <c r="AN1759" s="61" t="s">
        <v>197</v>
      </c>
      <c r="AO1759" s="4" t="s">
        <v>111</v>
      </c>
      <c r="AP1759" s="4"/>
    </row>
    <row r="1760" spans="1:42" ht="57" customHeight="1">
      <c r="A1760" s="61" t="s">
        <v>5094</v>
      </c>
      <c r="B1760" s="61" t="s">
        <v>179</v>
      </c>
      <c r="C1760" s="61" t="s">
        <v>89</v>
      </c>
      <c r="D1760" s="61" t="s">
        <v>89</v>
      </c>
      <c r="E1760" s="61" t="s">
        <v>1763</v>
      </c>
      <c r="F1760" s="61" t="s">
        <v>1764</v>
      </c>
      <c r="G1760" s="62">
        <v>2010</v>
      </c>
      <c r="H1760" s="61">
        <v>2146354</v>
      </c>
      <c r="I1760" s="61">
        <v>0</v>
      </c>
      <c r="J1760" s="61" t="s">
        <v>5160</v>
      </c>
      <c r="K1760" s="61" t="s">
        <v>3</v>
      </c>
      <c r="L1760" s="61" t="s">
        <v>52</v>
      </c>
      <c r="M1760" s="61" t="s">
        <v>5622</v>
      </c>
      <c r="N1760" s="61"/>
      <c r="O1760" s="63">
        <v>40269</v>
      </c>
      <c r="P1760" s="61" t="s">
        <v>145</v>
      </c>
      <c r="Q1760" s="61" t="s">
        <v>184</v>
      </c>
      <c r="R1760" s="61" t="s">
        <v>54</v>
      </c>
      <c r="S1760" s="61" t="s">
        <v>55</v>
      </c>
      <c r="T1760" s="61" t="s">
        <v>5094</v>
      </c>
      <c r="U1760" s="61" t="s">
        <v>5098</v>
      </c>
      <c r="V1760" s="61" t="s">
        <v>179</v>
      </c>
      <c r="W1760" s="61" t="s">
        <v>58</v>
      </c>
      <c r="X1760" s="61" t="s">
        <v>185</v>
      </c>
      <c r="Y1760" s="61" t="s">
        <v>60</v>
      </c>
      <c r="Z1760" s="61" t="s">
        <v>54</v>
      </c>
      <c r="AA1760" s="61" t="s">
        <v>61</v>
      </c>
      <c r="AB1760" s="61" t="s">
        <v>62</v>
      </c>
      <c r="AC1760" s="61">
        <v>156702</v>
      </c>
      <c r="AD1760" s="61"/>
      <c r="AE1760" s="61" t="s">
        <v>70</v>
      </c>
      <c r="AF1760" s="63">
        <v>40484.643749999996</v>
      </c>
      <c r="AG1760" s="63">
        <v>40344.700694444444</v>
      </c>
      <c r="AH1760" s="62">
        <v>2010</v>
      </c>
      <c r="AI1760" s="61" t="s">
        <v>54</v>
      </c>
      <c r="AJ1760" s="61" t="s">
        <v>63</v>
      </c>
      <c r="AK1760" s="61">
        <v>9990000</v>
      </c>
      <c r="AL1760" s="63">
        <v>40179</v>
      </c>
      <c r="AM1760" s="63">
        <v>40543</v>
      </c>
      <c r="AN1760" s="61" t="s">
        <v>197</v>
      </c>
      <c r="AO1760" s="4" t="s">
        <v>111</v>
      </c>
      <c r="AP1760" s="4"/>
    </row>
    <row r="1761" spans="1:42" ht="159" customHeight="1">
      <c r="A1761" s="61" t="s">
        <v>5094</v>
      </c>
      <c r="B1761" s="61" t="s">
        <v>179</v>
      </c>
      <c r="C1761" s="61" t="s">
        <v>89</v>
      </c>
      <c r="D1761" s="61" t="s">
        <v>89</v>
      </c>
      <c r="E1761" s="61" t="s">
        <v>5073</v>
      </c>
      <c r="F1761" s="61" t="s">
        <v>5074</v>
      </c>
      <c r="G1761" s="62">
        <v>2010</v>
      </c>
      <c r="H1761" s="61">
        <v>507288</v>
      </c>
      <c r="I1761" s="61">
        <v>0</v>
      </c>
      <c r="J1761" s="61" t="s">
        <v>5161</v>
      </c>
      <c r="K1761" s="61" t="s">
        <v>3</v>
      </c>
      <c r="L1761" s="61" t="s">
        <v>52</v>
      </c>
      <c r="M1761" s="61" t="s">
        <v>5622</v>
      </c>
      <c r="N1761" s="61"/>
      <c r="O1761" s="63">
        <v>40269</v>
      </c>
      <c r="P1761" s="61" t="s">
        <v>403</v>
      </c>
      <c r="Q1761" s="61" t="s">
        <v>403</v>
      </c>
      <c r="R1761" s="61" t="s">
        <v>54</v>
      </c>
      <c r="S1761" s="61" t="s">
        <v>55</v>
      </c>
      <c r="T1761" s="61" t="s">
        <v>5094</v>
      </c>
      <c r="U1761" s="61" t="s">
        <v>5098</v>
      </c>
      <c r="V1761" s="61" t="s">
        <v>179</v>
      </c>
      <c r="W1761" s="61" t="s">
        <v>58</v>
      </c>
      <c r="X1761" s="61" t="s">
        <v>185</v>
      </c>
      <c r="Y1761" s="61" t="s">
        <v>60</v>
      </c>
      <c r="Z1761" s="61" t="s">
        <v>54</v>
      </c>
      <c r="AA1761" s="61" t="s">
        <v>61</v>
      </c>
      <c r="AB1761" s="61" t="s">
        <v>62</v>
      </c>
      <c r="AC1761" s="61">
        <v>162103</v>
      </c>
      <c r="AD1761" s="61"/>
      <c r="AE1761" s="61" t="s">
        <v>70</v>
      </c>
      <c r="AF1761" s="63">
        <v>40484.649305555555</v>
      </c>
      <c r="AG1761" s="63">
        <v>40484.649305555555</v>
      </c>
      <c r="AH1761" s="62">
        <v>2010</v>
      </c>
      <c r="AI1761" s="61" t="s">
        <v>54</v>
      </c>
      <c r="AJ1761" s="61" t="s">
        <v>63</v>
      </c>
      <c r="AK1761" s="61">
        <v>1310238</v>
      </c>
      <c r="AL1761" s="63">
        <v>40179</v>
      </c>
      <c r="AM1761" s="63">
        <v>40543</v>
      </c>
      <c r="AN1761" s="61" t="s">
        <v>293</v>
      </c>
      <c r="AO1761" s="4" t="s">
        <v>111</v>
      </c>
      <c r="AP1761" s="4"/>
    </row>
    <row r="1762" spans="1:42" ht="57" customHeight="1">
      <c r="A1762" s="61" t="s">
        <v>1767</v>
      </c>
      <c r="B1762" s="61" t="s">
        <v>2419</v>
      </c>
      <c r="C1762" s="61" t="s">
        <v>89</v>
      </c>
      <c r="D1762" s="61" t="s">
        <v>89</v>
      </c>
      <c r="E1762" s="61" t="s">
        <v>2428</v>
      </c>
      <c r="F1762" s="61" t="s">
        <v>2429</v>
      </c>
      <c r="G1762" s="62">
        <v>2010</v>
      </c>
      <c r="H1762" s="61">
        <v>672948</v>
      </c>
      <c r="I1762" s="61">
        <v>0</v>
      </c>
      <c r="J1762" s="61" t="s">
        <v>2430</v>
      </c>
      <c r="K1762" s="61">
        <v>500000</v>
      </c>
      <c r="L1762" s="61" t="s">
        <v>560</v>
      </c>
      <c r="M1762" s="61" t="s">
        <v>5622</v>
      </c>
      <c r="N1762" s="61"/>
      <c r="O1762" s="63">
        <v>40273</v>
      </c>
      <c r="P1762" s="61" t="s">
        <v>128</v>
      </c>
      <c r="Q1762" s="61" t="s">
        <v>128</v>
      </c>
      <c r="R1762" s="61" t="s">
        <v>54</v>
      </c>
      <c r="S1762" s="61" t="s">
        <v>84</v>
      </c>
      <c r="T1762" s="61" t="s">
        <v>1748</v>
      </c>
      <c r="U1762" s="61" t="s">
        <v>1748</v>
      </c>
      <c r="V1762" s="61" t="s">
        <v>2419</v>
      </c>
      <c r="W1762" s="61" t="s">
        <v>1044</v>
      </c>
      <c r="X1762" s="61" t="s">
        <v>2421</v>
      </c>
      <c r="Y1762" s="61" t="s">
        <v>60</v>
      </c>
      <c r="Z1762" s="61" t="s">
        <v>54</v>
      </c>
      <c r="AA1762" s="61" t="s">
        <v>61</v>
      </c>
      <c r="AB1762" s="61" t="s">
        <v>62</v>
      </c>
      <c r="AC1762" s="61">
        <v>156082</v>
      </c>
      <c r="AD1762" s="61"/>
      <c r="AE1762" s="61" t="s">
        <v>5</v>
      </c>
      <c r="AF1762" s="63">
        <v>40326.526388888888</v>
      </c>
      <c r="AG1762" s="63">
        <v>40326.526388888888</v>
      </c>
      <c r="AH1762" s="62">
        <v>2010</v>
      </c>
      <c r="AI1762" s="61" t="s">
        <v>54</v>
      </c>
      <c r="AJ1762" s="61" t="s">
        <v>63</v>
      </c>
      <c r="AK1762" s="61">
        <v>1050000</v>
      </c>
      <c r="AL1762" s="63">
        <v>40210</v>
      </c>
      <c r="AM1762" s="63">
        <v>40482</v>
      </c>
      <c r="AN1762" s="61" t="s">
        <v>293</v>
      </c>
      <c r="AO1762" s="4" t="s">
        <v>111</v>
      </c>
      <c r="AP1762" s="4"/>
    </row>
    <row r="1763" spans="1:42" ht="57" customHeight="1">
      <c r="A1763" s="61" t="s">
        <v>859</v>
      </c>
      <c r="B1763" s="61" t="s">
        <v>91</v>
      </c>
      <c r="C1763" s="61" t="s">
        <v>89</v>
      </c>
      <c r="D1763" s="61" t="s">
        <v>89</v>
      </c>
      <c r="E1763" s="61" t="s">
        <v>860</v>
      </c>
      <c r="F1763" s="61" t="s">
        <v>861</v>
      </c>
      <c r="G1763" s="62">
        <v>2010</v>
      </c>
      <c r="H1763" s="61">
        <v>63906</v>
      </c>
      <c r="I1763" s="61">
        <v>0</v>
      </c>
      <c r="J1763" s="61" t="s">
        <v>862</v>
      </c>
      <c r="K1763" s="61">
        <v>65200</v>
      </c>
      <c r="L1763" s="61" t="s">
        <v>734</v>
      </c>
      <c r="M1763" s="61" t="s">
        <v>5622</v>
      </c>
      <c r="N1763" s="61"/>
      <c r="O1763" s="63">
        <v>40274</v>
      </c>
      <c r="P1763" s="61" t="s">
        <v>145</v>
      </c>
      <c r="Q1763" s="61" t="s">
        <v>184</v>
      </c>
      <c r="R1763" s="61" t="s">
        <v>54</v>
      </c>
      <c r="S1763" s="61" t="s">
        <v>55</v>
      </c>
      <c r="T1763" s="61" t="s">
        <v>859</v>
      </c>
      <c r="U1763" s="61" t="s">
        <v>57</v>
      </c>
      <c r="V1763" s="61" t="s">
        <v>85</v>
      </c>
      <c r="W1763" s="61" t="s">
        <v>86</v>
      </c>
      <c r="X1763" s="61" t="s">
        <v>561</v>
      </c>
      <c r="Y1763" s="61" t="s">
        <v>60</v>
      </c>
      <c r="Z1763" s="61" t="s">
        <v>54</v>
      </c>
      <c r="AA1763" s="61" t="s">
        <v>61</v>
      </c>
      <c r="AB1763" s="61" t="s">
        <v>62</v>
      </c>
      <c r="AC1763" s="61">
        <v>155806</v>
      </c>
      <c r="AD1763" s="61"/>
      <c r="AE1763" s="61" t="s">
        <v>119</v>
      </c>
      <c r="AF1763" s="63">
        <v>40444.546527777777</v>
      </c>
      <c r="AG1763" s="63">
        <v>40319.504861111112</v>
      </c>
      <c r="AH1763" s="62">
        <v>2010</v>
      </c>
      <c r="AI1763" s="61" t="s">
        <v>54</v>
      </c>
      <c r="AJ1763" s="61" t="s">
        <v>63</v>
      </c>
      <c r="AK1763" s="61">
        <v>326708</v>
      </c>
      <c r="AL1763" s="63">
        <v>40238</v>
      </c>
      <c r="AM1763" s="63">
        <v>40543</v>
      </c>
      <c r="AN1763" s="61" t="s">
        <v>197</v>
      </c>
      <c r="AO1763" s="4" t="s">
        <v>111</v>
      </c>
      <c r="AP1763" s="4"/>
    </row>
    <row r="1764" spans="1:42" ht="90.75" customHeight="1">
      <c r="A1764" s="61" t="s">
        <v>5353</v>
      </c>
      <c r="B1764" s="61" t="s">
        <v>179</v>
      </c>
      <c r="C1764" s="61" t="s">
        <v>89</v>
      </c>
      <c r="D1764" s="61" t="s">
        <v>89</v>
      </c>
      <c r="E1764" s="61" t="s">
        <v>531</v>
      </c>
      <c r="F1764" s="61" t="s">
        <v>532</v>
      </c>
      <c r="G1764" s="62">
        <v>2010</v>
      </c>
      <c r="H1764" s="61">
        <v>19605</v>
      </c>
      <c r="I1764" s="61">
        <v>0</v>
      </c>
      <c r="J1764" s="61" t="s">
        <v>5354</v>
      </c>
      <c r="K1764" s="61">
        <v>12000</v>
      </c>
      <c r="L1764" s="61" t="s">
        <v>725</v>
      </c>
      <c r="M1764" s="61" t="s">
        <v>5622</v>
      </c>
      <c r="N1764" s="61"/>
      <c r="O1764" s="63">
        <v>40276</v>
      </c>
      <c r="P1764" s="61" t="s">
        <v>286</v>
      </c>
      <c r="Q1764" s="61" t="s">
        <v>184</v>
      </c>
      <c r="R1764" s="61" t="s">
        <v>54</v>
      </c>
      <c r="S1764" s="61" t="s">
        <v>55</v>
      </c>
      <c r="T1764" s="61" t="s">
        <v>5353</v>
      </c>
      <c r="U1764" s="61" t="s">
        <v>57</v>
      </c>
      <c r="V1764" s="61" t="s">
        <v>179</v>
      </c>
      <c r="W1764" s="61" t="s">
        <v>58</v>
      </c>
      <c r="X1764" s="61" t="s">
        <v>185</v>
      </c>
      <c r="Y1764" s="61" t="s">
        <v>60</v>
      </c>
      <c r="Z1764" s="61" t="s">
        <v>54</v>
      </c>
      <c r="AA1764" s="61" t="s">
        <v>61</v>
      </c>
      <c r="AB1764" s="61" t="s">
        <v>62</v>
      </c>
      <c r="AC1764" s="61">
        <v>156262</v>
      </c>
      <c r="AD1764" s="61"/>
      <c r="AE1764" s="61" t="s">
        <v>70</v>
      </c>
      <c r="AF1764" s="63">
        <v>40457.417361111111</v>
      </c>
      <c r="AG1764" s="63">
        <v>40331.454861111109</v>
      </c>
      <c r="AH1764" s="62">
        <v>2010</v>
      </c>
      <c r="AI1764" s="61" t="s">
        <v>54</v>
      </c>
      <c r="AJ1764" s="61" t="s">
        <v>63</v>
      </c>
      <c r="AK1764" s="61">
        <v>2220000</v>
      </c>
      <c r="AL1764" s="63">
        <v>40179</v>
      </c>
      <c r="AM1764" s="63">
        <v>40543</v>
      </c>
      <c r="AN1764" s="61" t="s">
        <v>197</v>
      </c>
      <c r="AO1764" s="4" t="s">
        <v>111</v>
      </c>
      <c r="AP1764" s="4"/>
    </row>
    <row r="1765" spans="1:42" ht="45.75" customHeight="1">
      <c r="A1765" s="61" t="s">
        <v>878</v>
      </c>
      <c r="B1765" s="61" t="s">
        <v>244</v>
      </c>
      <c r="C1765" s="61" t="s">
        <v>89</v>
      </c>
      <c r="D1765" s="61" t="s">
        <v>89</v>
      </c>
      <c r="E1765" s="61" t="s">
        <v>331</v>
      </c>
      <c r="F1765" s="61" t="s">
        <v>332</v>
      </c>
      <c r="G1765" s="62">
        <v>2010</v>
      </c>
      <c r="H1765" s="61">
        <v>27430893</v>
      </c>
      <c r="I1765" s="61">
        <v>0</v>
      </c>
      <c r="J1765" s="61" t="s">
        <v>901</v>
      </c>
      <c r="K1765" s="61" t="s">
        <v>3</v>
      </c>
      <c r="L1765" s="61" t="s">
        <v>52</v>
      </c>
      <c r="M1765" s="61" t="s">
        <v>5622</v>
      </c>
      <c r="N1765" s="61"/>
      <c r="O1765" s="63">
        <v>40281</v>
      </c>
      <c r="P1765" s="61" t="s">
        <v>195</v>
      </c>
      <c r="Q1765" s="61" t="s">
        <v>196</v>
      </c>
      <c r="R1765" s="61" t="s">
        <v>54</v>
      </c>
      <c r="S1765" s="61" t="s">
        <v>55</v>
      </c>
      <c r="T1765" s="61" t="s">
        <v>878</v>
      </c>
      <c r="U1765" s="61" t="s">
        <v>878</v>
      </c>
      <c r="V1765" s="61" t="s">
        <v>244</v>
      </c>
      <c r="W1765" s="61" t="s">
        <v>58</v>
      </c>
      <c r="X1765" s="61" t="s">
        <v>248</v>
      </c>
      <c r="Y1765" s="61" t="s">
        <v>60</v>
      </c>
      <c r="Z1765" s="61" t="s">
        <v>54</v>
      </c>
      <c r="AA1765" s="61" t="s">
        <v>61</v>
      </c>
      <c r="AB1765" s="61" t="s">
        <v>62</v>
      </c>
      <c r="AC1765" s="61">
        <v>153832</v>
      </c>
      <c r="AD1765" s="61" t="s">
        <v>88</v>
      </c>
      <c r="AE1765" s="61" t="s">
        <v>70</v>
      </c>
      <c r="AF1765" s="63">
        <v>40345.509722222218</v>
      </c>
      <c r="AG1765" s="63">
        <v>40283.615972222222</v>
      </c>
      <c r="AH1765" s="62">
        <v>2010</v>
      </c>
      <c r="AI1765" s="61" t="s">
        <v>54</v>
      </c>
      <c r="AJ1765" s="61" t="s">
        <v>63</v>
      </c>
      <c r="AK1765" s="61">
        <v>40117705</v>
      </c>
      <c r="AL1765" s="63">
        <v>40179</v>
      </c>
      <c r="AM1765" s="63">
        <v>40482</v>
      </c>
      <c r="AN1765" s="61" t="s">
        <v>197</v>
      </c>
      <c r="AO1765" s="4" t="s">
        <v>111</v>
      </c>
      <c r="AP1765" s="4"/>
    </row>
    <row r="1766" spans="1:42" ht="45.75" customHeight="1">
      <c r="A1766" s="61" t="s">
        <v>878</v>
      </c>
      <c r="B1766" s="61" t="s">
        <v>244</v>
      </c>
      <c r="C1766" s="61" t="s">
        <v>89</v>
      </c>
      <c r="D1766" s="61" t="s">
        <v>89</v>
      </c>
      <c r="E1766" s="61" t="s">
        <v>704</v>
      </c>
      <c r="F1766" s="61" t="s">
        <v>705</v>
      </c>
      <c r="G1766" s="62">
        <v>2010</v>
      </c>
      <c r="H1766" s="61">
        <v>258647</v>
      </c>
      <c r="I1766" s="61">
        <v>0</v>
      </c>
      <c r="J1766" s="61" t="s">
        <v>706</v>
      </c>
      <c r="K1766" s="61" t="s">
        <v>3</v>
      </c>
      <c r="L1766" s="61" t="s">
        <v>52</v>
      </c>
      <c r="M1766" s="61" t="s">
        <v>5622</v>
      </c>
      <c r="N1766" s="61"/>
      <c r="O1766" s="63">
        <v>40281</v>
      </c>
      <c r="P1766" s="61" t="s">
        <v>195</v>
      </c>
      <c r="Q1766" s="61" t="s">
        <v>196</v>
      </c>
      <c r="R1766" s="61" t="s">
        <v>54</v>
      </c>
      <c r="S1766" s="61" t="s">
        <v>55</v>
      </c>
      <c r="T1766" s="61" t="s">
        <v>878</v>
      </c>
      <c r="U1766" s="61" t="s">
        <v>878</v>
      </c>
      <c r="V1766" s="61" t="s">
        <v>244</v>
      </c>
      <c r="W1766" s="61" t="s">
        <v>58</v>
      </c>
      <c r="X1766" s="61" t="s">
        <v>248</v>
      </c>
      <c r="Y1766" s="61" t="s">
        <v>60</v>
      </c>
      <c r="Z1766" s="61" t="s">
        <v>54</v>
      </c>
      <c r="AA1766" s="61" t="s">
        <v>61</v>
      </c>
      <c r="AB1766" s="61" t="s">
        <v>62</v>
      </c>
      <c r="AC1766" s="61">
        <v>153830</v>
      </c>
      <c r="AD1766" s="61" t="s">
        <v>88</v>
      </c>
      <c r="AE1766" s="61" t="s">
        <v>70</v>
      </c>
      <c r="AF1766" s="63">
        <v>40283.613194444442</v>
      </c>
      <c r="AG1766" s="63">
        <v>40283.613194444442</v>
      </c>
      <c r="AH1766" s="62">
        <v>2010</v>
      </c>
      <c r="AI1766" s="61" t="s">
        <v>54</v>
      </c>
      <c r="AJ1766" s="61" t="s">
        <v>63</v>
      </c>
      <c r="AK1766" s="61">
        <v>8476858</v>
      </c>
      <c r="AL1766" s="63">
        <v>40179</v>
      </c>
      <c r="AM1766" s="63">
        <v>40359</v>
      </c>
      <c r="AN1766" s="61" t="s">
        <v>293</v>
      </c>
      <c r="AO1766" s="4" t="s">
        <v>111</v>
      </c>
      <c r="AP1766" s="4"/>
    </row>
    <row r="1767" spans="1:42" ht="45.75" customHeight="1">
      <c r="A1767" s="61" t="s">
        <v>878</v>
      </c>
      <c r="B1767" s="61" t="s">
        <v>244</v>
      </c>
      <c r="C1767" s="61" t="s">
        <v>89</v>
      </c>
      <c r="D1767" s="61" t="s">
        <v>89</v>
      </c>
      <c r="E1767" s="61" t="s">
        <v>902</v>
      </c>
      <c r="F1767" s="61" t="s">
        <v>903</v>
      </c>
      <c r="G1767" s="62">
        <v>2010</v>
      </c>
      <c r="H1767" s="61">
        <v>14205706</v>
      </c>
      <c r="I1767" s="61">
        <v>0</v>
      </c>
      <c r="J1767" s="61" t="s">
        <v>903</v>
      </c>
      <c r="K1767" s="61" t="s">
        <v>3</v>
      </c>
      <c r="L1767" s="61" t="s">
        <v>52</v>
      </c>
      <c r="M1767" s="61" t="s">
        <v>5622</v>
      </c>
      <c r="N1767" s="61"/>
      <c r="O1767" s="63">
        <v>40281</v>
      </c>
      <c r="P1767" s="61" t="s">
        <v>195</v>
      </c>
      <c r="Q1767" s="61" t="s">
        <v>196</v>
      </c>
      <c r="R1767" s="61" t="s">
        <v>54</v>
      </c>
      <c r="S1767" s="61" t="s">
        <v>55</v>
      </c>
      <c r="T1767" s="61" t="s">
        <v>878</v>
      </c>
      <c r="U1767" s="61" t="s">
        <v>878</v>
      </c>
      <c r="V1767" s="61" t="s">
        <v>244</v>
      </c>
      <c r="W1767" s="61" t="s">
        <v>58</v>
      </c>
      <c r="X1767" s="61" t="s">
        <v>248</v>
      </c>
      <c r="Y1767" s="61" t="s">
        <v>60</v>
      </c>
      <c r="Z1767" s="61" t="s">
        <v>54</v>
      </c>
      <c r="AA1767" s="61" t="s">
        <v>61</v>
      </c>
      <c r="AB1767" s="61" t="s">
        <v>62</v>
      </c>
      <c r="AC1767" s="61">
        <v>153843</v>
      </c>
      <c r="AD1767" s="61" t="s">
        <v>88</v>
      </c>
      <c r="AE1767" s="61" t="s">
        <v>70</v>
      </c>
      <c r="AF1767" s="63">
        <v>41193.542361111111</v>
      </c>
      <c r="AG1767" s="63">
        <v>40283.667361111111</v>
      </c>
      <c r="AH1767" s="62">
        <v>2010</v>
      </c>
      <c r="AI1767" s="61" t="s">
        <v>54</v>
      </c>
      <c r="AJ1767" s="61" t="s">
        <v>63</v>
      </c>
      <c r="AK1767" s="61">
        <v>36167888</v>
      </c>
      <c r="AL1767" s="63">
        <v>40179</v>
      </c>
      <c r="AM1767" s="63">
        <v>40543</v>
      </c>
      <c r="AN1767" s="61" t="s">
        <v>293</v>
      </c>
      <c r="AO1767" s="4" t="s">
        <v>111</v>
      </c>
      <c r="AP1767" s="4"/>
    </row>
    <row r="1768" spans="1:42" ht="102" customHeight="1">
      <c r="A1768" s="61" t="s">
        <v>57</v>
      </c>
      <c r="B1768" s="61" t="s">
        <v>244</v>
      </c>
      <c r="C1768" s="61" t="s">
        <v>89</v>
      </c>
      <c r="D1768" s="61" t="s">
        <v>89</v>
      </c>
      <c r="E1768" s="61" t="s">
        <v>331</v>
      </c>
      <c r="F1768" s="61" t="s">
        <v>332</v>
      </c>
      <c r="G1768" s="62">
        <v>2010</v>
      </c>
      <c r="H1768" s="61">
        <v>20342</v>
      </c>
      <c r="I1768" s="61">
        <v>0</v>
      </c>
      <c r="J1768" s="61" t="s">
        <v>901</v>
      </c>
      <c r="K1768" s="61" t="s">
        <v>3</v>
      </c>
      <c r="L1768" s="61" t="s">
        <v>52</v>
      </c>
      <c r="M1768" s="61" t="s">
        <v>5622</v>
      </c>
      <c r="N1768" s="61"/>
      <c r="O1768" s="63">
        <v>40281</v>
      </c>
      <c r="P1768" s="61" t="s">
        <v>195</v>
      </c>
      <c r="Q1768" s="61" t="s">
        <v>196</v>
      </c>
      <c r="R1768" s="61" t="s">
        <v>54</v>
      </c>
      <c r="S1768" s="61" t="s">
        <v>55</v>
      </c>
      <c r="T1768" s="61" t="s">
        <v>57</v>
      </c>
      <c r="U1768" s="61" t="s">
        <v>57</v>
      </c>
      <c r="V1768" s="61" t="s">
        <v>244</v>
      </c>
      <c r="W1768" s="61" t="s">
        <v>58</v>
      </c>
      <c r="X1768" s="61" t="s">
        <v>248</v>
      </c>
      <c r="Y1768" s="61" t="s">
        <v>60</v>
      </c>
      <c r="Z1768" s="61" t="s">
        <v>54</v>
      </c>
      <c r="AA1768" s="61" t="s">
        <v>61</v>
      </c>
      <c r="AB1768" s="61" t="s">
        <v>62</v>
      </c>
      <c r="AC1768" s="61">
        <v>153831</v>
      </c>
      <c r="AD1768" s="61" t="s">
        <v>88</v>
      </c>
      <c r="AE1768" s="61" t="s">
        <v>70</v>
      </c>
      <c r="AF1768" s="63">
        <v>40345.508333333331</v>
      </c>
      <c r="AG1768" s="63">
        <v>40283.615277777775</v>
      </c>
      <c r="AH1768" s="62">
        <v>2010</v>
      </c>
      <c r="AI1768" s="61" t="s">
        <v>54</v>
      </c>
      <c r="AJ1768" s="61" t="s">
        <v>63</v>
      </c>
      <c r="AK1768" s="61">
        <v>40117705</v>
      </c>
      <c r="AL1768" s="63">
        <v>40179</v>
      </c>
      <c r="AM1768" s="63">
        <v>40482</v>
      </c>
      <c r="AN1768" s="61" t="s">
        <v>197</v>
      </c>
      <c r="AO1768" s="4" t="s">
        <v>111</v>
      </c>
      <c r="AP1768" s="4"/>
    </row>
    <row r="1769" spans="1:42" ht="45.75" customHeight="1">
      <c r="A1769" s="61" t="s">
        <v>57</v>
      </c>
      <c r="B1769" s="61" t="s">
        <v>244</v>
      </c>
      <c r="C1769" s="61" t="s">
        <v>89</v>
      </c>
      <c r="D1769" s="61" t="s">
        <v>89</v>
      </c>
      <c r="E1769" s="61" t="s">
        <v>902</v>
      </c>
      <c r="F1769" s="61" t="s">
        <v>903</v>
      </c>
      <c r="G1769" s="62">
        <v>2010</v>
      </c>
      <c r="H1769" s="61">
        <v>54526</v>
      </c>
      <c r="I1769" s="61">
        <v>0</v>
      </c>
      <c r="J1769" s="61" t="s">
        <v>903</v>
      </c>
      <c r="K1769" s="61" t="s">
        <v>3</v>
      </c>
      <c r="L1769" s="61" t="s">
        <v>52</v>
      </c>
      <c r="M1769" s="61" t="s">
        <v>5622</v>
      </c>
      <c r="N1769" s="61"/>
      <c r="O1769" s="63">
        <v>40281</v>
      </c>
      <c r="P1769" s="61" t="s">
        <v>195</v>
      </c>
      <c r="Q1769" s="61" t="s">
        <v>196</v>
      </c>
      <c r="R1769" s="61" t="s">
        <v>54</v>
      </c>
      <c r="S1769" s="61" t="s">
        <v>55</v>
      </c>
      <c r="T1769" s="61" t="s">
        <v>57</v>
      </c>
      <c r="U1769" s="61" t="s">
        <v>57</v>
      </c>
      <c r="V1769" s="61" t="s">
        <v>244</v>
      </c>
      <c r="W1769" s="61" t="s">
        <v>58</v>
      </c>
      <c r="X1769" s="61" t="s">
        <v>248</v>
      </c>
      <c r="Y1769" s="61" t="s">
        <v>60</v>
      </c>
      <c r="Z1769" s="61" t="s">
        <v>54</v>
      </c>
      <c r="AA1769" s="61" t="s">
        <v>61</v>
      </c>
      <c r="AB1769" s="61" t="s">
        <v>62</v>
      </c>
      <c r="AC1769" s="61">
        <v>153842</v>
      </c>
      <c r="AD1769" s="61" t="s">
        <v>88</v>
      </c>
      <c r="AE1769" s="61" t="s">
        <v>70</v>
      </c>
      <c r="AF1769" s="63">
        <v>40283.666666666664</v>
      </c>
      <c r="AG1769" s="63">
        <v>40283.666666666664</v>
      </c>
      <c r="AH1769" s="62">
        <v>2010</v>
      </c>
      <c r="AI1769" s="61" t="s">
        <v>54</v>
      </c>
      <c r="AJ1769" s="61" t="s">
        <v>63</v>
      </c>
      <c r="AK1769" s="61">
        <v>36167888</v>
      </c>
      <c r="AL1769" s="63">
        <v>40179</v>
      </c>
      <c r="AM1769" s="63">
        <v>40543</v>
      </c>
      <c r="AN1769" s="61" t="s">
        <v>293</v>
      </c>
      <c r="AO1769" s="4" t="s">
        <v>111</v>
      </c>
      <c r="AP1769" s="4"/>
    </row>
    <row r="1770" spans="1:42" ht="45.75" customHeight="1">
      <c r="A1770" s="61" t="s">
        <v>4797</v>
      </c>
      <c r="B1770" s="61" t="s">
        <v>244</v>
      </c>
      <c r="C1770" s="61" t="s">
        <v>89</v>
      </c>
      <c r="D1770" s="61" t="s">
        <v>89</v>
      </c>
      <c r="E1770" s="61" t="s">
        <v>331</v>
      </c>
      <c r="F1770" s="61" t="s">
        <v>332</v>
      </c>
      <c r="G1770" s="62">
        <v>2010</v>
      </c>
      <c r="H1770" s="61">
        <v>1149620</v>
      </c>
      <c r="I1770" s="61">
        <v>0</v>
      </c>
      <c r="J1770" s="61" t="s">
        <v>901</v>
      </c>
      <c r="K1770" s="61" t="s">
        <v>3</v>
      </c>
      <c r="L1770" s="61" t="s">
        <v>52</v>
      </c>
      <c r="M1770" s="61" t="s">
        <v>5622</v>
      </c>
      <c r="N1770" s="61"/>
      <c r="O1770" s="63">
        <v>40281</v>
      </c>
      <c r="P1770" s="61" t="s">
        <v>195</v>
      </c>
      <c r="Q1770" s="61" t="s">
        <v>196</v>
      </c>
      <c r="R1770" s="61" t="s">
        <v>54</v>
      </c>
      <c r="S1770" s="61" t="s">
        <v>55</v>
      </c>
      <c r="T1770" s="61" t="s">
        <v>4797</v>
      </c>
      <c r="U1770" s="61" t="s">
        <v>4801</v>
      </c>
      <c r="V1770" s="61" t="s">
        <v>244</v>
      </c>
      <c r="W1770" s="61" t="s">
        <v>58</v>
      </c>
      <c r="X1770" s="61" t="s">
        <v>248</v>
      </c>
      <c r="Y1770" s="61" t="s">
        <v>60</v>
      </c>
      <c r="Z1770" s="61" t="s">
        <v>54</v>
      </c>
      <c r="AA1770" s="61" t="s">
        <v>61</v>
      </c>
      <c r="AB1770" s="61" t="s">
        <v>62</v>
      </c>
      <c r="AC1770" s="61">
        <v>153833</v>
      </c>
      <c r="AD1770" s="61" t="s">
        <v>88</v>
      </c>
      <c r="AE1770" s="61" t="s">
        <v>70</v>
      </c>
      <c r="AF1770" s="63">
        <v>40283.629166666666</v>
      </c>
      <c r="AG1770" s="63">
        <v>40283.629166666666</v>
      </c>
      <c r="AH1770" s="62">
        <v>2010</v>
      </c>
      <c r="AI1770" s="61" t="s">
        <v>54</v>
      </c>
      <c r="AJ1770" s="61" t="s">
        <v>63</v>
      </c>
      <c r="AK1770" s="61">
        <v>40117705</v>
      </c>
      <c r="AL1770" s="63">
        <v>40179</v>
      </c>
      <c r="AM1770" s="63">
        <v>40482</v>
      </c>
      <c r="AN1770" s="61" t="s">
        <v>197</v>
      </c>
      <c r="AO1770" s="4" t="s">
        <v>111</v>
      </c>
      <c r="AP1770" s="4"/>
    </row>
    <row r="1771" spans="1:42" ht="45.75" customHeight="1">
      <c r="A1771" s="61" t="s">
        <v>2902</v>
      </c>
      <c r="B1771" s="61" t="s">
        <v>1406</v>
      </c>
      <c r="C1771" s="61" t="s">
        <v>89</v>
      </c>
      <c r="D1771" s="61" t="s">
        <v>89</v>
      </c>
      <c r="E1771" s="61" t="s">
        <v>1411</v>
      </c>
      <c r="F1771" s="61" t="s">
        <v>1412</v>
      </c>
      <c r="G1771" s="62">
        <v>2010</v>
      </c>
      <c r="H1771" s="61">
        <v>329744</v>
      </c>
      <c r="I1771" s="61">
        <v>0</v>
      </c>
      <c r="J1771" s="61" t="s">
        <v>2938</v>
      </c>
      <c r="K1771" s="61">
        <v>245000</v>
      </c>
      <c r="L1771" s="61" t="s">
        <v>560</v>
      </c>
      <c r="M1771" s="61" t="s">
        <v>5622</v>
      </c>
      <c r="N1771" s="61"/>
      <c r="O1771" s="63">
        <v>40282</v>
      </c>
      <c r="P1771" s="61" t="s">
        <v>136</v>
      </c>
      <c r="Q1771" s="61" t="s">
        <v>137</v>
      </c>
      <c r="R1771" s="61" t="s">
        <v>54</v>
      </c>
      <c r="S1771" s="61" t="s">
        <v>84</v>
      </c>
      <c r="T1771" s="61" t="s">
        <v>2902</v>
      </c>
      <c r="U1771" s="61" t="s">
        <v>2902</v>
      </c>
      <c r="V1771" s="61" t="s">
        <v>1406</v>
      </c>
      <c r="W1771" s="61" t="s">
        <v>86</v>
      </c>
      <c r="X1771" s="61" t="s">
        <v>1410</v>
      </c>
      <c r="Y1771" s="61" t="s">
        <v>60</v>
      </c>
      <c r="Z1771" s="61" t="s">
        <v>54</v>
      </c>
      <c r="AA1771" s="61" t="s">
        <v>61</v>
      </c>
      <c r="AB1771" s="61" t="s">
        <v>62</v>
      </c>
      <c r="AC1771" s="61">
        <v>155804</v>
      </c>
      <c r="AD1771" s="61"/>
      <c r="AE1771" s="61" t="s">
        <v>5</v>
      </c>
      <c r="AF1771" s="63">
        <v>40319.500694444439</v>
      </c>
      <c r="AG1771" s="63">
        <v>40319.500694444439</v>
      </c>
      <c r="AH1771" s="62">
        <v>2010</v>
      </c>
      <c r="AI1771" s="61" t="s">
        <v>54</v>
      </c>
      <c r="AJ1771" s="61" t="s">
        <v>63</v>
      </c>
      <c r="AK1771" s="61">
        <v>1680000</v>
      </c>
      <c r="AL1771" s="63">
        <v>40179</v>
      </c>
      <c r="AM1771" s="63">
        <v>40543</v>
      </c>
      <c r="AN1771" s="61" t="s">
        <v>197</v>
      </c>
      <c r="AO1771" s="4" t="s">
        <v>187</v>
      </c>
      <c r="AP1771" s="4"/>
    </row>
    <row r="1772" spans="1:42" ht="45.75" customHeight="1">
      <c r="A1772" s="61" t="s">
        <v>1767</v>
      </c>
      <c r="B1772" s="61" t="s">
        <v>56</v>
      </c>
      <c r="C1772" s="61" t="s">
        <v>89</v>
      </c>
      <c r="D1772" s="61" t="s">
        <v>89</v>
      </c>
      <c r="E1772" s="61" t="s">
        <v>1821</v>
      </c>
      <c r="F1772" s="61" t="s">
        <v>1822</v>
      </c>
      <c r="G1772" s="62">
        <v>2010</v>
      </c>
      <c r="H1772" s="61">
        <v>733975</v>
      </c>
      <c r="I1772" s="61">
        <v>0</v>
      </c>
      <c r="J1772" s="61" t="s">
        <v>1823</v>
      </c>
      <c r="K1772" s="61">
        <v>553693</v>
      </c>
      <c r="L1772" s="61" t="s">
        <v>560</v>
      </c>
      <c r="M1772" s="61" t="s">
        <v>5622</v>
      </c>
      <c r="N1772" s="61"/>
      <c r="O1772" s="63">
        <v>40283</v>
      </c>
      <c r="P1772" s="61" t="s">
        <v>530</v>
      </c>
      <c r="Q1772" s="61" t="s">
        <v>307</v>
      </c>
      <c r="R1772" s="61" t="s">
        <v>54</v>
      </c>
      <c r="S1772" s="61" t="s">
        <v>84</v>
      </c>
      <c r="T1772" s="61" t="s">
        <v>1748</v>
      </c>
      <c r="U1772" s="61" t="s">
        <v>1748</v>
      </c>
      <c r="V1772" s="61" t="s">
        <v>56</v>
      </c>
      <c r="W1772" s="61" t="s">
        <v>86</v>
      </c>
      <c r="X1772" s="61" t="s">
        <v>1241</v>
      </c>
      <c r="Y1772" s="61" t="s">
        <v>60</v>
      </c>
      <c r="Z1772" s="61" t="s">
        <v>54</v>
      </c>
      <c r="AA1772" s="61" t="s">
        <v>61</v>
      </c>
      <c r="AB1772" s="61" t="s">
        <v>62</v>
      </c>
      <c r="AC1772" s="61">
        <v>155786</v>
      </c>
      <c r="AD1772" s="61"/>
      <c r="AE1772" s="61" t="s">
        <v>119</v>
      </c>
      <c r="AF1772" s="63">
        <v>40325.738888888889</v>
      </c>
      <c r="AG1772" s="63">
        <v>40318.755555555552</v>
      </c>
      <c r="AH1772" s="62">
        <v>2010</v>
      </c>
      <c r="AI1772" s="61" t="s">
        <v>54</v>
      </c>
      <c r="AJ1772" s="61" t="s">
        <v>63</v>
      </c>
      <c r="AK1772" s="61">
        <v>1047900</v>
      </c>
      <c r="AL1772" s="63">
        <v>40179</v>
      </c>
      <c r="AM1772" s="63">
        <v>40543</v>
      </c>
      <c r="AN1772" s="61" t="s">
        <v>197</v>
      </c>
      <c r="AO1772" s="4" t="s">
        <v>111</v>
      </c>
      <c r="AP1772" s="4"/>
    </row>
    <row r="1773" spans="1:42" ht="45.75" customHeight="1">
      <c r="A1773" s="61" t="s">
        <v>1767</v>
      </c>
      <c r="B1773" s="61" t="s">
        <v>56</v>
      </c>
      <c r="C1773" s="61" t="s">
        <v>89</v>
      </c>
      <c r="D1773" s="61" t="s">
        <v>89</v>
      </c>
      <c r="E1773" s="61" t="s">
        <v>1824</v>
      </c>
      <c r="F1773" s="61" t="s">
        <v>1825</v>
      </c>
      <c r="G1773" s="62">
        <v>2010</v>
      </c>
      <c r="H1773" s="61">
        <v>679290</v>
      </c>
      <c r="I1773" s="61">
        <v>0</v>
      </c>
      <c r="J1773" s="61" t="s">
        <v>1826</v>
      </c>
      <c r="K1773" s="61">
        <v>512440</v>
      </c>
      <c r="L1773" s="61" t="s">
        <v>560</v>
      </c>
      <c r="M1773" s="61" t="s">
        <v>5622</v>
      </c>
      <c r="N1773" s="61"/>
      <c r="O1773" s="63">
        <v>40283</v>
      </c>
      <c r="P1773" s="61" t="s">
        <v>530</v>
      </c>
      <c r="Q1773" s="61" t="s">
        <v>307</v>
      </c>
      <c r="R1773" s="61" t="s">
        <v>54</v>
      </c>
      <c r="S1773" s="61" t="s">
        <v>84</v>
      </c>
      <c r="T1773" s="61" t="s">
        <v>1748</v>
      </c>
      <c r="U1773" s="61" t="s">
        <v>1748</v>
      </c>
      <c r="V1773" s="61" t="s">
        <v>56</v>
      </c>
      <c r="W1773" s="61" t="s">
        <v>86</v>
      </c>
      <c r="X1773" s="61" t="s">
        <v>1241</v>
      </c>
      <c r="Y1773" s="61" t="s">
        <v>60</v>
      </c>
      <c r="Z1773" s="61" t="s">
        <v>54</v>
      </c>
      <c r="AA1773" s="61" t="s">
        <v>61</v>
      </c>
      <c r="AB1773" s="61" t="s">
        <v>62</v>
      </c>
      <c r="AC1773" s="61">
        <v>155787</v>
      </c>
      <c r="AD1773" s="61"/>
      <c r="AE1773" s="61" t="s">
        <v>119</v>
      </c>
      <c r="AF1773" s="63">
        <v>40325.739583333328</v>
      </c>
      <c r="AG1773" s="63">
        <v>40318.760416666664</v>
      </c>
      <c r="AH1773" s="62">
        <v>2010</v>
      </c>
      <c r="AI1773" s="61" t="s">
        <v>54</v>
      </c>
      <c r="AJ1773" s="61" t="s">
        <v>63</v>
      </c>
      <c r="AK1773" s="61">
        <v>702500</v>
      </c>
      <c r="AL1773" s="63">
        <v>40179</v>
      </c>
      <c r="AM1773" s="63">
        <v>40543</v>
      </c>
      <c r="AN1773" s="61" t="s">
        <v>293</v>
      </c>
      <c r="AO1773" s="4" t="s">
        <v>111</v>
      </c>
      <c r="AP1773" s="4"/>
    </row>
    <row r="1774" spans="1:42" ht="79.5" customHeight="1">
      <c r="A1774" s="61" t="s">
        <v>1767</v>
      </c>
      <c r="B1774" s="61" t="s">
        <v>148</v>
      </c>
      <c r="C1774" s="61" t="s">
        <v>89</v>
      </c>
      <c r="D1774" s="61" t="s">
        <v>89</v>
      </c>
      <c r="E1774" s="61" t="s">
        <v>1872</v>
      </c>
      <c r="F1774" s="61" t="s">
        <v>1873</v>
      </c>
      <c r="G1774" s="62">
        <v>2010</v>
      </c>
      <c r="H1774" s="61">
        <v>672948</v>
      </c>
      <c r="I1774" s="61">
        <v>0</v>
      </c>
      <c r="J1774" s="61" t="s">
        <v>1874</v>
      </c>
      <c r="K1774" s="61">
        <v>500000</v>
      </c>
      <c r="L1774" s="61" t="s">
        <v>560</v>
      </c>
      <c r="M1774" s="61" t="s">
        <v>5622</v>
      </c>
      <c r="N1774" s="61"/>
      <c r="O1774" s="63">
        <v>40283</v>
      </c>
      <c r="P1774" s="61" t="s">
        <v>145</v>
      </c>
      <c r="Q1774" s="61" t="s">
        <v>146</v>
      </c>
      <c r="R1774" s="61" t="s">
        <v>54</v>
      </c>
      <c r="S1774" s="61" t="s">
        <v>84</v>
      </c>
      <c r="T1774" s="61" t="s">
        <v>1748</v>
      </c>
      <c r="U1774" s="61" t="s">
        <v>1748</v>
      </c>
      <c r="V1774" s="61" t="s">
        <v>148</v>
      </c>
      <c r="W1774" s="61" t="s">
        <v>86</v>
      </c>
      <c r="X1774" s="61" t="s">
        <v>916</v>
      </c>
      <c r="Y1774" s="61" t="s">
        <v>60</v>
      </c>
      <c r="Z1774" s="61" t="s">
        <v>54</v>
      </c>
      <c r="AA1774" s="61" t="s">
        <v>61</v>
      </c>
      <c r="AB1774" s="61" t="s">
        <v>62</v>
      </c>
      <c r="AC1774" s="61">
        <v>156060</v>
      </c>
      <c r="AD1774" s="61"/>
      <c r="AE1774" s="61" t="s">
        <v>5</v>
      </c>
      <c r="AF1774" s="63">
        <v>40325.754861111112</v>
      </c>
      <c r="AG1774" s="63">
        <v>40325.754861111112</v>
      </c>
      <c r="AH1774" s="62">
        <v>2010</v>
      </c>
      <c r="AI1774" s="61" t="s">
        <v>54</v>
      </c>
      <c r="AJ1774" s="61" t="s">
        <v>63</v>
      </c>
      <c r="AK1774" s="61">
        <v>672948</v>
      </c>
      <c r="AL1774" s="63">
        <v>40179</v>
      </c>
      <c r="AM1774" s="63">
        <v>40543</v>
      </c>
      <c r="AN1774" s="61" t="s">
        <v>293</v>
      </c>
      <c r="AO1774" s="4" t="s">
        <v>111</v>
      </c>
      <c r="AP1774" s="4"/>
    </row>
    <row r="1775" spans="1:42" ht="68.25" customHeight="1">
      <c r="A1775" s="61" t="s">
        <v>3696</v>
      </c>
      <c r="B1775" s="61" t="s">
        <v>3698</v>
      </c>
      <c r="C1775" s="61" t="s">
        <v>89</v>
      </c>
      <c r="D1775" s="61" t="s">
        <v>89</v>
      </c>
      <c r="E1775" s="61" t="s">
        <v>3699</v>
      </c>
      <c r="F1775" s="61" t="s">
        <v>3700</v>
      </c>
      <c r="G1775" s="62">
        <v>2010</v>
      </c>
      <c r="H1775" s="61">
        <v>120000</v>
      </c>
      <c r="I1775" s="61">
        <v>0</v>
      </c>
      <c r="J1775" s="61" t="s">
        <v>3701</v>
      </c>
      <c r="K1775" s="61" t="s">
        <v>3</v>
      </c>
      <c r="L1775" s="61" t="s">
        <v>52</v>
      </c>
      <c r="M1775" s="61" t="s">
        <v>5622</v>
      </c>
      <c r="N1775" s="61"/>
      <c r="O1775" s="63">
        <v>40283</v>
      </c>
      <c r="P1775" s="61" t="s">
        <v>128</v>
      </c>
      <c r="Q1775" s="61" t="s">
        <v>128</v>
      </c>
      <c r="R1775" s="61" t="s">
        <v>54</v>
      </c>
      <c r="S1775" s="61" t="s">
        <v>55</v>
      </c>
      <c r="T1775" s="61" t="s">
        <v>3696</v>
      </c>
      <c r="U1775" s="61" t="s">
        <v>3696</v>
      </c>
      <c r="V1775" s="61" t="s">
        <v>3698</v>
      </c>
      <c r="W1775" s="61" t="s">
        <v>86</v>
      </c>
      <c r="X1775" s="61" t="s">
        <v>3702</v>
      </c>
      <c r="Y1775" s="61" t="s">
        <v>60</v>
      </c>
      <c r="Z1775" s="61" t="s">
        <v>54</v>
      </c>
      <c r="AA1775" s="61" t="s">
        <v>61</v>
      </c>
      <c r="AB1775" s="61" t="s">
        <v>62</v>
      </c>
      <c r="AC1775" s="61">
        <v>159026</v>
      </c>
      <c r="AD1775" s="61"/>
      <c r="AE1775" s="61" t="s">
        <v>70</v>
      </c>
      <c r="AF1775" s="63">
        <v>40422.643749999996</v>
      </c>
      <c r="AG1775" s="63">
        <v>40408.411805555552</v>
      </c>
      <c r="AH1775" s="62">
        <v>2010</v>
      </c>
      <c r="AI1775" s="61" t="s">
        <v>54</v>
      </c>
      <c r="AJ1775" s="61" t="s">
        <v>63</v>
      </c>
      <c r="AK1775" s="61">
        <v>120000</v>
      </c>
      <c r="AL1775" s="63">
        <v>40282</v>
      </c>
      <c r="AM1775" s="63">
        <v>40466</v>
      </c>
      <c r="AN1775" s="61" t="s">
        <v>293</v>
      </c>
      <c r="AO1775" s="4" t="s">
        <v>191</v>
      </c>
      <c r="AP1775" s="4"/>
    </row>
    <row r="1776" spans="1:42" ht="147.75" customHeight="1">
      <c r="A1776" s="61" t="s">
        <v>2606</v>
      </c>
      <c r="B1776" s="61" t="s">
        <v>179</v>
      </c>
      <c r="C1776" s="61" t="s">
        <v>81</v>
      </c>
      <c r="D1776" s="61" t="s">
        <v>81</v>
      </c>
      <c r="E1776" s="61" t="s">
        <v>430</v>
      </c>
      <c r="F1776" s="61" t="s">
        <v>431</v>
      </c>
      <c r="G1776" s="62">
        <v>2009</v>
      </c>
      <c r="H1776" s="61">
        <v>161508</v>
      </c>
      <c r="I1776" s="61">
        <v>0</v>
      </c>
      <c r="J1776" s="61" t="s">
        <v>4069</v>
      </c>
      <c r="K1776" s="61">
        <v>120000</v>
      </c>
      <c r="L1776" s="61" t="s">
        <v>560</v>
      </c>
      <c r="M1776" s="61" t="s">
        <v>5622</v>
      </c>
      <c r="N1776" s="61"/>
      <c r="O1776" s="63">
        <v>40284</v>
      </c>
      <c r="P1776" s="61" t="s">
        <v>323</v>
      </c>
      <c r="Q1776" s="61" t="s">
        <v>196</v>
      </c>
      <c r="R1776" s="61" t="s">
        <v>54</v>
      </c>
      <c r="S1776" s="61" t="s">
        <v>55</v>
      </c>
      <c r="T1776" s="61" t="s">
        <v>2606</v>
      </c>
      <c r="U1776" s="61" t="s">
        <v>2606</v>
      </c>
      <c r="V1776" s="61" t="s">
        <v>179</v>
      </c>
      <c r="W1776" s="61" t="s">
        <v>58</v>
      </c>
      <c r="X1776" s="61" t="s">
        <v>185</v>
      </c>
      <c r="Y1776" s="61" t="s">
        <v>60</v>
      </c>
      <c r="Z1776" s="61" t="s">
        <v>54</v>
      </c>
      <c r="AA1776" s="61" t="s">
        <v>61</v>
      </c>
      <c r="AB1776" s="61" t="s">
        <v>62</v>
      </c>
      <c r="AC1776" s="61">
        <v>156299</v>
      </c>
      <c r="AD1776" s="61"/>
      <c r="AE1776" s="61" t="s">
        <v>70</v>
      </c>
      <c r="AF1776" s="63">
        <v>40332.663888888885</v>
      </c>
      <c r="AG1776" s="63">
        <v>40332.663888888885</v>
      </c>
      <c r="AH1776" s="62">
        <v>2009</v>
      </c>
      <c r="AI1776" s="61" t="s">
        <v>54</v>
      </c>
      <c r="AJ1776" s="61" t="s">
        <v>63</v>
      </c>
      <c r="AK1776" s="61">
        <v>83947800</v>
      </c>
      <c r="AL1776" s="63">
        <v>39812</v>
      </c>
      <c r="AM1776" s="63">
        <v>39933</v>
      </c>
      <c r="AN1776" s="61" t="s">
        <v>186</v>
      </c>
      <c r="AO1776" s="4" t="s">
        <v>155</v>
      </c>
      <c r="AP1776" s="4"/>
    </row>
    <row r="1777" spans="1:42" ht="216" customHeight="1">
      <c r="A1777" s="61" t="s">
        <v>616</v>
      </c>
      <c r="B1777" s="61" t="s">
        <v>124</v>
      </c>
      <c r="C1777" s="61" t="s">
        <v>89</v>
      </c>
      <c r="D1777" s="61" t="s">
        <v>89</v>
      </c>
      <c r="E1777" s="61" t="s">
        <v>619</v>
      </c>
      <c r="F1777" s="61" t="s">
        <v>620</v>
      </c>
      <c r="G1777" s="62">
        <v>2010</v>
      </c>
      <c r="H1777" s="61">
        <v>854700</v>
      </c>
      <c r="I1777" s="61">
        <v>0</v>
      </c>
      <c r="J1777" s="61" t="s">
        <v>621</v>
      </c>
      <c r="K1777" s="61">
        <v>700000</v>
      </c>
      <c r="L1777" s="61" t="s">
        <v>560</v>
      </c>
      <c r="M1777" s="61" t="s">
        <v>5622</v>
      </c>
      <c r="N1777" s="61"/>
      <c r="O1777" s="63">
        <v>40286</v>
      </c>
      <c r="P1777" s="61" t="s">
        <v>128</v>
      </c>
      <c r="Q1777" s="61" t="s">
        <v>128</v>
      </c>
      <c r="R1777" s="61" t="s">
        <v>54</v>
      </c>
      <c r="S1777" s="61" t="s">
        <v>55</v>
      </c>
      <c r="T1777" s="61" t="s">
        <v>616</v>
      </c>
      <c r="U1777" s="61" t="s">
        <v>616</v>
      </c>
      <c r="V1777" s="61" t="s">
        <v>124</v>
      </c>
      <c r="W1777" s="61" t="s">
        <v>58</v>
      </c>
      <c r="X1777" s="61" t="s">
        <v>129</v>
      </c>
      <c r="Y1777" s="61" t="s">
        <v>60</v>
      </c>
      <c r="Z1777" s="61" t="s">
        <v>54</v>
      </c>
      <c r="AA1777" s="61" t="s">
        <v>61</v>
      </c>
      <c r="AB1777" s="61" t="s">
        <v>62</v>
      </c>
      <c r="AC1777" s="61">
        <v>157056</v>
      </c>
      <c r="AD1777" s="61" t="s">
        <v>88</v>
      </c>
      <c r="AE1777" s="61" t="s">
        <v>119</v>
      </c>
      <c r="AF1777" s="63">
        <v>40455.586111111108</v>
      </c>
      <c r="AG1777" s="63">
        <v>40347.724305555552</v>
      </c>
      <c r="AH1777" s="62">
        <v>2010</v>
      </c>
      <c r="AI1777" s="61" t="s">
        <v>54</v>
      </c>
      <c r="AJ1777" s="61" t="s">
        <v>63</v>
      </c>
      <c r="AK1777" s="61">
        <v>1200000</v>
      </c>
      <c r="AL1777" s="63">
        <v>40179</v>
      </c>
      <c r="AM1777" s="63">
        <v>40513</v>
      </c>
      <c r="AN1777" s="61" t="s">
        <v>110</v>
      </c>
      <c r="AO1777" s="4" t="s">
        <v>187</v>
      </c>
      <c r="AP1777" s="4"/>
    </row>
    <row r="1778" spans="1:42" ht="147.75" customHeight="1">
      <c r="A1778" s="61" t="s">
        <v>445</v>
      </c>
      <c r="B1778" s="61" t="s">
        <v>132</v>
      </c>
      <c r="C1778" s="61" t="s">
        <v>89</v>
      </c>
      <c r="D1778" s="61" t="s">
        <v>89</v>
      </c>
      <c r="E1778" s="61" t="s">
        <v>479</v>
      </c>
      <c r="F1778" s="61" t="s">
        <v>480</v>
      </c>
      <c r="G1778" s="62">
        <v>2010</v>
      </c>
      <c r="H1778" s="61">
        <v>152554</v>
      </c>
      <c r="I1778" s="61">
        <v>0</v>
      </c>
      <c r="J1778" s="61" t="s">
        <v>481</v>
      </c>
      <c r="K1778" s="61" t="s">
        <v>3</v>
      </c>
      <c r="L1778" s="61" t="s">
        <v>52</v>
      </c>
      <c r="M1778" s="61" t="s">
        <v>5622</v>
      </c>
      <c r="N1778" s="61"/>
      <c r="O1778" s="63">
        <v>40287</v>
      </c>
      <c r="P1778" s="61" t="s">
        <v>145</v>
      </c>
      <c r="Q1778" s="61" t="s">
        <v>53</v>
      </c>
      <c r="R1778" s="61" t="s">
        <v>54</v>
      </c>
      <c r="S1778" s="61" t="s">
        <v>84</v>
      </c>
      <c r="T1778" s="61" t="s">
        <v>445</v>
      </c>
      <c r="U1778" s="61" t="s">
        <v>445</v>
      </c>
      <c r="V1778" s="61" t="s">
        <v>132</v>
      </c>
      <c r="W1778" s="61" t="s">
        <v>58</v>
      </c>
      <c r="X1778" s="61" t="s">
        <v>138</v>
      </c>
      <c r="Y1778" s="61" t="s">
        <v>60</v>
      </c>
      <c r="Z1778" s="61" t="s">
        <v>54</v>
      </c>
      <c r="AA1778" s="61" t="s">
        <v>61</v>
      </c>
      <c r="AB1778" s="61" t="s">
        <v>62</v>
      </c>
      <c r="AC1778" s="61">
        <v>155813</v>
      </c>
      <c r="AD1778" s="61"/>
      <c r="AE1778" s="61" t="s">
        <v>70</v>
      </c>
      <c r="AF1778" s="63">
        <v>40415.727777777778</v>
      </c>
      <c r="AG1778" s="63">
        <v>40319.659722222219</v>
      </c>
      <c r="AH1778" s="62">
        <v>2010</v>
      </c>
      <c r="AI1778" s="61" t="s">
        <v>54</v>
      </c>
      <c r="AJ1778" s="61" t="s">
        <v>63</v>
      </c>
      <c r="AK1778" s="61">
        <v>531115</v>
      </c>
      <c r="AL1778" s="63">
        <v>40179</v>
      </c>
      <c r="AM1778" s="63">
        <v>40543</v>
      </c>
      <c r="AN1778" s="61" t="s">
        <v>110</v>
      </c>
      <c r="AO1778" s="4" t="s">
        <v>111</v>
      </c>
      <c r="AP1778" s="4"/>
    </row>
    <row r="1779" spans="1:42" ht="102" customHeight="1">
      <c r="A1779" s="61" t="s">
        <v>4266</v>
      </c>
      <c r="B1779" s="61" t="s">
        <v>225</v>
      </c>
      <c r="C1779" s="61" t="s">
        <v>89</v>
      </c>
      <c r="D1779" s="61" t="s">
        <v>89</v>
      </c>
      <c r="E1779" s="61" t="s">
        <v>4271</v>
      </c>
      <c r="F1779" s="61" t="s">
        <v>4272</v>
      </c>
      <c r="G1779" s="62">
        <v>2010</v>
      </c>
      <c r="H1779" s="61">
        <v>881638</v>
      </c>
      <c r="I1779" s="61">
        <v>0</v>
      </c>
      <c r="J1779" s="61" t="s">
        <v>4273</v>
      </c>
      <c r="K1779" s="61">
        <v>655057</v>
      </c>
      <c r="L1779" s="61" t="s">
        <v>560</v>
      </c>
      <c r="M1779" s="61" t="s">
        <v>5622</v>
      </c>
      <c r="N1779" s="61"/>
      <c r="O1779" s="63">
        <v>40287</v>
      </c>
      <c r="P1779" s="61" t="s">
        <v>145</v>
      </c>
      <c r="Q1779" s="61" t="s">
        <v>146</v>
      </c>
      <c r="R1779" s="61" t="s">
        <v>54</v>
      </c>
      <c r="S1779" s="61" t="s">
        <v>84</v>
      </c>
      <c r="T1779" s="61" t="s">
        <v>4266</v>
      </c>
      <c r="U1779" s="61" t="s">
        <v>4266</v>
      </c>
      <c r="V1779" s="61" t="s">
        <v>85</v>
      </c>
      <c r="W1779" s="61" t="s">
        <v>86</v>
      </c>
      <c r="X1779" s="61" t="s">
        <v>229</v>
      </c>
      <c r="Y1779" s="61" t="s">
        <v>60</v>
      </c>
      <c r="Z1779" s="61" t="s">
        <v>54</v>
      </c>
      <c r="AA1779" s="61" t="s">
        <v>61</v>
      </c>
      <c r="AB1779" s="61" t="s">
        <v>62</v>
      </c>
      <c r="AC1779" s="61">
        <v>154230</v>
      </c>
      <c r="AD1779" s="61" t="s">
        <v>88</v>
      </c>
      <c r="AE1779" s="61" t="s">
        <v>5</v>
      </c>
      <c r="AF1779" s="63">
        <v>40353.511111111111</v>
      </c>
      <c r="AG1779" s="63">
        <v>40294.693749999999</v>
      </c>
      <c r="AH1779" s="62">
        <v>2010</v>
      </c>
      <c r="AI1779" s="61" t="s">
        <v>54</v>
      </c>
      <c r="AJ1779" s="61" t="s">
        <v>63</v>
      </c>
      <c r="AK1779" s="61">
        <v>881638</v>
      </c>
      <c r="AL1779" s="63">
        <v>40179</v>
      </c>
      <c r="AM1779" s="63">
        <v>40543</v>
      </c>
      <c r="AN1779" s="61" t="s">
        <v>110</v>
      </c>
      <c r="AO1779" s="4" t="s">
        <v>111</v>
      </c>
      <c r="AP1779" s="4"/>
    </row>
    <row r="1780" spans="1:42" ht="114" customHeight="1">
      <c r="A1780" s="61" t="s">
        <v>4266</v>
      </c>
      <c r="B1780" s="61" t="s">
        <v>884</v>
      </c>
      <c r="C1780" s="61" t="s">
        <v>89</v>
      </c>
      <c r="D1780" s="61" t="s">
        <v>89</v>
      </c>
      <c r="E1780" s="61" t="s">
        <v>4305</v>
      </c>
      <c r="F1780" s="61" t="s">
        <v>4306</v>
      </c>
      <c r="G1780" s="62">
        <v>2010</v>
      </c>
      <c r="H1780" s="61">
        <v>550964</v>
      </c>
      <c r="I1780" s="61">
        <v>0</v>
      </c>
      <c r="J1780" s="61" t="s">
        <v>4307</v>
      </c>
      <c r="K1780" s="61">
        <v>4000000</v>
      </c>
      <c r="L1780" s="61" t="s">
        <v>83</v>
      </c>
      <c r="M1780" s="61" t="s">
        <v>5622</v>
      </c>
      <c r="N1780" s="61"/>
      <c r="O1780" s="63">
        <v>40287</v>
      </c>
      <c r="P1780" s="61" t="s">
        <v>530</v>
      </c>
      <c r="Q1780" s="61" t="s">
        <v>307</v>
      </c>
      <c r="R1780" s="61" t="s">
        <v>54</v>
      </c>
      <c r="S1780" s="61" t="s">
        <v>55</v>
      </c>
      <c r="T1780" s="61" t="s">
        <v>4266</v>
      </c>
      <c r="U1780" s="61" t="s">
        <v>4266</v>
      </c>
      <c r="V1780" s="61" t="s">
        <v>884</v>
      </c>
      <c r="W1780" s="61" t="s">
        <v>86</v>
      </c>
      <c r="X1780" s="61" t="s">
        <v>888</v>
      </c>
      <c r="Y1780" s="61" t="s">
        <v>60</v>
      </c>
      <c r="Z1780" s="61" t="s">
        <v>54</v>
      </c>
      <c r="AA1780" s="61" t="s">
        <v>61</v>
      </c>
      <c r="AB1780" s="61" t="s">
        <v>62</v>
      </c>
      <c r="AC1780" s="61">
        <v>155713</v>
      </c>
      <c r="AD1780" s="61"/>
      <c r="AE1780" s="61" t="s">
        <v>119</v>
      </c>
      <c r="AF1780" s="63">
        <v>40317.686805555553</v>
      </c>
      <c r="AG1780" s="63">
        <v>40317.686805555553</v>
      </c>
      <c r="AH1780" s="62">
        <v>2010</v>
      </c>
      <c r="AI1780" s="61" t="s">
        <v>54</v>
      </c>
      <c r="AJ1780" s="61" t="s">
        <v>63</v>
      </c>
      <c r="AK1780" s="61">
        <v>1041474</v>
      </c>
      <c r="AL1780" s="63">
        <v>40238</v>
      </c>
      <c r="AM1780" s="63">
        <v>40451</v>
      </c>
      <c r="AN1780" s="61" t="s">
        <v>197</v>
      </c>
      <c r="AO1780" s="4" t="s">
        <v>111</v>
      </c>
      <c r="AP1780" s="4"/>
    </row>
    <row r="1781" spans="1:42" ht="102" customHeight="1">
      <c r="A1781" s="61" t="s">
        <v>4266</v>
      </c>
      <c r="B1781" s="61" t="s">
        <v>884</v>
      </c>
      <c r="C1781" s="61" t="s">
        <v>89</v>
      </c>
      <c r="D1781" s="61" t="s">
        <v>89</v>
      </c>
      <c r="E1781" s="61" t="s">
        <v>4308</v>
      </c>
      <c r="F1781" s="61" t="s">
        <v>4309</v>
      </c>
      <c r="G1781" s="62">
        <v>2010</v>
      </c>
      <c r="H1781" s="61">
        <v>550964</v>
      </c>
      <c r="I1781" s="61">
        <v>0</v>
      </c>
      <c r="J1781" s="61" t="s">
        <v>4310</v>
      </c>
      <c r="K1781" s="61">
        <v>4000000</v>
      </c>
      <c r="L1781" s="61" t="s">
        <v>83</v>
      </c>
      <c r="M1781" s="61" t="s">
        <v>5622</v>
      </c>
      <c r="N1781" s="61"/>
      <c r="O1781" s="63">
        <v>40287</v>
      </c>
      <c r="P1781" s="61" t="s">
        <v>195</v>
      </c>
      <c r="Q1781" s="61" t="s">
        <v>196</v>
      </c>
      <c r="R1781" s="61" t="s">
        <v>54</v>
      </c>
      <c r="S1781" s="61" t="s">
        <v>55</v>
      </c>
      <c r="T1781" s="61" t="s">
        <v>4266</v>
      </c>
      <c r="U1781" s="61" t="s">
        <v>4266</v>
      </c>
      <c r="V1781" s="61" t="s">
        <v>884</v>
      </c>
      <c r="W1781" s="61" t="s">
        <v>86</v>
      </c>
      <c r="X1781" s="61" t="s">
        <v>888</v>
      </c>
      <c r="Y1781" s="61" t="s">
        <v>60</v>
      </c>
      <c r="Z1781" s="61" t="s">
        <v>54</v>
      </c>
      <c r="AA1781" s="61" t="s">
        <v>61</v>
      </c>
      <c r="AB1781" s="61" t="s">
        <v>62</v>
      </c>
      <c r="AC1781" s="61">
        <v>154228</v>
      </c>
      <c r="AD1781" s="61" t="s">
        <v>88</v>
      </c>
      <c r="AE1781" s="61" t="s">
        <v>119</v>
      </c>
      <c r="AF1781" s="63">
        <v>40317.685416666667</v>
      </c>
      <c r="AG1781" s="63">
        <v>40294.69027777778</v>
      </c>
      <c r="AH1781" s="62">
        <v>2010</v>
      </c>
      <c r="AI1781" s="61" t="s">
        <v>54</v>
      </c>
      <c r="AJ1781" s="61" t="s">
        <v>63</v>
      </c>
      <c r="AK1781" s="61">
        <v>2000000</v>
      </c>
      <c r="AL1781" s="63">
        <v>40238</v>
      </c>
      <c r="AM1781" s="63">
        <v>40482</v>
      </c>
      <c r="AN1781" s="61" t="s">
        <v>197</v>
      </c>
      <c r="AO1781" s="4" t="s">
        <v>111</v>
      </c>
      <c r="AP1781" s="4"/>
    </row>
    <row r="1782" spans="1:42" ht="45.75" customHeight="1">
      <c r="A1782" s="61" t="s">
        <v>4266</v>
      </c>
      <c r="B1782" s="61" t="s">
        <v>4348</v>
      </c>
      <c r="C1782" s="61" t="s">
        <v>89</v>
      </c>
      <c r="D1782" s="61"/>
      <c r="E1782" s="61"/>
      <c r="F1782" s="61"/>
      <c r="G1782" s="62">
        <v>2010</v>
      </c>
      <c r="H1782" s="61">
        <v>1220729</v>
      </c>
      <c r="I1782" s="61">
        <v>0</v>
      </c>
      <c r="J1782" s="61" t="s">
        <v>3165</v>
      </c>
      <c r="K1782" s="61">
        <v>907002</v>
      </c>
      <c r="L1782" s="61" t="s">
        <v>560</v>
      </c>
      <c r="M1782" s="61" t="s">
        <v>5622</v>
      </c>
      <c r="N1782" s="61"/>
      <c r="O1782" s="63">
        <v>40287</v>
      </c>
      <c r="P1782" s="61"/>
      <c r="Q1782" s="61" t="s">
        <v>69</v>
      </c>
      <c r="R1782" s="61" t="s">
        <v>54</v>
      </c>
      <c r="S1782" s="61" t="s">
        <v>84</v>
      </c>
      <c r="T1782" s="61" t="s">
        <v>4266</v>
      </c>
      <c r="U1782" s="61" t="s">
        <v>4266</v>
      </c>
      <c r="V1782" s="61" t="s">
        <v>4348</v>
      </c>
      <c r="W1782" s="61" t="s">
        <v>86</v>
      </c>
      <c r="X1782" s="61" t="s">
        <v>1657</v>
      </c>
      <c r="Y1782" s="61" t="s">
        <v>60</v>
      </c>
      <c r="Z1782" s="61" t="s">
        <v>54</v>
      </c>
      <c r="AA1782" s="61" t="s">
        <v>61</v>
      </c>
      <c r="AB1782" s="61" t="s">
        <v>62</v>
      </c>
      <c r="AC1782" s="61">
        <v>154232</v>
      </c>
      <c r="AD1782" s="61" t="s">
        <v>88</v>
      </c>
      <c r="AE1782" s="61" t="s">
        <v>5</v>
      </c>
      <c r="AF1782" s="63">
        <v>40353.512499999997</v>
      </c>
      <c r="AG1782" s="63">
        <v>40294.695833333331</v>
      </c>
      <c r="AH1782" s="62"/>
      <c r="AI1782" s="61"/>
      <c r="AJ1782" s="61" t="s">
        <v>63</v>
      </c>
      <c r="AK1782" s="61"/>
      <c r="AL1782" s="63"/>
      <c r="AM1782" s="63"/>
      <c r="AN1782" s="61"/>
      <c r="AO1782" s="4"/>
      <c r="AP1782" s="4"/>
    </row>
    <row r="1783" spans="1:42" ht="147.75" customHeight="1">
      <c r="A1783" s="61" t="s">
        <v>4266</v>
      </c>
      <c r="B1783" s="61" t="s">
        <v>1654</v>
      </c>
      <c r="C1783" s="61" t="s">
        <v>89</v>
      </c>
      <c r="D1783" s="61" t="s">
        <v>89</v>
      </c>
      <c r="E1783" s="61" t="s">
        <v>4384</v>
      </c>
      <c r="F1783" s="61" t="s">
        <v>4385</v>
      </c>
      <c r="G1783" s="62">
        <v>2010</v>
      </c>
      <c r="H1783" s="61">
        <v>688705</v>
      </c>
      <c r="I1783" s="61">
        <v>0</v>
      </c>
      <c r="J1783" s="61" t="s">
        <v>4386</v>
      </c>
      <c r="K1783" s="61">
        <v>5000000</v>
      </c>
      <c r="L1783" s="61" t="s">
        <v>83</v>
      </c>
      <c r="M1783" s="61" t="s">
        <v>5622</v>
      </c>
      <c r="N1783" s="61"/>
      <c r="O1783" s="63">
        <v>40287</v>
      </c>
      <c r="P1783" s="61" t="s">
        <v>128</v>
      </c>
      <c r="Q1783" s="61" t="s">
        <v>128</v>
      </c>
      <c r="R1783" s="61" t="s">
        <v>54</v>
      </c>
      <c r="S1783" s="61" t="s">
        <v>55</v>
      </c>
      <c r="T1783" s="61" t="s">
        <v>4266</v>
      </c>
      <c r="U1783" s="61" t="s">
        <v>4266</v>
      </c>
      <c r="V1783" s="61" t="s">
        <v>1656</v>
      </c>
      <c r="W1783" s="61" t="s">
        <v>86</v>
      </c>
      <c r="X1783" s="61" t="s">
        <v>1657</v>
      </c>
      <c r="Y1783" s="61" t="s">
        <v>60</v>
      </c>
      <c r="Z1783" s="61" t="s">
        <v>54</v>
      </c>
      <c r="AA1783" s="61" t="s">
        <v>61</v>
      </c>
      <c r="AB1783" s="61" t="s">
        <v>62</v>
      </c>
      <c r="AC1783" s="61">
        <v>154229</v>
      </c>
      <c r="AD1783" s="61" t="s">
        <v>88</v>
      </c>
      <c r="AE1783" s="61" t="s">
        <v>119</v>
      </c>
      <c r="AF1783" s="63">
        <v>40353.438194444439</v>
      </c>
      <c r="AG1783" s="63">
        <v>40294.692361111112</v>
      </c>
      <c r="AH1783" s="62">
        <v>2010</v>
      </c>
      <c r="AI1783" s="61" t="s">
        <v>54</v>
      </c>
      <c r="AJ1783" s="61" t="s">
        <v>63</v>
      </c>
      <c r="AK1783" s="61">
        <v>1002032</v>
      </c>
      <c r="AL1783" s="63">
        <v>40179</v>
      </c>
      <c r="AM1783" s="63">
        <v>40543</v>
      </c>
      <c r="AN1783" s="61" t="s">
        <v>293</v>
      </c>
      <c r="AO1783" s="4" t="s">
        <v>111</v>
      </c>
      <c r="AP1783" s="4"/>
    </row>
    <row r="1784" spans="1:42" ht="136.5" customHeight="1">
      <c r="A1784" s="61" t="s">
        <v>4266</v>
      </c>
      <c r="B1784" s="61" t="s">
        <v>1654</v>
      </c>
      <c r="C1784" s="61" t="s">
        <v>89</v>
      </c>
      <c r="D1784" s="61" t="s">
        <v>89</v>
      </c>
      <c r="E1784" s="61" t="s">
        <v>4387</v>
      </c>
      <c r="F1784" s="61" t="s">
        <v>4388</v>
      </c>
      <c r="G1784" s="62">
        <v>2010</v>
      </c>
      <c r="H1784" s="61">
        <v>413223</v>
      </c>
      <c r="I1784" s="61">
        <v>0</v>
      </c>
      <c r="J1784" s="61" t="s">
        <v>4389</v>
      </c>
      <c r="K1784" s="61">
        <v>3000000</v>
      </c>
      <c r="L1784" s="61" t="s">
        <v>83</v>
      </c>
      <c r="M1784" s="61" t="s">
        <v>5622</v>
      </c>
      <c r="N1784" s="61"/>
      <c r="O1784" s="63">
        <v>40287</v>
      </c>
      <c r="P1784" s="61" t="s">
        <v>128</v>
      </c>
      <c r="Q1784" s="61" t="s">
        <v>128</v>
      </c>
      <c r="R1784" s="61" t="s">
        <v>54</v>
      </c>
      <c r="S1784" s="61" t="s">
        <v>55</v>
      </c>
      <c r="T1784" s="61" t="s">
        <v>4266</v>
      </c>
      <c r="U1784" s="61" t="s">
        <v>4266</v>
      </c>
      <c r="V1784" s="61" t="s">
        <v>1656</v>
      </c>
      <c r="W1784" s="61" t="s">
        <v>86</v>
      </c>
      <c r="X1784" s="61" t="s">
        <v>1657</v>
      </c>
      <c r="Y1784" s="61" t="s">
        <v>60</v>
      </c>
      <c r="Z1784" s="61" t="s">
        <v>54</v>
      </c>
      <c r="AA1784" s="61" t="s">
        <v>61</v>
      </c>
      <c r="AB1784" s="61" t="s">
        <v>62</v>
      </c>
      <c r="AC1784" s="61">
        <v>157313</v>
      </c>
      <c r="AD1784" s="61"/>
      <c r="AE1784" s="61" t="s">
        <v>119</v>
      </c>
      <c r="AF1784" s="63">
        <v>40353.446527777778</v>
      </c>
      <c r="AG1784" s="63">
        <v>40353.446527777778</v>
      </c>
      <c r="AH1784" s="62">
        <v>2010</v>
      </c>
      <c r="AI1784" s="61" t="s">
        <v>54</v>
      </c>
      <c r="AJ1784" s="61" t="s">
        <v>63</v>
      </c>
      <c r="AK1784" s="61">
        <v>435662</v>
      </c>
      <c r="AL1784" s="63">
        <v>40179</v>
      </c>
      <c r="AM1784" s="63">
        <v>40543</v>
      </c>
      <c r="AN1784" s="61" t="s">
        <v>197</v>
      </c>
      <c r="AO1784" s="4" t="s">
        <v>111</v>
      </c>
      <c r="AP1784" s="4"/>
    </row>
    <row r="1785" spans="1:42" ht="102" customHeight="1">
      <c r="A1785" s="61" t="s">
        <v>4266</v>
      </c>
      <c r="B1785" s="61" t="s">
        <v>179</v>
      </c>
      <c r="C1785" s="61" t="s">
        <v>89</v>
      </c>
      <c r="D1785" s="61" t="s">
        <v>89</v>
      </c>
      <c r="E1785" s="61" t="s">
        <v>2874</v>
      </c>
      <c r="F1785" s="61" t="s">
        <v>2875</v>
      </c>
      <c r="G1785" s="62">
        <v>2010</v>
      </c>
      <c r="H1785" s="61">
        <v>191506</v>
      </c>
      <c r="I1785" s="61">
        <v>0</v>
      </c>
      <c r="J1785" s="61" t="s">
        <v>4441</v>
      </c>
      <c r="K1785" s="61" t="s">
        <v>3</v>
      </c>
      <c r="L1785" s="61" t="s">
        <v>52</v>
      </c>
      <c r="M1785" s="61" t="s">
        <v>5622</v>
      </c>
      <c r="N1785" s="61"/>
      <c r="O1785" s="63">
        <v>40287</v>
      </c>
      <c r="P1785" s="61" t="s">
        <v>53</v>
      </c>
      <c r="Q1785" s="61" t="s">
        <v>53</v>
      </c>
      <c r="R1785" s="61" t="s">
        <v>54</v>
      </c>
      <c r="S1785" s="61" t="s">
        <v>55</v>
      </c>
      <c r="T1785" s="61" t="s">
        <v>4266</v>
      </c>
      <c r="U1785" s="61" t="s">
        <v>4266</v>
      </c>
      <c r="V1785" s="61" t="s">
        <v>179</v>
      </c>
      <c r="W1785" s="61" t="s">
        <v>58</v>
      </c>
      <c r="X1785" s="61" t="s">
        <v>185</v>
      </c>
      <c r="Y1785" s="61" t="s">
        <v>60</v>
      </c>
      <c r="Z1785" s="61" t="s">
        <v>54</v>
      </c>
      <c r="AA1785" s="61" t="s">
        <v>61</v>
      </c>
      <c r="AB1785" s="61" t="s">
        <v>62</v>
      </c>
      <c r="AC1785" s="61">
        <v>156689</v>
      </c>
      <c r="AD1785" s="61"/>
      <c r="AE1785" s="61" t="s">
        <v>119</v>
      </c>
      <c r="AF1785" s="63">
        <v>40484.593055555553</v>
      </c>
      <c r="AG1785" s="63">
        <v>40344.665972222218</v>
      </c>
      <c r="AH1785" s="62">
        <v>2010</v>
      </c>
      <c r="AI1785" s="61" t="s">
        <v>54</v>
      </c>
      <c r="AJ1785" s="61" t="s">
        <v>63</v>
      </c>
      <c r="AK1785" s="61">
        <v>11351640</v>
      </c>
      <c r="AL1785" s="63">
        <v>40360</v>
      </c>
      <c r="AM1785" s="63">
        <v>40724</v>
      </c>
      <c r="AN1785" s="61" t="s">
        <v>110</v>
      </c>
      <c r="AO1785" s="4" t="s">
        <v>111</v>
      </c>
      <c r="AP1785" s="4"/>
    </row>
    <row r="1786" spans="1:42" ht="102" customHeight="1">
      <c r="A1786" s="61" t="s">
        <v>4266</v>
      </c>
      <c r="B1786" s="61" t="s">
        <v>179</v>
      </c>
      <c r="C1786" s="61" t="s">
        <v>89</v>
      </c>
      <c r="D1786" s="61" t="s">
        <v>89</v>
      </c>
      <c r="E1786" s="61" t="s">
        <v>3821</v>
      </c>
      <c r="F1786" s="61" t="s">
        <v>3822</v>
      </c>
      <c r="G1786" s="62">
        <v>2010</v>
      </c>
      <c r="H1786" s="61">
        <v>759240</v>
      </c>
      <c r="I1786" s="61">
        <v>0</v>
      </c>
      <c r="J1786" s="61" t="s">
        <v>4442</v>
      </c>
      <c r="K1786" s="61" t="s">
        <v>3</v>
      </c>
      <c r="L1786" s="61" t="s">
        <v>52</v>
      </c>
      <c r="M1786" s="61" t="s">
        <v>5622</v>
      </c>
      <c r="N1786" s="61"/>
      <c r="O1786" s="63">
        <v>40287</v>
      </c>
      <c r="P1786" s="61" t="s">
        <v>1427</v>
      </c>
      <c r="Q1786" s="61" t="s">
        <v>238</v>
      </c>
      <c r="R1786" s="61" t="s">
        <v>54</v>
      </c>
      <c r="S1786" s="61" t="s">
        <v>55</v>
      </c>
      <c r="T1786" s="61" t="s">
        <v>4266</v>
      </c>
      <c r="U1786" s="61" t="s">
        <v>4266</v>
      </c>
      <c r="V1786" s="61" t="s">
        <v>179</v>
      </c>
      <c r="W1786" s="61" t="s">
        <v>58</v>
      </c>
      <c r="X1786" s="61" t="s">
        <v>185</v>
      </c>
      <c r="Y1786" s="61" t="s">
        <v>60</v>
      </c>
      <c r="Z1786" s="61" t="s">
        <v>54</v>
      </c>
      <c r="AA1786" s="61" t="s">
        <v>61</v>
      </c>
      <c r="AB1786" s="61" t="s">
        <v>62</v>
      </c>
      <c r="AC1786" s="61">
        <v>154234</v>
      </c>
      <c r="AD1786" s="61" t="s">
        <v>88</v>
      </c>
      <c r="AE1786" s="61" t="s">
        <v>119</v>
      </c>
      <c r="AF1786" s="63">
        <v>40484.602083333331</v>
      </c>
      <c r="AG1786" s="63">
        <v>40294.756249999999</v>
      </c>
      <c r="AH1786" s="62">
        <v>2010</v>
      </c>
      <c r="AI1786" s="61" t="s">
        <v>54</v>
      </c>
      <c r="AJ1786" s="61" t="s">
        <v>63</v>
      </c>
      <c r="AK1786" s="61">
        <v>8305000</v>
      </c>
      <c r="AL1786" s="63">
        <v>40179</v>
      </c>
      <c r="AM1786" s="63">
        <v>40543</v>
      </c>
      <c r="AN1786" s="61" t="s">
        <v>197</v>
      </c>
      <c r="AO1786" s="4" t="s">
        <v>111</v>
      </c>
      <c r="AP1786" s="4"/>
    </row>
    <row r="1787" spans="1:42" ht="102" customHeight="1">
      <c r="A1787" s="61" t="s">
        <v>4266</v>
      </c>
      <c r="B1787" s="61" t="s">
        <v>179</v>
      </c>
      <c r="C1787" s="61" t="s">
        <v>89</v>
      </c>
      <c r="D1787" s="61" t="s">
        <v>89</v>
      </c>
      <c r="E1787" s="61" t="s">
        <v>680</v>
      </c>
      <c r="F1787" s="61" t="s">
        <v>681</v>
      </c>
      <c r="G1787" s="62">
        <v>2010</v>
      </c>
      <c r="H1787" s="61">
        <v>2363003</v>
      </c>
      <c r="I1787" s="61">
        <v>0</v>
      </c>
      <c r="J1787" s="61" t="s">
        <v>4443</v>
      </c>
      <c r="K1787" s="61" t="s">
        <v>3</v>
      </c>
      <c r="L1787" s="61" t="s">
        <v>52</v>
      </c>
      <c r="M1787" s="61" t="s">
        <v>5622</v>
      </c>
      <c r="N1787" s="61"/>
      <c r="O1787" s="63">
        <v>40287</v>
      </c>
      <c r="P1787" s="61" t="s">
        <v>530</v>
      </c>
      <c r="Q1787" s="61" t="s">
        <v>307</v>
      </c>
      <c r="R1787" s="61" t="s">
        <v>54</v>
      </c>
      <c r="S1787" s="61" t="s">
        <v>55</v>
      </c>
      <c r="T1787" s="61" t="s">
        <v>4266</v>
      </c>
      <c r="U1787" s="61" t="s">
        <v>4266</v>
      </c>
      <c r="V1787" s="61" t="s">
        <v>179</v>
      </c>
      <c r="W1787" s="61" t="s">
        <v>58</v>
      </c>
      <c r="X1787" s="61" t="s">
        <v>185</v>
      </c>
      <c r="Y1787" s="61" t="s">
        <v>60</v>
      </c>
      <c r="Z1787" s="61" t="s">
        <v>54</v>
      </c>
      <c r="AA1787" s="61" t="s">
        <v>61</v>
      </c>
      <c r="AB1787" s="61" t="s">
        <v>62</v>
      </c>
      <c r="AC1787" s="61">
        <v>156686</v>
      </c>
      <c r="AD1787" s="61"/>
      <c r="AE1787" s="61" t="s">
        <v>119</v>
      </c>
      <c r="AF1787" s="63">
        <v>40484.592361111107</v>
      </c>
      <c r="AG1787" s="63">
        <v>40344.664583333331</v>
      </c>
      <c r="AH1787" s="62">
        <v>2010</v>
      </c>
      <c r="AI1787" s="61" t="s">
        <v>54</v>
      </c>
      <c r="AJ1787" s="61" t="s">
        <v>63</v>
      </c>
      <c r="AK1787" s="61">
        <v>48139348</v>
      </c>
      <c r="AL1787" s="63">
        <v>40269</v>
      </c>
      <c r="AM1787" s="63">
        <v>40603</v>
      </c>
      <c r="AN1787" s="61" t="s">
        <v>293</v>
      </c>
      <c r="AO1787" s="4" t="s">
        <v>111</v>
      </c>
      <c r="AP1787" s="4"/>
    </row>
    <row r="1788" spans="1:42" ht="102" customHeight="1">
      <c r="A1788" s="61" t="s">
        <v>4266</v>
      </c>
      <c r="B1788" s="61" t="s">
        <v>179</v>
      </c>
      <c r="C1788" s="61" t="s">
        <v>89</v>
      </c>
      <c r="D1788" s="61" t="s">
        <v>89</v>
      </c>
      <c r="E1788" s="61" t="s">
        <v>3317</v>
      </c>
      <c r="F1788" s="61" t="s">
        <v>3318</v>
      </c>
      <c r="G1788" s="62">
        <v>2010</v>
      </c>
      <c r="H1788" s="61">
        <v>1192416</v>
      </c>
      <c r="I1788" s="61">
        <v>0</v>
      </c>
      <c r="J1788" s="61" t="s">
        <v>4444</v>
      </c>
      <c r="K1788" s="61" t="s">
        <v>3</v>
      </c>
      <c r="L1788" s="61" t="s">
        <v>52</v>
      </c>
      <c r="M1788" s="61" t="s">
        <v>5622</v>
      </c>
      <c r="N1788" s="61"/>
      <c r="O1788" s="63">
        <v>40287</v>
      </c>
      <c r="P1788" s="61" t="s">
        <v>530</v>
      </c>
      <c r="Q1788" s="61" t="s">
        <v>307</v>
      </c>
      <c r="R1788" s="61" t="s">
        <v>54</v>
      </c>
      <c r="S1788" s="61" t="s">
        <v>55</v>
      </c>
      <c r="T1788" s="61" t="s">
        <v>4266</v>
      </c>
      <c r="U1788" s="61" t="s">
        <v>4266</v>
      </c>
      <c r="V1788" s="61" t="s">
        <v>179</v>
      </c>
      <c r="W1788" s="61" t="s">
        <v>58</v>
      </c>
      <c r="X1788" s="61" t="s">
        <v>185</v>
      </c>
      <c r="Y1788" s="61" t="s">
        <v>60</v>
      </c>
      <c r="Z1788" s="61" t="s">
        <v>54</v>
      </c>
      <c r="AA1788" s="61" t="s">
        <v>61</v>
      </c>
      <c r="AB1788" s="61" t="s">
        <v>62</v>
      </c>
      <c r="AC1788" s="61">
        <v>162097</v>
      </c>
      <c r="AD1788" s="61"/>
      <c r="AE1788" s="61" t="s">
        <v>119</v>
      </c>
      <c r="AF1788" s="63">
        <v>40484.600694444445</v>
      </c>
      <c r="AG1788" s="63">
        <v>40484.600694444445</v>
      </c>
      <c r="AH1788" s="62">
        <v>2010</v>
      </c>
      <c r="AI1788" s="61" t="s">
        <v>54</v>
      </c>
      <c r="AJ1788" s="61" t="s">
        <v>63</v>
      </c>
      <c r="AK1788" s="61">
        <v>61605000</v>
      </c>
      <c r="AL1788" s="63">
        <v>40179</v>
      </c>
      <c r="AM1788" s="63">
        <v>40543</v>
      </c>
      <c r="AN1788" s="61" t="s">
        <v>197</v>
      </c>
      <c r="AO1788" s="4" t="s">
        <v>111</v>
      </c>
      <c r="AP1788" s="4"/>
    </row>
    <row r="1789" spans="1:42" ht="102" customHeight="1">
      <c r="A1789" s="61" t="s">
        <v>4266</v>
      </c>
      <c r="B1789" s="61" t="s">
        <v>179</v>
      </c>
      <c r="C1789" s="61" t="s">
        <v>89</v>
      </c>
      <c r="D1789" s="61" t="s">
        <v>89</v>
      </c>
      <c r="E1789" s="61" t="s">
        <v>3111</v>
      </c>
      <c r="F1789" s="61" t="s">
        <v>3112</v>
      </c>
      <c r="G1789" s="62">
        <v>2010</v>
      </c>
      <c r="H1789" s="61">
        <v>52035</v>
      </c>
      <c r="I1789" s="61">
        <v>0</v>
      </c>
      <c r="J1789" s="61" t="s">
        <v>4445</v>
      </c>
      <c r="K1789" s="61" t="s">
        <v>3</v>
      </c>
      <c r="L1789" s="61" t="s">
        <v>52</v>
      </c>
      <c r="M1789" s="61" t="s">
        <v>5622</v>
      </c>
      <c r="N1789" s="61"/>
      <c r="O1789" s="63">
        <v>40287</v>
      </c>
      <c r="P1789" s="61" t="s">
        <v>195</v>
      </c>
      <c r="Q1789" s="61" t="s">
        <v>196</v>
      </c>
      <c r="R1789" s="61" t="s">
        <v>54</v>
      </c>
      <c r="S1789" s="61" t="s">
        <v>55</v>
      </c>
      <c r="T1789" s="61" t="s">
        <v>4266</v>
      </c>
      <c r="U1789" s="61" t="s">
        <v>4266</v>
      </c>
      <c r="V1789" s="61" t="s">
        <v>179</v>
      </c>
      <c r="W1789" s="61" t="s">
        <v>58</v>
      </c>
      <c r="X1789" s="61" t="s">
        <v>185</v>
      </c>
      <c r="Y1789" s="61" t="s">
        <v>60</v>
      </c>
      <c r="Z1789" s="61" t="s">
        <v>54</v>
      </c>
      <c r="AA1789" s="61" t="s">
        <v>61</v>
      </c>
      <c r="AB1789" s="61" t="s">
        <v>62</v>
      </c>
      <c r="AC1789" s="61">
        <v>162096</v>
      </c>
      <c r="AD1789" s="61"/>
      <c r="AE1789" s="61" t="s">
        <v>119</v>
      </c>
      <c r="AF1789" s="63">
        <v>40484.595833333333</v>
      </c>
      <c r="AG1789" s="63">
        <v>40484.595833333333</v>
      </c>
      <c r="AH1789" s="62">
        <v>2010</v>
      </c>
      <c r="AI1789" s="61" t="s">
        <v>54</v>
      </c>
      <c r="AJ1789" s="61" t="s">
        <v>63</v>
      </c>
      <c r="AK1789" s="61">
        <v>6265025</v>
      </c>
      <c r="AL1789" s="63">
        <v>40179</v>
      </c>
      <c r="AM1789" s="63">
        <v>40543</v>
      </c>
      <c r="AN1789" s="61" t="s">
        <v>293</v>
      </c>
      <c r="AO1789" s="4" t="s">
        <v>111</v>
      </c>
      <c r="AP1789" s="4"/>
    </row>
    <row r="1790" spans="1:42" ht="102" customHeight="1">
      <c r="A1790" s="61" t="s">
        <v>4266</v>
      </c>
      <c r="B1790" s="61" t="s">
        <v>179</v>
      </c>
      <c r="C1790" s="61" t="s">
        <v>89</v>
      </c>
      <c r="D1790" s="61" t="s">
        <v>89</v>
      </c>
      <c r="E1790" s="61" t="s">
        <v>2713</v>
      </c>
      <c r="F1790" s="61" t="s">
        <v>2714</v>
      </c>
      <c r="G1790" s="62">
        <v>2010</v>
      </c>
      <c r="H1790" s="61">
        <v>2997000</v>
      </c>
      <c r="I1790" s="61">
        <v>0</v>
      </c>
      <c r="J1790" s="61" t="s">
        <v>4446</v>
      </c>
      <c r="K1790" s="61" t="s">
        <v>3</v>
      </c>
      <c r="L1790" s="61" t="s">
        <v>52</v>
      </c>
      <c r="M1790" s="61" t="s">
        <v>5622</v>
      </c>
      <c r="N1790" s="61"/>
      <c r="O1790" s="63">
        <v>40287</v>
      </c>
      <c r="P1790" s="61" t="s">
        <v>403</v>
      </c>
      <c r="Q1790" s="61" t="s">
        <v>403</v>
      </c>
      <c r="R1790" s="61" t="s">
        <v>54</v>
      </c>
      <c r="S1790" s="61" t="s">
        <v>55</v>
      </c>
      <c r="T1790" s="61" t="s">
        <v>4266</v>
      </c>
      <c r="U1790" s="61" t="s">
        <v>4266</v>
      </c>
      <c r="V1790" s="61" t="s">
        <v>179</v>
      </c>
      <c r="W1790" s="61" t="s">
        <v>58</v>
      </c>
      <c r="X1790" s="61" t="s">
        <v>185</v>
      </c>
      <c r="Y1790" s="61" t="s">
        <v>60</v>
      </c>
      <c r="Z1790" s="61" t="s">
        <v>54</v>
      </c>
      <c r="AA1790" s="61" t="s">
        <v>61</v>
      </c>
      <c r="AB1790" s="61" t="s">
        <v>62</v>
      </c>
      <c r="AC1790" s="61">
        <v>156691</v>
      </c>
      <c r="AD1790" s="61"/>
      <c r="AE1790" s="61" t="s">
        <v>119</v>
      </c>
      <c r="AF1790" s="63">
        <v>40484.59652777778</v>
      </c>
      <c r="AG1790" s="63">
        <v>40344.669444444444</v>
      </c>
      <c r="AH1790" s="62">
        <v>2010</v>
      </c>
      <c r="AI1790" s="61" t="s">
        <v>54</v>
      </c>
      <c r="AJ1790" s="61" t="s">
        <v>63</v>
      </c>
      <c r="AK1790" s="61">
        <v>7770000</v>
      </c>
      <c r="AL1790" s="63">
        <v>40179</v>
      </c>
      <c r="AM1790" s="63">
        <v>40543</v>
      </c>
      <c r="AN1790" s="61" t="s">
        <v>197</v>
      </c>
      <c r="AO1790" s="4" t="s">
        <v>111</v>
      </c>
      <c r="AP1790" s="4"/>
    </row>
    <row r="1791" spans="1:42" ht="102" customHeight="1">
      <c r="A1791" s="61" t="s">
        <v>2610</v>
      </c>
      <c r="B1791" s="61" t="s">
        <v>1469</v>
      </c>
      <c r="C1791" s="61" t="s">
        <v>89</v>
      </c>
      <c r="D1791" s="61"/>
      <c r="E1791" s="61"/>
      <c r="F1791" s="61"/>
      <c r="G1791" s="62">
        <v>2010</v>
      </c>
      <c r="H1791" s="61">
        <v>320677</v>
      </c>
      <c r="I1791" s="61">
        <v>0</v>
      </c>
      <c r="J1791" s="61" t="s">
        <v>2670</v>
      </c>
      <c r="K1791" s="61">
        <v>238263</v>
      </c>
      <c r="L1791" s="61" t="s">
        <v>560</v>
      </c>
      <c r="M1791" s="61" t="s">
        <v>5622</v>
      </c>
      <c r="N1791" s="61"/>
      <c r="O1791" s="63">
        <v>40288</v>
      </c>
      <c r="P1791" s="61"/>
      <c r="Q1791" s="61" t="s">
        <v>69</v>
      </c>
      <c r="R1791" s="61" t="s">
        <v>54</v>
      </c>
      <c r="S1791" s="61" t="s">
        <v>84</v>
      </c>
      <c r="T1791" s="61" t="s">
        <v>2610</v>
      </c>
      <c r="U1791" s="61" t="s">
        <v>2610</v>
      </c>
      <c r="V1791" s="61" t="s">
        <v>1469</v>
      </c>
      <c r="W1791" s="61" t="s">
        <v>86</v>
      </c>
      <c r="X1791" s="61" t="s">
        <v>1469</v>
      </c>
      <c r="Y1791" s="61" t="s">
        <v>60</v>
      </c>
      <c r="Z1791" s="61" t="s">
        <v>54</v>
      </c>
      <c r="AA1791" s="61" t="s">
        <v>61</v>
      </c>
      <c r="AB1791" s="61" t="s">
        <v>62</v>
      </c>
      <c r="AC1791" s="61">
        <v>154180</v>
      </c>
      <c r="AD1791" s="61" t="s">
        <v>88</v>
      </c>
      <c r="AE1791" s="61" t="s">
        <v>5</v>
      </c>
      <c r="AF1791" s="63">
        <v>40291.704166666663</v>
      </c>
      <c r="AG1791" s="63">
        <v>40291.704166666663</v>
      </c>
      <c r="AH1791" s="62"/>
      <c r="AI1791" s="61"/>
      <c r="AJ1791" s="61" t="s">
        <v>63</v>
      </c>
      <c r="AK1791" s="61"/>
      <c r="AL1791" s="63"/>
      <c r="AM1791" s="63"/>
      <c r="AN1791" s="61"/>
      <c r="AO1791" s="4"/>
      <c r="AP1791" s="4"/>
    </row>
    <row r="1792" spans="1:42" ht="102" customHeight="1">
      <c r="A1792" s="61" t="s">
        <v>4266</v>
      </c>
      <c r="B1792" s="61" t="s">
        <v>3554</v>
      </c>
      <c r="C1792" s="61" t="s">
        <v>89</v>
      </c>
      <c r="D1792" s="61" t="s">
        <v>89</v>
      </c>
      <c r="E1792" s="61" t="s">
        <v>3555</v>
      </c>
      <c r="F1792" s="61" t="s">
        <v>3556</v>
      </c>
      <c r="G1792" s="62">
        <v>2010</v>
      </c>
      <c r="H1792" s="61">
        <v>1125000</v>
      </c>
      <c r="I1792" s="61">
        <v>0</v>
      </c>
      <c r="J1792" s="61" t="s">
        <v>4344</v>
      </c>
      <c r="K1792" s="61">
        <v>9000000</v>
      </c>
      <c r="L1792" s="61" t="s">
        <v>83</v>
      </c>
      <c r="M1792" s="61" t="s">
        <v>5622</v>
      </c>
      <c r="N1792" s="61"/>
      <c r="O1792" s="63">
        <v>40288</v>
      </c>
      <c r="P1792" s="61" t="s">
        <v>145</v>
      </c>
      <c r="Q1792" s="61" t="s">
        <v>146</v>
      </c>
      <c r="R1792" s="61" t="s">
        <v>54</v>
      </c>
      <c r="S1792" s="61" t="s">
        <v>55</v>
      </c>
      <c r="T1792" s="61" t="s">
        <v>4266</v>
      </c>
      <c r="U1792" s="61" t="s">
        <v>4266</v>
      </c>
      <c r="V1792" s="61" t="s">
        <v>3554</v>
      </c>
      <c r="W1792" s="61" t="s">
        <v>1044</v>
      </c>
      <c r="X1792" s="61" t="s">
        <v>3558</v>
      </c>
      <c r="Y1792" s="61" t="s">
        <v>60</v>
      </c>
      <c r="Z1792" s="61" t="s">
        <v>54</v>
      </c>
      <c r="AA1792" s="61" t="s">
        <v>61</v>
      </c>
      <c r="AB1792" s="61" t="s">
        <v>62</v>
      </c>
      <c r="AC1792" s="61">
        <v>155769</v>
      </c>
      <c r="AD1792" s="61"/>
      <c r="AE1792" s="61" t="s">
        <v>70</v>
      </c>
      <c r="AF1792" s="63">
        <v>40483.576388888891</v>
      </c>
      <c r="AG1792" s="63">
        <v>40318.618750000001</v>
      </c>
      <c r="AH1792" s="62">
        <v>2010</v>
      </c>
      <c r="AI1792" s="61" t="s">
        <v>54</v>
      </c>
      <c r="AJ1792" s="61" t="s">
        <v>63</v>
      </c>
      <c r="AK1792" s="61">
        <v>1663435</v>
      </c>
      <c r="AL1792" s="63">
        <v>40179</v>
      </c>
      <c r="AM1792" s="63">
        <v>40543</v>
      </c>
      <c r="AN1792" s="61" t="s">
        <v>293</v>
      </c>
      <c r="AO1792" s="4" t="s">
        <v>111</v>
      </c>
      <c r="AP1792" s="4"/>
    </row>
    <row r="1793" spans="1:42" ht="102" customHeight="1">
      <c r="A1793" s="61" t="s">
        <v>2610</v>
      </c>
      <c r="B1793" s="61" t="s">
        <v>762</v>
      </c>
      <c r="C1793" s="61" t="s">
        <v>89</v>
      </c>
      <c r="D1793" s="61" t="s">
        <v>89</v>
      </c>
      <c r="E1793" s="61" t="s">
        <v>2646</v>
      </c>
      <c r="F1793" s="61" t="s">
        <v>2647</v>
      </c>
      <c r="G1793" s="62">
        <v>2010</v>
      </c>
      <c r="H1793" s="61">
        <v>121131</v>
      </c>
      <c r="I1793" s="61">
        <v>0</v>
      </c>
      <c r="J1793" s="61" t="s">
        <v>2648</v>
      </c>
      <c r="K1793" s="61">
        <v>90000</v>
      </c>
      <c r="L1793" s="61" t="s">
        <v>560</v>
      </c>
      <c r="M1793" s="61" t="s">
        <v>5622</v>
      </c>
      <c r="N1793" s="61"/>
      <c r="O1793" s="63">
        <v>40290</v>
      </c>
      <c r="P1793" s="61" t="s">
        <v>286</v>
      </c>
      <c r="Q1793" s="61" t="s">
        <v>184</v>
      </c>
      <c r="R1793" s="61" t="s">
        <v>54</v>
      </c>
      <c r="S1793" s="61" t="s">
        <v>84</v>
      </c>
      <c r="T1793" s="61" t="s">
        <v>2610</v>
      </c>
      <c r="U1793" s="61" t="s">
        <v>2610</v>
      </c>
      <c r="V1793" s="61" t="s">
        <v>762</v>
      </c>
      <c r="W1793" s="61" t="s">
        <v>86</v>
      </c>
      <c r="X1793" s="61" t="s">
        <v>766</v>
      </c>
      <c r="Y1793" s="61" t="s">
        <v>60</v>
      </c>
      <c r="Z1793" s="61" t="s">
        <v>54</v>
      </c>
      <c r="AA1793" s="61" t="s">
        <v>61</v>
      </c>
      <c r="AB1793" s="61" t="s">
        <v>62</v>
      </c>
      <c r="AC1793" s="61">
        <v>154488</v>
      </c>
      <c r="AD1793" s="61" t="s">
        <v>88</v>
      </c>
      <c r="AE1793" s="61" t="s">
        <v>5</v>
      </c>
      <c r="AF1793" s="63">
        <v>40507.736805555556</v>
      </c>
      <c r="AG1793" s="63">
        <v>40301.59375</v>
      </c>
      <c r="AH1793" s="62">
        <v>2010</v>
      </c>
      <c r="AI1793" s="61" t="s">
        <v>54</v>
      </c>
      <c r="AJ1793" s="61" t="s">
        <v>63</v>
      </c>
      <c r="AK1793" s="61">
        <v>403000</v>
      </c>
      <c r="AL1793" s="63">
        <v>40179</v>
      </c>
      <c r="AM1793" s="63">
        <v>40543</v>
      </c>
      <c r="AN1793" s="61" t="s">
        <v>197</v>
      </c>
      <c r="AO1793" s="4" t="s">
        <v>111</v>
      </c>
      <c r="AP1793" s="4"/>
    </row>
    <row r="1794" spans="1:42" ht="136.5" customHeight="1">
      <c r="A1794" s="61" t="s">
        <v>4713</v>
      </c>
      <c r="B1794" s="61" t="s">
        <v>132</v>
      </c>
      <c r="C1794" s="61" t="s">
        <v>89</v>
      </c>
      <c r="D1794" s="61" t="s">
        <v>89</v>
      </c>
      <c r="E1794" s="61" t="s">
        <v>4685</v>
      </c>
      <c r="F1794" s="61" t="s">
        <v>592</v>
      </c>
      <c r="G1794" s="62">
        <v>2010</v>
      </c>
      <c r="H1794" s="61">
        <v>39246</v>
      </c>
      <c r="I1794" s="61">
        <v>0</v>
      </c>
      <c r="J1794" s="61" t="s">
        <v>4686</v>
      </c>
      <c r="K1794" s="61" t="s">
        <v>3</v>
      </c>
      <c r="L1794" s="61" t="s">
        <v>52</v>
      </c>
      <c r="M1794" s="61" t="s">
        <v>5622</v>
      </c>
      <c r="N1794" s="61"/>
      <c r="O1794" s="63">
        <v>40290</v>
      </c>
      <c r="P1794" s="61" t="s">
        <v>109</v>
      </c>
      <c r="Q1794" s="61" t="s">
        <v>69</v>
      </c>
      <c r="R1794" s="61" t="s">
        <v>54</v>
      </c>
      <c r="S1794" s="61" t="s">
        <v>55</v>
      </c>
      <c r="T1794" s="61" t="s">
        <v>4713</v>
      </c>
      <c r="U1794" s="61" t="s">
        <v>57</v>
      </c>
      <c r="V1794" s="61" t="s">
        <v>132</v>
      </c>
      <c r="W1794" s="61" t="s">
        <v>58</v>
      </c>
      <c r="X1794" s="61" t="s">
        <v>138</v>
      </c>
      <c r="Y1794" s="61" t="s">
        <v>60</v>
      </c>
      <c r="Z1794" s="61" t="s">
        <v>54</v>
      </c>
      <c r="AA1794" s="61" t="s">
        <v>61</v>
      </c>
      <c r="AB1794" s="61" t="s">
        <v>62</v>
      </c>
      <c r="AC1794" s="61">
        <v>155820</v>
      </c>
      <c r="AD1794" s="61"/>
      <c r="AE1794" s="61" t="s">
        <v>70</v>
      </c>
      <c r="AF1794" s="63">
        <v>40416.46875</v>
      </c>
      <c r="AG1794" s="63">
        <v>40319.672222222223</v>
      </c>
      <c r="AH1794" s="62">
        <v>2010</v>
      </c>
      <c r="AI1794" s="61" t="s">
        <v>54</v>
      </c>
      <c r="AJ1794" s="61" t="s">
        <v>63</v>
      </c>
      <c r="AK1794" s="61">
        <v>0</v>
      </c>
      <c r="AL1794" s="63">
        <v>40179</v>
      </c>
      <c r="AM1794" s="63">
        <v>40543</v>
      </c>
      <c r="AN1794" s="61" t="s">
        <v>1176</v>
      </c>
      <c r="AO1794" s="4" t="s">
        <v>191</v>
      </c>
      <c r="AP1794" s="4"/>
    </row>
    <row r="1795" spans="1:42" ht="125.25" customHeight="1">
      <c r="A1795" s="61" t="s">
        <v>3993</v>
      </c>
      <c r="B1795" s="61" t="s">
        <v>274</v>
      </c>
      <c r="C1795" s="61" t="s">
        <v>89</v>
      </c>
      <c r="D1795" s="61" t="s">
        <v>89</v>
      </c>
      <c r="E1795" s="61" t="s">
        <v>287</v>
      </c>
      <c r="F1795" s="61" t="s">
        <v>288</v>
      </c>
      <c r="G1795" s="62">
        <v>2010</v>
      </c>
      <c r="H1795" s="61">
        <v>1500000</v>
      </c>
      <c r="I1795" s="61">
        <v>0</v>
      </c>
      <c r="J1795" s="61" t="s">
        <v>4006</v>
      </c>
      <c r="K1795" s="61" t="s">
        <v>3</v>
      </c>
      <c r="L1795" s="61" t="s">
        <v>52</v>
      </c>
      <c r="M1795" s="61" t="s">
        <v>5622</v>
      </c>
      <c r="N1795" s="61"/>
      <c r="O1795" s="63">
        <v>40292</v>
      </c>
      <c r="P1795" s="61" t="s">
        <v>286</v>
      </c>
      <c r="Q1795" s="61" t="s">
        <v>184</v>
      </c>
      <c r="R1795" s="61" t="s">
        <v>54</v>
      </c>
      <c r="S1795" s="61" t="s">
        <v>55</v>
      </c>
      <c r="T1795" s="61" t="s">
        <v>3993</v>
      </c>
      <c r="U1795" s="61" t="s">
        <v>3995</v>
      </c>
      <c r="V1795" s="61" t="s">
        <v>274</v>
      </c>
      <c r="W1795" s="61" t="s">
        <v>58</v>
      </c>
      <c r="X1795" s="61" t="s">
        <v>277</v>
      </c>
      <c r="Y1795" s="61" t="s">
        <v>60</v>
      </c>
      <c r="Z1795" s="61" t="s">
        <v>54</v>
      </c>
      <c r="AA1795" s="61" t="s">
        <v>61</v>
      </c>
      <c r="AB1795" s="61" t="s">
        <v>62</v>
      </c>
      <c r="AC1795" s="61">
        <v>154898</v>
      </c>
      <c r="AD1795" s="61"/>
      <c r="AE1795" s="61" t="s">
        <v>70</v>
      </c>
      <c r="AF1795" s="63">
        <v>40352.648611111108</v>
      </c>
      <c r="AG1795" s="63">
        <v>40309.467361111107</v>
      </c>
      <c r="AH1795" s="62">
        <v>2010</v>
      </c>
      <c r="AI1795" s="61" t="s">
        <v>54</v>
      </c>
      <c r="AJ1795" s="61" t="s">
        <v>63</v>
      </c>
      <c r="AK1795" s="61">
        <v>2474200</v>
      </c>
      <c r="AL1795" s="63">
        <v>40179</v>
      </c>
      <c r="AM1795" s="63">
        <v>40543</v>
      </c>
      <c r="AN1795" s="61" t="s">
        <v>197</v>
      </c>
      <c r="AO1795" s="4" t="s">
        <v>111</v>
      </c>
      <c r="AP1795" s="4"/>
    </row>
    <row r="1796" spans="1:42" ht="114" customHeight="1">
      <c r="A1796" s="61" t="s">
        <v>1767</v>
      </c>
      <c r="B1796" s="61" t="s">
        <v>132</v>
      </c>
      <c r="C1796" s="61" t="s">
        <v>89</v>
      </c>
      <c r="D1796" s="61" t="s">
        <v>89</v>
      </c>
      <c r="E1796" s="61" t="s">
        <v>2357</v>
      </c>
      <c r="F1796" s="61" t="s">
        <v>2358</v>
      </c>
      <c r="G1796" s="62">
        <v>2010</v>
      </c>
      <c r="H1796" s="61">
        <v>160000</v>
      </c>
      <c r="I1796" s="61">
        <v>0</v>
      </c>
      <c r="J1796" s="61" t="s">
        <v>2359</v>
      </c>
      <c r="K1796" s="61" t="s">
        <v>3</v>
      </c>
      <c r="L1796" s="61" t="s">
        <v>52</v>
      </c>
      <c r="M1796" s="61" t="s">
        <v>5622</v>
      </c>
      <c r="N1796" s="61"/>
      <c r="O1796" s="63">
        <v>40296</v>
      </c>
      <c r="P1796" s="61" t="s">
        <v>145</v>
      </c>
      <c r="Q1796" s="61" t="s">
        <v>184</v>
      </c>
      <c r="R1796" s="61" t="s">
        <v>54</v>
      </c>
      <c r="S1796" s="61" t="s">
        <v>84</v>
      </c>
      <c r="T1796" s="61" t="s">
        <v>1748</v>
      </c>
      <c r="U1796" s="61" t="s">
        <v>1748</v>
      </c>
      <c r="V1796" s="61" t="s">
        <v>132</v>
      </c>
      <c r="W1796" s="61" t="s">
        <v>58</v>
      </c>
      <c r="X1796" s="61" t="s">
        <v>138</v>
      </c>
      <c r="Y1796" s="61" t="s">
        <v>60</v>
      </c>
      <c r="Z1796" s="61" t="s">
        <v>54</v>
      </c>
      <c r="AA1796" s="61" t="s">
        <v>61</v>
      </c>
      <c r="AB1796" s="61" t="s">
        <v>62</v>
      </c>
      <c r="AC1796" s="61">
        <v>155821</v>
      </c>
      <c r="AD1796" s="61"/>
      <c r="AE1796" s="61" t="s">
        <v>119</v>
      </c>
      <c r="AF1796" s="63">
        <v>40325.729166666664</v>
      </c>
      <c r="AG1796" s="63">
        <v>40319.677083333328</v>
      </c>
      <c r="AH1796" s="62">
        <v>2010</v>
      </c>
      <c r="AI1796" s="61" t="s">
        <v>54</v>
      </c>
      <c r="AJ1796" s="61" t="s">
        <v>63</v>
      </c>
      <c r="AK1796" s="61">
        <v>160000</v>
      </c>
      <c r="AL1796" s="63">
        <v>40179</v>
      </c>
      <c r="AM1796" s="63">
        <v>40543</v>
      </c>
      <c r="AN1796" s="61" t="s">
        <v>197</v>
      </c>
      <c r="AO1796" s="4" t="s">
        <v>111</v>
      </c>
      <c r="AP1796" s="4"/>
    </row>
    <row r="1797" spans="1:42" ht="102" customHeight="1">
      <c r="A1797" s="61" t="s">
        <v>1767</v>
      </c>
      <c r="B1797" s="61" t="s">
        <v>132</v>
      </c>
      <c r="C1797" s="61" t="s">
        <v>89</v>
      </c>
      <c r="D1797" s="61" t="s">
        <v>89</v>
      </c>
      <c r="E1797" s="61" t="s">
        <v>2360</v>
      </c>
      <c r="F1797" s="61" t="s">
        <v>2361</v>
      </c>
      <c r="G1797" s="62">
        <v>2010</v>
      </c>
      <c r="H1797" s="61">
        <v>702069</v>
      </c>
      <c r="I1797" s="61">
        <v>0</v>
      </c>
      <c r="J1797" s="61" t="s">
        <v>2362</v>
      </c>
      <c r="K1797" s="61" t="s">
        <v>3</v>
      </c>
      <c r="L1797" s="61" t="s">
        <v>52</v>
      </c>
      <c r="M1797" s="61" t="s">
        <v>5622</v>
      </c>
      <c r="N1797" s="61"/>
      <c r="O1797" s="63">
        <v>40296</v>
      </c>
      <c r="P1797" s="61" t="s">
        <v>145</v>
      </c>
      <c r="Q1797" s="61" t="s">
        <v>184</v>
      </c>
      <c r="R1797" s="61" t="s">
        <v>54</v>
      </c>
      <c r="S1797" s="61" t="s">
        <v>84</v>
      </c>
      <c r="T1797" s="61" t="s">
        <v>1748</v>
      </c>
      <c r="U1797" s="61" t="s">
        <v>1748</v>
      </c>
      <c r="V1797" s="61" t="s">
        <v>132</v>
      </c>
      <c r="W1797" s="61" t="s">
        <v>58</v>
      </c>
      <c r="X1797" s="61" t="s">
        <v>138</v>
      </c>
      <c r="Y1797" s="61" t="s">
        <v>60</v>
      </c>
      <c r="Z1797" s="61" t="s">
        <v>54</v>
      </c>
      <c r="AA1797" s="61" t="s">
        <v>61</v>
      </c>
      <c r="AB1797" s="61" t="s">
        <v>62</v>
      </c>
      <c r="AC1797" s="61">
        <v>155822</v>
      </c>
      <c r="AD1797" s="61"/>
      <c r="AE1797" s="61" t="s">
        <v>119</v>
      </c>
      <c r="AF1797" s="63">
        <v>40325.731249999997</v>
      </c>
      <c r="AG1797" s="63">
        <v>40319.678472222222</v>
      </c>
      <c r="AH1797" s="62">
        <v>2010</v>
      </c>
      <c r="AI1797" s="61" t="s">
        <v>54</v>
      </c>
      <c r="AJ1797" s="61" t="s">
        <v>63</v>
      </c>
      <c r="AK1797" s="61">
        <v>3582760</v>
      </c>
      <c r="AL1797" s="63">
        <v>40179</v>
      </c>
      <c r="AM1797" s="63">
        <v>40543</v>
      </c>
      <c r="AN1797" s="61" t="s">
        <v>110</v>
      </c>
      <c r="AO1797" s="4" t="s">
        <v>111</v>
      </c>
      <c r="AP1797" s="4"/>
    </row>
    <row r="1798" spans="1:42" ht="102" customHeight="1">
      <c r="A1798" s="61" t="s">
        <v>2606</v>
      </c>
      <c r="B1798" s="61" t="s">
        <v>413</v>
      </c>
      <c r="C1798" s="61" t="s">
        <v>89</v>
      </c>
      <c r="D1798" s="61"/>
      <c r="E1798" s="61"/>
      <c r="F1798" s="61"/>
      <c r="G1798" s="62">
        <v>2010</v>
      </c>
      <c r="H1798" s="61">
        <v>672948</v>
      </c>
      <c r="I1798" s="61">
        <v>0</v>
      </c>
      <c r="J1798" s="61" t="s">
        <v>4126</v>
      </c>
      <c r="K1798" s="61">
        <v>500000</v>
      </c>
      <c r="L1798" s="61" t="s">
        <v>560</v>
      </c>
      <c r="M1798" s="61" t="s">
        <v>5622</v>
      </c>
      <c r="N1798" s="61"/>
      <c r="O1798" s="63">
        <v>40296</v>
      </c>
      <c r="P1798" s="61"/>
      <c r="Q1798" s="61" t="s">
        <v>146</v>
      </c>
      <c r="R1798" s="61" t="s">
        <v>54</v>
      </c>
      <c r="S1798" s="61" t="s">
        <v>84</v>
      </c>
      <c r="T1798" s="61" t="s">
        <v>2606</v>
      </c>
      <c r="U1798" s="61" t="s">
        <v>2606</v>
      </c>
      <c r="V1798" s="61" t="s">
        <v>413</v>
      </c>
      <c r="W1798" s="61" t="s">
        <v>416</v>
      </c>
      <c r="X1798" s="61" t="s">
        <v>417</v>
      </c>
      <c r="Y1798" s="61" t="s">
        <v>60</v>
      </c>
      <c r="Z1798" s="61" t="s">
        <v>54</v>
      </c>
      <c r="AA1798" s="61" t="s">
        <v>61</v>
      </c>
      <c r="AB1798" s="61" t="s">
        <v>62</v>
      </c>
      <c r="AC1798" s="61">
        <v>163812</v>
      </c>
      <c r="AD1798" s="61"/>
      <c r="AE1798" s="61" t="s">
        <v>5</v>
      </c>
      <c r="AF1798" s="63">
        <v>40562.518055555556</v>
      </c>
      <c r="AG1798" s="63">
        <v>40562.518055555556</v>
      </c>
      <c r="AH1798" s="62"/>
      <c r="AI1798" s="61"/>
      <c r="AJ1798" s="61" t="s">
        <v>63</v>
      </c>
      <c r="AK1798" s="61"/>
      <c r="AL1798" s="63"/>
      <c r="AM1798" s="63"/>
      <c r="AN1798" s="61"/>
      <c r="AO1798" s="4"/>
      <c r="AP1798" s="4"/>
    </row>
    <row r="1799" spans="1:42" ht="102" customHeight="1">
      <c r="A1799" s="61" t="s">
        <v>3368</v>
      </c>
      <c r="B1799" s="61" t="s">
        <v>274</v>
      </c>
      <c r="C1799" s="61" t="s">
        <v>89</v>
      </c>
      <c r="D1799" s="61" t="s">
        <v>89</v>
      </c>
      <c r="E1799" s="61" t="s">
        <v>294</v>
      </c>
      <c r="F1799" s="61" t="s">
        <v>295</v>
      </c>
      <c r="G1799" s="62">
        <v>2010</v>
      </c>
      <c r="H1799" s="61">
        <v>204530</v>
      </c>
      <c r="I1799" s="61">
        <v>0</v>
      </c>
      <c r="J1799" s="61" t="s">
        <v>3593</v>
      </c>
      <c r="K1799" s="61" t="s">
        <v>3</v>
      </c>
      <c r="L1799" s="61" t="s">
        <v>52</v>
      </c>
      <c r="M1799" s="61" t="s">
        <v>5622</v>
      </c>
      <c r="N1799" s="61"/>
      <c r="O1799" s="63">
        <v>40298</v>
      </c>
      <c r="P1799" s="61" t="s">
        <v>286</v>
      </c>
      <c r="Q1799" s="61" t="s">
        <v>184</v>
      </c>
      <c r="R1799" s="61" t="s">
        <v>54</v>
      </c>
      <c r="S1799" s="61" t="s">
        <v>55</v>
      </c>
      <c r="T1799" s="61" t="s">
        <v>3368</v>
      </c>
      <c r="U1799" s="61" t="s">
        <v>3368</v>
      </c>
      <c r="V1799" s="61" t="s">
        <v>274</v>
      </c>
      <c r="W1799" s="61" t="s">
        <v>58</v>
      </c>
      <c r="X1799" s="61" t="s">
        <v>277</v>
      </c>
      <c r="Y1799" s="61" t="s">
        <v>60</v>
      </c>
      <c r="Z1799" s="61" t="s">
        <v>54</v>
      </c>
      <c r="AA1799" s="61" t="s">
        <v>61</v>
      </c>
      <c r="AB1799" s="61" t="s">
        <v>62</v>
      </c>
      <c r="AC1799" s="61">
        <v>154899</v>
      </c>
      <c r="AD1799" s="61"/>
      <c r="AE1799" s="61" t="s">
        <v>5</v>
      </c>
      <c r="AF1799" s="63">
        <v>40309.46875</v>
      </c>
      <c r="AG1799" s="63">
        <v>40309.46875</v>
      </c>
      <c r="AH1799" s="62">
        <v>2010</v>
      </c>
      <c r="AI1799" s="61" t="s">
        <v>54</v>
      </c>
      <c r="AJ1799" s="61" t="s">
        <v>63</v>
      </c>
      <c r="AK1799" s="61">
        <v>325000</v>
      </c>
      <c r="AL1799" s="63">
        <v>40179</v>
      </c>
      <c r="AM1799" s="63">
        <v>40543</v>
      </c>
      <c r="AN1799" s="61" t="s">
        <v>110</v>
      </c>
      <c r="AO1799" s="4" t="s">
        <v>111</v>
      </c>
      <c r="AP1799" s="4"/>
    </row>
    <row r="1800" spans="1:42" ht="114" customHeight="1">
      <c r="A1800" s="61" t="s">
        <v>4478</v>
      </c>
      <c r="B1800" s="61" t="s">
        <v>4565</v>
      </c>
      <c r="C1800" s="61" t="s">
        <v>89</v>
      </c>
      <c r="D1800" s="61"/>
      <c r="E1800" s="61"/>
      <c r="F1800" s="61"/>
      <c r="G1800" s="62">
        <v>2010</v>
      </c>
      <c r="H1800" s="61">
        <v>4143126</v>
      </c>
      <c r="I1800" s="61">
        <v>0</v>
      </c>
      <c r="J1800" s="61" t="s">
        <v>4573</v>
      </c>
      <c r="K1800" s="61">
        <v>4400000</v>
      </c>
      <c r="L1800" s="61" t="s">
        <v>874</v>
      </c>
      <c r="M1800" s="61" t="s">
        <v>5622</v>
      </c>
      <c r="N1800" s="61"/>
      <c r="O1800" s="63">
        <v>40298</v>
      </c>
      <c r="P1800" s="61"/>
      <c r="Q1800" s="61" t="s">
        <v>146</v>
      </c>
      <c r="R1800" s="61" t="s">
        <v>54</v>
      </c>
      <c r="S1800" s="61" t="s">
        <v>84</v>
      </c>
      <c r="T1800" s="61" t="s">
        <v>4478</v>
      </c>
      <c r="U1800" s="61" t="s">
        <v>4478</v>
      </c>
      <c r="V1800" s="61" t="s">
        <v>4565</v>
      </c>
      <c r="W1800" s="61" t="s">
        <v>203</v>
      </c>
      <c r="X1800" s="61" t="s">
        <v>4567</v>
      </c>
      <c r="Y1800" s="61" t="s">
        <v>60</v>
      </c>
      <c r="Z1800" s="61" t="s">
        <v>54</v>
      </c>
      <c r="AA1800" s="61" t="s">
        <v>61</v>
      </c>
      <c r="AB1800" s="61" t="s">
        <v>62</v>
      </c>
      <c r="AC1800" s="61">
        <v>154902</v>
      </c>
      <c r="AD1800" s="61"/>
      <c r="AE1800" s="61" t="s">
        <v>5</v>
      </c>
      <c r="AF1800" s="63">
        <v>40309.477083333331</v>
      </c>
      <c r="AG1800" s="63">
        <v>40309.477083333331</v>
      </c>
      <c r="AH1800" s="62"/>
      <c r="AI1800" s="61"/>
      <c r="AJ1800" s="61" t="s">
        <v>63</v>
      </c>
      <c r="AK1800" s="61"/>
      <c r="AL1800" s="63"/>
      <c r="AM1800" s="63"/>
      <c r="AN1800" s="61"/>
      <c r="AO1800" s="4"/>
      <c r="AP1800" s="4"/>
    </row>
    <row r="1801" spans="1:42" ht="102" customHeight="1">
      <c r="A1801" s="61" t="s">
        <v>4703</v>
      </c>
      <c r="B1801" s="61" t="s">
        <v>132</v>
      </c>
      <c r="C1801" s="61" t="s">
        <v>89</v>
      </c>
      <c r="D1801" s="61" t="s">
        <v>89</v>
      </c>
      <c r="E1801" s="61" t="s">
        <v>4685</v>
      </c>
      <c r="F1801" s="61" t="s">
        <v>592</v>
      </c>
      <c r="G1801" s="62">
        <v>2010</v>
      </c>
      <c r="H1801" s="61">
        <v>434745</v>
      </c>
      <c r="I1801" s="61">
        <v>0</v>
      </c>
      <c r="J1801" s="61" t="s">
        <v>4692</v>
      </c>
      <c r="K1801" s="61" t="s">
        <v>3</v>
      </c>
      <c r="L1801" s="61" t="s">
        <v>52</v>
      </c>
      <c r="M1801" s="61" t="s">
        <v>5622</v>
      </c>
      <c r="N1801" s="61"/>
      <c r="O1801" s="63">
        <v>40298</v>
      </c>
      <c r="P1801" s="61" t="s">
        <v>109</v>
      </c>
      <c r="Q1801" s="61" t="s">
        <v>69</v>
      </c>
      <c r="R1801" s="61" t="s">
        <v>54</v>
      </c>
      <c r="S1801" s="61" t="s">
        <v>55</v>
      </c>
      <c r="T1801" s="61" t="s">
        <v>4703</v>
      </c>
      <c r="U1801" s="61" t="s">
        <v>57</v>
      </c>
      <c r="V1801" s="61" t="s">
        <v>132</v>
      </c>
      <c r="W1801" s="61" t="s">
        <v>58</v>
      </c>
      <c r="X1801" s="61" t="s">
        <v>138</v>
      </c>
      <c r="Y1801" s="61" t="s">
        <v>60</v>
      </c>
      <c r="Z1801" s="61" t="s">
        <v>54</v>
      </c>
      <c r="AA1801" s="61" t="s">
        <v>61</v>
      </c>
      <c r="AB1801" s="61" t="s">
        <v>62</v>
      </c>
      <c r="AC1801" s="61">
        <v>155819</v>
      </c>
      <c r="AD1801" s="61"/>
      <c r="AE1801" s="61" t="s">
        <v>70</v>
      </c>
      <c r="AF1801" s="63">
        <v>40319.673611111109</v>
      </c>
      <c r="AG1801" s="63">
        <v>40319.671527777777</v>
      </c>
      <c r="AH1801" s="62">
        <v>2010</v>
      </c>
      <c r="AI1801" s="61" t="s">
        <v>54</v>
      </c>
      <c r="AJ1801" s="61" t="s">
        <v>63</v>
      </c>
      <c r="AK1801" s="61">
        <v>0</v>
      </c>
      <c r="AL1801" s="63">
        <v>40179</v>
      </c>
      <c r="AM1801" s="63">
        <v>40543</v>
      </c>
      <c r="AN1801" s="61" t="s">
        <v>1176</v>
      </c>
      <c r="AO1801" s="4" t="s">
        <v>191</v>
      </c>
      <c r="AP1801" s="4"/>
    </row>
    <row r="1802" spans="1:42" ht="114" customHeight="1">
      <c r="A1802" s="61" t="s">
        <v>1767</v>
      </c>
      <c r="B1802" s="61" t="s">
        <v>463</v>
      </c>
      <c r="C1802" s="61" t="s">
        <v>89</v>
      </c>
      <c r="D1802" s="61" t="s">
        <v>89</v>
      </c>
      <c r="E1802" s="61" t="s">
        <v>2283</v>
      </c>
      <c r="F1802" s="61" t="s">
        <v>2284</v>
      </c>
      <c r="G1802" s="62">
        <v>2010</v>
      </c>
      <c r="H1802" s="61">
        <v>590186</v>
      </c>
      <c r="I1802" s="61">
        <v>0</v>
      </c>
      <c r="J1802" s="61" t="s">
        <v>2285</v>
      </c>
      <c r="K1802" s="61">
        <v>445000</v>
      </c>
      <c r="L1802" s="61" t="s">
        <v>560</v>
      </c>
      <c r="M1802" s="61" t="s">
        <v>5622</v>
      </c>
      <c r="N1802" s="61"/>
      <c r="O1802" s="63">
        <v>40299</v>
      </c>
      <c r="P1802" s="61" t="s">
        <v>145</v>
      </c>
      <c r="Q1802" s="61" t="s">
        <v>184</v>
      </c>
      <c r="R1802" s="61" t="s">
        <v>54</v>
      </c>
      <c r="S1802" s="61" t="s">
        <v>84</v>
      </c>
      <c r="T1802" s="61" t="s">
        <v>1748</v>
      </c>
      <c r="U1802" s="61" t="s">
        <v>1748</v>
      </c>
      <c r="V1802" s="61" t="s">
        <v>463</v>
      </c>
      <c r="W1802" s="61" t="s">
        <v>86</v>
      </c>
      <c r="X1802" s="61" t="s">
        <v>467</v>
      </c>
      <c r="Y1802" s="61" t="s">
        <v>60</v>
      </c>
      <c r="Z1802" s="61" t="s">
        <v>54</v>
      </c>
      <c r="AA1802" s="61" t="s">
        <v>61</v>
      </c>
      <c r="AB1802" s="61" t="s">
        <v>62</v>
      </c>
      <c r="AC1802" s="61">
        <v>155794</v>
      </c>
      <c r="AD1802" s="61"/>
      <c r="AE1802" s="61" t="s">
        <v>5</v>
      </c>
      <c r="AF1802" s="63">
        <v>40319.475694444445</v>
      </c>
      <c r="AG1802" s="63">
        <v>40319.475694444445</v>
      </c>
      <c r="AH1802" s="62">
        <v>2010</v>
      </c>
      <c r="AI1802" s="61" t="s">
        <v>54</v>
      </c>
      <c r="AJ1802" s="61" t="s">
        <v>63</v>
      </c>
      <c r="AK1802" s="61">
        <v>653889</v>
      </c>
      <c r="AL1802" s="63">
        <v>40210</v>
      </c>
      <c r="AM1802" s="63">
        <v>40543</v>
      </c>
      <c r="AN1802" s="61" t="s">
        <v>293</v>
      </c>
      <c r="AO1802" s="4" t="s">
        <v>111</v>
      </c>
      <c r="AP1802" s="4"/>
    </row>
    <row r="1803" spans="1:42" ht="102" customHeight="1">
      <c r="A1803" s="61" t="s">
        <v>2902</v>
      </c>
      <c r="B1803" s="61" t="s">
        <v>230</v>
      </c>
      <c r="C1803" s="61" t="s">
        <v>89</v>
      </c>
      <c r="D1803" s="61" t="s">
        <v>89</v>
      </c>
      <c r="E1803" s="61" t="s">
        <v>2956</v>
      </c>
      <c r="F1803" s="61" t="s">
        <v>2957</v>
      </c>
      <c r="G1803" s="62">
        <v>2010</v>
      </c>
      <c r="H1803" s="61">
        <v>1014589</v>
      </c>
      <c r="I1803" s="61">
        <v>0</v>
      </c>
      <c r="J1803" s="61" t="s">
        <v>2958</v>
      </c>
      <c r="K1803" s="61">
        <v>765000</v>
      </c>
      <c r="L1803" s="61" t="s">
        <v>560</v>
      </c>
      <c r="M1803" s="61" t="s">
        <v>5622</v>
      </c>
      <c r="N1803" s="61"/>
      <c r="O1803" s="63">
        <v>40299</v>
      </c>
      <c r="P1803" s="61" t="s">
        <v>136</v>
      </c>
      <c r="Q1803" s="61" t="s">
        <v>137</v>
      </c>
      <c r="R1803" s="61" t="s">
        <v>54</v>
      </c>
      <c r="S1803" s="61" t="s">
        <v>84</v>
      </c>
      <c r="T1803" s="61" t="s">
        <v>2902</v>
      </c>
      <c r="U1803" s="61" t="s">
        <v>2902</v>
      </c>
      <c r="V1803" s="61" t="s">
        <v>230</v>
      </c>
      <c r="W1803" s="61" t="s">
        <v>58</v>
      </c>
      <c r="X1803" s="61" t="s">
        <v>233</v>
      </c>
      <c r="Y1803" s="61" t="s">
        <v>60</v>
      </c>
      <c r="Z1803" s="61" t="s">
        <v>54</v>
      </c>
      <c r="AA1803" s="61" t="s">
        <v>61</v>
      </c>
      <c r="AB1803" s="61" t="s">
        <v>62</v>
      </c>
      <c r="AC1803" s="61">
        <v>155136</v>
      </c>
      <c r="AD1803" s="61" t="s">
        <v>88</v>
      </c>
      <c r="AE1803" s="61" t="s">
        <v>5</v>
      </c>
      <c r="AF1803" s="63">
        <v>40353.434027777774</v>
      </c>
      <c r="AG1803" s="63">
        <v>40315.481249999997</v>
      </c>
      <c r="AH1803" s="62">
        <v>2010</v>
      </c>
      <c r="AI1803" s="61" t="s">
        <v>54</v>
      </c>
      <c r="AJ1803" s="61" t="s">
        <v>63</v>
      </c>
      <c r="AK1803" s="61">
        <v>1059300</v>
      </c>
      <c r="AL1803" s="63">
        <v>40179</v>
      </c>
      <c r="AM1803" s="63">
        <v>40543</v>
      </c>
      <c r="AN1803" s="61" t="s">
        <v>197</v>
      </c>
      <c r="AO1803" s="4" t="s">
        <v>111</v>
      </c>
      <c r="AP1803" s="4"/>
    </row>
    <row r="1804" spans="1:42" ht="102" customHeight="1">
      <c r="A1804" s="61" t="s">
        <v>2902</v>
      </c>
      <c r="B1804" s="61" t="s">
        <v>179</v>
      </c>
      <c r="C1804" s="61" t="s">
        <v>89</v>
      </c>
      <c r="D1804" s="61" t="s">
        <v>89</v>
      </c>
      <c r="E1804" s="61" t="s">
        <v>2879</v>
      </c>
      <c r="F1804" s="61" t="s">
        <v>2880</v>
      </c>
      <c r="G1804" s="62">
        <v>2010</v>
      </c>
      <c r="H1804" s="61">
        <v>1965924</v>
      </c>
      <c r="I1804" s="61">
        <v>0</v>
      </c>
      <c r="J1804" s="61" t="s">
        <v>2967</v>
      </c>
      <c r="K1804" s="61">
        <v>1500000</v>
      </c>
      <c r="L1804" s="61" t="s">
        <v>560</v>
      </c>
      <c r="M1804" s="61" t="s">
        <v>5622</v>
      </c>
      <c r="N1804" s="61"/>
      <c r="O1804" s="63">
        <v>40299</v>
      </c>
      <c r="P1804" s="61" t="s">
        <v>136</v>
      </c>
      <c r="Q1804" s="61" t="s">
        <v>137</v>
      </c>
      <c r="R1804" s="61" t="s">
        <v>54</v>
      </c>
      <c r="S1804" s="61" t="s">
        <v>55</v>
      </c>
      <c r="T1804" s="61" t="s">
        <v>2902</v>
      </c>
      <c r="U1804" s="61" t="s">
        <v>2902</v>
      </c>
      <c r="V1804" s="61" t="s">
        <v>179</v>
      </c>
      <c r="W1804" s="61" t="s">
        <v>58</v>
      </c>
      <c r="X1804" s="61" t="s">
        <v>185</v>
      </c>
      <c r="Y1804" s="61" t="s">
        <v>60</v>
      </c>
      <c r="Z1804" s="61" t="s">
        <v>54</v>
      </c>
      <c r="AA1804" s="61" t="s">
        <v>61</v>
      </c>
      <c r="AB1804" s="61" t="s">
        <v>62</v>
      </c>
      <c r="AC1804" s="61">
        <v>155132</v>
      </c>
      <c r="AD1804" s="61" t="s">
        <v>88</v>
      </c>
      <c r="AE1804" s="61" t="s">
        <v>119</v>
      </c>
      <c r="AF1804" s="63">
        <v>40484.509722222218</v>
      </c>
      <c r="AG1804" s="63">
        <v>40315.477777777778</v>
      </c>
      <c r="AH1804" s="62">
        <v>2010</v>
      </c>
      <c r="AI1804" s="61" t="s">
        <v>54</v>
      </c>
      <c r="AJ1804" s="61" t="s">
        <v>63</v>
      </c>
      <c r="AK1804" s="61">
        <v>1509600</v>
      </c>
      <c r="AL1804" s="63">
        <v>40179</v>
      </c>
      <c r="AM1804" s="63">
        <v>40543</v>
      </c>
      <c r="AN1804" s="61" t="s">
        <v>197</v>
      </c>
      <c r="AO1804" s="4" t="s">
        <v>111</v>
      </c>
      <c r="AP1804" s="4"/>
    </row>
    <row r="1805" spans="1:42" ht="102" customHeight="1">
      <c r="A1805" s="61" t="s">
        <v>2902</v>
      </c>
      <c r="B1805" s="61" t="s">
        <v>543</v>
      </c>
      <c r="C1805" s="61" t="s">
        <v>89</v>
      </c>
      <c r="D1805" s="61" t="s">
        <v>89</v>
      </c>
      <c r="E1805" s="61" t="s">
        <v>2982</v>
      </c>
      <c r="F1805" s="61" t="s">
        <v>2983</v>
      </c>
      <c r="G1805" s="62">
        <v>2010</v>
      </c>
      <c r="H1805" s="61">
        <v>265252</v>
      </c>
      <c r="I1805" s="61">
        <v>0</v>
      </c>
      <c r="J1805" s="61" t="s">
        <v>2984</v>
      </c>
      <c r="K1805" s="61">
        <v>200000</v>
      </c>
      <c r="L1805" s="61" t="s">
        <v>560</v>
      </c>
      <c r="M1805" s="61" t="s">
        <v>5622</v>
      </c>
      <c r="N1805" s="61"/>
      <c r="O1805" s="63">
        <v>40299</v>
      </c>
      <c r="P1805" s="61" t="s">
        <v>286</v>
      </c>
      <c r="Q1805" s="61" t="s">
        <v>184</v>
      </c>
      <c r="R1805" s="61" t="s">
        <v>54</v>
      </c>
      <c r="S1805" s="61" t="s">
        <v>55</v>
      </c>
      <c r="T1805" s="61" t="s">
        <v>2902</v>
      </c>
      <c r="U1805" s="61" t="s">
        <v>2902</v>
      </c>
      <c r="V1805" s="61" t="s">
        <v>543</v>
      </c>
      <c r="W1805" s="61" t="s">
        <v>58</v>
      </c>
      <c r="X1805" s="61" t="s">
        <v>546</v>
      </c>
      <c r="Y1805" s="61" t="s">
        <v>60</v>
      </c>
      <c r="Z1805" s="61" t="s">
        <v>54</v>
      </c>
      <c r="AA1805" s="61" t="s">
        <v>61</v>
      </c>
      <c r="AB1805" s="61" t="s">
        <v>62</v>
      </c>
      <c r="AC1805" s="61">
        <v>155142</v>
      </c>
      <c r="AD1805" s="61" t="s">
        <v>88</v>
      </c>
      <c r="AE1805" s="61" t="s">
        <v>119</v>
      </c>
      <c r="AF1805" s="63">
        <v>40325.734722222223</v>
      </c>
      <c r="AG1805" s="63">
        <v>40315.486111111109</v>
      </c>
      <c r="AH1805" s="62">
        <v>2010</v>
      </c>
      <c r="AI1805" s="61" t="s">
        <v>54</v>
      </c>
      <c r="AJ1805" s="61" t="s">
        <v>63</v>
      </c>
      <c r="AK1805" s="61">
        <v>365252</v>
      </c>
      <c r="AL1805" s="63">
        <v>40179</v>
      </c>
      <c r="AM1805" s="63">
        <v>40543</v>
      </c>
      <c r="AN1805" s="61" t="s">
        <v>110</v>
      </c>
      <c r="AO1805" s="4" t="s">
        <v>111</v>
      </c>
      <c r="AP1805" s="4"/>
    </row>
    <row r="1806" spans="1:42" ht="125.25" customHeight="1">
      <c r="A1806" s="61" t="s">
        <v>2606</v>
      </c>
      <c r="B1806" s="61" t="s">
        <v>56</v>
      </c>
      <c r="C1806" s="61" t="s">
        <v>89</v>
      </c>
      <c r="D1806" s="61" t="s">
        <v>89</v>
      </c>
      <c r="E1806" s="61" t="s">
        <v>4075</v>
      </c>
      <c r="F1806" s="61" t="s">
        <v>4076</v>
      </c>
      <c r="G1806" s="62">
        <v>2010</v>
      </c>
      <c r="H1806" s="61">
        <v>278515</v>
      </c>
      <c r="I1806" s="61">
        <v>0</v>
      </c>
      <c r="J1806" s="61" t="s">
        <v>4077</v>
      </c>
      <c r="K1806" s="61">
        <v>210000</v>
      </c>
      <c r="L1806" s="61" t="s">
        <v>560</v>
      </c>
      <c r="M1806" s="61" t="s">
        <v>5622</v>
      </c>
      <c r="N1806" s="61"/>
      <c r="O1806" s="63">
        <v>40299</v>
      </c>
      <c r="P1806" s="61" t="s">
        <v>136</v>
      </c>
      <c r="Q1806" s="61" t="s">
        <v>137</v>
      </c>
      <c r="R1806" s="61" t="s">
        <v>54</v>
      </c>
      <c r="S1806" s="61" t="s">
        <v>84</v>
      </c>
      <c r="T1806" s="61" t="s">
        <v>2606</v>
      </c>
      <c r="U1806" s="61" t="s">
        <v>2606</v>
      </c>
      <c r="V1806" s="61" t="s">
        <v>56</v>
      </c>
      <c r="W1806" s="61" t="s">
        <v>86</v>
      </c>
      <c r="X1806" s="61" t="s">
        <v>1241</v>
      </c>
      <c r="Y1806" s="61" t="s">
        <v>60</v>
      </c>
      <c r="Z1806" s="61" t="s">
        <v>54</v>
      </c>
      <c r="AA1806" s="61" t="s">
        <v>61</v>
      </c>
      <c r="AB1806" s="61" t="s">
        <v>62</v>
      </c>
      <c r="AC1806" s="61">
        <v>155807</v>
      </c>
      <c r="AD1806" s="61"/>
      <c r="AE1806" s="61" t="s">
        <v>5</v>
      </c>
      <c r="AF1806" s="63">
        <v>40319.504861111112</v>
      </c>
      <c r="AG1806" s="63">
        <v>40319.504861111112</v>
      </c>
      <c r="AH1806" s="62">
        <v>2010</v>
      </c>
      <c r="AI1806" s="61" t="s">
        <v>54</v>
      </c>
      <c r="AJ1806" s="61" t="s">
        <v>63</v>
      </c>
      <c r="AK1806" s="61">
        <v>1045900</v>
      </c>
      <c r="AL1806" s="63">
        <v>40179</v>
      </c>
      <c r="AM1806" s="63">
        <v>40543</v>
      </c>
      <c r="AN1806" s="61" t="s">
        <v>197</v>
      </c>
      <c r="AO1806" s="4" t="s">
        <v>111</v>
      </c>
      <c r="AP1806" s="4"/>
    </row>
    <row r="1807" spans="1:42" ht="102" customHeight="1">
      <c r="A1807" s="61" t="s">
        <v>1767</v>
      </c>
      <c r="B1807" s="61" t="s">
        <v>2064</v>
      </c>
      <c r="C1807" s="61" t="s">
        <v>89</v>
      </c>
      <c r="D1807" s="61"/>
      <c r="E1807" s="61"/>
      <c r="F1807" s="61"/>
      <c r="G1807" s="62">
        <v>2010</v>
      </c>
      <c r="H1807" s="61">
        <v>1259947</v>
      </c>
      <c r="I1807" s="61">
        <v>0</v>
      </c>
      <c r="J1807" s="61" t="s">
        <v>2070</v>
      </c>
      <c r="K1807" s="61">
        <v>950000</v>
      </c>
      <c r="L1807" s="61" t="s">
        <v>560</v>
      </c>
      <c r="M1807" s="61" t="s">
        <v>5622</v>
      </c>
      <c r="N1807" s="61"/>
      <c r="O1807" s="63">
        <v>40301</v>
      </c>
      <c r="P1807" s="61"/>
      <c r="Q1807" s="61" t="s">
        <v>184</v>
      </c>
      <c r="R1807" s="61" t="s">
        <v>54</v>
      </c>
      <c r="S1807" s="61" t="s">
        <v>55</v>
      </c>
      <c r="T1807" s="61" t="s">
        <v>1748</v>
      </c>
      <c r="U1807" s="61" t="s">
        <v>1748</v>
      </c>
      <c r="V1807" s="61" t="s">
        <v>2061</v>
      </c>
      <c r="W1807" s="61" t="s">
        <v>86</v>
      </c>
      <c r="X1807" s="61" t="s">
        <v>2066</v>
      </c>
      <c r="Y1807" s="61" t="s">
        <v>60</v>
      </c>
      <c r="Z1807" s="61" t="s">
        <v>54</v>
      </c>
      <c r="AA1807" s="61" t="s">
        <v>61</v>
      </c>
      <c r="AB1807" s="61" t="s">
        <v>62</v>
      </c>
      <c r="AC1807" s="61">
        <v>156083</v>
      </c>
      <c r="AD1807" s="61"/>
      <c r="AE1807" s="61" t="s">
        <v>119</v>
      </c>
      <c r="AF1807" s="63">
        <v>40648.722916666666</v>
      </c>
      <c r="AG1807" s="63">
        <v>40326.585416666669</v>
      </c>
      <c r="AH1807" s="62"/>
      <c r="AI1807" s="61"/>
      <c r="AJ1807" s="61" t="s">
        <v>63</v>
      </c>
      <c r="AK1807" s="61"/>
      <c r="AL1807" s="63"/>
      <c r="AM1807" s="63"/>
      <c r="AN1807" s="61"/>
      <c r="AO1807" s="4"/>
      <c r="AP1807" s="4"/>
    </row>
    <row r="1808" spans="1:42" ht="114" customHeight="1">
      <c r="A1808" s="61" t="s">
        <v>57</v>
      </c>
      <c r="B1808" s="61" t="s">
        <v>2064</v>
      </c>
      <c r="C1808" s="61" t="s">
        <v>89</v>
      </c>
      <c r="D1808" s="61"/>
      <c r="E1808" s="61"/>
      <c r="F1808" s="61"/>
      <c r="G1808" s="62">
        <v>2010</v>
      </c>
      <c r="H1808" s="61">
        <v>372374</v>
      </c>
      <c r="I1808" s="61">
        <v>0</v>
      </c>
      <c r="J1808" s="61" t="s">
        <v>3771</v>
      </c>
      <c r="K1808" s="61">
        <v>280770</v>
      </c>
      <c r="L1808" s="61" t="s">
        <v>560</v>
      </c>
      <c r="M1808" s="61" t="s">
        <v>5622</v>
      </c>
      <c r="N1808" s="61"/>
      <c r="O1808" s="63">
        <v>40301</v>
      </c>
      <c r="P1808" s="61"/>
      <c r="Q1808" s="61" t="s">
        <v>184</v>
      </c>
      <c r="R1808" s="61" t="s">
        <v>54</v>
      </c>
      <c r="S1808" s="61" t="s">
        <v>55</v>
      </c>
      <c r="T1808" s="61" t="s">
        <v>57</v>
      </c>
      <c r="U1808" s="61" t="s">
        <v>57</v>
      </c>
      <c r="V1808" s="61" t="s">
        <v>2061</v>
      </c>
      <c r="W1808" s="61" t="s">
        <v>86</v>
      </c>
      <c r="X1808" s="61" t="s">
        <v>2066</v>
      </c>
      <c r="Y1808" s="61" t="s">
        <v>60</v>
      </c>
      <c r="Z1808" s="61" t="s">
        <v>54</v>
      </c>
      <c r="AA1808" s="61" t="s">
        <v>61</v>
      </c>
      <c r="AB1808" s="61" t="s">
        <v>62</v>
      </c>
      <c r="AC1808" s="61">
        <v>167002</v>
      </c>
      <c r="AD1808" s="61"/>
      <c r="AE1808" s="61" t="s">
        <v>70</v>
      </c>
      <c r="AF1808" s="63">
        <v>40648.755555555552</v>
      </c>
      <c r="AG1808" s="63">
        <v>40648.755555555552</v>
      </c>
      <c r="AH1808" s="62"/>
      <c r="AI1808" s="61"/>
      <c r="AJ1808" s="61" t="s">
        <v>63</v>
      </c>
      <c r="AK1808" s="61"/>
      <c r="AL1808" s="63"/>
      <c r="AM1808" s="63"/>
      <c r="AN1808" s="61"/>
      <c r="AO1808" s="4"/>
      <c r="AP1808" s="4"/>
    </row>
    <row r="1809" spans="1:42" ht="102" customHeight="1">
      <c r="A1809" s="61" t="s">
        <v>2986</v>
      </c>
      <c r="B1809" s="61" t="s">
        <v>179</v>
      </c>
      <c r="C1809" s="61" t="s">
        <v>81</v>
      </c>
      <c r="D1809" s="61" t="s">
        <v>81</v>
      </c>
      <c r="E1809" s="61" t="s">
        <v>438</v>
      </c>
      <c r="F1809" s="61" t="s">
        <v>439</v>
      </c>
      <c r="G1809" s="62">
        <v>2009</v>
      </c>
      <c r="H1809" s="61">
        <v>1022762</v>
      </c>
      <c r="I1809" s="61">
        <v>0</v>
      </c>
      <c r="J1809" s="61" t="s">
        <v>3080</v>
      </c>
      <c r="K1809" s="61" t="s">
        <v>3</v>
      </c>
      <c r="L1809" s="61" t="s">
        <v>52</v>
      </c>
      <c r="M1809" s="61" t="s">
        <v>5622</v>
      </c>
      <c r="N1809" s="61"/>
      <c r="O1809" s="63">
        <v>40302</v>
      </c>
      <c r="P1809" s="61" t="s">
        <v>441</v>
      </c>
      <c r="Q1809" s="61" t="s">
        <v>403</v>
      </c>
      <c r="R1809" s="61" t="s">
        <v>54</v>
      </c>
      <c r="S1809" s="61" t="s">
        <v>55</v>
      </c>
      <c r="T1809" s="61" t="s">
        <v>2986</v>
      </c>
      <c r="U1809" s="61" t="s">
        <v>2986</v>
      </c>
      <c r="V1809" s="61" t="s">
        <v>179</v>
      </c>
      <c r="W1809" s="61" t="s">
        <v>58</v>
      </c>
      <c r="X1809" s="61" t="s">
        <v>185</v>
      </c>
      <c r="Y1809" s="61" t="s">
        <v>60</v>
      </c>
      <c r="Z1809" s="61" t="s">
        <v>54</v>
      </c>
      <c r="AA1809" s="61" t="s">
        <v>61</v>
      </c>
      <c r="AB1809" s="61" t="s">
        <v>105</v>
      </c>
      <c r="AC1809" s="61">
        <v>156307</v>
      </c>
      <c r="AD1809" s="61"/>
      <c r="AE1809" s="61" t="s">
        <v>70</v>
      </c>
      <c r="AF1809" s="63">
        <v>40332.700694444444</v>
      </c>
      <c r="AG1809" s="63">
        <v>40332.700694444444</v>
      </c>
      <c r="AH1809" s="62">
        <v>2009</v>
      </c>
      <c r="AI1809" s="61" t="s">
        <v>54</v>
      </c>
      <c r="AJ1809" s="61" t="s">
        <v>63</v>
      </c>
      <c r="AK1809" s="61">
        <v>100677000</v>
      </c>
      <c r="AL1809" s="63">
        <v>39814</v>
      </c>
      <c r="AM1809" s="63">
        <v>40178</v>
      </c>
      <c r="AN1809" s="61" t="s">
        <v>186</v>
      </c>
      <c r="AO1809" s="4" t="s">
        <v>155</v>
      </c>
      <c r="AP1809" s="4"/>
    </row>
    <row r="1810" spans="1:42" ht="102" customHeight="1">
      <c r="A1810" s="61" t="s">
        <v>1767</v>
      </c>
      <c r="B1810" s="61" t="s">
        <v>2055</v>
      </c>
      <c r="C1810" s="61" t="s">
        <v>89</v>
      </c>
      <c r="D1810" s="61"/>
      <c r="E1810" s="61"/>
      <c r="F1810" s="61"/>
      <c r="G1810" s="62">
        <v>2010</v>
      </c>
      <c r="H1810" s="61">
        <v>904495</v>
      </c>
      <c r="I1810" s="61">
        <v>0</v>
      </c>
      <c r="J1810" s="61" t="s">
        <v>2060</v>
      </c>
      <c r="K1810" s="61">
        <v>681989</v>
      </c>
      <c r="L1810" s="61" t="s">
        <v>560</v>
      </c>
      <c r="M1810" s="61" t="s">
        <v>5622</v>
      </c>
      <c r="N1810" s="61"/>
      <c r="O1810" s="63">
        <v>40308</v>
      </c>
      <c r="P1810" s="61"/>
      <c r="Q1810" s="61" t="s">
        <v>184</v>
      </c>
      <c r="R1810" s="61" t="s">
        <v>54</v>
      </c>
      <c r="S1810" s="61" t="s">
        <v>84</v>
      </c>
      <c r="T1810" s="61" t="s">
        <v>1748</v>
      </c>
      <c r="U1810" s="61" t="s">
        <v>1748</v>
      </c>
      <c r="V1810" s="61" t="s">
        <v>57</v>
      </c>
      <c r="W1810" s="61" t="s">
        <v>86</v>
      </c>
      <c r="X1810" s="61" t="s">
        <v>2057</v>
      </c>
      <c r="Y1810" s="61" t="s">
        <v>60</v>
      </c>
      <c r="Z1810" s="61" t="s">
        <v>54</v>
      </c>
      <c r="AA1810" s="61" t="s">
        <v>61</v>
      </c>
      <c r="AB1810" s="61" t="s">
        <v>62</v>
      </c>
      <c r="AC1810" s="61">
        <v>156905</v>
      </c>
      <c r="AD1810" s="61"/>
      <c r="AE1810" s="61" t="s">
        <v>5</v>
      </c>
      <c r="AF1810" s="63">
        <v>40639.686805555553</v>
      </c>
      <c r="AG1810" s="63">
        <v>40346.517361111109</v>
      </c>
      <c r="AH1810" s="62"/>
      <c r="AI1810" s="61"/>
      <c r="AJ1810" s="61" t="s">
        <v>63</v>
      </c>
      <c r="AK1810" s="61"/>
      <c r="AL1810" s="63"/>
      <c r="AM1810" s="63"/>
      <c r="AN1810" s="61"/>
      <c r="AO1810" s="4"/>
      <c r="AP1810" s="4"/>
    </row>
    <row r="1811" spans="1:42" ht="102" customHeight="1">
      <c r="A1811" s="61" t="s">
        <v>1767</v>
      </c>
      <c r="B1811" s="61" t="s">
        <v>2092</v>
      </c>
      <c r="C1811" s="61" t="s">
        <v>89</v>
      </c>
      <c r="D1811" s="61"/>
      <c r="E1811" s="61"/>
      <c r="F1811" s="61"/>
      <c r="G1811" s="62">
        <v>2010</v>
      </c>
      <c r="H1811" s="61">
        <v>1061008</v>
      </c>
      <c r="I1811" s="61">
        <v>0</v>
      </c>
      <c r="J1811" s="61" t="s">
        <v>2104</v>
      </c>
      <c r="K1811" s="61">
        <v>800000</v>
      </c>
      <c r="L1811" s="61" t="s">
        <v>560</v>
      </c>
      <c r="M1811" s="61" t="s">
        <v>5622</v>
      </c>
      <c r="N1811" s="61"/>
      <c r="O1811" s="63">
        <v>40310</v>
      </c>
      <c r="P1811" s="61"/>
      <c r="Q1811" s="61" t="s">
        <v>196</v>
      </c>
      <c r="R1811" s="61" t="s">
        <v>54</v>
      </c>
      <c r="S1811" s="61" t="s">
        <v>84</v>
      </c>
      <c r="T1811" s="61" t="s">
        <v>1748</v>
      </c>
      <c r="U1811" s="61" t="s">
        <v>1748</v>
      </c>
      <c r="V1811" s="61" t="s">
        <v>2092</v>
      </c>
      <c r="W1811" s="61" t="s">
        <v>86</v>
      </c>
      <c r="X1811" s="61" t="s">
        <v>2096</v>
      </c>
      <c r="Y1811" s="61" t="s">
        <v>60</v>
      </c>
      <c r="Z1811" s="61" t="s">
        <v>54</v>
      </c>
      <c r="AA1811" s="61" t="s">
        <v>61</v>
      </c>
      <c r="AB1811" s="61" t="s">
        <v>62</v>
      </c>
      <c r="AC1811" s="61">
        <v>156906</v>
      </c>
      <c r="AD1811" s="61"/>
      <c r="AE1811" s="61" t="s">
        <v>5</v>
      </c>
      <c r="AF1811" s="63">
        <v>40346.519444444442</v>
      </c>
      <c r="AG1811" s="63">
        <v>40346.519444444442</v>
      </c>
      <c r="AH1811" s="62"/>
      <c r="AI1811" s="61"/>
      <c r="AJ1811" s="61" t="s">
        <v>63</v>
      </c>
      <c r="AK1811" s="61"/>
      <c r="AL1811" s="63"/>
      <c r="AM1811" s="63"/>
      <c r="AN1811" s="61"/>
      <c r="AO1811" s="4"/>
      <c r="AP1811" s="4"/>
    </row>
    <row r="1812" spans="1:42" ht="102" customHeight="1">
      <c r="A1812" s="61" t="s">
        <v>2511</v>
      </c>
      <c r="B1812" s="61" t="s">
        <v>179</v>
      </c>
      <c r="C1812" s="61" t="s">
        <v>89</v>
      </c>
      <c r="D1812" s="61"/>
      <c r="E1812" s="61"/>
      <c r="F1812" s="61"/>
      <c r="G1812" s="62">
        <v>2010</v>
      </c>
      <c r="H1812" s="61">
        <v>1326260</v>
      </c>
      <c r="I1812" s="61">
        <v>0</v>
      </c>
      <c r="J1812" s="61" t="s">
        <v>2566</v>
      </c>
      <c r="K1812" s="61">
        <v>1000000</v>
      </c>
      <c r="L1812" s="61" t="s">
        <v>560</v>
      </c>
      <c r="M1812" s="61" t="s">
        <v>5622</v>
      </c>
      <c r="N1812" s="61"/>
      <c r="O1812" s="63">
        <v>40310</v>
      </c>
      <c r="P1812" s="61"/>
      <c r="Q1812" s="61" t="s">
        <v>196</v>
      </c>
      <c r="R1812" s="61" t="s">
        <v>54</v>
      </c>
      <c r="S1812" s="61" t="s">
        <v>55</v>
      </c>
      <c r="T1812" s="61" t="s">
        <v>2511</v>
      </c>
      <c r="U1812" s="61" t="s">
        <v>2511</v>
      </c>
      <c r="V1812" s="61" t="s">
        <v>179</v>
      </c>
      <c r="W1812" s="61" t="s">
        <v>58</v>
      </c>
      <c r="X1812" s="61" t="s">
        <v>185</v>
      </c>
      <c r="Y1812" s="61" t="s">
        <v>60</v>
      </c>
      <c r="Z1812" s="61" t="s">
        <v>54</v>
      </c>
      <c r="AA1812" s="61" t="s">
        <v>61</v>
      </c>
      <c r="AB1812" s="61" t="s">
        <v>62</v>
      </c>
      <c r="AC1812" s="61">
        <v>155779</v>
      </c>
      <c r="AD1812" s="61"/>
      <c r="AE1812" s="61" t="s">
        <v>119</v>
      </c>
      <c r="AF1812" s="63">
        <v>40627.708333333328</v>
      </c>
      <c r="AG1812" s="63">
        <v>40318.738194444442</v>
      </c>
      <c r="AH1812" s="62"/>
      <c r="AI1812" s="61"/>
      <c r="AJ1812" s="61" t="s">
        <v>63</v>
      </c>
      <c r="AK1812" s="61"/>
      <c r="AL1812" s="63"/>
      <c r="AM1812" s="63"/>
      <c r="AN1812" s="61"/>
      <c r="AO1812" s="4"/>
      <c r="AP1812" s="4"/>
    </row>
    <row r="1813" spans="1:42" ht="125.25" customHeight="1">
      <c r="A1813" s="61" t="s">
        <v>249</v>
      </c>
      <c r="B1813" s="61" t="s">
        <v>179</v>
      </c>
      <c r="C1813" s="61" t="s">
        <v>81</v>
      </c>
      <c r="D1813" s="61" t="s">
        <v>81</v>
      </c>
      <c r="E1813" s="61" t="s">
        <v>270</v>
      </c>
      <c r="F1813" s="61" t="s">
        <v>271</v>
      </c>
      <c r="G1813" s="62">
        <v>2009</v>
      </c>
      <c r="H1813" s="61">
        <v>48758</v>
      </c>
      <c r="I1813" s="61">
        <v>0</v>
      </c>
      <c r="J1813" s="61" t="s">
        <v>272</v>
      </c>
      <c r="K1813" s="61" t="s">
        <v>3</v>
      </c>
      <c r="L1813" s="61" t="s">
        <v>52</v>
      </c>
      <c r="M1813" s="61" t="s">
        <v>5622</v>
      </c>
      <c r="N1813" s="61"/>
      <c r="O1813" s="63">
        <v>40312</v>
      </c>
      <c r="P1813" s="61" t="s">
        <v>254</v>
      </c>
      <c r="Q1813" s="61" t="s">
        <v>238</v>
      </c>
      <c r="R1813" s="61" t="s">
        <v>54</v>
      </c>
      <c r="S1813" s="61" t="s">
        <v>55</v>
      </c>
      <c r="T1813" s="61" t="s">
        <v>250</v>
      </c>
      <c r="U1813" s="61" t="s">
        <v>208</v>
      </c>
      <c r="V1813" s="61" t="s">
        <v>179</v>
      </c>
      <c r="W1813" s="61" t="s">
        <v>58</v>
      </c>
      <c r="X1813" s="61" t="s">
        <v>185</v>
      </c>
      <c r="Y1813" s="61" t="s">
        <v>60</v>
      </c>
      <c r="Z1813" s="61" t="s">
        <v>54</v>
      </c>
      <c r="AA1813" s="61" t="s">
        <v>61</v>
      </c>
      <c r="AB1813" s="61" t="s">
        <v>62</v>
      </c>
      <c r="AC1813" s="61">
        <v>156300</v>
      </c>
      <c r="AD1813" s="61"/>
      <c r="AE1813" s="61" t="s">
        <v>70</v>
      </c>
      <c r="AF1813" s="63">
        <v>40332.66805555555</v>
      </c>
      <c r="AG1813" s="63">
        <v>40332.66805555555</v>
      </c>
      <c r="AH1813" s="62">
        <v>2009</v>
      </c>
      <c r="AI1813" s="61" t="s">
        <v>54</v>
      </c>
      <c r="AJ1813" s="61" t="s">
        <v>63</v>
      </c>
      <c r="AK1813" s="61">
        <v>12534100</v>
      </c>
      <c r="AL1813" s="63">
        <v>39995</v>
      </c>
      <c r="AM1813" s="63">
        <v>40178</v>
      </c>
      <c r="AN1813" s="61" t="s">
        <v>186</v>
      </c>
      <c r="AO1813" s="4" t="s">
        <v>187</v>
      </c>
      <c r="AP1813" s="4"/>
    </row>
    <row r="1814" spans="1:42" ht="102" customHeight="1">
      <c r="A1814" s="61" t="s">
        <v>2610</v>
      </c>
      <c r="B1814" s="61" t="s">
        <v>179</v>
      </c>
      <c r="C1814" s="61" t="s">
        <v>89</v>
      </c>
      <c r="D1814" s="61" t="s">
        <v>89</v>
      </c>
      <c r="E1814" s="61" t="s">
        <v>531</v>
      </c>
      <c r="F1814" s="61" t="s">
        <v>532</v>
      </c>
      <c r="G1814" s="62">
        <v>2010</v>
      </c>
      <c r="H1814" s="61">
        <v>1233046</v>
      </c>
      <c r="I1814" s="61">
        <v>0</v>
      </c>
      <c r="J1814" s="61" t="s">
        <v>2712</v>
      </c>
      <c r="K1814" s="61">
        <v>1000000</v>
      </c>
      <c r="L1814" s="61" t="s">
        <v>560</v>
      </c>
      <c r="M1814" s="61" t="s">
        <v>5622</v>
      </c>
      <c r="N1814" s="61"/>
      <c r="O1814" s="63">
        <v>40312</v>
      </c>
      <c r="P1814" s="61" t="s">
        <v>286</v>
      </c>
      <c r="Q1814" s="61" t="s">
        <v>184</v>
      </c>
      <c r="R1814" s="61" t="s">
        <v>54</v>
      </c>
      <c r="S1814" s="61" t="s">
        <v>55</v>
      </c>
      <c r="T1814" s="61" t="s">
        <v>2610</v>
      </c>
      <c r="U1814" s="61" t="s">
        <v>2610</v>
      </c>
      <c r="V1814" s="61" t="s">
        <v>179</v>
      </c>
      <c r="W1814" s="61" t="s">
        <v>58</v>
      </c>
      <c r="X1814" s="61" t="s">
        <v>185</v>
      </c>
      <c r="Y1814" s="61" t="s">
        <v>60</v>
      </c>
      <c r="Z1814" s="61" t="s">
        <v>54</v>
      </c>
      <c r="AA1814" s="61" t="s">
        <v>61</v>
      </c>
      <c r="AB1814" s="61" t="s">
        <v>62</v>
      </c>
      <c r="AC1814" s="61">
        <v>155784</v>
      </c>
      <c r="AD1814" s="61"/>
      <c r="AE1814" s="61" t="s">
        <v>119</v>
      </c>
      <c r="AF1814" s="63">
        <v>40456.675694444442</v>
      </c>
      <c r="AG1814" s="63">
        <v>40318.751388888886</v>
      </c>
      <c r="AH1814" s="62">
        <v>2010</v>
      </c>
      <c r="AI1814" s="61" t="s">
        <v>54</v>
      </c>
      <c r="AJ1814" s="61" t="s">
        <v>63</v>
      </c>
      <c r="AK1814" s="61">
        <v>2220000</v>
      </c>
      <c r="AL1814" s="63">
        <v>40179</v>
      </c>
      <c r="AM1814" s="63">
        <v>40543</v>
      </c>
      <c r="AN1814" s="61" t="s">
        <v>197</v>
      </c>
      <c r="AO1814" s="4" t="s">
        <v>111</v>
      </c>
      <c r="AP1814" s="4"/>
    </row>
    <row r="1815" spans="1:42" ht="125.25" customHeight="1">
      <c r="A1815" s="61" t="s">
        <v>2610</v>
      </c>
      <c r="B1815" s="61" t="s">
        <v>179</v>
      </c>
      <c r="C1815" s="61" t="s">
        <v>89</v>
      </c>
      <c r="D1815" s="61" t="s">
        <v>89</v>
      </c>
      <c r="E1815" s="61" t="s">
        <v>2713</v>
      </c>
      <c r="F1815" s="61" t="s">
        <v>2714</v>
      </c>
      <c r="G1815" s="62">
        <v>2010</v>
      </c>
      <c r="H1815" s="61">
        <v>1233046</v>
      </c>
      <c r="I1815" s="61">
        <v>0</v>
      </c>
      <c r="J1815" s="61" t="s">
        <v>2715</v>
      </c>
      <c r="K1815" s="61">
        <v>1000000</v>
      </c>
      <c r="L1815" s="61" t="s">
        <v>560</v>
      </c>
      <c r="M1815" s="61" t="s">
        <v>5622</v>
      </c>
      <c r="N1815" s="61"/>
      <c r="O1815" s="63">
        <v>40312</v>
      </c>
      <c r="P1815" s="61" t="s">
        <v>403</v>
      </c>
      <c r="Q1815" s="61" t="s">
        <v>403</v>
      </c>
      <c r="R1815" s="61" t="s">
        <v>54</v>
      </c>
      <c r="S1815" s="61" t="s">
        <v>55</v>
      </c>
      <c r="T1815" s="61" t="s">
        <v>2610</v>
      </c>
      <c r="U1815" s="61" t="s">
        <v>2610</v>
      </c>
      <c r="V1815" s="61" t="s">
        <v>179</v>
      </c>
      <c r="W1815" s="61" t="s">
        <v>58</v>
      </c>
      <c r="X1815" s="61" t="s">
        <v>185</v>
      </c>
      <c r="Y1815" s="61" t="s">
        <v>60</v>
      </c>
      <c r="Z1815" s="61" t="s">
        <v>54</v>
      </c>
      <c r="AA1815" s="61" t="s">
        <v>61</v>
      </c>
      <c r="AB1815" s="61" t="s">
        <v>62</v>
      </c>
      <c r="AC1815" s="61">
        <v>155781</v>
      </c>
      <c r="AD1815" s="61"/>
      <c r="AE1815" s="61" t="s">
        <v>119</v>
      </c>
      <c r="AF1815" s="63">
        <v>40456.674999999996</v>
      </c>
      <c r="AG1815" s="63">
        <v>40318.745138888888</v>
      </c>
      <c r="AH1815" s="62">
        <v>2010</v>
      </c>
      <c r="AI1815" s="61" t="s">
        <v>54</v>
      </c>
      <c r="AJ1815" s="61" t="s">
        <v>63</v>
      </c>
      <c r="AK1815" s="61">
        <v>7770000</v>
      </c>
      <c r="AL1815" s="63">
        <v>40179</v>
      </c>
      <c r="AM1815" s="63">
        <v>40543</v>
      </c>
      <c r="AN1815" s="61" t="s">
        <v>197</v>
      </c>
      <c r="AO1815" s="4" t="s">
        <v>111</v>
      </c>
      <c r="AP1815" s="4"/>
    </row>
    <row r="1816" spans="1:42" ht="114" customHeight="1">
      <c r="A1816" s="61" t="s">
        <v>1767</v>
      </c>
      <c r="B1816" s="61" t="s">
        <v>211</v>
      </c>
      <c r="C1816" s="61" t="s">
        <v>89</v>
      </c>
      <c r="D1816" s="61" t="s">
        <v>89</v>
      </c>
      <c r="E1816" s="61" t="s">
        <v>780</v>
      </c>
      <c r="F1816" s="61" t="s">
        <v>781</v>
      </c>
      <c r="G1816" s="62">
        <v>2010</v>
      </c>
      <c r="H1816" s="61">
        <v>284900</v>
      </c>
      <c r="I1816" s="61">
        <v>0</v>
      </c>
      <c r="J1816" s="61" t="s">
        <v>2127</v>
      </c>
      <c r="K1816" s="61">
        <v>200000</v>
      </c>
      <c r="L1816" s="61" t="s">
        <v>560</v>
      </c>
      <c r="M1816" s="61" t="s">
        <v>5622</v>
      </c>
      <c r="N1816" s="61"/>
      <c r="O1816" s="63">
        <v>40315</v>
      </c>
      <c r="P1816" s="61" t="s">
        <v>53</v>
      </c>
      <c r="Q1816" s="61" t="s">
        <v>53</v>
      </c>
      <c r="R1816" s="61" t="s">
        <v>54</v>
      </c>
      <c r="S1816" s="61" t="s">
        <v>55</v>
      </c>
      <c r="T1816" s="61" t="s">
        <v>1748</v>
      </c>
      <c r="U1816" s="61" t="s">
        <v>1748</v>
      </c>
      <c r="V1816" s="61" t="s">
        <v>211</v>
      </c>
      <c r="W1816" s="61" t="s">
        <v>58</v>
      </c>
      <c r="X1816" s="61" t="s">
        <v>215</v>
      </c>
      <c r="Y1816" s="61" t="s">
        <v>60</v>
      </c>
      <c r="Z1816" s="61" t="s">
        <v>54</v>
      </c>
      <c r="AA1816" s="61" t="s">
        <v>61</v>
      </c>
      <c r="AB1816" s="61" t="s">
        <v>62</v>
      </c>
      <c r="AC1816" s="61">
        <v>152974</v>
      </c>
      <c r="AD1816" s="61" t="s">
        <v>88</v>
      </c>
      <c r="AE1816" s="61" t="s">
        <v>119</v>
      </c>
      <c r="AF1816" s="63">
        <v>40739.587500000001</v>
      </c>
      <c r="AG1816" s="63">
        <v>40263.700694444444</v>
      </c>
      <c r="AH1816" s="62">
        <v>2010</v>
      </c>
      <c r="AI1816" s="61" t="s">
        <v>54</v>
      </c>
      <c r="AJ1816" s="61" t="s">
        <v>63</v>
      </c>
      <c r="AK1816" s="61">
        <v>6849832</v>
      </c>
      <c r="AL1816" s="63">
        <v>40179</v>
      </c>
      <c r="AM1816" s="63">
        <v>40543</v>
      </c>
      <c r="AN1816" s="61" t="s">
        <v>110</v>
      </c>
      <c r="AO1816" s="4" t="s">
        <v>111</v>
      </c>
      <c r="AP1816" s="4"/>
    </row>
    <row r="1817" spans="1:42" ht="114" customHeight="1">
      <c r="A1817" s="61" t="s">
        <v>1767</v>
      </c>
      <c r="B1817" s="61" t="s">
        <v>211</v>
      </c>
      <c r="C1817" s="61" t="s">
        <v>89</v>
      </c>
      <c r="D1817" s="61" t="s">
        <v>89</v>
      </c>
      <c r="E1817" s="61" t="s">
        <v>780</v>
      </c>
      <c r="F1817" s="61" t="s">
        <v>781</v>
      </c>
      <c r="G1817" s="62">
        <v>2010</v>
      </c>
      <c r="H1817" s="61">
        <v>976801</v>
      </c>
      <c r="I1817" s="61">
        <v>0</v>
      </c>
      <c r="J1817" s="61" t="s">
        <v>2128</v>
      </c>
      <c r="K1817" s="61">
        <v>800000</v>
      </c>
      <c r="L1817" s="61" t="s">
        <v>560</v>
      </c>
      <c r="M1817" s="61" t="s">
        <v>5622</v>
      </c>
      <c r="N1817" s="61"/>
      <c r="O1817" s="63">
        <v>40315</v>
      </c>
      <c r="P1817" s="61" t="s">
        <v>53</v>
      </c>
      <c r="Q1817" s="61" t="s">
        <v>53</v>
      </c>
      <c r="R1817" s="61" t="s">
        <v>54</v>
      </c>
      <c r="S1817" s="61" t="s">
        <v>55</v>
      </c>
      <c r="T1817" s="61" t="s">
        <v>1748</v>
      </c>
      <c r="U1817" s="61" t="s">
        <v>1748</v>
      </c>
      <c r="V1817" s="61" t="s">
        <v>211</v>
      </c>
      <c r="W1817" s="61" t="s">
        <v>58</v>
      </c>
      <c r="X1817" s="61" t="s">
        <v>215</v>
      </c>
      <c r="Y1817" s="61" t="s">
        <v>60</v>
      </c>
      <c r="Z1817" s="61" t="s">
        <v>54</v>
      </c>
      <c r="AA1817" s="61" t="s">
        <v>61</v>
      </c>
      <c r="AB1817" s="61" t="s">
        <v>62</v>
      </c>
      <c r="AC1817" s="61">
        <v>151850</v>
      </c>
      <c r="AD1817" s="61" t="s">
        <v>88</v>
      </c>
      <c r="AE1817" s="61" t="s">
        <v>119</v>
      </c>
      <c r="AF1817" s="63">
        <v>40464.629861111112</v>
      </c>
      <c r="AG1817" s="63">
        <v>40234</v>
      </c>
      <c r="AH1817" s="62">
        <v>2010</v>
      </c>
      <c r="AI1817" s="61" t="s">
        <v>54</v>
      </c>
      <c r="AJ1817" s="61" t="s">
        <v>63</v>
      </c>
      <c r="AK1817" s="61">
        <v>6849832</v>
      </c>
      <c r="AL1817" s="63">
        <v>40179</v>
      </c>
      <c r="AM1817" s="63">
        <v>40543</v>
      </c>
      <c r="AN1817" s="61" t="s">
        <v>110</v>
      </c>
      <c r="AO1817" s="4" t="s">
        <v>111</v>
      </c>
      <c r="AP1817" s="4"/>
    </row>
    <row r="1818" spans="1:42" ht="102" customHeight="1">
      <c r="A1818" s="61" t="s">
        <v>616</v>
      </c>
      <c r="B1818" s="61" t="s">
        <v>244</v>
      </c>
      <c r="C1818" s="61" t="s">
        <v>89</v>
      </c>
      <c r="D1818" s="61" t="s">
        <v>89</v>
      </c>
      <c r="E1818" s="61" t="s">
        <v>704</v>
      </c>
      <c r="F1818" s="61" t="s">
        <v>705</v>
      </c>
      <c r="G1818" s="62">
        <v>2010</v>
      </c>
      <c r="H1818" s="61">
        <v>610501</v>
      </c>
      <c r="I1818" s="61">
        <v>0</v>
      </c>
      <c r="J1818" s="61" t="s">
        <v>706</v>
      </c>
      <c r="K1818" s="61">
        <v>500000</v>
      </c>
      <c r="L1818" s="61" t="s">
        <v>560</v>
      </c>
      <c r="M1818" s="61" t="s">
        <v>5622</v>
      </c>
      <c r="N1818" s="61"/>
      <c r="O1818" s="63">
        <v>40317</v>
      </c>
      <c r="P1818" s="61" t="s">
        <v>195</v>
      </c>
      <c r="Q1818" s="61" t="s">
        <v>196</v>
      </c>
      <c r="R1818" s="61" t="s">
        <v>54</v>
      </c>
      <c r="S1818" s="61" t="s">
        <v>55</v>
      </c>
      <c r="T1818" s="61" t="s">
        <v>616</v>
      </c>
      <c r="U1818" s="61" t="s">
        <v>616</v>
      </c>
      <c r="V1818" s="61" t="s">
        <v>244</v>
      </c>
      <c r="W1818" s="61" t="s">
        <v>58</v>
      </c>
      <c r="X1818" s="61" t="s">
        <v>248</v>
      </c>
      <c r="Y1818" s="61" t="s">
        <v>60</v>
      </c>
      <c r="Z1818" s="61" t="s">
        <v>54</v>
      </c>
      <c r="AA1818" s="61" t="s">
        <v>61</v>
      </c>
      <c r="AB1818" s="61" t="s">
        <v>62</v>
      </c>
      <c r="AC1818" s="61">
        <v>158779</v>
      </c>
      <c r="AD1818" s="61" t="s">
        <v>88</v>
      </c>
      <c r="AE1818" s="61" t="s">
        <v>119</v>
      </c>
      <c r="AF1818" s="63">
        <v>40416.509027777778</v>
      </c>
      <c r="AG1818" s="63">
        <v>40400.6875</v>
      </c>
      <c r="AH1818" s="62">
        <v>2010</v>
      </c>
      <c r="AI1818" s="61" t="s">
        <v>54</v>
      </c>
      <c r="AJ1818" s="61" t="s">
        <v>63</v>
      </c>
      <c r="AK1818" s="61">
        <v>8476858</v>
      </c>
      <c r="AL1818" s="63">
        <v>40179</v>
      </c>
      <c r="AM1818" s="63">
        <v>40359</v>
      </c>
      <c r="AN1818" s="61" t="s">
        <v>293</v>
      </c>
      <c r="AO1818" s="4" t="s">
        <v>111</v>
      </c>
      <c r="AP1818" s="4"/>
    </row>
    <row r="1819" spans="1:42" ht="102" customHeight="1">
      <c r="A1819" s="61" t="s">
        <v>1767</v>
      </c>
      <c r="B1819" s="61" t="s">
        <v>1910</v>
      </c>
      <c r="C1819" s="61" t="s">
        <v>89</v>
      </c>
      <c r="D1819" s="61"/>
      <c r="E1819" s="61"/>
      <c r="F1819" s="61"/>
      <c r="G1819" s="62">
        <v>2010</v>
      </c>
      <c r="H1819" s="61">
        <v>663130</v>
      </c>
      <c r="I1819" s="61">
        <v>0</v>
      </c>
      <c r="J1819" s="61" t="s">
        <v>1912</v>
      </c>
      <c r="K1819" s="61">
        <v>500000</v>
      </c>
      <c r="L1819" s="61" t="s">
        <v>560</v>
      </c>
      <c r="M1819" s="61" t="s">
        <v>5622</v>
      </c>
      <c r="N1819" s="61"/>
      <c r="O1819" s="63">
        <v>40317</v>
      </c>
      <c r="P1819" s="61"/>
      <c r="Q1819" s="61" t="s">
        <v>53</v>
      </c>
      <c r="R1819" s="61" t="s">
        <v>54</v>
      </c>
      <c r="S1819" s="61" t="s">
        <v>84</v>
      </c>
      <c r="T1819" s="61" t="s">
        <v>1748</v>
      </c>
      <c r="U1819" s="61" t="s">
        <v>1748</v>
      </c>
      <c r="V1819" s="61" t="s">
        <v>454</v>
      </c>
      <c r="W1819" s="61" t="s">
        <v>86</v>
      </c>
      <c r="X1819" s="61" t="s">
        <v>1910</v>
      </c>
      <c r="Y1819" s="61" t="s">
        <v>60</v>
      </c>
      <c r="Z1819" s="61" t="s">
        <v>54</v>
      </c>
      <c r="AA1819" s="61" t="s">
        <v>61</v>
      </c>
      <c r="AB1819" s="61" t="s">
        <v>62</v>
      </c>
      <c r="AC1819" s="61">
        <v>156907</v>
      </c>
      <c r="AD1819" s="61"/>
      <c r="AE1819" s="61" t="s">
        <v>5</v>
      </c>
      <c r="AF1819" s="63">
        <v>40346.522222222222</v>
      </c>
      <c r="AG1819" s="63">
        <v>40346.522222222222</v>
      </c>
      <c r="AH1819" s="62"/>
      <c r="AI1819" s="61"/>
      <c r="AJ1819" s="61" t="s">
        <v>63</v>
      </c>
      <c r="AK1819" s="61"/>
      <c r="AL1819" s="63"/>
      <c r="AM1819" s="63"/>
      <c r="AN1819" s="61"/>
      <c r="AO1819" s="4"/>
      <c r="AP1819" s="4"/>
    </row>
    <row r="1820" spans="1:42" ht="102" customHeight="1">
      <c r="A1820" s="61" t="s">
        <v>884</v>
      </c>
      <c r="B1820" s="61" t="s">
        <v>884</v>
      </c>
      <c r="C1820" s="61" t="s">
        <v>89</v>
      </c>
      <c r="D1820" s="61" t="s">
        <v>89</v>
      </c>
      <c r="E1820" s="61" t="s">
        <v>2897</v>
      </c>
      <c r="F1820" s="61" t="s">
        <v>2898</v>
      </c>
      <c r="G1820" s="62">
        <v>2010</v>
      </c>
      <c r="H1820" s="61">
        <v>100000</v>
      </c>
      <c r="I1820" s="61">
        <v>0</v>
      </c>
      <c r="J1820" s="61" t="s">
        <v>2899</v>
      </c>
      <c r="K1820" s="61" t="s">
        <v>3</v>
      </c>
      <c r="L1820" s="61" t="s">
        <v>52</v>
      </c>
      <c r="M1820" s="61" t="s">
        <v>5622</v>
      </c>
      <c r="N1820" s="61"/>
      <c r="O1820" s="63">
        <v>40317</v>
      </c>
      <c r="P1820" s="61" t="s">
        <v>136</v>
      </c>
      <c r="Q1820" s="61" t="s">
        <v>137</v>
      </c>
      <c r="R1820" s="61" t="s">
        <v>54</v>
      </c>
      <c r="S1820" s="61" t="s">
        <v>55</v>
      </c>
      <c r="T1820" s="61" t="s">
        <v>884</v>
      </c>
      <c r="U1820" s="61" t="s">
        <v>57</v>
      </c>
      <c r="V1820" s="61" t="s">
        <v>884</v>
      </c>
      <c r="W1820" s="61" t="s">
        <v>86</v>
      </c>
      <c r="X1820" s="61" t="s">
        <v>888</v>
      </c>
      <c r="Y1820" s="61" t="s">
        <v>60</v>
      </c>
      <c r="Z1820" s="61" t="s">
        <v>54</v>
      </c>
      <c r="AA1820" s="61" t="s">
        <v>61</v>
      </c>
      <c r="AB1820" s="61" t="s">
        <v>62</v>
      </c>
      <c r="AC1820" s="61">
        <v>155716</v>
      </c>
      <c r="AD1820" s="61"/>
      <c r="AE1820" s="61" t="s">
        <v>70</v>
      </c>
      <c r="AF1820" s="63">
        <v>40317.688888888886</v>
      </c>
      <c r="AG1820" s="63">
        <v>40317.688888888886</v>
      </c>
      <c r="AH1820" s="62">
        <v>2010</v>
      </c>
      <c r="AI1820" s="61" t="s">
        <v>54</v>
      </c>
      <c r="AJ1820" s="61" t="s">
        <v>63</v>
      </c>
      <c r="AK1820" s="61">
        <v>600000</v>
      </c>
      <c r="AL1820" s="63">
        <v>40180</v>
      </c>
      <c r="AM1820" s="63">
        <v>40543</v>
      </c>
      <c r="AN1820" s="61" t="s">
        <v>197</v>
      </c>
      <c r="AO1820" s="4" t="s">
        <v>111</v>
      </c>
      <c r="AP1820" s="4"/>
    </row>
    <row r="1821" spans="1:42" ht="102" customHeight="1">
      <c r="A1821" s="61" t="s">
        <v>2606</v>
      </c>
      <c r="B1821" s="61" t="s">
        <v>433</v>
      </c>
      <c r="C1821" s="61" t="s">
        <v>89</v>
      </c>
      <c r="D1821" s="61" t="s">
        <v>89</v>
      </c>
      <c r="E1821" s="61" t="s">
        <v>4086</v>
      </c>
      <c r="F1821" s="61" t="s">
        <v>4087</v>
      </c>
      <c r="G1821" s="62">
        <v>2010</v>
      </c>
      <c r="H1821" s="61">
        <v>113042</v>
      </c>
      <c r="I1821" s="61">
        <v>0</v>
      </c>
      <c r="J1821" s="61" t="s">
        <v>4087</v>
      </c>
      <c r="K1821" s="61" t="s">
        <v>3</v>
      </c>
      <c r="L1821" s="61" t="s">
        <v>52</v>
      </c>
      <c r="M1821" s="61" t="s">
        <v>5622</v>
      </c>
      <c r="N1821" s="61"/>
      <c r="O1821" s="63">
        <v>40318</v>
      </c>
      <c r="P1821" s="61" t="s">
        <v>128</v>
      </c>
      <c r="Q1821" s="61" t="s">
        <v>128</v>
      </c>
      <c r="R1821" s="61" t="s">
        <v>54</v>
      </c>
      <c r="S1821" s="61" t="s">
        <v>84</v>
      </c>
      <c r="T1821" s="61" t="s">
        <v>2606</v>
      </c>
      <c r="U1821" s="61" t="s">
        <v>2606</v>
      </c>
      <c r="V1821" s="61" t="s">
        <v>433</v>
      </c>
      <c r="W1821" s="61" t="s">
        <v>86</v>
      </c>
      <c r="X1821" s="61" t="s">
        <v>1318</v>
      </c>
      <c r="Y1821" s="61" t="s">
        <v>60</v>
      </c>
      <c r="Z1821" s="61" t="s">
        <v>54</v>
      </c>
      <c r="AA1821" s="61" t="s">
        <v>61</v>
      </c>
      <c r="AB1821" s="61" t="s">
        <v>62</v>
      </c>
      <c r="AC1821" s="61">
        <v>155977</v>
      </c>
      <c r="AD1821" s="61"/>
      <c r="AE1821" s="61" t="s">
        <v>5</v>
      </c>
      <c r="AF1821" s="63">
        <v>40324.486111111109</v>
      </c>
      <c r="AG1821" s="63">
        <v>40324.486111111109</v>
      </c>
      <c r="AH1821" s="62">
        <v>2010</v>
      </c>
      <c r="AI1821" s="61" t="s">
        <v>54</v>
      </c>
      <c r="AJ1821" s="61" t="s">
        <v>63</v>
      </c>
      <c r="AK1821" s="61">
        <v>134145</v>
      </c>
      <c r="AL1821" s="63">
        <v>40330</v>
      </c>
      <c r="AM1821" s="63">
        <v>40543</v>
      </c>
      <c r="AN1821" s="61" t="s">
        <v>293</v>
      </c>
      <c r="AO1821" s="4" t="s">
        <v>187</v>
      </c>
      <c r="AP1821" s="4"/>
    </row>
    <row r="1822" spans="1:42" ht="57" customHeight="1">
      <c r="A1822" s="61" t="s">
        <v>47</v>
      </c>
      <c r="B1822" s="61" t="s">
        <v>1608</v>
      </c>
      <c r="C1822" s="61" t="s">
        <v>89</v>
      </c>
      <c r="D1822" s="61" t="s">
        <v>89</v>
      </c>
      <c r="E1822" s="61" t="s">
        <v>1609</v>
      </c>
      <c r="F1822" s="61" t="s">
        <v>1610</v>
      </c>
      <c r="G1822" s="62">
        <v>2010</v>
      </c>
      <c r="H1822" s="61">
        <v>34436</v>
      </c>
      <c r="I1822" s="61">
        <v>0</v>
      </c>
      <c r="J1822" s="61" t="s">
        <v>1611</v>
      </c>
      <c r="K1822" s="61" t="s">
        <v>3</v>
      </c>
      <c r="L1822" s="61" t="s">
        <v>52</v>
      </c>
      <c r="M1822" s="61" t="s">
        <v>5622</v>
      </c>
      <c r="N1822" s="61"/>
      <c r="O1822" s="63">
        <v>40319</v>
      </c>
      <c r="P1822" s="61" t="s">
        <v>145</v>
      </c>
      <c r="Q1822" s="61" t="s">
        <v>146</v>
      </c>
      <c r="R1822" s="61" t="s">
        <v>54</v>
      </c>
      <c r="S1822" s="61" t="s">
        <v>55</v>
      </c>
      <c r="T1822" s="61" t="s">
        <v>47</v>
      </c>
      <c r="U1822" s="61" t="s">
        <v>208</v>
      </c>
      <c r="V1822" s="61" t="s">
        <v>1608</v>
      </c>
      <c r="W1822" s="61" t="s">
        <v>86</v>
      </c>
      <c r="X1822" s="61" t="s">
        <v>1612</v>
      </c>
      <c r="Y1822" s="61" t="s">
        <v>60</v>
      </c>
      <c r="Z1822" s="61" t="s">
        <v>54</v>
      </c>
      <c r="AA1822" s="61" t="s">
        <v>61</v>
      </c>
      <c r="AB1822" s="61" t="s">
        <v>62</v>
      </c>
      <c r="AC1822" s="61">
        <v>157172</v>
      </c>
      <c r="AD1822" s="61"/>
      <c r="AE1822" s="61" t="s">
        <v>5</v>
      </c>
      <c r="AF1822" s="63">
        <v>40351.57708333333</v>
      </c>
      <c r="AG1822" s="63">
        <v>40351.57708333333</v>
      </c>
      <c r="AH1822" s="62">
        <v>2010</v>
      </c>
      <c r="AI1822" s="61" t="s">
        <v>54</v>
      </c>
      <c r="AJ1822" s="61" t="s">
        <v>63</v>
      </c>
      <c r="AK1822" s="61">
        <v>34436</v>
      </c>
      <c r="AL1822" s="63">
        <v>40320</v>
      </c>
      <c r="AM1822" s="63">
        <v>40472</v>
      </c>
      <c r="AN1822" s="61" t="s">
        <v>293</v>
      </c>
      <c r="AO1822" s="4" t="s">
        <v>111</v>
      </c>
      <c r="AP1822" s="4"/>
    </row>
    <row r="1823" spans="1:42" ht="182.25" customHeight="1">
      <c r="A1823" s="61" t="s">
        <v>1608</v>
      </c>
      <c r="B1823" s="61" t="s">
        <v>47</v>
      </c>
      <c r="C1823" s="61" t="s">
        <v>89</v>
      </c>
      <c r="D1823" s="61" t="s">
        <v>89</v>
      </c>
      <c r="E1823" s="61" t="s">
        <v>106</v>
      </c>
      <c r="F1823" s="61" t="s">
        <v>107</v>
      </c>
      <c r="G1823" s="62">
        <v>2010</v>
      </c>
      <c r="H1823" s="61">
        <v>-34436</v>
      </c>
      <c r="I1823" s="61">
        <v>0</v>
      </c>
      <c r="J1823" s="61" t="s">
        <v>3971</v>
      </c>
      <c r="K1823" s="61"/>
      <c r="L1823" s="61" t="s">
        <v>52</v>
      </c>
      <c r="M1823" s="61" t="s">
        <v>5622</v>
      </c>
      <c r="N1823" s="61"/>
      <c r="O1823" s="63">
        <v>40319</v>
      </c>
      <c r="P1823" s="61" t="s">
        <v>109</v>
      </c>
      <c r="Q1823" s="61" t="s">
        <v>69</v>
      </c>
      <c r="R1823" s="61" t="s">
        <v>54</v>
      </c>
      <c r="S1823" s="61" t="s">
        <v>55</v>
      </c>
      <c r="T1823" s="61" t="s">
        <v>1608</v>
      </c>
      <c r="U1823" s="61" t="s">
        <v>57</v>
      </c>
      <c r="V1823" s="61" t="s">
        <v>47</v>
      </c>
      <c r="W1823" s="61" t="s">
        <v>58</v>
      </c>
      <c r="X1823" s="61" t="s">
        <v>59</v>
      </c>
      <c r="Y1823" s="61" t="s">
        <v>60</v>
      </c>
      <c r="Z1823" s="61" t="s">
        <v>54</v>
      </c>
      <c r="AA1823" s="61" t="s">
        <v>61</v>
      </c>
      <c r="AB1823" s="61" t="s">
        <v>62</v>
      </c>
      <c r="AC1823" s="61">
        <v>157173</v>
      </c>
      <c r="AD1823" s="61"/>
      <c r="AE1823" s="61" t="s">
        <v>5</v>
      </c>
      <c r="AF1823" s="63">
        <v>40351.57708333333</v>
      </c>
      <c r="AG1823" s="63">
        <v>40351.57708333333</v>
      </c>
      <c r="AH1823" s="62">
        <v>2010</v>
      </c>
      <c r="AI1823" s="61" t="s">
        <v>54</v>
      </c>
      <c r="AJ1823" s="61" t="s">
        <v>63</v>
      </c>
      <c r="AK1823" s="61">
        <v>0</v>
      </c>
      <c r="AL1823" s="63">
        <v>40179</v>
      </c>
      <c r="AM1823" s="63">
        <v>40543</v>
      </c>
      <c r="AN1823" s="61" t="s">
        <v>110</v>
      </c>
      <c r="AO1823" s="4" t="s">
        <v>111</v>
      </c>
      <c r="AP1823" s="4"/>
    </row>
    <row r="1824" spans="1:42" ht="114" customHeight="1">
      <c r="A1824" s="61" t="s">
        <v>616</v>
      </c>
      <c r="B1824" s="61" t="s">
        <v>179</v>
      </c>
      <c r="C1824" s="61" t="s">
        <v>89</v>
      </c>
      <c r="D1824" s="61" t="s">
        <v>89</v>
      </c>
      <c r="E1824" s="61" t="s">
        <v>680</v>
      </c>
      <c r="F1824" s="61" t="s">
        <v>681</v>
      </c>
      <c r="G1824" s="62">
        <v>2010</v>
      </c>
      <c r="H1824" s="61">
        <v>1221001</v>
      </c>
      <c r="I1824" s="61">
        <v>0</v>
      </c>
      <c r="J1824" s="61" t="s">
        <v>681</v>
      </c>
      <c r="K1824" s="61">
        <v>1000000</v>
      </c>
      <c r="L1824" s="61" t="s">
        <v>560</v>
      </c>
      <c r="M1824" s="61" t="s">
        <v>5622</v>
      </c>
      <c r="N1824" s="61"/>
      <c r="O1824" s="63">
        <v>40323</v>
      </c>
      <c r="P1824" s="61" t="s">
        <v>530</v>
      </c>
      <c r="Q1824" s="61" t="s">
        <v>307</v>
      </c>
      <c r="R1824" s="61" t="s">
        <v>54</v>
      </c>
      <c r="S1824" s="61" t="s">
        <v>55</v>
      </c>
      <c r="T1824" s="61" t="s">
        <v>616</v>
      </c>
      <c r="U1824" s="61" t="s">
        <v>616</v>
      </c>
      <c r="V1824" s="61" t="s">
        <v>179</v>
      </c>
      <c r="W1824" s="61" t="s">
        <v>58</v>
      </c>
      <c r="X1824" s="61" t="s">
        <v>185</v>
      </c>
      <c r="Y1824" s="61" t="s">
        <v>60</v>
      </c>
      <c r="Z1824" s="61" t="s">
        <v>54</v>
      </c>
      <c r="AA1824" s="61" t="s">
        <v>61</v>
      </c>
      <c r="AB1824" s="61" t="s">
        <v>62</v>
      </c>
      <c r="AC1824" s="61">
        <v>156224</v>
      </c>
      <c r="AD1824" s="61"/>
      <c r="AE1824" s="61" t="s">
        <v>70</v>
      </c>
      <c r="AF1824" s="63">
        <v>40344.638888888891</v>
      </c>
      <c r="AG1824" s="63">
        <v>40330.504166666666</v>
      </c>
      <c r="AH1824" s="62">
        <v>2010</v>
      </c>
      <c r="AI1824" s="61" t="s">
        <v>54</v>
      </c>
      <c r="AJ1824" s="61" t="s">
        <v>63</v>
      </c>
      <c r="AK1824" s="61">
        <v>48139348</v>
      </c>
      <c r="AL1824" s="63">
        <v>40269</v>
      </c>
      <c r="AM1824" s="63">
        <v>40603</v>
      </c>
      <c r="AN1824" s="61" t="s">
        <v>293</v>
      </c>
      <c r="AO1824" s="4" t="s">
        <v>111</v>
      </c>
      <c r="AP1824" s="4"/>
    </row>
    <row r="1825" spans="1:42" ht="45.75" customHeight="1">
      <c r="A1825" s="61" t="s">
        <v>616</v>
      </c>
      <c r="B1825" s="61" t="s">
        <v>179</v>
      </c>
      <c r="C1825" s="61" t="s">
        <v>89</v>
      </c>
      <c r="D1825" s="61" t="s">
        <v>89</v>
      </c>
      <c r="E1825" s="61" t="s">
        <v>527</v>
      </c>
      <c r="F1825" s="61" t="s">
        <v>528</v>
      </c>
      <c r="G1825" s="62">
        <v>2010</v>
      </c>
      <c r="H1825" s="61">
        <v>1221001</v>
      </c>
      <c r="I1825" s="61">
        <v>0</v>
      </c>
      <c r="J1825" s="61" t="s">
        <v>528</v>
      </c>
      <c r="K1825" s="61">
        <v>1000000</v>
      </c>
      <c r="L1825" s="61" t="s">
        <v>560</v>
      </c>
      <c r="M1825" s="61" t="s">
        <v>5622</v>
      </c>
      <c r="N1825" s="61"/>
      <c r="O1825" s="63">
        <v>40323</v>
      </c>
      <c r="P1825" s="61" t="s">
        <v>530</v>
      </c>
      <c r="Q1825" s="61" t="s">
        <v>307</v>
      </c>
      <c r="R1825" s="61" t="s">
        <v>54</v>
      </c>
      <c r="S1825" s="61" t="s">
        <v>55</v>
      </c>
      <c r="T1825" s="61" t="s">
        <v>616</v>
      </c>
      <c r="U1825" s="61" t="s">
        <v>616</v>
      </c>
      <c r="V1825" s="61" t="s">
        <v>179</v>
      </c>
      <c r="W1825" s="61" t="s">
        <v>58</v>
      </c>
      <c r="X1825" s="61" t="s">
        <v>185</v>
      </c>
      <c r="Y1825" s="61" t="s">
        <v>60</v>
      </c>
      <c r="Z1825" s="61" t="s">
        <v>54</v>
      </c>
      <c r="AA1825" s="61" t="s">
        <v>61</v>
      </c>
      <c r="AB1825" s="61" t="s">
        <v>62</v>
      </c>
      <c r="AC1825" s="61">
        <v>156223</v>
      </c>
      <c r="AD1825" s="61"/>
      <c r="AE1825" s="61" t="s">
        <v>70</v>
      </c>
      <c r="AF1825" s="63">
        <v>40344.638194444444</v>
      </c>
      <c r="AG1825" s="63">
        <v>40330.500694444439</v>
      </c>
      <c r="AH1825" s="62">
        <v>2010</v>
      </c>
      <c r="AI1825" s="61" t="s">
        <v>54</v>
      </c>
      <c r="AJ1825" s="61" t="s">
        <v>63</v>
      </c>
      <c r="AK1825" s="61">
        <v>57337050</v>
      </c>
      <c r="AL1825" s="63">
        <v>40179</v>
      </c>
      <c r="AM1825" s="63">
        <v>40482</v>
      </c>
      <c r="AN1825" s="61" t="s">
        <v>197</v>
      </c>
      <c r="AO1825" s="4" t="s">
        <v>111</v>
      </c>
      <c r="AP1825" s="4"/>
    </row>
    <row r="1826" spans="1:42" ht="57" customHeight="1">
      <c r="A1826" s="61" t="s">
        <v>616</v>
      </c>
      <c r="B1826" s="61" t="s">
        <v>179</v>
      </c>
      <c r="C1826" s="61" t="s">
        <v>89</v>
      </c>
      <c r="D1826" s="61" t="s">
        <v>89</v>
      </c>
      <c r="E1826" s="61" t="s">
        <v>682</v>
      </c>
      <c r="F1826" s="61" t="s">
        <v>683</v>
      </c>
      <c r="G1826" s="62">
        <v>2010</v>
      </c>
      <c r="H1826" s="61">
        <v>233271</v>
      </c>
      <c r="I1826" s="61">
        <v>0</v>
      </c>
      <c r="J1826" s="61" t="s">
        <v>683</v>
      </c>
      <c r="K1826" s="61">
        <v>191049</v>
      </c>
      <c r="L1826" s="61" t="s">
        <v>560</v>
      </c>
      <c r="M1826" s="61" t="s">
        <v>5622</v>
      </c>
      <c r="N1826" s="61"/>
      <c r="O1826" s="63">
        <v>40323</v>
      </c>
      <c r="P1826" s="61" t="s">
        <v>286</v>
      </c>
      <c r="Q1826" s="61" t="s">
        <v>184</v>
      </c>
      <c r="R1826" s="61" t="s">
        <v>54</v>
      </c>
      <c r="S1826" s="61" t="s">
        <v>55</v>
      </c>
      <c r="T1826" s="61" t="s">
        <v>616</v>
      </c>
      <c r="U1826" s="61" t="s">
        <v>616</v>
      </c>
      <c r="V1826" s="61" t="s">
        <v>179</v>
      </c>
      <c r="W1826" s="61" t="s">
        <v>58</v>
      </c>
      <c r="X1826" s="61" t="s">
        <v>185</v>
      </c>
      <c r="Y1826" s="61" t="s">
        <v>60</v>
      </c>
      <c r="Z1826" s="61" t="s">
        <v>54</v>
      </c>
      <c r="AA1826" s="61" t="s">
        <v>61</v>
      </c>
      <c r="AB1826" s="61" t="s">
        <v>62</v>
      </c>
      <c r="AC1826" s="61">
        <v>169922</v>
      </c>
      <c r="AD1826" s="61"/>
      <c r="AE1826" s="61" t="s">
        <v>70</v>
      </c>
      <c r="AF1826" s="63">
        <v>40711.757638888885</v>
      </c>
      <c r="AG1826" s="63">
        <v>40711.757638888885</v>
      </c>
      <c r="AH1826" s="62">
        <v>2010</v>
      </c>
      <c r="AI1826" s="61" t="s">
        <v>54</v>
      </c>
      <c r="AJ1826" s="61" t="s">
        <v>63</v>
      </c>
      <c r="AK1826" s="61">
        <v>3417089</v>
      </c>
      <c r="AL1826" s="63">
        <v>40179</v>
      </c>
      <c r="AM1826" s="63">
        <v>40543</v>
      </c>
      <c r="AN1826" s="61" t="s">
        <v>293</v>
      </c>
      <c r="AO1826" s="4" t="s">
        <v>111</v>
      </c>
      <c r="AP1826" s="4"/>
    </row>
    <row r="1827" spans="1:42" ht="102" customHeight="1">
      <c r="A1827" s="61" t="s">
        <v>616</v>
      </c>
      <c r="B1827" s="61" t="s">
        <v>179</v>
      </c>
      <c r="C1827" s="61" t="s">
        <v>112</v>
      </c>
      <c r="D1827" s="61" t="s">
        <v>112</v>
      </c>
      <c r="E1827" s="61" t="s">
        <v>690</v>
      </c>
      <c r="F1827" s="61" t="s">
        <v>691</v>
      </c>
      <c r="G1827" s="62">
        <v>2011</v>
      </c>
      <c r="H1827" s="61">
        <v>1781381</v>
      </c>
      <c r="I1827" s="61">
        <v>0</v>
      </c>
      <c r="J1827" s="61" t="s">
        <v>692</v>
      </c>
      <c r="K1827" s="61">
        <v>1458951</v>
      </c>
      <c r="L1827" s="61" t="s">
        <v>560</v>
      </c>
      <c r="M1827" s="61" t="s">
        <v>5622</v>
      </c>
      <c r="N1827" s="61"/>
      <c r="O1827" s="63">
        <v>40323</v>
      </c>
      <c r="P1827" s="61" t="s">
        <v>286</v>
      </c>
      <c r="Q1827" s="61" t="s">
        <v>184</v>
      </c>
      <c r="R1827" s="61" t="s">
        <v>54</v>
      </c>
      <c r="S1827" s="61" t="s">
        <v>55</v>
      </c>
      <c r="T1827" s="61" t="s">
        <v>616</v>
      </c>
      <c r="U1827" s="61" t="s">
        <v>616</v>
      </c>
      <c r="V1827" s="61" t="s">
        <v>179</v>
      </c>
      <c r="W1827" s="61" t="s">
        <v>58</v>
      </c>
      <c r="X1827" s="61" t="s">
        <v>185</v>
      </c>
      <c r="Y1827" s="61" t="s">
        <v>60</v>
      </c>
      <c r="Z1827" s="61" t="s">
        <v>54</v>
      </c>
      <c r="AA1827" s="61" t="s">
        <v>61</v>
      </c>
      <c r="AB1827" s="61" t="s">
        <v>62</v>
      </c>
      <c r="AC1827" s="61">
        <v>156225</v>
      </c>
      <c r="AD1827" s="61"/>
      <c r="AE1827" s="61" t="s">
        <v>70</v>
      </c>
      <c r="AF1827" s="63">
        <v>40862.75</v>
      </c>
      <c r="AG1827" s="63">
        <v>40330.509722222218</v>
      </c>
      <c r="AH1827" s="62">
        <v>2011</v>
      </c>
      <c r="AI1827" s="61" t="s">
        <v>54</v>
      </c>
      <c r="AJ1827" s="61" t="s">
        <v>63</v>
      </c>
      <c r="AK1827" s="61">
        <v>5197172</v>
      </c>
      <c r="AL1827" s="63">
        <v>40544</v>
      </c>
      <c r="AM1827" s="63">
        <v>40908</v>
      </c>
      <c r="AN1827" s="61" t="s">
        <v>240</v>
      </c>
      <c r="AO1827" s="4" t="s">
        <v>139</v>
      </c>
      <c r="AP1827" s="4" t="s">
        <v>131</v>
      </c>
    </row>
    <row r="1828" spans="1:42" ht="249.75" customHeight="1">
      <c r="A1828" s="61" t="s">
        <v>2865</v>
      </c>
      <c r="B1828" s="61" t="s">
        <v>179</v>
      </c>
      <c r="C1828" s="61" t="s">
        <v>89</v>
      </c>
      <c r="D1828" s="61" t="s">
        <v>89</v>
      </c>
      <c r="E1828" s="61" t="s">
        <v>2874</v>
      </c>
      <c r="F1828" s="61" t="s">
        <v>2875</v>
      </c>
      <c r="G1828" s="62">
        <v>2010</v>
      </c>
      <c r="H1828" s="61">
        <v>3120</v>
      </c>
      <c r="I1828" s="61">
        <v>0</v>
      </c>
      <c r="J1828" s="61" t="s">
        <v>2876</v>
      </c>
      <c r="K1828" s="61" t="s">
        <v>3</v>
      </c>
      <c r="L1828" s="61" t="s">
        <v>52</v>
      </c>
      <c r="M1828" s="61" t="s">
        <v>5622</v>
      </c>
      <c r="N1828" s="61"/>
      <c r="O1828" s="63">
        <v>40323</v>
      </c>
      <c r="P1828" s="61" t="s">
        <v>53</v>
      </c>
      <c r="Q1828" s="61" t="s">
        <v>53</v>
      </c>
      <c r="R1828" s="61" t="s">
        <v>54</v>
      </c>
      <c r="S1828" s="61" t="s">
        <v>55</v>
      </c>
      <c r="T1828" s="61" t="s">
        <v>2865</v>
      </c>
      <c r="U1828" s="61" t="s">
        <v>2865</v>
      </c>
      <c r="V1828" s="61" t="s">
        <v>179</v>
      </c>
      <c r="W1828" s="61" t="s">
        <v>58</v>
      </c>
      <c r="X1828" s="61" t="s">
        <v>185</v>
      </c>
      <c r="Y1828" s="61" t="s">
        <v>60</v>
      </c>
      <c r="Z1828" s="61" t="s">
        <v>54</v>
      </c>
      <c r="AA1828" s="61" t="s">
        <v>61</v>
      </c>
      <c r="AB1828" s="61" t="s">
        <v>62</v>
      </c>
      <c r="AC1828" s="61">
        <v>162114</v>
      </c>
      <c r="AD1828" s="61"/>
      <c r="AE1828" s="61" t="s">
        <v>70</v>
      </c>
      <c r="AF1828" s="63">
        <v>40484.661805555552</v>
      </c>
      <c r="AG1828" s="63">
        <v>40484.661805555552</v>
      </c>
      <c r="AH1828" s="62">
        <v>2010</v>
      </c>
      <c r="AI1828" s="61" t="s">
        <v>54</v>
      </c>
      <c r="AJ1828" s="61" t="s">
        <v>63</v>
      </c>
      <c r="AK1828" s="61">
        <v>11351640</v>
      </c>
      <c r="AL1828" s="63">
        <v>40360</v>
      </c>
      <c r="AM1828" s="63">
        <v>40724</v>
      </c>
      <c r="AN1828" s="61" t="s">
        <v>110</v>
      </c>
      <c r="AO1828" s="4" t="s">
        <v>111</v>
      </c>
      <c r="AP1828" s="4"/>
    </row>
    <row r="1829" spans="1:42" ht="45.75" customHeight="1">
      <c r="A1829" s="61" t="s">
        <v>2865</v>
      </c>
      <c r="B1829" s="61" t="s">
        <v>179</v>
      </c>
      <c r="C1829" s="61" t="s">
        <v>89</v>
      </c>
      <c r="D1829" s="61" t="s">
        <v>89</v>
      </c>
      <c r="E1829" s="61" t="s">
        <v>2713</v>
      </c>
      <c r="F1829" s="61" t="s">
        <v>2714</v>
      </c>
      <c r="G1829" s="62">
        <v>2010</v>
      </c>
      <c r="H1829" s="61">
        <v>28912</v>
      </c>
      <c r="I1829" s="61">
        <v>0</v>
      </c>
      <c r="J1829" s="61" t="s">
        <v>2877</v>
      </c>
      <c r="K1829" s="61" t="s">
        <v>3</v>
      </c>
      <c r="L1829" s="61" t="s">
        <v>52</v>
      </c>
      <c r="M1829" s="61" t="s">
        <v>5622</v>
      </c>
      <c r="N1829" s="61"/>
      <c r="O1829" s="63">
        <v>40323</v>
      </c>
      <c r="P1829" s="61" t="s">
        <v>403</v>
      </c>
      <c r="Q1829" s="61" t="s">
        <v>403</v>
      </c>
      <c r="R1829" s="61" t="s">
        <v>54</v>
      </c>
      <c r="S1829" s="61" t="s">
        <v>55</v>
      </c>
      <c r="T1829" s="61" t="s">
        <v>2865</v>
      </c>
      <c r="U1829" s="61" t="s">
        <v>2865</v>
      </c>
      <c r="V1829" s="61" t="s">
        <v>179</v>
      </c>
      <c r="W1829" s="61" t="s">
        <v>58</v>
      </c>
      <c r="X1829" s="61" t="s">
        <v>185</v>
      </c>
      <c r="Y1829" s="61" t="s">
        <v>60</v>
      </c>
      <c r="Z1829" s="61" t="s">
        <v>54</v>
      </c>
      <c r="AA1829" s="61" t="s">
        <v>61</v>
      </c>
      <c r="AB1829" s="61" t="s">
        <v>62</v>
      </c>
      <c r="AC1829" s="61">
        <v>156263</v>
      </c>
      <c r="AD1829" s="61"/>
      <c r="AE1829" s="61" t="s">
        <v>70</v>
      </c>
      <c r="AF1829" s="63">
        <v>40484.661111111112</v>
      </c>
      <c r="AG1829" s="63">
        <v>40331.456249999996</v>
      </c>
      <c r="AH1829" s="62">
        <v>2010</v>
      </c>
      <c r="AI1829" s="61" t="s">
        <v>54</v>
      </c>
      <c r="AJ1829" s="61" t="s">
        <v>63</v>
      </c>
      <c r="AK1829" s="61">
        <v>7770000</v>
      </c>
      <c r="AL1829" s="63">
        <v>40179</v>
      </c>
      <c r="AM1829" s="63">
        <v>40543</v>
      </c>
      <c r="AN1829" s="61" t="s">
        <v>197</v>
      </c>
      <c r="AO1829" s="4" t="s">
        <v>111</v>
      </c>
      <c r="AP1829" s="4"/>
    </row>
    <row r="1830" spans="1:42" ht="102" customHeight="1">
      <c r="A1830" s="61" t="s">
        <v>2865</v>
      </c>
      <c r="B1830" s="61" t="s">
        <v>179</v>
      </c>
      <c r="C1830" s="61" t="s">
        <v>89</v>
      </c>
      <c r="D1830" s="61" t="s">
        <v>89</v>
      </c>
      <c r="E1830" s="61" t="s">
        <v>1174</v>
      </c>
      <c r="F1830" s="61" t="s">
        <v>592</v>
      </c>
      <c r="G1830" s="62">
        <v>2010</v>
      </c>
      <c r="H1830" s="61">
        <v>145500</v>
      </c>
      <c r="I1830" s="61">
        <v>0</v>
      </c>
      <c r="J1830" s="61" t="s">
        <v>2878</v>
      </c>
      <c r="K1830" s="61" t="s">
        <v>3</v>
      </c>
      <c r="L1830" s="61" t="s">
        <v>52</v>
      </c>
      <c r="M1830" s="61" t="s">
        <v>5622</v>
      </c>
      <c r="N1830" s="61"/>
      <c r="O1830" s="63">
        <v>40323</v>
      </c>
      <c r="P1830" s="61" t="s">
        <v>109</v>
      </c>
      <c r="Q1830" s="61" t="s">
        <v>69</v>
      </c>
      <c r="R1830" s="61" t="s">
        <v>54</v>
      </c>
      <c r="S1830" s="61" t="s">
        <v>84</v>
      </c>
      <c r="T1830" s="61" t="s">
        <v>2865</v>
      </c>
      <c r="U1830" s="61" t="s">
        <v>2865</v>
      </c>
      <c r="V1830" s="61" t="s">
        <v>179</v>
      </c>
      <c r="W1830" s="61" t="s">
        <v>58</v>
      </c>
      <c r="X1830" s="61" t="s">
        <v>185</v>
      </c>
      <c r="Y1830" s="61" t="s">
        <v>60</v>
      </c>
      <c r="Z1830" s="61" t="s">
        <v>54</v>
      </c>
      <c r="AA1830" s="61" t="s">
        <v>61</v>
      </c>
      <c r="AB1830" s="61" t="s">
        <v>62</v>
      </c>
      <c r="AC1830" s="61">
        <v>162116</v>
      </c>
      <c r="AD1830" s="61"/>
      <c r="AE1830" s="61" t="s">
        <v>70</v>
      </c>
      <c r="AF1830" s="63">
        <v>40484.663194444445</v>
      </c>
      <c r="AG1830" s="63">
        <v>40484.663194444445</v>
      </c>
      <c r="AH1830" s="62">
        <v>2010</v>
      </c>
      <c r="AI1830" s="61" t="s">
        <v>54</v>
      </c>
      <c r="AJ1830" s="61" t="s">
        <v>63</v>
      </c>
      <c r="AK1830" s="61">
        <v>0</v>
      </c>
      <c r="AL1830" s="63">
        <v>40179</v>
      </c>
      <c r="AM1830" s="63">
        <v>40543</v>
      </c>
      <c r="AN1830" s="61" t="s">
        <v>1176</v>
      </c>
      <c r="AO1830" s="4" t="s">
        <v>191</v>
      </c>
      <c r="AP1830" s="4"/>
    </row>
    <row r="1831" spans="1:42" ht="102" customHeight="1">
      <c r="A1831" s="61" t="s">
        <v>2865</v>
      </c>
      <c r="B1831" s="61" t="s">
        <v>179</v>
      </c>
      <c r="C1831" s="61" t="s">
        <v>89</v>
      </c>
      <c r="D1831" s="61" t="s">
        <v>89</v>
      </c>
      <c r="E1831" s="61" t="s">
        <v>2879</v>
      </c>
      <c r="F1831" s="61" t="s">
        <v>2880</v>
      </c>
      <c r="G1831" s="62">
        <v>2010</v>
      </c>
      <c r="H1831" s="61">
        <v>115468</v>
      </c>
      <c r="I1831" s="61">
        <v>0</v>
      </c>
      <c r="J1831" s="61" t="s">
        <v>2881</v>
      </c>
      <c r="K1831" s="61" t="s">
        <v>3</v>
      </c>
      <c r="L1831" s="61" t="s">
        <v>52</v>
      </c>
      <c r="M1831" s="61" t="s">
        <v>5622</v>
      </c>
      <c r="N1831" s="61"/>
      <c r="O1831" s="63">
        <v>40323</v>
      </c>
      <c r="P1831" s="61" t="s">
        <v>136</v>
      </c>
      <c r="Q1831" s="61" t="s">
        <v>137</v>
      </c>
      <c r="R1831" s="61" t="s">
        <v>54</v>
      </c>
      <c r="S1831" s="61" t="s">
        <v>55</v>
      </c>
      <c r="T1831" s="61" t="s">
        <v>2865</v>
      </c>
      <c r="U1831" s="61" t="s">
        <v>2865</v>
      </c>
      <c r="V1831" s="61" t="s">
        <v>179</v>
      </c>
      <c r="W1831" s="61" t="s">
        <v>58</v>
      </c>
      <c r="X1831" s="61" t="s">
        <v>185</v>
      </c>
      <c r="Y1831" s="61" t="s">
        <v>60</v>
      </c>
      <c r="Z1831" s="61" t="s">
        <v>54</v>
      </c>
      <c r="AA1831" s="61" t="s">
        <v>61</v>
      </c>
      <c r="AB1831" s="61" t="s">
        <v>62</v>
      </c>
      <c r="AC1831" s="61">
        <v>162113</v>
      </c>
      <c r="AD1831" s="61"/>
      <c r="AE1831" s="61" t="s">
        <v>70</v>
      </c>
      <c r="AF1831" s="63">
        <v>40484.661111111112</v>
      </c>
      <c r="AG1831" s="63">
        <v>40484.661111111112</v>
      </c>
      <c r="AH1831" s="62">
        <v>2010</v>
      </c>
      <c r="AI1831" s="61" t="s">
        <v>54</v>
      </c>
      <c r="AJ1831" s="61" t="s">
        <v>63</v>
      </c>
      <c r="AK1831" s="61">
        <v>1509600</v>
      </c>
      <c r="AL1831" s="63">
        <v>40179</v>
      </c>
      <c r="AM1831" s="63">
        <v>40543</v>
      </c>
      <c r="AN1831" s="61" t="s">
        <v>197</v>
      </c>
      <c r="AO1831" s="4" t="s">
        <v>111</v>
      </c>
      <c r="AP1831" s="4"/>
    </row>
    <row r="1832" spans="1:42" ht="102" customHeight="1">
      <c r="A1832" s="61" t="s">
        <v>57</v>
      </c>
      <c r="B1832" s="61" t="s">
        <v>179</v>
      </c>
      <c r="C1832" s="61" t="s">
        <v>89</v>
      </c>
      <c r="D1832" s="61" t="s">
        <v>89</v>
      </c>
      <c r="E1832" s="61" t="s">
        <v>2874</v>
      </c>
      <c r="F1832" s="61" t="s">
        <v>2875</v>
      </c>
      <c r="G1832" s="62">
        <v>2010</v>
      </c>
      <c r="H1832" s="61">
        <v>14380</v>
      </c>
      <c r="I1832" s="61">
        <v>0</v>
      </c>
      <c r="J1832" s="61" t="s">
        <v>3819</v>
      </c>
      <c r="K1832" s="61" t="s">
        <v>3</v>
      </c>
      <c r="L1832" s="61" t="s">
        <v>52</v>
      </c>
      <c r="M1832" s="61" t="s">
        <v>5622</v>
      </c>
      <c r="N1832" s="61"/>
      <c r="O1832" s="63">
        <v>40323</v>
      </c>
      <c r="P1832" s="61" t="s">
        <v>53</v>
      </c>
      <c r="Q1832" s="61" t="s">
        <v>53</v>
      </c>
      <c r="R1832" s="61" t="s">
        <v>54</v>
      </c>
      <c r="S1832" s="61" t="s">
        <v>55</v>
      </c>
      <c r="T1832" s="61" t="s">
        <v>57</v>
      </c>
      <c r="U1832" s="61" t="s">
        <v>57</v>
      </c>
      <c r="V1832" s="61" t="s">
        <v>179</v>
      </c>
      <c r="W1832" s="61" t="s">
        <v>58</v>
      </c>
      <c r="X1832" s="61" t="s">
        <v>185</v>
      </c>
      <c r="Y1832" s="61" t="s">
        <v>60</v>
      </c>
      <c r="Z1832" s="61" t="s">
        <v>54</v>
      </c>
      <c r="AA1832" s="61" t="s">
        <v>61</v>
      </c>
      <c r="AB1832" s="61" t="s">
        <v>62</v>
      </c>
      <c r="AC1832" s="61">
        <v>162139</v>
      </c>
      <c r="AD1832" s="61"/>
      <c r="AE1832" s="61" t="s">
        <v>70</v>
      </c>
      <c r="AF1832" s="63">
        <v>40485.415277777778</v>
      </c>
      <c r="AG1832" s="63">
        <v>40484.71875</v>
      </c>
      <c r="AH1832" s="62">
        <v>2010</v>
      </c>
      <c r="AI1832" s="61" t="s">
        <v>54</v>
      </c>
      <c r="AJ1832" s="61" t="s">
        <v>63</v>
      </c>
      <c r="AK1832" s="61">
        <v>11351640</v>
      </c>
      <c r="AL1832" s="63">
        <v>40360</v>
      </c>
      <c r="AM1832" s="63">
        <v>40724</v>
      </c>
      <c r="AN1832" s="61" t="s">
        <v>110</v>
      </c>
      <c r="AO1832" s="4" t="s">
        <v>111</v>
      </c>
      <c r="AP1832" s="4"/>
    </row>
    <row r="1833" spans="1:42" ht="102" customHeight="1">
      <c r="A1833" s="61" t="s">
        <v>57</v>
      </c>
      <c r="B1833" s="61" t="s">
        <v>179</v>
      </c>
      <c r="C1833" s="61" t="s">
        <v>89</v>
      </c>
      <c r="D1833" s="61" t="s">
        <v>89</v>
      </c>
      <c r="E1833" s="61" t="s">
        <v>2874</v>
      </c>
      <c r="F1833" s="61" t="s">
        <v>2875</v>
      </c>
      <c r="G1833" s="62">
        <v>2010</v>
      </c>
      <c r="H1833" s="61">
        <v>2042</v>
      </c>
      <c r="I1833" s="61">
        <v>0</v>
      </c>
      <c r="J1833" s="61" t="s">
        <v>3820</v>
      </c>
      <c r="K1833" s="61" t="s">
        <v>3</v>
      </c>
      <c r="L1833" s="61" t="s">
        <v>52</v>
      </c>
      <c r="M1833" s="61" t="s">
        <v>5622</v>
      </c>
      <c r="N1833" s="61"/>
      <c r="O1833" s="63">
        <v>40323</v>
      </c>
      <c r="P1833" s="61" t="s">
        <v>53</v>
      </c>
      <c r="Q1833" s="61" t="s">
        <v>53</v>
      </c>
      <c r="R1833" s="61" t="s">
        <v>54</v>
      </c>
      <c r="S1833" s="61" t="s">
        <v>55</v>
      </c>
      <c r="T1833" s="61" t="s">
        <v>57</v>
      </c>
      <c r="U1833" s="61" t="s">
        <v>57</v>
      </c>
      <c r="V1833" s="61" t="s">
        <v>179</v>
      </c>
      <c r="W1833" s="61" t="s">
        <v>58</v>
      </c>
      <c r="X1833" s="61" t="s">
        <v>185</v>
      </c>
      <c r="Y1833" s="61" t="s">
        <v>60</v>
      </c>
      <c r="Z1833" s="61" t="s">
        <v>54</v>
      </c>
      <c r="AA1833" s="61" t="s">
        <v>61</v>
      </c>
      <c r="AB1833" s="61" t="s">
        <v>62</v>
      </c>
      <c r="AC1833" s="61">
        <v>162140</v>
      </c>
      <c r="AD1833" s="61"/>
      <c r="AE1833" s="61" t="s">
        <v>70</v>
      </c>
      <c r="AF1833" s="63">
        <v>40484.719444444439</v>
      </c>
      <c r="AG1833" s="63">
        <v>40484.719444444439</v>
      </c>
      <c r="AH1833" s="62">
        <v>2010</v>
      </c>
      <c r="AI1833" s="61" t="s">
        <v>54</v>
      </c>
      <c r="AJ1833" s="61" t="s">
        <v>63</v>
      </c>
      <c r="AK1833" s="61">
        <v>11351640</v>
      </c>
      <c r="AL1833" s="63">
        <v>40360</v>
      </c>
      <c r="AM1833" s="63">
        <v>40724</v>
      </c>
      <c r="AN1833" s="61" t="s">
        <v>110</v>
      </c>
      <c r="AO1833" s="4" t="s">
        <v>111</v>
      </c>
      <c r="AP1833" s="4"/>
    </row>
    <row r="1834" spans="1:42" ht="102" customHeight="1">
      <c r="A1834" s="61" t="s">
        <v>57</v>
      </c>
      <c r="B1834" s="61" t="s">
        <v>179</v>
      </c>
      <c r="C1834" s="61" t="s">
        <v>89</v>
      </c>
      <c r="D1834" s="61" t="s">
        <v>89</v>
      </c>
      <c r="E1834" s="61" t="s">
        <v>3821</v>
      </c>
      <c r="F1834" s="61" t="s">
        <v>3822</v>
      </c>
      <c r="G1834" s="62">
        <v>2010</v>
      </c>
      <c r="H1834" s="61">
        <v>13980</v>
      </c>
      <c r="I1834" s="61">
        <v>0</v>
      </c>
      <c r="J1834" s="61" t="s">
        <v>3823</v>
      </c>
      <c r="K1834" s="61" t="s">
        <v>3</v>
      </c>
      <c r="L1834" s="61" t="s">
        <v>52</v>
      </c>
      <c r="M1834" s="61" t="s">
        <v>5622</v>
      </c>
      <c r="N1834" s="61"/>
      <c r="O1834" s="63">
        <v>40323</v>
      </c>
      <c r="P1834" s="61" t="s">
        <v>1427</v>
      </c>
      <c r="Q1834" s="61" t="s">
        <v>238</v>
      </c>
      <c r="R1834" s="61" t="s">
        <v>54</v>
      </c>
      <c r="S1834" s="61" t="s">
        <v>55</v>
      </c>
      <c r="T1834" s="61" t="s">
        <v>57</v>
      </c>
      <c r="U1834" s="61" t="s">
        <v>57</v>
      </c>
      <c r="V1834" s="61" t="s">
        <v>179</v>
      </c>
      <c r="W1834" s="61" t="s">
        <v>58</v>
      </c>
      <c r="X1834" s="61" t="s">
        <v>185</v>
      </c>
      <c r="Y1834" s="61" t="s">
        <v>60</v>
      </c>
      <c r="Z1834" s="61" t="s">
        <v>54</v>
      </c>
      <c r="AA1834" s="61" t="s">
        <v>61</v>
      </c>
      <c r="AB1834" s="61" t="s">
        <v>62</v>
      </c>
      <c r="AC1834" s="61">
        <v>156267</v>
      </c>
      <c r="AD1834" s="61"/>
      <c r="AE1834" s="61" t="s">
        <v>70</v>
      </c>
      <c r="AF1834" s="63">
        <v>40331.461805555555</v>
      </c>
      <c r="AG1834" s="63">
        <v>40331.461805555555</v>
      </c>
      <c r="AH1834" s="62">
        <v>2010</v>
      </c>
      <c r="AI1834" s="61" t="s">
        <v>54</v>
      </c>
      <c r="AJ1834" s="61" t="s">
        <v>63</v>
      </c>
      <c r="AK1834" s="61">
        <v>8305000</v>
      </c>
      <c r="AL1834" s="63">
        <v>40179</v>
      </c>
      <c r="AM1834" s="63">
        <v>40543</v>
      </c>
      <c r="AN1834" s="61" t="s">
        <v>197</v>
      </c>
      <c r="AO1834" s="4" t="s">
        <v>111</v>
      </c>
      <c r="AP1834" s="4"/>
    </row>
    <row r="1835" spans="1:42" ht="102" customHeight="1">
      <c r="A1835" s="61" t="s">
        <v>57</v>
      </c>
      <c r="B1835" s="61" t="s">
        <v>179</v>
      </c>
      <c r="C1835" s="61" t="s">
        <v>89</v>
      </c>
      <c r="D1835" s="61" t="s">
        <v>89</v>
      </c>
      <c r="E1835" s="61" t="s">
        <v>680</v>
      </c>
      <c r="F1835" s="61" t="s">
        <v>681</v>
      </c>
      <c r="G1835" s="62">
        <v>2010</v>
      </c>
      <c r="H1835" s="61">
        <v>13000</v>
      </c>
      <c r="I1835" s="61">
        <v>0</v>
      </c>
      <c r="J1835" s="61" t="s">
        <v>3824</v>
      </c>
      <c r="K1835" s="61" t="s">
        <v>3</v>
      </c>
      <c r="L1835" s="61" t="s">
        <v>52</v>
      </c>
      <c r="M1835" s="61" t="s">
        <v>5622</v>
      </c>
      <c r="N1835" s="61"/>
      <c r="O1835" s="63">
        <v>40323</v>
      </c>
      <c r="P1835" s="61" t="s">
        <v>530</v>
      </c>
      <c r="Q1835" s="61" t="s">
        <v>307</v>
      </c>
      <c r="R1835" s="61" t="s">
        <v>54</v>
      </c>
      <c r="S1835" s="61" t="s">
        <v>55</v>
      </c>
      <c r="T1835" s="61" t="s">
        <v>57</v>
      </c>
      <c r="U1835" s="61" t="s">
        <v>57</v>
      </c>
      <c r="V1835" s="61" t="s">
        <v>179</v>
      </c>
      <c r="W1835" s="61" t="s">
        <v>58</v>
      </c>
      <c r="X1835" s="61" t="s">
        <v>185</v>
      </c>
      <c r="Y1835" s="61" t="s">
        <v>60</v>
      </c>
      <c r="Z1835" s="61" t="s">
        <v>54</v>
      </c>
      <c r="AA1835" s="61" t="s">
        <v>61</v>
      </c>
      <c r="AB1835" s="61" t="s">
        <v>62</v>
      </c>
      <c r="AC1835" s="61">
        <v>162138</v>
      </c>
      <c r="AD1835" s="61"/>
      <c r="AE1835" s="61" t="s">
        <v>70</v>
      </c>
      <c r="AF1835" s="63">
        <v>40484.718055555553</v>
      </c>
      <c r="AG1835" s="63">
        <v>40484.718055555553</v>
      </c>
      <c r="AH1835" s="62">
        <v>2010</v>
      </c>
      <c r="AI1835" s="61" t="s">
        <v>54</v>
      </c>
      <c r="AJ1835" s="61" t="s">
        <v>63</v>
      </c>
      <c r="AK1835" s="61">
        <v>48139348</v>
      </c>
      <c r="AL1835" s="63">
        <v>40269</v>
      </c>
      <c r="AM1835" s="63">
        <v>40603</v>
      </c>
      <c r="AN1835" s="61" t="s">
        <v>293</v>
      </c>
      <c r="AO1835" s="4" t="s">
        <v>111</v>
      </c>
      <c r="AP1835" s="4"/>
    </row>
    <row r="1836" spans="1:42" ht="57" customHeight="1">
      <c r="A1836" s="61" t="s">
        <v>57</v>
      </c>
      <c r="B1836" s="61" t="s">
        <v>179</v>
      </c>
      <c r="C1836" s="61" t="s">
        <v>89</v>
      </c>
      <c r="D1836" s="61" t="s">
        <v>89</v>
      </c>
      <c r="E1836" s="61" t="s">
        <v>1763</v>
      </c>
      <c r="F1836" s="61" t="s">
        <v>1764</v>
      </c>
      <c r="G1836" s="62">
        <v>2010</v>
      </c>
      <c r="H1836" s="61">
        <v>3500</v>
      </c>
      <c r="I1836" s="61">
        <v>0</v>
      </c>
      <c r="J1836" s="61" t="s">
        <v>3825</v>
      </c>
      <c r="K1836" s="61" t="s">
        <v>3</v>
      </c>
      <c r="L1836" s="61" t="s">
        <v>52</v>
      </c>
      <c r="M1836" s="61" t="s">
        <v>5622</v>
      </c>
      <c r="N1836" s="61"/>
      <c r="O1836" s="63">
        <v>40323</v>
      </c>
      <c r="P1836" s="61" t="s">
        <v>145</v>
      </c>
      <c r="Q1836" s="61" t="s">
        <v>184</v>
      </c>
      <c r="R1836" s="61" t="s">
        <v>54</v>
      </c>
      <c r="S1836" s="61" t="s">
        <v>55</v>
      </c>
      <c r="T1836" s="61" t="s">
        <v>57</v>
      </c>
      <c r="U1836" s="61" t="s">
        <v>57</v>
      </c>
      <c r="V1836" s="61" t="s">
        <v>179</v>
      </c>
      <c r="W1836" s="61" t="s">
        <v>58</v>
      </c>
      <c r="X1836" s="61" t="s">
        <v>185</v>
      </c>
      <c r="Y1836" s="61" t="s">
        <v>60</v>
      </c>
      <c r="Z1836" s="61" t="s">
        <v>54</v>
      </c>
      <c r="AA1836" s="61" t="s">
        <v>61</v>
      </c>
      <c r="AB1836" s="61" t="s">
        <v>62</v>
      </c>
      <c r="AC1836" s="61">
        <v>156266</v>
      </c>
      <c r="AD1836" s="61"/>
      <c r="AE1836" s="61" t="s">
        <v>70</v>
      </c>
      <c r="AF1836" s="63">
        <v>40484.713888888888</v>
      </c>
      <c r="AG1836" s="63">
        <v>40331.459722222222</v>
      </c>
      <c r="AH1836" s="62">
        <v>2010</v>
      </c>
      <c r="AI1836" s="61" t="s">
        <v>54</v>
      </c>
      <c r="AJ1836" s="61" t="s">
        <v>63</v>
      </c>
      <c r="AK1836" s="61">
        <v>9990000</v>
      </c>
      <c r="AL1836" s="63">
        <v>40179</v>
      </c>
      <c r="AM1836" s="63">
        <v>40543</v>
      </c>
      <c r="AN1836" s="61" t="s">
        <v>197</v>
      </c>
      <c r="AO1836" s="4" t="s">
        <v>111</v>
      </c>
      <c r="AP1836" s="4"/>
    </row>
    <row r="1837" spans="1:42" ht="45.75" customHeight="1">
      <c r="A1837" s="61" t="s">
        <v>57</v>
      </c>
      <c r="B1837" s="61" t="s">
        <v>179</v>
      </c>
      <c r="C1837" s="61" t="s">
        <v>89</v>
      </c>
      <c r="D1837" s="61" t="s">
        <v>89</v>
      </c>
      <c r="E1837" s="61" t="s">
        <v>2713</v>
      </c>
      <c r="F1837" s="61" t="s">
        <v>2714</v>
      </c>
      <c r="G1837" s="62">
        <v>2010</v>
      </c>
      <c r="H1837" s="61">
        <v>21000</v>
      </c>
      <c r="I1837" s="61">
        <v>0</v>
      </c>
      <c r="J1837" s="61" t="s">
        <v>3826</v>
      </c>
      <c r="K1837" s="61" t="s">
        <v>3</v>
      </c>
      <c r="L1837" s="61" t="s">
        <v>52</v>
      </c>
      <c r="M1837" s="61" t="s">
        <v>5622</v>
      </c>
      <c r="N1837" s="61"/>
      <c r="O1837" s="63">
        <v>40323</v>
      </c>
      <c r="P1837" s="61" t="s">
        <v>403</v>
      </c>
      <c r="Q1837" s="61" t="s">
        <v>403</v>
      </c>
      <c r="R1837" s="61" t="s">
        <v>54</v>
      </c>
      <c r="S1837" s="61" t="s">
        <v>55</v>
      </c>
      <c r="T1837" s="61" t="s">
        <v>57</v>
      </c>
      <c r="U1837" s="61" t="s">
        <v>57</v>
      </c>
      <c r="V1837" s="61" t="s">
        <v>179</v>
      </c>
      <c r="W1837" s="61" t="s">
        <v>58</v>
      </c>
      <c r="X1837" s="61" t="s">
        <v>185</v>
      </c>
      <c r="Y1837" s="61" t="s">
        <v>60</v>
      </c>
      <c r="Z1837" s="61" t="s">
        <v>54</v>
      </c>
      <c r="AA1837" s="61" t="s">
        <v>61</v>
      </c>
      <c r="AB1837" s="61" t="s">
        <v>62</v>
      </c>
      <c r="AC1837" s="61">
        <v>156268</v>
      </c>
      <c r="AD1837" s="61"/>
      <c r="AE1837" s="61" t="s">
        <v>70</v>
      </c>
      <c r="AF1837" s="63">
        <v>40484.716666666667</v>
      </c>
      <c r="AG1837" s="63">
        <v>40331.463888888888</v>
      </c>
      <c r="AH1837" s="62">
        <v>2010</v>
      </c>
      <c r="AI1837" s="61" t="s">
        <v>54</v>
      </c>
      <c r="AJ1837" s="61" t="s">
        <v>63</v>
      </c>
      <c r="AK1837" s="61">
        <v>7770000</v>
      </c>
      <c r="AL1837" s="63">
        <v>40179</v>
      </c>
      <c r="AM1837" s="63">
        <v>40543</v>
      </c>
      <c r="AN1837" s="61" t="s">
        <v>197</v>
      </c>
      <c r="AO1837" s="4" t="s">
        <v>111</v>
      </c>
      <c r="AP1837" s="4"/>
    </row>
    <row r="1838" spans="1:42" ht="45.75" customHeight="1">
      <c r="A1838" s="61" t="s">
        <v>2606</v>
      </c>
      <c r="B1838" s="61" t="s">
        <v>179</v>
      </c>
      <c r="C1838" s="61" t="s">
        <v>89</v>
      </c>
      <c r="D1838" s="61" t="s">
        <v>89</v>
      </c>
      <c r="E1838" s="61" t="s">
        <v>1174</v>
      </c>
      <c r="F1838" s="61" t="s">
        <v>592</v>
      </c>
      <c r="G1838" s="62">
        <v>2010</v>
      </c>
      <c r="H1838" s="61">
        <v>6802721</v>
      </c>
      <c r="I1838" s="61">
        <v>0</v>
      </c>
      <c r="J1838" s="61" t="s">
        <v>4197</v>
      </c>
      <c r="K1838" s="61">
        <v>5000000</v>
      </c>
      <c r="L1838" s="61" t="s">
        <v>560</v>
      </c>
      <c r="M1838" s="61" t="s">
        <v>5622</v>
      </c>
      <c r="N1838" s="61"/>
      <c r="O1838" s="63">
        <v>40323</v>
      </c>
      <c r="P1838" s="61" t="s">
        <v>109</v>
      </c>
      <c r="Q1838" s="61" t="s">
        <v>69</v>
      </c>
      <c r="R1838" s="61" t="s">
        <v>54</v>
      </c>
      <c r="S1838" s="61" t="s">
        <v>84</v>
      </c>
      <c r="T1838" s="61" t="s">
        <v>2606</v>
      </c>
      <c r="U1838" s="61" t="s">
        <v>2606</v>
      </c>
      <c r="V1838" s="61" t="s">
        <v>179</v>
      </c>
      <c r="W1838" s="61" t="s">
        <v>58</v>
      </c>
      <c r="X1838" s="61" t="s">
        <v>185</v>
      </c>
      <c r="Y1838" s="61" t="s">
        <v>60</v>
      </c>
      <c r="Z1838" s="61" t="s">
        <v>54</v>
      </c>
      <c r="AA1838" s="61" t="s">
        <v>61</v>
      </c>
      <c r="AB1838" s="61" t="s">
        <v>62</v>
      </c>
      <c r="AC1838" s="61">
        <v>156229</v>
      </c>
      <c r="AD1838" s="61"/>
      <c r="AE1838" s="61" t="s">
        <v>70</v>
      </c>
      <c r="AF1838" s="63">
        <v>40484.527777777774</v>
      </c>
      <c r="AG1838" s="63">
        <v>40330.593055555553</v>
      </c>
      <c r="AH1838" s="62">
        <v>2010</v>
      </c>
      <c r="AI1838" s="61" t="s">
        <v>54</v>
      </c>
      <c r="AJ1838" s="61" t="s">
        <v>63</v>
      </c>
      <c r="AK1838" s="61">
        <v>0</v>
      </c>
      <c r="AL1838" s="63">
        <v>40179</v>
      </c>
      <c r="AM1838" s="63">
        <v>40543</v>
      </c>
      <c r="AN1838" s="61" t="s">
        <v>1176</v>
      </c>
      <c r="AO1838" s="4" t="s">
        <v>191</v>
      </c>
      <c r="AP1838" s="4"/>
    </row>
    <row r="1839" spans="1:42" ht="45.75" customHeight="1">
      <c r="A1839" s="61" t="s">
        <v>4734</v>
      </c>
      <c r="B1839" s="61" t="s">
        <v>179</v>
      </c>
      <c r="C1839" s="61" t="s">
        <v>89</v>
      </c>
      <c r="D1839" s="61" t="s">
        <v>89</v>
      </c>
      <c r="E1839" s="61" t="s">
        <v>192</v>
      </c>
      <c r="F1839" s="61" t="s">
        <v>193</v>
      </c>
      <c r="G1839" s="62">
        <v>2010</v>
      </c>
      <c r="H1839" s="61">
        <v>408719</v>
      </c>
      <c r="I1839" s="61">
        <v>0</v>
      </c>
      <c r="J1839" s="61" t="s">
        <v>4772</v>
      </c>
      <c r="K1839" s="61">
        <v>1500000</v>
      </c>
      <c r="L1839" s="61" t="s">
        <v>3254</v>
      </c>
      <c r="M1839" s="61" t="s">
        <v>5622</v>
      </c>
      <c r="N1839" s="61"/>
      <c r="O1839" s="63">
        <v>40323</v>
      </c>
      <c r="P1839" s="61" t="s">
        <v>195</v>
      </c>
      <c r="Q1839" s="61" t="s">
        <v>196</v>
      </c>
      <c r="R1839" s="61" t="s">
        <v>54</v>
      </c>
      <c r="S1839" s="61" t="s">
        <v>55</v>
      </c>
      <c r="T1839" s="61" t="s">
        <v>4734</v>
      </c>
      <c r="U1839" s="61" t="s">
        <v>4734</v>
      </c>
      <c r="V1839" s="61" t="s">
        <v>179</v>
      </c>
      <c r="W1839" s="61" t="s">
        <v>58</v>
      </c>
      <c r="X1839" s="61" t="s">
        <v>185</v>
      </c>
      <c r="Y1839" s="61" t="s">
        <v>60</v>
      </c>
      <c r="Z1839" s="61" t="s">
        <v>54</v>
      </c>
      <c r="AA1839" s="61" t="s">
        <v>61</v>
      </c>
      <c r="AB1839" s="61" t="s">
        <v>105</v>
      </c>
      <c r="AC1839" s="61">
        <v>156258</v>
      </c>
      <c r="AD1839" s="61"/>
      <c r="AE1839" s="61" t="s">
        <v>119</v>
      </c>
      <c r="AF1839" s="63">
        <v>40886.647222222222</v>
      </c>
      <c r="AG1839" s="63">
        <v>40331.449999999997</v>
      </c>
      <c r="AH1839" s="62">
        <v>2010</v>
      </c>
      <c r="AI1839" s="61" t="s">
        <v>54</v>
      </c>
      <c r="AJ1839" s="61" t="s">
        <v>63</v>
      </c>
      <c r="AK1839" s="61">
        <v>86857500</v>
      </c>
      <c r="AL1839" s="63">
        <v>40179</v>
      </c>
      <c r="AM1839" s="63">
        <v>40543</v>
      </c>
      <c r="AN1839" s="61" t="s">
        <v>197</v>
      </c>
      <c r="AO1839" s="4" t="s">
        <v>111</v>
      </c>
      <c r="AP1839" s="4"/>
    </row>
    <row r="1840" spans="1:42" ht="57" customHeight="1">
      <c r="A1840" s="61" t="s">
        <v>4734</v>
      </c>
      <c r="B1840" s="61" t="s">
        <v>179</v>
      </c>
      <c r="C1840" s="61" t="s">
        <v>89</v>
      </c>
      <c r="D1840" s="61" t="s">
        <v>89</v>
      </c>
      <c r="E1840" s="61" t="s">
        <v>2713</v>
      </c>
      <c r="F1840" s="61" t="s">
        <v>2714</v>
      </c>
      <c r="G1840" s="62">
        <v>2010</v>
      </c>
      <c r="H1840" s="61">
        <v>1300000</v>
      </c>
      <c r="I1840" s="61">
        <v>0</v>
      </c>
      <c r="J1840" s="61" t="s">
        <v>4775</v>
      </c>
      <c r="K1840" s="61">
        <v>4499425</v>
      </c>
      <c r="L1840" s="61" t="s">
        <v>3254</v>
      </c>
      <c r="M1840" s="61" t="s">
        <v>5622</v>
      </c>
      <c r="N1840" s="61"/>
      <c r="O1840" s="63">
        <v>40323</v>
      </c>
      <c r="P1840" s="61" t="s">
        <v>403</v>
      </c>
      <c r="Q1840" s="61" t="s">
        <v>403</v>
      </c>
      <c r="R1840" s="61" t="s">
        <v>54</v>
      </c>
      <c r="S1840" s="61" t="s">
        <v>55</v>
      </c>
      <c r="T1840" s="61" t="s">
        <v>4734</v>
      </c>
      <c r="U1840" s="61" t="s">
        <v>4734</v>
      </c>
      <c r="V1840" s="61" t="s">
        <v>179</v>
      </c>
      <c r="W1840" s="61" t="s">
        <v>58</v>
      </c>
      <c r="X1840" s="61" t="s">
        <v>185</v>
      </c>
      <c r="Y1840" s="61" t="s">
        <v>60</v>
      </c>
      <c r="Z1840" s="61" t="s">
        <v>54</v>
      </c>
      <c r="AA1840" s="61" t="s">
        <v>61</v>
      </c>
      <c r="AB1840" s="61" t="s">
        <v>62</v>
      </c>
      <c r="AC1840" s="61">
        <v>156253</v>
      </c>
      <c r="AD1840" s="61"/>
      <c r="AE1840" s="61" t="s">
        <v>119</v>
      </c>
      <c r="AF1840" s="63">
        <v>40886.643055555556</v>
      </c>
      <c r="AG1840" s="63">
        <v>40331.444444444445</v>
      </c>
      <c r="AH1840" s="62">
        <v>2010</v>
      </c>
      <c r="AI1840" s="61" t="s">
        <v>54</v>
      </c>
      <c r="AJ1840" s="61" t="s">
        <v>63</v>
      </c>
      <c r="AK1840" s="61">
        <v>7770000</v>
      </c>
      <c r="AL1840" s="63">
        <v>40179</v>
      </c>
      <c r="AM1840" s="63">
        <v>40543</v>
      </c>
      <c r="AN1840" s="61" t="s">
        <v>197</v>
      </c>
      <c r="AO1840" s="4" t="s">
        <v>111</v>
      </c>
      <c r="AP1840" s="4"/>
    </row>
    <row r="1841" spans="1:42" ht="45.75" customHeight="1">
      <c r="A1841" s="61" t="s">
        <v>1767</v>
      </c>
      <c r="B1841" s="61" t="s">
        <v>1596</v>
      </c>
      <c r="C1841" s="61" t="s">
        <v>89</v>
      </c>
      <c r="D1841" s="61" t="s">
        <v>89</v>
      </c>
      <c r="E1841" s="61" t="s">
        <v>2232</v>
      </c>
      <c r="F1841" s="61" t="s">
        <v>2233</v>
      </c>
      <c r="G1841" s="62">
        <v>2010</v>
      </c>
      <c r="H1841" s="61">
        <v>1353023</v>
      </c>
      <c r="I1841" s="61">
        <v>0</v>
      </c>
      <c r="J1841" s="61" t="s">
        <v>2234</v>
      </c>
      <c r="K1841" s="61">
        <v>960000</v>
      </c>
      <c r="L1841" s="61" t="s">
        <v>560</v>
      </c>
      <c r="M1841" s="61" t="s">
        <v>5622</v>
      </c>
      <c r="N1841" s="61"/>
      <c r="O1841" s="63">
        <v>40324</v>
      </c>
      <c r="P1841" s="61" t="s">
        <v>530</v>
      </c>
      <c r="Q1841" s="61" t="s">
        <v>307</v>
      </c>
      <c r="R1841" s="61" t="s">
        <v>54</v>
      </c>
      <c r="S1841" s="61" t="s">
        <v>55</v>
      </c>
      <c r="T1841" s="61" t="s">
        <v>1748</v>
      </c>
      <c r="U1841" s="61" t="s">
        <v>1748</v>
      </c>
      <c r="V1841" s="61" t="s">
        <v>1596</v>
      </c>
      <c r="W1841" s="61" t="s">
        <v>86</v>
      </c>
      <c r="X1841" s="61" t="s">
        <v>1600</v>
      </c>
      <c r="Y1841" s="61" t="s">
        <v>60</v>
      </c>
      <c r="Z1841" s="61" t="s">
        <v>54</v>
      </c>
      <c r="AA1841" s="61" t="s">
        <v>61</v>
      </c>
      <c r="AB1841" s="61" t="s">
        <v>62</v>
      </c>
      <c r="AC1841" s="61">
        <v>156908</v>
      </c>
      <c r="AD1841" s="61"/>
      <c r="AE1841" s="61" t="s">
        <v>119</v>
      </c>
      <c r="AF1841" s="63">
        <v>40674.537499999999</v>
      </c>
      <c r="AG1841" s="63">
        <v>40346.524305555555</v>
      </c>
      <c r="AH1841" s="62">
        <v>2010</v>
      </c>
      <c r="AI1841" s="61" t="s">
        <v>54</v>
      </c>
      <c r="AJ1841" s="61" t="s">
        <v>63</v>
      </c>
      <c r="AK1841" s="61">
        <v>2943000</v>
      </c>
      <c r="AL1841" s="63">
        <v>40179</v>
      </c>
      <c r="AM1841" s="63">
        <v>40543</v>
      </c>
      <c r="AN1841" s="61" t="s">
        <v>110</v>
      </c>
      <c r="AO1841" s="4" t="s">
        <v>111</v>
      </c>
      <c r="AP1841" s="4"/>
    </row>
    <row r="1842" spans="1:42" ht="45.75" customHeight="1">
      <c r="A1842" s="61" t="s">
        <v>2610</v>
      </c>
      <c r="B1842" s="61" t="s">
        <v>454</v>
      </c>
      <c r="C1842" s="61" t="s">
        <v>89</v>
      </c>
      <c r="D1842" s="61" t="s">
        <v>89</v>
      </c>
      <c r="E1842" s="61" t="s">
        <v>1921</v>
      </c>
      <c r="F1842" s="61" t="s">
        <v>1922</v>
      </c>
      <c r="G1842" s="62">
        <v>2010</v>
      </c>
      <c r="H1842" s="61">
        <v>259910</v>
      </c>
      <c r="I1842" s="61">
        <v>0</v>
      </c>
      <c r="J1842" s="61" t="s">
        <v>2624</v>
      </c>
      <c r="K1842" s="61">
        <v>195972</v>
      </c>
      <c r="L1842" s="61" t="s">
        <v>560</v>
      </c>
      <c r="M1842" s="61" t="s">
        <v>5622</v>
      </c>
      <c r="N1842" s="61"/>
      <c r="O1842" s="63">
        <v>40325</v>
      </c>
      <c r="P1842" s="61" t="s">
        <v>286</v>
      </c>
      <c r="Q1842" s="61" t="s">
        <v>184</v>
      </c>
      <c r="R1842" s="61" t="s">
        <v>54</v>
      </c>
      <c r="S1842" s="61" t="s">
        <v>84</v>
      </c>
      <c r="T1842" s="61" t="s">
        <v>2610</v>
      </c>
      <c r="U1842" s="61" t="s">
        <v>2610</v>
      </c>
      <c r="V1842" s="61" t="s">
        <v>454</v>
      </c>
      <c r="W1842" s="61" t="s">
        <v>86</v>
      </c>
      <c r="X1842" s="61" t="s">
        <v>735</v>
      </c>
      <c r="Y1842" s="61" t="s">
        <v>60</v>
      </c>
      <c r="Z1842" s="61" t="s">
        <v>54</v>
      </c>
      <c r="AA1842" s="61" t="s">
        <v>61</v>
      </c>
      <c r="AB1842" s="61" t="s">
        <v>62</v>
      </c>
      <c r="AC1842" s="61">
        <v>156080</v>
      </c>
      <c r="AD1842" s="61"/>
      <c r="AE1842" s="61" t="s">
        <v>5</v>
      </c>
      <c r="AF1842" s="63">
        <v>40493.591666666667</v>
      </c>
      <c r="AG1842" s="63">
        <v>40326.495833333334</v>
      </c>
      <c r="AH1842" s="62">
        <v>2010</v>
      </c>
      <c r="AI1842" s="61" t="s">
        <v>54</v>
      </c>
      <c r="AJ1842" s="61" t="s">
        <v>63</v>
      </c>
      <c r="AK1842" s="61">
        <v>1519400</v>
      </c>
      <c r="AL1842" s="63">
        <v>40179</v>
      </c>
      <c r="AM1842" s="63">
        <v>40543</v>
      </c>
      <c r="AN1842" s="61" t="s">
        <v>110</v>
      </c>
      <c r="AO1842" s="4" t="s">
        <v>111</v>
      </c>
      <c r="AP1842" s="4"/>
    </row>
    <row r="1843" spans="1:42" ht="68.25" customHeight="1">
      <c r="A1843" s="61" t="s">
        <v>1767</v>
      </c>
      <c r="B1843" s="61" t="s">
        <v>1029</v>
      </c>
      <c r="C1843" s="61" t="s">
        <v>89</v>
      </c>
      <c r="D1843" s="61" t="s">
        <v>89</v>
      </c>
      <c r="E1843" s="61" t="s">
        <v>1961</v>
      </c>
      <c r="F1843" s="61" t="s">
        <v>1962</v>
      </c>
      <c r="G1843" s="62">
        <v>2010</v>
      </c>
      <c r="H1843" s="61">
        <v>2122016</v>
      </c>
      <c r="I1843" s="61">
        <v>0</v>
      </c>
      <c r="J1843" s="61" t="s">
        <v>1963</v>
      </c>
      <c r="K1843" s="61">
        <v>1600000</v>
      </c>
      <c r="L1843" s="61" t="s">
        <v>560</v>
      </c>
      <c r="M1843" s="61" t="s">
        <v>5622</v>
      </c>
      <c r="N1843" s="61"/>
      <c r="O1843" s="63">
        <v>40326</v>
      </c>
      <c r="P1843" s="61" t="s">
        <v>530</v>
      </c>
      <c r="Q1843" s="61" t="s">
        <v>307</v>
      </c>
      <c r="R1843" s="61" t="s">
        <v>54</v>
      </c>
      <c r="S1843" s="61" t="s">
        <v>84</v>
      </c>
      <c r="T1843" s="61" t="s">
        <v>1748</v>
      </c>
      <c r="U1843" s="61" t="s">
        <v>1748</v>
      </c>
      <c r="V1843" s="61" t="s">
        <v>1029</v>
      </c>
      <c r="W1843" s="61" t="s">
        <v>86</v>
      </c>
      <c r="X1843" s="61" t="s">
        <v>1353</v>
      </c>
      <c r="Y1843" s="61" t="s">
        <v>60</v>
      </c>
      <c r="Z1843" s="61" t="s">
        <v>54</v>
      </c>
      <c r="AA1843" s="61" t="s">
        <v>61</v>
      </c>
      <c r="AB1843" s="61" t="s">
        <v>62</v>
      </c>
      <c r="AC1843" s="61">
        <v>156909</v>
      </c>
      <c r="AD1843" s="61"/>
      <c r="AE1843" s="61" t="s">
        <v>5</v>
      </c>
      <c r="AF1843" s="63">
        <v>40639.689583333333</v>
      </c>
      <c r="AG1843" s="63">
        <v>40346.527777777774</v>
      </c>
      <c r="AH1843" s="62">
        <v>2010</v>
      </c>
      <c r="AI1843" s="61" t="s">
        <v>54</v>
      </c>
      <c r="AJ1843" s="61" t="s">
        <v>63</v>
      </c>
      <c r="AK1843" s="61">
        <v>3000000</v>
      </c>
      <c r="AL1843" s="63">
        <v>40210</v>
      </c>
      <c r="AM1843" s="63">
        <v>40575</v>
      </c>
      <c r="AN1843" s="61" t="s">
        <v>110</v>
      </c>
      <c r="AO1843" s="4" t="s">
        <v>111</v>
      </c>
      <c r="AP1843" s="4"/>
    </row>
    <row r="1844" spans="1:42" ht="261.75" customHeight="1">
      <c r="A1844" s="61" t="s">
        <v>3270</v>
      </c>
      <c r="B1844" s="61" t="s">
        <v>179</v>
      </c>
      <c r="C1844" s="61" t="s">
        <v>89</v>
      </c>
      <c r="D1844" s="61" t="s">
        <v>89</v>
      </c>
      <c r="E1844" s="61" t="s">
        <v>2874</v>
      </c>
      <c r="F1844" s="61" t="s">
        <v>2875</v>
      </c>
      <c r="G1844" s="62">
        <v>2010</v>
      </c>
      <c r="H1844" s="61">
        <v>389491</v>
      </c>
      <c r="I1844" s="61">
        <v>0</v>
      </c>
      <c r="J1844" s="61" t="s">
        <v>3315</v>
      </c>
      <c r="K1844" s="61">
        <v>278486</v>
      </c>
      <c r="L1844" s="61" t="s">
        <v>560</v>
      </c>
      <c r="M1844" s="61" t="s">
        <v>5622</v>
      </c>
      <c r="N1844" s="61"/>
      <c r="O1844" s="63">
        <v>40326</v>
      </c>
      <c r="P1844" s="61" t="s">
        <v>53</v>
      </c>
      <c r="Q1844" s="61" t="s">
        <v>53</v>
      </c>
      <c r="R1844" s="61" t="s">
        <v>54</v>
      </c>
      <c r="S1844" s="61" t="s">
        <v>55</v>
      </c>
      <c r="T1844" s="61" t="s">
        <v>3270</v>
      </c>
      <c r="U1844" s="61" t="s">
        <v>3270</v>
      </c>
      <c r="V1844" s="61" t="s">
        <v>179</v>
      </c>
      <c r="W1844" s="61" t="s">
        <v>58</v>
      </c>
      <c r="X1844" s="61" t="s">
        <v>185</v>
      </c>
      <c r="Y1844" s="61" t="s">
        <v>60</v>
      </c>
      <c r="Z1844" s="61" t="s">
        <v>54</v>
      </c>
      <c r="AA1844" s="61" t="s">
        <v>61</v>
      </c>
      <c r="AB1844" s="61" t="s">
        <v>62</v>
      </c>
      <c r="AC1844" s="61">
        <v>156678</v>
      </c>
      <c r="AD1844" s="61"/>
      <c r="AE1844" s="61" t="s">
        <v>119</v>
      </c>
      <c r="AF1844" s="63">
        <v>40709.727777777778</v>
      </c>
      <c r="AG1844" s="63">
        <v>40344.634027777778</v>
      </c>
      <c r="AH1844" s="62">
        <v>2010</v>
      </c>
      <c r="AI1844" s="61" t="s">
        <v>54</v>
      </c>
      <c r="AJ1844" s="61" t="s">
        <v>63</v>
      </c>
      <c r="AK1844" s="61">
        <v>11351640</v>
      </c>
      <c r="AL1844" s="63">
        <v>40360</v>
      </c>
      <c r="AM1844" s="63">
        <v>40724</v>
      </c>
      <c r="AN1844" s="61" t="s">
        <v>110</v>
      </c>
      <c r="AO1844" s="4" t="s">
        <v>111</v>
      </c>
      <c r="AP1844" s="4"/>
    </row>
    <row r="1845" spans="1:42" ht="45.75" customHeight="1">
      <c r="A1845" s="61" t="s">
        <v>3270</v>
      </c>
      <c r="B1845" s="61" t="s">
        <v>179</v>
      </c>
      <c r="C1845" s="61" t="s">
        <v>89</v>
      </c>
      <c r="D1845" s="61" t="s">
        <v>89</v>
      </c>
      <c r="E1845" s="61" t="s">
        <v>680</v>
      </c>
      <c r="F1845" s="61" t="s">
        <v>681</v>
      </c>
      <c r="G1845" s="62">
        <v>2010</v>
      </c>
      <c r="H1845" s="61">
        <v>1429916</v>
      </c>
      <c r="I1845" s="61">
        <v>0</v>
      </c>
      <c r="J1845" s="61" t="s">
        <v>3316</v>
      </c>
      <c r="K1845" s="61">
        <v>1022390</v>
      </c>
      <c r="L1845" s="61" t="s">
        <v>560</v>
      </c>
      <c r="M1845" s="61" t="s">
        <v>5622</v>
      </c>
      <c r="N1845" s="61"/>
      <c r="O1845" s="63">
        <v>40326</v>
      </c>
      <c r="P1845" s="61" t="s">
        <v>530</v>
      </c>
      <c r="Q1845" s="61" t="s">
        <v>307</v>
      </c>
      <c r="R1845" s="61" t="s">
        <v>54</v>
      </c>
      <c r="S1845" s="61" t="s">
        <v>55</v>
      </c>
      <c r="T1845" s="61" t="s">
        <v>3270</v>
      </c>
      <c r="U1845" s="61" t="s">
        <v>3270</v>
      </c>
      <c r="V1845" s="61" t="s">
        <v>179</v>
      </c>
      <c r="W1845" s="61" t="s">
        <v>58</v>
      </c>
      <c r="X1845" s="61" t="s">
        <v>185</v>
      </c>
      <c r="Y1845" s="61" t="s">
        <v>60</v>
      </c>
      <c r="Z1845" s="61" t="s">
        <v>54</v>
      </c>
      <c r="AA1845" s="61" t="s">
        <v>61</v>
      </c>
      <c r="AB1845" s="61" t="s">
        <v>62</v>
      </c>
      <c r="AC1845" s="61">
        <v>162083</v>
      </c>
      <c r="AD1845" s="61"/>
      <c r="AE1845" s="61" t="s">
        <v>119</v>
      </c>
      <c r="AF1845" s="63">
        <v>40709.726388888885</v>
      </c>
      <c r="AG1845" s="63">
        <v>40484.524305555555</v>
      </c>
      <c r="AH1845" s="62">
        <v>2010</v>
      </c>
      <c r="AI1845" s="61" t="s">
        <v>54</v>
      </c>
      <c r="AJ1845" s="61" t="s">
        <v>63</v>
      </c>
      <c r="AK1845" s="61">
        <v>48139348</v>
      </c>
      <c r="AL1845" s="63">
        <v>40269</v>
      </c>
      <c r="AM1845" s="63">
        <v>40603</v>
      </c>
      <c r="AN1845" s="61" t="s">
        <v>293</v>
      </c>
      <c r="AO1845" s="4" t="s">
        <v>111</v>
      </c>
      <c r="AP1845" s="4"/>
    </row>
    <row r="1846" spans="1:42" ht="45.75" customHeight="1">
      <c r="A1846" s="61" t="s">
        <v>3270</v>
      </c>
      <c r="B1846" s="61" t="s">
        <v>179</v>
      </c>
      <c r="C1846" s="61" t="s">
        <v>89</v>
      </c>
      <c r="D1846" s="61" t="s">
        <v>89</v>
      </c>
      <c r="E1846" s="61" t="s">
        <v>3317</v>
      </c>
      <c r="F1846" s="61" t="s">
        <v>3318</v>
      </c>
      <c r="G1846" s="62">
        <v>2010</v>
      </c>
      <c r="H1846" s="61">
        <v>2739031</v>
      </c>
      <c r="I1846" s="61">
        <v>0</v>
      </c>
      <c r="J1846" s="61" t="s">
        <v>3319</v>
      </c>
      <c r="K1846" s="61">
        <v>1958407</v>
      </c>
      <c r="L1846" s="61" t="s">
        <v>560</v>
      </c>
      <c r="M1846" s="61" t="s">
        <v>5622</v>
      </c>
      <c r="N1846" s="61"/>
      <c r="O1846" s="63">
        <v>40326</v>
      </c>
      <c r="P1846" s="61" t="s">
        <v>530</v>
      </c>
      <c r="Q1846" s="61" t="s">
        <v>307</v>
      </c>
      <c r="R1846" s="61" t="s">
        <v>54</v>
      </c>
      <c r="S1846" s="61" t="s">
        <v>55</v>
      </c>
      <c r="T1846" s="61" t="s">
        <v>3270</v>
      </c>
      <c r="U1846" s="61" t="s">
        <v>3270</v>
      </c>
      <c r="V1846" s="61" t="s">
        <v>179</v>
      </c>
      <c r="W1846" s="61" t="s">
        <v>58</v>
      </c>
      <c r="X1846" s="61" t="s">
        <v>185</v>
      </c>
      <c r="Y1846" s="61" t="s">
        <v>60</v>
      </c>
      <c r="Z1846" s="61" t="s">
        <v>54</v>
      </c>
      <c r="AA1846" s="61" t="s">
        <v>61</v>
      </c>
      <c r="AB1846" s="61" t="s">
        <v>62</v>
      </c>
      <c r="AC1846" s="61">
        <v>162082</v>
      </c>
      <c r="AD1846" s="61"/>
      <c r="AE1846" s="61" t="s">
        <v>119</v>
      </c>
      <c r="AF1846" s="63">
        <v>40709.724999999999</v>
      </c>
      <c r="AG1846" s="63">
        <v>40484.522916666669</v>
      </c>
      <c r="AH1846" s="62">
        <v>2010</v>
      </c>
      <c r="AI1846" s="61" t="s">
        <v>54</v>
      </c>
      <c r="AJ1846" s="61" t="s">
        <v>63</v>
      </c>
      <c r="AK1846" s="61">
        <v>61605000</v>
      </c>
      <c r="AL1846" s="63">
        <v>40179</v>
      </c>
      <c r="AM1846" s="63">
        <v>40543</v>
      </c>
      <c r="AN1846" s="61" t="s">
        <v>197</v>
      </c>
      <c r="AO1846" s="4" t="s">
        <v>111</v>
      </c>
      <c r="AP1846" s="4"/>
    </row>
    <row r="1847" spans="1:42" ht="45.75" customHeight="1">
      <c r="A1847" s="61" t="s">
        <v>3270</v>
      </c>
      <c r="B1847" s="61" t="s">
        <v>179</v>
      </c>
      <c r="C1847" s="61" t="s">
        <v>89</v>
      </c>
      <c r="D1847" s="61" t="s">
        <v>89</v>
      </c>
      <c r="E1847" s="61" t="s">
        <v>3111</v>
      </c>
      <c r="F1847" s="61" t="s">
        <v>3112</v>
      </c>
      <c r="G1847" s="62">
        <v>2010</v>
      </c>
      <c r="H1847" s="61">
        <v>593180</v>
      </c>
      <c r="I1847" s="61">
        <v>0</v>
      </c>
      <c r="J1847" s="61" t="s">
        <v>3320</v>
      </c>
      <c r="K1847" s="61">
        <v>424124</v>
      </c>
      <c r="L1847" s="61" t="s">
        <v>560</v>
      </c>
      <c r="M1847" s="61" t="s">
        <v>5622</v>
      </c>
      <c r="N1847" s="61"/>
      <c r="O1847" s="63">
        <v>40326</v>
      </c>
      <c r="P1847" s="61" t="s">
        <v>195</v>
      </c>
      <c r="Q1847" s="61" t="s">
        <v>196</v>
      </c>
      <c r="R1847" s="61" t="s">
        <v>54</v>
      </c>
      <c r="S1847" s="61" t="s">
        <v>55</v>
      </c>
      <c r="T1847" s="61" t="s">
        <v>3270</v>
      </c>
      <c r="U1847" s="61" t="s">
        <v>3270</v>
      </c>
      <c r="V1847" s="61" t="s">
        <v>179</v>
      </c>
      <c r="W1847" s="61" t="s">
        <v>58</v>
      </c>
      <c r="X1847" s="61" t="s">
        <v>185</v>
      </c>
      <c r="Y1847" s="61" t="s">
        <v>60</v>
      </c>
      <c r="Z1847" s="61" t="s">
        <v>54</v>
      </c>
      <c r="AA1847" s="61" t="s">
        <v>61</v>
      </c>
      <c r="AB1847" s="61" t="s">
        <v>62</v>
      </c>
      <c r="AC1847" s="61">
        <v>162084</v>
      </c>
      <c r="AD1847" s="61"/>
      <c r="AE1847" s="61" t="s">
        <v>119</v>
      </c>
      <c r="AF1847" s="63">
        <v>40709.725694444445</v>
      </c>
      <c r="AG1847" s="63">
        <v>40484.525694444441</v>
      </c>
      <c r="AH1847" s="62">
        <v>2010</v>
      </c>
      <c r="AI1847" s="61" t="s">
        <v>54</v>
      </c>
      <c r="AJ1847" s="61" t="s">
        <v>63</v>
      </c>
      <c r="AK1847" s="61">
        <v>6265025</v>
      </c>
      <c r="AL1847" s="63">
        <v>40179</v>
      </c>
      <c r="AM1847" s="63">
        <v>40543</v>
      </c>
      <c r="AN1847" s="61" t="s">
        <v>293</v>
      </c>
      <c r="AO1847" s="4" t="s">
        <v>111</v>
      </c>
      <c r="AP1847" s="4"/>
    </row>
    <row r="1848" spans="1:42" ht="57" customHeight="1">
      <c r="A1848" s="61" t="s">
        <v>3270</v>
      </c>
      <c r="B1848" s="61" t="s">
        <v>179</v>
      </c>
      <c r="C1848" s="61" t="s">
        <v>89</v>
      </c>
      <c r="D1848" s="61" t="s">
        <v>89</v>
      </c>
      <c r="E1848" s="61" t="s">
        <v>192</v>
      </c>
      <c r="F1848" s="61" t="s">
        <v>193</v>
      </c>
      <c r="G1848" s="62">
        <v>2010</v>
      </c>
      <c r="H1848" s="61">
        <v>1841389</v>
      </c>
      <c r="I1848" s="61">
        <v>0</v>
      </c>
      <c r="J1848" s="61" t="s">
        <v>3321</v>
      </c>
      <c r="K1848" s="61">
        <v>1316593</v>
      </c>
      <c r="L1848" s="61" t="s">
        <v>560</v>
      </c>
      <c r="M1848" s="61" t="s">
        <v>5622</v>
      </c>
      <c r="N1848" s="61"/>
      <c r="O1848" s="63">
        <v>40326</v>
      </c>
      <c r="P1848" s="61" t="s">
        <v>195</v>
      </c>
      <c r="Q1848" s="61" t="s">
        <v>196</v>
      </c>
      <c r="R1848" s="61" t="s">
        <v>54</v>
      </c>
      <c r="S1848" s="61" t="s">
        <v>55</v>
      </c>
      <c r="T1848" s="61" t="s">
        <v>3270</v>
      </c>
      <c r="U1848" s="61" t="s">
        <v>3270</v>
      </c>
      <c r="V1848" s="61" t="s">
        <v>179</v>
      </c>
      <c r="W1848" s="61" t="s">
        <v>58</v>
      </c>
      <c r="X1848" s="61" t="s">
        <v>185</v>
      </c>
      <c r="Y1848" s="61" t="s">
        <v>60</v>
      </c>
      <c r="Z1848" s="61" t="s">
        <v>54</v>
      </c>
      <c r="AA1848" s="61" t="s">
        <v>61</v>
      </c>
      <c r="AB1848" s="61" t="s">
        <v>62</v>
      </c>
      <c r="AC1848" s="61">
        <v>162081</v>
      </c>
      <c r="AD1848" s="61"/>
      <c r="AE1848" s="61" t="s">
        <v>119</v>
      </c>
      <c r="AF1848" s="63">
        <v>40484.519444444442</v>
      </c>
      <c r="AG1848" s="63">
        <v>40484.519444444442</v>
      </c>
      <c r="AH1848" s="62">
        <v>2010</v>
      </c>
      <c r="AI1848" s="61" t="s">
        <v>54</v>
      </c>
      <c r="AJ1848" s="61" t="s">
        <v>63</v>
      </c>
      <c r="AK1848" s="61">
        <v>86857500</v>
      </c>
      <c r="AL1848" s="63">
        <v>40179</v>
      </c>
      <c r="AM1848" s="63">
        <v>40543</v>
      </c>
      <c r="AN1848" s="61" t="s">
        <v>197</v>
      </c>
      <c r="AO1848" s="4" t="s">
        <v>111</v>
      </c>
      <c r="AP1848" s="4"/>
    </row>
    <row r="1849" spans="1:42" ht="45.75" customHeight="1">
      <c r="A1849" s="61" t="s">
        <v>2511</v>
      </c>
      <c r="B1849" s="61" t="s">
        <v>1596</v>
      </c>
      <c r="C1849" s="61" t="s">
        <v>89</v>
      </c>
      <c r="D1849" s="61" t="s">
        <v>89</v>
      </c>
      <c r="E1849" s="61" t="s">
        <v>2541</v>
      </c>
      <c r="F1849" s="61" t="s">
        <v>2542</v>
      </c>
      <c r="G1849" s="62">
        <v>2010</v>
      </c>
      <c r="H1849" s="61">
        <v>435000</v>
      </c>
      <c r="I1849" s="61">
        <v>0</v>
      </c>
      <c r="J1849" s="61" t="s">
        <v>2543</v>
      </c>
      <c r="K1849" s="61" t="s">
        <v>3</v>
      </c>
      <c r="L1849" s="61" t="s">
        <v>52</v>
      </c>
      <c r="M1849" s="61" t="s">
        <v>5622</v>
      </c>
      <c r="N1849" s="61"/>
      <c r="O1849" s="63">
        <v>40329</v>
      </c>
      <c r="P1849" s="61" t="s">
        <v>136</v>
      </c>
      <c r="Q1849" s="61" t="s">
        <v>137</v>
      </c>
      <c r="R1849" s="61" t="s">
        <v>54</v>
      </c>
      <c r="S1849" s="61" t="s">
        <v>55</v>
      </c>
      <c r="T1849" s="61" t="s">
        <v>2511</v>
      </c>
      <c r="U1849" s="61" t="s">
        <v>2511</v>
      </c>
      <c r="V1849" s="61" t="s">
        <v>1596</v>
      </c>
      <c r="W1849" s="61" t="s">
        <v>86</v>
      </c>
      <c r="X1849" s="61" t="s">
        <v>1600</v>
      </c>
      <c r="Y1849" s="61" t="s">
        <v>60</v>
      </c>
      <c r="Z1849" s="61" t="s">
        <v>54</v>
      </c>
      <c r="AA1849" s="61" t="s">
        <v>61</v>
      </c>
      <c r="AB1849" s="61" t="s">
        <v>62</v>
      </c>
      <c r="AC1849" s="61">
        <v>167177</v>
      </c>
      <c r="AD1849" s="61"/>
      <c r="AE1849" s="61" t="s">
        <v>70</v>
      </c>
      <c r="AF1849" s="63">
        <v>40668.648611111108</v>
      </c>
      <c r="AG1849" s="63">
        <v>40659.589583333334</v>
      </c>
      <c r="AH1849" s="62">
        <v>2010</v>
      </c>
      <c r="AI1849" s="61" t="s">
        <v>54</v>
      </c>
      <c r="AJ1849" s="61" t="s">
        <v>63</v>
      </c>
      <c r="AK1849" s="61">
        <v>1374000</v>
      </c>
      <c r="AL1849" s="63">
        <v>40179</v>
      </c>
      <c r="AM1849" s="63">
        <v>40482</v>
      </c>
      <c r="AN1849" s="61" t="s">
        <v>110</v>
      </c>
      <c r="AO1849" s="4" t="s">
        <v>187</v>
      </c>
      <c r="AP1849" s="4"/>
    </row>
    <row r="1850" spans="1:42" ht="45.75" customHeight="1">
      <c r="A1850" s="61" t="s">
        <v>148</v>
      </c>
      <c r="B1850" s="61" t="s">
        <v>47</v>
      </c>
      <c r="C1850" s="61" t="s">
        <v>89</v>
      </c>
      <c r="D1850" s="61" t="s">
        <v>89</v>
      </c>
      <c r="E1850" s="61" t="s">
        <v>106</v>
      </c>
      <c r="F1850" s="61" t="s">
        <v>107</v>
      </c>
      <c r="G1850" s="62">
        <v>2010</v>
      </c>
      <c r="H1850" s="61">
        <v>-74635</v>
      </c>
      <c r="I1850" s="61">
        <v>0</v>
      </c>
      <c r="J1850" s="61" t="s">
        <v>157</v>
      </c>
      <c r="K1850" s="61"/>
      <c r="L1850" s="61" t="s">
        <v>52</v>
      </c>
      <c r="M1850" s="61" t="s">
        <v>5622</v>
      </c>
      <c r="N1850" s="61"/>
      <c r="O1850" s="63">
        <v>40330</v>
      </c>
      <c r="P1850" s="61" t="s">
        <v>109</v>
      </c>
      <c r="Q1850" s="61" t="s">
        <v>69</v>
      </c>
      <c r="R1850" s="61" t="s">
        <v>54</v>
      </c>
      <c r="S1850" s="61" t="s">
        <v>55</v>
      </c>
      <c r="T1850" s="61" t="s">
        <v>148</v>
      </c>
      <c r="U1850" s="61" t="s">
        <v>57</v>
      </c>
      <c r="V1850" s="61" t="s">
        <v>47</v>
      </c>
      <c r="W1850" s="61" t="s">
        <v>58</v>
      </c>
      <c r="X1850" s="61" t="s">
        <v>59</v>
      </c>
      <c r="Y1850" s="61" t="s">
        <v>60</v>
      </c>
      <c r="Z1850" s="61" t="s">
        <v>54</v>
      </c>
      <c r="AA1850" s="61" t="s">
        <v>61</v>
      </c>
      <c r="AB1850" s="61" t="s">
        <v>62</v>
      </c>
      <c r="AC1850" s="61">
        <v>157175</v>
      </c>
      <c r="AD1850" s="61"/>
      <c r="AE1850" s="61" t="s">
        <v>5</v>
      </c>
      <c r="AF1850" s="63">
        <v>40351.578472222223</v>
      </c>
      <c r="AG1850" s="63">
        <v>40351.578472222223</v>
      </c>
      <c r="AH1850" s="62">
        <v>2010</v>
      </c>
      <c r="AI1850" s="61" t="s">
        <v>54</v>
      </c>
      <c r="AJ1850" s="61" t="s">
        <v>63</v>
      </c>
      <c r="AK1850" s="61">
        <v>0</v>
      </c>
      <c r="AL1850" s="63">
        <v>40179</v>
      </c>
      <c r="AM1850" s="63">
        <v>40543</v>
      </c>
      <c r="AN1850" s="61" t="s">
        <v>110</v>
      </c>
      <c r="AO1850" s="4" t="s">
        <v>111</v>
      </c>
      <c r="AP1850" s="4"/>
    </row>
    <row r="1851" spans="1:42" ht="45.75" customHeight="1">
      <c r="A1851" s="61" t="s">
        <v>47</v>
      </c>
      <c r="B1851" s="61" t="s">
        <v>148</v>
      </c>
      <c r="C1851" s="61" t="s">
        <v>89</v>
      </c>
      <c r="D1851" s="61" t="s">
        <v>89</v>
      </c>
      <c r="E1851" s="61" t="s">
        <v>1268</v>
      </c>
      <c r="F1851" s="61" t="s">
        <v>1269</v>
      </c>
      <c r="G1851" s="62">
        <v>2010</v>
      </c>
      <c r="H1851" s="61">
        <v>74635</v>
      </c>
      <c r="I1851" s="61">
        <v>0</v>
      </c>
      <c r="J1851" s="61" t="s">
        <v>1270</v>
      </c>
      <c r="K1851" s="61" t="s">
        <v>3</v>
      </c>
      <c r="L1851" s="61" t="s">
        <v>52</v>
      </c>
      <c r="M1851" s="61" t="s">
        <v>5622</v>
      </c>
      <c r="N1851" s="61"/>
      <c r="O1851" s="63">
        <v>40330</v>
      </c>
      <c r="P1851" s="61" t="s">
        <v>128</v>
      </c>
      <c r="Q1851" s="61" t="s">
        <v>128</v>
      </c>
      <c r="R1851" s="61" t="s">
        <v>54</v>
      </c>
      <c r="S1851" s="61" t="s">
        <v>55</v>
      </c>
      <c r="T1851" s="61" t="s">
        <v>47</v>
      </c>
      <c r="U1851" s="61" t="s">
        <v>208</v>
      </c>
      <c r="V1851" s="61" t="s">
        <v>148</v>
      </c>
      <c r="W1851" s="61" t="s">
        <v>86</v>
      </c>
      <c r="X1851" s="61" t="s">
        <v>916</v>
      </c>
      <c r="Y1851" s="61" t="s">
        <v>60</v>
      </c>
      <c r="Z1851" s="61" t="s">
        <v>54</v>
      </c>
      <c r="AA1851" s="61" t="s">
        <v>61</v>
      </c>
      <c r="AB1851" s="61" t="s">
        <v>62</v>
      </c>
      <c r="AC1851" s="61">
        <v>157174</v>
      </c>
      <c r="AD1851" s="61"/>
      <c r="AE1851" s="61" t="s">
        <v>5</v>
      </c>
      <c r="AF1851" s="63">
        <v>40351.578472222223</v>
      </c>
      <c r="AG1851" s="63">
        <v>40351.578472222223</v>
      </c>
      <c r="AH1851" s="62">
        <v>2010</v>
      </c>
      <c r="AI1851" s="61" t="s">
        <v>54</v>
      </c>
      <c r="AJ1851" s="61" t="s">
        <v>63</v>
      </c>
      <c r="AK1851" s="61">
        <v>74635</v>
      </c>
      <c r="AL1851" s="63">
        <v>40330</v>
      </c>
      <c r="AM1851" s="63">
        <v>40482</v>
      </c>
      <c r="AN1851" s="61" t="s">
        <v>293</v>
      </c>
      <c r="AO1851" s="4" t="s">
        <v>111</v>
      </c>
      <c r="AP1851" s="4"/>
    </row>
    <row r="1852" spans="1:42" ht="45.75" customHeight="1">
      <c r="A1852" s="61" t="s">
        <v>47</v>
      </c>
      <c r="B1852" s="61" t="s">
        <v>1489</v>
      </c>
      <c r="C1852" s="61" t="s">
        <v>89</v>
      </c>
      <c r="D1852" s="61" t="s">
        <v>89</v>
      </c>
      <c r="E1852" s="61" t="s">
        <v>1495</v>
      </c>
      <c r="F1852" s="61" t="s">
        <v>1269</v>
      </c>
      <c r="G1852" s="62">
        <v>2010</v>
      </c>
      <c r="H1852" s="61">
        <v>77023</v>
      </c>
      <c r="I1852" s="61">
        <v>0</v>
      </c>
      <c r="J1852" s="61" t="s">
        <v>1496</v>
      </c>
      <c r="K1852" s="61" t="s">
        <v>3</v>
      </c>
      <c r="L1852" s="61" t="s">
        <v>52</v>
      </c>
      <c r="M1852" s="61" t="s">
        <v>5622</v>
      </c>
      <c r="N1852" s="61"/>
      <c r="O1852" s="63">
        <v>40330</v>
      </c>
      <c r="P1852" s="61" t="s">
        <v>128</v>
      </c>
      <c r="Q1852" s="61" t="s">
        <v>128</v>
      </c>
      <c r="R1852" s="61" t="s">
        <v>54</v>
      </c>
      <c r="S1852" s="61" t="s">
        <v>55</v>
      </c>
      <c r="T1852" s="61" t="s">
        <v>47</v>
      </c>
      <c r="U1852" s="61" t="s">
        <v>208</v>
      </c>
      <c r="V1852" s="61" t="s">
        <v>1489</v>
      </c>
      <c r="W1852" s="61" t="s">
        <v>86</v>
      </c>
      <c r="X1852" s="61" t="s">
        <v>1493</v>
      </c>
      <c r="Y1852" s="61" t="s">
        <v>60</v>
      </c>
      <c r="Z1852" s="61" t="s">
        <v>54</v>
      </c>
      <c r="AA1852" s="61" t="s">
        <v>61</v>
      </c>
      <c r="AB1852" s="61" t="s">
        <v>62</v>
      </c>
      <c r="AC1852" s="61">
        <v>157176</v>
      </c>
      <c r="AD1852" s="61"/>
      <c r="AE1852" s="61" t="s">
        <v>5</v>
      </c>
      <c r="AF1852" s="63">
        <v>40899.615277777775</v>
      </c>
      <c r="AG1852" s="63">
        <v>40351.579166666663</v>
      </c>
      <c r="AH1852" s="62">
        <v>2010</v>
      </c>
      <c r="AI1852" s="61" t="s">
        <v>54</v>
      </c>
      <c r="AJ1852" s="61" t="s">
        <v>63</v>
      </c>
      <c r="AK1852" s="61">
        <v>77023</v>
      </c>
      <c r="AL1852" s="63">
        <v>40330</v>
      </c>
      <c r="AM1852" s="63">
        <v>40482</v>
      </c>
      <c r="AN1852" s="61" t="s">
        <v>293</v>
      </c>
      <c r="AO1852" s="4" t="s">
        <v>111</v>
      </c>
      <c r="AP1852" s="4"/>
    </row>
    <row r="1853" spans="1:42" ht="90.75" customHeight="1">
      <c r="A1853" s="61" t="s">
        <v>1489</v>
      </c>
      <c r="B1853" s="61" t="s">
        <v>47</v>
      </c>
      <c r="C1853" s="61" t="s">
        <v>89</v>
      </c>
      <c r="D1853" s="61" t="s">
        <v>89</v>
      </c>
      <c r="E1853" s="61" t="s">
        <v>106</v>
      </c>
      <c r="F1853" s="61" t="s">
        <v>107</v>
      </c>
      <c r="G1853" s="62">
        <v>2010</v>
      </c>
      <c r="H1853" s="61">
        <v>-77023</v>
      </c>
      <c r="I1853" s="61">
        <v>0</v>
      </c>
      <c r="J1853" s="61" t="s">
        <v>3269</v>
      </c>
      <c r="K1853" s="61"/>
      <c r="L1853" s="61" t="s">
        <v>52</v>
      </c>
      <c r="M1853" s="61" t="s">
        <v>5622</v>
      </c>
      <c r="N1853" s="61"/>
      <c r="O1853" s="63">
        <v>40330</v>
      </c>
      <c r="P1853" s="61" t="s">
        <v>109</v>
      </c>
      <c r="Q1853" s="61" t="s">
        <v>69</v>
      </c>
      <c r="R1853" s="61" t="s">
        <v>54</v>
      </c>
      <c r="S1853" s="61" t="s">
        <v>55</v>
      </c>
      <c r="T1853" s="61" t="s">
        <v>1489</v>
      </c>
      <c r="U1853" s="61" t="s">
        <v>57</v>
      </c>
      <c r="V1853" s="61" t="s">
        <v>47</v>
      </c>
      <c r="W1853" s="61" t="s">
        <v>58</v>
      </c>
      <c r="X1853" s="61" t="s">
        <v>59</v>
      </c>
      <c r="Y1853" s="61" t="s">
        <v>60</v>
      </c>
      <c r="Z1853" s="61" t="s">
        <v>54</v>
      </c>
      <c r="AA1853" s="61" t="s">
        <v>61</v>
      </c>
      <c r="AB1853" s="61" t="s">
        <v>62</v>
      </c>
      <c r="AC1853" s="61">
        <v>176330</v>
      </c>
      <c r="AD1853" s="61"/>
      <c r="AE1853" s="61" t="s">
        <v>5</v>
      </c>
      <c r="AF1853" s="63">
        <v>40351.579166666663</v>
      </c>
      <c r="AG1853" s="63">
        <v>40351.579166666663</v>
      </c>
      <c r="AH1853" s="62">
        <v>2010</v>
      </c>
      <c r="AI1853" s="61" t="s">
        <v>54</v>
      </c>
      <c r="AJ1853" s="61" t="s">
        <v>63</v>
      </c>
      <c r="AK1853" s="61">
        <v>0</v>
      </c>
      <c r="AL1853" s="63">
        <v>40179</v>
      </c>
      <c r="AM1853" s="63">
        <v>40543</v>
      </c>
      <c r="AN1853" s="61" t="s">
        <v>110</v>
      </c>
      <c r="AO1853" s="4" t="s">
        <v>111</v>
      </c>
      <c r="AP1853" s="4"/>
    </row>
    <row r="1854" spans="1:42" ht="79.5" customHeight="1">
      <c r="A1854" s="61" t="s">
        <v>3368</v>
      </c>
      <c r="B1854" s="61" t="s">
        <v>543</v>
      </c>
      <c r="C1854" s="61" t="s">
        <v>89</v>
      </c>
      <c r="D1854" s="61" t="s">
        <v>89</v>
      </c>
      <c r="E1854" s="61" t="s">
        <v>2887</v>
      </c>
      <c r="F1854" s="61" t="s">
        <v>311</v>
      </c>
      <c r="G1854" s="62">
        <v>2010</v>
      </c>
      <c r="H1854" s="61">
        <v>764058</v>
      </c>
      <c r="I1854" s="61">
        <v>0</v>
      </c>
      <c r="J1854" s="61" t="s">
        <v>3618</v>
      </c>
      <c r="K1854" s="61">
        <v>5000000</v>
      </c>
      <c r="L1854" s="61" t="s">
        <v>3371</v>
      </c>
      <c r="M1854" s="61" t="s">
        <v>5622</v>
      </c>
      <c r="N1854" s="61"/>
      <c r="O1854" s="63">
        <v>40331</v>
      </c>
      <c r="P1854" s="61" t="s">
        <v>286</v>
      </c>
      <c r="Q1854" s="61" t="s">
        <v>184</v>
      </c>
      <c r="R1854" s="61" t="s">
        <v>54</v>
      </c>
      <c r="S1854" s="61" t="s">
        <v>55</v>
      </c>
      <c r="T1854" s="61" t="s">
        <v>3368</v>
      </c>
      <c r="U1854" s="61" t="s">
        <v>3368</v>
      </c>
      <c r="V1854" s="61" t="s">
        <v>543</v>
      </c>
      <c r="W1854" s="61" t="s">
        <v>58</v>
      </c>
      <c r="X1854" s="61" t="s">
        <v>546</v>
      </c>
      <c r="Y1854" s="61" t="s">
        <v>60</v>
      </c>
      <c r="Z1854" s="61" t="s">
        <v>54</v>
      </c>
      <c r="AA1854" s="61" t="s">
        <v>61</v>
      </c>
      <c r="AB1854" s="61" t="s">
        <v>62</v>
      </c>
      <c r="AC1854" s="61">
        <v>156633</v>
      </c>
      <c r="AD1854" s="61"/>
      <c r="AE1854" s="61" t="s">
        <v>119</v>
      </c>
      <c r="AF1854" s="63">
        <v>40382.719444444439</v>
      </c>
      <c r="AG1854" s="63">
        <v>40343.696527777778</v>
      </c>
      <c r="AH1854" s="62">
        <v>2010</v>
      </c>
      <c r="AI1854" s="61" t="s">
        <v>54</v>
      </c>
      <c r="AJ1854" s="61" t="s">
        <v>63</v>
      </c>
      <c r="AK1854" s="61">
        <v>0</v>
      </c>
      <c r="AL1854" s="63">
        <v>40330</v>
      </c>
      <c r="AM1854" s="63">
        <v>40543</v>
      </c>
      <c r="AN1854" s="61" t="s">
        <v>1176</v>
      </c>
      <c r="AO1854" s="4" t="s">
        <v>191</v>
      </c>
      <c r="AP1854" s="4"/>
    </row>
    <row r="1855" spans="1:42" ht="159" customHeight="1">
      <c r="A1855" s="61" t="s">
        <v>4734</v>
      </c>
      <c r="B1855" s="61" t="s">
        <v>179</v>
      </c>
      <c r="C1855" s="61" t="s">
        <v>89</v>
      </c>
      <c r="D1855" s="61" t="s">
        <v>89</v>
      </c>
      <c r="E1855" s="61" t="s">
        <v>2713</v>
      </c>
      <c r="F1855" s="61" t="s">
        <v>2714</v>
      </c>
      <c r="G1855" s="62">
        <v>2010</v>
      </c>
      <c r="H1855" s="61">
        <v>1225000</v>
      </c>
      <c r="I1855" s="61">
        <v>0</v>
      </c>
      <c r="J1855" s="61" t="s">
        <v>4776</v>
      </c>
      <c r="K1855" s="61" t="s">
        <v>3</v>
      </c>
      <c r="L1855" s="61" t="s">
        <v>52</v>
      </c>
      <c r="M1855" s="61" t="s">
        <v>5622</v>
      </c>
      <c r="N1855" s="61"/>
      <c r="O1855" s="63">
        <v>40332</v>
      </c>
      <c r="P1855" s="61" t="s">
        <v>403</v>
      </c>
      <c r="Q1855" s="61" t="s">
        <v>403</v>
      </c>
      <c r="R1855" s="61" t="s">
        <v>54</v>
      </c>
      <c r="S1855" s="61" t="s">
        <v>55</v>
      </c>
      <c r="T1855" s="61" t="s">
        <v>4734</v>
      </c>
      <c r="U1855" s="61" t="s">
        <v>4734</v>
      </c>
      <c r="V1855" s="61" t="s">
        <v>179</v>
      </c>
      <c r="W1855" s="61" t="s">
        <v>58</v>
      </c>
      <c r="X1855" s="61" t="s">
        <v>185</v>
      </c>
      <c r="Y1855" s="61" t="s">
        <v>60</v>
      </c>
      <c r="Z1855" s="61" t="s">
        <v>54</v>
      </c>
      <c r="AA1855" s="61" t="s">
        <v>61</v>
      </c>
      <c r="AB1855" s="61" t="s">
        <v>62</v>
      </c>
      <c r="AC1855" s="61">
        <v>156707</v>
      </c>
      <c r="AD1855" s="61"/>
      <c r="AE1855" s="61" t="s">
        <v>119</v>
      </c>
      <c r="AF1855" s="63">
        <v>40886.647222222222</v>
      </c>
      <c r="AG1855" s="63">
        <v>40344.708333333328</v>
      </c>
      <c r="AH1855" s="62">
        <v>2010</v>
      </c>
      <c r="AI1855" s="61" t="s">
        <v>54</v>
      </c>
      <c r="AJ1855" s="61" t="s">
        <v>63</v>
      </c>
      <c r="AK1855" s="61">
        <v>7770000</v>
      </c>
      <c r="AL1855" s="63">
        <v>40179</v>
      </c>
      <c r="AM1855" s="63">
        <v>40543</v>
      </c>
      <c r="AN1855" s="61" t="s">
        <v>197</v>
      </c>
      <c r="AO1855" s="4" t="s">
        <v>111</v>
      </c>
      <c r="AP1855" s="4"/>
    </row>
    <row r="1856" spans="1:42" ht="147.75" customHeight="1">
      <c r="A1856" s="61" t="s">
        <v>616</v>
      </c>
      <c r="B1856" s="61" t="s">
        <v>179</v>
      </c>
      <c r="C1856" s="61" t="s">
        <v>89</v>
      </c>
      <c r="D1856" s="61"/>
      <c r="E1856" s="61"/>
      <c r="F1856" s="61"/>
      <c r="G1856" s="62">
        <v>2010</v>
      </c>
      <c r="H1856" s="61">
        <v>1282051</v>
      </c>
      <c r="I1856" s="61">
        <v>0</v>
      </c>
      <c r="J1856" s="61" t="s">
        <v>679</v>
      </c>
      <c r="K1856" s="61">
        <v>1050000</v>
      </c>
      <c r="L1856" s="61" t="s">
        <v>560</v>
      </c>
      <c r="M1856" s="61" t="s">
        <v>5622</v>
      </c>
      <c r="N1856" s="61"/>
      <c r="O1856" s="63">
        <v>40337</v>
      </c>
      <c r="P1856" s="61"/>
      <c r="Q1856" s="61" t="s">
        <v>69</v>
      </c>
      <c r="R1856" s="61" t="s">
        <v>54</v>
      </c>
      <c r="S1856" s="61" t="s">
        <v>55</v>
      </c>
      <c r="T1856" s="61" t="s">
        <v>616</v>
      </c>
      <c r="U1856" s="61" t="s">
        <v>616</v>
      </c>
      <c r="V1856" s="61" t="s">
        <v>179</v>
      </c>
      <c r="W1856" s="61" t="s">
        <v>58</v>
      </c>
      <c r="X1856" s="61" t="s">
        <v>185</v>
      </c>
      <c r="Y1856" s="61" t="s">
        <v>60</v>
      </c>
      <c r="Z1856" s="61" t="s">
        <v>54</v>
      </c>
      <c r="AA1856" s="61" t="s">
        <v>61</v>
      </c>
      <c r="AB1856" s="61" t="s">
        <v>62</v>
      </c>
      <c r="AC1856" s="61">
        <v>159877</v>
      </c>
      <c r="AD1856" s="61"/>
      <c r="AE1856" s="61" t="s">
        <v>119</v>
      </c>
      <c r="AF1856" s="63">
        <v>40627.715277777774</v>
      </c>
      <c r="AG1856" s="63">
        <v>40422.641666666663</v>
      </c>
      <c r="AH1856" s="62"/>
      <c r="AI1856" s="61"/>
      <c r="AJ1856" s="61" t="s">
        <v>63</v>
      </c>
      <c r="AK1856" s="61"/>
      <c r="AL1856" s="63"/>
      <c r="AM1856" s="63"/>
      <c r="AN1856" s="61"/>
      <c r="AO1856" s="4"/>
      <c r="AP1856" s="4"/>
    </row>
    <row r="1857" spans="1:42" ht="68.25" customHeight="1">
      <c r="A1857" s="61" t="s">
        <v>1767</v>
      </c>
      <c r="B1857" s="61" t="s">
        <v>457</v>
      </c>
      <c r="C1857" s="61" t="s">
        <v>89</v>
      </c>
      <c r="D1857" s="61" t="s">
        <v>89</v>
      </c>
      <c r="E1857" s="61" t="s">
        <v>2175</v>
      </c>
      <c r="F1857" s="61" t="s">
        <v>2176</v>
      </c>
      <c r="G1857" s="62">
        <v>2010</v>
      </c>
      <c r="H1857" s="61">
        <v>1525797</v>
      </c>
      <c r="I1857" s="61">
        <v>0</v>
      </c>
      <c r="J1857" s="61" t="s">
        <v>2177</v>
      </c>
      <c r="K1857" s="61">
        <v>1249628</v>
      </c>
      <c r="L1857" s="61" t="s">
        <v>560</v>
      </c>
      <c r="M1857" s="61" t="s">
        <v>5622</v>
      </c>
      <c r="N1857" s="61"/>
      <c r="O1857" s="63">
        <v>40337</v>
      </c>
      <c r="P1857" s="61" t="s">
        <v>136</v>
      </c>
      <c r="Q1857" s="61" t="s">
        <v>137</v>
      </c>
      <c r="R1857" s="61" t="s">
        <v>54</v>
      </c>
      <c r="S1857" s="61" t="s">
        <v>84</v>
      </c>
      <c r="T1857" s="61" t="s">
        <v>1748</v>
      </c>
      <c r="U1857" s="61" t="s">
        <v>1748</v>
      </c>
      <c r="V1857" s="61" t="s">
        <v>462</v>
      </c>
      <c r="W1857" s="61" t="s">
        <v>86</v>
      </c>
      <c r="X1857" s="61" t="s">
        <v>457</v>
      </c>
      <c r="Y1857" s="61" t="s">
        <v>60</v>
      </c>
      <c r="Z1857" s="61" t="s">
        <v>54</v>
      </c>
      <c r="AA1857" s="61" t="s">
        <v>61</v>
      </c>
      <c r="AB1857" s="61" t="s">
        <v>62</v>
      </c>
      <c r="AC1857" s="61">
        <v>160737</v>
      </c>
      <c r="AD1857" s="61"/>
      <c r="AE1857" s="61" t="s">
        <v>5</v>
      </c>
      <c r="AF1857" s="63">
        <v>40681.690972222219</v>
      </c>
      <c r="AG1857" s="63">
        <v>40443.654861111107</v>
      </c>
      <c r="AH1857" s="62">
        <v>2010</v>
      </c>
      <c r="AI1857" s="61" t="s">
        <v>54</v>
      </c>
      <c r="AJ1857" s="61" t="s">
        <v>63</v>
      </c>
      <c r="AK1857" s="61">
        <v>2188649</v>
      </c>
      <c r="AL1857" s="63">
        <v>40210</v>
      </c>
      <c r="AM1857" s="63">
        <v>40574</v>
      </c>
      <c r="AN1857" s="61" t="s">
        <v>197</v>
      </c>
      <c r="AO1857" s="4" t="s">
        <v>111</v>
      </c>
      <c r="AP1857" s="4"/>
    </row>
    <row r="1858" spans="1:42" ht="68.25" customHeight="1">
      <c r="A1858" s="61" t="s">
        <v>2606</v>
      </c>
      <c r="B1858" s="61" t="s">
        <v>132</v>
      </c>
      <c r="C1858" s="61" t="s">
        <v>89</v>
      </c>
      <c r="D1858" s="61" t="s">
        <v>89</v>
      </c>
      <c r="E1858" s="61" t="s">
        <v>476</v>
      </c>
      <c r="F1858" s="61" t="s">
        <v>477</v>
      </c>
      <c r="G1858" s="62">
        <v>2010</v>
      </c>
      <c r="H1858" s="61">
        <v>149005</v>
      </c>
      <c r="I1858" s="61">
        <v>0</v>
      </c>
      <c r="J1858" s="61" t="s">
        <v>478</v>
      </c>
      <c r="K1858" s="61" t="s">
        <v>3</v>
      </c>
      <c r="L1858" s="61" t="s">
        <v>52</v>
      </c>
      <c r="M1858" s="61" t="s">
        <v>5622</v>
      </c>
      <c r="N1858" s="61"/>
      <c r="O1858" s="63">
        <v>40337</v>
      </c>
      <c r="P1858" s="61" t="s">
        <v>136</v>
      </c>
      <c r="Q1858" s="61" t="s">
        <v>53</v>
      </c>
      <c r="R1858" s="61" t="s">
        <v>54</v>
      </c>
      <c r="S1858" s="61" t="s">
        <v>55</v>
      </c>
      <c r="T1858" s="61" t="s">
        <v>2606</v>
      </c>
      <c r="U1858" s="61" t="s">
        <v>2606</v>
      </c>
      <c r="V1858" s="61" t="s">
        <v>132</v>
      </c>
      <c r="W1858" s="61" t="s">
        <v>58</v>
      </c>
      <c r="X1858" s="61" t="s">
        <v>138</v>
      </c>
      <c r="Y1858" s="61" t="s">
        <v>60</v>
      </c>
      <c r="Z1858" s="61" t="s">
        <v>54</v>
      </c>
      <c r="AA1858" s="61" t="s">
        <v>61</v>
      </c>
      <c r="AB1858" s="61" t="s">
        <v>62</v>
      </c>
      <c r="AC1858" s="61">
        <v>159523</v>
      </c>
      <c r="AD1858" s="61"/>
      <c r="AE1858" s="61" t="s">
        <v>119</v>
      </c>
      <c r="AF1858" s="63">
        <v>40416.460416666669</v>
      </c>
      <c r="AG1858" s="63">
        <v>40416.460416666669</v>
      </c>
      <c r="AH1858" s="62">
        <v>2010</v>
      </c>
      <c r="AI1858" s="61" t="s">
        <v>54</v>
      </c>
      <c r="AJ1858" s="61" t="s">
        <v>63</v>
      </c>
      <c r="AK1858" s="61">
        <v>522046</v>
      </c>
      <c r="AL1858" s="63">
        <v>40179</v>
      </c>
      <c r="AM1858" s="63">
        <v>40543</v>
      </c>
      <c r="AN1858" s="61" t="s">
        <v>110</v>
      </c>
      <c r="AO1858" s="4" t="s">
        <v>187</v>
      </c>
      <c r="AP1858" s="4"/>
    </row>
    <row r="1859" spans="1:42" ht="171" customHeight="1">
      <c r="A1859" s="61" t="s">
        <v>2606</v>
      </c>
      <c r="B1859" s="61" t="s">
        <v>132</v>
      </c>
      <c r="C1859" s="61" t="s">
        <v>89</v>
      </c>
      <c r="D1859" s="61" t="s">
        <v>89</v>
      </c>
      <c r="E1859" s="61" t="s">
        <v>2360</v>
      </c>
      <c r="F1859" s="61" t="s">
        <v>2361</v>
      </c>
      <c r="G1859" s="62">
        <v>2010</v>
      </c>
      <c r="H1859" s="61">
        <v>663130</v>
      </c>
      <c r="I1859" s="61">
        <v>0</v>
      </c>
      <c r="J1859" s="61" t="s">
        <v>808</v>
      </c>
      <c r="K1859" s="61">
        <v>500000</v>
      </c>
      <c r="L1859" s="61" t="s">
        <v>560</v>
      </c>
      <c r="M1859" s="61" t="s">
        <v>5622</v>
      </c>
      <c r="N1859" s="61"/>
      <c r="O1859" s="63">
        <v>40337</v>
      </c>
      <c r="P1859" s="61" t="s">
        <v>145</v>
      </c>
      <c r="Q1859" s="61" t="s">
        <v>184</v>
      </c>
      <c r="R1859" s="61" t="s">
        <v>54</v>
      </c>
      <c r="S1859" s="61" t="s">
        <v>55</v>
      </c>
      <c r="T1859" s="61" t="s">
        <v>2606</v>
      </c>
      <c r="U1859" s="61" t="s">
        <v>2606</v>
      </c>
      <c r="V1859" s="61" t="s">
        <v>132</v>
      </c>
      <c r="W1859" s="61" t="s">
        <v>58</v>
      </c>
      <c r="X1859" s="61" t="s">
        <v>138</v>
      </c>
      <c r="Y1859" s="61" t="s">
        <v>60</v>
      </c>
      <c r="Z1859" s="61" t="s">
        <v>54</v>
      </c>
      <c r="AA1859" s="61" t="s">
        <v>61</v>
      </c>
      <c r="AB1859" s="61" t="s">
        <v>62</v>
      </c>
      <c r="AC1859" s="61">
        <v>158077</v>
      </c>
      <c r="AD1859" s="61"/>
      <c r="AE1859" s="61" t="s">
        <v>119</v>
      </c>
      <c r="AF1859" s="63">
        <v>40416.458333333328</v>
      </c>
      <c r="AG1859" s="63">
        <v>40381.701388888891</v>
      </c>
      <c r="AH1859" s="62">
        <v>2010</v>
      </c>
      <c r="AI1859" s="61" t="s">
        <v>54</v>
      </c>
      <c r="AJ1859" s="61" t="s">
        <v>63</v>
      </c>
      <c r="AK1859" s="61">
        <v>3582760</v>
      </c>
      <c r="AL1859" s="63">
        <v>40179</v>
      </c>
      <c r="AM1859" s="63">
        <v>40543</v>
      </c>
      <c r="AN1859" s="61" t="s">
        <v>110</v>
      </c>
      <c r="AO1859" s="4" t="s">
        <v>111</v>
      </c>
      <c r="AP1859" s="4"/>
    </row>
    <row r="1860" spans="1:42" ht="68.25" customHeight="1">
      <c r="A1860" s="61" t="s">
        <v>2606</v>
      </c>
      <c r="B1860" s="61" t="s">
        <v>132</v>
      </c>
      <c r="C1860" s="61" t="s">
        <v>89</v>
      </c>
      <c r="D1860" s="61" t="s">
        <v>89</v>
      </c>
      <c r="E1860" s="61" t="s">
        <v>4154</v>
      </c>
      <c r="F1860" s="61" t="s">
        <v>4155</v>
      </c>
      <c r="G1860" s="62">
        <v>2010</v>
      </c>
      <c r="H1860" s="61">
        <v>514125</v>
      </c>
      <c r="I1860" s="61">
        <v>0</v>
      </c>
      <c r="J1860" s="61" t="s">
        <v>4156</v>
      </c>
      <c r="K1860" s="61" t="s">
        <v>3</v>
      </c>
      <c r="L1860" s="61" t="s">
        <v>52</v>
      </c>
      <c r="M1860" s="61" t="s">
        <v>5622</v>
      </c>
      <c r="N1860" s="61"/>
      <c r="O1860" s="63">
        <v>40337</v>
      </c>
      <c r="P1860" s="61" t="s">
        <v>136</v>
      </c>
      <c r="Q1860" s="61" t="s">
        <v>137</v>
      </c>
      <c r="R1860" s="61" t="s">
        <v>54</v>
      </c>
      <c r="S1860" s="61" t="s">
        <v>55</v>
      </c>
      <c r="T1860" s="61" t="s">
        <v>2606</v>
      </c>
      <c r="U1860" s="61" t="s">
        <v>2606</v>
      </c>
      <c r="V1860" s="61" t="s">
        <v>132</v>
      </c>
      <c r="W1860" s="61" t="s">
        <v>58</v>
      </c>
      <c r="X1860" s="61" t="s">
        <v>138</v>
      </c>
      <c r="Y1860" s="61" t="s">
        <v>60</v>
      </c>
      <c r="Z1860" s="61" t="s">
        <v>54</v>
      </c>
      <c r="AA1860" s="61" t="s">
        <v>61</v>
      </c>
      <c r="AB1860" s="61" t="s">
        <v>62</v>
      </c>
      <c r="AC1860" s="61">
        <v>159524</v>
      </c>
      <c r="AD1860" s="61"/>
      <c r="AE1860" s="61" t="s">
        <v>119</v>
      </c>
      <c r="AF1860" s="63">
        <v>40416.461111111108</v>
      </c>
      <c r="AG1860" s="63">
        <v>40416.461111111108</v>
      </c>
      <c r="AH1860" s="62">
        <v>2010</v>
      </c>
      <c r="AI1860" s="61" t="s">
        <v>54</v>
      </c>
      <c r="AJ1860" s="61" t="s">
        <v>63</v>
      </c>
      <c r="AK1860" s="61">
        <v>2334312</v>
      </c>
      <c r="AL1860" s="63">
        <v>40238</v>
      </c>
      <c r="AM1860" s="63">
        <v>40543</v>
      </c>
      <c r="AN1860" s="61" t="s">
        <v>110</v>
      </c>
      <c r="AO1860" s="4" t="s">
        <v>111</v>
      </c>
      <c r="AP1860" s="4"/>
    </row>
    <row r="1861" spans="1:42" ht="171" customHeight="1">
      <c r="A1861" s="61" t="s">
        <v>312</v>
      </c>
      <c r="B1861" s="61" t="s">
        <v>244</v>
      </c>
      <c r="C1861" s="61" t="s">
        <v>89</v>
      </c>
      <c r="D1861" s="61" t="s">
        <v>89</v>
      </c>
      <c r="E1861" s="61" t="s">
        <v>331</v>
      </c>
      <c r="F1861" s="61" t="s">
        <v>332</v>
      </c>
      <c r="G1861" s="62">
        <v>2010</v>
      </c>
      <c r="H1861" s="61">
        <v>1947923</v>
      </c>
      <c r="I1861" s="61">
        <v>0</v>
      </c>
      <c r="J1861" s="61" t="s">
        <v>333</v>
      </c>
      <c r="K1861" s="61" t="s">
        <v>3</v>
      </c>
      <c r="L1861" s="61" t="s">
        <v>52</v>
      </c>
      <c r="M1861" s="61" t="s">
        <v>5622</v>
      </c>
      <c r="N1861" s="61"/>
      <c r="O1861" s="63">
        <v>40343</v>
      </c>
      <c r="P1861" s="61" t="s">
        <v>195</v>
      </c>
      <c r="Q1861" s="61" t="s">
        <v>196</v>
      </c>
      <c r="R1861" s="61" t="s">
        <v>54</v>
      </c>
      <c r="S1861" s="61" t="s">
        <v>55</v>
      </c>
      <c r="T1861" s="61" t="s">
        <v>312</v>
      </c>
      <c r="U1861" s="61" t="s">
        <v>208</v>
      </c>
      <c r="V1861" s="61" t="s">
        <v>244</v>
      </c>
      <c r="W1861" s="61" t="s">
        <v>58</v>
      </c>
      <c r="X1861" s="61" t="s">
        <v>248</v>
      </c>
      <c r="Y1861" s="61" t="s">
        <v>60</v>
      </c>
      <c r="Z1861" s="61" t="s">
        <v>54</v>
      </c>
      <c r="AA1861" s="61" t="s">
        <v>61</v>
      </c>
      <c r="AB1861" s="61" t="s">
        <v>62</v>
      </c>
      <c r="AC1861" s="61">
        <v>156759</v>
      </c>
      <c r="AD1861" s="61"/>
      <c r="AE1861" s="61" t="s">
        <v>70</v>
      </c>
      <c r="AF1861" s="63">
        <v>40345.510416666664</v>
      </c>
      <c r="AG1861" s="63">
        <v>40345.510416666664</v>
      </c>
      <c r="AH1861" s="62">
        <v>2010</v>
      </c>
      <c r="AI1861" s="61" t="s">
        <v>54</v>
      </c>
      <c r="AJ1861" s="61" t="s">
        <v>63</v>
      </c>
      <c r="AK1861" s="61">
        <v>40117705</v>
      </c>
      <c r="AL1861" s="63">
        <v>40179</v>
      </c>
      <c r="AM1861" s="63">
        <v>40482</v>
      </c>
      <c r="AN1861" s="61" t="s">
        <v>197</v>
      </c>
      <c r="AO1861" s="4" t="s">
        <v>111</v>
      </c>
      <c r="AP1861" s="4"/>
    </row>
    <row r="1862" spans="1:42" ht="114" customHeight="1">
      <c r="A1862" s="61" t="s">
        <v>1767</v>
      </c>
      <c r="B1862" s="61" t="s">
        <v>454</v>
      </c>
      <c r="C1862" s="61" t="s">
        <v>89</v>
      </c>
      <c r="D1862" s="61" t="s">
        <v>89</v>
      </c>
      <c r="E1862" s="61" t="s">
        <v>1918</v>
      </c>
      <c r="F1862" s="61" t="s">
        <v>1919</v>
      </c>
      <c r="G1862" s="62">
        <v>2010</v>
      </c>
      <c r="H1862" s="61">
        <v>2930403</v>
      </c>
      <c r="I1862" s="61">
        <v>0</v>
      </c>
      <c r="J1862" s="61" t="s">
        <v>1920</v>
      </c>
      <c r="K1862" s="61">
        <v>2400000</v>
      </c>
      <c r="L1862" s="61" t="s">
        <v>560</v>
      </c>
      <c r="M1862" s="61" t="s">
        <v>5622</v>
      </c>
      <c r="N1862" s="61"/>
      <c r="O1862" s="63">
        <v>40343</v>
      </c>
      <c r="P1862" s="61" t="s">
        <v>195</v>
      </c>
      <c r="Q1862" s="61" t="s">
        <v>196</v>
      </c>
      <c r="R1862" s="61" t="s">
        <v>54</v>
      </c>
      <c r="S1862" s="61" t="s">
        <v>55</v>
      </c>
      <c r="T1862" s="61" t="s">
        <v>1748</v>
      </c>
      <c r="U1862" s="61" t="s">
        <v>1748</v>
      </c>
      <c r="V1862" s="61" t="s">
        <v>454</v>
      </c>
      <c r="W1862" s="61" t="s">
        <v>86</v>
      </c>
      <c r="X1862" s="61" t="s">
        <v>735</v>
      </c>
      <c r="Y1862" s="61" t="s">
        <v>60</v>
      </c>
      <c r="Z1862" s="61" t="s">
        <v>54</v>
      </c>
      <c r="AA1862" s="61" t="s">
        <v>61</v>
      </c>
      <c r="AB1862" s="61" t="s">
        <v>62</v>
      </c>
      <c r="AC1862" s="61">
        <v>160739</v>
      </c>
      <c r="AD1862" s="61"/>
      <c r="AE1862" s="61" t="s">
        <v>119</v>
      </c>
      <c r="AF1862" s="63">
        <v>40448.757638888885</v>
      </c>
      <c r="AG1862" s="63">
        <v>40443.663888888885</v>
      </c>
      <c r="AH1862" s="62">
        <v>2010</v>
      </c>
      <c r="AI1862" s="61" t="s">
        <v>54</v>
      </c>
      <c r="AJ1862" s="61" t="s">
        <v>63</v>
      </c>
      <c r="AK1862" s="61">
        <v>2915887</v>
      </c>
      <c r="AL1862" s="63">
        <v>40179</v>
      </c>
      <c r="AM1862" s="63">
        <v>40543</v>
      </c>
      <c r="AN1862" s="61" t="s">
        <v>197</v>
      </c>
      <c r="AO1862" s="4" t="s">
        <v>111</v>
      </c>
      <c r="AP1862" s="4"/>
    </row>
    <row r="1863" spans="1:42" ht="182.25" customHeight="1">
      <c r="A1863" s="61" t="s">
        <v>2606</v>
      </c>
      <c r="B1863" s="61" t="s">
        <v>244</v>
      </c>
      <c r="C1863" s="61" t="s">
        <v>89</v>
      </c>
      <c r="D1863" s="61" t="s">
        <v>89</v>
      </c>
      <c r="E1863" s="61" t="s">
        <v>704</v>
      </c>
      <c r="F1863" s="61" t="s">
        <v>705</v>
      </c>
      <c r="G1863" s="62">
        <v>2010</v>
      </c>
      <c r="H1863" s="61">
        <v>610501</v>
      </c>
      <c r="I1863" s="61">
        <v>0</v>
      </c>
      <c r="J1863" s="61" t="s">
        <v>706</v>
      </c>
      <c r="K1863" s="61" t="s">
        <v>3</v>
      </c>
      <c r="L1863" s="61" t="s">
        <v>52</v>
      </c>
      <c r="M1863" s="61" t="s">
        <v>5622</v>
      </c>
      <c r="N1863" s="61"/>
      <c r="O1863" s="63">
        <v>40343</v>
      </c>
      <c r="P1863" s="61" t="s">
        <v>195</v>
      </c>
      <c r="Q1863" s="61" t="s">
        <v>196</v>
      </c>
      <c r="R1863" s="61" t="s">
        <v>54</v>
      </c>
      <c r="S1863" s="61" t="s">
        <v>55</v>
      </c>
      <c r="T1863" s="61" t="s">
        <v>2606</v>
      </c>
      <c r="U1863" s="61" t="s">
        <v>2606</v>
      </c>
      <c r="V1863" s="61" t="s">
        <v>244</v>
      </c>
      <c r="W1863" s="61" t="s">
        <v>58</v>
      </c>
      <c r="X1863" s="61" t="s">
        <v>248</v>
      </c>
      <c r="Y1863" s="61" t="s">
        <v>60</v>
      </c>
      <c r="Z1863" s="61" t="s">
        <v>54</v>
      </c>
      <c r="AA1863" s="61" t="s">
        <v>61</v>
      </c>
      <c r="AB1863" s="61" t="s">
        <v>62</v>
      </c>
      <c r="AC1863" s="61">
        <v>156761</v>
      </c>
      <c r="AD1863" s="61"/>
      <c r="AE1863" s="61" t="s">
        <v>119</v>
      </c>
      <c r="AF1863" s="63">
        <v>40360.642361111109</v>
      </c>
      <c r="AG1863" s="63">
        <v>40345.51180555555</v>
      </c>
      <c r="AH1863" s="62">
        <v>2010</v>
      </c>
      <c r="AI1863" s="61" t="s">
        <v>54</v>
      </c>
      <c r="AJ1863" s="61" t="s">
        <v>63</v>
      </c>
      <c r="AK1863" s="61">
        <v>8476858</v>
      </c>
      <c r="AL1863" s="63">
        <v>40179</v>
      </c>
      <c r="AM1863" s="63">
        <v>40359</v>
      </c>
      <c r="AN1863" s="61" t="s">
        <v>293</v>
      </c>
      <c r="AO1863" s="4" t="s">
        <v>111</v>
      </c>
      <c r="AP1863" s="4"/>
    </row>
    <row r="1864" spans="1:42" ht="147.75" customHeight="1">
      <c r="A1864" s="61" t="s">
        <v>5094</v>
      </c>
      <c r="B1864" s="61" t="s">
        <v>179</v>
      </c>
      <c r="C1864" s="61" t="s">
        <v>89</v>
      </c>
      <c r="D1864" s="61" t="s">
        <v>89</v>
      </c>
      <c r="E1864" s="61" t="s">
        <v>2874</v>
      </c>
      <c r="F1864" s="61" t="s">
        <v>2875</v>
      </c>
      <c r="G1864" s="62">
        <v>2010</v>
      </c>
      <c r="H1864" s="61">
        <v>105672</v>
      </c>
      <c r="I1864" s="61">
        <v>0</v>
      </c>
      <c r="J1864" s="61" t="s">
        <v>5150</v>
      </c>
      <c r="K1864" s="61" t="s">
        <v>3</v>
      </c>
      <c r="L1864" s="61" t="s">
        <v>52</v>
      </c>
      <c r="M1864" s="61" t="s">
        <v>5622</v>
      </c>
      <c r="N1864" s="61"/>
      <c r="O1864" s="63">
        <v>40343</v>
      </c>
      <c r="P1864" s="61" t="s">
        <v>53</v>
      </c>
      <c r="Q1864" s="61" t="s">
        <v>53</v>
      </c>
      <c r="R1864" s="61" t="s">
        <v>54</v>
      </c>
      <c r="S1864" s="61" t="s">
        <v>55</v>
      </c>
      <c r="T1864" s="61" t="s">
        <v>5094</v>
      </c>
      <c r="U1864" s="61" t="s">
        <v>5098</v>
      </c>
      <c r="V1864" s="61" t="s">
        <v>179</v>
      </c>
      <c r="W1864" s="61" t="s">
        <v>58</v>
      </c>
      <c r="X1864" s="61" t="s">
        <v>185</v>
      </c>
      <c r="Y1864" s="61" t="s">
        <v>60</v>
      </c>
      <c r="Z1864" s="61" t="s">
        <v>54</v>
      </c>
      <c r="AA1864" s="61" t="s">
        <v>61</v>
      </c>
      <c r="AB1864" s="61" t="s">
        <v>62</v>
      </c>
      <c r="AC1864" s="61">
        <v>162111</v>
      </c>
      <c r="AD1864" s="61"/>
      <c r="AE1864" s="61" t="s">
        <v>70</v>
      </c>
      <c r="AF1864" s="63">
        <v>40484.656944444439</v>
      </c>
      <c r="AG1864" s="63">
        <v>40484.656944444439</v>
      </c>
      <c r="AH1864" s="62">
        <v>2010</v>
      </c>
      <c r="AI1864" s="61" t="s">
        <v>54</v>
      </c>
      <c r="AJ1864" s="61" t="s">
        <v>63</v>
      </c>
      <c r="AK1864" s="61">
        <v>11351640</v>
      </c>
      <c r="AL1864" s="63">
        <v>40360</v>
      </c>
      <c r="AM1864" s="63">
        <v>40724</v>
      </c>
      <c r="AN1864" s="61" t="s">
        <v>110</v>
      </c>
      <c r="AO1864" s="4" t="s">
        <v>111</v>
      </c>
      <c r="AP1864" s="4"/>
    </row>
    <row r="1865" spans="1:42" ht="45.75" customHeight="1">
      <c r="A1865" s="61" t="s">
        <v>5094</v>
      </c>
      <c r="B1865" s="61" t="s">
        <v>179</v>
      </c>
      <c r="C1865" s="61" t="s">
        <v>89</v>
      </c>
      <c r="D1865" s="61" t="s">
        <v>89</v>
      </c>
      <c r="E1865" s="61" t="s">
        <v>527</v>
      </c>
      <c r="F1865" s="61" t="s">
        <v>528</v>
      </c>
      <c r="G1865" s="62">
        <v>2010</v>
      </c>
      <c r="H1865" s="61">
        <v>19323328</v>
      </c>
      <c r="I1865" s="61">
        <v>0</v>
      </c>
      <c r="J1865" s="61" t="s">
        <v>5156</v>
      </c>
      <c r="K1865" s="61" t="s">
        <v>3</v>
      </c>
      <c r="L1865" s="61" t="s">
        <v>52</v>
      </c>
      <c r="M1865" s="61" t="s">
        <v>5622</v>
      </c>
      <c r="N1865" s="61"/>
      <c r="O1865" s="63">
        <v>40343</v>
      </c>
      <c r="P1865" s="61" t="s">
        <v>530</v>
      </c>
      <c r="Q1865" s="61" t="s">
        <v>307</v>
      </c>
      <c r="R1865" s="61" t="s">
        <v>54</v>
      </c>
      <c r="S1865" s="61" t="s">
        <v>55</v>
      </c>
      <c r="T1865" s="61" t="s">
        <v>5094</v>
      </c>
      <c r="U1865" s="61" t="s">
        <v>5098</v>
      </c>
      <c r="V1865" s="61" t="s">
        <v>179</v>
      </c>
      <c r="W1865" s="61" t="s">
        <v>58</v>
      </c>
      <c r="X1865" s="61" t="s">
        <v>185</v>
      </c>
      <c r="Y1865" s="61" t="s">
        <v>60</v>
      </c>
      <c r="Z1865" s="61" t="s">
        <v>54</v>
      </c>
      <c r="AA1865" s="61" t="s">
        <v>61</v>
      </c>
      <c r="AB1865" s="61" t="s">
        <v>62</v>
      </c>
      <c r="AC1865" s="61">
        <v>156704</v>
      </c>
      <c r="AD1865" s="61"/>
      <c r="AE1865" s="61" t="s">
        <v>70</v>
      </c>
      <c r="AF1865" s="63">
        <v>40484.654861111107</v>
      </c>
      <c r="AG1865" s="63">
        <v>40344.704861111109</v>
      </c>
      <c r="AH1865" s="62">
        <v>2010</v>
      </c>
      <c r="AI1865" s="61" t="s">
        <v>54</v>
      </c>
      <c r="AJ1865" s="61" t="s">
        <v>63</v>
      </c>
      <c r="AK1865" s="61">
        <v>57337050</v>
      </c>
      <c r="AL1865" s="63">
        <v>40179</v>
      </c>
      <c r="AM1865" s="63">
        <v>40482</v>
      </c>
      <c r="AN1865" s="61" t="s">
        <v>197</v>
      </c>
      <c r="AO1865" s="4" t="s">
        <v>111</v>
      </c>
      <c r="AP1865" s="4"/>
    </row>
    <row r="1866" spans="1:42" ht="216" customHeight="1">
      <c r="A1866" s="61" t="s">
        <v>5094</v>
      </c>
      <c r="B1866" s="61" t="s">
        <v>179</v>
      </c>
      <c r="C1866" s="61" t="s">
        <v>89</v>
      </c>
      <c r="D1866" s="61" t="s">
        <v>89</v>
      </c>
      <c r="E1866" s="61" t="s">
        <v>192</v>
      </c>
      <c r="F1866" s="61" t="s">
        <v>193</v>
      </c>
      <c r="G1866" s="62">
        <v>2010</v>
      </c>
      <c r="H1866" s="61">
        <v>11256611</v>
      </c>
      <c r="I1866" s="61">
        <v>0</v>
      </c>
      <c r="J1866" s="61" t="s">
        <v>5157</v>
      </c>
      <c r="K1866" s="61" t="s">
        <v>3</v>
      </c>
      <c r="L1866" s="61" t="s">
        <v>52</v>
      </c>
      <c r="M1866" s="61" t="s">
        <v>5622</v>
      </c>
      <c r="N1866" s="61"/>
      <c r="O1866" s="63">
        <v>40343</v>
      </c>
      <c r="P1866" s="61" t="s">
        <v>195</v>
      </c>
      <c r="Q1866" s="61" t="s">
        <v>196</v>
      </c>
      <c r="R1866" s="61" t="s">
        <v>54</v>
      </c>
      <c r="S1866" s="61" t="s">
        <v>55</v>
      </c>
      <c r="T1866" s="61" t="s">
        <v>5094</v>
      </c>
      <c r="U1866" s="61" t="s">
        <v>5098</v>
      </c>
      <c r="V1866" s="61" t="s">
        <v>179</v>
      </c>
      <c r="W1866" s="61" t="s">
        <v>58</v>
      </c>
      <c r="X1866" s="61" t="s">
        <v>185</v>
      </c>
      <c r="Y1866" s="61" t="s">
        <v>60</v>
      </c>
      <c r="Z1866" s="61" t="s">
        <v>54</v>
      </c>
      <c r="AA1866" s="61" t="s">
        <v>61</v>
      </c>
      <c r="AB1866" s="61" t="s">
        <v>62</v>
      </c>
      <c r="AC1866" s="61">
        <v>162109</v>
      </c>
      <c r="AD1866" s="61"/>
      <c r="AE1866" s="61" t="s">
        <v>70</v>
      </c>
      <c r="AF1866" s="63">
        <v>40484.655555555553</v>
      </c>
      <c r="AG1866" s="63">
        <v>40484.655555555553</v>
      </c>
      <c r="AH1866" s="62">
        <v>2010</v>
      </c>
      <c r="AI1866" s="61" t="s">
        <v>54</v>
      </c>
      <c r="AJ1866" s="61" t="s">
        <v>63</v>
      </c>
      <c r="AK1866" s="61">
        <v>86857500</v>
      </c>
      <c r="AL1866" s="63">
        <v>40179</v>
      </c>
      <c r="AM1866" s="63">
        <v>40543</v>
      </c>
      <c r="AN1866" s="61" t="s">
        <v>197</v>
      </c>
      <c r="AO1866" s="4" t="s">
        <v>111</v>
      </c>
      <c r="AP1866" s="4"/>
    </row>
    <row r="1867" spans="1:42" ht="45.75" customHeight="1">
      <c r="A1867" s="61" t="s">
        <v>5094</v>
      </c>
      <c r="B1867" s="61" t="s">
        <v>179</v>
      </c>
      <c r="C1867" s="61" t="s">
        <v>89</v>
      </c>
      <c r="D1867" s="61" t="s">
        <v>89</v>
      </c>
      <c r="E1867" s="61" t="s">
        <v>1174</v>
      </c>
      <c r="F1867" s="61" t="s">
        <v>592</v>
      </c>
      <c r="G1867" s="62">
        <v>2010</v>
      </c>
      <c r="H1867" s="61">
        <v>9314389</v>
      </c>
      <c r="I1867" s="61">
        <v>0</v>
      </c>
      <c r="J1867" s="61" t="s">
        <v>5162</v>
      </c>
      <c r="K1867" s="61" t="s">
        <v>3</v>
      </c>
      <c r="L1867" s="61" t="s">
        <v>52</v>
      </c>
      <c r="M1867" s="61" t="s">
        <v>5622</v>
      </c>
      <c r="N1867" s="61"/>
      <c r="O1867" s="63">
        <v>40343</v>
      </c>
      <c r="P1867" s="61" t="s">
        <v>109</v>
      </c>
      <c r="Q1867" s="61" t="s">
        <v>69</v>
      </c>
      <c r="R1867" s="61" t="s">
        <v>54</v>
      </c>
      <c r="S1867" s="61" t="s">
        <v>55</v>
      </c>
      <c r="T1867" s="61" t="s">
        <v>5094</v>
      </c>
      <c r="U1867" s="61" t="s">
        <v>5098</v>
      </c>
      <c r="V1867" s="61" t="s">
        <v>179</v>
      </c>
      <c r="W1867" s="61" t="s">
        <v>58</v>
      </c>
      <c r="X1867" s="61" t="s">
        <v>185</v>
      </c>
      <c r="Y1867" s="61" t="s">
        <v>60</v>
      </c>
      <c r="Z1867" s="61" t="s">
        <v>54</v>
      </c>
      <c r="AA1867" s="61" t="s">
        <v>61</v>
      </c>
      <c r="AB1867" s="61" t="s">
        <v>62</v>
      </c>
      <c r="AC1867" s="61">
        <v>156748</v>
      </c>
      <c r="AD1867" s="61"/>
      <c r="AE1867" s="61" t="s">
        <v>70</v>
      </c>
      <c r="AF1867" s="63">
        <v>40484.657638888886</v>
      </c>
      <c r="AG1867" s="63">
        <v>40345.484722222223</v>
      </c>
      <c r="AH1867" s="62">
        <v>2010</v>
      </c>
      <c r="AI1867" s="61" t="s">
        <v>54</v>
      </c>
      <c r="AJ1867" s="61" t="s">
        <v>63</v>
      </c>
      <c r="AK1867" s="61">
        <v>0</v>
      </c>
      <c r="AL1867" s="63">
        <v>40179</v>
      </c>
      <c r="AM1867" s="63">
        <v>40543</v>
      </c>
      <c r="AN1867" s="61" t="s">
        <v>1176</v>
      </c>
      <c r="AO1867" s="4" t="s">
        <v>191</v>
      </c>
      <c r="AP1867" s="4"/>
    </row>
    <row r="1868" spans="1:42" ht="45.75" customHeight="1">
      <c r="A1868" s="61" t="s">
        <v>5094</v>
      </c>
      <c r="B1868" s="61" t="s">
        <v>244</v>
      </c>
      <c r="C1868" s="61" t="s">
        <v>89</v>
      </c>
      <c r="D1868" s="61" t="s">
        <v>89</v>
      </c>
      <c r="E1868" s="61" t="s">
        <v>902</v>
      </c>
      <c r="F1868" s="61" t="s">
        <v>903</v>
      </c>
      <c r="G1868" s="62">
        <v>2010</v>
      </c>
      <c r="H1868" s="61">
        <v>9500000</v>
      </c>
      <c r="I1868" s="61">
        <v>0</v>
      </c>
      <c r="J1868" s="61" t="s">
        <v>5252</v>
      </c>
      <c r="K1868" s="61" t="s">
        <v>3</v>
      </c>
      <c r="L1868" s="61" t="s">
        <v>52</v>
      </c>
      <c r="M1868" s="61" t="s">
        <v>5622</v>
      </c>
      <c r="N1868" s="61"/>
      <c r="O1868" s="63">
        <v>40343</v>
      </c>
      <c r="P1868" s="61" t="s">
        <v>195</v>
      </c>
      <c r="Q1868" s="61" t="s">
        <v>196</v>
      </c>
      <c r="R1868" s="61" t="s">
        <v>54</v>
      </c>
      <c r="S1868" s="61" t="s">
        <v>55</v>
      </c>
      <c r="T1868" s="61" t="s">
        <v>5094</v>
      </c>
      <c r="U1868" s="61" t="s">
        <v>5098</v>
      </c>
      <c r="V1868" s="61" t="s">
        <v>244</v>
      </c>
      <c r="W1868" s="61" t="s">
        <v>58</v>
      </c>
      <c r="X1868" s="61" t="s">
        <v>248</v>
      </c>
      <c r="Y1868" s="61" t="s">
        <v>60</v>
      </c>
      <c r="Z1868" s="61" t="s">
        <v>54</v>
      </c>
      <c r="AA1868" s="61" t="s">
        <v>61</v>
      </c>
      <c r="AB1868" s="61" t="s">
        <v>62</v>
      </c>
      <c r="AC1868" s="61">
        <v>156758</v>
      </c>
      <c r="AD1868" s="61"/>
      <c r="AE1868" s="61" t="s">
        <v>70</v>
      </c>
      <c r="AF1868" s="63">
        <v>40345.506944444445</v>
      </c>
      <c r="AG1868" s="63">
        <v>40345.506944444445</v>
      </c>
      <c r="AH1868" s="62">
        <v>2010</v>
      </c>
      <c r="AI1868" s="61" t="s">
        <v>54</v>
      </c>
      <c r="AJ1868" s="61" t="s">
        <v>63</v>
      </c>
      <c r="AK1868" s="61">
        <v>36167888</v>
      </c>
      <c r="AL1868" s="63">
        <v>40179</v>
      </c>
      <c r="AM1868" s="63">
        <v>40543</v>
      </c>
      <c r="AN1868" s="61" t="s">
        <v>293</v>
      </c>
      <c r="AO1868" s="4" t="s">
        <v>111</v>
      </c>
      <c r="AP1868" s="4"/>
    </row>
    <row r="1869" spans="1:42" ht="45.75" customHeight="1">
      <c r="A1869" s="61" t="s">
        <v>47</v>
      </c>
      <c r="B1869" s="61" t="s">
        <v>1582</v>
      </c>
      <c r="C1869" s="61" t="s">
        <v>89</v>
      </c>
      <c r="D1869" s="61" t="s">
        <v>89</v>
      </c>
      <c r="E1869" s="61" t="s">
        <v>1587</v>
      </c>
      <c r="F1869" s="61" t="s">
        <v>1588</v>
      </c>
      <c r="G1869" s="62">
        <v>2010</v>
      </c>
      <c r="H1869" s="61">
        <v>199993</v>
      </c>
      <c r="I1869" s="61">
        <v>0</v>
      </c>
      <c r="J1869" s="61" t="s">
        <v>1589</v>
      </c>
      <c r="K1869" s="61" t="s">
        <v>3</v>
      </c>
      <c r="L1869" s="61" t="s">
        <v>52</v>
      </c>
      <c r="M1869" s="61" t="s">
        <v>5622</v>
      </c>
      <c r="N1869" s="61"/>
      <c r="O1869" s="63">
        <v>40344</v>
      </c>
      <c r="P1869" s="61" t="s">
        <v>136</v>
      </c>
      <c r="Q1869" s="61" t="s">
        <v>137</v>
      </c>
      <c r="R1869" s="61" t="s">
        <v>54</v>
      </c>
      <c r="S1869" s="61" t="s">
        <v>55</v>
      </c>
      <c r="T1869" s="61" t="s">
        <v>47</v>
      </c>
      <c r="U1869" s="61" t="s">
        <v>208</v>
      </c>
      <c r="V1869" s="61" t="s">
        <v>1582</v>
      </c>
      <c r="W1869" s="61" t="s">
        <v>86</v>
      </c>
      <c r="X1869" s="61" t="s">
        <v>1586</v>
      </c>
      <c r="Y1869" s="61" t="s">
        <v>60</v>
      </c>
      <c r="Z1869" s="61" t="s">
        <v>54</v>
      </c>
      <c r="AA1869" s="61" t="s">
        <v>61</v>
      </c>
      <c r="AB1869" s="61" t="s">
        <v>62</v>
      </c>
      <c r="AC1869" s="61">
        <v>157182</v>
      </c>
      <c r="AD1869" s="61"/>
      <c r="AE1869" s="61" t="s">
        <v>5</v>
      </c>
      <c r="AF1869" s="63">
        <v>40351.583333333328</v>
      </c>
      <c r="AG1869" s="63">
        <v>40351.583333333328</v>
      </c>
      <c r="AH1869" s="62">
        <v>2010</v>
      </c>
      <c r="AI1869" s="61" t="s">
        <v>54</v>
      </c>
      <c r="AJ1869" s="61" t="s">
        <v>63</v>
      </c>
      <c r="AK1869" s="61">
        <v>199993</v>
      </c>
      <c r="AL1869" s="63">
        <v>40193</v>
      </c>
      <c r="AM1869" s="63">
        <v>40343</v>
      </c>
      <c r="AN1869" s="61" t="s">
        <v>197</v>
      </c>
      <c r="AO1869" s="4" t="s">
        <v>111</v>
      </c>
      <c r="AP1869" s="4"/>
    </row>
    <row r="1870" spans="1:42" ht="45.75" customHeight="1">
      <c r="A1870" s="61" t="s">
        <v>1767</v>
      </c>
      <c r="B1870" s="61" t="s">
        <v>2092</v>
      </c>
      <c r="C1870" s="61" t="s">
        <v>89</v>
      </c>
      <c r="D1870" s="61" t="s">
        <v>89</v>
      </c>
      <c r="E1870" s="61" t="s">
        <v>2105</v>
      </c>
      <c r="F1870" s="61" t="s">
        <v>2106</v>
      </c>
      <c r="G1870" s="62">
        <v>2010</v>
      </c>
      <c r="H1870" s="61">
        <v>610501</v>
      </c>
      <c r="I1870" s="61">
        <v>0</v>
      </c>
      <c r="J1870" s="61" t="s">
        <v>2107</v>
      </c>
      <c r="K1870" s="61">
        <v>500000</v>
      </c>
      <c r="L1870" s="61" t="s">
        <v>560</v>
      </c>
      <c r="M1870" s="61" t="s">
        <v>5622</v>
      </c>
      <c r="N1870" s="61"/>
      <c r="O1870" s="63">
        <v>40344</v>
      </c>
      <c r="P1870" s="61" t="s">
        <v>145</v>
      </c>
      <c r="Q1870" s="61" t="s">
        <v>184</v>
      </c>
      <c r="R1870" s="61" t="s">
        <v>54</v>
      </c>
      <c r="S1870" s="61" t="s">
        <v>84</v>
      </c>
      <c r="T1870" s="61" t="s">
        <v>1748</v>
      </c>
      <c r="U1870" s="61" t="s">
        <v>1748</v>
      </c>
      <c r="V1870" s="61" t="s">
        <v>2092</v>
      </c>
      <c r="W1870" s="61" t="s">
        <v>86</v>
      </c>
      <c r="X1870" s="61" t="s">
        <v>2096</v>
      </c>
      <c r="Y1870" s="61" t="s">
        <v>60</v>
      </c>
      <c r="Z1870" s="61" t="s">
        <v>54</v>
      </c>
      <c r="AA1870" s="61" t="s">
        <v>61</v>
      </c>
      <c r="AB1870" s="61" t="s">
        <v>62</v>
      </c>
      <c r="AC1870" s="61">
        <v>160743</v>
      </c>
      <c r="AD1870" s="61"/>
      <c r="AE1870" s="61" t="s">
        <v>5</v>
      </c>
      <c r="AF1870" s="63">
        <v>40443.672222222223</v>
      </c>
      <c r="AG1870" s="63">
        <v>40443.672222222223</v>
      </c>
      <c r="AH1870" s="62">
        <v>2010</v>
      </c>
      <c r="AI1870" s="61" t="s">
        <v>54</v>
      </c>
      <c r="AJ1870" s="61" t="s">
        <v>63</v>
      </c>
      <c r="AK1870" s="61">
        <v>1500000</v>
      </c>
      <c r="AL1870" s="63">
        <v>40179</v>
      </c>
      <c r="AM1870" s="63">
        <v>40543</v>
      </c>
      <c r="AN1870" s="61" t="s">
        <v>197</v>
      </c>
      <c r="AO1870" s="4" t="s">
        <v>111</v>
      </c>
      <c r="AP1870" s="4"/>
    </row>
    <row r="1871" spans="1:42" ht="45.75" customHeight="1">
      <c r="A1871" s="61" t="s">
        <v>3368</v>
      </c>
      <c r="B1871" s="61" t="s">
        <v>211</v>
      </c>
      <c r="C1871" s="61" t="s">
        <v>89</v>
      </c>
      <c r="D1871" s="61" t="s">
        <v>89</v>
      </c>
      <c r="E1871" s="61" t="s">
        <v>780</v>
      </c>
      <c r="F1871" s="61" t="s">
        <v>781</v>
      </c>
      <c r="G1871" s="62">
        <v>2010</v>
      </c>
      <c r="H1871" s="61">
        <v>764059</v>
      </c>
      <c r="I1871" s="61">
        <v>0</v>
      </c>
      <c r="J1871" s="61" t="s">
        <v>3506</v>
      </c>
      <c r="K1871" s="61">
        <v>5000000</v>
      </c>
      <c r="L1871" s="61" t="s">
        <v>3371</v>
      </c>
      <c r="M1871" s="61" t="s">
        <v>5622</v>
      </c>
      <c r="N1871" s="61"/>
      <c r="O1871" s="63">
        <v>40344</v>
      </c>
      <c r="P1871" s="61" t="s">
        <v>53</v>
      </c>
      <c r="Q1871" s="61" t="s">
        <v>53</v>
      </c>
      <c r="R1871" s="61" t="s">
        <v>54</v>
      </c>
      <c r="S1871" s="61" t="s">
        <v>55</v>
      </c>
      <c r="T1871" s="61" t="s">
        <v>3368</v>
      </c>
      <c r="U1871" s="61" t="s">
        <v>3368</v>
      </c>
      <c r="V1871" s="61" t="s">
        <v>211</v>
      </c>
      <c r="W1871" s="61" t="s">
        <v>58</v>
      </c>
      <c r="X1871" s="61" t="s">
        <v>215</v>
      </c>
      <c r="Y1871" s="61" t="s">
        <v>60</v>
      </c>
      <c r="Z1871" s="61" t="s">
        <v>54</v>
      </c>
      <c r="AA1871" s="61" t="s">
        <v>61</v>
      </c>
      <c r="AB1871" s="61" t="s">
        <v>62</v>
      </c>
      <c r="AC1871" s="61">
        <v>156963</v>
      </c>
      <c r="AD1871" s="61"/>
      <c r="AE1871" s="61" t="s">
        <v>119</v>
      </c>
      <c r="AF1871" s="63">
        <v>40465.713194444441</v>
      </c>
      <c r="AG1871" s="63">
        <v>40346.727777777778</v>
      </c>
      <c r="AH1871" s="62">
        <v>2010</v>
      </c>
      <c r="AI1871" s="61" t="s">
        <v>54</v>
      </c>
      <c r="AJ1871" s="61" t="s">
        <v>63</v>
      </c>
      <c r="AK1871" s="61">
        <v>6849832</v>
      </c>
      <c r="AL1871" s="63">
        <v>40179</v>
      </c>
      <c r="AM1871" s="63">
        <v>40543</v>
      </c>
      <c r="AN1871" s="61" t="s">
        <v>110</v>
      </c>
      <c r="AO1871" s="4" t="s">
        <v>111</v>
      </c>
      <c r="AP1871" s="4"/>
    </row>
    <row r="1872" spans="1:42" ht="45.75" customHeight="1">
      <c r="A1872" s="61" t="s">
        <v>1582</v>
      </c>
      <c r="B1872" s="61" t="s">
        <v>47</v>
      </c>
      <c r="C1872" s="61" t="s">
        <v>89</v>
      </c>
      <c r="D1872" s="61" t="s">
        <v>89</v>
      </c>
      <c r="E1872" s="61" t="s">
        <v>106</v>
      </c>
      <c r="F1872" s="61" t="s">
        <v>107</v>
      </c>
      <c r="G1872" s="62">
        <v>2010</v>
      </c>
      <c r="H1872" s="61">
        <v>-199993</v>
      </c>
      <c r="I1872" s="61">
        <v>0</v>
      </c>
      <c r="J1872" s="61" t="s">
        <v>3726</v>
      </c>
      <c r="K1872" s="61"/>
      <c r="L1872" s="61" t="s">
        <v>52</v>
      </c>
      <c r="M1872" s="61" t="s">
        <v>5622</v>
      </c>
      <c r="N1872" s="61"/>
      <c r="O1872" s="63">
        <v>40344</v>
      </c>
      <c r="P1872" s="61" t="s">
        <v>109</v>
      </c>
      <c r="Q1872" s="61" t="s">
        <v>69</v>
      </c>
      <c r="R1872" s="61" t="s">
        <v>54</v>
      </c>
      <c r="S1872" s="61" t="s">
        <v>55</v>
      </c>
      <c r="T1872" s="61" t="s">
        <v>1582</v>
      </c>
      <c r="U1872" s="61" t="s">
        <v>57</v>
      </c>
      <c r="V1872" s="61" t="s">
        <v>47</v>
      </c>
      <c r="W1872" s="61" t="s">
        <v>58</v>
      </c>
      <c r="X1872" s="61" t="s">
        <v>59</v>
      </c>
      <c r="Y1872" s="61" t="s">
        <v>60</v>
      </c>
      <c r="Z1872" s="61" t="s">
        <v>54</v>
      </c>
      <c r="AA1872" s="61" t="s">
        <v>61</v>
      </c>
      <c r="AB1872" s="61" t="s">
        <v>62</v>
      </c>
      <c r="AC1872" s="61">
        <v>157183</v>
      </c>
      <c r="AD1872" s="61"/>
      <c r="AE1872" s="61" t="s">
        <v>5</v>
      </c>
      <c r="AF1872" s="63">
        <v>40351.583333333328</v>
      </c>
      <c r="AG1872" s="63">
        <v>40351.583333333328</v>
      </c>
      <c r="AH1872" s="62">
        <v>2010</v>
      </c>
      <c r="AI1872" s="61" t="s">
        <v>54</v>
      </c>
      <c r="AJ1872" s="61" t="s">
        <v>63</v>
      </c>
      <c r="AK1872" s="61">
        <v>0</v>
      </c>
      <c r="AL1872" s="63">
        <v>40179</v>
      </c>
      <c r="AM1872" s="63">
        <v>40543</v>
      </c>
      <c r="AN1872" s="61" t="s">
        <v>110</v>
      </c>
      <c r="AO1872" s="4" t="s">
        <v>111</v>
      </c>
      <c r="AP1872" s="4"/>
    </row>
    <row r="1873" spans="1:42" ht="409.6" customHeight="1">
      <c r="A1873" s="61" t="s">
        <v>179</v>
      </c>
      <c r="B1873" s="61" t="s">
        <v>179</v>
      </c>
      <c r="C1873" s="61" t="s">
        <v>89</v>
      </c>
      <c r="D1873" s="61" t="s">
        <v>89</v>
      </c>
      <c r="E1873" s="61" t="s">
        <v>5053</v>
      </c>
      <c r="F1873" s="61" t="s">
        <v>5054</v>
      </c>
      <c r="G1873" s="62">
        <v>2010</v>
      </c>
      <c r="H1873" s="61">
        <v>318383</v>
      </c>
      <c r="I1873" s="61">
        <v>0</v>
      </c>
      <c r="J1873" s="61" t="s">
        <v>5054</v>
      </c>
      <c r="K1873" s="61" t="s">
        <v>3</v>
      </c>
      <c r="L1873" s="61" t="s">
        <v>52</v>
      </c>
      <c r="M1873" s="61" t="s">
        <v>5622</v>
      </c>
      <c r="N1873" s="61"/>
      <c r="O1873" s="63">
        <v>40345</v>
      </c>
      <c r="P1873" s="61" t="s">
        <v>53</v>
      </c>
      <c r="Q1873" s="61" t="s">
        <v>53</v>
      </c>
      <c r="R1873" s="61" t="s">
        <v>54</v>
      </c>
      <c r="S1873" s="61" t="s">
        <v>55</v>
      </c>
      <c r="T1873" s="61" t="s">
        <v>179</v>
      </c>
      <c r="U1873" s="61" t="s">
        <v>208</v>
      </c>
      <c r="V1873" s="61" t="s">
        <v>179</v>
      </c>
      <c r="W1873" s="61" t="s">
        <v>58</v>
      </c>
      <c r="X1873" s="61" t="s">
        <v>185</v>
      </c>
      <c r="Y1873" s="61" t="s">
        <v>60</v>
      </c>
      <c r="Z1873" s="61" t="s">
        <v>54</v>
      </c>
      <c r="AA1873" s="61" t="s">
        <v>61</v>
      </c>
      <c r="AB1873" s="61" t="s">
        <v>62</v>
      </c>
      <c r="AC1873" s="61">
        <v>156804</v>
      </c>
      <c r="AD1873" s="61"/>
      <c r="AE1873" s="61" t="s">
        <v>70</v>
      </c>
      <c r="AF1873" s="63">
        <v>40484.745138888888</v>
      </c>
      <c r="AG1873" s="63">
        <v>40345.647916666669</v>
      </c>
      <c r="AH1873" s="62">
        <v>2010</v>
      </c>
      <c r="AI1873" s="61" t="s">
        <v>54</v>
      </c>
      <c r="AJ1873" s="61" t="s">
        <v>63</v>
      </c>
      <c r="AK1873" s="61">
        <v>2014109</v>
      </c>
      <c r="AL1873" s="63">
        <v>40179</v>
      </c>
      <c r="AM1873" s="63">
        <v>40543</v>
      </c>
      <c r="AN1873" s="61" t="s">
        <v>293</v>
      </c>
      <c r="AO1873" s="4" t="s">
        <v>111</v>
      </c>
      <c r="AP1873" s="4"/>
    </row>
    <row r="1874" spans="1:42" ht="45.75" customHeight="1">
      <c r="A1874" s="61" t="s">
        <v>179</v>
      </c>
      <c r="B1874" s="61" t="s">
        <v>179</v>
      </c>
      <c r="C1874" s="61" t="s">
        <v>89</v>
      </c>
      <c r="D1874" s="61" t="s">
        <v>89</v>
      </c>
      <c r="E1874" s="61" t="s">
        <v>5055</v>
      </c>
      <c r="F1874" s="61" t="s">
        <v>5056</v>
      </c>
      <c r="G1874" s="62">
        <v>2010</v>
      </c>
      <c r="H1874" s="61">
        <v>35737</v>
      </c>
      <c r="I1874" s="61">
        <v>0</v>
      </c>
      <c r="J1874" s="61" t="s">
        <v>5057</v>
      </c>
      <c r="K1874" s="61" t="s">
        <v>3</v>
      </c>
      <c r="L1874" s="61" t="s">
        <v>52</v>
      </c>
      <c r="M1874" s="61" t="s">
        <v>5622</v>
      </c>
      <c r="N1874" s="61"/>
      <c r="O1874" s="63">
        <v>40345</v>
      </c>
      <c r="P1874" s="61" t="s">
        <v>53</v>
      </c>
      <c r="Q1874" s="61" t="s">
        <v>53</v>
      </c>
      <c r="R1874" s="61" t="s">
        <v>54</v>
      </c>
      <c r="S1874" s="61" t="s">
        <v>55</v>
      </c>
      <c r="T1874" s="61" t="s">
        <v>179</v>
      </c>
      <c r="U1874" s="61" t="s">
        <v>208</v>
      </c>
      <c r="V1874" s="61" t="s">
        <v>179</v>
      </c>
      <c r="W1874" s="61" t="s">
        <v>58</v>
      </c>
      <c r="X1874" s="61" t="s">
        <v>185</v>
      </c>
      <c r="Y1874" s="61" t="s">
        <v>60</v>
      </c>
      <c r="Z1874" s="61" t="s">
        <v>54</v>
      </c>
      <c r="AA1874" s="61" t="s">
        <v>61</v>
      </c>
      <c r="AB1874" s="61" t="s">
        <v>62</v>
      </c>
      <c r="AC1874" s="61">
        <v>156780</v>
      </c>
      <c r="AD1874" s="61"/>
      <c r="AE1874" s="61" t="s">
        <v>70</v>
      </c>
      <c r="AF1874" s="63">
        <v>40484.740277777775</v>
      </c>
      <c r="AG1874" s="63">
        <v>40345.607638888891</v>
      </c>
      <c r="AH1874" s="62">
        <v>2010</v>
      </c>
      <c r="AI1874" s="61" t="s">
        <v>54</v>
      </c>
      <c r="AJ1874" s="61" t="s">
        <v>63</v>
      </c>
      <c r="AK1874" s="61">
        <v>1920633</v>
      </c>
      <c r="AL1874" s="63">
        <v>40422</v>
      </c>
      <c r="AM1874" s="63">
        <v>40786</v>
      </c>
      <c r="AN1874" s="61" t="s">
        <v>197</v>
      </c>
      <c r="AO1874" s="4" t="s">
        <v>111</v>
      </c>
      <c r="AP1874" s="4"/>
    </row>
    <row r="1875" spans="1:42" ht="45.75" customHeight="1">
      <c r="A1875" s="61" t="s">
        <v>179</v>
      </c>
      <c r="B1875" s="61" t="s">
        <v>179</v>
      </c>
      <c r="C1875" s="61" t="s">
        <v>89</v>
      </c>
      <c r="D1875" s="61" t="s">
        <v>89</v>
      </c>
      <c r="E1875" s="61" t="s">
        <v>2874</v>
      </c>
      <c r="F1875" s="61" t="s">
        <v>2875</v>
      </c>
      <c r="G1875" s="62">
        <v>2010</v>
      </c>
      <c r="H1875" s="61">
        <v>157320</v>
      </c>
      <c r="I1875" s="61">
        <v>0</v>
      </c>
      <c r="J1875" s="61" t="s">
        <v>5058</v>
      </c>
      <c r="K1875" s="61" t="s">
        <v>3</v>
      </c>
      <c r="L1875" s="61" t="s">
        <v>52</v>
      </c>
      <c r="M1875" s="61" t="s">
        <v>5622</v>
      </c>
      <c r="N1875" s="61"/>
      <c r="O1875" s="63">
        <v>40345</v>
      </c>
      <c r="P1875" s="61" t="s">
        <v>53</v>
      </c>
      <c r="Q1875" s="61" t="s">
        <v>53</v>
      </c>
      <c r="R1875" s="61" t="s">
        <v>54</v>
      </c>
      <c r="S1875" s="61" t="s">
        <v>55</v>
      </c>
      <c r="T1875" s="61" t="s">
        <v>179</v>
      </c>
      <c r="U1875" s="61" t="s">
        <v>208</v>
      </c>
      <c r="V1875" s="61" t="s">
        <v>179</v>
      </c>
      <c r="W1875" s="61" t="s">
        <v>58</v>
      </c>
      <c r="X1875" s="61" t="s">
        <v>185</v>
      </c>
      <c r="Y1875" s="61" t="s">
        <v>60</v>
      </c>
      <c r="Z1875" s="61" t="s">
        <v>54</v>
      </c>
      <c r="AA1875" s="61" t="s">
        <v>61</v>
      </c>
      <c r="AB1875" s="61" t="s">
        <v>62</v>
      </c>
      <c r="AC1875" s="61">
        <v>156800</v>
      </c>
      <c r="AD1875" s="61"/>
      <c r="AE1875" s="61" t="s">
        <v>70</v>
      </c>
      <c r="AF1875" s="63">
        <v>40484.743750000001</v>
      </c>
      <c r="AG1875" s="63">
        <v>40345.625</v>
      </c>
      <c r="AH1875" s="62">
        <v>2010</v>
      </c>
      <c r="AI1875" s="61" t="s">
        <v>54</v>
      </c>
      <c r="AJ1875" s="61" t="s">
        <v>63</v>
      </c>
      <c r="AK1875" s="61">
        <v>11351640</v>
      </c>
      <c r="AL1875" s="63">
        <v>40360</v>
      </c>
      <c r="AM1875" s="63">
        <v>40724</v>
      </c>
      <c r="AN1875" s="61" t="s">
        <v>110</v>
      </c>
      <c r="AO1875" s="4" t="s">
        <v>111</v>
      </c>
      <c r="AP1875" s="4"/>
    </row>
    <row r="1876" spans="1:42" ht="45.75" customHeight="1">
      <c r="A1876" s="61" t="s">
        <v>179</v>
      </c>
      <c r="B1876" s="61" t="s">
        <v>179</v>
      </c>
      <c r="C1876" s="61" t="s">
        <v>89</v>
      </c>
      <c r="D1876" s="61" t="s">
        <v>89</v>
      </c>
      <c r="E1876" s="61" t="s">
        <v>2874</v>
      </c>
      <c r="F1876" s="61" t="s">
        <v>2875</v>
      </c>
      <c r="G1876" s="62">
        <v>2010</v>
      </c>
      <c r="H1876" s="61">
        <v>457883</v>
      </c>
      <c r="I1876" s="61">
        <v>0</v>
      </c>
      <c r="J1876" s="61" t="s">
        <v>4441</v>
      </c>
      <c r="K1876" s="61" t="s">
        <v>3</v>
      </c>
      <c r="L1876" s="61" t="s">
        <v>52</v>
      </c>
      <c r="M1876" s="61" t="s">
        <v>5622</v>
      </c>
      <c r="N1876" s="61"/>
      <c r="O1876" s="63">
        <v>40345</v>
      </c>
      <c r="P1876" s="61" t="s">
        <v>53</v>
      </c>
      <c r="Q1876" s="61" t="s">
        <v>53</v>
      </c>
      <c r="R1876" s="61" t="s">
        <v>54</v>
      </c>
      <c r="S1876" s="61" t="s">
        <v>55</v>
      </c>
      <c r="T1876" s="61" t="s">
        <v>179</v>
      </c>
      <c r="U1876" s="61" t="s">
        <v>208</v>
      </c>
      <c r="V1876" s="61" t="s">
        <v>179</v>
      </c>
      <c r="W1876" s="61" t="s">
        <v>58</v>
      </c>
      <c r="X1876" s="61" t="s">
        <v>185</v>
      </c>
      <c r="Y1876" s="61" t="s">
        <v>60</v>
      </c>
      <c r="Z1876" s="61" t="s">
        <v>54</v>
      </c>
      <c r="AA1876" s="61" t="s">
        <v>61</v>
      </c>
      <c r="AB1876" s="61" t="s">
        <v>62</v>
      </c>
      <c r="AC1876" s="61">
        <v>156802</v>
      </c>
      <c r="AD1876" s="61"/>
      <c r="AE1876" s="61" t="s">
        <v>70</v>
      </c>
      <c r="AF1876" s="63">
        <v>40484.744444444441</v>
      </c>
      <c r="AG1876" s="63">
        <v>40345.645833333328</v>
      </c>
      <c r="AH1876" s="62">
        <v>2010</v>
      </c>
      <c r="AI1876" s="61" t="s">
        <v>54</v>
      </c>
      <c r="AJ1876" s="61" t="s">
        <v>63</v>
      </c>
      <c r="AK1876" s="61">
        <v>11351640</v>
      </c>
      <c r="AL1876" s="63">
        <v>40360</v>
      </c>
      <c r="AM1876" s="63">
        <v>40724</v>
      </c>
      <c r="AN1876" s="61" t="s">
        <v>110</v>
      </c>
      <c r="AO1876" s="4" t="s">
        <v>111</v>
      </c>
      <c r="AP1876" s="4"/>
    </row>
    <row r="1877" spans="1:42" ht="45.75" customHeight="1">
      <c r="A1877" s="61" t="s">
        <v>179</v>
      </c>
      <c r="B1877" s="61" t="s">
        <v>179</v>
      </c>
      <c r="C1877" s="61" t="s">
        <v>89</v>
      </c>
      <c r="D1877" s="61" t="s">
        <v>89</v>
      </c>
      <c r="E1877" s="61" t="s">
        <v>3821</v>
      </c>
      <c r="F1877" s="61" t="s">
        <v>3822</v>
      </c>
      <c r="G1877" s="62">
        <v>2010</v>
      </c>
      <c r="H1877" s="61">
        <v>154528</v>
      </c>
      <c r="I1877" s="61">
        <v>0</v>
      </c>
      <c r="J1877" s="61" t="s">
        <v>4442</v>
      </c>
      <c r="K1877" s="61" t="s">
        <v>3</v>
      </c>
      <c r="L1877" s="61" t="s">
        <v>52</v>
      </c>
      <c r="M1877" s="61" t="s">
        <v>5622</v>
      </c>
      <c r="N1877" s="61"/>
      <c r="O1877" s="63">
        <v>40345</v>
      </c>
      <c r="P1877" s="61" t="s">
        <v>1427</v>
      </c>
      <c r="Q1877" s="61" t="s">
        <v>238</v>
      </c>
      <c r="R1877" s="61" t="s">
        <v>54</v>
      </c>
      <c r="S1877" s="61" t="s">
        <v>55</v>
      </c>
      <c r="T1877" s="61" t="s">
        <v>179</v>
      </c>
      <c r="U1877" s="61" t="s">
        <v>208</v>
      </c>
      <c r="V1877" s="61" t="s">
        <v>179</v>
      </c>
      <c r="W1877" s="61" t="s">
        <v>58</v>
      </c>
      <c r="X1877" s="61" t="s">
        <v>185</v>
      </c>
      <c r="Y1877" s="61" t="s">
        <v>60</v>
      </c>
      <c r="Z1877" s="61" t="s">
        <v>54</v>
      </c>
      <c r="AA1877" s="61" t="s">
        <v>61</v>
      </c>
      <c r="AB1877" s="61" t="s">
        <v>62</v>
      </c>
      <c r="AC1877" s="61">
        <v>156782</v>
      </c>
      <c r="AD1877" s="61"/>
      <c r="AE1877" s="61" t="s">
        <v>70</v>
      </c>
      <c r="AF1877" s="63">
        <v>40484.740277777775</v>
      </c>
      <c r="AG1877" s="63">
        <v>40345.609722222223</v>
      </c>
      <c r="AH1877" s="62">
        <v>2010</v>
      </c>
      <c r="AI1877" s="61" t="s">
        <v>54</v>
      </c>
      <c r="AJ1877" s="61" t="s">
        <v>63</v>
      </c>
      <c r="AK1877" s="61">
        <v>8305000</v>
      </c>
      <c r="AL1877" s="63">
        <v>40179</v>
      </c>
      <c r="AM1877" s="63">
        <v>40543</v>
      </c>
      <c r="AN1877" s="61" t="s">
        <v>197</v>
      </c>
      <c r="AO1877" s="4" t="s">
        <v>111</v>
      </c>
      <c r="AP1877" s="4"/>
    </row>
    <row r="1878" spans="1:42" ht="45.75" customHeight="1">
      <c r="A1878" s="61" t="s">
        <v>179</v>
      </c>
      <c r="B1878" s="61" t="s">
        <v>179</v>
      </c>
      <c r="C1878" s="61" t="s">
        <v>89</v>
      </c>
      <c r="D1878" s="61" t="s">
        <v>89</v>
      </c>
      <c r="E1878" s="61" t="s">
        <v>680</v>
      </c>
      <c r="F1878" s="61" t="s">
        <v>681</v>
      </c>
      <c r="G1878" s="62">
        <v>2010</v>
      </c>
      <c r="H1878" s="61">
        <v>7609704</v>
      </c>
      <c r="I1878" s="61">
        <v>0</v>
      </c>
      <c r="J1878" s="61" t="s">
        <v>681</v>
      </c>
      <c r="K1878" s="61" t="s">
        <v>3</v>
      </c>
      <c r="L1878" s="61" t="s">
        <v>52</v>
      </c>
      <c r="M1878" s="61" t="s">
        <v>5622</v>
      </c>
      <c r="N1878" s="61"/>
      <c r="O1878" s="63">
        <v>40345</v>
      </c>
      <c r="P1878" s="61" t="s">
        <v>530</v>
      </c>
      <c r="Q1878" s="61" t="s">
        <v>307</v>
      </c>
      <c r="R1878" s="61" t="s">
        <v>54</v>
      </c>
      <c r="S1878" s="61" t="s">
        <v>55</v>
      </c>
      <c r="T1878" s="61" t="s">
        <v>179</v>
      </c>
      <c r="U1878" s="61" t="s">
        <v>208</v>
      </c>
      <c r="V1878" s="61" t="s">
        <v>179</v>
      </c>
      <c r="W1878" s="61" t="s">
        <v>58</v>
      </c>
      <c r="X1878" s="61" t="s">
        <v>185</v>
      </c>
      <c r="Y1878" s="61" t="s">
        <v>60</v>
      </c>
      <c r="Z1878" s="61" t="s">
        <v>54</v>
      </c>
      <c r="AA1878" s="61" t="s">
        <v>61</v>
      </c>
      <c r="AB1878" s="61" t="s">
        <v>62</v>
      </c>
      <c r="AC1878" s="61">
        <v>156806</v>
      </c>
      <c r="AD1878" s="61"/>
      <c r="AE1878" s="61" t="s">
        <v>70</v>
      </c>
      <c r="AF1878" s="63">
        <v>40484.745138888888</v>
      </c>
      <c r="AG1878" s="63">
        <v>40345.649305555555</v>
      </c>
      <c r="AH1878" s="62">
        <v>2010</v>
      </c>
      <c r="AI1878" s="61" t="s">
        <v>54</v>
      </c>
      <c r="AJ1878" s="61" t="s">
        <v>63</v>
      </c>
      <c r="AK1878" s="61">
        <v>48139348</v>
      </c>
      <c r="AL1878" s="63">
        <v>40269</v>
      </c>
      <c r="AM1878" s="63">
        <v>40603</v>
      </c>
      <c r="AN1878" s="61" t="s">
        <v>293</v>
      </c>
      <c r="AO1878" s="4" t="s">
        <v>111</v>
      </c>
      <c r="AP1878" s="4"/>
    </row>
    <row r="1879" spans="1:42" ht="57" customHeight="1">
      <c r="A1879" s="61" t="s">
        <v>179</v>
      </c>
      <c r="B1879" s="61" t="s">
        <v>179</v>
      </c>
      <c r="C1879" s="61" t="s">
        <v>89</v>
      </c>
      <c r="D1879" s="61" t="s">
        <v>89</v>
      </c>
      <c r="E1879" s="61" t="s">
        <v>5059</v>
      </c>
      <c r="F1879" s="61" t="s">
        <v>5060</v>
      </c>
      <c r="G1879" s="62">
        <v>2010</v>
      </c>
      <c r="H1879" s="61">
        <v>592475</v>
      </c>
      <c r="I1879" s="61">
        <v>0</v>
      </c>
      <c r="J1879" s="61" t="s">
        <v>5061</v>
      </c>
      <c r="K1879" s="61" t="s">
        <v>3</v>
      </c>
      <c r="L1879" s="61" t="s">
        <v>52</v>
      </c>
      <c r="M1879" s="61" t="s">
        <v>5622</v>
      </c>
      <c r="N1879" s="61"/>
      <c r="O1879" s="63">
        <v>40345</v>
      </c>
      <c r="P1879" s="61" t="s">
        <v>530</v>
      </c>
      <c r="Q1879" s="61" t="s">
        <v>307</v>
      </c>
      <c r="R1879" s="61" t="s">
        <v>54</v>
      </c>
      <c r="S1879" s="61" t="s">
        <v>55</v>
      </c>
      <c r="T1879" s="61" t="s">
        <v>179</v>
      </c>
      <c r="U1879" s="61" t="s">
        <v>208</v>
      </c>
      <c r="V1879" s="61" t="s">
        <v>179</v>
      </c>
      <c r="W1879" s="61" t="s">
        <v>58</v>
      </c>
      <c r="X1879" s="61" t="s">
        <v>185</v>
      </c>
      <c r="Y1879" s="61" t="s">
        <v>60</v>
      </c>
      <c r="Z1879" s="61" t="s">
        <v>54</v>
      </c>
      <c r="AA1879" s="61" t="s">
        <v>61</v>
      </c>
      <c r="AB1879" s="61" t="s">
        <v>62</v>
      </c>
      <c r="AC1879" s="61">
        <v>156808</v>
      </c>
      <c r="AD1879" s="61"/>
      <c r="AE1879" s="61" t="s">
        <v>70</v>
      </c>
      <c r="AF1879" s="63">
        <v>40484.745138888888</v>
      </c>
      <c r="AG1879" s="63">
        <v>40345.650694444441</v>
      </c>
      <c r="AH1879" s="62">
        <v>2010</v>
      </c>
      <c r="AI1879" s="61" t="s">
        <v>54</v>
      </c>
      <c r="AJ1879" s="61" t="s">
        <v>63</v>
      </c>
      <c r="AK1879" s="61">
        <v>3748026</v>
      </c>
      <c r="AL1879" s="63">
        <v>40179</v>
      </c>
      <c r="AM1879" s="63">
        <v>40543</v>
      </c>
      <c r="AN1879" s="61" t="s">
        <v>293</v>
      </c>
      <c r="AO1879" s="4" t="s">
        <v>111</v>
      </c>
      <c r="AP1879" s="4"/>
    </row>
    <row r="1880" spans="1:42" ht="57" customHeight="1">
      <c r="A1880" s="61" t="s">
        <v>179</v>
      </c>
      <c r="B1880" s="61" t="s">
        <v>179</v>
      </c>
      <c r="C1880" s="61" t="s">
        <v>89</v>
      </c>
      <c r="D1880" s="61" t="s">
        <v>89</v>
      </c>
      <c r="E1880" s="61" t="s">
        <v>527</v>
      </c>
      <c r="F1880" s="61" t="s">
        <v>528</v>
      </c>
      <c r="G1880" s="62">
        <v>2010</v>
      </c>
      <c r="H1880" s="61">
        <v>1066851</v>
      </c>
      <c r="I1880" s="61">
        <v>0</v>
      </c>
      <c r="J1880" s="61" t="s">
        <v>5062</v>
      </c>
      <c r="K1880" s="61" t="s">
        <v>3</v>
      </c>
      <c r="L1880" s="61" t="s">
        <v>52</v>
      </c>
      <c r="M1880" s="61" t="s">
        <v>5622</v>
      </c>
      <c r="N1880" s="61"/>
      <c r="O1880" s="63">
        <v>40345</v>
      </c>
      <c r="P1880" s="61" t="s">
        <v>530</v>
      </c>
      <c r="Q1880" s="61" t="s">
        <v>307</v>
      </c>
      <c r="R1880" s="61" t="s">
        <v>54</v>
      </c>
      <c r="S1880" s="61" t="s">
        <v>55</v>
      </c>
      <c r="T1880" s="61" t="s">
        <v>179</v>
      </c>
      <c r="U1880" s="61" t="s">
        <v>208</v>
      </c>
      <c r="V1880" s="61" t="s">
        <v>179</v>
      </c>
      <c r="W1880" s="61" t="s">
        <v>58</v>
      </c>
      <c r="X1880" s="61" t="s">
        <v>185</v>
      </c>
      <c r="Y1880" s="61" t="s">
        <v>60</v>
      </c>
      <c r="Z1880" s="61" t="s">
        <v>54</v>
      </c>
      <c r="AA1880" s="61" t="s">
        <v>61</v>
      </c>
      <c r="AB1880" s="61" t="s">
        <v>62</v>
      </c>
      <c r="AC1880" s="61">
        <v>156784</v>
      </c>
      <c r="AD1880" s="61"/>
      <c r="AE1880" s="61" t="s">
        <v>70</v>
      </c>
      <c r="AF1880" s="63">
        <v>40484.740972222222</v>
      </c>
      <c r="AG1880" s="63">
        <v>40345.611111111109</v>
      </c>
      <c r="AH1880" s="62">
        <v>2010</v>
      </c>
      <c r="AI1880" s="61" t="s">
        <v>54</v>
      </c>
      <c r="AJ1880" s="61" t="s">
        <v>63</v>
      </c>
      <c r="AK1880" s="61">
        <v>57337050</v>
      </c>
      <c r="AL1880" s="63">
        <v>40179</v>
      </c>
      <c r="AM1880" s="63">
        <v>40482</v>
      </c>
      <c r="AN1880" s="61" t="s">
        <v>197</v>
      </c>
      <c r="AO1880" s="4" t="s">
        <v>111</v>
      </c>
      <c r="AP1880" s="4"/>
    </row>
    <row r="1881" spans="1:42" ht="57" customHeight="1">
      <c r="A1881" s="61" t="s">
        <v>179</v>
      </c>
      <c r="B1881" s="61" t="s">
        <v>179</v>
      </c>
      <c r="C1881" s="61" t="s">
        <v>89</v>
      </c>
      <c r="D1881" s="61" t="s">
        <v>89</v>
      </c>
      <c r="E1881" s="61" t="s">
        <v>3317</v>
      </c>
      <c r="F1881" s="61" t="s">
        <v>3318</v>
      </c>
      <c r="G1881" s="62">
        <v>2010</v>
      </c>
      <c r="H1881" s="61">
        <v>1146263</v>
      </c>
      <c r="I1881" s="61">
        <v>0</v>
      </c>
      <c r="J1881" s="61" t="s">
        <v>3318</v>
      </c>
      <c r="K1881" s="61" t="s">
        <v>3</v>
      </c>
      <c r="L1881" s="61" t="s">
        <v>52</v>
      </c>
      <c r="M1881" s="61" t="s">
        <v>5622</v>
      </c>
      <c r="N1881" s="61"/>
      <c r="O1881" s="63">
        <v>40345</v>
      </c>
      <c r="P1881" s="61" t="s">
        <v>530</v>
      </c>
      <c r="Q1881" s="61" t="s">
        <v>307</v>
      </c>
      <c r="R1881" s="61" t="s">
        <v>54</v>
      </c>
      <c r="S1881" s="61" t="s">
        <v>55</v>
      </c>
      <c r="T1881" s="61" t="s">
        <v>179</v>
      </c>
      <c r="U1881" s="61" t="s">
        <v>208</v>
      </c>
      <c r="V1881" s="61" t="s">
        <v>179</v>
      </c>
      <c r="W1881" s="61" t="s">
        <v>58</v>
      </c>
      <c r="X1881" s="61" t="s">
        <v>185</v>
      </c>
      <c r="Y1881" s="61" t="s">
        <v>60</v>
      </c>
      <c r="Z1881" s="61" t="s">
        <v>54</v>
      </c>
      <c r="AA1881" s="61" t="s">
        <v>61</v>
      </c>
      <c r="AB1881" s="61" t="s">
        <v>62</v>
      </c>
      <c r="AC1881" s="61">
        <v>156786</v>
      </c>
      <c r="AD1881" s="61"/>
      <c r="AE1881" s="61" t="s">
        <v>70</v>
      </c>
      <c r="AF1881" s="63">
        <v>40484.740972222222</v>
      </c>
      <c r="AG1881" s="63">
        <v>40345.613194444442</v>
      </c>
      <c r="AH1881" s="62">
        <v>2010</v>
      </c>
      <c r="AI1881" s="61" t="s">
        <v>54</v>
      </c>
      <c r="AJ1881" s="61" t="s">
        <v>63</v>
      </c>
      <c r="AK1881" s="61">
        <v>61605000</v>
      </c>
      <c r="AL1881" s="63">
        <v>40179</v>
      </c>
      <c r="AM1881" s="63">
        <v>40543</v>
      </c>
      <c r="AN1881" s="61" t="s">
        <v>197</v>
      </c>
      <c r="AO1881" s="4" t="s">
        <v>111</v>
      </c>
      <c r="AP1881" s="4"/>
    </row>
    <row r="1882" spans="1:42" ht="239.25" customHeight="1">
      <c r="A1882" s="61" t="s">
        <v>179</v>
      </c>
      <c r="B1882" s="61" t="s">
        <v>179</v>
      </c>
      <c r="C1882" s="61" t="s">
        <v>89</v>
      </c>
      <c r="D1882" s="61" t="s">
        <v>89</v>
      </c>
      <c r="E1882" s="61" t="s">
        <v>3111</v>
      </c>
      <c r="F1882" s="61" t="s">
        <v>3112</v>
      </c>
      <c r="G1882" s="62">
        <v>2010</v>
      </c>
      <c r="H1882" s="61">
        <v>990354</v>
      </c>
      <c r="I1882" s="61">
        <v>0</v>
      </c>
      <c r="J1882" s="61" t="s">
        <v>5063</v>
      </c>
      <c r="K1882" s="61" t="s">
        <v>3</v>
      </c>
      <c r="L1882" s="61" t="s">
        <v>52</v>
      </c>
      <c r="M1882" s="61" t="s">
        <v>5622</v>
      </c>
      <c r="N1882" s="61"/>
      <c r="O1882" s="63">
        <v>40345</v>
      </c>
      <c r="P1882" s="61" t="s">
        <v>195</v>
      </c>
      <c r="Q1882" s="61" t="s">
        <v>196</v>
      </c>
      <c r="R1882" s="61" t="s">
        <v>54</v>
      </c>
      <c r="S1882" s="61" t="s">
        <v>55</v>
      </c>
      <c r="T1882" s="61" t="s">
        <v>179</v>
      </c>
      <c r="U1882" s="61" t="s">
        <v>208</v>
      </c>
      <c r="V1882" s="61" t="s">
        <v>179</v>
      </c>
      <c r="W1882" s="61" t="s">
        <v>58</v>
      </c>
      <c r="X1882" s="61" t="s">
        <v>185</v>
      </c>
      <c r="Y1882" s="61" t="s">
        <v>60</v>
      </c>
      <c r="Z1882" s="61" t="s">
        <v>54</v>
      </c>
      <c r="AA1882" s="61" t="s">
        <v>61</v>
      </c>
      <c r="AB1882" s="61" t="s">
        <v>62</v>
      </c>
      <c r="AC1882" s="61">
        <v>156810</v>
      </c>
      <c r="AD1882" s="61"/>
      <c r="AE1882" s="61" t="s">
        <v>70</v>
      </c>
      <c r="AF1882" s="63">
        <v>40484.745833333334</v>
      </c>
      <c r="AG1882" s="63">
        <v>40345.651388888888</v>
      </c>
      <c r="AH1882" s="62">
        <v>2010</v>
      </c>
      <c r="AI1882" s="61" t="s">
        <v>54</v>
      </c>
      <c r="AJ1882" s="61" t="s">
        <v>63</v>
      </c>
      <c r="AK1882" s="61">
        <v>6265025</v>
      </c>
      <c r="AL1882" s="63">
        <v>40179</v>
      </c>
      <c r="AM1882" s="63">
        <v>40543</v>
      </c>
      <c r="AN1882" s="61" t="s">
        <v>293</v>
      </c>
      <c r="AO1882" s="4" t="s">
        <v>111</v>
      </c>
      <c r="AP1882" s="4"/>
    </row>
    <row r="1883" spans="1:42" ht="45.75" customHeight="1">
      <c r="A1883" s="61" t="s">
        <v>179</v>
      </c>
      <c r="B1883" s="61" t="s">
        <v>179</v>
      </c>
      <c r="C1883" s="61" t="s">
        <v>89</v>
      </c>
      <c r="D1883" s="61" t="s">
        <v>89</v>
      </c>
      <c r="E1883" s="61" t="s">
        <v>192</v>
      </c>
      <c r="F1883" s="61" t="s">
        <v>193</v>
      </c>
      <c r="G1883" s="62">
        <v>2010</v>
      </c>
      <c r="H1883" s="61">
        <v>1616127</v>
      </c>
      <c r="I1883" s="61">
        <v>0</v>
      </c>
      <c r="J1883" s="61" t="s">
        <v>193</v>
      </c>
      <c r="K1883" s="61" t="s">
        <v>3</v>
      </c>
      <c r="L1883" s="61" t="s">
        <v>52</v>
      </c>
      <c r="M1883" s="61" t="s">
        <v>5622</v>
      </c>
      <c r="N1883" s="61"/>
      <c r="O1883" s="63">
        <v>40345</v>
      </c>
      <c r="P1883" s="61" t="s">
        <v>195</v>
      </c>
      <c r="Q1883" s="61" t="s">
        <v>196</v>
      </c>
      <c r="R1883" s="61" t="s">
        <v>54</v>
      </c>
      <c r="S1883" s="61" t="s">
        <v>55</v>
      </c>
      <c r="T1883" s="61" t="s">
        <v>179</v>
      </c>
      <c r="U1883" s="61" t="s">
        <v>208</v>
      </c>
      <c r="V1883" s="61" t="s">
        <v>179</v>
      </c>
      <c r="W1883" s="61" t="s">
        <v>58</v>
      </c>
      <c r="X1883" s="61" t="s">
        <v>185</v>
      </c>
      <c r="Y1883" s="61" t="s">
        <v>60</v>
      </c>
      <c r="Z1883" s="61" t="s">
        <v>54</v>
      </c>
      <c r="AA1883" s="61" t="s">
        <v>61</v>
      </c>
      <c r="AB1883" s="61" t="s">
        <v>62</v>
      </c>
      <c r="AC1883" s="61">
        <v>156788</v>
      </c>
      <c r="AD1883" s="61"/>
      <c r="AE1883" s="61" t="s">
        <v>70</v>
      </c>
      <c r="AF1883" s="63">
        <v>40484.741666666669</v>
      </c>
      <c r="AG1883" s="63">
        <v>40345.614583333328</v>
      </c>
      <c r="AH1883" s="62">
        <v>2010</v>
      </c>
      <c r="AI1883" s="61" t="s">
        <v>54</v>
      </c>
      <c r="AJ1883" s="61" t="s">
        <v>63</v>
      </c>
      <c r="AK1883" s="61">
        <v>86857500</v>
      </c>
      <c r="AL1883" s="63">
        <v>40179</v>
      </c>
      <c r="AM1883" s="63">
        <v>40543</v>
      </c>
      <c r="AN1883" s="61" t="s">
        <v>197</v>
      </c>
      <c r="AO1883" s="4" t="s">
        <v>111</v>
      </c>
      <c r="AP1883" s="4"/>
    </row>
    <row r="1884" spans="1:42" ht="45.75" customHeight="1">
      <c r="A1884" s="61" t="s">
        <v>179</v>
      </c>
      <c r="B1884" s="61" t="s">
        <v>179</v>
      </c>
      <c r="C1884" s="61" t="s">
        <v>89</v>
      </c>
      <c r="D1884" s="61" t="s">
        <v>89</v>
      </c>
      <c r="E1884" s="61" t="s">
        <v>5064</v>
      </c>
      <c r="F1884" s="61" t="s">
        <v>5065</v>
      </c>
      <c r="G1884" s="62">
        <v>2010</v>
      </c>
      <c r="H1884" s="61">
        <v>307257</v>
      </c>
      <c r="I1884" s="61">
        <v>0</v>
      </c>
      <c r="J1884" s="61" t="s">
        <v>5066</v>
      </c>
      <c r="K1884" s="61" t="s">
        <v>3</v>
      </c>
      <c r="L1884" s="61" t="s">
        <v>52</v>
      </c>
      <c r="M1884" s="61" t="s">
        <v>5622</v>
      </c>
      <c r="N1884" s="61"/>
      <c r="O1884" s="63">
        <v>40345</v>
      </c>
      <c r="P1884" s="61" t="s">
        <v>145</v>
      </c>
      <c r="Q1884" s="61" t="s">
        <v>184</v>
      </c>
      <c r="R1884" s="61" t="s">
        <v>54</v>
      </c>
      <c r="S1884" s="61" t="s">
        <v>55</v>
      </c>
      <c r="T1884" s="61" t="s">
        <v>179</v>
      </c>
      <c r="U1884" s="61" t="s">
        <v>208</v>
      </c>
      <c r="V1884" s="61" t="s">
        <v>179</v>
      </c>
      <c r="W1884" s="61" t="s">
        <v>58</v>
      </c>
      <c r="X1884" s="61" t="s">
        <v>185</v>
      </c>
      <c r="Y1884" s="61" t="s">
        <v>60</v>
      </c>
      <c r="Z1884" s="61" t="s">
        <v>54</v>
      </c>
      <c r="AA1884" s="61" t="s">
        <v>61</v>
      </c>
      <c r="AB1884" s="61" t="s">
        <v>62</v>
      </c>
      <c r="AC1884" s="61">
        <v>156812</v>
      </c>
      <c r="AD1884" s="61"/>
      <c r="AE1884" s="61" t="s">
        <v>70</v>
      </c>
      <c r="AF1884" s="63">
        <v>40484.745833333334</v>
      </c>
      <c r="AG1884" s="63">
        <v>40345.65625</v>
      </c>
      <c r="AH1884" s="62">
        <v>2010</v>
      </c>
      <c r="AI1884" s="61" t="s">
        <v>54</v>
      </c>
      <c r="AJ1884" s="61" t="s">
        <v>63</v>
      </c>
      <c r="AK1884" s="61">
        <v>1943721</v>
      </c>
      <c r="AL1884" s="63">
        <v>40179</v>
      </c>
      <c r="AM1884" s="63">
        <v>40543</v>
      </c>
      <c r="AN1884" s="61" t="s">
        <v>293</v>
      </c>
      <c r="AO1884" s="4" t="s">
        <v>111</v>
      </c>
      <c r="AP1884" s="4"/>
    </row>
    <row r="1885" spans="1:42" ht="45.75" customHeight="1">
      <c r="A1885" s="61" t="s">
        <v>179</v>
      </c>
      <c r="B1885" s="61" t="s">
        <v>179</v>
      </c>
      <c r="C1885" s="61" t="s">
        <v>89</v>
      </c>
      <c r="D1885" s="61" t="s">
        <v>89</v>
      </c>
      <c r="E1885" s="61" t="s">
        <v>442</v>
      </c>
      <c r="F1885" s="61" t="s">
        <v>443</v>
      </c>
      <c r="G1885" s="62">
        <v>2010</v>
      </c>
      <c r="H1885" s="61">
        <v>199137</v>
      </c>
      <c r="I1885" s="61">
        <v>0</v>
      </c>
      <c r="J1885" s="61" t="s">
        <v>5067</v>
      </c>
      <c r="K1885" s="61" t="s">
        <v>3</v>
      </c>
      <c r="L1885" s="61" t="s">
        <v>52</v>
      </c>
      <c r="M1885" s="61" t="s">
        <v>5622</v>
      </c>
      <c r="N1885" s="61"/>
      <c r="O1885" s="63">
        <v>40345</v>
      </c>
      <c r="P1885" s="61" t="s">
        <v>286</v>
      </c>
      <c r="Q1885" s="61" t="s">
        <v>184</v>
      </c>
      <c r="R1885" s="61" t="s">
        <v>54</v>
      </c>
      <c r="S1885" s="61" t="s">
        <v>55</v>
      </c>
      <c r="T1885" s="61" t="s">
        <v>179</v>
      </c>
      <c r="U1885" s="61" t="s">
        <v>208</v>
      </c>
      <c r="V1885" s="61" t="s">
        <v>179</v>
      </c>
      <c r="W1885" s="61" t="s">
        <v>58</v>
      </c>
      <c r="X1885" s="61" t="s">
        <v>185</v>
      </c>
      <c r="Y1885" s="61" t="s">
        <v>60</v>
      </c>
      <c r="Z1885" s="61" t="s">
        <v>54</v>
      </c>
      <c r="AA1885" s="61" t="s">
        <v>61</v>
      </c>
      <c r="AB1885" s="61" t="s">
        <v>62</v>
      </c>
      <c r="AC1885" s="61">
        <v>156814</v>
      </c>
      <c r="AD1885" s="61"/>
      <c r="AE1885" s="61" t="s">
        <v>70</v>
      </c>
      <c r="AF1885" s="63">
        <v>40484.746527777774</v>
      </c>
      <c r="AG1885" s="63">
        <v>40345.657638888886</v>
      </c>
      <c r="AH1885" s="62">
        <v>2010</v>
      </c>
      <c r="AI1885" s="61" t="s">
        <v>54</v>
      </c>
      <c r="AJ1885" s="61" t="s">
        <v>63</v>
      </c>
      <c r="AK1885" s="61">
        <v>1259752</v>
      </c>
      <c r="AL1885" s="63">
        <v>40179</v>
      </c>
      <c r="AM1885" s="63">
        <v>40543</v>
      </c>
      <c r="AN1885" s="61" t="s">
        <v>293</v>
      </c>
      <c r="AO1885" s="4" t="s">
        <v>111</v>
      </c>
      <c r="AP1885" s="4"/>
    </row>
    <row r="1886" spans="1:42" ht="45.75" customHeight="1">
      <c r="A1886" s="61" t="s">
        <v>179</v>
      </c>
      <c r="B1886" s="61" t="s">
        <v>179</v>
      </c>
      <c r="C1886" s="61" t="s">
        <v>89</v>
      </c>
      <c r="D1886" s="61" t="s">
        <v>89</v>
      </c>
      <c r="E1886" s="61" t="s">
        <v>682</v>
      </c>
      <c r="F1886" s="61" t="s">
        <v>683</v>
      </c>
      <c r="G1886" s="62">
        <v>2010</v>
      </c>
      <c r="H1886" s="61">
        <v>540162</v>
      </c>
      <c r="I1886" s="61">
        <v>0</v>
      </c>
      <c r="J1886" s="61" t="s">
        <v>5068</v>
      </c>
      <c r="K1886" s="61" t="s">
        <v>3</v>
      </c>
      <c r="L1886" s="61" t="s">
        <v>52</v>
      </c>
      <c r="M1886" s="61" t="s">
        <v>5622</v>
      </c>
      <c r="N1886" s="61"/>
      <c r="O1886" s="63">
        <v>40345</v>
      </c>
      <c r="P1886" s="61" t="s">
        <v>286</v>
      </c>
      <c r="Q1886" s="61" t="s">
        <v>184</v>
      </c>
      <c r="R1886" s="61" t="s">
        <v>54</v>
      </c>
      <c r="S1886" s="61" t="s">
        <v>55</v>
      </c>
      <c r="T1886" s="61" t="s">
        <v>179</v>
      </c>
      <c r="U1886" s="61" t="s">
        <v>208</v>
      </c>
      <c r="V1886" s="61" t="s">
        <v>179</v>
      </c>
      <c r="W1886" s="61" t="s">
        <v>58</v>
      </c>
      <c r="X1886" s="61" t="s">
        <v>185</v>
      </c>
      <c r="Y1886" s="61" t="s">
        <v>60</v>
      </c>
      <c r="Z1886" s="61" t="s">
        <v>54</v>
      </c>
      <c r="AA1886" s="61" t="s">
        <v>61</v>
      </c>
      <c r="AB1886" s="61" t="s">
        <v>62</v>
      </c>
      <c r="AC1886" s="61">
        <v>156816</v>
      </c>
      <c r="AD1886" s="61"/>
      <c r="AE1886" s="61" t="s">
        <v>70</v>
      </c>
      <c r="AF1886" s="63">
        <v>40484.746527777774</v>
      </c>
      <c r="AG1886" s="63">
        <v>40345.65902777778</v>
      </c>
      <c r="AH1886" s="62">
        <v>2010</v>
      </c>
      <c r="AI1886" s="61" t="s">
        <v>54</v>
      </c>
      <c r="AJ1886" s="61" t="s">
        <v>63</v>
      </c>
      <c r="AK1886" s="61">
        <v>3417089</v>
      </c>
      <c r="AL1886" s="63">
        <v>40179</v>
      </c>
      <c r="AM1886" s="63">
        <v>40543</v>
      </c>
      <c r="AN1886" s="61" t="s">
        <v>293</v>
      </c>
      <c r="AO1886" s="4" t="s">
        <v>111</v>
      </c>
      <c r="AP1886" s="4"/>
    </row>
    <row r="1887" spans="1:42" ht="45.75" customHeight="1">
      <c r="A1887" s="61" t="s">
        <v>179</v>
      </c>
      <c r="B1887" s="61" t="s">
        <v>179</v>
      </c>
      <c r="C1887" s="61" t="s">
        <v>89</v>
      </c>
      <c r="D1887" s="61" t="s">
        <v>89</v>
      </c>
      <c r="E1887" s="61" t="s">
        <v>5069</v>
      </c>
      <c r="F1887" s="61" t="s">
        <v>5070</v>
      </c>
      <c r="G1887" s="62">
        <v>2010</v>
      </c>
      <c r="H1887" s="61">
        <v>140372</v>
      </c>
      <c r="I1887" s="61">
        <v>0</v>
      </c>
      <c r="J1887" s="61" t="s">
        <v>5070</v>
      </c>
      <c r="K1887" s="61" t="s">
        <v>3</v>
      </c>
      <c r="L1887" s="61" t="s">
        <v>52</v>
      </c>
      <c r="M1887" s="61" t="s">
        <v>5622</v>
      </c>
      <c r="N1887" s="61"/>
      <c r="O1887" s="63">
        <v>40345</v>
      </c>
      <c r="P1887" s="61" t="s">
        <v>286</v>
      </c>
      <c r="Q1887" s="61" t="s">
        <v>184</v>
      </c>
      <c r="R1887" s="61" t="s">
        <v>54</v>
      </c>
      <c r="S1887" s="61" t="s">
        <v>55</v>
      </c>
      <c r="T1887" s="61" t="s">
        <v>179</v>
      </c>
      <c r="U1887" s="61" t="s">
        <v>208</v>
      </c>
      <c r="V1887" s="61" t="s">
        <v>179</v>
      </c>
      <c r="W1887" s="61" t="s">
        <v>58</v>
      </c>
      <c r="X1887" s="61" t="s">
        <v>185</v>
      </c>
      <c r="Y1887" s="61" t="s">
        <v>60</v>
      </c>
      <c r="Z1887" s="61" t="s">
        <v>54</v>
      </c>
      <c r="AA1887" s="61" t="s">
        <v>61</v>
      </c>
      <c r="AB1887" s="61" t="s">
        <v>62</v>
      </c>
      <c r="AC1887" s="61">
        <v>156818</v>
      </c>
      <c r="AD1887" s="61"/>
      <c r="AE1887" s="61" t="s">
        <v>70</v>
      </c>
      <c r="AF1887" s="63">
        <v>40484.746527777774</v>
      </c>
      <c r="AG1887" s="63">
        <v>40345.660416666666</v>
      </c>
      <c r="AH1887" s="62">
        <v>2010</v>
      </c>
      <c r="AI1887" s="61" t="s">
        <v>54</v>
      </c>
      <c r="AJ1887" s="61" t="s">
        <v>63</v>
      </c>
      <c r="AK1887" s="61">
        <v>888000</v>
      </c>
      <c r="AL1887" s="63">
        <v>40179</v>
      </c>
      <c r="AM1887" s="63">
        <v>40543</v>
      </c>
      <c r="AN1887" s="61" t="s">
        <v>293</v>
      </c>
      <c r="AO1887" s="4" t="s">
        <v>111</v>
      </c>
      <c r="AP1887" s="4"/>
    </row>
    <row r="1888" spans="1:42" ht="45.75" customHeight="1">
      <c r="A1888" s="61" t="s">
        <v>179</v>
      </c>
      <c r="B1888" s="61" t="s">
        <v>179</v>
      </c>
      <c r="C1888" s="61" t="s">
        <v>89</v>
      </c>
      <c r="D1888" s="61" t="s">
        <v>89</v>
      </c>
      <c r="E1888" s="61" t="s">
        <v>5071</v>
      </c>
      <c r="F1888" s="61" t="s">
        <v>5072</v>
      </c>
      <c r="G1888" s="62">
        <v>2010</v>
      </c>
      <c r="H1888" s="61">
        <v>61464</v>
      </c>
      <c r="I1888" s="61">
        <v>0</v>
      </c>
      <c r="J1888" s="61" t="s">
        <v>5072</v>
      </c>
      <c r="K1888" s="61" t="s">
        <v>3</v>
      </c>
      <c r="L1888" s="61" t="s">
        <v>52</v>
      </c>
      <c r="M1888" s="61" t="s">
        <v>5622</v>
      </c>
      <c r="N1888" s="61"/>
      <c r="O1888" s="63">
        <v>40345</v>
      </c>
      <c r="P1888" s="61" t="s">
        <v>145</v>
      </c>
      <c r="Q1888" s="61" t="s">
        <v>184</v>
      </c>
      <c r="R1888" s="61" t="s">
        <v>54</v>
      </c>
      <c r="S1888" s="61" t="s">
        <v>55</v>
      </c>
      <c r="T1888" s="61" t="s">
        <v>179</v>
      </c>
      <c r="U1888" s="61" t="s">
        <v>208</v>
      </c>
      <c r="V1888" s="61" t="s">
        <v>179</v>
      </c>
      <c r="W1888" s="61" t="s">
        <v>58</v>
      </c>
      <c r="X1888" s="61" t="s">
        <v>185</v>
      </c>
      <c r="Y1888" s="61" t="s">
        <v>60</v>
      </c>
      <c r="Z1888" s="61" t="s">
        <v>54</v>
      </c>
      <c r="AA1888" s="61" t="s">
        <v>61</v>
      </c>
      <c r="AB1888" s="61" t="s">
        <v>62</v>
      </c>
      <c r="AC1888" s="61">
        <v>156792</v>
      </c>
      <c r="AD1888" s="61"/>
      <c r="AE1888" s="61" t="s">
        <v>70</v>
      </c>
      <c r="AF1888" s="63">
        <v>40484.743055555555</v>
      </c>
      <c r="AG1888" s="63">
        <v>40345.617361111108</v>
      </c>
      <c r="AH1888" s="62">
        <v>2010</v>
      </c>
      <c r="AI1888" s="61" t="s">
        <v>54</v>
      </c>
      <c r="AJ1888" s="61" t="s">
        <v>63</v>
      </c>
      <c r="AK1888" s="61">
        <v>3303360</v>
      </c>
      <c r="AL1888" s="63">
        <v>40179</v>
      </c>
      <c r="AM1888" s="63">
        <v>40543</v>
      </c>
      <c r="AN1888" s="61" t="s">
        <v>197</v>
      </c>
      <c r="AO1888" s="4" t="s">
        <v>111</v>
      </c>
      <c r="AP1888" s="4"/>
    </row>
    <row r="1889" spans="1:42" ht="45.75" customHeight="1">
      <c r="A1889" s="61" t="s">
        <v>179</v>
      </c>
      <c r="B1889" s="61" t="s">
        <v>179</v>
      </c>
      <c r="C1889" s="61" t="s">
        <v>89</v>
      </c>
      <c r="D1889" s="61" t="s">
        <v>89</v>
      </c>
      <c r="E1889" s="61" t="s">
        <v>5073</v>
      </c>
      <c r="F1889" s="61" t="s">
        <v>5074</v>
      </c>
      <c r="G1889" s="62">
        <v>2010</v>
      </c>
      <c r="H1889" s="61">
        <v>207118</v>
      </c>
      <c r="I1889" s="61">
        <v>0</v>
      </c>
      <c r="J1889" s="61" t="s">
        <v>5075</v>
      </c>
      <c r="K1889" s="61" t="s">
        <v>3</v>
      </c>
      <c r="L1889" s="61" t="s">
        <v>52</v>
      </c>
      <c r="M1889" s="61" t="s">
        <v>5622</v>
      </c>
      <c r="N1889" s="61"/>
      <c r="O1889" s="63">
        <v>40345</v>
      </c>
      <c r="P1889" s="61" t="s">
        <v>403</v>
      </c>
      <c r="Q1889" s="61" t="s">
        <v>403</v>
      </c>
      <c r="R1889" s="61" t="s">
        <v>54</v>
      </c>
      <c r="S1889" s="61" t="s">
        <v>55</v>
      </c>
      <c r="T1889" s="61" t="s">
        <v>179</v>
      </c>
      <c r="U1889" s="61" t="s">
        <v>208</v>
      </c>
      <c r="V1889" s="61" t="s">
        <v>179</v>
      </c>
      <c r="W1889" s="61" t="s">
        <v>58</v>
      </c>
      <c r="X1889" s="61" t="s">
        <v>185</v>
      </c>
      <c r="Y1889" s="61" t="s">
        <v>60</v>
      </c>
      <c r="Z1889" s="61" t="s">
        <v>54</v>
      </c>
      <c r="AA1889" s="61" t="s">
        <v>61</v>
      </c>
      <c r="AB1889" s="61" t="s">
        <v>62</v>
      </c>
      <c r="AC1889" s="61">
        <v>156822</v>
      </c>
      <c r="AD1889" s="61"/>
      <c r="AE1889" s="61" t="s">
        <v>70</v>
      </c>
      <c r="AF1889" s="63">
        <v>40484.74722222222</v>
      </c>
      <c r="AG1889" s="63">
        <v>40345.662499999999</v>
      </c>
      <c r="AH1889" s="62">
        <v>2010</v>
      </c>
      <c r="AI1889" s="61" t="s">
        <v>54</v>
      </c>
      <c r="AJ1889" s="61" t="s">
        <v>63</v>
      </c>
      <c r="AK1889" s="61">
        <v>1310238</v>
      </c>
      <c r="AL1889" s="63">
        <v>40179</v>
      </c>
      <c r="AM1889" s="63">
        <v>40543</v>
      </c>
      <c r="AN1889" s="61" t="s">
        <v>293</v>
      </c>
      <c r="AO1889" s="4" t="s">
        <v>111</v>
      </c>
      <c r="AP1889" s="4"/>
    </row>
    <row r="1890" spans="1:42" ht="45.75" customHeight="1">
      <c r="A1890" s="61" t="s">
        <v>179</v>
      </c>
      <c r="B1890" s="61" t="s">
        <v>179</v>
      </c>
      <c r="C1890" s="61" t="s">
        <v>89</v>
      </c>
      <c r="D1890" s="61" t="s">
        <v>89</v>
      </c>
      <c r="E1890" s="61" t="s">
        <v>2713</v>
      </c>
      <c r="F1890" s="61" t="s">
        <v>2714</v>
      </c>
      <c r="G1890" s="62">
        <v>2010</v>
      </c>
      <c r="H1890" s="61">
        <v>144574</v>
      </c>
      <c r="I1890" s="61">
        <v>0</v>
      </c>
      <c r="J1890" s="61" t="s">
        <v>2714</v>
      </c>
      <c r="K1890" s="61" t="s">
        <v>3</v>
      </c>
      <c r="L1890" s="61" t="s">
        <v>52</v>
      </c>
      <c r="M1890" s="61" t="s">
        <v>5622</v>
      </c>
      <c r="N1890" s="61"/>
      <c r="O1890" s="63">
        <v>40345</v>
      </c>
      <c r="P1890" s="61" t="s">
        <v>403</v>
      </c>
      <c r="Q1890" s="61" t="s">
        <v>403</v>
      </c>
      <c r="R1890" s="61" t="s">
        <v>54</v>
      </c>
      <c r="S1890" s="61" t="s">
        <v>55</v>
      </c>
      <c r="T1890" s="61" t="s">
        <v>179</v>
      </c>
      <c r="U1890" s="61" t="s">
        <v>208</v>
      </c>
      <c r="V1890" s="61" t="s">
        <v>179</v>
      </c>
      <c r="W1890" s="61" t="s">
        <v>58</v>
      </c>
      <c r="X1890" s="61" t="s">
        <v>185</v>
      </c>
      <c r="Y1890" s="61" t="s">
        <v>60</v>
      </c>
      <c r="Z1890" s="61" t="s">
        <v>54</v>
      </c>
      <c r="AA1890" s="61" t="s">
        <v>61</v>
      </c>
      <c r="AB1890" s="61" t="s">
        <v>62</v>
      </c>
      <c r="AC1890" s="61">
        <v>156796</v>
      </c>
      <c r="AD1890" s="61"/>
      <c r="AE1890" s="61" t="s">
        <v>70</v>
      </c>
      <c r="AF1890" s="63">
        <v>40484.743055555555</v>
      </c>
      <c r="AG1890" s="63">
        <v>40345.621527777774</v>
      </c>
      <c r="AH1890" s="62">
        <v>2010</v>
      </c>
      <c r="AI1890" s="61" t="s">
        <v>54</v>
      </c>
      <c r="AJ1890" s="61" t="s">
        <v>63</v>
      </c>
      <c r="AK1890" s="61">
        <v>7770000</v>
      </c>
      <c r="AL1890" s="63">
        <v>40179</v>
      </c>
      <c r="AM1890" s="63">
        <v>40543</v>
      </c>
      <c r="AN1890" s="61" t="s">
        <v>197</v>
      </c>
      <c r="AO1890" s="4" t="s">
        <v>111</v>
      </c>
      <c r="AP1890" s="4"/>
    </row>
    <row r="1891" spans="1:42" ht="45.75" customHeight="1">
      <c r="A1891" s="61" t="s">
        <v>179</v>
      </c>
      <c r="B1891" s="61" t="s">
        <v>179</v>
      </c>
      <c r="C1891" s="61" t="s">
        <v>89</v>
      </c>
      <c r="D1891" s="61" t="s">
        <v>89</v>
      </c>
      <c r="E1891" s="61" t="s">
        <v>1174</v>
      </c>
      <c r="F1891" s="61" t="s">
        <v>592</v>
      </c>
      <c r="G1891" s="62">
        <v>2010</v>
      </c>
      <c r="H1891" s="61">
        <v>-35737</v>
      </c>
      <c r="I1891" s="61">
        <v>0</v>
      </c>
      <c r="J1891" s="61" t="s">
        <v>5076</v>
      </c>
      <c r="K1891" s="61"/>
      <c r="L1891" s="61" t="s">
        <v>52</v>
      </c>
      <c r="M1891" s="61" t="s">
        <v>5622</v>
      </c>
      <c r="N1891" s="61"/>
      <c r="O1891" s="63">
        <v>40345</v>
      </c>
      <c r="P1891" s="61" t="s">
        <v>109</v>
      </c>
      <c r="Q1891" s="61" t="s">
        <v>69</v>
      </c>
      <c r="R1891" s="61" t="s">
        <v>54</v>
      </c>
      <c r="S1891" s="61" t="s">
        <v>55</v>
      </c>
      <c r="T1891" s="61" t="s">
        <v>179</v>
      </c>
      <c r="U1891" s="61" t="s">
        <v>208</v>
      </c>
      <c r="V1891" s="61" t="s">
        <v>179</v>
      </c>
      <c r="W1891" s="61" t="s">
        <v>58</v>
      </c>
      <c r="X1891" s="61" t="s">
        <v>185</v>
      </c>
      <c r="Y1891" s="61" t="s">
        <v>60</v>
      </c>
      <c r="Z1891" s="61" t="s">
        <v>54</v>
      </c>
      <c r="AA1891" s="61" t="s">
        <v>61</v>
      </c>
      <c r="AB1891" s="61" t="s">
        <v>62</v>
      </c>
      <c r="AC1891" s="61">
        <v>162141</v>
      </c>
      <c r="AD1891" s="61"/>
      <c r="AE1891" s="61" t="s">
        <v>70</v>
      </c>
      <c r="AF1891" s="63">
        <v>40345.607638888891</v>
      </c>
      <c r="AG1891" s="63">
        <v>40345.607638888891</v>
      </c>
      <c r="AH1891" s="62">
        <v>2010</v>
      </c>
      <c r="AI1891" s="61" t="s">
        <v>54</v>
      </c>
      <c r="AJ1891" s="61" t="s">
        <v>63</v>
      </c>
      <c r="AK1891" s="61">
        <v>0</v>
      </c>
      <c r="AL1891" s="63">
        <v>40179</v>
      </c>
      <c r="AM1891" s="63">
        <v>40543</v>
      </c>
      <c r="AN1891" s="61" t="s">
        <v>1176</v>
      </c>
      <c r="AO1891" s="4" t="s">
        <v>191</v>
      </c>
      <c r="AP1891" s="4"/>
    </row>
    <row r="1892" spans="1:42" ht="114" customHeight="1">
      <c r="A1892" s="61" t="s">
        <v>179</v>
      </c>
      <c r="B1892" s="61" t="s">
        <v>179</v>
      </c>
      <c r="C1892" s="61" t="s">
        <v>89</v>
      </c>
      <c r="D1892" s="61" t="s">
        <v>89</v>
      </c>
      <c r="E1892" s="61" t="s">
        <v>1174</v>
      </c>
      <c r="F1892" s="61" t="s">
        <v>592</v>
      </c>
      <c r="G1892" s="62">
        <v>2010</v>
      </c>
      <c r="H1892" s="61">
        <v>-154528</v>
      </c>
      <c r="I1892" s="61">
        <v>0</v>
      </c>
      <c r="J1892" s="61" t="s">
        <v>5077</v>
      </c>
      <c r="K1892" s="61"/>
      <c r="L1892" s="61" t="s">
        <v>52</v>
      </c>
      <c r="M1892" s="61" t="s">
        <v>5622</v>
      </c>
      <c r="N1892" s="61"/>
      <c r="O1892" s="63">
        <v>40345</v>
      </c>
      <c r="P1892" s="61" t="s">
        <v>109</v>
      </c>
      <c r="Q1892" s="61" t="s">
        <v>69</v>
      </c>
      <c r="R1892" s="61" t="s">
        <v>54</v>
      </c>
      <c r="S1892" s="61" t="s">
        <v>55</v>
      </c>
      <c r="T1892" s="61" t="s">
        <v>179</v>
      </c>
      <c r="U1892" s="61" t="s">
        <v>208</v>
      </c>
      <c r="V1892" s="61" t="s">
        <v>179</v>
      </c>
      <c r="W1892" s="61" t="s">
        <v>58</v>
      </c>
      <c r="X1892" s="61" t="s">
        <v>185</v>
      </c>
      <c r="Y1892" s="61" t="s">
        <v>60</v>
      </c>
      <c r="Z1892" s="61" t="s">
        <v>54</v>
      </c>
      <c r="AA1892" s="61" t="s">
        <v>61</v>
      </c>
      <c r="AB1892" s="61" t="s">
        <v>62</v>
      </c>
      <c r="AC1892" s="61">
        <v>162142</v>
      </c>
      <c r="AD1892" s="61"/>
      <c r="AE1892" s="61" t="s">
        <v>70</v>
      </c>
      <c r="AF1892" s="63">
        <v>40345.609722222223</v>
      </c>
      <c r="AG1892" s="63">
        <v>40345.609722222223</v>
      </c>
      <c r="AH1892" s="62">
        <v>2010</v>
      </c>
      <c r="AI1892" s="61" t="s">
        <v>54</v>
      </c>
      <c r="AJ1892" s="61" t="s">
        <v>63</v>
      </c>
      <c r="AK1892" s="61">
        <v>0</v>
      </c>
      <c r="AL1892" s="63">
        <v>40179</v>
      </c>
      <c r="AM1892" s="63">
        <v>40543</v>
      </c>
      <c r="AN1892" s="61" t="s">
        <v>1176</v>
      </c>
      <c r="AO1892" s="4" t="s">
        <v>191</v>
      </c>
      <c r="AP1892" s="4"/>
    </row>
    <row r="1893" spans="1:42" ht="239.25" customHeight="1">
      <c r="A1893" s="61" t="s">
        <v>179</v>
      </c>
      <c r="B1893" s="61" t="s">
        <v>179</v>
      </c>
      <c r="C1893" s="61" t="s">
        <v>89</v>
      </c>
      <c r="D1893" s="61" t="s">
        <v>89</v>
      </c>
      <c r="E1893" s="61" t="s">
        <v>1174</v>
      </c>
      <c r="F1893" s="61" t="s">
        <v>592</v>
      </c>
      <c r="G1893" s="62">
        <v>2010</v>
      </c>
      <c r="H1893" s="61">
        <v>-1066851</v>
      </c>
      <c r="I1893" s="61">
        <v>0</v>
      </c>
      <c r="J1893" s="61" t="s">
        <v>5078</v>
      </c>
      <c r="K1893" s="61"/>
      <c r="L1893" s="61" t="s">
        <v>52</v>
      </c>
      <c r="M1893" s="61" t="s">
        <v>5622</v>
      </c>
      <c r="N1893" s="61"/>
      <c r="O1893" s="63">
        <v>40345</v>
      </c>
      <c r="P1893" s="61" t="s">
        <v>109</v>
      </c>
      <c r="Q1893" s="61" t="s">
        <v>69</v>
      </c>
      <c r="R1893" s="61" t="s">
        <v>54</v>
      </c>
      <c r="S1893" s="61" t="s">
        <v>55</v>
      </c>
      <c r="T1893" s="61" t="s">
        <v>179</v>
      </c>
      <c r="U1893" s="61" t="s">
        <v>208</v>
      </c>
      <c r="V1893" s="61" t="s">
        <v>179</v>
      </c>
      <c r="W1893" s="61" t="s">
        <v>58</v>
      </c>
      <c r="X1893" s="61" t="s">
        <v>185</v>
      </c>
      <c r="Y1893" s="61" t="s">
        <v>60</v>
      </c>
      <c r="Z1893" s="61" t="s">
        <v>54</v>
      </c>
      <c r="AA1893" s="61" t="s">
        <v>61</v>
      </c>
      <c r="AB1893" s="61" t="s">
        <v>62</v>
      </c>
      <c r="AC1893" s="61">
        <v>162143</v>
      </c>
      <c r="AD1893" s="61"/>
      <c r="AE1893" s="61" t="s">
        <v>70</v>
      </c>
      <c r="AF1893" s="63">
        <v>40345.611111111109</v>
      </c>
      <c r="AG1893" s="63">
        <v>40345.611111111109</v>
      </c>
      <c r="AH1893" s="62">
        <v>2010</v>
      </c>
      <c r="AI1893" s="61" t="s">
        <v>54</v>
      </c>
      <c r="AJ1893" s="61" t="s">
        <v>63</v>
      </c>
      <c r="AK1893" s="61">
        <v>0</v>
      </c>
      <c r="AL1893" s="63">
        <v>40179</v>
      </c>
      <c r="AM1893" s="63">
        <v>40543</v>
      </c>
      <c r="AN1893" s="61" t="s">
        <v>1176</v>
      </c>
      <c r="AO1893" s="4" t="s">
        <v>191</v>
      </c>
      <c r="AP1893" s="4"/>
    </row>
    <row r="1894" spans="1:42" ht="45.75" customHeight="1">
      <c r="A1894" s="61" t="s">
        <v>179</v>
      </c>
      <c r="B1894" s="61" t="s">
        <v>179</v>
      </c>
      <c r="C1894" s="61" t="s">
        <v>89</v>
      </c>
      <c r="D1894" s="61" t="s">
        <v>89</v>
      </c>
      <c r="E1894" s="61" t="s">
        <v>1174</v>
      </c>
      <c r="F1894" s="61" t="s">
        <v>592</v>
      </c>
      <c r="G1894" s="62">
        <v>2010</v>
      </c>
      <c r="H1894" s="61">
        <v>-540162</v>
      </c>
      <c r="I1894" s="61">
        <v>0</v>
      </c>
      <c r="J1894" s="61" t="s">
        <v>5079</v>
      </c>
      <c r="K1894" s="61"/>
      <c r="L1894" s="61" t="s">
        <v>52</v>
      </c>
      <c r="M1894" s="61" t="s">
        <v>5622</v>
      </c>
      <c r="N1894" s="61"/>
      <c r="O1894" s="63">
        <v>40345</v>
      </c>
      <c r="P1894" s="61" t="s">
        <v>109</v>
      </c>
      <c r="Q1894" s="61" t="s">
        <v>69</v>
      </c>
      <c r="R1894" s="61" t="s">
        <v>54</v>
      </c>
      <c r="S1894" s="61" t="s">
        <v>55</v>
      </c>
      <c r="T1894" s="61" t="s">
        <v>179</v>
      </c>
      <c r="U1894" s="61" t="s">
        <v>208</v>
      </c>
      <c r="V1894" s="61" t="s">
        <v>179</v>
      </c>
      <c r="W1894" s="61" t="s">
        <v>58</v>
      </c>
      <c r="X1894" s="61" t="s">
        <v>185</v>
      </c>
      <c r="Y1894" s="61" t="s">
        <v>60</v>
      </c>
      <c r="Z1894" s="61" t="s">
        <v>54</v>
      </c>
      <c r="AA1894" s="61" t="s">
        <v>61</v>
      </c>
      <c r="AB1894" s="61" t="s">
        <v>62</v>
      </c>
      <c r="AC1894" s="61">
        <v>162160</v>
      </c>
      <c r="AD1894" s="61"/>
      <c r="AE1894" s="61" t="s">
        <v>70</v>
      </c>
      <c r="AF1894" s="63">
        <v>40345.65902777778</v>
      </c>
      <c r="AG1894" s="63">
        <v>40345.65902777778</v>
      </c>
      <c r="AH1894" s="62">
        <v>2010</v>
      </c>
      <c r="AI1894" s="61" t="s">
        <v>54</v>
      </c>
      <c r="AJ1894" s="61" t="s">
        <v>63</v>
      </c>
      <c r="AK1894" s="61">
        <v>0</v>
      </c>
      <c r="AL1894" s="63">
        <v>40179</v>
      </c>
      <c r="AM1894" s="63">
        <v>40543</v>
      </c>
      <c r="AN1894" s="61" t="s">
        <v>1176</v>
      </c>
      <c r="AO1894" s="4" t="s">
        <v>191</v>
      </c>
      <c r="AP1894" s="4"/>
    </row>
    <row r="1895" spans="1:42" ht="79.5" customHeight="1">
      <c r="A1895" s="61" t="s">
        <v>179</v>
      </c>
      <c r="B1895" s="61" t="s">
        <v>179</v>
      </c>
      <c r="C1895" s="61" t="s">
        <v>89</v>
      </c>
      <c r="D1895" s="61" t="s">
        <v>89</v>
      </c>
      <c r="E1895" s="61" t="s">
        <v>1174</v>
      </c>
      <c r="F1895" s="61" t="s">
        <v>592</v>
      </c>
      <c r="G1895" s="62">
        <v>2010</v>
      </c>
      <c r="H1895" s="61">
        <v>-1146263</v>
      </c>
      <c r="I1895" s="61">
        <v>0</v>
      </c>
      <c r="J1895" s="61" t="s">
        <v>5080</v>
      </c>
      <c r="K1895" s="61"/>
      <c r="L1895" s="61" t="s">
        <v>52</v>
      </c>
      <c r="M1895" s="61" t="s">
        <v>5622</v>
      </c>
      <c r="N1895" s="61"/>
      <c r="O1895" s="63">
        <v>40345</v>
      </c>
      <c r="P1895" s="61" t="s">
        <v>109</v>
      </c>
      <c r="Q1895" s="61" t="s">
        <v>69</v>
      </c>
      <c r="R1895" s="61" t="s">
        <v>54</v>
      </c>
      <c r="S1895" s="61" t="s">
        <v>55</v>
      </c>
      <c r="T1895" s="61" t="s">
        <v>179</v>
      </c>
      <c r="U1895" s="61" t="s">
        <v>208</v>
      </c>
      <c r="V1895" s="61" t="s">
        <v>179</v>
      </c>
      <c r="W1895" s="61" t="s">
        <v>58</v>
      </c>
      <c r="X1895" s="61" t="s">
        <v>185</v>
      </c>
      <c r="Y1895" s="61" t="s">
        <v>60</v>
      </c>
      <c r="Z1895" s="61" t="s">
        <v>54</v>
      </c>
      <c r="AA1895" s="61" t="s">
        <v>61</v>
      </c>
      <c r="AB1895" s="61" t="s">
        <v>62</v>
      </c>
      <c r="AC1895" s="61">
        <v>162144</v>
      </c>
      <c r="AD1895" s="61"/>
      <c r="AE1895" s="61" t="s">
        <v>70</v>
      </c>
      <c r="AF1895" s="63">
        <v>40345.613194444442</v>
      </c>
      <c r="AG1895" s="63">
        <v>40345.613194444442</v>
      </c>
      <c r="AH1895" s="62">
        <v>2010</v>
      </c>
      <c r="AI1895" s="61" t="s">
        <v>54</v>
      </c>
      <c r="AJ1895" s="61" t="s">
        <v>63</v>
      </c>
      <c r="AK1895" s="61">
        <v>0</v>
      </c>
      <c r="AL1895" s="63">
        <v>40179</v>
      </c>
      <c r="AM1895" s="63">
        <v>40543</v>
      </c>
      <c r="AN1895" s="61" t="s">
        <v>1176</v>
      </c>
      <c r="AO1895" s="4" t="s">
        <v>191</v>
      </c>
      <c r="AP1895" s="4"/>
    </row>
    <row r="1896" spans="1:42" ht="125.25" customHeight="1">
      <c r="A1896" s="61" t="s">
        <v>179</v>
      </c>
      <c r="B1896" s="61" t="s">
        <v>179</v>
      </c>
      <c r="C1896" s="61" t="s">
        <v>89</v>
      </c>
      <c r="D1896" s="61" t="s">
        <v>89</v>
      </c>
      <c r="E1896" s="61" t="s">
        <v>1174</v>
      </c>
      <c r="F1896" s="61" t="s">
        <v>592</v>
      </c>
      <c r="G1896" s="62">
        <v>2010</v>
      </c>
      <c r="H1896" s="61">
        <v>-1616127</v>
      </c>
      <c r="I1896" s="61">
        <v>0</v>
      </c>
      <c r="J1896" s="61" t="s">
        <v>5081</v>
      </c>
      <c r="K1896" s="61"/>
      <c r="L1896" s="61" t="s">
        <v>52</v>
      </c>
      <c r="M1896" s="61" t="s">
        <v>5622</v>
      </c>
      <c r="N1896" s="61"/>
      <c r="O1896" s="63">
        <v>40345</v>
      </c>
      <c r="P1896" s="61" t="s">
        <v>109</v>
      </c>
      <c r="Q1896" s="61" t="s">
        <v>69</v>
      </c>
      <c r="R1896" s="61" t="s">
        <v>54</v>
      </c>
      <c r="S1896" s="61" t="s">
        <v>55</v>
      </c>
      <c r="T1896" s="61" t="s">
        <v>179</v>
      </c>
      <c r="U1896" s="61" t="s">
        <v>208</v>
      </c>
      <c r="V1896" s="61" t="s">
        <v>179</v>
      </c>
      <c r="W1896" s="61" t="s">
        <v>58</v>
      </c>
      <c r="X1896" s="61" t="s">
        <v>185</v>
      </c>
      <c r="Y1896" s="61" t="s">
        <v>60</v>
      </c>
      <c r="Z1896" s="61" t="s">
        <v>54</v>
      </c>
      <c r="AA1896" s="61" t="s">
        <v>61</v>
      </c>
      <c r="AB1896" s="61" t="s">
        <v>62</v>
      </c>
      <c r="AC1896" s="61">
        <v>162145</v>
      </c>
      <c r="AD1896" s="61"/>
      <c r="AE1896" s="61" t="s">
        <v>70</v>
      </c>
      <c r="AF1896" s="63">
        <v>40345.614583333328</v>
      </c>
      <c r="AG1896" s="63">
        <v>40345.614583333328</v>
      </c>
      <c r="AH1896" s="62">
        <v>2010</v>
      </c>
      <c r="AI1896" s="61" t="s">
        <v>54</v>
      </c>
      <c r="AJ1896" s="61" t="s">
        <v>63</v>
      </c>
      <c r="AK1896" s="61">
        <v>0</v>
      </c>
      <c r="AL1896" s="63">
        <v>40179</v>
      </c>
      <c r="AM1896" s="63">
        <v>40543</v>
      </c>
      <c r="AN1896" s="61" t="s">
        <v>1176</v>
      </c>
      <c r="AO1896" s="4" t="s">
        <v>191</v>
      </c>
      <c r="AP1896" s="4"/>
    </row>
    <row r="1897" spans="1:42" ht="114" customHeight="1">
      <c r="A1897" s="61" t="s">
        <v>179</v>
      </c>
      <c r="B1897" s="61" t="s">
        <v>179</v>
      </c>
      <c r="C1897" s="61" t="s">
        <v>89</v>
      </c>
      <c r="D1897" s="61" t="s">
        <v>89</v>
      </c>
      <c r="E1897" s="61" t="s">
        <v>1174</v>
      </c>
      <c r="F1897" s="61" t="s">
        <v>592</v>
      </c>
      <c r="G1897" s="62">
        <v>2010</v>
      </c>
      <c r="H1897" s="61">
        <v>-140372</v>
      </c>
      <c r="I1897" s="61">
        <v>0</v>
      </c>
      <c r="J1897" s="61" t="s">
        <v>5082</v>
      </c>
      <c r="K1897" s="61"/>
      <c r="L1897" s="61" t="s">
        <v>52</v>
      </c>
      <c r="M1897" s="61" t="s">
        <v>5622</v>
      </c>
      <c r="N1897" s="61"/>
      <c r="O1897" s="63">
        <v>40345</v>
      </c>
      <c r="P1897" s="61" t="s">
        <v>109</v>
      </c>
      <c r="Q1897" s="61" t="s">
        <v>69</v>
      </c>
      <c r="R1897" s="61" t="s">
        <v>54</v>
      </c>
      <c r="S1897" s="61" t="s">
        <v>55</v>
      </c>
      <c r="T1897" s="61" t="s">
        <v>179</v>
      </c>
      <c r="U1897" s="61" t="s">
        <v>208</v>
      </c>
      <c r="V1897" s="61" t="s">
        <v>179</v>
      </c>
      <c r="W1897" s="61" t="s">
        <v>58</v>
      </c>
      <c r="X1897" s="61" t="s">
        <v>185</v>
      </c>
      <c r="Y1897" s="61" t="s">
        <v>60</v>
      </c>
      <c r="Z1897" s="61" t="s">
        <v>54</v>
      </c>
      <c r="AA1897" s="61" t="s">
        <v>61</v>
      </c>
      <c r="AB1897" s="61" t="s">
        <v>62</v>
      </c>
      <c r="AC1897" s="61">
        <v>162161</v>
      </c>
      <c r="AD1897" s="61"/>
      <c r="AE1897" s="61" t="s">
        <v>70</v>
      </c>
      <c r="AF1897" s="63">
        <v>40345.660416666666</v>
      </c>
      <c r="AG1897" s="63">
        <v>40345.660416666666</v>
      </c>
      <c r="AH1897" s="62">
        <v>2010</v>
      </c>
      <c r="AI1897" s="61" t="s">
        <v>54</v>
      </c>
      <c r="AJ1897" s="61" t="s">
        <v>63</v>
      </c>
      <c r="AK1897" s="61">
        <v>0</v>
      </c>
      <c r="AL1897" s="63">
        <v>40179</v>
      </c>
      <c r="AM1897" s="63">
        <v>40543</v>
      </c>
      <c r="AN1897" s="61" t="s">
        <v>1176</v>
      </c>
      <c r="AO1897" s="4" t="s">
        <v>191</v>
      </c>
      <c r="AP1897" s="4"/>
    </row>
    <row r="1898" spans="1:42" ht="45.75" customHeight="1">
      <c r="A1898" s="61" t="s">
        <v>179</v>
      </c>
      <c r="B1898" s="61" t="s">
        <v>179</v>
      </c>
      <c r="C1898" s="61" t="s">
        <v>89</v>
      </c>
      <c r="D1898" s="61" t="s">
        <v>89</v>
      </c>
      <c r="E1898" s="61" t="s">
        <v>1174</v>
      </c>
      <c r="F1898" s="61" t="s">
        <v>592</v>
      </c>
      <c r="G1898" s="62">
        <v>2010</v>
      </c>
      <c r="H1898" s="61">
        <v>-207118</v>
      </c>
      <c r="I1898" s="61">
        <v>0</v>
      </c>
      <c r="J1898" s="61" t="s">
        <v>5083</v>
      </c>
      <c r="K1898" s="61"/>
      <c r="L1898" s="61" t="s">
        <v>52</v>
      </c>
      <c r="M1898" s="61" t="s">
        <v>5622</v>
      </c>
      <c r="N1898" s="61"/>
      <c r="O1898" s="63">
        <v>40345</v>
      </c>
      <c r="P1898" s="61" t="s">
        <v>109</v>
      </c>
      <c r="Q1898" s="61" t="s">
        <v>69</v>
      </c>
      <c r="R1898" s="61" t="s">
        <v>54</v>
      </c>
      <c r="S1898" s="61" t="s">
        <v>55</v>
      </c>
      <c r="T1898" s="61" t="s">
        <v>179</v>
      </c>
      <c r="U1898" s="61" t="s">
        <v>208</v>
      </c>
      <c r="V1898" s="61" t="s">
        <v>179</v>
      </c>
      <c r="W1898" s="61" t="s">
        <v>58</v>
      </c>
      <c r="X1898" s="61" t="s">
        <v>185</v>
      </c>
      <c r="Y1898" s="61" t="s">
        <v>60</v>
      </c>
      <c r="Z1898" s="61" t="s">
        <v>54</v>
      </c>
      <c r="AA1898" s="61" t="s">
        <v>61</v>
      </c>
      <c r="AB1898" s="61" t="s">
        <v>62</v>
      </c>
      <c r="AC1898" s="61">
        <v>162163</v>
      </c>
      <c r="AD1898" s="61"/>
      <c r="AE1898" s="61" t="s">
        <v>70</v>
      </c>
      <c r="AF1898" s="63">
        <v>40345.662499999999</v>
      </c>
      <c r="AG1898" s="63">
        <v>40345.662499999999</v>
      </c>
      <c r="AH1898" s="62">
        <v>2010</v>
      </c>
      <c r="AI1898" s="61" t="s">
        <v>54</v>
      </c>
      <c r="AJ1898" s="61" t="s">
        <v>63</v>
      </c>
      <c r="AK1898" s="61">
        <v>0</v>
      </c>
      <c r="AL1898" s="63">
        <v>40179</v>
      </c>
      <c r="AM1898" s="63">
        <v>40543</v>
      </c>
      <c r="AN1898" s="61" t="s">
        <v>1176</v>
      </c>
      <c r="AO1898" s="4" t="s">
        <v>191</v>
      </c>
      <c r="AP1898" s="4"/>
    </row>
    <row r="1899" spans="1:42" ht="45.75" customHeight="1">
      <c r="A1899" s="61" t="s">
        <v>179</v>
      </c>
      <c r="B1899" s="61" t="s">
        <v>179</v>
      </c>
      <c r="C1899" s="61" t="s">
        <v>89</v>
      </c>
      <c r="D1899" s="61" t="s">
        <v>89</v>
      </c>
      <c r="E1899" s="61" t="s">
        <v>1174</v>
      </c>
      <c r="F1899" s="61" t="s">
        <v>592</v>
      </c>
      <c r="G1899" s="62">
        <v>2010</v>
      </c>
      <c r="H1899" s="61">
        <v>-144574</v>
      </c>
      <c r="I1899" s="61">
        <v>0</v>
      </c>
      <c r="J1899" s="61" t="s">
        <v>5084</v>
      </c>
      <c r="K1899" s="61"/>
      <c r="L1899" s="61" t="s">
        <v>52</v>
      </c>
      <c r="M1899" s="61" t="s">
        <v>5622</v>
      </c>
      <c r="N1899" s="61"/>
      <c r="O1899" s="63">
        <v>40345</v>
      </c>
      <c r="P1899" s="61" t="s">
        <v>109</v>
      </c>
      <c r="Q1899" s="61" t="s">
        <v>69</v>
      </c>
      <c r="R1899" s="61" t="s">
        <v>54</v>
      </c>
      <c r="S1899" s="61" t="s">
        <v>55</v>
      </c>
      <c r="T1899" s="61" t="s">
        <v>179</v>
      </c>
      <c r="U1899" s="61" t="s">
        <v>208</v>
      </c>
      <c r="V1899" s="61" t="s">
        <v>179</v>
      </c>
      <c r="W1899" s="61" t="s">
        <v>58</v>
      </c>
      <c r="X1899" s="61" t="s">
        <v>185</v>
      </c>
      <c r="Y1899" s="61" t="s">
        <v>60</v>
      </c>
      <c r="Z1899" s="61" t="s">
        <v>54</v>
      </c>
      <c r="AA1899" s="61" t="s">
        <v>61</v>
      </c>
      <c r="AB1899" s="61" t="s">
        <v>62</v>
      </c>
      <c r="AC1899" s="61">
        <v>162150</v>
      </c>
      <c r="AD1899" s="61"/>
      <c r="AE1899" s="61" t="s">
        <v>70</v>
      </c>
      <c r="AF1899" s="63">
        <v>40345.621527777774</v>
      </c>
      <c r="AG1899" s="63">
        <v>40345.621527777774</v>
      </c>
      <c r="AH1899" s="62">
        <v>2010</v>
      </c>
      <c r="AI1899" s="61" t="s">
        <v>54</v>
      </c>
      <c r="AJ1899" s="61" t="s">
        <v>63</v>
      </c>
      <c r="AK1899" s="61">
        <v>0</v>
      </c>
      <c r="AL1899" s="63">
        <v>40179</v>
      </c>
      <c r="AM1899" s="63">
        <v>40543</v>
      </c>
      <c r="AN1899" s="61" t="s">
        <v>1176</v>
      </c>
      <c r="AO1899" s="4" t="s">
        <v>191</v>
      </c>
      <c r="AP1899" s="4"/>
    </row>
    <row r="1900" spans="1:42" ht="45.75" customHeight="1">
      <c r="A1900" s="61" t="s">
        <v>179</v>
      </c>
      <c r="B1900" s="61" t="s">
        <v>179</v>
      </c>
      <c r="C1900" s="61" t="s">
        <v>89</v>
      </c>
      <c r="D1900" s="61" t="s">
        <v>89</v>
      </c>
      <c r="E1900" s="61" t="s">
        <v>1174</v>
      </c>
      <c r="F1900" s="61" t="s">
        <v>592</v>
      </c>
      <c r="G1900" s="62">
        <v>2010</v>
      </c>
      <c r="H1900" s="61">
        <v>-157320</v>
      </c>
      <c r="I1900" s="61">
        <v>0</v>
      </c>
      <c r="J1900" s="61" t="s">
        <v>5085</v>
      </c>
      <c r="K1900" s="61"/>
      <c r="L1900" s="61" t="s">
        <v>52</v>
      </c>
      <c r="M1900" s="61" t="s">
        <v>5622</v>
      </c>
      <c r="N1900" s="61"/>
      <c r="O1900" s="63">
        <v>40345</v>
      </c>
      <c r="P1900" s="61" t="s">
        <v>109</v>
      </c>
      <c r="Q1900" s="61" t="s">
        <v>69</v>
      </c>
      <c r="R1900" s="61" t="s">
        <v>54</v>
      </c>
      <c r="S1900" s="61" t="s">
        <v>55</v>
      </c>
      <c r="T1900" s="61" t="s">
        <v>179</v>
      </c>
      <c r="U1900" s="61" t="s">
        <v>208</v>
      </c>
      <c r="V1900" s="61" t="s">
        <v>179</v>
      </c>
      <c r="W1900" s="61" t="s">
        <v>58</v>
      </c>
      <c r="X1900" s="61" t="s">
        <v>185</v>
      </c>
      <c r="Y1900" s="61" t="s">
        <v>60</v>
      </c>
      <c r="Z1900" s="61" t="s">
        <v>54</v>
      </c>
      <c r="AA1900" s="61" t="s">
        <v>61</v>
      </c>
      <c r="AB1900" s="61" t="s">
        <v>62</v>
      </c>
      <c r="AC1900" s="61">
        <v>162152</v>
      </c>
      <c r="AD1900" s="61"/>
      <c r="AE1900" s="61" t="s">
        <v>70</v>
      </c>
      <c r="AF1900" s="63">
        <v>40345.625</v>
      </c>
      <c r="AG1900" s="63">
        <v>40345.625</v>
      </c>
      <c r="AH1900" s="62">
        <v>2010</v>
      </c>
      <c r="AI1900" s="61" t="s">
        <v>54</v>
      </c>
      <c r="AJ1900" s="61" t="s">
        <v>63</v>
      </c>
      <c r="AK1900" s="61">
        <v>0</v>
      </c>
      <c r="AL1900" s="63">
        <v>40179</v>
      </c>
      <c r="AM1900" s="63">
        <v>40543</v>
      </c>
      <c r="AN1900" s="61" t="s">
        <v>1176</v>
      </c>
      <c r="AO1900" s="4" t="s">
        <v>191</v>
      </c>
      <c r="AP1900" s="4"/>
    </row>
    <row r="1901" spans="1:42" ht="45.75" customHeight="1">
      <c r="A1901" s="61" t="s">
        <v>179</v>
      </c>
      <c r="B1901" s="61" t="s">
        <v>179</v>
      </c>
      <c r="C1901" s="61" t="s">
        <v>89</v>
      </c>
      <c r="D1901" s="61" t="s">
        <v>89</v>
      </c>
      <c r="E1901" s="61" t="s">
        <v>1174</v>
      </c>
      <c r="F1901" s="61" t="s">
        <v>592</v>
      </c>
      <c r="G1901" s="62">
        <v>2010</v>
      </c>
      <c r="H1901" s="61">
        <v>-457883</v>
      </c>
      <c r="I1901" s="61">
        <v>0</v>
      </c>
      <c r="J1901" s="61" t="s">
        <v>5086</v>
      </c>
      <c r="K1901" s="61"/>
      <c r="L1901" s="61" t="s">
        <v>52</v>
      </c>
      <c r="M1901" s="61" t="s">
        <v>5622</v>
      </c>
      <c r="N1901" s="61"/>
      <c r="O1901" s="63">
        <v>40345</v>
      </c>
      <c r="P1901" s="61" t="s">
        <v>109</v>
      </c>
      <c r="Q1901" s="61" t="s">
        <v>69</v>
      </c>
      <c r="R1901" s="61" t="s">
        <v>54</v>
      </c>
      <c r="S1901" s="61" t="s">
        <v>55</v>
      </c>
      <c r="T1901" s="61" t="s">
        <v>179</v>
      </c>
      <c r="U1901" s="61" t="s">
        <v>208</v>
      </c>
      <c r="V1901" s="61" t="s">
        <v>179</v>
      </c>
      <c r="W1901" s="61" t="s">
        <v>58</v>
      </c>
      <c r="X1901" s="61" t="s">
        <v>185</v>
      </c>
      <c r="Y1901" s="61" t="s">
        <v>60</v>
      </c>
      <c r="Z1901" s="61" t="s">
        <v>54</v>
      </c>
      <c r="AA1901" s="61" t="s">
        <v>61</v>
      </c>
      <c r="AB1901" s="61" t="s">
        <v>62</v>
      </c>
      <c r="AC1901" s="61">
        <v>162153</v>
      </c>
      <c r="AD1901" s="61"/>
      <c r="AE1901" s="61" t="s">
        <v>70</v>
      </c>
      <c r="AF1901" s="63">
        <v>40345.645833333328</v>
      </c>
      <c r="AG1901" s="63">
        <v>40345.645833333328</v>
      </c>
      <c r="AH1901" s="62">
        <v>2010</v>
      </c>
      <c r="AI1901" s="61" t="s">
        <v>54</v>
      </c>
      <c r="AJ1901" s="61" t="s">
        <v>63</v>
      </c>
      <c r="AK1901" s="61">
        <v>0</v>
      </c>
      <c r="AL1901" s="63">
        <v>40179</v>
      </c>
      <c r="AM1901" s="63">
        <v>40543</v>
      </c>
      <c r="AN1901" s="61" t="s">
        <v>1176</v>
      </c>
      <c r="AO1901" s="4" t="s">
        <v>191</v>
      </c>
      <c r="AP1901" s="4"/>
    </row>
    <row r="1902" spans="1:42" ht="45.75" customHeight="1">
      <c r="A1902" s="61" t="s">
        <v>179</v>
      </c>
      <c r="B1902" s="61" t="s">
        <v>179</v>
      </c>
      <c r="C1902" s="61" t="s">
        <v>89</v>
      </c>
      <c r="D1902" s="61" t="s">
        <v>89</v>
      </c>
      <c r="E1902" s="61" t="s">
        <v>1174</v>
      </c>
      <c r="F1902" s="61" t="s">
        <v>592</v>
      </c>
      <c r="G1902" s="62">
        <v>2010</v>
      </c>
      <c r="H1902" s="61">
        <v>-318383</v>
      </c>
      <c r="I1902" s="61">
        <v>0</v>
      </c>
      <c r="J1902" s="61" t="s">
        <v>5087</v>
      </c>
      <c r="K1902" s="61"/>
      <c r="L1902" s="61" t="s">
        <v>52</v>
      </c>
      <c r="M1902" s="61" t="s">
        <v>5622</v>
      </c>
      <c r="N1902" s="61"/>
      <c r="O1902" s="63">
        <v>40345</v>
      </c>
      <c r="P1902" s="61" t="s">
        <v>109</v>
      </c>
      <c r="Q1902" s="61" t="s">
        <v>69</v>
      </c>
      <c r="R1902" s="61" t="s">
        <v>54</v>
      </c>
      <c r="S1902" s="61" t="s">
        <v>55</v>
      </c>
      <c r="T1902" s="61" t="s">
        <v>179</v>
      </c>
      <c r="U1902" s="61" t="s">
        <v>208</v>
      </c>
      <c r="V1902" s="61" t="s">
        <v>179</v>
      </c>
      <c r="W1902" s="61" t="s">
        <v>58</v>
      </c>
      <c r="X1902" s="61" t="s">
        <v>185</v>
      </c>
      <c r="Y1902" s="61" t="s">
        <v>60</v>
      </c>
      <c r="Z1902" s="61" t="s">
        <v>54</v>
      </c>
      <c r="AA1902" s="61" t="s">
        <v>61</v>
      </c>
      <c r="AB1902" s="61" t="s">
        <v>62</v>
      </c>
      <c r="AC1902" s="61">
        <v>162154</v>
      </c>
      <c r="AD1902" s="61"/>
      <c r="AE1902" s="61" t="s">
        <v>70</v>
      </c>
      <c r="AF1902" s="63">
        <v>40345.647916666669</v>
      </c>
      <c r="AG1902" s="63">
        <v>40345.647916666669</v>
      </c>
      <c r="AH1902" s="62">
        <v>2010</v>
      </c>
      <c r="AI1902" s="61" t="s">
        <v>54</v>
      </c>
      <c r="AJ1902" s="61" t="s">
        <v>63</v>
      </c>
      <c r="AK1902" s="61">
        <v>0</v>
      </c>
      <c r="AL1902" s="63">
        <v>40179</v>
      </c>
      <c r="AM1902" s="63">
        <v>40543</v>
      </c>
      <c r="AN1902" s="61" t="s">
        <v>1176</v>
      </c>
      <c r="AO1902" s="4" t="s">
        <v>191</v>
      </c>
      <c r="AP1902" s="4"/>
    </row>
    <row r="1903" spans="1:42" ht="45.75" customHeight="1">
      <c r="A1903" s="61" t="s">
        <v>179</v>
      </c>
      <c r="B1903" s="61" t="s">
        <v>179</v>
      </c>
      <c r="C1903" s="61" t="s">
        <v>89</v>
      </c>
      <c r="D1903" s="61" t="s">
        <v>89</v>
      </c>
      <c r="E1903" s="61" t="s">
        <v>1174</v>
      </c>
      <c r="F1903" s="61" t="s">
        <v>592</v>
      </c>
      <c r="G1903" s="62">
        <v>2010</v>
      </c>
      <c r="H1903" s="61">
        <v>-7609704</v>
      </c>
      <c r="I1903" s="61">
        <v>0</v>
      </c>
      <c r="J1903" s="61" t="s">
        <v>5088</v>
      </c>
      <c r="K1903" s="61"/>
      <c r="L1903" s="61" t="s">
        <v>52</v>
      </c>
      <c r="M1903" s="61" t="s">
        <v>5622</v>
      </c>
      <c r="N1903" s="61"/>
      <c r="O1903" s="63">
        <v>40345</v>
      </c>
      <c r="P1903" s="61" t="s">
        <v>109</v>
      </c>
      <c r="Q1903" s="61" t="s">
        <v>69</v>
      </c>
      <c r="R1903" s="61" t="s">
        <v>54</v>
      </c>
      <c r="S1903" s="61" t="s">
        <v>55</v>
      </c>
      <c r="T1903" s="61" t="s">
        <v>179</v>
      </c>
      <c r="U1903" s="61" t="s">
        <v>208</v>
      </c>
      <c r="V1903" s="61" t="s">
        <v>179</v>
      </c>
      <c r="W1903" s="61" t="s">
        <v>58</v>
      </c>
      <c r="X1903" s="61" t="s">
        <v>185</v>
      </c>
      <c r="Y1903" s="61" t="s">
        <v>60</v>
      </c>
      <c r="Z1903" s="61" t="s">
        <v>54</v>
      </c>
      <c r="AA1903" s="61" t="s">
        <v>61</v>
      </c>
      <c r="AB1903" s="61" t="s">
        <v>62</v>
      </c>
      <c r="AC1903" s="61">
        <v>162155</v>
      </c>
      <c r="AD1903" s="61"/>
      <c r="AE1903" s="61" t="s">
        <v>70</v>
      </c>
      <c r="AF1903" s="63">
        <v>40345.649305555555</v>
      </c>
      <c r="AG1903" s="63">
        <v>40345.649305555555</v>
      </c>
      <c r="AH1903" s="62">
        <v>2010</v>
      </c>
      <c r="AI1903" s="61" t="s">
        <v>54</v>
      </c>
      <c r="AJ1903" s="61" t="s">
        <v>63</v>
      </c>
      <c r="AK1903" s="61">
        <v>0</v>
      </c>
      <c r="AL1903" s="63">
        <v>40179</v>
      </c>
      <c r="AM1903" s="63">
        <v>40543</v>
      </c>
      <c r="AN1903" s="61" t="s">
        <v>1176</v>
      </c>
      <c r="AO1903" s="4" t="s">
        <v>191</v>
      </c>
      <c r="AP1903" s="4"/>
    </row>
    <row r="1904" spans="1:42" ht="45.75" customHeight="1">
      <c r="A1904" s="61" t="s">
        <v>179</v>
      </c>
      <c r="B1904" s="61" t="s">
        <v>179</v>
      </c>
      <c r="C1904" s="61" t="s">
        <v>89</v>
      </c>
      <c r="D1904" s="61" t="s">
        <v>89</v>
      </c>
      <c r="E1904" s="61" t="s">
        <v>1174</v>
      </c>
      <c r="F1904" s="61" t="s">
        <v>592</v>
      </c>
      <c r="G1904" s="62">
        <v>2010</v>
      </c>
      <c r="H1904" s="61">
        <v>-592475</v>
      </c>
      <c r="I1904" s="61">
        <v>0</v>
      </c>
      <c r="J1904" s="61" t="s">
        <v>5089</v>
      </c>
      <c r="K1904" s="61"/>
      <c r="L1904" s="61" t="s">
        <v>52</v>
      </c>
      <c r="M1904" s="61" t="s">
        <v>5622</v>
      </c>
      <c r="N1904" s="61"/>
      <c r="O1904" s="63">
        <v>40345</v>
      </c>
      <c r="P1904" s="61" t="s">
        <v>109</v>
      </c>
      <c r="Q1904" s="61" t="s">
        <v>69</v>
      </c>
      <c r="R1904" s="61" t="s">
        <v>54</v>
      </c>
      <c r="S1904" s="61" t="s">
        <v>55</v>
      </c>
      <c r="T1904" s="61" t="s">
        <v>179</v>
      </c>
      <c r="U1904" s="61" t="s">
        <v>208</v>
      </c>
      <c r="V1904" s="61" t="s">
        <v>179</v>
      </c>
      <c r="W1904" s="61" t="s">
        <v>58</v>
      </c>
      <c r="X1904" s="61" t="s">
        <v>185</v>
      </c>
      <c r="Y1904" s="61" t="s">
        <v>60</v>
      </c>
      <c r="Z1904" s="61" t="s">
        <v>54</v>
      </c>
      <c r="AA1904" s="61" t="s">
        <v>61</v>
      </c>
      <c r="AB1904" s="61" t="s">
        <v>62</v>
      </c>
      <c r="AC1904" s="61">
        <v>162156</v>
      </c>
      <c r="AD1904" s="61"/>
      <c r="AE1904" s="61" t="s">
        <v>70</v>
      </c>
      <c r="AF1904" s="63">
        <v>40345.650694444441</v>
      </c>
      <c r="AG1904" s="63">
        <v>40345.650694444441</v>
      </c>
      <c r="AH1904" s="62">
        <v>2010</v>
      </c>
      <c r="AI1904" s="61" t="s">
        <v>54</v>
      </c>
      <c r="AJ1904" s="61" t="s">
        <v>63</v>
      </c>
      <c r="AK1904" s="61">
        <v>0</v>
      </c>
      <c r="AL1904" s="63">
        <v>40179</v>
      </c>
      <c r="AM1904" s="63">
        <v>40543</v>
      </c>
      <c r="AN1904" s="61" t="s">
        <v>1176</v>
      </c>
      <c r="AO1904" s="4" t="s">
        <v>191</v>
      </c>
      <c r="AP1904" s="4"/>
    </row>
    <row r="1905" spans="1:42" ht="45.75" customHeight="1">
      <c r="A1905" s="61" t="s">
        <v>179</v>
      </c>
      <c r="B1905" s="61" t="s">
        <v>179</v>
      </c>
      <c r="C1905" s="61" t="s">
        <v>89</v>
      </c>
      <c r="D1905" s="61" t="s">
        <v>89</v>
      </c>
      <c r="E1905" s="61" t="s">
        <v>1174</v>
      </c>
      <c r="F1905" s="61" t="s">
        <v>592</v>
      </c>
      <c r="G1905" s="62">
        <v>2010</v>
      </c>
      <c r="H1905" s="61">
        <v>-990354</v>
      </c>
      <c r="I1905" s="61">
        <v>0</v>
      </c>
      <c r="J1905" s="61" t="s">
        <v>5090</v>
      </c>
      <c r="K1905" s="61"/>
      <c r="L1905" s="61" t="s">
        <v>52</v>
      </c>
      <c r="M1905" s="61" t="s">
        <v>5622</v>
      </c>
      <c r="N1905" s="61"/>
      <c r="O1905" s="63">
        <v>40345</v>
      </c>
      <c r="P1905" s="61" t="s">
        <v>109</v>
      </c>
      <c r="Q1905" s="61" t="s">
        <v>69</v>
      </c>
      <c r="R1905" s="61" t="s">
        <v>54</v>
      </c>
      <c r="S1905" s="61" t="s">
        <v>55</v>
      </c>
      <c r="T1905" s="61" t="s">
        <v>179</v>
      </c>
      <c r="U1905" s="61" t="s">
        <v>208</v>
      </c>
      <c r="V1905" s="61" t="s">
        <v>179</v>
      </c>
      <c r="W1905" s="61" t="s">
        <v>58</v>
      </c>
      <c r="X1905" s="61" t="s">
        <v>185</v>
      </c>
      <c r="Y1905" s="61" t="s">
        <v>60</v>
      </c>
      <c r="Z1905" s="61" t="s">
        <v>54</v>
      </c>
      <c r="AA1905" s="61" t="s">
        <v>61</v>
      </c>
      <c r="AB1905" s="61" t="s">
        <v>62</v>
      </c>
      <c r="AC1905" s="61">
        <v>162157</v>
      </c>
      <c r="AD1905" s="61"/>
      <c r="AE1905" s="61" t="s">
        <v>70</v>
      </c>
      <c r="AF1905" s="63">
        <v>40345.651388888888</v>
      </c>
      <c r="AG1905" s="63">
        <v>40345.651388888888</v>
      </c>
      <c r="AH1905" s="62">
        <v>2010</v>
      </c>
      <c r="AI1905" s="61" t="s">
        <v>54</v>
      </c>
      <c r="AJ1905" s="61" t="s">
        <v>63</v>
      </c>
      <c r="AK1905" s="61">
        <v>0</v>
      </c>
      <c r="AL1905" s="63">
        <v>40179</v>
      </c>
      <c r="AM1905" s="63">
        <v>40543</v>
      </c>
      <c r="AN1905" s="61" t="s">
        <v>1176</v>
      </c>
      <c r="AO1905" s="4" t="s">
        <v>191</v>
      </c>
      <c r="AP1905" s="4"/>
    </row>
    <row r="1906" spans="1:42" ht="147.75" customHeight="1">
      <c r="A1906" s="61" t="s">
        <v>179</v>
      </c>
      <c r="B1906" s="61" t="s">
        <v>179</v>
      </c>
      <c r="C1906" s="61" t="s">
        <v>89</v>
      </c>
      <c r="D1906" s="61" t="s">
        <v>89</v>
      </c>
      <c r="E1906" s="61" t="s">
        <v>1174</v>
      </c>
      <c r="F1906" s="61" t="s">
        <v>592</v>
      </c>
      <c r="G1906" s="62">
        <v>2010</v>
      </c>
      <c r="H1906" s="61">
        <v>-307257</v>
      </c>
      <c r="I1906" s="61">
        <v>0</v>
      </c>
      <c r="J1906" s="61" t="s">
        <v>5091</v>
      </c>
      <c r="K1906" s="61"/>
      <c r="L1906" s="61" t="s">
        <v>52</v>
      </c>
      <c r="M1906" s="61" t="s">
        <v>5622</v>
      </c>
      <c r="N1906" s="61"/>
      <c r="O1906" s="63">
        <v>40345</v>
      </c>
      <c r="P1906" s="61" t="s">
        <v>109</v>
      </c>
      <c r="Q1906" s="61" t="s">
        <v>69</v>
      </c>
      <c r="R1906" s="61" t="s">
        <v>54</v>
      </c>
      <c r="S1906" s="61" t="s">
        <v>55</v>
      </c>
      <c r="T1906" s="61" t="s">
        <v>179</v>
      </c>
      <c r="U1906" s="61" t="s">
        <v>208</v>
      </c>
      <c r="V1906" s="61" t="s">
        <v>179</v>
      </c>
      <c r="W1906" s="61" t="s">
        <v>58</v>
      </c>
      <c r="X1906" s="61" t="s">
        <v>185</v>
      </c>
      <c r="Y1906" s="61" t="s">
        <v>60</v>
      </c>
      <c r="Z1906" s="61" t="s">
        <v>54</v>
      </c>
      <c r="AA1906" s="61" t="s">
        <v>61</v>
      </c>
      <c r="AB1906" s="61" t="s">
        <v>62</v>
      </c>
      <c r="AC1906" s="61">
        <v>162158</v>
      </c>
      <c r="AD1906" s="61"/>
      <c r="AE1906" s="61" t="s">
        <v>70</v>
      </c>
      <c r="AF1906" s="63">
        <v>40345.65625</v>
      </c>
      <c r="AG1906" s="63">
        <v>40345.65625</v>
      </c>
      <c r="AH1906" s="62">
        <v>2010</v>
      </c>
      <c r="AI1906" s="61" t="s">
        <v>54</v>
      </c>
      <c r="AJ1906" s="61" t="s">
        <v>63</v>
      </c>
      <c r="AK1906" s="61">
        <v>0</v>
      </c>
      <c r="AL1906" s="63">
        <v>40179</v>
      </c>
      <c r="AM1906" s="63">
        <v>40543</v>
      </c>
      <c r="AN1906" s="61" t="s">
        <v>1176</v>
      </c>
      <c r="AO1906" s="4" t="s">
        <v>191</v>
      </c>
      <c r="AP1906" s="4"/>
    </row>
    <row r="1907" spans="1:42" ht="45.75" customHeight="1">
      <c r="A1907" s="61" t="s">
        <v>179</v>
      </c>
      <c r="B1907" s="61" t="s">
        <v>179</v>
      </c>
      <c r="C1907" s="61" t="s">
        <v>89</v>
      </c>
      <c r="D1907" s="61" t="s">
        <v>89</v>
      </c>
      <c r="E1907" s="61" t="s">
        <v>1174</v>
      </c>
      <c r="F1907" s="61" t="s">
        <v>592</v>
      </c>
      <c r="G1907" s="62">
        <v>2010</v>
      </c>
      <c r="H1907" s="61">
        <v>-199137</v>
      </c>
      <c r="I1907" s="61">
        <v>0</v>
      </c>
      <c r="J1907" s="61" t="s">
        <v>5092</v>
      </c>
      <c r="K1907" s="61"/>
      <c r="L1907" s="61" t="s">
        <v>52</v>
      </c>
      <c r="M1907" s="61" t="s">
        <v>5622</v>
      </c>
      <c r="N1907" s="61"/>
      <c r="O1907" s="63">
        <v>40345</v>
      </c>
      <c r="P1907" s="61" t="s">
        <v>109</v>
      </c>
      <c r="Q1907" s="61" t="s">
        <v>69</v>
      </c>
      <c r="R1907" s="61" t="s">
        <v>54</v>
      </c>
      <c r="S1907" s="61" t="s">
        <v>55</v>
      </c>
      <c r="T1907" s="61" t="s">
        <v>179</v>
      </c>
      <c r="U1907" s="61" t="s">
        <v>208</v>
      </c>
      <c r="V1907" s="61" t="s">
        <v>179</v>
      </c>
      <c r="W1907" s="61" t="s">
        <v>58</v>
      </c>
      <c r="X1907" s="61" t="s">
        <v>185</v>
      </c>
      <c r="Y1907" s="61" t="s">
        <v>60</v>
      </c>
      <c r="Z1907" s="61" t="s">
        <v>54</v>
      </c>
      <c r="AA1907" s="61" t="s">
        <v>61</v>
      </c>
      <c r="AB1907" s="61" t="s">
        <v>62</v>
      </c>
      <c r="AC1907" s="61">
        <v>162159</v>
      </c>
      <c r="AD1907" s="61"/>
      <c r="AE1907" s="61" t="s">
        <v>70</v>
      </c>
      <c r="AF1907" s="63">
        <v>40345.657638888886</v>
      </c>
      <c r="AG1907" s="63">
        <v>40345.657638888886</v>
      </c>
      <c r="AH1907" s="62">
        <v>2010</v>
      </c>
      <c r="AI1907" s="61" t="s">
        <v>54</v>
      </c>
      <c r="AJ1907" s="61" t="s">
        <v>63</v>
      </c>
      <c r="AK1907" s="61">
        <v>0</v>
      </c>
      <c r="AL1907" s="63">
        <v>40179</v>
      </c>
      <c r="AM1907" s="63">
        <v>40543</v>
      </c>
      <c r="AN1907" s="61" t="s">
        <v>1176</v>
      </c>
      <c r="AO1907" s="4" t="s">
        <v>191</v>
      </c>
      <c r="AP1907" s="4"/>
    </row>
    <row r="1908" spans="1:42" ht="57" customHeight="1">
      <c r="A1908" s="61" t="s">
        <v>179</v>
      </c>
      <c r="B1908" s="61" t="s">
        <v>179</v>
      </c>
      <c r="C1908" s="61" t="s">
        <v>89</v>
      </c>
      <c r="D1908" s="61" t="s">
        <v>89</v>
      </c>
      <c r="E1908" s="61" t="s">
        <v>1174</v>
      </c>
      <c r="F1908" s="61" t="s">
        <v>592</v>
      </c>
      <c r="G1908" s="62">
        <v>2010</v>
      </c>
      <c r="H1908" s="61">
        <v>-61464</v>
      </c>
      <c r="I1908" s="61">
        <v>0</v>
      </c>
      <c r="J1908" s="61" t="s">
        <v>5093</v>
      </c>
      <c r="K1908" s="61"/>
      <c r="L1908" s="61" t="s">
        <v>52</v>
      </c>
      <c r="M1908" s="61" t="s">
        <v>5622</v>
      </c>
      <c r="N1908" s="61"/>
      <c r="O1908" s="63">
        <v>40345</v>
      </c>
      <c r="P1908" s="61" t="s">
        <v>109</v>
      </c>
      <c r="Q1908" s="61" t="s">
        <v>69</v>
      </c>
      <c r="R1908" s="61" t="s">
        <v>54</v>
      </c>
      <c r="S1908" s="61" t="s">
        <v>55</v>
      </c>
      <c r="T1908" s="61" t="s">
        <v>179</v>
      </c>
      <c r="U1908" s="61" t="s">
        <v>208</v>
      </c>
      <c r="V1908" s="61" t="s">
        <v>179</v>
      </c>
      <c r="W1908" s="61" t="s">
        <v>58</v>
      </c>
      <c r="X1908" s="61" t="s">
        <v>185</v>
      </c>
      <c r="Y1908" s="61" t="s">
        <v>60</v>
      </c>
      <c r="Z1908" s="61" t="s">
        <v>54</v>
      </c>
      <c r="AA1908" s="61" t="s">
        <v>61</v>
      </c>
      <c r="AB1908" s="61" t="s">
        <v>62</v>
      </c>
      <c r="AC1908" s="61">
        <v>162148</v>
      </c>
      <c r="AD1908" s="61"/>
      <c r="AE1908" s="61" t="s">
        <v>70</v>
      </c>
      <c r="AF1908" s="63">
        <v>40345.617361111108</v>
      </c>
      <c r="AG1908" s="63">
        <v>40345.617361111108</v>
      </c>
      <c r="AH1908" s="62">
        <v>2010</v>
      </c>
      <c r="AI1908" s="61" t="s">
        <v>54</v>
      </c>
      <c r="AJ1908" s="61" t="s">
        <v>63</v>
      </c>
      <c r="AK1908" s="61">
        <v>0</v>
      </c>
      <c r="AL1908" s="63">
        <v>40179</v>
      </c>
      <c r="AM1908" s="63">
        <v>40543</v>
      </c>
      <c r="AN1908" s="61" t="s">
        <v>1176</v>
      </c>
      <c r="AO1908" s="4" t="s">
        <v>191</v>
      </c>
      <c r="AP1908" s="4"/>
    </row>
    <row r="1909" spans="1:42" ht="45.75" customHeight="1">
      <c r="A1909" s="61" t="s">
        <v>1767</v>
      </c>
      <c r="B1909" s="61" t="s">
        <v>1894</v>
      </c>
      <c r="C1909" s="61" t="s">
        <v>89</v>
      </c>
      <c r="D1909" s="61"/>
      <c r="E1909" s="61"/>
      <c r="F1909" s="61"/>
      <c r="G1909" s="62">
        <v>2010</v>
      </c>
      <c r="H1909" s="61">
        <v>1221001</v>
      </c>
      <c r="I1909" s="61">
        <v>0</v>
      </c>
      <c r="J1909" s="61" t="s">
        <v>1903</v>
      </c>
      <c r="K1909" s="61">
        <v>1000000</v>
      </c>
      <c r="L1909" s="61" t="s">
        <v>560</v>
      </c>
      <c r="M1909" s="61" t="s">
        <v>5622</v>
      </c>
      <c r="N1909" s="61"/>
      <c r="O1909" s="63">
        <v>40346</v>
      </c>
      <c r="P1909" s="61"/>
      <c r="Q1909" s="61" t="s">
        <v>196</v>
      </c>
      <c r="R1909" s="61" t="s">
        <v>54</v>
      </c>
      <c r="S1909" s="61" t="s">
        <v>84</v>
      </c>
      <c r="T1909" s="61" t="s">
        <v>1748</v>
      </c>
      <c r="U1909" s="61" t="s">
        <v>1748</v>
      </c>
      <c r="V1909" s="61" t="s">
        <v>454</v>
      </c>
      <c r="W1909" s="61" t="s">
        <v>86</v>
      </c>
      <c r="X1909" s="61" t="s">
        <v>1894</v>
      </c>
      <c r="Y1909" s="61" t="s">
        <v>60</v>
      </c>
      <c r="Z1909" s="61" t="s">
        <v>54</v>
      </c>
      <c r="AA1909" s="61" t="s">
        <v>61</v>
      </c>
      <c r="AB1909" s="61" t="s">
        <v>62</v>
      </c>
      <c r="AC1909" s="61">
        <v>160740</v>
      </c>
      <c r="AD1909" s="61"/>
      <c r="AE1909" s="61" t="s">
        <v>5</v>
      </c>
      <c r="AF1909" s="63">
        <v>40443.665277777778</v>
      </c>
      <c r="AG1909" s="63">
        <v>40443.665277777778</v>
      </c>
      <c r="AH1909" s="62"/>
      <c r="AI1909" s="61"/>
      <c r="AJ1909" s="61" t="s">
        <v>63</v>
      </c>
      <c r="AK1909" s="61"/>
      <c r="AL1909" s="63"/>
      <c r="AM1909" s="63"/>
      <c r="AN1909" s="61"/>
      <c r="AO1909" s="4"/>
      <c r="AP1909" s="4"/>
    </row>
    <row r="1910" spans="1:42" ht="45.75" customHeight="1">
      <c r="A1910" s="61" t="s">
        <v>1767</v>
      </c>
      <c r="B1910" s="61" t="s">
        <v>56</v>
      </c>
      <c r="C1910" s="61" t="s">
        <v>89</v>
      </c>
      <c r="D1910" s="61" t="s">
        <v>89</v>
      </c>
      <c r="E1910" s="61" t="s">
        <v>1815</v>
      </c>
      <c r="F1910" s="61" t="s">
        <v>1816</v>
      </c>
      <c r="G1910" s="62">
        <v>2010</v>
      </c>
      <c r="H1910" s="61">
        <v>372119</v>
      </c>
      <c r="I1910" s="61">
        <v>0</v>
      </c>
      <c r="J1910" s="61" t="s">
        <v>1817</v>
      </c>
      <c r="K1910" s="61">
        <v>304765</v>
      </c>
      <c r="L1910" s="61" t="s">
        <v>560</v>
      </c>
      <c r="M1910" s="61" t="s">
        <v>5622</v>
      </c>
      <c r="N1910" s="61"/>
      <c r="O1910" s="63">
        <v>40347</v>
      </c>
      <c r="P1910" s="61" t="s">
        <v>128</v>
      </c>
      <c r="Q1910" s="61" t="s">
        <v>128</v>
      </c>
      <c r="R1910" s="61" t="s">
        <v>54</v>
      </c>
      <c r="S1910" s="61" t="s">
        <v>84</v>
      </c>
      <c r="T1910" s="61" t="s">
        <v>1748</v>
      </c>
      <c r="U1910" s="61" t="s">
        <v>1748</v>
      </c>
      <c r="V1910" s="61" t="s">
        <v>56</v>
      </c>
      <c r="W1910" s="61" t="s">
        <v>86</v>
      </c>
      <c r="X1910" s="61" t="s">
        <v>1241</v>
      </c>
      <c r="Y1910" s="61" t="s">
        <v>60</v>
      </c>
      <c r="Z1910" s="61" t="s">
        <v>54</v>
      </c>
      <c r="AA1910" s="61" t="s">
        <v>61</v>
      </c>
      <c r="AB1910" s="61" t="s">
        <v>62</v>
      </c>
      <c r="AC1910" s="61">
        <v>160744</v>
      </c>
      <c r="AD1910" s="61"/>
      <c r="AE1910" s="61" t="s">
        <v>5</v>
      </c>
      <c r="AF1910" s="63">
        <v>40493.588194444441</v>
      </c>
      <c r="AG1910" s="63">
        <v>40443.674999999996</v>
      </c>
      <c r="AH1910" s="62">
        <v>2010</v>
      </c>
      <c r="AI1910" s="61" t="s">
        <v>54</v>
      </c>
      <c r="AJ1910" s="61" t="s">
        <v>63</v>
      </c>
      <c r="AK1910" s="61">
        <v>1320000</v>
      </c>
      <c r="AL1910" s="63">
        <v>40269</v>
      </c>
      <c r="AM1910" s="63">
        <v>40543</v>
      </c>
      <c r="AN1910" s="61" t="s">
        <v>197</v>
      </c>
      <c r="AO1910" s="4" t="s">
        <v>111</v>
      </c>
      <c r="AP1910" s="4"/>
    </row>
    <row r="1911" spans="1:42" ht="45.75" customHeight="1">
      <c r="A1911" s="61" t="s">
        <v>1767</v>
      </c>
      <c r="B1911" s="61" t="s">
        <v>56</v>
      </c>
      <c r="C1911" s="61" t="s">
        <v>89</v>
      </c>
      <c r="D1911" s="61" t="s">
        <v>89</v>
      </c>
      <c r="E1911" s="61" t="s">
        <v>1818</v>
      </c>
      <c r="F1911" s="61" t="s">
        <v>1819</v>
      </c>
      <c r="G1911" s="62">
        <v>2010</v>
      </c>
      <c r="H1911" s="61">
        <v>238382</v>
      </c>
      <c r="I1911" s="61">
        <v>0</v>
      </c>
      <c r="J1911" s="61" t="s">
        <v>1820</v>
      </c>
      <c r="K1911" s="61">
        <v>195235</v>
      </c>
      <c r="L1911" s="61" t="s">
        <v>560</v>
      </c>
      <c r="M1911" s="61" t="s">
        <v>5622</v>
      </c>
      <c r="N1911" s="61"/>
      <c r="O1911" s="63">
        <v>40347</v>
      </c>
      <c r="P1911" s="61" t="s">
        <v>128</v>
      </c>
      <c r="Q1911" s="61" t="s">
        <v>128</v>
      </c>
      <c r="R1911" s="61" t="s">
        <v>54</v>
      </c>
      <c r="S1911" s="61" t="s">
        <v>84</v>
      </c>
      <c r="T1911" s="61" t="s">
        <v>1748</v>
      </c>
      <c r="U1911" s="61" t="s">
        <v>1748</v>
      </c>
      <c r="V1911" s="61" t="s">
        <v>56</v>
      </c>
      <c r="W1911" s="61" t="s">
        <v>86</v>
      </c>
      <c r="X1911" s="61" t="s">
        <v>1241</v>
      </c>
      <c r="Y1911" s="61" t="s">
        <v>60</v>
      </c>
      <c r="Z1911" s="61" t="s">
        <v>54</v>
      </c>
      <c r="AA1911" s="61" t="s">
        <v>61</v>
      </c>
      <c r="AB1911" s="61" t="s">
        <v>62</v>
      </c>
      <c r="AC1911" s="61">
        <v>162540</v>
      </c>
      <c r="AD1911" s="61"/>
      <c r="AE1911" s="61" t="s">
        <v>5</v>
      </c>
      <c r="AF1911" s="63">
        <v>40493.587500000001</v>
      </c>
      <c r="AG1911" s="63">
        <v>40493.587500000001</v>
      </c>
      <c r="AH1911" s="62">
        <v>2010</v>
      </c>
      <c r="AI1911" s="61" t="s">
        <v>54</v>
      </c>
      <c r="AJ1911" s="61" t="s">
        <v>63</v>
      </c>
      <c r="AK1911" s="61">
        <v>845600</v>
      </c>
      <c r="AL1911" s="63">
        <v>40179</v>
      </c>
      <c r="AM1911" s="63">
        <v>40543</v>
      </c>
      <c r="AN1911" s="61" t="s">
        <v>197</v>
      </c>
      <c r="AO1911" s="4" t="s">
        <v>111</v>
      </c>
      <c r="AP1911" s="4"/>
    </row>
    <row r="1912" spans="1:42" ht="79.5" customHeight="1">
      <c r="A1912" s="61" t="s">
        <v>47</v>
      </c>
      <c r="B1912" s="61" t="s">
        <v>124</v>
      </c>
      <c r="C1912" s="61" t="s">
        <v>89</v>
      </c>
      <c r="D1912" s="61" t="s">
        <v>89</v>
      </c>
      <c r="E1912" s="61" t="s">
        <v>1386</v>
      </c>
      <c r="F1912" s="61" t="s">
        <v>1387</v>
      </c>
      <c r="G1912" s="62">
        <v>2010</v>
      </c>
      <c r="H1912" s="61">
        <v>250000</v>
      </c>
      <c r="I1912" s="61">
        <v>0</v>
      </c>
      <c r="J1912" s="61" t="s">
        <v>1388</v>
      </c>
      <c r="K1912" s="61" t="s">
        <v>3</v>
      </c>
      <c r="L1912" s="61" t="s">
        <v>52</v>
      </c>
      <c r="M1912" s="61" t="s">
        <v>5622</v>
      </c>
      <c r="N1912" s="61"/>
      <c r="O1912" s="63">
        <v>40349</v>
      </c>
      <c r="P1912" s="61" t="s">
        <v>128</v>
      </c>
      <c r="Q1912" s="61" t="s">
        <v>128</v>
      </c>
      <c r="R1912" s="61" t="s">
        <v>54</v>
      </c>
      <c r="S1912" s="61" t="s">
        <v>84</v>
      </c>
      <c r="T1912" s="61" t="s">
        <v>47</v>
      </c>
      <c r="U1912" s="61" t="s">
        <v>208</v>
      </c>
      <c r="V1912" s="61" t="s">
        <v>124</v>
      </c>
      <c r="W1912" s="61" t="s">
        <v>58</v>
      </c>
      <c r="X1912" s="61" t="s">
        <v>129</v>
      </c>
      <c r="Y1912" s="61" t="s">
        <v>60</v>
      </c>
      <c r="Z1912" s="61" t="s">
        <v>54</v>
      </c>
      <c r="AA1912" s="61" t="s">
        <v>61</v>
      </c>
      <c r="AB1912" s="61" t="s">
        <v>62</v>
      </c>
      <c r="AC1912" s="61">
        <v>157180</v>
      </c>
      <c r="AD1912" s="61"/>
      <c r="AE1912" s="61" t="s">
        <v>5</v>
      </c>
      <c r="AF1912" s="63">
        <v>40351.581249999996</v>
      </c>
      <c r="AG1912" s="63">
        <v>40351.581249999996</v>
      </c>
      <c r="AH1912" s="62">
        <v>2010</v>
      </c>
      <c r="AI1912" s="61" t="s">
        <v>54</v>
      </c>
      <c r="AJ1912" s="61" t="s">
        <v>63</v>
      </c>
      <c r="AK1912" s="61">
        <v>250000</v>
      </c>
      <c r="AL1912" s="63">
        <v>40349</v>
      </c>
      <c r="AM1912" s="63">
        <v>40470</v>
      </c>
      <c r="AN1912" s="61" t="s">
        <v>197</v>
      </c>
      <c r="AO1912" s="4" t="s">
        <v>111</v>
      </c>
      <c r="AP1912" s="4"/>
    </row>
    <row r="1913" spans="1:42" ht="136.5" customHeight="1">
      <c r="A1913" s="61" t="s">
        <v>124</v>
      </c>
      <c r="B1913" s="61" t="s">
        <v>47</v>
      </c>
      <c r="C1913" s="61" t="s">
        <v>89</v>
      </c>
      <c r="D1913" s="61" t="s">
        <v>89</v>
      </c>
      <c r="E1913" s="61" t="s">
        <v>106</v>
      </c>
      <c r="F1913" s="61" t="s">
        <v>107</v>
      </c>
      <c r="G1913" s="62">
        <v>2010</v>
      </c>
      <c r="H1913" s="61">
        <v>-250000</v>
      </c>
      <c r="I1913" s="61">
        <v>0</v>
      </c>
      <c r="J1913" s="61" t="s">
        <v>2505</v>
      </c>
      <c r="K1913" s="61"/>
      <c r="L1913" s="61" t="s">
        <v>52</v>
      </c>
      <c r="M1913" s="61" t="s">
        <v>5622</v>
      </c>
      <c r="N1913" s="61"/>
      <c r="O1913" s="63">
        <v>40349</v>
      </c>
      <c r="P1913" s="61" t="s">
        <v>109</v>
      </c>
      <c r="Q1913" s="61" t="s">
        <v>69</v>
      </c>
      <c r="R1913" s="61" t="s">
        <v>54</v>
      </c>
      <c r="S1913" s="61" t="s">
        <v>84</v>
      </c>
      <c r="T1913" s="61" t="s">
        <v>124</v>
      </c>
      <c r="U1913" s="61" t="s">
        <v>208</v>
      </c>
      <c r="V1913" s="61" t="s">
        <v>47</v>
      </c>
      <c r="W1913" s="61" t="s">
        <v>58</v>
      </c>
      <c r="X1913" s="61" t="s">
        <v>59</v>
      </c>
      <c r="Y1913" s="61" t="s">
        <v>60</v>
      </c>
      <c r="Z1913" s="61" t="s">
        <v>54</v>
      </c>
      <c r="AA1913" s="61" t="s">
        <v>61</v>
      </c>
      <c r="AB1913" s="61" t="s">
        <v>62</v>
      </c>
      <c r="AC1913" s="61">
        <v>157181</v>
      </c>
      <c r="AD1913" s="61"/>
      <c r="AE1913" s="61" t="s">
        <v>5</v>
      </c>
      <c r="AF1913" s="63">
        <v>40351.581249999996</v>
      </c>
      <c r="AG1913" s="63">
        <v>40351.581249999996</v>
      </c>
      <c r="AH1913" s="62">
        <v>2010</v>
      </c>
      <c r="AI1913" s="61" t="s">
        <v>54</v>
      </c>
      <c r="AJ1913" s="61" t="s">
        <v>63</v>
      </c>
      <c r="AK1913" s="61">
        <v>0</v>
      </c>
      <c r="AL1913" s="63">
        <v>40179</v>
      </c>
      <c r="AM1913" s="63">
        <v>40543</v>
      </c>
      <c r="AN1913" s="61" t="s">
        <v>110</v>
      </c>
      <c r="AO1913" s="4" t="s">
        <v>111</v>
      </c>
      <c r="AP1913" s="4"/>
    </row>
    <row r="1914" spans="1:42" ht="171" customHeight="1">
      <c r="A1914" s="61" t="s">
        <v>1767</v>
      </c>
      <c r="B1914" s="61" t="s">
        <v>91</v>
      </c>
      <c r="C1914" s="61" t="s">
        <v>89</v>
      </c>
      <c r="D1914" s="61"/>
      <c r="E1914" s="61"/>
      <c r="F1914" s="61"/>
      <c r="G1914" s="62">
        <v>2010</v>
      </c>
      <c r="H1914" s="61">
        <v>610501</v>
      </c>
      <c r="I1914" s="61">
        <v>0</v>
      </c>
      <c r="J1914" s="61" t="s">
        <v>1804</v>
      </c>
      <c r="K1914" s="61">
        <v>500000</v>
      </c>
      <c r="L1914" s="61" t="s">
        <v>560</v>
      </c>
      <c r="M1914" s="61" t="s">
        <v>5622</v>
      </c>
      <c r="N1914" s="61"/>
      <c r="O1914" s="63">
        <v>40350</v>
      </c>
      <c r="P1914" s="61"/>
      <c r="Q1914" s="61" t="s">
        <v>403</v>
      </c>
      <c r="R1914" s="61" t="s">
        <v>54</v>
      </c>
      <c r="S1914" s="61" t="s">
        <v>84</v>
      </c>
      <c r="T1914" s="61" t="s">
        <v>1748</v>
      </c>
      <c r="U1914" s="61" t="s">
        <v>1748</v>
      </c>
      <c r="V1914" s="61" t="s">
        <v>85</v>
      </c>
      <c r="W1914" s="61" t="s">
        <v>86</v>
      </c>
      <c r="X1914" s="61" t="s">
        <v>561</v>
      </c>
      <c r="Y1914" s="61" t="s">
        <v>60</v>
      </c>
      <c r="Z1914" s="61" t="s">
        <v>54</v>
      </c>
      <c r="AA1914" s="61" t="s">
        <v>61</v>
      </c>
      <c r="AB1914" s="61" t="s">
        <v>62</v>
      </c>
      <c r="AC1914" s="61">
        <v>160738</v>
      </c>
      <c r="AD1914" s="61"/>
      <c r="AE1914" s="61" t="s">
        <v>5</v>
      </c>
      <c r="AF1914" s="63">
        <v>40639.685416666667</v>
      </c>
      <c r="AG1914" s="63">
        <v>40443.660416666666</v>
      </c>
      <c r="AH1914" s="62"/>
      <c r="AI1914" s="61"/>
      <c r="AJ1914" s="61" t="s">
        <v>63</v>
      </c>
      <c r="AK1914" s="61"/>
      <c r="AL1914" s="63"/>
      <c r="AM1914" s="63"/>
      <c r="AN1914" s="61"/>
      <c r="AO1914" s="4"/>
      <c r="AP1914" s="4"/>
    </row>
    <row r="1915" spans="1:42" ht="171" customHeight="1">
      <c r="A1915" s="61" t="s">
        <v>1767</v>
      </c>
      <c r="B1915" s="61" t="s">
        <v>1464</v>
      </c>
      <c r="C1915" s="61" t="s">
        <v>89</v>
      </c>
      <c r="D1915" s="61" t="s">
        <v>89</v>
      </c>
      <c r="E1915" s="61" t="s">
        <v>2085</v>
      </c>
      <c r="F1915" s="61" t="s">
        <v>2086</v>
      </c>
      <c r="G1915" s="62">
        <v>2010</v>
      </c>
      <c r="H1915" s="61">
        <v>366300</v>
      </c>
      <c r="I1915" s="61">
        <v>0</v>
      </c>
      <c r="J1915" s="61" t="s">
        <v>2087</v>
      </c>
      <c r="K1915" s="61">
        <v>300000</v>
      </c>
      <c r="L1915" s="61" t="s">
        <v>560</v>
      </c>
      <c r="M1915" s="61" t="s">
        <v>5622</v>
      </c>
      <c r="N1915" s="61"/>
      <c r="O1915" s="63">
        <v>40350</v>
      </c>
      <c r="P1915" s="61" t="s">
        <v>286</v>
      </c>
      <c r="Q1915" s="61" t="s">
        <v>184</v>
      </c>
      <c r="R1915" s="61" t="s">
        <v>54</v>
      </c>
      <c r="S1915" s="61" t="s">
        <v>84</v>
      </c>
      <c r="T1915" s="61" t="s">
        <v>1748</v>
      </c>
      <c r="U1915" s="61" t="s">
        <v>1748</v>
      </c>
      <c r="V1915" s="61" t="s">
        <v>1464</v>
      </c>
      <c r="W1915" s="61" t="s">
        <v>86</v>
      </c>
      <c r="X1915" s="61" t="s">
        <v>1468</v>
      </c>
      <c r="Y1915" s="61" t="s">
        <v>60</v>
      </c>
      <c r="Z1915" s="61" t="s">
        <v>54</v>
      </c>
      <c r="AA1915" s="61" t="s">
        <v>61</v>
      </c>
      <c r="AB1915" s="61" t="s">
        <v>62</v>
      </c>
      <c r="AC1915" s="61">
        <v>160742</v>
      </c>
      <c r="AD1915" s="61"/>
      <c r="AE1915" s="61" t="s">
        <v>5</v>
      </c>
      <c r="AF1915" s="63">
        <v>40443.67083333333</v>
      </c>
      <c r="AG1915" s="63">
        <v>40443.67083333333</v>
      </c>
      <c r="AH1915" s="62">
        <v>2010</v>
      </c>
      <c r="AI1915" s="61" t="s">
        <v>54</v>
      </c>
      <c r="AJ1915" s="61" t="s">
        <v>63</v>
      </c>
      <c r="AK1915" s="61">
        <v>545000</v>
      </c>
      <c r="AL1915" s="63">
        <v>40179</v>
      </c>
      <c r="AM1915" s="63">
        <v>40543</v>
      </c>
      <c r="AN1915" s="61" t="s">
        <v>197</v>
      </c>
      <c r="AO1915" s="4" t="s">
        <v>111</v>
      </c>
      <c r="AP1915" s="4"/>
    </row>
    <row r="1916" spans="1:42" ht="125.25" customHeight="1">
      <c r="A1916" s="61" t="s">
        <v>4266</v>
      </c>
      <c r="B1916" s="61" t="s">
        <v>211</v>
      </c>
      <c r="C1916" s="61" t="s">
        <v>89</v>
      </c>
      <c r="D1916" s="61" t="s">
        <v>89</v>
      </c>
      <c r="E1916" s="61" t="s">
        <v>780</v>
      </c>
      <c r="F1916" s="61" t="s">
        <v>781</v>
      </c>
      <c r="G1916" s="62">
        <v>2010</v>
      </c>
      <c r="H1916" s="61">
        <v>54134</v>
      </c>
      <c r="I1916" s="61">
        <v>0</v>
      </c>
      <c r="J1916" s="61" t="s">
        <v>4336</v>
      </c>
      <c r="K1916" s="61">
        <v>398101</v>
      </c>
      <c r="L1916" s="61" t="s">
        <v>83</v>
      </c>
      <c r="M1916" s="61" t="s">
        <v>5622</v>
      </c>
      <c r="N1916" s="61"/>
      <c r="O1916" s="63">
        <v>40350</v>
      </c>
      <c r="P1916" s="61" t="s">
        <v>53</v>
      </c>
      <c r="Q1916" s="61" t="s">
        <v>53</v>
      </c>
      <c r="R1916" s="61" t="s">
        <v>54</v>
      </c>
      <c r="S1916" s="61" t="s">
        <v>55</v>
      </c>
      <c r="T1916" s="61" t="s">
        <v>4266</v>
      </c>
      <c r="U1916" s="61" t="s">
        <v>4266</v>
      </c>
      <c r="V1916" s="61" t="s">
        <v>211</v>
      </c>
      <c r="W1916" s="61" t="s">
        <v>58</v>
      </c>
      <c r="X1916" s="61" t="s">
        <v>215</v>
      </c>
      <c r="Y1916" s="61" t="s">
        <v>60</v>
      </c>
      <c r="Z1916" s="61" t="s">
        <v>54</v>
      </c>
      <c r="AA1916" s="61" t="s">
        <v>61</v>
      </c>
      <c r="AB1916" s="61" t="s">
        <v>62</v>
      </c>
      <c r="AC1916" s="61">
        <v>159274</v>
      </c>
      <c r="AD1916" s="61"/>
      <c r="AE1916" s="61" t="s">
        <v>119</v>
      </c>
      <c r="AF1916" s="63">
        <v>40470.456944444442</v>
      </c>
      <c r="AG1916" s="63">
        <v>40409.642361111109</v>
      </c>
      <c r="AH1916" s="62">
        <v>2010</v>
      </c>
      <c r="AI1916" s="61" t="s">
        <v>54</v>
      </c>
      <c r="AJ1916" s="61" t="s">
        <v>63</v>
      </c>
      <c r="AK1916" s="61">
        <v>6849832</v>
      </c>
      <c r="AL1916" s="63">
        <v>40179</v>
      </c>
      <c r="AM1916" s="63">
        <v>40543</v>
      </c>
      <c r="AN1916" s="61" t="s">
        <v>110</v>
      </c>
      <c r="AO1916" s="4" t="s">
        <v>111</v>
      </c>
      <c r="AP1916" s="4"/>
    </row>
    <row r="1917" spans="1:42" ht="228" customHeight="1">
      <c r="A1917" s="61" t="s">
        <v>3368</v>
      </c>
      <c r="B1917" s="61" t="s">
        <v>3554</v>
      </c>
      <c r="C1917" s="61" t="s">
        <v>89</v>
      </c>
      <c r="D1917" s="61" t="s">
        <v>89</v>
      </c>
      <c r="E1917" s="61" t="s">
        <v>3555</v>
      </c>
      <c r="F1917" s="61" t="s">
        <v>3556</v>
      </c>
      <c r="G1917" s="62">
        <v>2010</v>
      </c>
      <c r="H1917" s="61">
        <v>525000</v>
      </c>
      <c r="I1917" s="61">
        <v>0</v>
      </c>
      <c r="J1917" s="61" t="s">
        <v>3557</v>
      </c>
      <c r="K1917" s="61">
        <v>3150000</v>
      </c>
      <c r="L1917" s="61" t="s">
        <v>3371</v>
      </c>
      <c r="M1917" s="61" t="s">
        <v>5622</v>
      </c>
      <c r="N1917" s="61"/>
      <c r="O1917" s="63">
        <v>40357</v>
      </c>
      <c r="P1917" s="61" t="s">
        <v>145</v>
      </c>
      <c r="Q1917" s="61" t="s">
        <v>146</v>
      </c>
      <c r="R1917" s="61" t="s">
        <v>54</v>
      </c>
      <c r="S1917" s="61" t="s">
        <v>55</v>
      </c>
      <c r="T1917" s="61" t="s">
        <v>3368</v>
      </c>
      <c r="U1917" s="61" t="s">
        <v>3368</v>
      </c>
      <c r="V1917" s="61" t="s">
        <v>3554</v>
      </c>
      <c r="W1917" s="61" t="s">
        <v>1044</v>
      </c>
      <c r="X1917" s="61" t="s">
        <v>3558</v>
      </c>
      <c r="Y1917" s="61" t="s">
        <v>60</v>
      </c>
      <c r="Z1917" s="61" t="s">
        <v>54</v>
      </c>
      <c r="AA1917" s="61" t="s">
        <v>61</v>
      </c>
      <c r="AB1917" s="61" t="s">
        <v>62</v>
      </c>
      <c r="AC1917" s="61">
        <v>162024</v>
      </c>
      <c r="AD1917" s="61"/>
      <c r="AE1917" s="61" t="s">
        <v>70</v>
      </c>
      <c r="AF1917" s="63">
        <v>40483.575694444444</v>
      </c>
      <c r="AG1917" s="63">
        <v>40483.573611111111</v>
      </c>
      <c r="AH1917" s="62">
        <v>2010</v>
      </c>
      <c r="AI1917" s="61" t="s">
        <v>54</v>
      </c>
      <c r="AJ1917" s="61" t="s">
        <v>63</v>
      </c>
      <c r="AK1917" s="61">
        <v>1663435</v>
      </c>
      <c r="AL1917" s="63">
        <v>40179</v>
      </c>
      <c r="AM1917" s="63">
        <v>40543</v>
      </c>
      <c r="AN1917" s="61" t="s">
        <v>293</v>
      </c>
      <c r="AO1917" s="4" t="s">
        <v>111</v>
      </c>
      <c r="AP1917" s="4"/>
    </row>
    <row r="1918" spans="1:42" ht="79.5" customHeight="1">
      <c r="A1918" s="61" t="s">
        <v>4683</v>
      </c>
      <c r="B1918" s="61" t="s">
        <v>132</v>
      </c>
      <c r="C1918" s="61" t="s">
        <v>89</v>
      </c>
      <c r="D1918" s="61" t="s">
        <v>89</v>
      </c>
      <c r="E1918" s="61" t="s">
        <v>4685</v>
      </c>
      <c r="F1918" s="61" t="s">
        <v>592</v>
      </c>
      <c r="G1918" s="62">
        <v>2010</v>
      </c>
      <c r="H1918" s="61">
        <v>5962</v>
      </c>
      <c r="I1918" s="61">
        <v>0</v>
      </c>
      <c r="J1918" s="61" t="s">
        <v>4686</v>
      </c>
      <c r="K1918" s="61" t="s">
        <v>3</v>
      </c>
      <c r="L1918" s="61" t="s">
        <v>52</v>
      </c>
      <c r="M1918" s="61" t="s">
        <v>5622</v>
      </c>
      <c r="N1918" s="61"/>
      <c r="O1918" s="63">
        <v>40357</v>
      </c>
      <c r="P1918" s="61" t="s">
        <v>109</v>
      </c>
      <c r="Q1918" s="61" t="s">
        <v>69</v>
      </c>
      <c r="R1918" s="61" t="s">
        <v>54</v>
      </c>
      <c r="S1918" s="61" t="s">
        <v>55</v>
      </c>
      <c r="T1918" s="61" t="s">
        <v>4683</v>
      </c>
      <c r="U1918" s="61" t="s">
        <v>57</v>
      </c>
      <c r="V1918" s="61" t="s">
        <v>132</v>
      </c>
      <c r="W1918" s="61" t="s">
        <v>58</v>
      </c>
      <c r="X1918" s="61" t="s">
        <v>138</v>
      </c>
      <c r="Y1918" s="61" t="s">
        <v>60</v>
      </c>
      <c r="Z1918" s="61" t="s">
        <v>54</v>
      </c>
      <c r="AA1918" s="61" t="s">
        <v>61</v>
      </c>
      <c r="AB1918" s="61" t="s">
        <v>62</v>
      </c>
      <c r="AC1918" s="61">
        <v>159525</v>
      </c>
      <c r="AD1918" s="61"/>
      <c r="AE1918" s="61" t="s">
        <v>70</v>
      </c>
      <c r="AF1918" s="63">
        <v>40416.469444444439</v>
      </c>
      <c r="AG1918" s="63">
        <v>40416.469444444439</v>
      </c>
      <c r="AH1918" s="62">
        <v>2010</v>
      </c>
      <c r="AI1918" s="61" t="s">
        <v>54</v>
      </c>
      <c r="AJ1918" s="61" t="s">
        <v>63</v>
      </c>
      <c r="AK1918" s="61">
        <v>0</v>
      </c>
      <c r="AL1918" s="63">
        <v>40179</v>
      </c>
      <c r="AM1918" s="63">
        <v>40543</v>
      </c>
      <c r="AN1918" s="61" t="s">
        <v>1176</v>
      </c>
      <c r="AO1918" s="4" t="s">
        <v>191</v>
      </c>
      <c r="AP1918" s="4"/>
    </row>
    <row r="1919" spans="1:42" ht="79.5" customHeight="1">
      <c r="A1919" s="61" t="s">
        <v>3368</v>
      </c>
      <c r="B1919" s="61" t="s">
        <v>3369</v>
      </c>
      <c r="C1919" s="61" t="s">
        <v>89</v>
      </c>
      <c r="D1919" s="61"/>
      <c r="E1919" s="61"/>
      <c r="F1919" s="61"/>
      <c r="G1919" s="62">
        <v>2010</v>
      </c>
      <c r="H1919" s="61">
        <v>1680929</v>
      </c>
      <c r="I1919" s="61">
        <v>0</v>
      </c>
      <c r="J1919" s="61" t="s">
        <v>3378</v>
      </c>
      <c r="K1919" s="61">
        <v>11000000</v>
      </c>
      <c r="L1919" s="61" t="s">
        <v>3371</v>
      </c>
      <c r="M1919" s="61" t="s">
        <v>5622</v>
      </c>
      <c r="N1919" s="61"/>
      <c r="O1919" s="63">
        <v>40359</v>
      </c>
      <c r="P1919" s="61"/>
      <c r="Q1919" s="61" t="s">
        <v>69</v>
      </c>
      <c r="R1919" s="61" t="s">
        <v>54</v>
      </c>
      <c r="S1919" s="61" t="s">
        <v>55</v>
      </c>
      <c r="T1919" s="61" t="s">
        <v>3368</v>
      </c>
      <c r="U1919" s="61" t="s">
        <v>3368</v>
      </c>
      <c r="V1919" s="61" t="s">
        <v>85</v>
      </c>
      <c r="W1919" s="61" t="s">
        <v>86</v>
      </c>
      <c r="X1919" s="61" t="s">
        <v>3372</v>
      </c>
      <c r="Y1919" s="61" t="s">
        <v>60</v>
      </c>
      <c r="Z1919" s="61" t="s">
        <v>54</v>
      </c>
      <c r="AA1919" s="61" t="s">
        <v>61</v>
      </c>
      <c r="AB1919" s="61" t="s">
        <v>62</v>
      </c>
      <c r="AC1919" s="61">
        <v>158137</v>
      </c>
      <c r="AD1919" s="61"/>
      <c r="AE1919" s="61" t="s">
        <v>5</v>
      </c>
      <c r="AF1919" s="63">
        <v>40382.727083333331</v>
      </c>
      <c r="AG1919" s="63">
        <v>40382.727083333331</v>
      </c>
      <c r="AH1919" s="62"/>
      <c r="AI1919" s="61"/>
      <c r="AJ1919" s="61" t="s">
        <v>63</v>
      </c>
      <c r="AK1919" s="61"/>
      <c r="AL1919" s="63"/>
      <c r="AM1919" s="63"/>
      <c r="AN1919" s="61"/>
      <c r="AO1919" s="4"/>
      <c r="AP1919" s="4"/>
    </row>
    <row r="1920" spans="1:42" ht="45.75" customHeight="1">
      <c r="A1920" s="61" t="s">
        <v>3368</v>
      </c>
      <c r="B1920" s="61" t="s">
        <v>3430</v>
      </c>
      <c r="C1920" s="61" t="s">
        <v>89</v>
      </c>
      <c r="D1920" s="61"/>
      <c r="E1920" s="61"/>
      <c r="F1920" s="61"/>
      <c r="G1920" s="62">
        <v>2010</v>
      </c>
      <c r="H1920" s="61">
        <v>2674205</v>
      </c>
      <c r="I1920" s="61">
        <v>0</v>
      </c>
      <c r="J1920" s="61" t="s">
        <v>3438</v>
      </c>
      <c r="K1920" s="61">
        <v>17500000</v>
      </c>
      <c r="L1920" s="61" t="s">
        <v>3371</v>
      </c>
      <c r="M1920" s="61" t="s">
        <v>5622</v>
      </c>
      <c r="N1920" s="61"/>
      <c r="O1920" s="63">
        <v>40359</v>
      </c>
      <c r="P1920" s="61"/>
      <c r="Q1920" s="61" t="s">
        <v>184</v>
      </c>
      <c r="R1920" s="61" t="s">
        <v>54</v>
      </c>
      <c r="S1920" s="61" t="s">
        <v>55</v>
      </c>
      <c r="T1920" s="61" t="s">
        <v>3368</v>
      </c>
      <c r="U1920" s="61" t="s">
        <v>3368</v>
      </c>
      <c r="V1920" s="61" t="s">
        <v>3430</v>
      </c>
      <c r="W1920" s="61" t="s">
        <v>86</v>
      </c>
      <c r="X1920" s="61" t="s">
        <v>3432</v>
      </c>
      <c r="Y1920" s="61" t="s">
        <v>60</v>
      </c>
      <c r="Z1920" s="61" t="s">
        <v>54</v>
      </c>
      <c r="AA1920" s="61" t="s">
        <v>61</v>
      </c>
      <c r="AB1920" s="61" t="s">
        <v>62</v>
      </c>
      <c r="AC1920" s="61">
        <v>158135</v>
      </c>
      <c r="AD1920" s="61"/>
      <c r="AE1920" s="61" t="s">
        <v>5</v>
      </c>
      <c r="AF1920" s="63">
        <v>40382.718055555553</v>
      </c>
      <c r="AG1920" s="63">
        <v>40382.718055555553</v>
      </c>
      <c r="AH1920" s="62"/>
      <c r="AI1920" s="61"/>
      <c r="AJ1920" s="61" t="s">
        <v>63</v>
      </c>
      <c r="AK1920" s="61"/>
      <c r="AL1920" s="63"/>
      <c r="AM1920" s="63"/>
      <c r="AN1920" s="61"/>
      <c r="AO1920" s="4"/>
      <c r="AP1920" s="4"/>
    </row>
    <row r="1921" spans="1:42" ht="159" customHeight="1">
      <c r="A1921" s="61" t="s">
        <v>3368</v>
      </c>
      <c r="B1921" s="61" t="s">
        <v>3445</v>
      </c>
      <c r="C1921" s="61" t="s">
        <v>89</v>
      </c>
      <c r="D1921" s="61"/>
      <c r="E1921" s="61"/>
      <c r="F1921" s="61"/>
      <c r="G1921" s="62">
        <v>2010</v>
      </c>
      <c r="H1921" s="61">
        <v>2597800</v>
      </c>
      <c r="I1921" s="61">
        <v>0</v>
      </c>
      <c r="J1921" s="61" t="s">
        <v>3451</v>
      </c>
      <c r="K1921" s="61">
        <v>17000000</v>
      </c>
      <c r="L1921" s="61" t="s">
        <v>3371</v>
      </c>
      <c r="M1921" s="61" t="s">
        <v>5622</v>
      </c>
      <c r="N1921" s="61"/>
      <c r="O1921" s="63">
        <v>40359</v>
      </c>
      <c r="P1921" s="61"/>
      <c r="Q1921" s="61" t="s">
        <v>128</v>
      </c>
      <c r="R1921" s="61" t="s">
        <v>54</v>
      </c>
      <c r="S1921" s="61" t="s">
        <v>55</v>
      </c>
      <c r="T1921" s="61" t="s">
        <v>3368</v>
      </c>
      <c r="U1921" s="61" t="s">
        <v>3368</v>
      </c>
      <c r="V1921" s="61" t="s">
        <v>3445</v>
      </c>
      <c r="W1921" s="61" t="s">
        <v>86</v>
      </c>
      <c r="X1921" s="61" t="s">
        <v>3447</v>
      </c>
      <c r="Y1921" s="61" t="s">
        <v>60</v>
      </c>
      <c r="Z1921" s="61" t="s">
        <v>54</v>
      </c>
      <c r="AA1921" s="61" t="s">
        <v>61</v>
      </c>
      <c r="AB1921" s="61" t="s">
        <v>62</v>
      </c>
      <c r="AC1921" s="61">
        <v>158140</v>
      </c>
      <c r="AD1921" s="61"/>
      <c r="AE1921" s="61" t="s">
        <v>5</v>
      </c>
      <c r="AF1921" s="63">
        <v>40382.73055555555</v>
      </c>
      <c r="AG1921" s="63">
        <v>40382.73055555555</v>
      </c>
      <c r="AH1921" s="62"/>
      <c r="AI1921" s="61"/>
      <c r="AJ1921" s="61" t="s">
        <v>63</v>
      </c>
      <c r="AK1921" s="61"/>
      <c r="AL1921" s="63"/>
      <c r="AM1921" s="63"/>
      <c r="AN1921" s="61"/>
      <c r="AO1921" s="4"/>
      <c r="AP1921" s="4"/>
    </row>
    <row r="1922" spans="1:42" ht="159" customHeight="1">
      <c r="A1922" s="61" t="s">
        <v>3368</v>
      </c>
      <c r="B1922" s="61" t="s">
        <v>1497</v>
      </c>
      <c r="C1922" s="61" t="s">
        <v>89</v>
      </c>
      <c r="D1922" s="61" t="s">
        <v>89</v>
      </c>
      <c r="E1922" s="61" t="s">
        <v>2114</v>
      </c>
      <c r="F1922" s="61" t="s">
        <v>2115</v>
      </c>
      <c r="G1922" s="62">
        <v>2010</v>
      </c>
      <c r="H1922" s="61">
        <v>611247</v>
      </c>
      <c r="I1922" s="61">
        <v>0</v>
      </c>
      <c r="J1922" s="61" t="s">
        <v>3481</v>
      </c>
      <c r="K1922" s="61">
        <v>4000000</v>
      </c>
      <c r="L1922" s="61" t="s">
        <v>3371</v>
      </c>
      <c r="M1922" s="61" t="s">
        <v>5622</v>
      </c>
      <c r="N1922" s="61"/>
      <c r="O1922" s="63">
        <v>40359</v>
      </c>
      <c r="P1922" s="61" t="s">
        <v>145</v>
      </c>
      <c r="Q1922" s="61" t="s">
        <v>146</v>
      </c>
      <c r="R1922" s="61" t="s">
        <v>54</v>
      </c>
      <c r="S1922" s="61" t="s">
        <v>55</v>
      </c>
      <c r="T1922" s="61" t="s">
        <v>3368</v>
      </c>
      <c r="U1922" s="61" t="s">
        <v>3368</v>
      </c>
      <c r="V1922" s="61" t="s">
        <v>1497</v>
      </c>
      <c r="W1922" s="61" t="s">
        <v>86</v>
      </c>
      <c r="X1922" s="61" t="s">
        <v>1501</v>
      </c>
      <c r="Y1922" s="61" t="s">
        <v>60</v>
      </c>
      <c r="Z1922" s="61" t="s">
        <v>54</v>
      </c>
      <c r="AA1922" s="61" t="s">
        <v>61</v>
      </c>
      <c r="AB1922" s="61" t="s">
        <v>62</v>
      </c>
      <c r="AC1922" s="61">
        <v>158142</v>
      </c>
      <c r="AD1922" s="61"/>
      <c r="AE1922" s="61" t="s">
        <v>119</v>
      </c>
      <c r="AF1922" s="63">
        <v>40382.734722222223</v>
      </c>
      <c r="AG1922" s="63">
        <v>40382.734722222223</v>
      </c>
      <c r="AH1922" s="62">
        <v>2010</v>
      </c>
      <c r="AI1922" s="61" t="s">
        <v>54</v>
      </c>
      <c r="AJ1922" s="61" t="s">
        <v>63</v>
      </c>
      <c r="AK1922" s="61">
        <v>2950000</v>
      </c>
      <c r="AL1922" s="63">
        <v>40179</v>
      </c>
      <c r="AM1922" s="63">
        <v>40543</v>
      </c>
      <c r="AN1922" s="61" t="s">
        <v>293</v>
      </c>
      <c r="AO1922" s="4" t="s">
        <v>111</v>
      </c>
      <c r="AP1922" s="4"/>
    </row>
    <row r="1923" spans="1:42" ht="159" customHeight="1">
      <c r="A1923" s="61" t="s">
        <v>3368</v>
      </c>
      <c r="B1923" s="61" t="s">
        <v>1497</v>
      </c>
      <c r="C1923" s="61" t="s">
        <v>89</v>
      </c>
      <c r="D1923" s="61" t="s">
        <v>89</v>
      </c>
      <c r="E1923" s="61" t="s">
        <v>3482</v>
      </c>
      <c r="F1923" s="61" t="s">
        <v>3483</v>
      </c>
      <c r="G1923" s="62">
        <v>2010</v>
      </c>
      <c r="H1923" s="61">
        <v>611247</v>
      </c>
      <c r="I1923" s="61">
        <v>0</v>
      </c>
      <c r="J1923" s="61" t="s">
        <v>3484</v>
      </c>
      <c r="K1923" s="61">
        <v>4000000</v>
      </c>
      <c r="L1923" s="61" t="s">
        <v>3371</v>
      </c>
      <c r="M1923" s="61" t="s">
        <v>5622</v>
      </c>
      <c r="N1923" s="61"/>
      <c r="O1923" s="63">
        <v>40359</v>
      </c>
      <c r="P1923" s="61" t="s">
        <v>145</v>
      </c>
      <c r="Q1923" s="61" t="s">
        <v>146</v>
      </c>
      <c r="R1923" s="61" t="s">
        <v>54</v>
      </c>
      <c r="S1923" s="61" t="s">
        <v>55</v>
      </c>
      <c r="T1923" s="61" t="s">
        <v>3368</v>
      </c>
      <c r="U1923" s="61" t="s">
        <v>3368</v>
      </c>
      <c r="V1923" s="61" t="s">
        <v>1497</v>
      </c>
      <c r="W1923" s="61" t="s">
        <v>86</v>
      </c>
      <c r="X1923" s="61" t="s">
        <v>1501</v>
      </c>
      <c r="Y1923" s="61" t="s">
        <v>60</v>
      </c>
      <c r="Z1923" s="61" t="s">
        <v>54</v>
      </c>
      <c r="AA1923" s="61" t="s">
        <v>61</v>
      </c>
      <c r="AB1923" s="61" t="s">
        <v>62</v>
      </c>
      <c r="AC1923" s="61">
        <v>158143</v>
      </c>
      <c r="AD1923" s="61"/>
      <c r="AE1923" s="61" t="s">
        <v>119</v>
      </c>
      <c r="AF1923" s="63">
        <v>40382.736111111109</v>
      </c>
      <c r="AG1923" s="63">
        <v>40382.736111111109</v>
      </c>
      <c r="AH1923" s="62">
        <v>2010</v>
      </c>
      <c r="AI1923" s="61" t="s">
        <v>54</v>
      </c>
      <c r="AJ1923" s="61" t="s">
        <v>63</v>
      </c>
      <c r="AK1923" s="61">
        <v>1000000</v>
      </c>
      <c r="AL1923" s="63">
        <v>40179</v>
      </c>
      <c r="AM1923" s="63">
        <v>40543</v>
      </c>
      <c r="AN1923" s="61" t="s">
        <v>197</v>
      </c>
      <c r="AO1923" s="4" t="s">
        <v>111</v>
      </c>
      <c r="AP1923" s="4"/>
    </row>
    <row r="1924" spans="1:42" ht="102" customHeight="1">
      <c r="A1924" s="61" t="s">
        <v>3368</v>
      </c>
      <c r="B1924" s="61" t="s">
        <v>3512</v>
      </c>
      <c r="C1924" s="61" t="s">
        <v>89</v>
      </c>
      <c r="D1924" s="61"/>
      <c r="E1924" s="61"/>
      <c r="F1924" s="61"/>
      <c r="G1924" s="62">
        <v>2010</v>
      </c>
      <c r="H1924" s="61">
        <v>611247</v>
      </c>
      <c r="I1924" s="61">
        <v>0</v>
      </c>
      <c r="J1924" s="61" t="s">
        <v>3518</v>
      </c>
      <c r="K1924" s="61">
        <v>4000000</v>
      </c>
      <c r="L1924" s="61" t="s">
        <v>3371</v>
      </c>
      <c r="M1924" s="61" t="s">
        <v>5622</v>
      </c>
      <c r="N1924" s="61"/>
      <c r="O1924" s="63">
        <v>40359</v>
      </c>
      <c r="P1924" s="61"/>
      <c r="Q1924" s="61" t="s">
        <v>184</v>
      </c>
      <c r="R1924" s="61" t="s">
        <v>54</v>
      </c>
      <c r="S1924" s="61" t="s">
        <v>55</v>
      </c>
      <c r="T1924" s="61" t="s">
        <v>3368</v>
      </c>
      <c r="U1924" s="61" t="s">
        <v>3368</v>
      </c>
      <c r="V1924" s="61" t="s">
        <v>3512</v>
      </c>
      <c r="W1924" s="61" t="s">
        <v>86</v>
      </c>
      <c r="X1924" s="61" t="s">
        <v>3512</v>
      </c>
      <c r="Y1924" s="61" t="s">
        <v>60</v>
      </c>
      <c r="Z1924" s="61" t="s">
        <v>54</v>
      </c>
      <c r="AA1924" s="61" t="s">
        <v>61</v>
      </c>
      <c r="AB1924" s="61" t="s">
        <v>62</v>
      </c>
      <c r="AC1924" s="61">
        <v>158134</v>
      </c>
      <c r="AD1924" s="61"/>
      <c r="AE1924" s="61" t="s">
        <v>5</v>
      </c>
      <c r="AF1924" s="63">
        <v>40382.71597222222</v>
      </c>
      <c r="AG1924" s="63">
        <v>40382.71597222222</v>
      </c>
      <c r="AH1924" s="62"/>
      <c r="AI1924" s="61"/>
      <c r="AJ1924" s="61" t="s">
        <v>63</v>
      </c>
      <c r="AK1924" s="61"/>
      <c r="AL1924" s="63"/>
      <c r="AM1924" s="63"/>
      <c r="AN1924" s="61"/>
      <c r="AO1924" s="4"/>
      <c r="AP1924" s="4"/>
    </row>
    <row r="1925" spans="1:42" ht="171" customHeight="1">
      <c r="A1925" s="61" t="s">
        <v>3368</v>
      </c>
      <c r="B1925" s="61" t="s">
        <v>3523</v>
      </c>
      <c r="C1925" s="61" t="s">
        <v>89</v>
      </c>
      <c r="D1925" s="61"/>
      <c r="E1925" s="61"/>
      <c r="F1925" s="61"/>
      <c r="G1925" s="62">
        <v>2010</v>
      </c>
      <c r="H1925" s="61">
        <v>229218</v>
      </c>
      <c r="I1925" s="61">
        <v>0</v>
      </c>
      <c r="J1925" s="61" t="s">
        <v>3527</v>
      </c>
      <c r="K1925" s="61">
        <v>1500000</v>
      </c>
      <c r="L1925" s="61" t="s">
        <v>3371</v>
      </c>
      <c r="M1925" s="61" t="s">
        <v>5622</v>
      </c>
      <c r="N1925" s="61"/>
      <c r="O1925" s="63">
        <v>40359</v>
      </c>
      <c r="P1925" s="61"/>
      <c r="Q1925" s="61" t="s">
        <v>238</v>
      </c>
      <c r="R1925" s="61" t="s">
        <v>54</v>
      </c>
      <c r="S1925" s="61" t="s">
        <v>55</v>
      </c>
      <c r="T1925" s="61" t="s">
        <v>3368</v>
      </c>
      <c r="U1925" s="61" t="s">
        <v>3368</v>
      </c>
      <c r="V1925" s="61" t="s">
        <v>3523</v>
      </c>
      <c r="W1925" s="61" t="s">
        <v>86</v>
      </c>
      <c r="X1925" s="61" t="s">
        <v>3523</v>
      </c>
      <c r="Y1925" s="61" t="s">
        <v>60</v>
      </c>
      <c r="Z1925" s="61" t="s">
        <v>54</v>
      </c>
      <c r="AA1925" s="61" t="s">
        <v>61</v>
      </c>
      <c r="AB1925" s="61" t="s">
        <v>62</v>
      </c>
      <c r="AC1925" s="61">
        <v>158139</v>
      </c>
      <c r="AD1925" s="61"/>
      <c r="AE1925" s="61" t="s">
        <v>5</v>
      </c>
      <c r="AF1925" s="63">
        <v>40382.728472222218</v>
      </c>
      <c r="AG1925" s="63">
        <v>40382.728472222218</v>
      </c>
      <c r="AH1925" s="62"/>
      <c r="AI1925" s="61"/>
      <c r="AJ1925" s="61" t="s">
        <v>63</v>
      </c>
      <c r="AK1925" s="61"/>
      <c r="AL1925" s="63"/>
      <c r="AM1925" s="63"/>
      <c r="AN1925" s="61"/>
      <c r="AO1925" s="4"/>
      <c r="AP1925" s="4"/>
    </row>
    <row r="1926" spans="1:42" ht="171" customHeight="1">
      <c r="A1926" s="61" t="s">
        <v>3368</v>
      </c>
      <c r="B1926" s="61" t="s">
        <v>3546</v>
      </c>
      <c r="C1926" s="61" t="s">
        <v>89</v>
      </c>
      <c r="D1926" s="61"/>
      <c r="E1926" s="61"/>
      <c r="F1926" s="61"/>
      <c r="G1926" s="62">
        <v>2010</v>
      </c>
      <c r="H1926" s="61">
        <v>840465</v>
      </c>
      <c r="I1926" s="61">
        <v>0</v>
      </c>
      <c r="J1926" s="61" t="s">
        <v>3549</v>
      </c>
      <c r="K1926" s="61">
        <v>5500000</v>
      </c>
      <c r="L1926" s="61" t="s">
        <v>3371</v>
      </c>
      <c r="M1926" s="61" t="s">
        <v>5622</v>
      </c>
      <c r="N1926" s="61"/>
      <c r="O1926" s="63">
        <v>40359</v>
      </c>
      <c r="P1926" s="61"/>
      <c r="Q1926" s="61" t="s">
        <v>184</v>
      </c>
      <c r="R1926" s="61" t="s">
        <v>54</v>
      </c>
      <c r="S1926" s="61" t="s">
        <v>55</v>
      </c>
      <c r="T1926" s="61" t="s">
        <v>3368</v>
      </c>
      <c r="U1926" s="61" t="s">
        <v>3368</v>
      </c>
      <c r="V1926" s="61" t="s">
        <v>3546</v>
      </c>
      <c r="W1926" s="61" t="s">
        <v>86</v>
      </c>
      <c r="X1926" s="61" t="s">
        <v>3546</v>
      </c>
      <c r="Y1926" s="61" t="s">
        <v>60</v>
      </c>
      <c r="Z1926" s="61" t="s">
        <v>54</v>
      </c>
      <c r="AA1926" s="61" t="s">
        <v>61</v>
      </c>
      <c r="AB1926" s="61" t="s">
        <v>62</v>
      </c>
      <c r="AC1926" s="61">
        <v>158132</v>
      </c>
      <c r="AD1926" s="61"/>
      <c r="AE1926" s="61" t="s">
        <v>5</v>
      </c>
      <c r="AF1926" s="63">
        <v>40382.713888888888</v>
      </c>
      <c r="AG1926" s="63">
        <v>40382.713888888888</v>
      </c>
      <c r="AH1926" s="62"/>
      <c r="AI1926" s="61"/>
      <c r="AJ1926" s="61" t="s">
        <v>63</v>
      </c>
      <c r="AK1926" s="61"/>
      <c r="AL1926" s="63"/>
      <c r="AM1926" s="63"/>
      <c r="AN1926" s="61"/>
      <c r="AO1926" s="4"/>
      <c r="AP1926" s="4"/>
    </row>
    <row r="1927" spans="1:42" ht="171" customHeight="1">
      <c r="A1927" s="61" t="s">
        <v>3368</v>
      </c>
      <c r="B1927" s="61" t="s">
        <v>179</v>
      </c>
      <c r="C1927" s="61" t="s">
        <v>89</v>
      </c>
      <c r="D1927" s="61"/>
      <c r="E1927" s="61"/>
      <c r="F1927" s="61"/>
      <c r="G1927" s="62">
        <v>2010</v>
      </c>
      <c r="H1927" s="61">
        <v>4431540</v>
      </c>
      <c r="I1927" s="61">
        <v>0</v>
      </c>
      <c r="J1927" s="61" t="s">
        <v>3605</v>
      </c>
      <c r="K1927" s="61">
        <v>29000000</v>
      </c>
      <c r="L1927" s="61" t="s">
        <v>3371</v>
      </c>
      <c r="M1927" s="61" t="s">
        <v>5622</v>
      </c>
      <c r="N1927" s="61"/>
      <c r="O1927" s="63">
        <v>40359</v>
      </c>
      <c r="P1927" s="61"/>
      <c r="Q1927" s="61" t="s">
        <v>69</v>
      </c>
      <c r="R1927" s="61" t="s">
        <v>54</v>
      </c>
      <c r="S1927" s="61" t="s">
        <v>55</v>
      </c>
      <c r="T1927" s="61" t="s">
        <v>3368</v>
      </c>
      <c r="U1927" s="61" t="s">
        <v>3368</v>
      </c>
      <c r="V1927" s="61" t="s">
        <v>179</v>
      </c>
      <c r="W1927" s="61" t="s">
        <v>58</v>
      </c>
      <c r="X1927" s="61" t="s">
        <v>185</v>
      </c>
      <c r="Y1927" s="61" t="s">
        <v>60</v>
      </c>
      <c r="Z1927" s="61" t="s">
        <v>54</v>
      </c>
      <c r="AA1927" s="61" t="s">
        <v>61</v>
      </c>
      <c r="AB1927" s="61" t="s">
        <v>62</v>
      </c>
      <c r="AC1927" s="61">
        <v>158136</v>
      </c>
      <c r="AD1927" s="61"/>
      <c r="AE1927" s="61" t="s">
        <v>119</v>
      </c>
      <c r="AF1927" s="63">
        <v>40627.713194444441</v>
      </c>
      <c r="AG1927" s="63">
        <v>40382.724999999999</v>
      </c>
      <c r="AH1927" s="62"/>
      <c r="AI1927" s="61"/>
      <c r="AJ1927" s="61" t="s">
        <v>63</v>
      </c>
      <c r="AK1927" s="61"/>
      <c r="AL1927" s="63"/>
      <c r="AM1927" s="63"/>
      <c r="AN1927" s="61"/>
      <c r="AO1927" s="4"/>
      <c r="AP1927" s="4"/>
    </row>
    <row r="1928" spans="1:42" ht="68.25" customHeight="1">
      <c r="A1928" s="61" t="s">
        <v>616</v>
      </c>
      <c r="B1928" s="61" t="s">
        <v>457</v>
      </c>
      <c r="C1928" s="61" t="s">
        <v>112</v>
      </c>
      <c r="D1928" s="61" t="s">
        <v>112</v>
      </c>
      <c r="E1928" s="61" t="s">
        <v>642</v>
      </c>
      <c r="F1928" s="61" t="s">
        <v>643</v>
      </c>
      <c r="G1928" s="62">
        <v>2011</v>
      </c>
      <c r="H1928" s="61">
        <v>1206152</v>
      </c>
      <c r="I1928" s="61">
        <v>0</v>
      </c>
      <c r="J1928" s="61" t="s">
        <v>644</v>
      </c>
      <c r="K1928" s="61">
        <v>843100</v>
      </c>
      <c r="L1928" s="61" t="s">
        <v>560</v>
      </c>
      <c r="M1928" s="61" t="s">
        <v>5622</v>
      </c>
      <c r="N1928" s="61"/>
      <c r="O1928" s="63">
        <v>40360</v>
      </c>
      <c r="P1928" s="61" t="s">
        <v>128</v>
      </c>
      <c r="Q1928" s="61" t="s">
        <v>128</v>
      </c>
      <c r="R1928" s="61" t="s">
        <v>54</v>
      </c>
      <c r="S1928" s="61" t="s">
        <v>84</v>
      </c>
      <c r="T1928" s="61" t="s">
        <v>616</v>
      </c>
      <c r="U1928" s="61" t="s">
        <v>616</v>
      </c>
      <c r="V1928" s="61" t="s">
        <v>462</v>
      </c>
      <c r="W1928" s="61" t="s">
        <v>86</v>
      </c>
      <c r="X1928" s="61" t="s">
        <v>457</v>
      </c>
      <c r="Y1928" s="61" t="s">
        <v>60</v>
      </c>
      <c r="Z1928" s="61" t="s">
        <v>54</v>
      </c>
      <c r="AA1928" s="61" t="s">
        <v>61</v>
      </c>
      <c r="AB1928" s="61" t="s">
        <v>62</v>
      </c>
      <c r="AC1928" s="61">
        <v>172138</v>
      </c>
      <c r="AD1928" s="61"/>
      <c r="AE1928" s="61" t="s">
        <v>5</v>
      </c>
      <c r="AF1928" s="63">
        <v>40792.529166666667</v>
      </c>
      <c r="AG1928" s="63">
        <v>40792.529166666667</v>
      </c>
      <c r="AH1928" s="62">
        <v>2011</v>
      </c>
      <c r="AI1928" s="61" t="s">
        <v>54</v>
      </c>
      <c r="AJ1928" s="61" t="s">
        <v>63</v>
      </c>
      <c r="AK1928" s="61">
        <v>1719671</v>
      </c>
      <c r="AL1928" s="63">
        <v>40756</v>
      </c>
      <c r="AM1928" s="63">
        <v>41090</v>
      </c>
      <c r="AN1928" s="61" t="s">
        <v>240</v>
      </c>
      <c r="AO1928" s="4" t="s">
        <v>130</v>
      </c>
      <c r="AP1928" s="4" t="s">
        <v>131</v>
      </c>
    </row>
    <row r="1929" spans="1:42" ht="68.25" customHeight="1">
      <c r="A1929" s="61" t="s">
        <v>616</v>
      </c>
      <c r="B1929" s="61" t="s">
        <v>457</v>
      </c>
      <c r="C1929" s="61" t="s">
        <v>112</v>
      </c>
      <c r="D1929" s="61" t="s">
        <v>112</v>
      </c>
      <c r="E1929" s="61" t="s">
        <v>645</v>
      </c>
      <c r="F1929" s="61" t="s">
        <v>646</v>
      </c>
      <c r="G1929" s="62">
        <v>2011</v>
      </c>
      <c r="H1929" s="61">
        <v>518519</v>
      </c>
      <c r="I1929" s="61">
        <v>0</v>
      </c>
      <c r="J1929" s="61" t="s">
        <v>647</v>
      </c>
      <c r="K1929" s="61">
        <v>362445</v>
      </c>
      <c r="L1929" s="61" t="s">
        <v>560</v>
      </c>
      <c r="M1929" s="61" t="s">
        <v>5622</v>
      </c>
      <c r="N1929" s="61"/>
      <c r="O1929" s="63">
        <v>40360</v>
      </c>
      <c r="P1929" s="61" t="s">
        <v>136</v>
      </c>
      <c r="Q1929" s="61" t="s">
        <v>137</v>
      </c>
      <c r="R1929" s="61" t="s">
        <v>54</v>
      </c>
      <c r="S1929" s="61" t="s">
        <v>84</v>
      </c>
      <c r="T1929" s="61" t="s">
        <v>616</v>
      </c>
      <c r="U1929" s="61" t="s">
        <v>616</v>
      </c>
      <c r="V1929" s="61" t="s">
        <v>462</v>
      </c>
      <c r="W1929" s="61" t="s">
        <v>86</v>
      </c>
      <c r="X1929" s="61" t="s">
        <v>457</v>
      </c>
      <c r="Y1929" s="61" t="s">
        <v>60</v>
      </c>
      <c r="Z1929" s="61" t="s">
        <v>54</v>
      </c>
      <c r="AA1929" s="61" t="s">
        <v>61</v>
      </c>
      <c r="AB1929" s="61" t="s">
        <v>62</v>
      </c>
      <c r="AC1929" s="61">
        <v>172139</v>
      </c>
      <c r="AD1929" s="61"/>
      <c r="AE1929" s="61" t="s">
        <v>5</v>
      </c>
      <c r="AF1929" s="63">
        <v>40792.532638888886</v>
      </c>
      <c r="AG1929" s="63">
        <v>40792.532638888886</v>
      </c>
      <c r="AH1929" s="62">
        <v>2011</v>
      </c>
      <c r="AI1929" s="61" t="s">
        <v>54</v>
      </c>
      <c r="AJ1929" s="61" t="s">
        <v>63</v>
      </c>
      <c r="AK1929" s="61">
        <v>2000000</v>
      </c>
      <c r="AL1929" s="63">
        <v>40544</v>
      </c>
      <c r="AM1929" s="63">
        <v>40908</v>
      </c>
      <c r="AN1929" s="61" t="s">
        <v>337</v>
      </c>
      <c r="AO1929" s="4" t="s">
        <v>130</v>
      </c>
      <c r="AP1929" s="4" t="s">
        <v>131</v>
      </c>
    </row>
    <row r="1930" spans="1:42" ht="68.25" customHeight="1">
      <c r="A1930" s="61" t="s">
        <v>616</v>
      </c>
      <c r="B1930" s="61" t="s">
        <v>457</v>
      </c>
      <c r="C1930" s="61" t="s">
        <v>112</v>
      </c>
      <c r="D1930" s="61" t="s">
        <v>112</v>
      </c>
      <c r="E1930" s="61" t="s">
        <v>648</v>
      </c>
      <c r="F1930" s="61" t="s">
        <v>649</v>
      </c>
      <c r="G1930" s="62">
        <v>2011</v>
      </c>
      <c r="H1930" s="61">
        <v>312000</v>
      </c>
      <c r="I1930" s="61">
        <v>0</v>
      </c>
      <c r="J1930" s="61" t="s">
        <v>650</v>
      </c>
      <c r="K1930" s="61">
        <v>218088</v>
      </c>
      <c r="L1930" s="61" t="s">
        <v>560</v>
      </c>
      <c r="M1930" s="61" t="s">
        <v>5622</v>
      </c>
      <c r="N1930" s="61"/>
      <c r="O1930" s="63">
        <v>40360</v>
      </c>
      <c r="P1930" s="61" t="s">
        <v>136</v>
      </c>
      <c r="Q1930" s="61" t="s">
        <v>137</v>
      </c>
      <c r="R1930" s="61" t="s">
        <v>54</v>
      </c>
      <c r="S1930" s="61" t="s">
        <v>84</v>
      </c>
      <c r="T1930" s="61" t="s">
        <v>616</v>
      </c>
      <c r="U1930" s="61" t="s">
        <v>616</v>
      </c>
      <c r="V1930" s="61" t="s">
        <v>462</v>
      </c>
      <c r="W1930" s="61" t="s">
        <v>86</v>
      </c>
      <c r="X1930" s="61" t="s">
        <v>457</v>
      </c>
      <c r="Y1930" s="61" t="s">
        <v>60</v>
      </c>
      <c r="Z1930" s="61" t="s">
        <v>54</v>
      </c>
      <c r="AA1930" s="61" t="s">
        <v>61</v>
      </c>
      <c r="AB1930" s="61" t="s">
        <v>62</v>
      </c>
      <c r="AC1930" s="61">
        <v>172140</v>
      </c>
      <c r="AD1930" s="61"/>
      <c r="AE1930" s="61" t="s">
        <v>5</v>
      </c>
      <c r="AF1930" s="63">
        <v>40792.53402777778</v>
      </c>
      <c r="AG1930" s="63">
        <v>40792.53402777778</v>
      </c>
      <c r="AH1930" s="62">
        <v>2011</v>
      </c>
      <c r="AI1930" s="61" t="s">
        <v>54</v>
      </c>
      <c r="AJ1930" s="61" t="s">
        <v>63</v>
      </c>
      <c r="AK1930" s="61">
        <v>312000</v>
      </c>
      <c r="AL1930" s="63">
        <v>39934</v>
      </c>
      <c r="AM1930" s="63">
        <v>40999</v>
      </c>
      <c r="AN1930" s="61" t="s">
        <v>337</v>
      </c>
      <c r="AO1930" s="4" t="s">
        <v>130</v>
      </c>
      <c r="AP1930" s="4" t="s">
        <v>168</v>
      </c>
    </row>
    <row r="1931" spans="1:42" ht="102" customHeight="1">
      <c r="A1931" s="61" t="s">
        <v>47</v>
      </c>
      <c r="B1931" s="61" t="s">
        <v>1195</v>
      </c>
      <c r="C1931" s="61" t="s">
        <v>89</v>
      </c>
      <c r="D1931" s="61"/>
      <c r="E1931" s="61"/>
      <c r="F1931" s="61"/>
      <c r="G1931" s="62">
        <v>2010</v>
      </c>
      <c r="H1931" s="61">
        <v>169400</v>
      </c>
      <c r="I1931" s="61">
        <v>0</v>
      </c>
      <c r="J1931" s="61" t="s">
        <v>1374</v>
      </c>
      <c r="K1931" s="61">
        <v>169400</v>
      </c>
      <c r="L1931" s="61" t="s">
        <v>52</v>
      </c>
      <c r="M1931" s="61" t="s">
        <v>5622</v>
      </c>
      <c r="N1931" s="61"/>
      <c r="O1931" s="63">
        <v>40360</v>
      </c>
      <c r="P1931" s="61"/>
      <c r="Q1931" s="61" t="s">
        <v>196</v>
      </c>
      <c r="R1931" s="61" t="s">
        <v>54</v>
      </c>
      <c r="S1931" s="61" t="s">
        <v>84</v>
      </c>
      <c r="T1931" s="61" t="s">
        <v>47</v>
      </c>
      <c r="U1931" s="61" t="s">
        <v>208</v>
      </c>
      <c r="V1931" s="61" t="s">
        <v>1195</v>
      </c>
      <c r="W1931" s="61" t="s">
        <v>86</v>
      </c>
      <c r="X1931" s="61" t="s">
        <v>1373</v>
      </c>
      <c r="Y1931" s="61" t="s">
        <v>60</v>
      </c>
      <c r="Z1931" s="61" t="s">
        <v>54</v>
      </c>
      <c r="AA1931" s="61" t="s">
        <v>61</v>
      </c>
      <c r="AB1931" s="61" t="s">
        <v>62</v>
      </c>
      <c r="AC1931" s="61">
        <v>186915</v>
      </c>
      <c r="AD1931" s="61"/>
      <c r="AE1931" s="61" t="s">
        <v>5</v>
      </c>
      <c r="AF1931" s="63">
        <v>41156.762499999997</v>
      </c>
      <c r="AG1931" s="63">
        <v>41156.762499999997</v>
      </c>
      <c r="AH1931" s="62"/>
      <c r="AI1931" s="61"/>
      <c r="AJ1931" s="61" t="s">
        <v>63</v>
      </c>
      <c r="AK1931" s="61"/>
      <c r="AL1931" s="63"/>
      <c r="AM1931" s="63"/>
      <c r="AN1931" s="61"/>
      <c r="AO1931" s="4"/>
      <c r="AP1931" s="4"/>
    </row>
    <row r="1932" spans="1:42" ht="102" customHeight="1">
      <c r="A1932" s="61" t="s">
        <v>47</v>
      </c>
      <c r="B1932" s="61" t="s">
        <v>1552</v>
      </c>
      <c r="C1932" s="61" t="s">
        <v>89</v>
      </c>
      <c r="D1932" s="61" t="s">
        <v>89</v>
      </c>
      <c r="E1932" s="61" t="s">
        <v>1561</v>
      </c>
      <c r="F1932" s="61" t="s">
        <v>1562</v>
      </c>
      <c r="G1932" s="62">
        <v>2010</v>
      </c>
      <c r="H1932" s="61">
        <v>86168</v>
      </c>
      <c r="I1932" s="61">
        <v>0</v>
      </c>
      <c r="J1932" s="61" t="s">
        <v>1563</v>
      </c>
      <c r="K1932" s="61">
        <v>86168</v>
      </c>
      <c r="L1932" s="61" t="s">
        <v>52</v>
      </c>
      <c r="M1932" s="61" t="s">
        <v>5622</v>
      </c>
      <c r="N1932" s="61"/>
      <c r="O1932" s="63">
        <v>40360</v>
      </c>
      <c r="P1932" s="61" t="s">
        <v>136</v>
      </c>
      <c r="Q1932" s="61" t="s">
        <v>137</v>
      </c>
      <c r="R1932" s="61" t="s">
        <v>54</v>
      </c>
      <c r="S1932" s="61" t="s">
        <v>84</v>
      </c>
      <c r="T1932" s="61" t="s">
        <v>47</v>
      </c>
      <c r="U1932" s="61" t="s">
        <v>208</v>
      </c>
      <c r="V1932" s="61" t="s">
        <v>1552</v>
      </c>
      <c r="W1932" s="61" t="s">
        <v>1044</v>
      </c>
      <c r="X1932" s="61" t="s">
        <v>1556</v>
      </c>
      <c r="Y1932" s="61" t="s">
        <v>60</v>
      </c>
      <c r="Z1932" s="61" t="s">
        <v>54</v>
      </c>
      <c r="AA1932" s="61" t="s">
        <v>61</v>
      </c>
      <c r="AB1932" s="61" t="s">
        <v>62</v>
      </c>
      <c r="AC1932" s="61">
        <v>186929</v>
      </c>
      <c r="AD1932" s="61"/>
      <c r="AE1932" s="61" t="s">
        <v>5</v>
      </c>
      <c r="AF1932" s="63">
        <v>41156.762499999997</v>
      </c>
      <c r="AG1932" s="63">
        <v>41156.762499999997</v>
      </c>
      <c r="AH1932" s="62">
        <v>2010</v>
      </c>
      <c r="AI1932" s="61" t="s">
        <v>54</v>
      </c>
      <c r="AJ1932" s="61" t="s">
        <v>63</v>
      </c>
      <c r="AK1932" s="61">
        <v>202000</v>
      </c>
      <c r="AL1932" s="63">
        <v>40179</v>
      </c>
      <c r="AM1932" s="63">
        <v>40543</v>
      </c>
      <c r="AN1932" s="61" t="s">
        <v>197</v>
      </c>
      <c r="AO1932" s="4" t="s">
        <v>111</v>
      </c>
      <c r="AP1932" s="4"/>
    </row>
    <row r="1933" spans="1:42" ht="102" customHeight="1">
      <c r="A1933" s="61" t="s">
        <v>47</v>
      </c>
      <c r="B1933" s="61" t="s">
        <v>1552</v>
      </c>
      <c r="C1933" s="61" t="s">
        <v>89</v>
      </c>
      <c r="D1933" s="61" t="s">
        <v>89</v>
      </c>
      <c r="E1933" s="61" t="s">
        <v>1564</v>
      </c>
      <c r="F1933" s="61" t="s">
        <v>1565</v>
      </c>
      <c r="G1933" s="62">
        <v>2010</v>
      </c>
      <c r="H1933" s="61">
        <v>37300</v>
      </c>
      <c r="I1933" s="61">
        <v>0</v>
      </c>
      <c r="J1933" s="61" t="s">
        <v>1563</v>
      </c>
      <c r="K1933" s="61">
        <v>37300</v>
      </c>
      <c r="L1933" s="61" t="s">
        <v>52</v>
      </c>
      <c r="M1933" s="61" t="s">
        <v>5622</v>
      </c>
      <c r="N1933" s="61"/>
      <c r="O1933" s="63">
        <v>40360</v>
      </c>
      <c r="P1933" s="61" t="s">
        <v>136</v>
      </c>
      <c r="Q1933" s="61" t="s">
        <v>137</v>
      </c>
      <c r="R1933" s="61" t="s">
        <v>54</v>
      </c>
      <c r="S1933" s="61" t="s">
        <v>84</v>
      </c>
      <c r="T1933" s="61" t="s">
        <v>47</v>
      </c>
      <c r="U1933" s="61" t="s">
        <v>208</v>
      </c>
      <c r="V1933" s="61" t="s">
        <v>1552</v>
      </c>
      <c r="W1933" s="61" t="s">
        <v>1044</v>
      </c>
      <c r="X1933" s="61" t="s">
        <v>1556</v>
      </c>
      <c r="Y1933" s="61" t="s">
        <v>60</v>
      </c>
      <c r="Z1933" s="61" t="s">
        <v>54</v>
      </c>
      <c r="AA1933" s="61" t="s">
        <v>61</v>
      </c>
      <c r="AB1933" s="61" t="s">
        <v>62</v>
      </c>
      <c r="AC1933" s="61">
        <v>186927</v>
      </c>
      <c r="AD1933" s="61"/>
      <c r="AE1933" s="61" t="s">
        <v>5</v>
      </c>
      <c r="AF1933" s="63">
        <v>41156.762499999997</v>
      </c>
      <c r="AG1933" s="63">
        <v>41156.762499999997</v>
      </c>
      <c r="AH1933" s="62">
        <v>2010</v>
      </c>
      <c r="AI1933" s="61" t="s">
        <v>54</v>
      </c>
      <c r="AJ1933" s="61" t="s">
        <v>63</v>
      </c>
      <c r="AK1933" s="61">
        <v>234000</v>
      </c>
      <c r="AL1933" s="63">
        <v>40179</v>
      </c>
      <c r="AM1933" s="63">
        <v>40359</v>
      </c>
      <c r="AN1933" s="61" t="s">
        <v>110</v>
      </c>
      <c r="AO1933" s="4" t="s">
        <v>111</v>
      </c>
      <c r="AP1933" s="4"/>
    </row>
    <row r="1934" spans="1:42" ht="125.25" customHeight="1">
      <c r="A1934" s="61" t="s">
        <v>47</v>
      </c>
      <c r="B1934" s="61" t="s">
        <v>1669</v>
      </c>
      <c r="C1934" s="61" t="s">
        <v>89</v>
      </c>
      <c r="D1934" s="61"/>
      <c r="E1934" s="61"/>
      <c r="F1934" s="61"/>
      <c r="G1934" s="62">
        <v>2010</v>
      </c>
      <c r="H1934" s="61">
        <v>179420</v>
      </c>
      <c r="I1934" s="61">
        <v>0</v>
      </c>
      <c r="J1934" s="61" t="s">
        <v>1374</v>
      </c>
      <c r="K1934" s="61">
        <v>179420</v>
      </c>
      <c r="L1934" s="61" t="s">
        <v>52</v>
      </c>
      <c r="M1934" s="61" t="s">
        <v>5622</v>
      </c>
      <c r="N1934" s="61"/>
      <c r="O1934" s="63">
        <v>40360</v>
      </c>
      <c r="P1934" s="61"/>
      <c r="Q1934" s="61" t="s">
        <v>196</v>
      </c>
      <c r="R1934" s="61" t="s">
        <v>54</v>
      </c>
      <c r="S1934" s="61" t="s">
        <v>84</v>
      </c>
      <c r="T1934" s="61" t="s">
        <v>47</v>
      </c>
      <c r="U1934" s="61" t="s">
        <v>208</v>
      </c>
      <c r="V1934" s="61" t="s">
        <v>1669</v>
      </c>
      <c r="W1934" s="61" t="s">
        <v>86</v>
      </c>
      <c r="X1934" s="61" t="s">
        <v>1673</v>
      </c>
      <c r="Y1934" s="61" t="s">
        <v>60</v>
      </c>
      <c r="Z1934" s="61" t="s">
        <v>54</v>
      </c>
      <c r="AA1934" s="61" t="s">
        <v>61</v>
      </c>
      <c r="AB1934" s="61" t="s">
        <v>62</v>
      </c>
      <c r="AC1934" s="61">
        <v>186914</v>
      </c>
      <c r="AD1934" s="61"/>
      <c r="AE1934" s="61" t="s">
        <v>5</v>
      </c>
      <c r="AF1934" s="63">
        <v>41156.762499999997</v>
      </c>
      <c r="AG1934" s="63">
        <v>41156.762499999997</v>
      </c>
      <c r="AH1934" s="62"/>
      <c r="AI1934" s="61"/>
      <c r="AJ1934" s="61" t="s">
        <v>63</v>
      </c>
      <c r="AK1934" s="61"/>
      <c r="AL1934" s="63"/>
      <c r="AM1934" s="63"/>
      <c r="AN1934" s="61"/>
      <c r="AO1934" s="4"/>
      <c r="AP1934" s="4"/>
    </row>
    <row r="1935" spans="1:42" ht="125.25" customHeight="1">
      <c r="A1935" s="61" t="s">
        <v>2495</v>
      </c>
      <c r="B1935" s="61" t="s">
        <v>1021</v>
      </c>
      <c r="C1935" s="61" t="s">
        <v>89</v>
      </c>
      <c r="D1935" s="61" t="s">
        <v>89</v>
      </c>
      <c r="E1935" s="61" t="s">
        <v>1951</v>
      </c>
      <c r="F1935" s="61" t="s">
        <v>1952</v>
      </c>
      <c r="G1935" s="62">
        <v>2010</v>
      </c>
      <c r="H1935" s="61">
        <v>57140</v>
      </c>
      <c r="I1935" s="61">
        <v>0</v>
      </c>
      <c r="J1935" s="61" t="s">
        <v>2496</v>
      </c>
      <c r="K1935" s="61" t="s">
        <v>3</v>
      </c>
      <c r="L1935" s="61" t="s">
        <v>52</v>
      </c>
      <c r="M1935" s="61" t="s">
        <v>5622</v>
      </c>
      <c r="N1935" s="61"/>
      <c r="O1935" s="63">
        <v>40360</v>
      </c>
      <c r="P1935" s="61" t="s">
        <v>128</v>
      </c>
      <c r="Q1935" s="61" t="s">
        <v>128</v>
      </c>
      <c r="R1935" s="61" t="s">
        <v>54</v>
      </c>
      <c r="S1935" s="61" t="s">
        <v>55</v>
      </c>
      <c r="T1935" s="61" t="s">
        <v>2495</v>
      </c>
      <c r="U1935" s="61" t="s">
        <v>57</v>
      </c>
      <c r="V1935" s="61" t="s">
        <v>1021</v>
      </c>
      <c r="W1935" s="61" t="s">
        <v>86</v>
      </c>
      <c r="X1935" s="61" t="s">
        <v>1338</v>
      </c>
      <c r="Y1935" s="61" t="s">
        <v>60</v>
      </c>
      <c r="Z1935" s="61" t="s">
        <v>54</v>
      </c>
      <c r="AA1935" s="61" t="s">
        <v>61</v>
      </c>
      <c r="AB1935" s="61" t="s">
        <v>62</v>
      </c>
      <c r="AC1935" s="61">
        <v>162179</v>
      </c>
      <c r="AD1935" s="61"/>
      <c r="AE1935" s="61" t="s">
        <v>70</v>
      </c>
      <c r="AF1935" s="63">
        <v>40485.519444444442</v>
      </c>
      <c r="AG1935" s="63">
        <v>40485.519444444442</v>
      </c>
      <c r="AH1935" s="62">
        <v>2010</v>
      </c>
      <c r="AI1935" s="61" t="s">
        <v>54</v>
      </c>
      <c r="AJ1935" s="61" t="s">
        <v>63</v>
      </c>
      <c r="AK1935" s="61">
        <v>1397500</v>
      </c>
      <c r="AL1935" s="63">
        <v>40179</v>
      </c>
      <c r="AM1935" s="63">
        <v>40359</v>
      </c>
      <c r="AN1935" s="61" t="s">
        <v>293</v>
      </c>
      <c r="AO1935" s="4" t="s">
        <v>111</v>
      </c>
      <c r="AP1935" s="4"/>
    </row>
    <row r="1936" spans="1:42" ht="125.25" customHeight="1">
      <c r="A1936" s="61" t="s">
        <v>2495</v>
      </c>
      <c r="B1936" s="61" t="s">
        <v>1021</v>
      </c>
      <c r="C1936" s="61" t="s">
        <v>89</v>
      </c>
      <c r="D1936" s="61" t="s">
        <v>89</v>
      </c>
      <c r="E1936" s="61" t="s">
        <v>2497</v>
      </c>
      <c r="F1936" s="61" t="s">
        <v>2498</v>
      </c>
      <c r="G1936" s="62">
        <v>2010</v>
      </c>
      <c r="H1936" s="61">
        <v>86952</v>
      </c>
      <c r="I1936" s="61">
        <v>0</v>
      </c>
      <c r="J1936" s="61" t="s">
        <v>2499</v>
      </c>
      <c r="K1936" s="61" t="s">
        <v>3</v>
      </c>
      <c r="L1936" s="61" t="s">
        <v>52</v>
      </c>
      <c r="M1936" s="61" t="s">
        <v>5622</v>
      </c>
      <c r="N1936" s="61"/>
      <c r="O1936" s="63">
        <v>40360</v>
      </c>
      <c r="P1936" s="61" t="s">
        <v>136</v>
      </c>
      <c r="Q1936" s="61" t="s">
        <v>137</v>
      </c>
      <c r="R1936" s="61" t="s">
        <v>54</v>
      </c>
      <c r="S1936" s="61" t="s">
        <v>55</v>
      </c>
      <c r="T1936" s="61" t="s">
        <v>2495</v>
      </c>
      <c r="U1936" s="61" t="s">
        <v>57</v>
      </c>
      <c r="V1936" s="61" t="s">
        <v>1021</v>
      </c>
      <c r="W1936" s="61" t="s">
        <v>86</v>
      </c>
      <c r="X1936" s="61" t="s">
        <v>1338</v>
      </c>
      <c r="Y1936" s="61" t="s">
        <v>60</v>
      </c>
      <c r="Z1936" s="61" t="s">
        <v>54</v>
      </c>
      <c r="AA1936" s="61" t="s">
        <v>61</v>
      </c>
      <c r="AB1936" s="61" t="s">
        <v>62</v>
      </c>
      <c r="AC1936" s="61">
        <v>162180</v>
      </c>
      <c r="AD1936" s="61"/>
      <c r="AE1936" s="61" t="s">
        <v>70</v>
      </c>
      <c r="AF1936" s="63">
        <v>40485.520138888889</v>
      </c>
      <c r="AG1936" s="63">
        <v>40485.520138888889</v>
      </c>
      <c r="AH1936" s="62">
        <v>2010</v>
      </c>
      <c r="AI1936" s="61" t="s">
        <v>54</v>
      </c>
      <c r="AJ1936" s="61" t="s">
        <v>63</v>
      </c>
      <c r="AK1936" s="61">
        <v>1577000</v>
      </c>
      <c r="AL1936" s="63">
        <v>40179</v>
      </c>
      <c r="AM1936" s="63">
        <v>40543</v>
      </c>
      <c r="AN1936" s="61" t="s">
        <v>293</v>
      </c>
      <c r="AO1936" s="4" t="s">
        <v>111</v>
      </c>
      <c r="AP1936" s="4"/>
    </row>
    <row r="1937" spans="1:42" ht="45.75" customHeight="1">
      <c r="A1937" s="61" t="s">
        <v>2610</v>
      </c>
      <c r="B1937" s="61" t="s">
        <v>1910</v>
      </c>
      <c r="C1937" s="61" t="s">
        <v>89</v>
      </c>
      <c r="D1937" s="61"/>
      <c r="E1937" s="61"/>
      <c r="F1937" s="61"/>
      <c r="G1937" s="62">
        <v>2010</v>
      </c>
      <c r="H1937" s="61">
        <v>1198520</v>
      </c>
      <c r="I1937" s="61">
        <v>0</v>
      </c>
      <c r="J1937" s="61" t="s">
        <v>2618</v>
      </c>
      <c r="K1937" s="61">
        <v>972000</v>
      </c>
      <c r="L1937" s="61" t="s">
        <v>560</v>
      </c>
      <c r="M1937" s="61" t="s">
        <v>5622</v>
      </c>
      <c r="N1937" s="61"/>
      <c r="O1937" s="63">
        <v>40360</v>
      </c>
      <c r="P1937" s="61"/>
      <c r="Q1937" s="61" t="s">
        <v>69</v>
      </c>
      <c r="R1937" s="61" t="s">
        <v>54</v>
      </c>
      <c r="S1937" s="61" t="s">
        <v>84</v>
      </c>
      <c r="T1937" s="61" t="s">
        <v>2610</v>
      </c>
      <c r="U1937" s="61" t="s">
        <v>2610</v>
      </c>
      <c r="V1937" s="61" t="s">
        <v>454</v>
      </c>
      <c r="W1937" s="61" t="s">
        <v>86</v>
      </c>
      <c r="X1937" s="61" t="s">
        <v>1910</v>
      </c>
      <c r="Y1937" s="61" t="s">
        <v>60</v>
      </c>
      <c r="Z1937" s="61" t="s">
        <v>54</v>
      </c>
      <c r="AA1937" s="61" t="s">
        <v>61</v>
      </c>
      <c r="AB1937" s="61" t="s">
        <v>62</v>
      </c>
      <c r="AC1937" s="61">
        <v>158103</v>
      </c>
      <c r="AD1937" s="61"/>
      <c r="AE1937" s="61" t="s">
        <v>5</v>
      </c>
      <c r="AF1937" s="63">
        <v>40382.529861111107</v>
      </c>
      <c r="AG1937" s="63">
        <v>40382.529861111107</v>
      </c>
      <c r="AH1937" s="62"/>
      <c r="AI1937" s="61"/>
      <c r="AJ1937" s="61" t="s">
        <v>63</v>
      </c>
      <c r="AK1937" s="61"/>
      <c r="AL1937" s="63"/>
      <c r="AM1937" s="63"/>
      <c r="AN1937" s="61"/>
      <c r="AO1937" s="4"/>
      <c r="AP1937" s="4"/>
    </row>
    <row r="1938" spans="1:42" ht="45.75" customHeight="1">
      <c r="A1938" s="61" t="s">
        <v>2610</v>
      </c>
      <c r="B1938" s="61" t="s">
        <v>454</v>
      </c>
      <c r="C1938" s="61" t="s">
        <v>112</v>
      </c>
      <c r="D1938" s="61" t="s">
        <v>112</v>
      </c>
      <c r="E1938" s="61" t="s">
        <v>2625</v>
      </c>
      <c r="F1938" s="61" t="s">
        <v>2626</v>
      </c>
      <c r="G1938" s="62">
        <v>2011</v>
      </c>
      <c r="H1938" s="61">
        <v>715308</v>
      </c>
      <c r="I1938" s="61">
        <v>0</v>
      </c>
      <c r="J1938" s="61" t="s">
        <v>2627</v>
      </c>
      <c r="K1938" s="61">
        <v>500000</v>
      </c>
      <c r="L1938" s="61" t="s">
        <v>560</v>
      </c>
      <c r="M1938" s="61" t="s">
        <v>5622</v>
      </c>
      <c r="N1938" s="61"/>
      <c r="O1938" s="63">
        <v>40360</v>
      </c>
      <c r="P1938" s="61" t="s">
        <v>128</v>
      </c>
      <c r="Q1938" s="61" t="s">
        <v>128</v>
      </c>
      <c r="R1938" s="61" t="s">
        <v>54</v>
      </c>
      <c r="S1938" s="61" t="s">
        <v>84</v>
      </c>
      <c r="T1938" s="61" t="s">
        <v>2610</v>
      </c>
      <c r="U1938" s="61" t="s">
        <v>2610</v>
      </c>
      <c r="V1938" s="61" t="s">
        <v>454</v>
      </c>
      <c r="W1938" s="61" t="s">
        <v>86</v>
      </c>
      <c r="X1938" s="61" t="s">
        <v>735</v>
      </c>
      <c r="Y1938" s="61" t="s">
        <v>60</v>
      </c>
      <c r="Z1938" s="61" t="s">
        <v>54</v>
      </c>
      <c r="AA1938" s="61" t="s">
        <v>61</v>
      </c>
      <c r="AB1938" s="61" t="s">
        <v>62</v>
      </c>
      <c r="AC1938" s="61">
        <v>172141</v>
      </c>
      <c r="AD1938" s="61"/>
      <c r="AE1938" s="61" t="s">
        <v>5</v>
      </c>
      <c r="AF1938" s="63">
        <v>40792.536111111112</v>
      </c>
      <c r="AG1938" s="63">
        <v>40792.536111111112</v>
      </c>
      <c r="AH1938" s="62">
        <v>2011</v>
      </c>
      <c r="AI1938" s="61" t="s">
        <v>54</v>
      </c>
      <c r="AJ1938" s="61" t="s">
        <v>63</v>
      </c>
      <c r="AK1938" s="61">
        <v>2800000</v>
      </c>
      <c r="AL1938" s="63">
        <v>40513</v>
      </c>
      <c r="AM1938" s="63">
        <v>40908</v>
      </c>
      <c r="AN1938" s="61" t="s">
        <v>77</v>
      </c>
      <c r="AO1938" s="4" t="s">
        <v>139</v>
      </c>
      <c r="AP1938" s="4" t="s">
        <v>131</v>
      </c>
    </row>
    <row r="1939" spans="1:42" ht="45.75" customHeight="1">
      <c r="A1939" s="61" t="s">
        <v>1552</v>
      </c>
      <c r="B1939" s="61" t="s">
        <v>47</v>
      </c>
      <c r="C1939" s="61" t="s">
        <v>89</v>
      </c>
      <c r="D1939" s="61" t="s">
        <v>89</v>
      </c>
      <c r="E1939" s="61" t="s">
        <v>106</v>
      </c>
      <c r="F1939" s="61" t="s">
        <v>107</v>
      </c>
      <c r="G1939" s="62">
        <v>2010</v>
      </c>
      <c r="H1939" s="61">
        <v>-37300</v>
      </c>
      <c r="I1939" s="61">
        <v>0</v>
      </c>
      <c r="J1939" s="61" t="s">
        <v>3687</v>
      </c>
      <c r="K1939" s="61"/>
      <c r="L1939" s="61" t="s">
        <v>52</v>
      </c>
      <c r="M1939" s="61" t="s">
        <v>5622</v>
      </c>
      <c r="N1939" s="61"/>
      <c r="O1939" s="63">
        <v>40360</v>
      </c>
      <c r="P1939" s="61" t="s">
        <v>109</v>
      </c>
      <c r="Q1939" s="61" t="s">
        <v>69</v>
      </c>
      <c r="R1939" s="61" t="s">
        <v>54</v>
      </c>
      <c r="S1939" s="61" t="s">
        <v>84</v>
      </c>
      <c r="T1939" s="61" t="s">
        <v>1552</v>
      </c>
      <c r="U1939" s="61" t="s">
        <v>57</v>
      </c>
      <c r="V1939" s="61" t="s">
        <v>47</v>
      </c>
      <c r="W1939" s="61" t="s">
        <v>58</v>
      </c>
      <c r="X1939" s="61" t="s">
        <v>59</v>
      </c>
      <c r="Y1939" s="61" t="s">
        <v>60</v>
      </c>
      <c r="Z1939" s="61" t="s">
        <v>54</v>
      </c>
      <c r="AA1939" s="61" t="s">
        <v>61</v>
      </c>
      <c r="AB1939" s="61" t="s">
        <v>62</v>
      </c>
      <c r="AC1939" s="61">
        <v>186928</v>
      </c>
      <c r="AD1939" s="61"/>
      <c r="AE1939" s="61" t="s">
        <v>5</v>
      </c>
      <c r="AF1939" s="63">
        <v>41156.762499999997</v>
      </c>
      <c r="AG1939" s="63">
        <v>41156.762499999997</v>
      </c>
      <c r="AH1939" s="62">
        <v>2010</v>
      </c>
      <c r="AI1939" s="61" t="s">
        <v>54</v>
      </c>
      <c r="AJ1939" s="61" t="s">
        <v>63</v>
      </c>
      <c r="AK1939" s="61">
        <v>0</v>
      </c>
      <c r="AL1939" s="63">
        <v>40179</v>
      </c>
      <c r="AM1939" s="63">
        <v>40543</v>
      </c>
      <c r="AN1939" s="61" t="s">
        <v>110</v>
      </c>
      <c r="AO1939" s="4" t="s">
        <v>111</v>
      </c>
      <c r="AP1939" s="4"/>
    </row>
    <row r="1940" spans="1:42" ht="45.75" customHeight="1">
      <c r="A1940" s="61" t="s">
        <v>1552</v>
      </c>
      <c r="B1940" s="61" t="s">
        <v>47</v>
      </c>
      <c r="C1940" s="61" t="s">
        <v>89</v>
      </c>
      <c r="D1940" s="61" t="s">
        <v>89</v>
      </c>
      <c r="E1940" s="61" t="s">
        <v>106</v>
      </c>
      <c r="F1940" s="61" t="s">
        <v>107</v>
      </c>
      <c r="G1940" s="62">
        <v>2010</v>
      </c>
      <c r="H1940" s="61">
        <v>-86168</v>
      </c>
      <c r="I1940" s="61">
        <v>0</v>
      </c>
      <c r="J1940" s="61" t="s">
        <v>3688</v>
      </c>
      <c r="K1940" s="61"/>
      <c r="L1940" s="61" t="s">
        <v>52</v>
      </c>
      <c r="M1940" s="61" t="s">
        <v>5622</v>
      </c>
      <c r="N1940" s="61"/>
      <c r="O1940" s="63">
        <v>40360</v>
      </c>
      <c r="P1940" s="61" t="s">
        <v>109</v>
      </c>
      <c r="Q1940" s="61" t="s">
        <v>69</v>
      </c>
      <c r="R1940" s="61" t="s">
        <v>54</v>
      </c>
      <c r="S1940" s="61" t="s">
        <v>84</v>
      </c>
      <c r="T1940" s="61" t="s">
        <v>1552</v>
      </c>
      <c r="U1940" s="61" t="s">
        <v>57</v>
      </c>
      <c r="V1940" s="61" t="s">
        <v>47</v>
      </c>
      <c r="W1940" s="61" t="s">
        <v>58</v>
      </c>
      <c r="X1940" s="61" t="s">
        <v>59</v>
      </c>
      <c r="Y1940" s="61" t="s">
        <v>60</v>
      </c>
      <c r="Z1940" s="61" t="s">
        <v>54</v>
      </c>
      <c r="AA1940" s="61" t="s">
        <v>61</v>
      </c>
      <c r="AB1940" s="61" t="s">
        <v>62</v>
      </c>
      <c r="AC1940" s="61">
        <v>186930</v>
      </c>
      <c r="AD1940" s="61"/>
      <c r="AE1940" s="61" t="s">
        <v>5</v>
      </c>
      <c r="AF1940" s="63">
        <v>41156.762499999997</v>
      </c>
      <c r="AG1940" s="63">
        <v>41156.762499999997</v>
      </c>
      <c r="AH1940" s="62">
        <v>2010</v>
      </c>
      <c r="AI1940" s="61" t="s">
        <v>54</v>
      </c>
      <c r="AJ1940" s="61" t="s">
        <v>63</v>
      </c>
      <c r="AK1940" s="61">
        <v>0</v>
      </c>
      <c r="AL1940" s="63">
        <v>40179</v>
      </c>
      <c r="AM1940" s="63">
        <v>40543</v>
      </c>
      <c r="AN1940" s="61" t="s">
        <v>110</v>
      </c>
      <c r="AO1940" s="4" t="s">
        <v>111</v>
      </c>
      <c r="AP1940" s="4"/>
    </row>
    <row r="1941" spans="1:42" ht="45.75" customHeight="1">
      <c r="A1941" s="61" t="s">
        <v>4478</v>
      </c>
      <c r="B1941" s="61" t="s">
        <v>420</v>
      </c>
      <c r="C1941" s="61" t="s">
        <v>89</v>
      </c>
      <c r="D1941" s="61" t="s">
        <v>89</v>
      </c>
      <c r="E1941" s="61" t="s">
        <v>4484</v>
      </c>
      <c r="F1941" s="61" t="s">
        <v>4485</v>
      </c>
      <c r="G1941" s="62">
        <v>2010</v>
      </c>
      <c r="H1941" s="61">
        <v>336716</v>
      </c>
      <c r="I1941" s="61">
        <v>0</v>
      </c>
      <c r="J1941" s="61" t="s">
        <v>4486</v>
      </c>
      <c r="K1941" s="61">
        <v>365000</v>
      </c>
      <c r="L1941" s="61" t="s">
        <v>874</v>
      </c>
      <c r="M1941" s="61" t="s">
        <v>5622</v>
      </c>
      <c r="N1941" s="61"/>
      <c r="O1941" s="63">
        <v>40360</v>
      </c>
      <c r="P1941" s="61" t="s">
        <v>128</v>
      </c>
      <c r="Q1941" s="61" t="s">
        <v>128</v>
      </c>
      <c r="R1941" s="61" t="s">
        <v>54</v>
      </c>
      <c r="S1941" s="61" t="s">
        <v>84</v>
      </c>
      <c r="T1941" s="61" t="s">
        <v>4478</v>
      </c>
      <c r="U1941" s="61" t="s">
        <v>4478</v>
      </c>
      <c r="V1941" s="61" t="s">
        <v>420</v>
      </c>
      <c r="W1941" s="61" t="s">
        <v>86</v>
      </c>
      <c r="X1941" s="61" t="s">
        <v>866</v>
      </c>
      <c r="Y1941" s="61" t="s">
        <v>60</v>
      </c>
      <c r="Z1941" s="61" t="s">
        <v>54</v>
      </c>
      <c r="AA1941" s="61" t="s">
        <v>61</v>
      </c>
      <c r="AB1941" s="61" t="s">
        <v>62</v>
      </c>
      <c r="AC1941" s="61">
        <v>159711</v>
      </c>
      <c r="AD1941" s="61"/>
      <c r="AE1941" s="61" t="s">
        <v>5</v>
      </c>
      <c r="AF1941" s="63">
        <v>40493.593055555553</v>
      </c>
      <c r="AG1941" s="63">
        <v>40417.71597222222</v>
      </c>
      <c r="AH1941" s="62">
        <v>2010</v>
      </c>
      <c r="AI1941" s="61" t="s">
        <v>54</v>
      </c>
      <c r="AJ1941" s="61" t="s">
        <v>63</v>
      </c>
      <c r="AK1941" s="61">
        <v>737284</v>
      </c>
      <c r="AL1941" s="63">
        <v>40179</v>
      </c>
      <c r="AM1941" s="63">
        <v>40543</v>
      </c>
      <c r="AN1941" s="61" t="s">
        <v>293</v>
      </c>
      <c r="AO1941" s="4" t="s">
        <v>111</v>
      </c>
      <c r="AP1941" s="4"/>
    </row>
    <row r="1942" spans="1:42" ht="45.75" customHeight="1">
      <c r="A1942" s="61" t="s">
        <v>4478</v>
      </c>
      <c r="B1942" s="61" t="s">
        <v>4587</v>
      </c>
      <c r="C1942" s="61" t="s">
        <v>89</v>
      </c>
      <c r="D1942" s="61"/>
      <c r="E1942" s="61"/>
      <c r="F1942" s="61"/>
      <c r="G1942" s="62">
        <v>2010</v>
      </c>
      <c r="H1942" s="61">
        <v>304428</v>
      </c>
      <c r="I1942" s="61">
        <v>0</v>
      </c>
      <c r="J1942" s="61" t="s">
        <v>4590</v>
      </c>
      <c r="K1942" s="61">
        <v>330000</v>
      </c>
      <c r="L1942" s="61" t="s">
        <v>874</v>
      </c>
      <c r="M1942" s="61" t="s">
        <v>5622</v>
      </c>
      <c r="N1942" s="61"/>
      <c r="O1942" s="63">
        <v>40360</v>
      </c>
      <c r="P1942" s="61"/>
      <c r="Q1942" s="61" t="s">
        <v>184</v>
      </c>
      <c r="R1942" s="61" t="s">
        <v>54</v>
      </c>
      <c r="S1942" s="61" t="s">
        <v>84</v>
      </c>
      <c r="T1942" s="61" t="s">
        <v>4478</v>
      </c>
      <c r="U1942" s="61" t="s">
        <v>4478</v>
      </c>
      <c r="V1942" s="61" t="s">
        <v>4587</v>
      </c>
      <c r="W1942" s="61" t="s">
        <v>86</v>
      </c>
      <c r="X1942" s="61" t="s">
        <v>4589</v>
      </c>
      <c r="Y1942" s="61" t="s">
        <v>60</v>
      </c>
      <c r="Z1942" s="61" t="s">
        <v>54</v>
      </c>
      <c r="AA1942" s="61" t="s">
        <v>61</v>
      </c>
      <c r="AB1942" s="61" t="s">
        <v>62</v>
      </c>
      <c r="AC1942" s="61">
        <v>159712</v>
      </c>
      <c r="AD1942" s="61"/>
      <c r="AE1942" s="61" t="s">
        <v>5</v>
      </c>
      <c r="AF1942" s="63">
        <v>40417.716666666667</v>
      </c>
      <c r="AG1942" s="63">
        <v>40417.716666666667</v>
      </c>
      <c r="AH1942" s="62"/>
      <c r="AI1942" s="61"/>
      <c r="AJ1942" s="61" t="s">
        <v>63</v>
      </c>
      <c r="AK1942" s="61"/>
      <c r="AL1942" s="63"/>
      <c r="AM1942" s="63"/>
      <c r="AN1942" s="61"/>
      <c r="AO1942" s="4"/>
      <c r="AP1942" s="4"/>
    </row>
    <row r="1943" spans="1:42" ht="45.75" customHeight="1">
      <c r="A1943" s="61" t="s">
        <v>2606</v>
      </c>
      <c r="B1943" s="61" t="s">
        <v>179</v>
      </c>
      <c r="C1943" s="61" t="s">
        <v>89</v>
      </c>
      <c r="D1943" s="61" t="s">
        <v>89</v>
      </c>
      <c r="E1943" s="61" t="s">
        <v>531</v>
      </c>
      <c r="F1943" s="61" t="s">
        <v>532</v>
      </c>
      <c r="G1943" s="62">
        <v>2010</v>
      </c>
      <c r="H1943" s="61">
        <v>123305</v>
      </c>
      <c r="I1943" s="61">
        <v>0</v>
      </c>
      <c r="J1943" s="61" t="s">
        <v>4195</v>
      </c>
      <c r="K1943" s="61">
        <v>100000</v>
      </c>
      <c r="L1943" s="61" t="s">
        <v>560</v>
      </c>
      <c r="M1943" s="61" t="s">
        <v>5622</v>
      </c>
      <c r="N1943" s="61"/>
      <c r="O1943" s="63">
        <v>40361</v>
      </c>
      <c r="P1943" s="61" t="s">
        <v>286</v>
      </c>
      <c r="Q1943" s="61" t="s">
        <v>184</v>
      </c>
      <c r="R1943" s="61" t="s">
        <v>54</v>
      </c>
      <c r="S1943" s="61" t="s">
        <v>55</v>
      </c>
      <c r="T1943" s="61" t="s">
        <v>2606</v>
      </c>
      <c r="U1943" s="61" t="s">
        <v>2606</v>
      </c>
      <c r="V1943" s="61" t="s">
        <v>179</v>
      </c>
      <c r="W1943" s="61" t="s">
        <v>58</v>
      </c>
      <c r="X1943" s="61" t="s">
        <v>185</v>
      </c>
      <c r="Y1943" s="61" t="s">
        <v>60</v>
      </c>
      <c r="Z1943" s="61" t="s">
        <v>54</v>
      </c>
      <c r="AA1943" s="61" t="s">
        <v>61</v>
      </c>
      <c r="AB1943" s="61" t="s">
        <v>62</v>
      </c>
      <c r="AC1943" s="61">
        <v>161211</v>
      </c>
      <c r="AD1943" s="61"/>
      <c r="AE1943" s="61" t="s">
        <v>70</v>
      </c>
      <c r="AF1943" s="63">
        <v>40456.698611111111</v>
      </c>
      <c r="AG1943" s="63">
        <v>40456.698611111111</v>
      </c>
      <c r="AH1943" s="62">
        <v>2010</v>
      </c>
      <c r="AI1943" s="61" t="s">
        <v>54</v>
      </c>
      <c r="AJ1943" s="61" t="s">
        <v>63</v>
      </c>
      <c r="AK1943" s="61">
        <v>2220000</v>
      </c>
      <c r="AL1943" s="63">
        <v>40179</v>
      </c>
      <c r="AM1943" s="63">
        <v>40543</v>
      </c>
      <c r="AN1943" s="61" t="s">
        <v>197</v>
      </c>
      <c r="AO1943" s="4" t="s">
        <v>111</v>
      </c>
      <c r="AP1943" s="4"/>
    </row>
    <row r="1944" spans="1:42" ht="273" customHeight="1">
      <c r="A1944" s="61" t="s">
        <v>3368</v>
      </c>
      <c r="B1944" s="61" t="s">
        <v>47</v>
      </c>
      <c r="C1944" s="61" t="s">
        <v>89</v>
      </c>
      <c r="D1944" s="61" t="s">
        <v>89</v>
      </c>
      <c r="E1944" s="61" t="s">
        <v>106</v>
      </c>
      <c r="F1944" s="61" t="s">
        <v>107</v>
      </c>
      <c r="G1944" s="62">
        <v>2010</v>
      </c>
      <c r="H1944" s="61">
        <v>764059</v>
      </c>
      <c r="I1944" s="61">
        <v>0</v>
      </c>
      <c r="J1944" s="61" t="s">
        <v>3388</v>
      </c>
      <c r="K1944" s="61">
        <v>5000000</v>
      </c>
      <c r="L1944" s="61" t="s">
        <v>3371</v>
      </c>
      <c r="M1944" s="61" t="s">
        <v>5622</v>
      </c>
      <c r="N1944" s="61"/>
      <c r="O1944" s="63">
        <v>40365</v>
      </c>
      <c r="P1944" s="61" t="s">
        <v>109</v>
      </c>
      <c r="Q1944" s="61" t="s">
        <v>69</v>
      </c>
      <c r="R1944" s="61" t="s">
        <v>54</v>
      </c>
      <c r="S1944" s="61" t="s">
        <v>55</v>
      </c>
      <c r="T1944" s="61" t="s">
        <v>3368</v>
      </c>
      <c r="U1944" s="61" t="s">
        <v>3368</v>
      </c>
      <c r="V1944" s="61" t="s">
        <v>47</v>
      </c>
      <c r="W1944" s="61" t="s">
        <v>58</v>
      </c>
      <c r="X1944" s="61" t="s">
        <v>59</v>
      </c>
      <c r="Y1944" s="61" t="s">
        <v>60</v>
      </c>
      <c r="Z1944" s="61" t="s">
        <v>54</v>
      </c>
      <c r="AA1944" s="61" t="s">
        <v>61</v>
      </c>
      <c r="AB1944" s="61" t="s">
        <v>62</v>
      </c>
      <c r="AC1944" s="61">
        <v>156962</v>
      </c>
      <c r="AD1944" s="61"/>
      <c r="AE1944" s="61" t="s">
        <v>119</v>
      </c>
      <c r="AF1944" s="63">
        <v>41234.59375</v>
      </c>
      <c r="AG1944" s="63">
        <v>40346.724305555552</v>
      </c>
      <c r="AH1944" s="62">
        <v>2010</v>
      </c>
      <c r="AI1944" s="61" t="s">
        <v>54</v>
      </c>
      <c r="AJ1944" s="61" t="s">
        <v>63</v>
      </c>
      <c r="AK1944" s="61">
        <v>0</v>
      </c>
      <c r="AL1944" s="63">
        <v>40179</v>
      </c>
      <c r="AM1944" s="63">
        <v>40543</v>
      </c>
      <c r="AN1944" s="61" t="s">
        <v>110</v>
      </c>
      <c r="AO1944" s="4" t="s">
        <v>111</v>
      </c>
      <c r="AP1944" s="4"/>
    </row>
    <row r="1945" spans="1:42" ht="45.75" customHeight="1">
      <c r="A1945" s="61" t="s">
        <v>4649</v>
      </c>
      <c r="B1945" s="61" t="s">
        <v>179</v>
      </c>
      <c r="C1945" s="61" t="s">
        <v>89</v>
      </c>
      <c r="D1945" s="61" t="s">
        <v>89</v>
      </c>
      <c r="E1945" s="61" t="s">
        <v>1763</v>
      </c>
      <c r="F1945" s="61" t="s">
        <v>1764</v>
      </c>
      <c r="G1945" s="62">
        <v>2010</v>
      </c>
      <c r="H1945" s="61">
        <v>10000</v>
      </c>
      <c r="I1945" s="61">
        <v>0</v>
      </c>
      <c r="J1945" s="61" t="s">
        <v>4650</v>
      </c>
      <c r="K1945" s="61" t="s">
        <v>3</v>
      </c>
      <c r="L1945" s="61" t="s">
        <v>52</v>
      </c>
      <c r="M1945" s="61" t="s">
        <v>5622</v>
      </c>
      <c r="N1945" s="61"/>
      <c r="O1945" s="63">
        <v>40367</v>
      </c>
      <c r="P1945" s="61" t="s">
        <v>145</v>
      </c>
      <c r="Q1945" s="61" t="s">
        <v>184</v>
      </c>
      <c r="R1945" s="61" t="s">
        <v>54</v>
      </c>
      <c r="S1945" s="61" t="s">
        <v>55</v>
      </c>
      <c r="T1945" s="61" t="s">
        <v>4649</v>
      </c>
      <c r="U1945" s="61" t="s">
        <v>57</v>
      </c>
      <c r="V1945" s="61" t="s">
        <v>179</v>
      </c>
      <c r="W1945" s="61" t="s">
        <v>58</v>
      </c>
      <c r="X1945" s="61" t="s">
        <v>185</v>
      </c>
      <c r="Y1945" s="61" t="s">
        <v>60</v>
      </c>
      <c r="Z1945" s="61" t="s">
        <v>54</v>
      </c>
      <c r="AA1945" s="61" t="s">
        <v>61</v>
      </c>
      <c r="AB1945" s="61" t="s">
        <v>105</v>
      </c>
      <c r="AC1945" s="61">
        <v>161249</v>
      </c>
      <c r="AD1945" s="61"/>
      <c r="AE1945" s="61" t="s">
        <v>70</v>
      </c>
      <c r="AF1945" s="63">
        <v>40457.723611111112</v>
      </c>
      <c r="AG1945" s="63">
        <v>40457.722916666666</v>
      </c>
      <c r="AH1945" s="62">
        <v>2010</v>
      </c>
      <c r="AI1945" s="61" t="s">
        <v>54</v>
      </c>
      <c r="AJ1945" s="61" t="s">
        <v>63</v>
      </c>
      <c r="AK1945" s="61">
        <v>9990000</v>
      </c>
      <c r="AL1945" s="63">
        <v>40179</v>
      </c>
      <c r="AM1945" s="63">
        <v>40543</v>
      </c>
      <c r="AN1945" s="61" t="s">
        <v>197</v>
      </c>
      <c r="AO1945" s="4" t="s">
        <v>111</v>
      </c>
      <c r="AP1945" s="4"/>
    </row>
    <row r="1946" spans="1:42" ht="45.75" customHeight="1">
      <c r="A1946" s="61" t="s">
        <v>2511</v>
      </c>
      <c r="B1946" s="61" t="s">
        <v>179</v>
      </c>
      <c r="C1946" s="61" t="s">
        <v>89</v>
      </c>
      <c r="D1946" s="61"/>
      <c r="E1946" s="61"/>
      <c r="F1946" s="61"/>
      <c r="G1946" s="62">
        <v>2010</v>
      </c>
      <c r="H1946" s="61">
        <v>1479655</v>
      </c>
      <c r="I1946" s="61">
        <v>0</v>
      </c>
      <c r="J1946" s="61" t="s">
        <v>2567</v>
      </c>
      <c r="K1946" s="61">
        <v>1200000</v>
      </c>
      <c r="L1946" s="61" t="s">
        <v>560</v>
      </c>
      <c r="M1946" s="61" t="s">
        <v>5622</v>
      </c>
      <c r="N1946" s="61"/>
      <c r="O1946" s="63">
        <v>40368</v>
      </c>
      <c r="P1946" s="61"/>
      <c r="Q1946" s="61" t="s">
        <v>196</v>
      </c>
      <c r="R1946" s="61" t="s">
        <v>54</v>
      </c>
      <c r="S1946" s="61" t="s">
        <v>55</v>
      </c>
      <c r="T1946" s="61" t="s">
        <v>2511</v>
      </c>
      <c r="U1946" s="61" t="s">
        <v>2511</v>
      </c>
      <c r="V1946" s="61" t="s">
        <v>179</v>
      </c>
      <c r="W1946" s="61" t="s">
        <v>58</v>
      </c>
      <c r="X1946" s="61" t="s">
        <v>185</v>
      </c>
      <c r="Y1946" s="61" t="s">
        <v>60</v>
      </c>
      <c r="Z1946" s="61" t="s">
        <v>54</v>
      </c>
      <c r="AA1946" s="61" t="s">
        <v>61</v>
      </c>
      <c r="AB1946" s="61" t="s">
        <v>62</v>
      </c>
      <c r="AC1946" s="61">
        <v>160615</v>
      </c>
      <c r="AD1946" s="61"/>
      <c r="AE1946" s="61" t="s">
        <v>119</v>
      </c>
      <c r="AF1946" s="63">
        <v>40627.717361111107</v>
      </c>
      <c r="AG1946" s="63">
        <v>40441.740277777775</v>
      </c>
      <c r="AH1946" s="62"/>
      <c r="AI1946" s="61"/>
      <c r="AJ1946" s="61" t="s">
        <v>63</v>
      </c>
      <c r="AK1946" s="61"/>
      <c r="AL1946" s="63"/>
      <c r="AM1946" s="63"/>
      <c r="AN1946" s="61"/>
      <c r="AO1946" s="4"/>
      <c r="AP1946" s="4"/>
    </row>
    <row r="1947" spans="1:42" ht="45.75" customHeight="1">
      <c r="A1947" s="61" t="s">
        <v>1767</v>
      </c>
      <c r="B1947" s="61" t="s">
        <v>1097</v>
      </c>
      <c r="C1947" s="61" t="s">
        <v>89</v>
      </c>
      <c r="D1947" s="61"/>
      <c r="E1947" s="61"/>
      <c r="F1947" s="61"/>
      <c r="G1947" s="62">
        <v>2010</v>
      </c>
      <c r="H1947" s="61">
        <v>801480</v>
      </c>
      <c r="I1947" s="61">
        <v>0</v>
      </c>
      <c r="J1947" s="61" t="s">
        <v>1985</v>
      </c>
      <c r="K1947" s="61">
        <v>650000</v>
      </c>
      <c r="L1947" s="61" t="s">
        <v>560</v>
      </c>
      <c r="M1947" s="61" t="s">
        <v>5622</v>
      </c>
      <c r="N1947" s="61"/>
      <c r="O1947" s="63">
        <v>40371</v>
      </c>
      <c r="P1947" s="61"/>
      <c r="Q1947" s="61" t="s">
        <v>184</v>
      </c>
      <c r="R1947" s="61" t="s">
        <v>54</v>
      </c>
      <c r="S1947" s="61" t="s">
        <v>84</v>
      </c>
      <c r="T1947" s="61" t="s">
        <v>1748</v>
      </c>
      <c r="U1947" s="61" t="s">
        <v>1748</v>
      </c>
      <c r="V1947" s="61" t="s">
        <v>1097</v>
      </c>
      <c r="W1947" s="61" t="s">
        <v>416</v>
      </c>
      <c r="X1947" s="61" t="s">
        <v>1099</v>
      </c>
      <c r="Y1947" s="61" t="s">
        <v>60</v>
      </c>
      <c r="Z1947" s="61" t="s">
        <v>54</v>
      </c>
      <c r="AA1947" s="61" t="s">
        <v>61</v>
      </c>
      <c r="AB1947" s="61" t="s">
        <v>62</v>
      </c>
      <c r="AC1947" s="61">
        <v>160747</v>
      </c>
      <c r="AD1947" s="61"/>
      <c r="AE1947" s="61" t="s">
        <v>5</v>
      </c>
      <c r="AF1947" s="63">
        <v>40443.6875</v>
      </c>
      <c r="AG1947" s="63">
        <v>40443.6875</v>
      </c>
      <c r="AH1947" s="62"/>
      <c r="AI1947" s="61"/>
      <c r="AJ1947" s="61" t="s">
        <v>63</v>
      </c>
      <c r="AK1947" s="61"/>
      <c r="AL1947" s="63"/>
      <c r="AM1947" s="63"/>
      <c r="AN1947" s="61"/>
      <c r="AO1947" s="4"/>
      <c r="AP1947" s="4"/>
    </row>
    <row r="1948" spans="1:42" ht="45.75" customHeight="1">
      <c r="A1948" s="61" t="s">
        <v>2606</v>
      </c>
      <c r="B1948" s="61" t="s">
        <v>124</v>
      </c>
      <c r="C1948" s="61" t="s">
        <v>89</v>
      </c>
      <c r="D1948" s="61" t="s">
        <v>89</v>
      </c>
      <c r="E1948" s="61" t="s">
        <v>4109</v>
      </c>
      <c r="F1948" s="61" t="s">
        <v>4110</v>
      </c>
      <c r="G1948" s="62">
        <v>2010</v>
      </c>
      <c r="H1948" s="61">
        <v>1251526</v>
      </c>
      <c r="I1948" s="61">
        <v>0</v>
      </c>
      <c r="J1948" s="61" t="s">
        <v>4111</v>
      </c>
      <c r="K1948" s="61">
        <v>1250000</v>
      </c>
      <c r="L1948" s="61" t="s">
        <v>560</v>
      </c>
      <c r="M1948" s="61" t="s">
        <v>5622</v>
      </c>
      <c r="N1948" s="61"/>
      <c r="O1948" s="63">
        <v>40371</v>
      </c>
      <c r="P1948" s="61" t="s">
        <v>128</v>
      </c>
      <c r="Q1948" s="61" t="s">
        <v>128</v>
      </c>
      <c r="R1948" s="61" t="s">
        <v>54</v>
      </c>
      <c r="S1948" s="61" t="s">
        <v>55</v>
      </c>
      <c r="T1948" s="61" t="s">
        <v>2606</v>
      </c>
      <c r="U1948" s="61" t="s">
        <v>2606</v>
      </c>
      <c r="V1948" s="61" t="s">
        <v>124</v>
      </c>
      <c r="W1948" s="61" t="s">
        <v>58</v>
      </c>
      <c r="X1948" s="61" t="s">
        <v>129</v>
      </c>
      <c r="Y1948" s="61" t="s">
        <v>60</v>
      </c>
      <c r="Z1948" s="61" t="s">
        <v>54</v>
      </c>
      <c r="AA1948" s="61" t="s">
        <v>61</v>
      </c>
      <c r="AB1948" s="61" t="s">
        <v>62</v>
      </c>
      <c r="AC1948" s="61">
        <v>159504</v>
      </c>
      <c r="AD1948" s="61"/>
      <c r="AE1948" s="61" t="s">
        <v>119</v>
      </c>
      <c r="AF1948" s="63">
        <v>40438.473611111112</v>
      </c>
      <c r="AG1948" s="63">
        <v>40415.676388888889</v>
      </c>
      <c r="AH1948" s="62">
        <v>2010</v>
      </c>
      <c r="AI1948" s="61" t="s">
        <v>54</v>
      </c>
      <c r="AJ1948" s="61" t="s">
        <v>63</v>
      </c>
      <c r="AK1948" s="61">
        <v>3355000</v>
      </c>
      <c r="AL1948" s="63">
        <v>40193</v>
      </c>
      <c r="AM1948" s="63">
        <v>40908</v>
      </c>
      <c r="AN1948" s="61" t="s">
        <v>110</v>
      </c>
      <c r="AO1948" s="4" t="s">
        <v>111</v>
      </c>
      <c r="AP1948" s="4"/>
    </row>
    <row r="1949" spans="1:42" ht="90.75" customHeight="1">
      <c r="A1949" s="61" t="s">
        <v>2606</v>
      </c>
      <c r="B1949" s="61" t="s">
        <v>124</v>
      </c>
      <c r="C1949" s="61" t="s">
        <v>89</v>
      </c>
      <c r="D1949" s="61" t="s">
        <v>89</v>
      </c>
      <c r="E1949" s="61" t="s">
        <v>619</v>
      </c>
      <c r="F1949" s="61" t="s">
        <v>620</v>
      </c>
      <c r="G1949" s="62">
        <v>2010</v>
      </c>
      <c r="H1949" s="61">
        <v>274726</v>
      </c>
      <c r="I1949" s="61">
        <v>0</v>
      </c>
      <c r="J1949" s="61" t="s">
        <v>4112</v>
      </c>
      <c r="K1949" s="61" t="s">
        <v>3</v>
      </c>
      <c r="L1949" s="61" t="s">
        <v>52</v>
      </c>
      <c r="M1949" s="61" t="s">
        <v>5622</v>
      </c>
      <c r="N1949" s="61"/>
      <c r="O1949" s="63">
        <v>40371</v>
      </c>
      <c r="P1949" s="61" t="s">
        <v>128</v>
      </c>
      <c r="Q1949" s="61" t="s">
        <v>128</v>
      </c>
      <c r="R1949" s="61" t="s">
        <v>54</v>
      </c>
      <c r="S1949" s="61" t="s">
        <v>55</v>
      </c>
      <c r="T1949" s="61" t="s">
        <v>2606</v>
      </c>
      <c r="U1949" s="61" t="s">
        <v>2606</v>
      </c>
      <c r="V1949" s="61" t="s">
        <v>124</v>
      </c>
      <c r="W1949" s="61" t="s">
        <v>58</v>
      </c>
      <c r="X1949" s="61" t="s">
        <v>129</v>
      </c>
      <c r="Y1949" s="61" t="s">
        <v>60</v>
      </c>
      <c r="Z1949" s="61" t="s">
        <v>54</v>
      </c>
      <c r="AA1949" s="61" t="s">
        <v>61</v>
      </c>
      <c r="AB1949" s="61" t="s">
        <v>62</v>
      </c>
      <c r="AC1949" s="61">
        <v>160513</v>
      </c>
      <c r="AD1949" s="61"/>
      <c r="AE1949" s="61" t="s">
        <v>119</v>
      </c>
      <c r="AF1949" s="63">
        <v>40438.474305555552</v>
      </c>
      <c r="AG1949" s="63">
        <v>40438.474305555552</v>
      </c>
      <c r="AH1949" s="62">
        <v>2010</v>
      </c>
      <c r="AI1949" s="61" t="s">
        <v>54</v>
      </c>
      <c r="AJ1949" s="61" t="s">
        <v>63</v>
      </c>
      <c r="AK1949" s="61">
        <v>1200000</v>
      </c>
      <c r="AL1949" s="63">
        <v>40179</v>
      </c>
      <c r="AM1949" s="63">
        <v>40513</v>
      </c>
      <c r="AN1949" s="61" t="s">
        <v>110</v>
      </c>
      <c r="AO1949" s="4" t="s">
        <v>187</v>
      </c>
      <c r="AP1949" s="4"/>
    </row>
    <row r="1950" spans="1:42" ht="45.75" customHeight="1">
      <c r="A1950" s="61" t="s">
        <v>2606</v>
      </c>
      <c r="B1950" s="61" t="s">
        <v>179</v>
      </c>
      <c r="C1950" s="61" t="s">
        <v>89</v>
      </c>
      <c r="D1950" s="61" t="s">
        <v>89</v>
      </c>
      <c r="E1950" s="61" t="s">
        <v>442</v>
      </c>
      <c r="F1950" s="61" t="s">
        <v>443</v>
      </c>
      <c r="G1950" s="62">
        <v>2010</v>
      </c>
      <c r="H1950" s="61">
        <v>174794</v>
      </c>
      <c r="I1950" s="61">
        <v>0</v>
      </c>
      <c r="J1950" s="61" t="s">
        <v>4192</v>
      </c>
      <c r="K1950" s="61">
        <v>133727</v>
      </c>
      <c r="L1950" s="61" t="s">
        <v>560</v>
      </c>
      <c r="M1950" s="61" t="s">
        <v>5622</v>
      </c>
      <c r="N1950" s="61"/>
      <c r="O1950" s="63">
        <v>40371</v>
      </c>
      <c r="P1950" s="61" t="s">
        <v>286</v>
      </c>
      <c r="Q1950" s="61" t="s">
        <v>184</v>
      </c>
      <c r="R1950" s="61" t="s">
        <v>54</v>
      </c>
      <c r="S1950" s="61" t="s">
        <v>55</v>
      </c>
      <c r="T1950" s="61" t="s">
        <v>2606</v>
      </c>
      <c r="U1950" s="61" t="s">
        <v>2606</v>
      </c>
      <c r="V1950" s="61" t="s">
        <v>179</v>
      </c>
      <c r="W1950" s="61" t="s">
        <v>58</v>
      </c>
      <c r="X1950" s="61" t="s">
        <v>185</v>
      </c>
      <c r="Y1950" s="61" t="s">
        <v>60</v>
      </c>
      <c r="Z1950" s="61" t="s">
        <v>54</v>
      </c>
      <c r="AA1950" s="61" t="s">
        <v>61</v>
      </c>
      <c r="AB1950" s="61" t="s">
        <v>62</v>
      </c>
      <c r="AC1950" s="61">
        <v>161212</v>
      </c>
      <c r="AD1950" s="61"/>
      <c r="AE1950" s="61" t="s">
        <v>70</v>
      </c>
      <c r="AF1950" s="63">
        <v>40602.638194444444</v>
      </c>
      <c r="AG1950" s="63">
        <v>40456.699999999997</v>
      </c>
      <c r="AH1950" s="62">
        <v>2010</v>
      </c>
      <c r="AI1950" s="61" t="s">
        <v>54</v>
      </c>
      <c r="AJ1950" s="61" t="s">
        <v>63</v>
      </c>
      <c r="AK1950" s="61">
        <v>1259752</v>
      </c>
      <c r="AL1950" s="63">
        <v>40179</v>
      </c>
      <c r="AM1950" s="63">
        <v>40543</v>
      </c>
      <c r="AN1950" s="61" t="s">
        <v>293</v>
      </c>
      <c r="AO1950" s="4" t="s">
        <v>111</v>
      </c>
      <c r="AP1950" s="4"/>
    </row>
    <row r="1951" spans="1:42" ht="45.75" customHeight="1">
      <c r="A1951" s="61" t="s">
        <v>4709</v>
      </c>
      <c r="B1951" s="61" t="s">
        <v>132</v>
      </c>
      <c r="C1951" s="61" t="s">
        <v>89</v>
      </c>
      <c r="D1951" s="61" t="s">
        <v>89</v>
      </c>
      <c r="E1951" s="61" t="s">
        <v>4685</v>
      </c>
      <c r="F1951" s="61" t="s">
        <v>592</v>
      </c>
      <c r="G1951" s="62">
        <v>2010</v>
      </c>
      <c r="H1951" s="61">
        <v>67123</v>
      </c>
      <c r="I1951" s="61">
        <v>0</v>
      </c>
      <c r="J1951" s="61" t="s">
        <v>4710</v>
      </c>
      <c r="K1951" s="61" t="s">
        <v>3</v>
      </c>
      <c r="L1951" s="61" t="s">
        <v>52</v>
      </c>
      <c r="M1951" s="61" t="s">
        <v>5622</v>
      </c>
      <c r="N1951" s="61"/>
      <c r="O1951" s="63">
        <v>40373</v>
      </c>
      <c r="P1951" s="61" t="s">
        <v>109</v>
      </c>
      <c r="Q1951" s="61" t="s">
        <v>69</v>
      </c>
      <c r="R1951" s="61" t="s">
        <v>54</v>
      </c>
      <c r="S1951" s="61" t="s">
        <v>55</v>
      </c>
      <c r="T1951" s="61" t="s">
        <v>4709</v>
      </c>
      <c r="U1951" s="61" t="s">
        <v>57</v>
      </c>
      <c r="V1951" s="61" t="s">
        <v>132</v>
      </c>
      <c r="W1951" s="61" t="s">
        <v>58</v>
      </c>
      <c r="X1951" s="61" t="s">
        <v>138</v>
      </c>
      <c r="Y1951" s="61" t="s">
        <v>60</v>
      </c>
      <c r="Z1951" s="61" t="s">
        <v>54</v>
      </c>
      <c r="AA1951" s="61" t="s">
        <v>61</v>
      </c>
      <c r="AB1951" s="61" t="s">
        <v>62</v>
      </c>
      <c r="AC1951" s="61">
        <v>159527</v>
      </c>
      <c r="AD1951" s="61"/>
      <c r="AE1951" s="61" t="s">
        <v>70</v>
      </c>
      <c r="AF1951" s="63">
        <v>40416.472222222219</v>
      </c>
      <c r="AG1951" s="63">
        <v>40416.47152777778</v>
      </c>
      <c r="AH1951" s="62">
        <v>2010</v>
      </c>
      <c r="AI1951" s="61" t="s">
        <v>54</v>
      </c>
      <c r="AJ1951" s="61" t="s">
        <v>63</v>
      </c>
      <c r="AK1951" s="61">
        <v>0</v>
      </c>
      <c r="AL1951" s="63">
        <v>40179</v>
      </c>
      <c r="AM1951" s="63">
        <v>40543</v>
      </c>
      <c r="AN1951" s="61" t="s">
        <v>1176</v>
      </c>
      <c r="AO1951" s="4" t="s">
        <v>191</v>
      </c>
      <c r="AP1951" s="4"/>
    </row>
    <row r="1952" spans="1:42" ht="102" customHeight="1">
      <c r="A1952" s="61" t="s">
        <v>2511</v>
      </c>
      <c r="B1952" s="61" t="s">
        <v>1596</v>
      </c>
      <c r="C1952" s="61" t="s">
        <v>89</v>
      </c>
      <c r="D1952" s="61" t="s">
        <v>89</v>
      </c>
      <c r="E1952" s="61" t="s">
        <v>2538</v>
      </c>
      <c r="F1952" s="61" t="s">
        <v>2539</v>
      </c>
      <c r="G1952" s="62">
        <v>2010</v>
      </c>
      <c r="H1952" s="61">
        <v>246609</v>
      </c>
      <c r="I1952" s="61">
        <v>0</v>
      </c>
      <c r="J1952" s="61" t="s">
        <v>2540</v>
      </c>
      <c r="K1952" s="61">
        <v>200000</v>
      </c>
      <c r="L1952" s="61" t="s">
        <v>560</v>
      </c>
      <c r="M1952" s="61" t="s">
        <v>5622</v>
      </c>
      <c r="N1952" s="61"/>
      <c r="O1952" s="63">
        <v>40378</v>
      </c>
      <c r="P1952" s="61" t="s">
        <v>128</v>
      </c>
      <c r="Q1952" s="61" t="s">
        <v>128</v>
      </c>
      <c r="R1952" s="61" t="s">
        <v>54</v>
      </c>
      <c r="S1952" s="61" t="s">
        <v>55</v>
      </c>
      <c r="T1952" s="61" t="s">
        <v>2511</v>
      </c>
      <c r="U1952" s="61" t="s">
        <v>2511</v>
      </c>
      <c r="V1952" s="61" t="s">
        <v>1596</v>
      </c>
      <c r="W1952" s="61" t="s">
        <v>86</v>
      </c>
      <c r="X1952" s="61" t="s">
        <v>1600</v>
      </c>
      <c r="Y1952" s="61" t="s">
        <v>60</v>
      </c>
      <c r="Z1952" s="61" t="s">
        <v>54</v>
      </c>
      <c r="AA1952" s="61" t="s">
        <v>61</v>
      </c>
      <c r="AB1952" s="61" t="s">
        <v>62</v>
      </c>
      <c r="AC1952" s="61">
        <v>157994</v>
      </c>
      <c r="AD1952" s="61"/>
      <c r="AE1952" s="61" t="s">
        <v>119</v>
      </c>
      <c r="AF1952" s="63">
        <v>40659.59097222222</v>
      </c>
      <c r="AG1952" s="63">
        <v>40379.772916666669</v>
      </c>
      <c r="AH1952" s="62">
        <v>2010</v>
      </c>
      <c r="AI1952" s="61" t="s">
        <v>54</v>
      </c>
      <c r="AJ1952" s="61" t="s">
        <v>63</v>
      </c>
      <c r="AK1952" s="61">
        <v>490167</v>
      </c>
      <c r="AL1952" s="63">
        <v>40238</v>
      </c>
      <c r="AM1952" s="63">
        <v>40543</v>
      </c>
      <c r="AN1952" s="61" t="s">
        <v>197</v>
      </c>
      <c r="AO1952" s="4" t="s">
        <v>187</v>
      </c>
      <c r="AP1952" s="4"/>
    </row>
    <row r="1953" spans="1:42" ht="45.75" customHeight="1">
      <c r="A1953" s="61" t="s">
        <v>2606</v>
      </c>
      <c r="B1953" s="61" t="s">
        <v>132</v>
      </c>
      <c r="C1953" s="61" t="s">
        <v>112</v>
      </c>
      <c r="D1953" s="61" t="s">
        <v>112</v>
      </c>
      <c r="E1953" s="61" t="s">
        <v>2363</v>
      </c>
      <c r="F1953" s="61" t="s">
        <v>2364</v>
      </c>
      <c r="G1953" s="62">
        <v>2011</v>
      </c>
      <c r="H1953" s="61">
        <v>559760</v>
      </c>
      <c r="I1953" s="61">
        <v>0</v>
      </c>
      <c r="J1953" s="61" t="s">
        <v>2364</v>
      </c>
      <c r="K1953" s="61">
        <v>391272</v>
      </c>
      <c r="L1953" s="61" t="s">
        <v>560</v>
      </c>
      <c r="M1953" s="61" t="s">
        <v>5622</v>
      </c>
      <c r="N1953" s="61"/>
      <c r="O1953" s="63">
        <v>40378</v>
      </c>
      <c r="P1953" s="61" t="s">
        <v>116</v>
      </c>
      <c r="Q1953" s="61" t="s">
        <v>69</v>
      </c>
      <c r="R1953" s="61" t="s">
        <v>54</v>
      </c>
      <c r="S1953" s="61" t="s">
        <v>84</v>
      </c>
      <c r="T1953" s="61" t="s">
        <v>2606</v>
      </c>
      <c r="U1953" s="61" t="s">
        <v>2606</v>
      </c>
      <c r="V1953" s="61" t="s">
        <v>132</v>
      </c>
      <c r="W1953" s="61" t="s">
        <v>58</v>
      </c>
      <c r="X1953" s="61" t="s">
        <v>138</v>
      </c>
      <c r="Y1953" s="61" t="s">
        <v>60</v>
      </c>
      <c r="Z1953" s="61" t="s">
        <v>54</v>
      </c>
      <c r="AA1953" s="61" t="s">
        <v>61</v>
      </c>
      <c r="AB1953" s="61" t="s">
        <v>62</v>
      </c>
      <c r="AC1953" s="61">
        <v>172142</v>
      </c>
      <c r="AD1953" s="61"/>
      <c r="AE1953" s="61" t="s">
        <v>5</v>
      </c>
      <c r="AF1953" s="63">
        <v>40792.538888888885</v>
      </c>
      <c r="AG1953" s="63">
        <v>40792.538888888885</v>
      </c>
      <c r="AH1953" s="62">
        <v>2011</v>
      </c>
      <c r="AI1953" s="61" t="s">
        <v>54</v>
      </c>
      <c r="AJ1953" s="61" t="s">
        <v>63</v>
      </c>
      <c r="AK1953" s="61">
        <v>0</v>
      </c>
      <c r="AL1953" s="63">
        <v>40598</v>
      </c>
      <c r="AM1953" s="63">
        <v>40908</v>
      </c>
      <c r="AN1953" s="61" t="s">
        <v>78</v>
      </c>
      <c r="AO1953" s="4" t="s">
        <v>78</v>
      </c>
      <c r="AP1953" s="4" t="s">
        <v>79</v>
      </c>
    </row>
    <row r="1954" spans="1:42" ht="45.75" customHeight="1">
      <c r="A1954" s="61" t="s">
        <v>1767</v>
      </c>
      <c r="B1954" s="61" t="s">
        <v>457</v>
      </c>
      <c r="C1954" s="61" t="s">
        <v>89</v>
      </c>
      <c r="D1954" s="61" t="s">
        <v>89</v>
      </c>
      <c r="E1954" s="61" t="s">
        <v>2172</v>
      </c>
      <c r="F1954" s="61" t="s">
        <v>2173</v>
      </c>
      <c r="G1954" s="62">
        <v>2010</v>
      </c>
      <c r="H1954" s="61">
        <v>1479655</v>
      </c>
      <c r="I1954" s="61">
        <v>0</v>
      </c>
      <c r="J1954" s="61" t="s">
        <v>2174</v>
      </c>
      <c r="K1954" s="61">
        <v>1200000</v>
      </c>
      <c r="L1954" s="61" t="s">
        <v>560</v>
      </c>
      <c r="M1954" s="61" t="s">
        <v>5622</v>
      </c>
      <c r="N1954" s="61"/>
      <c r="O1954" s="63">
        <v>40379</v>
      </c>
      <c r="P1954" s="61" t="s">
        <v>530</v>
      </c>
      <c r="Q1954" s="61" t="s">
        <v>307</v>
      </c>
      <c r="R1954" s="61" t="s">
        <v>54</v>
      </c>
      <c r="S1954" s="61" t="s">
        <v>84</v>
      </c>
      <c r="T1954" s="61" t="s">
        <v>1748</v>
      </c>
      <c r="U1954" s="61" t="s">
        <v>1748</v>
      </c>
      <c r="V1954" s="61" t="s">
        <v>462</v>
      </c>
      <c r="W1954" s="61" t="s">
        <v>86</v>
      </c>
      <c r="X1954" s="61" t="s">
        <v>457</v>
      </c>
      <c r="Y1954" s="61" t="s">
        <v>60</v>
      </c>
      <c r="Z1954" s="61" t="s">
        <v>54</v>
      </c>
      <c r="AA1954" s="61" t="s">
        <v>61</v>
      </c>
      <c r="AB1954" s="61" t="s">
        <v>62</v>
      </c>
      <c r="AC1954" s="61">
        <v>160748</v>
      </c>
      <c r="AD1954" s="61"/>
      <c r="AE1954" s="61" t="s">
        <v>5</v>
      </c>
      <c r="AF1954" s="63">
        <v>40443.689583333333</v>
      </c>
      <c r="AG1954" s="63">
        <v>40443.689583333333</v>
      </c>
      <c r="AH1954" s="62">
        <v>2010</v>
      </c>
      <c r="AI1954" s="61" t="s">
        <v>54</v>
      </c>
      <c r="AJ1954" s="61" t="s">
        <v>63</v>
      </c>
      <c r="AK1954" s="61">
        <v>1376347</v>
      </c>
      <c r="AL1954" s="63">
        <v>40238</v>
      </c>
      <c r="AM1954" s="63">
        <v>40512</v>
      </c>
      <c r="AN1954" s="61" t="s">
        <v>197</v>
      </c>
      <c r="AO1954" s="4" t="s">
        <v>111</v>
      </c>
      <c r="AP1954" s="4"/>
    </row>
    <row r="1955" spans="1:42" ht="409.6" customHeight="1">
      <c r="A1955" s="61" t="s">
        <v>597</v>
      </c>
      <c r="B1955" s="61" t="s">
        <v>179</v>
      </c>
      <c r="C1955" s="61" t="s">
        <v>89</v>
      </c>
      <c r="D1955" s="61" t="s">
        <v>89</v>
      </c>
      <c r="E1955" s="61" t="s">
        <v>531</v>
      </c>
      <c r="F1955" s="61" t="s">
        <v>532</v>
      </c>
      <c r="G1955" s="62">
        <v>2010</v>
      </c>
      <c r="H1955" s="61">
        <v>29970</v>
      </c>
      <c r="I1955" s="61">
        <v>0</v>
      </c>
      <c r="J1955" s="61" t="s">
        <v>3658</v>
      </c>
      <c r="K1955" s="61" t="s">
        <v>3</v>
      </c>
      <c r="L1955" s="61" t="s">
        <v>52</v>
      </c>
      <c r="M1955" s="61" t="s">
        <v>5622</v>
      </c>
      <c r="N1955" s="61"/>
      <c r="O1955" s="63">
        <v>40379</v>
      </c>
      <c r="P1955" s="61" t="s">
        <v>286</v>
      </c>
      <c r="Q1955" s="61" t="s">
        <v>184</v>
      </c>
      <c r="R1955" s="61" t="s">
        <v>54</v>
      </c>
      <c r="S1955" s="61" t="s">
        <v>55</v>
      </c>
      <c r="T1955" s="61" t="s">
        <v>597</v>
      </c>
      <c r="U1955" s="61" t="s">
        <v>3656</v>
      </c>
      <c r="V1955" s="61" t="s">
        <v>179</v>
      </c>
      <c r="W1955" s="61" t="s">
        <v>58</v>
      </c>
      <c r="X1955" s="61" t="s">
        <v>185</v>
      </c>
      <c r="Y1955" s="61" t="s">
        <v>60</v>
      </c>
      <c r="Z1955" s="61" t="s">
        <v>54</v>
      </c>
      <c r="AA1955" s="61" t="s">
        <v>61</v>
      </c>
      <c r="AB1955" s="61" t="s">
        <v>62</v>
      </c>
      <c r="AC1955" s="61">
        <v>161216</v>
      </c>
      <c r="AD1955" s="61"/>
      <c r="AE1955" s="61" t="s">
        <v>70</v>
      </c>
      <c r="AF1955" s="63">
        <v>40456.72152777778</v>
      </c>
      <c r="AG1955" s="63">
        <v>40456.72152777778</v>
      </c>
      <c r="AH1955" s="62">
        <v>2010</v>
      </c>
      <c r="AI1955" s="61" t="s">
        <v>54</v>
      </c>
      <c r="AJ1955" s="61" t="s">
        <v>63</v>
      </c>
      <c r="AK1955" s="61">
        <v>2220000</v>
      </c>
      <c r="AL1955" s="63">
        <v>40179</v>
      </c>
      <c r="AM1955" s="63">
        <v>40543</v>
      </c>
      <c r="AN1955" s="61" t="s">
        <v>197</v>
      </c>
      <c r="AO1955" s="4" t="s">
        <v>111</v>
      </c>
      <c r="AP1955" s="4"/>
    </row>
    <row r="1956" spans="1:42" ht="296.25" customHeight="1">
      <c r="A1956" s="61" t="s">
        <v>2902</v>
      </c>
      <c r="B1956" s="61" t="s">
        <v>179</v>
      </c>
      <c r="C1956" s="61" t="s">
        <v>89</v>
      </c>
      <c r="D1956" s="61" t="s">
        <v>89</v>
      </c>
      <c r="E1956" s="61" t="s">
        <v>2713</v>
      </c>
      <c r="F1956" s="61" t="s">
        <v>2714</v>
      </c>
      <c r="G1956" s="62">
        <v>2010</v>
      </c>
      <c r="H1956" s="61">
        <v>3000</v>
      </c>
      <c r="I1956" s="61">
        <v>0</v>
      </c>
      <c r="J1956" s="61" t="s">
        <v>2965</v>
      </c>
      <c r="K1956" s="61" t="s">
        <v>3</v>
      </c>
      <c r="L1956" s="61" t="s">
        <v>52</v>
      </c>
      <c r="M1956" s="61" t="s">
        <v>5622</v>
      </c>
      <c r="N1956" s="61"/>
      <c r="O1956" s="63">
        <v>40381</v>
      </c>
      <c r="P1956" s="61" t="s">
        <v>403</v>
      </c>
      <c r="Q1956" s="61" t="s">
        <v>403</v>
      </c>
      <c r="R1956" s="61" t="s">
        <v>54</v>
      </c>
      <c r="S1956" s="61" t="s">
        <v>55</v>
      </c>
      <c r="T1956" s="61" t="s">
        <v>2902</v>
      </c>
      <c r="U1956" s="61" t="s">
        <v>2902</v>
      </c>
      <c r="V1956" s="61" t="s">
        <v>179</v>
      </c>
      <c r="W1956" s="61" t="s">
        <v>58</v>
      </c>
      <c r="X1956" s="61" t="s">
        <v>185</v>
      </c>
      <c r="Y1956" s="61" t="s">
        <v>60</v>
      </c>
      <c r="Z1956" s="61" t="s">
        <v>54</v>
      </c>
      <c r="AA1956" s="61" t="s">
        <v>61</v>
      </c>
      <c r="AB1956" s="61" t="s">
        <v>105</v>
      </c>
      <c r="AC1956" s="61">
        <v>161206</v>
      </c>
      <c r="AD1956" s="61" t="s">
        <v>88</v>
      </c>
      <c r="AE1956" s="61" t="s">
        <v>70</v>
      </c>
      <c r="AF1956" s="63">
        <v>40456.686111111107</v>
      </c>
      <c r="AG1956" s="63">
        <v>40456.686111111107</v>
      </c>
      <c r="AH1956" s="62">
        <v>2010</v>
      </c>
      <c r="AI1956" s="61" t="s">
        <v>54</v>
      </c>
      <c r="AJ1956" s="61" t="s">
        <v>63</v>
      </c>
      <c r="AK1956" s="61">
        <v>7770000</v>
      </c>
      <c r="AL1956" s="63">
        <v>40179</v>
      </c>
      <c r="AM1956" s="63">
        <v>40543</v>
      </c>
      <c r="AN1956" s="61" t="s">
        <v>197</v>
      </c>
      <c r="AO1956" s="4" t="s">
        <v>111</v>
      </c>
      <c r="AP1956" s="4"/>
    </row>
    <row r="1957" spans="1:42" ht="296.25" customHeight="1">
      <c r="A1957" s="61" t="s">
        <v>2458</v>
      </c>
      <c r="B1957" s="61" t="s">
        <v>179</v>
      </c>
      <c r="C1957" s="61" t="s">
        <v>89</v>
      </c>
      <c r="D1957" s="61" t="s">
        <v>89</v>
      </c>
      <c r="E1957" s="61" t="s">
        <v>1763</v>
      </c>
      <c r="F1957" s="61" t="s">
        <v>1764</v>
      </c>
      <c r="G1957" s="62">
        <v>2010</v>
      </c>
      <c r="H1957" s="61">
        <v>1849568</v>
      </c>
      <c r="I1957" s="61">
        <v>0</v>
      </c>
      <c r="J1957" s="61" t="s">
        <v>2489</v>
      </c>
      <c r="K1957" s="61">
        <v>1500000</v>
      </c>
      <c r="L1957" s="61" t="s">
        <v>560</v>
      </c>
      <c r="M1957" s="61" t="s">
        <v>5622</v>
      </c>
      <c r="N1957" s="61"/>
      <c r="O1957" s="63">
        <v>40382</v>
      </c>
      <c r="P1957" s="61" t="s">
        <v>145</v>
      </c>
      <c r="Q1957" s="61" t="s">
        <v>184</v>
      </c>
      <c r="R1957" s="61" t="s">
        <v>54</v>
      </c>
      <c r="S1957" s="61" t="s">
        <v>55</v>
      </c>
      <c r="T1957" s="61" t="s">
        <v>2458</v>
      </c>
      <c r="U1957" s="61" t="s">
        <v>2458</v>
      </c>
      <c r="V1957" s="61" t="s">
        <v>179</v>
      </c>
      <c r="W1957" s="61" t="s">
        <v>58</v>
      </c>
      <c r="X1957" s="61" t="s">
        <v>185</v>
      </c>
      <c r="Y1957" s="61" t="s">
        <v>60</v>
      </c>
      <c r="Z1957" s="61" t="s">
        <v>54</v>
      </c>
      <c r="AA1957" s="61" t="s">
        <v>61</v>
      </c>
      <c r="AB1957" s="61" t="s">
        <v>62</v>
      </c>
      <c r="AC1957" s="61">
        <v>161201</v>
      </c>
      <c r="AD1957" s="61" t="s">
        <v>88</v>
      </c>
      <c r="AE1957" s="61" t="s">
        <v>70</v>
      </c>
      <c r="AF1957" s="63">
        <v>40456.672222222223</v>
      </c>
      <c r="AG1957" s="63">
        <v>40456.672222222223</v>
      </c>
      <c r="AH1957" s="62">
        <v>2010</v>
      </c>
      <c r="AI1957" s="61" t="s">
        <v>54</v>
      </c>
      <c r="AJ1957" s="61" t="s">
        <v>63</v>
      </c>
      <c r="AK1957" s="61">
        <v>9990000</v>
      </c>
      <c r="AL1957" s="63">
        <v>40179</v>
      </c>
      <c r="AM1957" s="63">
        <v>40543</v>
      </c>
      <c r="AN1957" s="61" t="s">
        <v>197</v>
      </c>
      <c r="AO1957" s="4" t="s">
        <v>111</v>
      </c>
      <c r="AP1957" s="4"/>
    </row>
    <row r="1958" spans="1:42" ht="125.25" customHeight="1">
      <c r="A1958" s="61" t="s">
        <v>2610</v>
      </c>
      <c r="B1958" s="61" t="s">
        <v>1469</v>
      </c>
      <c r="C1958" s="61" t="s">
        <v>89</v>
      </c>
      <c r="D1958" s="61"/>
      <c r="E1958" s="61"/>
      <c r="F1958" s="61"/>
      <c r="G1958" s="62">
        <v>2010</v>
      </c>
      <c r="H1958" s="61">
        <v>465475</v>
      </c>
      <c r="I1958" s="61">
        <v>0</v>
      </c>
      <c r="J1958" s="61" t="s">
        <v>2669</v>
      </c>
      <c r="K1958" s="61">
        <v>377500</v>
      </c>
      <c r="L1958" s="61" t="s">
        <v>560</v>
      </c>
      <c r="M1958" s="61" t="s">
        <v>5622</v>
      </c>
      <c r="N1958" s="61"/>
      <c r="O1958" s="63">
        <v>40382</v>
      </c>
      <c r="P1958" s="61"/>
      <c r="Q1958" s="61" t="s">
        <v>184</v>
      </c>
      <c r="R1958" s="61" t="s">
        <v>54</v>
      </c>
      <c r="S1958" s="61" t="s">
        <v>84</v>
      </c>
      <c r="T1958" s="61" t="s">
        <v>2610</v>
      </c>
      <c r="U1958" s="61" t="s">
        <v>2610</v>
      </c>
      <c r="V1958" s="61" t="s">
        <v>1469</v>
      </c>
      <c r="W1958" s="61" t="s">
        <v>86</v>
      </c>
      <c r="X1958" s="61" t="s">
        <v>1469</v>
      </c>
      <c r="Y1958" s="61" t="s">
        <v>60</v>
      </c>
      <c r="Z1958" s="61" t="s">
        <v>54</v>
      </c>
      <c r="AA1958" s="61" t="s">
        <v>61</v>
      </c>
      <c r="AB1958" s="61" t="s">
        <v>62</v>
      </c>
      <c r="AC1958" s="61">
        <v>158296</v>
      </c>
      <c r="AD1958" s="61"/>
      <c r="AE1958" s="61" t="s">
        <v>5</v>
      </c>
      <c r="AF1958" s="63">
        <v>40389.636111111111</v>
      </c>
      <c r="AG1958" s="63">
        <v>40389.636111111111</v>
      </c>
      <c r="AH1958" s="62"/>
      <c r="AI1958" s="61"/>
      <c r="AJ1958" s="61" t="s">
        <v>63</v>
      </c>
      <c r="AK1958" s="61"/>
      <c r="AL1958" s="63"/>
      <c r="AM1958" s="63"/>
      <c r="AN1958" s="61"/>
      <c r="AO1958" s="4"/>
      <c r="AP1958" s="4"/>
    </row>
    <row r="1959" spans="1:42" ht="136.5" customHeight="1">
      <c r="A1959" s="61" t="s">
        <v>1060</v>
      </c>
      <c r="B1959" s="61" t="s">
        <v>1149</v>
      </c>
      <c r="C1959" s="61" t="s">
        <v>89</v>
      </c>
      <c r="D1959" s="61"/>
      <c r="E1959" s="61"/>
      <c r="F1959" s="61"/>
      <c r="G1959" s="62">
        <v>2010</v>
      </c>
      <c r="H1959" s="61">
        <v>247507</v>
      </c>
      <c r="I1959" s="61">
        <v>0</v>
      </c>
      <c r="J1959" s="61" t="s">
        <v>1152</v>
      </c>
      <c r="K1959" s="61">
        <v>200728</v>
      </c>
      <c r="L1959" s="61" t="s">
        <v>560</v>
      </c>
      <c r="M1959" s="61" t="s">
        <v>5622</v>
      </c>
      <c r="N1959" s="61"/>
      <c r="O1959" s="63">
        <v>40385</v>
      </c>
      <c r="P1959" s="61"/>
      <c r="Q1959" s="61" t="s">
        <v>53</v>
      </c>
      <c r="R1959" s="61" t="s">
        <v>54</v>
      </c>
      <c r="S1959" s="61" t="s">
        <v>84</v>
      </c>
      <c r="T1959" s="61" t="s">
        <v>1060</v>
      </c>
      <c r="U1959" s="61" t="s">
        <v>1060</v>
      </c>
      <c r="V1959" s="61" t="s">
        <v>1149</v>
      </c>
      <c r="W1959" s="61" t="s">
        <v>86</v>
      </c>
      <c r="X1959" s="61" t="s">
        <v>1151</v>
      </c>
      <c r="Y1959" s="61" t="s">
        <v>60</v>
      </c>
      <c r="Z1959" s="61" t="s">
        <v>54</v>
      </c>
      <c r="AA1959" s="61" t="s">
        <v>61</v>
      </c>
      <c r="AB1959" s="61" t="s">
        <v>62</v>
      </c>
      <c r="AC1959" s="61">
        <v>168824</v>
      </c>
      <c r="AD1959" s="61"/>
      <c r="AE1959" s="61" t="s">
        <v>5</v>
      </c>
      <c r="AF1959" s="63">
        <v>40687.72152777778</v>
      </c>
      <c r="AG1959" s="63">
        <v>40687.72152777778</v>
      </c>
      <c r="AH1959" s="62"/>
      <c r="AI1959" s="61"/>
      <c r="AJ1959" s="61" t="s">
        <v>63</v>
      </c>
      <c r="AK1959" s="61"/>
      <c r="AL1959" s="63"/>
      <c r="AM1959" s="63"/>
      <c r="AN1959" s="61"/>
      <c r="AO1959" s="4"/>
      <c r="AP1959" s="4"/>
    </row>
    <row r="1960" spans="1:42" ht="102" customHeight="1">
      <c r="A1960" s="61" t="s">
        <v>1767</v>
      </c>
      <c r="B1960" s="61" t="s">
        <v>2025</v>
      </c>
      <c r="C1960" s="61" t="s">
        <v>89</v>
      </c>
      <c r="D1960" s="61"/>
      <c r="E1960" s="61"/>
      <c r="F1960" s="61"/>
      <c r="G1960" s="62">
        <v>2010</v>
      </c>
      <c r="H1960" s="61">
        <v>986436</v>
      </c>
      <c r="I1960" s="61">
        <v>0</v>
      </c>
      <c r="J1960" s="61" t="s">
        <v>2029</v>
      </c>
      <c r="K1960" s="61">
        <v>800000</v>
      </c>
      <c r="L1960" s="61" t="s">
        <v>560</v>
      </c>
      <c r="M1960" s="61" t="s">
        <v>5622</v>
      </c>
      <c r="N1960" s="61"/>
      <c r="O1960" s="63">
        <v>40385</v>
      </c>
      <c r="P1960" s="61"/>
      <c r="Q1960" s="61" t="s">
        <v>184</v>
      </c>
      <c r="R1960" s="61" t="s">
        <v>54</v>
      </c>
      <c r="S1960" s="61" t="s">
        <v>84</v>
      </c>
      <c r="T1960" s="61" t="s">
        <v>1748</v>
      </c>
      <c r="U1960" s="61" t="s">
        <v>1748</v>
      </c>
      <c r="V1960" s="61" t="s">
        <v>762</v>
      </c>
      <c r="W1960" s="61" t="s">
        <v>86</v>
      </c>
      <c r="X1960" s="61" t="s">
        <v>2027</v>
      </c>
      <c r="Y1960" s="61" t="s">
        <v>60</v>
      </c>
      <c r="Z1960" s="61" t="s">
        <v>54</v>
      </c>
      <c r="AA1960" s="61" t="s">
        <v>61</v>
      </c>
      <c r="AB1960" s="61" t="s">
        <v>62</v>
      </c>
      <c r="AC1960" s="61">
        <v>160749</v>
      </c>
      <c r="AD1960" s="61"/>
      <c r="AE1960" s="61" t="s">
        <v>5</v>
      </c>
      <c r="AF1960" s="63">
        <v>40443.692361111112</v>
      </c>
      <c r="AG1960" s="63">
        <v>40443.692361111112</v>
      </c>
      <c r="AH1960" s="62"/>
      <c r="AI1960" s="61"/>
      <c r="AJ1960" s="61" t="s">
        <v>63</v>
      </c>
      <c r="AK1960" s="61"/>
      <c r="AL1960" s="63"/>
      <c r="AM1960" s="63"/>
      <c r="AN1960" s="61"/>
      <c r="AO1960" s="4"/>
      <c r="AP1960" s="4"/>
    </row>
    <row r="1961" spans="1:42" ht="45.75" customHeight="1">
      <c r="A1961" s="61" t="s">
        <v>56</v>
      </c>
      <c r="B1961" s="61" t="s">
        <v>47</v>
      </c>
      <c r="C1961" s="61" t="s">
        <v>89</v>
      </c>
      <c r="D1961" s="61" t="s">
        <v>89</v>
      </c>
      <c r="E1961" s="61" t="s">
        <v>106</v>
      </c>
      <c r="F1961" s="61" t="s">
        <v>107</v>
      </c>
      <c r="G1961" s="62">
        <v>2010</v>
      </c>
      <c r="H1961" s="61">
        <v>-143743</v>
      </c>
      <c r="I1961" s="61">
        <v>0</v>
      </c>
      <c r="J1961" s="61" t="s">
        <v>108</v>
      </c>
      <c r="K1961" s="61"/>
      <c r="L1961" s="61" t="s">
        <v>52</v>
      </c>
      <c r="M1961" s="61" t="s">
        <v>5622</v>
      </c>
      <c r="N1961" s="61"/>
      <c r="O1961" s="63">
        <v>40387</v>
      </c>
      <c r="P1961" s="61" t="s">
        <v>109</v>
      </c>
      <c r="Q1961" s="61" t="s">
        <v>69</v>
      </c>
      <c r="R1961" s="61" t="s">
        <v>54</v>
      </c>
      <c r="S1961" s="61" t="s">
        <v>55</v>
      </c>
      <c r="T1961" s="61" t="s">
        <v>56</v>
      </c>
      <c r="U1961" s="61" t="s">
        <v>57</v>
      </c>
      <c r="V1961" s="61" t="s">
        <v>47</v>
      </c>
      <c r="W1961" s="61" t="s">
        <v>58</v>
      </c>
      <c r="X1961" s="61" t="s">
        <v>59</v>
      </c>
      <c r="Y1961" s="61" t="s">
        <v>60</v>
      </c>
      <c r="Z1961" s="61" t="s">
        <v>54</v>
      </c>
      <c r="AA1961" s="61" t="s">
        <v>61</v>
      </c>
      <c r="AB1961" s="61" t="s">
        <v>62</v>
      </c>
      <c r="AC1961" s="61">
        <v>162497</v>
      </c>
      <c r="AD1961" s="61"/>
      <c r="AE1961" s="61" t="s">
        <v>103</v>
      </c>
      <c r="AF1961" s="63">
        <v>40492.449999999997</v>
      </c>
      <c r="AG1961" s="63">
        <v>40492.449999999997</v>
      </c>
      <c r="AH1961" s="62">
        <v>2010</v>
      </c>
      <c r="AI1961" s="61" t="s">
        <v>54</v>
      </c>
      <c r="AJ1961" s="61" t="s">
        <v>63</v>
      </c>
      <c r="AK1961" s="61">
        <v>0</v>
      </c>
      <c r="AL1961" s="63">
        <v>40179</v>
      </c>
      <c r="AM1961" s="63">
        <v>40543</v>
      </c>
      <c r="AN1961" s="61" t="s">
        <v>110</v>
      </c>
      <c r="AO1961" s="4" t="s">
        <v>111</v>
      </c>
      <c r="AP1961" s="4"/>
    </row>
    <row r="1962" spans="1:42" ht="45.75" customHeight="1">
      <c r="A1962" s="61" t="s">
        <v>47</v>
      </c>
      <c r="B1962" s="61" t="s">
        <v>56</v>
      </c>
      <c r="C1962" s="61" t="s">
        <v>89</v>
      </c>
      <c r="D1962" s="61" t="s">
        <v>89</v>
      </c>
      <c r="E1962" s="61" t="s">
        <v>1238</v>
      </c>
      <c r="F1962" s="61" t="s">
        <v>1239</v>
      </c>
      <c r="G1962" s="62">
        <v>2010</v>
      </c>
      <c r="H1962" s="61">
        <v>143743</v>
      </c>
      <c r="I1962" s="61">
        <v>0</v>
      </c>
      <c r="J1962" s="61" t="s">
        <v>1240</v>
      </c>
      <c r="K1962" s="61" t="s">
        <v>3</v>
      </c>
      <c r="L1962" s="61" t="s">
        <v>52</v>
      </c>
      <c r="M1962" s="61" t="s">
        <v>5622</v>
      </c>
      <c r="N1962" s="61"/>
      <c r="O1962" s="63">
        <v>40387</v>
      </c>
      <c r="P1962" s="61" t="s">
        <v>136</v>
      </c>
      <c r="Q1962" s="61" t="s">
        <v>137</v>
      </c>
      <c r="R1962" s="61" t="s">
        <v>54</v>
      </c>
      <c r="S1962" s="61" t="s">
        <v>55</v>
      </c>
      <c r="T1962" s="61" t="s">
        <v>47</v>
      </c>
      <c r="U1962" s="61" t="s">
        <v>208</v>
      </c>
      <c r="V1962" s="61" t="s">
        <v>56</v>
      </c>
      <c r="W1962" s="61" t="s">
        <v>86</v>
      </c>
      <c r="X1962" s="61" t="s">
        <v>1241</v>
      </c>
      <c r="Y1962" s="61" t="s">
        <v>60</v>
      </c>
      <c r="Z1962" s="61" t="s">
        <v>54</v>
      </c>
      <c r="AA1962" s="61" t="s">
        <v>61</v>
      </c>
      <c r="AB1962" s="61" t="s">
        <v>62</v>
      </c>
      <c r="AC1962" s="61">
        <v>162452</v>
      </c>
      <c r="AD1962" s="61"/>
      <c r="AE1962" s="61" t="s">
        <v>103</v>
      </c>
      <c r="AF1962" s="63">
        <v>40492.918749999997</v>
      </c>
      <c r="AG1962" s="63">
        <v>40492.449999999997</v>
      </c>
      <c r="AH1962" s="62">
        <v>2010</v>
      </c>
      <c r="AI1962" s="61" t="s">
        <v>54</v>
      </c>
      <c r="AJ1962" s="61" t="s">
        <v>63</v>
      </c>
      <c r="AK1962" s="61">
        <v>1090500</v>
      </c>
      <c r="AL1962" s="63">
        <v>40179</v>
      </c>
      <c r="AM1962" s="63">
        <v>40543</v>
      </c>
      <c r="AN1962" s="61" t="s">
        <v>293</v>
      </c>
      <c r="AO1962" s="4" t="s">
        <v>111</v>
      </c>
      <c r="AP1962" s="4"/>
    </row>
    <row r="1963" spans="1:42" ht="45.75" customHeight="1">
      <c r="A1963" s="61" t="s">
        <v>1767</v>
      </c>
      <c r="B1963" s="61" t="s">
        <v>1497</v>
      </c>
      <c r="C1963" s="61" t="s">
        <v>89</v>
      </c>
      <c r="D1963" s="61" t="s">
        <v>89</v>
      </c>
      <c r="E1963" s="61" t="s">
        <v>2114</v>
      </c>
      <c r="F1963" s="61" t="s">
        <v>2115</v>
      </c>
      <c r="G1963" s="62">
        <v>2010</v>
      </c>
      <c r="H1963" s="61">
        <v>1683107</v>
      </c>
      <c r="I1963" s="61">
        <v>0</v>
      </c>
      <c r="J1963" s="61" t="s">
        <v>2116</v>
      </c>
      <c r="K1963" s="61">
        <v>1365000</v>
      </c>
      <c r="L1963" s="61" t="s">
        <v>560</v>
      </c>
      <c r="M1963" s="61" t="s">
        <v>5622</v>
      </c>
      <c r="N1963" s="61"/>
      <c r="O1963" s="63">
        <v>40389</v>
      </c>
      <c r="P1963" s="61" t="s">
        <v>145</v>
      </c>
      <c r="Q1963" s="61" t="s">
        <v>146</v>
      </c>
      <c r="R1963" s="61" t="s">
        <v>54</v>
      </c>
      <c r="S1963" s="61" t="s">
        <v>84</v>
      </c>
      <c r="T1963" s="61" t="s">
        <v>1748</v>
      </c>
      <c r="U1963" s="61" t="s">
        <v>1748</v>
      </c>
      <c r="V1963" s="61" t="s">
        <v>1497</v>
      </c>
      <c r="W1963" s="61" t="s">
        <v>86</v>
      </c>
      <c r="X1963" s="61" t="s">
        <v>1501</v>
      </c>
      <c r="Y1963" s="61" t="s">
        <v>60</v>
      </c>
      <c r="Z1963" s="61" t="s">
        <v>54</v>
      </c>
      <c r="AA1963" s="61" t="s">
        <v>61</v>
      </c>
      <c r="AB1963" s="61" t="s">
        <v>62</v>
      </c>
      <c r="AC1963" s="61">
        <v>160745</v>
      </c>
      <c r="AD1963" s="61"/>
      <c r="AE1963" s="61" t="s">
        <v>5</v>
      </c>
      <c r="AF1963" s="63">
        <v>40443.676388888889</v>
      </c>
      <c r="AG1963" s="63">
        <v>40443.676388888889</v>
      </c>
      <c r="AH1963" s="62">
        <v>2010</v>
      </c>
      <c r="AI1963" s="61" t="s">
        <v>54</v>
      </c>
      <c r="AJ1963" s="61" t="s">
        <v>63</v>
      </c>
      <c r="AK1963" s="61">
        <v>2950000</v>
      </c>
      <c r="AL1963" s="63">
        <v>40179</v>
      </c>
      <c r="AM1963" s="63">
        <v>40543</v>
      </c>
      <c r="AN1963" s="61" t="s">
        <v>293</v>
      </c>
      <c r="AO1963" s="4" t="s">
        <v>111</v>
      </c>
      <c r="AP1963" s="4"/>
    </row>
    <row r="1964" spans="1:42" ht="45.75" customHeight="1">
      <c r="A1964" s="61" t="s">
        <v>3368</v>
      </c>
      <c r="B1964" s="61" t="s">
        <v>3412</v>
      </c>
      <c r="C1964" s="61" t="s">
        <v>89</v>
      </c>
      <c r="D1964" s="61"/>
      <c r="E1964" s="61"/>
      <c r="F1964" s="61"/>
      <c r="G1964" s="62">
        <v>2010</v>
      </c>
      <c r="H1964" s="61">
        <v>35123</v>
      </c>
      <c r="I1964" s="61">
        <v>0</v>
      </c>
      <c r="J1964" s="61" t="s">
        <v>3415</v>
      </c>
      <c r="K1964" s="61">
        <v>225000</v>
      </c>
      <c r="L1964" s="61" t="s">
        <v>3371</v>
      </c>
      <c r="M1964" s="61" t="s">
        <v>5622</v>
      </c>
      <c r="N1964" s="61"/>
      <c r="O1964" s="63">
        <v>40390</v>
      </c>
      <c r="P1964" s="61"/>
      <c r="Q1964" s="61" t="s">
        <v>69</v>
      </c>
      <c r="R1964" s="61" t="s">
        <v>54</v>
      </c>
      <c r="S1964" s="61" t="s">
        <v>55</v>
      </c>
      <c r="T1964" s="61" t="s">
        <v>3368</v>
      </c>
      <c r="U1964" s="61" t="s">
        <v>3368</v>
      </c>
      <c r="V1964" s="61" t="s">
        <v>3412</v>
      </c>
      <c r="W1964" s="61" t="s">
        <v>1044</v>
      </c>
      <c r="X1964" s="61" t="s">
        <v>3414</v>
      </c>
      <c r="Y1964" s="61" t="s">
        <v>60</v>
      </c>
      <c r="Z1964" s="61" t="s">
        <v>54</v>
      </c>
      <c r="AA1964" s="61" t="s">
        <v>61</v>
      </c>
      <c r="AB1964" s="61" t="s">
        <v>62</v>
      </c>
      <c r="AC1964" s="61">
        <v>160984</v>
      </c>
      <c r="AD1964" s="61"/>
      <c r="AE1964" s="61" t="s">
        <v>5</v>
      </c>
      <c r="AF1964" s="63">
        <v>40451.606249999997</v>
      </c>
      <c r="AG1964" s="63">
        <v>40451.606249999997</v>
      </c>
      <c r="AH1964" s="62"/>
      <c r="AI1964" s="61"/>
      <c r="AJ1964" s="61" t="s">
        <v>63</v>
      </c>
      <c r="AK1964" s="61"/>
      <c r="AL1964" s="63"/>
      <c r="AM1964" s="63"/>
      <c r="AN1964" s="61"/>
      <c r="AO1964" s="4"/>
      <c r="AP1964" s="4"/>
    </row>
    <row r="1965" spans="1:42" ht="57" customHeight="1">
      <c r="A1965" s="61" t="s">
        <v>437</v>
      </c>
      <c r="B1965" s="61" t="s">
        <v>179</v>
      </c>
      <c r="C1965" s="61" t="s">
        <v>89</v>
      </c>
      <c r="D1965" s="61" t="s">
        <v>89</v>
      </c>
      <c r="E1965" s="61" t="s">
        <v>442</v>
      </c>
      <c r="F1965" s="61" t="s">
        <v>443</v>
      </c>
      <c r="G1965" s="62">
        <v>2010</v>
      </c>
      <c r="H1965" s="61">
        <v>83558</v>
      </c>
      <c r="I1965" s="61">
        <v>0</v>
      </c>
      <c r="J1965" s="61" t="s">
        <v>444</v>
      </c>
      <c r="K1965" s="61" t="s">
        <v>3</v>
      </c>
      <c r="L1965" s="61" t="s">
        <v>52</v>
      </c>
      <c r="M1965" s="61" t="s">
        <v>5622</v>
      </c>
      <c r="N1965" s="61"/>
      <c r="O1965" s="63">
        <v>40391</v>
      </c>
      <c r="P1965" s="61" t="s">
        <v>286</v>
      </c>
      <c r="Q1965" s="61" t="s">
        <v>184</v>
      </c>
      <c r="R1965" s="61" t="s">
        <v>54</v>
      </c>
      <c r="S1965" s="61" t="s">
        <v>84</v>
      </c>
      <c r="T1965" s="61" t="s">
        <v>437</v>
      </c>
      <c r="U1965" s="61" t="s">
        <v>57</v>
      </c>
      <c r="V1965" s="61" t="s">
        <v>179</v>
      </c>
      <c r="W1965" s="61" t="s">
        <v>58</v>
      </c>
      <c r="X1965" s="61" t="s">
        <v>185</v>
      </c>
      <c r="Y1965" s="61" t="s">
        <v>60</v>
      </c>
      <c r="Z1965" s="61" t="s">
        <v>54</v>
      </c>
      <c r="AA1965" s="61" t="s">
        <v>61</v>
      </c>
      <c r="AB1965" s="61" t="s">
        <v>105</v>
      </c>
      <c r="AC1965" s="61">
        <v>161248</v>
      </c>
      <c r="AD1965" s="61"/>
      <c r="AE1965" s="61" t="s">
        <v>70</v>
      </c>
      <c r="AF1965" s="63">
        <v>40485.5</v>
      </c>
      <c r="AG1965" s="63">
        <v>40457.720833333333</v>
      </c>
      <c r="AH1965" s="62">
        <v>2010</v>
      </c>
      <c r="AI1965" s="61" t="s">
        <v>54</v>
      </c>
      <c r="AJ1965" s="61" t="s">
        <v>63</v>
      </c>
      <c r="AK1965" s="61">
        <v>1259752</v>
      </c>
      <c r="AL1965" s="63">
        <v>40179</v>
      </c>
      <c r="AM1965" s="63">
        <v>40543</v>
      </c>
      <c r="AN1965" s="61" t="s">
        <v>293</v>
      </c>
      <c r="AO1965" s="4" t="s">
        <v>111</v>
      </c>
      <c r="AP1965" s="4"/>
    </row>
    <row r="1966" spans="1:42" ht="102" customHeight="1">
      <c r="A1966" s="61" t="s">
        <v>1206</v>
      </c>
      <c r="B1966" s="61" t="s">
        <v>179</v>
      </c>
      <c r="C1966" s="61" t="s">
        <v>89</v>
      </c>
      <c r="D1966" s="61" t="s">
        <v>89</v>
      </c>
      <c r="E1966" s="61" t="s">
        <v>192</v>
      </c>
      <c r="F1966" s="61" t="s">
        <v>193</v>
      </c>
      <c r="G1966" s="62">
        <v>2010</v>
      </c>
      <c r="H1966" s="61">
        <v>498233</v>
      </c>
      <c r="I1966" s="61">
        <v>0</v>
      </c>
      <c r="J1966" s="61" t="s">
        <v>1217</v>
      </c>
      <c r="K1966" s="61" t="s">
        <v>3</v>
      </c>
      <c r="L1966" s="61" t="s">
        <v>52</v>
      </c>
      <c r="M1966" s="61" t="s">
        <v>5622</v>
      </c>
      <c r="N1966" s="61"/>
      <c r="O1966" s="63">
        <v>40391</v>
      </c>
      <c r="P1966" s="61" t="s">
        <v>195</v>
      </c>
      <c r="Q1966" s="61" t="s">
        <v>196</v>
      </c>
      <c r="R1966" s="61" t="s">
        <v>54</v>
      </c>
      <c r="S1966" s="61" t="s">
        <v>55</v>
      </c>
      <c r="T1966" s="61" t="s">
        <v>1206</v>
      </c>
      <c r="U1966" s="61" t="s">
        <v>415</v>
      </c>
      <c r="V1966" s="61" t="s">
        <v>179</v>
      </c>
      <c r="W1966" s="61" t="s">
        <v>58</v>
      </c>
      <c r="X1966" s="61" t="s">
        <v>185</v>
      </c>
      <c r="Y1966" s="61" t="s">
        <v>60</v>
      </c>
      <c r="Z1966" s="61" t="s">
        <v>54</v>
      </c>
      <c r="AA1966" s="61" t="s">
        <v>61</v>
      </c>
      <c r="AB1966" s="61" t="s">
        <v>105</v>
      </c>
      <c r="AC1966" s="61">
        <v>161217</v>
      </c>
      <c r="AD1966" s="61"/>
      <c r="AE1966" s="61" t="s">
        <v>70</v>
      </c>
      <c r="AF1966" s="63">
        <v>40484.679166666669</v>
      </c>
      <c r="AG1966" s="63">
        <v>40456.737499999996</v>
      </c>
      <c r="AH1966" s="62">
        <v>2010</v>
      </c>
      <c r="AI1966" s="61" t="s">
        <v>54</v>
      </c>
      <c r="AJ1966" s="61" t="s">
        <v>63</v>
      </c>
      <c r="AK1966" s="61">
        <v>86857500</v>
      </c>
      <c r="AL1966" s="63">
        <v>40179</v>
      </c>
      <c r="AM1966" s="63">
        <v>40543</v>
      </c>
      <c r="AN1966" s="61" t="s">
        <v>197</v>
      </c>
      <c r="AO1966" s="4" t="s">
        <v>111</v>
      </c>
      <c r="AP1966" s="4"/>
    </row>
    <row r="1967" spans="1:42" ht="136.5" customHeight="1">
      <c r="A1967" s="61" t="s">
        <v>47</v>
      </c>
      <c r="B1967" s="61" t="s">
        <v>884</v>
      </c>
      <c r="C1967" s="61" t="s">
        <v>89</v>
      </c>
      <c r="D1967" s="61" t="s">
        <v>89</v>
      </c>
      <c r="E1967" s="61" t="s">
        <v>1424</v>
      </c>
      <c r="F1967" s="61" t="s">
        <v>1425</v>
      </c>
      <c r="G1967" s="62">
        <v>2010</v>
      </c>
      <c r="H1967" s="61">
        <v>241448</v>
      </c>
      <c r="I1967" s="61">
        <v>0</v>
      </c>
      <c r="J1967" s="61" t="s">
        <v>1426</v>
      </c>
      <c r="K1967" s="61" t="s">
        <v>3</v>
      </c>
      <c r="L1967" s="61" t="s">
        <v>52</v>
      </c>
      <c r="M1967" s="61" t="s">
        <v>5622</v>
      </c>
      <c r="N1967" s="61"/>
      <c r="O1967" s="63">
        <v>40391</v>
      </c>
      <c r="P1967" s="61" t="s">
        <v>1427</v>
      </c>
      <c r="Q1967" s="61" t="s">
        <v>238</v>
      </c>
      <c r="R1967" s="61" t="s">
        <v>54</v>
      </c>
      <c r="S1967" s="61" t="s">
        <v>55</v>
      </c>
      <c r="T1967" s="61" t="s">
        <v>47</v>
      </c>
      <c r="U1967" s="61" t="s">
        <v>208</v>
      </c>
      <c r="V1967" s="61" t="s">
        <v>884</v>
      </c>
      <c r="W1967" s="61" t="s">
        <v>86</v>
      </c>
      <c r="X1967" s="61" t="s">
        <v>888</v>
      </c>
      <c r="Y1967" s="61" t="s">
        <v>60</v>
      </c>
      <c r="Z1967" s="61" t="s">
        <v>54</v>
      </c>
      <c r="AA1967" s="61" t="s">
        <v>61</v>
      </c>
      <c r="AB1967" s="61" t="s">
        <v>62</v>
      </c>
      <c r="AC1967" s="61">
        <v>162450</v>
      </c>
      <c r="AD1967" s="61"/>
      <c r="AE1967" s="61" t="s">
        <v>103</v>
      </c>
      <c r="AF1967" s="63">
        <v>40492.918749999997</v>
      </c>
      <c r="AG1967" s="63">
        <v>40492.446527777778</v>
      </c>
      <c r="AH1967" s="62">
        <v>2010</v>
      </c>
      <c r="AI1967" s="61" t="s">
        <v>54</v>
      </c>
      <c r="AJ1967" s="61" t="s">
        <v>63</v>
      </c>
      <c r="AK1967" s="61">
        <v>241448</v>
      </c>
      <c r="AL1967" s="63">
        <v>40391</v>
      </c>
      <c r="AM1967" s="63">
        <v>40543</v>
      </c>
      <c r="AN1967" s="61" t="s">
        <v>293</v>
      </c>
      <c r="AO1967" s="4" t="s">
        <v>111</v>
      </c>
      <c r="AP1967" s="4"/>
    </row>
    <row r="1968" spans="1:42" ht="102" customHeight="1">
      <c r="A1968" s="61" t="s">
        <v>884</v>
      </c>
      <c r="B1968" s="61" t="s">
        <v>47</v>
      </c>
      <c r="C1968" s="61" t="s">
        <v>89</v>
      </c>
      <c r="D1968" s="61" t="s">
        <v>89</v>
      </c>
      <c r="E1968" s="61" t="s">
        <v>106</v>
      </c>
      <c r="F1968" s="61" t="s">
        <v>107</v>
      </c>
      <c r="G1968" s="62">
        <v>2010</v>
      </c>
      <c r="H1968" s="61">
        <v>-241448</v>
      </c>
      <c r="I1968" s="61">
        <v>0</v>
      </c>
      <c r="J1968" s="61" t="s">
        <v>2892</v>
      </c>
      <c r="K1968" s="61"/>
      <c r="L1968" s="61" t="s">
        <v>52</v>
      </c>
      <c r="M1968" s="61" t="s">
        <v>5622</v>
      </c>
      <c r="N1968" s="61"/>
      <c r="O1968" s="63">
        <v>40391</v>
      </c>
      <c r="P1968" s="61" t="s">
        <v>109</v>
      </c>
      <c r="Q1968" s="61" t="s">
        <v>69</v>
      </c>
      <c r="R1968" s="61" t="s">
        <v>54</v>
      </c>
      <c r="S1968" s="61" t="s">
        <v>55</v>
      </c>
      <c r="T1968" s="61" t="s">
        <v>884</v>
      </c>
      <c r="U1968" s="61" t="s">
        <v>57</v>
      </c>
      <c r="V1968" s="61" t="s">
        <v>47</v>
      </c>
      <c r="W1968" s="61" t="s">
        <v>58</v>
      </c>
      <c r="X1968" s="61" t="s">
        <v>59</v>
      </c>
      <c r="Y1968" s="61" t="s">
        <v>60</v>
      </c>
      <c r="Z1968" s="61" t="s">
        <v>54</v>
      </c>
      <c r="AA1968" s="61" t="s">
        <v>61</v>
      </c>
      <c r="AB1968" s="61" t="s">
        <v>62</v>
      </c>
      <c r="AC1968" s="61">
        <v>162498</v>
      </c>
      <c r="AD1968" s="61"/>
      <c r="AE1968" s="61" t="s">
        <v>103</v>
      </c>
      <c r="AF1968" s="63">
        <v>40492.446527777778</v>
      </c>
      <c r="AG1968" s="63">
        <v>40492.446527777778</v>
      </c>
      <c r="AH1968" s="62">
        <v>2010</v>
      </c>
      <c r="AI1968" s="61" t="s">
        <v>54</v>
      </c>
      <c r="AJ1968" s="61" t="s">
        <v>63</v>
      </c>
      <c r="AK1968" s="61">
        <v>0</v>
      </c>
      <c r="AL1968" s="63">
        <v>40179</v>
      </c>
      <c r="AM1968" s="63">
        <v>40543</v>
      </c>
      <c r="AN1968" s="61" t="s">
        <v>110</v>
      </c>
      <c r="AO1968" s="4" t="s">
        <v>111</v>
      </c>
      <c r="AP1968" s="4"/>
    </row>
    <row r="1969" spans="1:42" ht="45.75" customHeight="1">
      <c r="A1969" s="61" t="s">
        <v>2902</v>
      </c>
      <c r="B1969" s="61" t="s">
        <v>179</v>
      </c>
      <c r="C1969" s="61" t="s">
        <v>89</v>
      </c>
      <c r="D1969" s="61" t="s">
        <v>89</v>
      </c>
      <c r="E1969" s="61" t="s">
        <v>1174</v>
      </c>
      <c r="F1969" s="61" t="s">
        <v>592</v>
      </c>
      <c r="G1969" s="62">
        <v>2010</v>
      </c>
      <c r="H1969" s="61">
        <v>1360544</v>
      </c>
      <c r="I1969" s="61">
        <v>0</v>
      </c>
      <c r="J1969" s="61" t="s">
        <v>2966</v>
      </c>
      <c r="K1969" s="61">
        <v>1000000</v>
      </c>
      <c r="L1969" s="61" t="s">
        <v>560</v>
      </c>
      <c r="M1969" s="61" t="s">
        <v>5622</v>
      </c>
      <c r="N1969" s="61"/>
      <c r="O1969" s="63">
        <v>40391</v>
      </c>
      <c r="P1969" s="61" t="s">
        <v>109</v>
      </c>
      <c r="Q1969" s="61" t="s">
        <v>69</v>
      </c>
      <c r="R1969" s="61" t="s">
        <v>54</v>
      </c>
      <c r="S1969" s="61" t="s">
        <v>84</v>
      </c>
      <c r="T1969" s="61" t="s">
        <v>2902</v>
      </c>
      <c r="U1969" s="61" t="s">
        <v>2902</v>
      </c>
      <c r="V1969" s="61" t="s">
        <v>179</v>
      </c>
      <c r="W1969" s="61" t="s">
        <v>58</v>
      </c>
      <c r="X1969" s="61" t="s">
        <v>185</v>
      </c>
      <c r="Y1969" s="61" t="s">
        <v>60</v>
      </c>
      <c r="Z1969" s="61" t="s">
        <v>54</v>
      </c>
      <c r="AA1969" s="61" t="s">
        <v>61</v>
      </c>
      <c r="AB1969" s="61" t="s">
        <v>62</v>
      </c>
      <c r="AC1969" s="61">
        <v>161205</v>
      </c>
      <c r="AD1969" s="61" t="s">
        <v>88</v>
      </c>
      <c r="AE1969" s="61" t="s">
        <v>70</v>
      </c>
      <c r="AF1969" s="63">
        <v>40484.508333333331</v>
      </c>
      <c r="AG1969" s="63">
        <v>40456.682638888888</v>
      </c>
      <c r="AH1969" s="62">
        <v>2010</v>
      </c>
      <c r="AI1969" s="61" t="s">
        <v>54</v>
      </c>
      <c r="AJ1969" s="61" t="s">
        <v>63</v>
      </c>
      <c r="AK1969" s="61">
        <v>0</v>
      </c>
      <c r="AL1969" s="63">
        <v>40179</v>
      </c>
      <c r="AM1969" s="63">
        <v>40543</v>
      </c>
      <c r="AN1969" s="61" t="s">
        <v>1176</v>
      </c>
      <c r="AO1969" s="4" t="s">
        <v>191</v>
      </c>
      <c r="AP1969" s="4"/>
    </row>
    <row r="1970" spans="1:42" ht="57" customHeight="1">
      <c r="A1970" s="61" t="s">
        <v>1748</v>
      </c>
      <c r="B1970" s="61" t="s">
        <v>179</v>
      </c>
      <c r="C1970" s="61" t="s">
        <v>89</v>
      </c>
      <c r="D1970" s="61" t="s">
        <v>89</v>
      </c>
      <c r="E1970" s="61" t="s">
        <v>1763</v>
      </c>
      <c r="F1970" s="61" t="s">
        <v>1764</v>
      </c>
      <c r="G1970" s="62">
        <v>2010</v>
      </c>
      <c r="H1970" s="61">
        <v>1313205</v>
      </c>
      <c r="I1970" s="61">
        <v>0</v>
      </c>
      <c r="J1970" s="61" t="s">
        <v>1765</v>
      </c>
      <c r="K1970" s="61">
        <v>1000000</v>
      </c>
      <c r="L1970" s="61" t="s">
        <v>560</v>
      </c>
      <c r="M1970" s="61" t="s">
        <v>5622</v>
      </c>
      <c r="N1970" s="61"/>
      <c r="O1970" s="63">
        <v>40392</v>
      </c>
      <c r="P1970" s="61" t="s">
        <v>145</v>
      </c>
      <c r="Q1970" s="61" t="s">
        <v>184</v>
      </c>
      <c r="R1970" s="61" t="s">
        <v>54</v>
      </c>
      <c r="S1970" s="61" t="s">
        <v>55</v>
      </c>
      <c r="T1970" s="61" t="s">
        <v>1748</v>
      </c>
      <c r="U1970" s="61" t="s">
        <v>1748</v>
      </c>
      <c r="V1970" s="61" t="s">
        <v>179</v>
      </c>
      <c r="W1970" s="61" t="s">
        <v>58</v>
      </c>
      <c r="X1970" s="61" t="s">
        <v>185</v>
      </c>
      <c r="Y1970" s="61" t="s">
        <v>60</v>
      </c>
      <c r="Z1970" s="61" t="s">
        <v>54</v>
      </c>
      <c r="AA1970" s="61" t="s">
        <v>61</v>
      </c>
      <c r="AB1970" s="61" t="s">
        <v>62</v>
      </c>
      <c r="AC1970" s="61">
        <v>161200</v>
      </c>
      <c r="AD1970" s="61" t="s">
        <v>88</v>
      </c>
      <c r="AE1970" s="61" t="s">
        <v>70</v>
      </c>
      <c r="AF1970" s="63">
        <v>40602.62777777778</v>
      </c>
      <c r="AG1970" s="63">
        <v>40456.669444444444</v>
      </c>
      <c r="AH1970" s="62">
        <v>2010</v>
      </c>
      <c r="AI1970" s="61" t="s">
        <v>54</v>
      </c>
      <c r="AJ1970" s="61" t="s">
        <v>63</v>
      </c>
      <c r="AK1970" s="61">
        <v>9990000</v>
      </c>
      <c r="AL1970" s="63">
        <v>40179</v>
      </c>
      <c r="AM1970" s="63">
        <v>40543</v>
      </c>
      <c r="AN1970" s="61" t="s">
        <v>197</v>
      </c>
      <c r="AO1970" s="4" t="s">
        <v>111</v>
      </c>
      <c r="AP1970" s="4"/>
    </row>
    <row r="1971" spans="1:42" ht="57" customHeight="1">
      <c r="A1971" s="61" t="s">
        <v>1767</v>
      </c>
      <c r="B1971" s="61" t="s">
        <v>179</v>
      </c>
      <c r="C1971" s="61" t="s">
        <v>89</v>
      </c>
      <c r="D1971" s="61" t="s">
        <v>89</v>
      </c>
      <c r="E1971" s="61" t="s">
        <v>192</v>
      </c>
      <c r="F1971" s="61" t="s">
        <v>193</v>
      </c>
      <c r="G1971" s="62">
        <v>2010</v>
      </c>
      <c r="H1971" s="61">
        <v>4492306</v>
      </c>
      <c r="I1971" s="61">
        <v>0</v>
      </c>
      <c r="J1971" s="61" t="s">
        <v>2396</v>
      </c>
      <c r="K1971" s="61">
        <v>3301845</v>
      </c>
      <c r="L1971" s="61" t="s">
        <v>560</v>
      </c>
      <c r="M1971" s="61" t="s">
        <v>5622</v>
      </c>
      <c r="N1971" s="61"/>
      <c r="O1971" s="63">
        <v>40392</v>
      </c>
      <c r="P1971" s="61" t="s">
        <v>195</v>
      </c>
      <c r="Q1971" s="61" t="s">
        <v>196</v>
      </c>
      <c r="R1971" s="61" t="s">
        <v>54</v>
      </c>
      <c r="S1971" s="61" t="s">
        <v>84</v>
      </c>
      <c r="T1971" s="61" t="s">
        <v>1748</v>
      </c>
      <c r="U1971" s="61" t="s">
        <v>1748</v>
      </c>
      <c r="V1971" s="61" t="s">
        <v>179</v>
      </c>
      <c r="W1971" s="61" t="s">
        <v>58</v>
      </c>
      <c r="X1971" s="61" t="s">
        <v>185</v>
      </c>
      <c r="Y1971" s="61" t="s">
        <v>60</v>
      </c>
      <c r="Z1971" s="61" t="s">
        <v>54</v>
      </c>
      <c r="AA1971" s="61" t="s">
        <v>61</v>
      </c>
      <c r="AB1971" s="61" t="s">
        <v>62</v>
      </c>
      <c r="AC1971" s="61">
        <v>160734</v>
      </c>
      <c r="AD1971" s="61" t="s">
        <v>88</v>
      </c>
      <c r="AE1971" s="61" t="s">
        <v>119</v>
      </c>
      <c r="AF1971" s="63">
        <v>40681.685416666667</v>
      </c>
      <c r="AG1971" s="63">
        <v>40443.618750000001</v>
      </c>
      <c r="AH1971" s="62">
        <v>2010</v>
      </c>
      <c r="AI1971" s="61" t="s">
        <v>54</v>
      </c>
      <c r="AJ1971" s="61" t="s">
        <v>63</v>
      </c>
      <c r="AK1971" s="61">
        <v>86857500</v>
      </c>
      <c r="AL1971" s="63">
        <v>40179</v>
      </c>
      <c r="AM1971" s="63">
        <v>40543</v>
      </c>
      <c r="AN1971" s="61" t="s">
        <v>197</v>
      </c>
      <c r="AO1971" s="4" t="s">
        <v>111</v>
      </c>
      <c r="AP1971" s="4"/>
    </row>
    <row r="1972" spans="1:42" ht="79.5" customHeight="1">
      <c r="A1972" s="61" t="s">
        <v>4705</v>
      </c>
      <c r="B1972" s="61" t="s">
        <v>132</v>
      </c>
      <c r="C1972" s="61" t="s">
        <v>89</v>
      </c>
      <c r="D1972" s="61" t="s">
        <v>89</v>
      </c>
      <c r="E1972" s="61" t="s">
        <v>4685</v>
      </c>
      <c r="F1972" s="61" t="s">
        <v>592</v>
      </c>
      <c r="G1972" s="62">
        <v>2010</v>
      </c>
      <c r="H1972" s="61">
        <v>194093</v>
      </c>
      <c r="I1972" s="61">
        <v>0</v>
      </c>
      <c r="J1972" s="61" t="s">
        <v>4686</v>
      </c>
      <c r="K1972" s="61" t="s">
        <v>3</v>
      </c>
      <c r="L1972" s="61" t="s">
        <v>52</v>
      </c>
      <c r="M1972" s="61" t="s">
        <v>5622</v>
      </c>
      <c r="N1972" s="61"/>
      <c r="O1972" s="63">
        <v>40392</v>
      </c>
      <c r="P1972" s="61" t="s">
        <v>109</v>
      </c>
      <c r="Q1972" s="61" t="s">
        <v>69</v>
      </c>
      <c r="R1972" s="61" t="s">
        <v>54</v>
      </c>
      <c r="S1972" s="61" t="s">
        <v>55</v>
      </c>
      <c r="T1972" s="61" t="s">
        <v>4705</v>
      </c>
      <c r="U1972" s="61" t="s">
        <v>57</v>
      </c>
      <c r="V1972" s="61" t="s">
        <v>132</v>
      </c>
      <c r="W1972" s="61" t="s">
        <v>58</v>
      </c>
      <c r="X1972" s="61" t="s">
        <v>138</v>
      </c>
      <c r="Y1972" s="61" t="s">
        <v>60</v>
      </c>
      <c r="Z1972" s="61" t="s">
        <v>54</v>
      </c>
      <c r="AA1972" s="61" t="s">
        <v>61</v>
      </c>
      <c r="AB1972" s="61" t="s">
        <v>62</v>
      </c>
      <c r="AC1972" s="61">
        <v>159526</v>
      </c>
      <c r="AD1972" s="61"/>
      <c r="AE1972" s="61" t="s">
        <v>70</v>
      </c>
      <c r="AF1972" s="63">
        <v>40416.470833333333</v>
      </c>
      <c r="AG1972" s="63">
        <v>40416.470833333333</v>
      </c>
      <c r="AH1972" s="62">
        <v>2010</v>
      </c>
      <c r="AI1972" s="61" t="s">
        <v>54</v>
      </c>
      <c r="AJ1972" s="61" t="s">
        <v>63</v>
      </c>
      <c r="AK1972" s="61">
        <v>0</v>
      </c>
      <c r="AL1972" s="63">
        <v>40179</v>
      </c>
      <c r="AM1972" s="63">
        <v>40543</v>
      </c>
      <c r="AN1972" s="61" t="s">
        <v>1176</v>
      </c>
      <c r="AO1972" s="4" t="s">
        <v>191</v>
      </c>
      <c r="AP1972" s="4"/>
    </row>
    <row r="1973" spans="1:42" ht="57" customHeight="1">
      <c r="A1973" s="61" t="s">
        <v>1060</v>
      </c>
      <c r="B1973" s="61" t="s">
        <v>179</v>
      </c>
      <c r="C1973" s="61" t="s">
        <v>89</v>
      </c>
      <c r="D1973" s="61"/>
      <c r="E1973" s="61"/>
      <c r="F1973" s="61"/>
      <c r="G1973" s="62">
        <v>2010</v>
      </c>
      <c r="H1973" s="61">
        <v>1759193</v>
      </c>
      <c r="I1973" s="61">
        <v>0</v>
      </c>
      <c r="J1973" s="61" t="s">
        <v>1173</v>
      </c>
      <c r="K1973" s="61">
        <v>1342264</v>
      </c>
      <c r="L1973" s="61" t="s">
        <v>560</v>
      </c>
      <c r="M1973" s="61" t="s">
        <v>5622</v>
      </c>
      <c r="N1973" s="61"/>
      <c r="O1973" s="63">
        <v>40393</v>
      </c>
      <c r="P1973" s="61"/>
      <c r="Q1973" s="61" t="s">
        <v>238</v>
      </c>
      <c r="R1973" s="61" t="s">
        <v>54</v>
      </c>
      <c r="S1973" s="61" t="s">
        <v>55</v>
      </c>
      <c r="T1973" s="61" t="s">
        <v>1060</v>
      </c>
      <c r="U1973" s="61" t="s">
        <v>1060</v>
      </c>
      <c r="V1973" s="61" t="s">
        <v>179</v>
      </c>
      <c r="W1973" s="61" t="s">
        <v>58</v>
      </c>
      <c r="X1973" s="61" t="s">
        <v>185</v>
      </c>
      <c r="Y1973" s="61" t="s">
        <v>60</v>
      </c>
      <c r="Z1973" s="61" t="s">
        <v>54</v>
      </c>
      <c r="AA1973" s="61" t="s">
        <v>61</v>
      </c>
      <c r="AB1973" s="61" t="s">
        <v>62</v>
      </c>
      <c r="AC1973" s="61">
        <v>158803</v>
      </c>
      <c r="AD1973" s="61" t="s">
        <v>88</v>
      </c>
      <c r="AE1973" s="61" t="s">
        <v>119</v>
      </c>
      <c r="AF1973" s="63">
        <v>40627.709027777775</v>
      </c>
      <c r="AG1973" s="63">
        <v>40401.629861111112</v>
      </c>
      <c r="AH1973" s="62"/>
      <c r="AI1973" s="61"/>
      <c r="AJ1973" s="61" t="s">
        <v>63</v>
      </c>
      <c r="AK1973" s="61"/>
      <c r="AL1973" s="63"/>
      <c r="AM1973" s="63"/>
      <c r="AN1973" s="61"/>
      <c r="AO1973" s="4"/>
      <c r="AP1973" s="4"/>
    </row>
    <row r="1974" spans="1:42" ht="102" customHeight="1">
      <c r="A1974" s="61" t="s">
        <v>1767</v>
      </c>
      <c r="B1974" s="61" t="s">
        <v>56</v>
      </c>
      <c r="C1974" s="61" t="s">
        <v>89</v>
      </c>
      <c r="D1974" s="61" t="s">
        <v>89</v>
      </c>
      <c r="E1974" s="61" t="s">
        <v>1821</v>
      </c>
      <c r="F1974" s="61" t="s">
        <v>1822</v>
      </c>
      <c r="G1974" s="62">
        <v>2010</v>
      </c>
      <c r="H1974" s="61">
        <v>634164</v>
      </c>
      <c r="I1974" s="61">
        <v>0</v>
      </c>
      <c r="J1974" s="61" t="s">
        <v>1823</v>
      </c>
      <c r="K1974" s="61">
        <v>483867</v>
      </c>
      <c r="L1974" s="61" t="s">
        <v>560</v>
      </c>
      <c r="M1974" s="61" t="s">
        <v>5622</v>
      </c>
      <c r="N1974" s="61"/>
      <c r="O1974" s="63">
        <v>40393</v>
      </c>
      <c r="P1974" s="61" t="s">
        <v>530</v>
      </c>
      <c r="Q1974" s="61" t="s">
        <v>307</v>
      </c>
      <c r="R1974" s="61" t="s">
        <v>54</v>
      </c>
      <c r="S1974" s="61" t="s">
        <v>84</v>
      </c>
      <c r="T1974" s="61" t="s">
        <v>1748</v>
      </c>
      <c r="U1974" s="61" t="s">
        <v>1748</v>
      </c>
      <c r="V1974" s="61" t="s">
        <v>56</v>
      </c>
      <c r="W1974" s="61" t="s">
        <v>86</v>
      </c>
      <c r="X1974" s="61" t="s">
        <v>1241</v>
      </c>
      <c r="Y1974" s="61" t="s">
        <v>60</v>
      </c>
      <c r="Z1974" s="61" t="s">
        <v>54</v>
      </c>
      <c r="AA1974" s="61" t="s">
        <v>61</v>
      </c>
      <c r="AB1974" s="61" t="s">
        <v>62</v>
      </c>
      <c r="AC1974" s="61">
        <v>160736</v>
      </c>
      <c r="AD1974" s="61"/>
      <c r="AE1974" s="61" t="s">
        <v>5</v>
      </c>
      <c r="AF1974" s="63">
        <v>40443.635416666664</v>
      </c>
      <c r="AG1974" s="63">
        <v>40443.635416666664</v>
      </c>
      <c r="AH1974" s="62">
        <v>2010</v>
      </c>
      <c r="AI1974" s="61" t="s">
        <v>54</v>
      </c>
      <c r="AJ1974" s="61" t="s">
        <v>63</v>
      </c>
      <c r="AK1974" s="61">
        <v>1047900</v>
      </c>
      <c r="AL1974" s="63">
        <v>40179</v>
      </c>
      <c r="AM1974" s="63">
        <v>40543</v>
      </c>
      <c r="AN1974" s="61" t="s">
        <v>197</v>
      </c>
      <c r="AO1974" s="4" t="s">
        <v>111</v>
      </c>
      <c r="AP1974" s="4"/>
    </row>
    <row r="1975" spans="1:42" ht="102" customHeight="1">
      <c r="A1975" s="61" t="s">
        <v>1767</v>
      </c>
      <c r="B1975" s="61" t="s">
        <v>2316</v>
      </c>
      <c r="C1975" s="61" t="s">
        <v>89</v>
      </c>
      <c r="D1975" s="61"/>
      <c r="E1975" s="61"/>
      <c r="F1975" s="61"/>
      <c r="G1975" s="62">
        <v>2010</v>
      </c>
      <c r="H1975" s="61">
        <v>140108</v>
      </c>
      <c r="I1975" s="61">
        <v>0</v>
      </c>
      <c r="J1975" s="61" t="s">
        <v>2322</v>
      </c>
      <c r="K1975" s="61">
        <v>106902</v>
      </c>
      <c r="L1975" s="61" t="s">
        <v>560</v>
      </c>
      <c r="M1975" s="61" t="s">
        <v>5622</v>
      </c>
      <c r="N1975" s="61"/>
      <c r="O1975" s="63">
        <v>40395</v>
      </c>
      <c r="P1975" s="61"/>
      <c r="Q1975" s="61" t="s">
        <v>184</v>
      </c>
      <c r="R1975" s="61" t="s">
        <v>54</v>
      </c>
      <c r="S1975" s="61" t="s">
        <v>84</v>
      </c>
      <c r="T1975" s="61" t="s">
        <v>1748</v>
      </c>
      <c r="U1975" s="61" t="s">
        <v>1748</v>
      </c>
      <c r="V1975" s="61" t="s">
        <v>2318</v>
      </c>
      <c r="W1975" s="61" t="s">
        <v>86</v>
      </c>
      <c r="X1975" s="61" t="s">
        <v>2319</v>
      </c>
      <c r="Y1975" s="61" t="s">
        <v>60</v>
      </c>
      <c r="Z1975" s="61" t="s">
        <v>54</v>
      </c>
      <c r="AA1975" s="61" t="s">
        <v>61</v>
      </c>
      <c r="AB1975" s="61" t="s">
        <v>62</v>
      </c>
      <c r="AC1975" s="61">
        <v>160750</v>
      </c>
      <c r="AD1975" s="61"/>
      <c r="AE1975" s="61" t="s">
        <v>119</v>
      </c>
      <c r="AF1975" s="63">
        <v>40674.598611111112</v>
      </c>
      <c r="AG1975" s="63">
        <v>40443.695138888885</v>
      </c>
      <c r="AH1975" s="62"/>
      <c r="AI1975" s="61"/>
      <c r="AJ1975" s="61" t="s">
        <v>63</v>
      </c>
      <c r="AK1975" s="61"/>
      <c r="AL1975" s="63"/>
      <c r="AM1975" s="63"/>
      <c r="AN1975" s="61"/>
      <c r="AO1975" s="4"/>
      <c r="AP1975" s="4"/>
    </row>
    <row r="1976" spans="1:42" ht="102" customHeight="1">
      <c r="A1976" s="61" t="s">
        <v>1767</v>
      </c>
      <c r="B1976" s="61" t="s">
        <v>2316</v>
      </c>
      <c r="C1976" s="61" t="s">
        <v>112</v>
      </c>
      <c r="D1976" s="61" t="s">
        <v>112</v>
      </c>
      <c r="E1976" s="61" t="s">
        <v>2323</v>
      </c>
      <c r="F1976" s="61" t="s">
        <v>2324</v>
      </c>
      <c r="G1976" s="62">
        <v>2011</v>
      </c>
      <c r="H1976" s="61">
        <v>515200</v>
      </c>
      <c r="I1976" s="61">
        <v>0</v>
      </c>
      <c r="J1976" s="61" t="s">
        <v>2325</v>
      </c>
      <c r="K1976" s="61">
        <v>393098</v>
      </c>
      <c r="L1976" s="61" t="s">
        <v>560</v>
      </c>
      <c r="M1976" s="61" t="s">
        <v>5622</v>
      </c>
      <c r="N1976" s="61"/>
      <c r="O1976" s="63">
        <v>40395</v>
      </c>
      <c r="P1976" s="61" t="s">
        <v>286</v>
      </c>
      <c r="Q1976" s="61" t="s">
        <v>184</v>
      </c>
      <c r="R1976" s="61" t="s">
        <v>54</v>
      </c>
      <c r="S1976" s="61" t="s">
        <v>84</v>
      </c>
      <c r="T1976" s="61" t="s">
        <v>1748</v>
      </c>
      <c r="U1976" s="61" t="s">
        <v>1748</v>
      </c>
      <c r="V1976" s="61" t="s">
        <v>2318</v>
      </c>
      <c r="W1976" s="61" t="s">
        <v>86</v>
      </c>
      <c r="X1976" s="61" t="s">
        <v>2319</v>
      </c>
      <c r="Y1976" s="61" t="s">
        <v>60</v>
      </c>
      <c r="Z1976" s="61" t="s">
        <v>54</v>
      </c>
      <c r="AA1976" s="61" t="s">
        <v>61</v>
      </c>
      <c r="AB1976" s="61" t="s">
        <v>62</v>
      </c>
      <c r="AC1976" s="61">
        <v>167691</v>
      </c>
      <c r="AD1976" s="61"/>
      <c r="AE1976" s="61" t="s">
        <v>119</v>
      </c>
      <c r="AF1976" s="63">
        <v>40674.613194444442</v>
      </c>
      <c r="AG1976" s="63">
        <v>40674.612499999996</v>
      </c>
      <c r="AH1976" s="62">
        <v>2011</v>
      </c>
      <c r="AI1976" s="61" t="s">
        <v>54</v>
      </c>
      <c r="AJ1976" s="61" t="s">
        <v>63</v>
      </c>
      <c r="AK1976" s="61">
        <v>650000</v>
      </c>
      <c r="AL1976" s="63">
        <v>40725</v>
      </c>
      <c r="AM1976" s="63">
        <v>41090</v>
      </c>
      <c r="AN1976" s="61" t="s">
        <v>337</v>
      </c>
      <c r="AO1976" s="4" t="s">
        <v>139</v>
      </c>
      <c r="AP1976" s="4" t="s">
        <v>131</v>
      </c>
    </row>
    <row r="1977" spans="1:42" ht="136.5" customHeight="1">
      <c r="A1977" s="61" t="s">
        <v>1767</v>
      </c>
      <c r="B1977" s="61" t="s">
        <v>2318</v>
      </c>
      <c r="C1977" s="61" t="s">
        <v>89</v>
      </c>
      <c r="D1977" s="61"/>
      <c r="E1977" s="61"/>
      <c r="F1977" s="61"/>
      <c r="G1977" s="62">
        <v>2010</v>
      </c>
      <c r="H1977" s="61">
        <v>524246</v>
      </c>
      <c r="I1977" s="61">
        <v>0</v>
      </c>
      <c r="J1977" s="61" t="s">
        <v>2333</v>
      </c>
      <c r="K1977" s="61">
        <v>400000</v>
      </c>
      <c r="L1977" s="61" t="s">
        <v>560</v>
      </c>
      <c r="M1977" s="61" t="s">
        <v>5622</v>
      </c>
      <c r="N1977" s="61"/>
      <c r="O1977" s="63">
        <v>40396</v>
      </c>
      <c r="P1977" s="61"/>
      <c r="Q1977" s="61" t="s">
        <v>184</v>
      </c>
      <c r="R1977" s="61" t="s">
        <v>54</v>
      </c>
      <c r="S1977" s="61" t="s">
        <v>84</v>
      </c>
      <c r="T1977" s="61" t="s">
        <v>1748</v>
      </c>
      <c r="U1977" s="61" t="s">
        <v>1748</v>
      </c>
      <c r="V1977" s="61" t="s">
        <v>2318</v>
      </c>
      <c r="W1977" s="61" t="s">
        <v>86</v>
      </c>
      <c r="X1977" s="61" t="s">
        <v>2327</v>
      </c>
      <c r="Y1977" s="61" t="s">
        <v>60</v>
      </c>
      <c r="Z1977" s="61" t="s">
        <v>54</v>
      </c>
      <c r="AA1977" s="61" t="s">
        <v>61</v>
      </c>
      <c r="AB1977" s="61" t="s">
        <v>62</v>
      </c>
      <c r="AC1977" s="61">
        <v>160753</v>
      </c>
      <c r="AD1977" s="61"/>
      <c r="AE1977" s="61" t="s">
        <v>5</v>
      </c>
      <c r="AF1977" s="63">
        <v>40443.706249999996</v>
      </c>
      <c r="AG1977" s="63">
        <v>40443.706249999996</v>
      </c>
      <c r="AH1977" s="62"/>
      <c r="AI1977" s="61"/>
      <c r="AJ1977" s="61" t="s">
        <v>63</v>
      </c>
      <c r="AK1977" s="61"/>
      <c r="AL1977" s="63"/>
      <c r="AM1977" s="63"/>
      <c r="AN1977" s="61"/>
      <c r="AO1977" s="4"/>
      <c r="AP1977" s="4"/>
    </row>
    <row r="1978" spans="1:42" ht="45.75" customHeight="1">
      <c r="A1978" s="61" t="s">
        <v>2902</v>
      </c>
      <c r="B1978" s="61" t="s">
        <v>201</v>
      </c>
      <c r="C1978" s="61" t="s">
        <v>89</v>
      </c>
      <c r="D1978" s="61"/>
      <c r="E1978" s="61"/>
      <c r="F1978" s="61"/>
      <c r="G1978" s="62">
        <v>2010</v>
      </c>
      <c r="H1978" s="61">
        <v>3276540</v>
      </c>
      <c r="I1978" s="61">
        <v>0</v>
      </c>
      <c r="J1978" s="61" t="s">
        <v>2913</v>
      </c>
      <c r="K1978" s="61">
        <v>2500000</v>
      </c>
      <c r="L1978" s="61" t="s">
        <v>560</v>
      </c>
      <c r="M1978" s="61" t="s">
        <v>5622</v>
      </c>
      <c r="N1978" s="61"/>
      <c r="O1978" s="63">
        <v>40397</v>
      </c>
      <c r="P1978" s="61"/>
      <c r="Q1978" s="61" t="s">
        <v>69</v>
      </c>
      <c r="R1978" s="61" t="s">
        <v>54</v>
      </c>
      <c r="S1978" s="61" t="s">
        <v>84</v>
      </c>
      <c r="T1978" s="61" t="s">
        <v>2902</v>
      </c>
      <c r="U1978" s="61" t="s">
        <v>2902</v>
      </c>
      <c r="V1978" s="61" t="s">
        <v>201</v>
      </c>
      <c r="W1978" s="61" t="s">
        <v>203</v>
      </c>
      <c r="X1978" s="61" t="s">
        <v>201</v>
      </c>
      <c r="Y1978" s="61" t="s">
        <v>60</v>
      </c>
      <c r="Z1978" s="61" t="s">
        <v>54</v>
      </c>
      <c r="AA1978" s="61" t="s">
        <v>61</v>
      </c>
      <c r="AB1978" s="61" t="s">
        <v>62</v>
      </c>
      <c r="AC1978" s="61">
        <v>163002</v>
      </c>
      <c r="AD1978" s="61"/>
      <c r="AE1978" s="61" t="s">
        <v>5</v>
      </c>
      <c r="AF1978" s="63">
        <v>40521.549999999996</v>
      </c>
      <c r="AG1978" s="63">
        <v>40521.549999999996</v>
      </c>
      <c r="AH1978" s="62"/>
      <c r="AI1978" s="61"/>
      <c r="AJ1978" s="61" t="s">
        <v>63</v>
      </c>
      <c r="AK1978" s="61"/>
      <c r="AL1978" s="63"/>
      <c r="AM1978" s="63"/>
      <c r="AN1978" s="61"/>
      <c r="AO1978" s="4"/>
      <c r="AP1978" s="4"/>
    </row>
    <row r="1979" spans="1:42" ht="57" customHeight="1">
      <c r="A1979" s="61" t="s">
        <v>1767</v>
      </c>
      <c r="B1979" s="61" t="s">
        <v>2064</v>
      </c>
      <c r="C1979" s="61" t="s">
        <v>89</v>
      </c>
      <c r="D1979" s="61"/>
      <c r="E1979" s="61"/>
      <c r="F1979" s="61"/>
      <c r="G1979" s="62">
        <v>2010</v>
      </c>
      <c r="H1979" s="61">
        <v>655308</v>
      </c>
      <c r="I1979" s="61">
        <v>0</v>
      </c>
      <c r="J1979" s="61" t="s">
        <v>2071</v>
      </c>
      <c r="K1979" s="61">
        <v>500000</v>
      </c>
      <c r="L1979" s="61" t="s">
        <v>560</v>
      </c>
      <c r="M1979" s="61" t="s">
        <v>5622</v>
      </c>
      <c r="N1979" s="61"/>
      <c r="O1979" s="63">
        <v>40399</v>
      </c>
      <c r="P1979" s="61"/>
      <c r="Q1979" s="61" t="s">
        <v>184</v>
      </c>
      <c r="R1979" s="61" t="s">
        <v>54</v>
      </c>
      <c r="S1979" s="61" t="s">
        <v>84</v>
      </c>
      <c r="T1979" s="61" t="s">
        <v>1748</v>
      </c>
      <c r="U1979" s="61" t="s">
        <v>1748</v>
      </c>
      <c r="V1979" s="61" t="s">
        <v>2061</v>
      </c>
      <c r="W1979" s="61" t="s">
        <v>86</v>
      </c>
      <c r="X1979" s="61" t="s">
        <v>2066</v>
      </c>
      <c r="Y1979" s="61" t="s">
        <v>60</v>
      </c>
      <c r="Z1979" s="61" t="s">
        <v>54</v>
      </c>
      <c r="AA1979" s="61" t="s">
        <v>61</v>
      </c>
      <c r="AB1979" s="61" t="s">
        <v>62</v>
      </c>
      <c r="AC1979" s="61">
        <v>160754</v>
      </c>
      <c r="AD1979" s="61"/>
      <c r="AE1979" s="61" t="s">
        <v>5</v>
      </c>
      <c r="AF1979" s="63">
        <v>40443.707638888889</v>
      </c>
      <c r="AG1979" s="63">
        <v>40443.707638888889</v>
      </c>
      <c r="AH1979" s="62"/>
      <c r="AI1979" s="61"/>
      <c r="AJ1979" s="61" t="s">
        <v>63</v>
      </c>
      <c r="AK1979" s="61"/>
      <c r="AL1979" s="63"/>
      <c r="AM1979" s="63"/>
      <c r="AN1979" s="61"/>
      <c r="AO1979" s="4"/>
      <c r="AP1979" s="4"/>
    </row>
    <row r="1980" spans="1:42" ht="125.25" customHeight="1">
      <c r="A1980" s="61" t="s">
        <v>1767</v>
      </c>
      <c r="B1980" s="61" t="s">
        <v>2313</v>
      </c>
      <c r="C1980" s="61" t="s">
        <v>89</v>
      </c>
      <c r="D1980" s="61"/>
      <c r="E1980" s="61"/>
      <c r="F1980" s="61"/>
      <c r="G1980" s="62">
        <v>2010</v>
      </c>
      <c r="H1980" s="61">
        <v>714286</v>
      </c>
      <c r="I1980" s="61">
        <v>0</v>
      </c>
      <c r="J1980" s="61" t="s">
        <v>2314</v>
      </c>
      <c r="K1980" s="61">
        <v>545000</v>
      </c>
      <c r="L1980" s="61" t="s">
        <v>560</v>
      </c>
      <c r="M1980" s="61" t="s">
        <v>5622</v>
      </c>
      <c r="N1980" s="61"/>
      <c r="O1980" s="63">
        <v>40401</v>
      </c>
      <c r="P1980" s="61"/>
      <c r="Q1980" s="61" t="s">
        <v>146</v>
      </c>
      <c r="R1980" s="61" t="s">
        <v>54</v>
      </c>
      <c r="S1980" s="61" t="s">
        <v>84</v>
      </c>
      <c r="T1980" s="61" t="s">
        <v>1748</v>
      </c>
      <c r="U1980" s="61" t="s">
        <v>1748</v>
      </c>
      <c r="V1980" s="61" t="s">
        <v>2313</v>
      </c>
      <c r="W1980" s="61" t="s">
        <v>86</v>
      </c>
      <c r="X1980" s="61" t="s">
        <v>2313</v>
      </c>
      <c r="Y1980" s="61" t="s">
        <v>60</v>
      </c>
      <c r="Z1980" s="61" t="s">
        <v>54</v>
      </c>
      <c r="AA1980" s="61" t="s">
        <v>61</v>
      </c>
      <c r="AB1980" s="61" t="s">
        <v>62</v>
      </c>
      <c r="AC1980" s="61">
        <v>160741</v>
      </c>
      <c r="AD1980" s="61"/>
      <c r="AE1980" s="61" t="s">
        <v>5</v>
      </c>
      <c r="AF1980" s="63">
        <v>40443.668749999997</v>
      </c>
      <c r="AG1980" s="63">
        <v>40443.668749999997</v>
      </c>
      <c r="AH1980" s="62"/>
      <c r="AI1980" s="61"/>
      <c r="AJ1980" s="61" t="s">
        <v>63</v>
      </c>
      <c r="AK1980" s="61"/>
      <c r="AL1980" s="63"/>
      <c r="AM1980" s="63"/>
      <c r="AN1980" s="61"/>
      <c r="AO1980" s="4"/>
      <c r="AP1980" s="4"/>
    </row>
    <row r="1981" spans="1:42" ht="79.5" customHeight="1">
      <c r="A1981" s="61" t="s">
        <v>1767</v>
      </c>
      <c r="B1981" s="61" t="s">
        <v>179</v>
      </c>
      <c r="C1981" s="61" t="s">
        <v>89</v>
      </c>
      <c r="D1981" s="61" t="s">
        <v>89</v>
      </c>
      <c r="E1981" s="61" t="s">
        <v>680</v>
      </c>
      <c r="F1981" s="61" t="s">
        <v>681</v>
      </c>
      <c r="G1981" s="62">
        <v>2010</v>
      </c>
      <c r="H1981" s="61">
        <v>2641945</v>
      </c>
      <c r="I1981" s="61">
        <v>0</v>
      </c>
      <c r="J1981" s="61" t="s">
        <v>2395</v>
      </c>
      <c r="K1981" s="61">
        <v>2000000</v>
      </c>
      <c r="L1981" s="61" t="s">
        <v>560</v>
      </c>
      <c r="M1981" s="61" t="s">
        <v>5622</v>
      </c>
      <c r="N1981" s="61"/>
      <c r="O1981" s="63">
        <v>40403</v>
      </c>
      <c r="P1981" s="61" t="s">
        <v>530</v>
      </c>
      <c r="Q1981" s="61" t="s">
        <v>307</v>
      </c>
      <c r="R1981" s="61" t="s">
        <v>54</v>
      </c>
      <c r="S1981" s="61" t="s">
        <v>55</v>
      </c>
      <c r="T1981" s="61" t="s">
        <v>1748</v>
      </c>
      <c r="U1981" s="61" t="s">
        <v>1748</v>
      </c>
      <c r="V1981" s="61" t="s">
        <v>179</v>
      </c>
      <c r="W1981" s="61" t="s">
        <v>58</v>
      </c>
      <c r="X1981" s="61" t="s">
        <v>185</v>
      </c>
      <c r="Y1981" s="61" t="s">
        <v>60</v>
      </c>
      <c r="Z1981" s="61" t="s">
        <v>54</v>
      </c>
      <c r="AA1981" s="61" t="s">
        <v>61</v>
      </c>
      <c r="AB1981" s="61" t="s">
        <v>62</v>
      </c>
      <c r="AC1981" s="61">
        <v>160752</v>
      </c>
      <c r="AD1981" s="61"/>
      <c r="AE1981" s="61" t="s">
        <v>119</v>
      </c>
      <c r="AF1981" s="63">
        <v>40602.629166666666</v>
      </c>
      <c r="AG1981" s="63">
        <v>40443.704166666663</v>
      </c>
      <c r="AH1981" s="62">
        <v>2010</v>
      </c>
      <c r="AI1981" s="61" t="s">
        <v>54</v>
      </c>
      <c r="AJ1981" s="61" t="s">
        <v>63</v>
      </c>
      <c r="AK1981" s="61">
        <v>48139348</v>
      </c>
      <c r="AL1981" s="63">
        <v>40269</v>
      </c>
      <c r="AM1981" s="63">
        <v>40603</v>
      </c>
      <c r="AN1981" s="61" t="s">
        <v>293</v>
      </c>
      <c r="AO1981" s="4" t="s">
        <v>111</v>
      </c>
      <c r="AP1981" s="4"/>
    </row>
    <row r="1982" spans="1:42" ht="79.5" customHeight="1">
      <c r="A1982" s="61" t="s">
        <v>1767</v>
      </c>
      <c r="B1982" s="61" t="s">
        <v>179</v>
      </c>
      <c r="C1982" s="61" t="s">
        <v>89</v>
      </c>
      <c r="D1982" s="61" t="s">
        <v>89</v>
      </c>
      <c r="E1982" s="61" t="s">
        <v>2398</v>
      </c>
      <c r="F1982" s="61" t="s">
        <v>2399</v>
      </c>
      <c r="G1982" s="62">
        <v>2010</v>
      </c>
      <c r="H1982" s="61">
        <v>1258191</v>
      </c>
      <c r="I1982" s="61">
        <v>0</v>
      </c>
      <c r="J1982" s="61" t="s">
        <v>2400</v>
      </c>
      <c r="K1982" s="61">
        <v>960000</v>
      </c>
      <c r="L1982" s="61" t="s">
        <v>560</v>
      </c>
      <c r="M1982" s="61" t="s">
        <v>5622</v>
      </c>
      <c r="N1982" s="61"/>
      <c r="O1982" s="63">
        <v>40403</v>
      </c>
      <c r="P1982" s="61" t="s">
        <v>145</v>
      </c>
      <c r="Q1982" s="61" t="s">
        <v>146</v>
      </c>
      <c r="R1982" s="61" t="s">
        <v>54</v>
      </c>
      <c r="S1982" s="61" t="s">
        <v>55</v>
      </c>
      <c r="T1982" s="61" t="s">
        <v>1748</v>
      </c>
      <c r="U1982" s="61" t="s">
        <v>1748</v>
      </c>
      <c r="V1982" s="61" t="s">
        <v>179</v>
      </c>
      <c r="W1982" s="61" t="s">
        <v>58</v>
      </c>
      <c r="X1982" s="61" t="s">
        <v>185</v>
      </c>
      <c r="Y1982" s="61" t="s">
        <v>60</v>
      </c>
      <c r="Z1982" s="61" t="s">
        <v>54</v>
      </c>
      <c r="AA1982" s="61" t="s">
        <v>61</v>
      </c>
      <c r="AB1982" s="61" t="s">
        <v>62</v>
      </c>
      <c r="AC1982" s="61">
        <v>160751</v>
      </c>
      <c r="AD1982" s="61"/>
      <c r="AE1982" s="61" t="s">
        <v>119</v>
      </c>
      <c r="AF1982" s="63">
        <v>40681.676388888889</v>
      </c>
      <c r="AG1982" s="63">
        <v>40443.70208333333</v>
      </c>
      <c r="AH1982" s="62">
        <v>2010</v>
      </c>
      <c r="AI1982" s="61" t="s">
        <v>54</v>
      </c>
      <c r="AJ1982" s="61" t="s">
        <v>63</v>
      </c>
      <c r="AK1982" s="61">
        <v>1371712</v>
      </c>
      <c r="AL1982" s="63">
        <v>40179</v>
      </c>
      <c r="AM1982" s="63">
        <v>40543</v>
      </c>
      <c r="AN1982" s="61" t="s">
        <v>293</v>
      </c>
      <c r="AO1982" s="4" t="s">
        <v>111</v>
      </c>
      <c r="AP1982" s="4"/>
    </row>
    <row r="1983" spans="1:42" ht="68.25" customHeight="1">
      <c r="A1983" s="61" t="s">
        <v>2602</v>
      </c>
      <c r="B1983" s="61" t="s">
        <v>179</v>
      </c>
      <c r="C1983" s="61" t="s">
        <v>89</v>
      </c>
      <c r="D1983" s="61" t="s">
        <v>89</v>
      </c>
      <c r="E1983" s="61" t="s">
        <v>442</v>
      </c>
      <c r="F1983" s="61" t="s">
        <v>443</v>
      </c>
      <c r="G1983" s="62">
        <v>2010</v>
      </c>
      <c r="H1983" s="61">
        <v>426419</v>
      </c>
      <c r="I1983" s="61">
        <v>0</v>
      </c>
      <c r="J1983" s="61" t="s">
        <v>2603</v>
      </c>
      <c r="K1983" s="61" t="s">
        <v>3</v>
      </c>
      <c r="L1983" s="61" t="s">
        <v>52</v>
      </c>
      <c r="M1983" s="61" t="s">
        <v>5622</v>
      </c>
      <c r="N1983" s="61"/>
      <c r="O1983" s="63">
        <v>40413</v>
      </c>
      <c r="P1983" s="61" t="s">
        <v>286</v>
      </c>
      <c r="Q1983" s="61" t="s">
        <v>184</v>
      </c>
      <c r="R1983" s="61" t="s">
        <v>54</v>
      </c>
      <c r="S1983" s="61" t="s">
        <v>84</v>
      </c>
      <c r="T1983" s="61" t="s">
        <v>2602</v>
      </c>
      <c r="U1983" s="61" t="s">
        <v>57</v>
      </c>
      <c r="V1983" s="61" t="s">
        <v>179</v>
      </c>
      <c r="W1983" s="61" t="s">
        <v>58</v>
      </c>
      <c r="X1983" s="61" t="s">
        <v>185</v>
      </c>
      <c r="Y1983" s="61" t="s">
        <v>60</v>
      </c>
      <c r="Z1983" s="61" t="s">
        <v>54</v>
      </c>
      <c r="AA1983" s="61" t="s">
        <v>61</v>
      </c>
      <c r="AB1983" s="61" t="s">
        <v>62</v>
      </c>
      <c r="AC1983" s="61">
        <v>161215</v>
      </c>
      <c r="AD1983" s="61"/>
      <c r="AE1983" s="61" t="s">
        <v>70</v>
      </c>
      <c r="AF1983" s="63">
        <v>40484.688194444439</v>
      </c>
      <c r="AG1983" s="63">
        <v>40456.717361111107</v>
      </c>
      <c r="AH1983" s="62">
        <v>2010</v>
      </c>
      <c r="AI1983" s="61" t="s">
        <v>54</v>
      </c>
      <c r="AJ1983" s="61" t="s">
        <v>63</v>
      </c>
      <c r="AK1983" s="61">
        <v>1259752</v>
      </c>
      <c r="AL1983" s="63">
        <v>40179</v>
      </c>
      <c r="AM1983" s="63">
        <v>40543</v>
      </c>
      <c r="AN1983" s="61" t="s">
        <v>293</v>
      </c>
      <c r="AO1983" s="4" t="s">
        <v>111</v>
      </c>
      <c r="AP1983" s="4"/>
    </row>
    <row r="1984" spans="1:42" ht="171" customHeight="1">
      <c r="A1984" s="61" t="s">
        <v>132</v>
      </c>
      <c r="B1984" s="61" t="s">
        <v>132</v>
      </c>
      <c r="C1984" s="61" t="s">
        <v>89</v>
      </c>
      <c r="D1984" s="61" t="s">
        <v>89</v>
      </c>
      <c r="E1984" s="61" t="s">
        <v>4932</v>
      </c>
      <c r="F1984" s="61" t="s">
        <v>4933</v>
      </c>
      <c r="G1984" s="62">
        <v>2010</v>
      </c>
      <c r="H1984" s="61">
        <v>582735</v>
      </c>
      <c r="I1984" s="61">
        <v>0</v>
      </c>
      <c r="J1984" s="61" t="s">
        <v>4933</v>
      </c>
      <c r="K1984" s="61" t="s">
        <v>3</v>
      </c>
      <c r="L1984" s="61" t="s">
        <v>52</v>
      </c>
      <c r="M1984" s="61" t="s">
        <v>5622</v>
      </c>
      <c r="N1984" s="61"/>
      <c r="O1984" s="63">
        <v>40413</v>
      </c>
      <c r="P1984" s="61" t="s">
        <v>1427</v>
      </c>
      <c r="Q1984" s="61" t="s">
        <v>238</v>
      </c>
      <c r="R1984" s="61" t="s">
        <v>54</v>
      </c>
      <c r="S1984" s="61" t="s">
        <v>55</v>
      </c>
      <c r="T1984" s="61" t="s">
        <v>132</v>
      </c>
      <c r="U1984" s="61" t="s">
        <v>208</v>
      </c>
      <c r="V1984" s="61" t="s">
        <v>132</v>
      </c>
      <c r="W1984" s="61" t="s">
        <v>58</v>
      </c>
      <c r="X1984" s="61" t="s">
        <v>138</v>
      </c>
      <c r="Y1984" s="61" t="s">
        <v>60</v>
      </c>
      <c r="Z1984" s="61" t="s">
        <v>54</v>
      </c>
      <c r="AA1984" s="61" t="s">
        <v>61</v>
      </c>
      <c r="AB1984" s="61" t="s">
        <v>62</v>
      </c>
      <c r="AC1984" s="61">
        <v>159529</v>
      </c>
      <c r="AD1984" s="61"/>
      <c r="AE1984" s="61" t="s">
        <v>70</v>
      </c>
      <c r="AF1984" s="63">
        <v>40477.523611111108</v>
      </c>
      <c r="AG1984" s="63">
        <v>40416.495833333334</v>
      </c>
      <c r="AH1984" s="62">
        <v>2010</v>
      </c>
      <c r="AI1984" s="61" t="s">
        <v>54</v>
      </c>
      <c r="AJ1984" s="61" t="s">
        <v>63</v>
      </c>
      <c r="AK1984" s="61">
        <v>2914651</v>
      </c>
      <c r="AL1984" s="63">
        <v>40210</v>
      </c>
      <c r="AM1984" s="63">
        <v>40633</v>
      </c>
      <c r="AN1984" s="61" t="s">
        <v>110</v>
      </c>
      <c r="AO1984" s="4" t="s">
        <v>111</v>
      </c>
      <c r="AP1984" s="4"/>
    </row>
    <row r="1985" spans="1:42" ht="204.75" customHeight="1">
      <c r="A1985" s="61" t="s">
        <v>132</v>
      </c>
      <c r="B1985" s="61" t="s">
        <v>132</v>
      </c>
      <c r="C1985" s="61" t="s">
        <v>89</v>
      </c>
      <c r="D1985" s="61" t="s">
        <v>89</v>
      </c>
      <c r="E1985" s="61" t="s">
        <v>4934</v>
      </c>
      <c r="F1985" s="61" t="s">
        <v>4935</v>
      </c>
      <c r="G1985" s="62">
        <v>2010</v>
      </c>
      <c r="H1985" s="61">
        <v>162079</v>
      </c>
      <c r="I1985" s="61">
        <v>0</v>
      </c>
      <c r="J1985" s="61" t="s">
        <v>4936</v>
      </c>
      <c r="K1985" s="61" t="s">
        <v>3</v>
      </c>
      <c r="L1985" s="61" t="s">
        <v>52</v>
      </c>
      <c r="M1985" s="61" t="s">
        <v>5622</v>
      </c>
      <c r="N1985" s="61"/>
      <c r="O1985" s="63">
        <v>40413</v>
      </c>
      <c r="P1985" s="61" t="s">
        <v>286</v>
      </c>
      <c r="Q1985" s="61" t="s">
        <v>184</v>
      </c>
      <c r="R1985" s="61" t="s">
        <v>54</v>
      </c>
      <c r="S1985" s="61" t="s">
        <v>55</v>
      </c>
      <c r="T1985" s="61" t="s">
        <v>132</v>
      </c>
      <c r="U1985" s="61" t="s">
        <v>208</v>
      </c>
      <c r="V1985" s="61" t="s">
        <v>132</v>
      </c>
      <c r="W1985" s="61" t="s">
        <v>58</v>
      </c>
      <c r="X1985" s="61" t="s">
        <v>138</v>
      </c>
      <c r="Y1985" s="61" t="s">
        <v>60</v>
      </c>
      <c r="Z1985" s="61" t="s">
        <v>54</v>
      </c>
      <c r="AA1985" s="61" t="s">
        <v>61</v>
      </c>
      <c r="AB1985" s="61" t="s">
        <v>62</v>
      </c>
      <c r="AC1985" s="61">
        <v>159531</v>
      </c>
      <c r="AD1985" s="61"/>
      <c r="AE1985" s="61" t="s">
        <v>70</v>
      </c>
      <c r="AF1985" s="63">
        <v>40416.5</v>
      </c>
      <c r="AG1985" s="63">
        <v>40416.49722222222</v>
      </c>
      <c r="AH1985" s="62">
        <v>2010</v>
      </c>
      <c r="AI1985" s="61" t="s">
        <v>54</v>
      </c>
      <c r="AJ1985" s="61" t="s">
        <v>63</v>
      </c>
      <c r="AK1985" s="61">
        <v>531115</v>
      </c>
      <c r="AL1985" s="63">
        <v>40179</v>
      </c>
      <c r="AM1985" s="63">
        <v>40543</v>
      </c>
      <c r="AN1985" s="61" t="s">
        <v>110</v>
      </c>
      <c r="AO1985" s="4" t="s">
        <v>111</v>
      </c>
      <c r="AP1985" s="4"/>
    </row>
    <row r="1986" spans="1:42" ht="102" customHeight="1">
      <c r="A1986" s="61" t="s">
        <v>132</v>
      </c>
      <c r="B1986" s="61" t="s">
        <v>132</v>
      </c>
      <c r="C1986" s="61" t="s">
        <v>89</v>
      </c>
      <c r="D1986" s="61" t="s">
        <v>89</v>
      </c>
      <c r="E1986" s="61" t="s">
        <v>4937</v>
      </c>
      <c r="F1986" s="61" t="s">
        <v>4938</v>
      </c>
      <c r="G1986" s="62">
        <v>2010</v>
      </c>
      <c r="H1986" s="61">
        <v>194093</v>
      </c>
      <c r="I1986" s="61">
        <v>0</v>
      </c>
      <c r="J1986" s="61" t="s">
        <v>4939</v>
      </c>
      <c r="K1986" s="61" t="s">
        <v>3</v>
      </c>
      <c r="L1986" s="61" t="s">
        <v>52</v>
      </c>
      <c r="M1986" s="61" t="s">
        <v>5622</v>
      </c>
      <c r="N1986" s="61"/>
      <c r="O1986" s="63">
        <v>40413</v>
      </c>
      <c r="P1986" s="61" t="s">
        <v>286</v>
      </c>
      <c r="Q1986" s="61" t="s">
        <v>184</v>
      </c>
      <c r="R1986" s="61" t="s">
        <v>54</v>
      </c>
      <c r="S1986" s="61" t="s">
        <v>55</v>
      </c>
      <c r="T1986" s="61" t="s">
        <v>132</v>
      </c>
      <c r="U1986" s="61" t="s">
        <v>208</v>
      </c>
      <c r="V1986" s="61" t="s">
        <v>132</v>
      </c>
      <c r="W1986" s="61" t="s">
        <v>58</v>
      </c>
      <c r="X1986" s="61" t="s">
        <v>138</v>
      </c>
      <c r="Y1986" s="61" t="s">
        <v>60</v>
      </c>
      <c r="Z1986" s="61" t="s">
        <v>54</v>
      </c>
      <c r="AA1986" s="61" t="s">
        <v>61</v>
      </c>
      <c r="AB1986" s="61" t="s">
        <v>62</v>
      </c>
      <c r="AC1986" s="61">
        <v>159535</v>
      </c>
      <c r="AD1986" s="61"/>
      <c r="AE1986" s="61" t="s">
        <v>70</v>
      </c>
      <c r="AF1986" s="63">
        <v>40416.500694444439</v>
      </c>
      <c r="AG1986" s="63">
        <v>40416.500694444439</v>
      </c>
      <c r="AH1986" s="62">
        <v>2010</v>
      </c>
      <c r="AI1986" s="61" t="s">
        <v>54</v>
      </c>
      <c r="AJ1986" s="61" t="s">
        <v>63</v>
      </c>
      <c r="AK1986" s="61">
        <v>550545</v>
      </c>
      <c r="AL1986" s="63">
        <v>40179</v>
      </c>
      <c r="AM1986" s="63">
        <v>40543</v>
      </c>
      <c r="AN1986" s="61" t="s">
        <v>110</v>
      </c>
      <c r="AO1986" s="4" t="s">
        <v>111</v>
      </c>
      <c r="AP1986" s="4"/>
    </row>
    <row r="1987" spans="1:42" ht="102" customHeight="1">
      <c r="A1987" s="61" t="s">
        <v>132</v>
      </c>
      <c r="B1987" s="61" t="s">
        <v>132</v>
      </c>
      <c r="C1987" s="61" t="s">
        <v>89</v>
      </c>
      <c r="D1987" s="61" t="s">
        <v>89</v>
      </c>
      <c r="E1987" s="61" t="s">
        <v>4685</v>
      </c>
      <c r="F1987" s="61" t="s">
        <v>592</v>
      </c>
      <c r="G1987" s="62">
        <v>2010</v>
      </c>
      <c r="H1987" s="61">
        <v>-162079</v>
      </c>
      <c r="I1987" s="61">
        <v>0</v>
      </c>
      <c r="J1987" s="61" t="s">
        <v>4940</v>
      </c>
      <c r="K1987" s="61"/>
      <c r="L1987" s="61" t="s">
        <v>52</v>
      </c>
      <c r="M1987" s="61" t="s">
        <v>5622</v>
      </c>
      <c r="N1987" s="61"/>
      <c r="O1987" s="63">
        <v>40413</v>
      </c>
      <c r="P1987" s="61" t="s">
        <v>109</v>
      </c>
      <c r="Q1987" s="61" t="s">
        <v>69</v>
      </c>
      <c r="R1987" s="61" t="s">
        <v>54</v>
      </c>
      <c r="S1987" s="61" t="s">
        <v>55</v>
      </c>
      <c r="T1987" s="61" t="s">
        <v>132</v>
      </c>
      <c r="U1987" s="61" t="s">
        <v>208</v>
      </c>
      <c r="V1987" s="61" t="s">
        <v>132</v>
      </c>
      <c r="W1987" s="61" t="s">
        <v>58</v>
      </c>
      <c r="X1987" s="61" t="s">
        <v>138</v>
      </c>
      <c r="Y1987" s="61" t="s">
        <v>60</v>
      </c>
      <c r="Z1987" s="61" t="s">
        <v>54</v>
      </c>
      <c r="AA1987" s="61" t="s">
        <v>61</v>
      </c>
      <c r="AB1987" s="61" t="s">
        <v>62</v>
      </c>
      <c r="AC1987" s="61">
        <v>159534</v>
      </c>
      <c r="AD1987" s="61"/>
      <c r="AE1987" s="61" t="s">
        <v>70</v>
      </c>
      <c r="AF1987" s="63">
        <v>40416.49722222222</v>
      </c>
      <c r="AG1987" s="63">
        <v>40416.49722222222</v>
      </c>
      <c r="AH1987" s="62">
        <v>2010</v>
      </c>
      <c r="AI1987" s="61" t="s">
        <v>54</v>
      </c>
      <c r="AJ1987" s="61" t="s">
        <v>63</v>
      </c>
      <c r="AK1987" s="61">
        <v>0</v>
      </c>
      <c r="AL1987" s="63">
        <v>40179</v>
      </c>
      <c r="AM1987" s="63">
        <v>40543</v>
      </c>
      <c r="AN1987" s="61" t="s">
        <v>1176</v>
      </c>
      <c r="AO1987" s="4" t="s">
        <v>191</v>
      </c>
      <c r="AP1987" s="4"/>
    </row>
    <row r="1988" spans="1:42" ht="102" customHeight="1">
      <c r="A1988" s="61" t="s">
        <v>132</v>
      </c>
      <c r="B1988" s="61" t="s">
        <v>132</v>
      </c>
      <c r="C1988" s="61" t="s">
        <v>89</v>
      </c>
      <c r="D1988" s="61" t="s">
        <v>89</v>
      </c>
      <c r="E1988" s="61" t="s">
        <v>4685</v>
      </c>
      <c r="F1988" s="61" t="s">
        <v>592</v>
      </c>
      <c r="G1988" s="62">
        <v>2010</v>
      </c>
      <c r="H1988" s="61">
        <v>-194093</v>
      </c>
      <c r="I1988" s="61">
        <v>0</v>
      </c>
      <c r="J1988" s="61" t="s">
        <v>4941</v>
      </c>
      <c r="K1988" s="61"/>
      <c r="L1988" s="61" t="s">
        <v>52</v>
      </c>
      <c r="M1988" s="61" t="s">
        <v>5622</v>
      </c>
      <c r="N1988" s="61"/>
      <c r="O1988" s="63">
        <v>40413</v>
      </c>
      <c r="P1988" s="61" t="s">
        <v>109</v>
      </c>
      <c r="Q1988" s="61" t="s">
        <v>69</v>
      </c>
      <c r="R1988" s="61" t="s">
        <v>54</v>
      </c>
      <c r="S1988" s="61" t="s">
        <v>55</v>
      </c>
      <c r="T1988" s="61" t="s">
        <v>132</v>
      </c>
      <c r="U1988" s="61" t="s">
        <v>208</v>
      </c>
      <c r="V1988" s="61" t="s">
        <v>132</v>
      </c>
      <c r="W1988" s="61" t="s">
        <v>58</v>
      </c>
      <c r="X1988" s="61" t="s">
        <v>138</v>
      </c>
      <c r="Y1988" s="61" t="s">
        <v>60</v>
      </c>
      <c r="Z1988" s="61" t="s">
        <v>54</v>
      </c>
      <c r="AA1988" s="61" t="s">
        <v>61</v>
      </c>
      <c r="AB1988" s="61" t="s">
        <v>62</v>
      </c>
      <c r="AC1988" s="61">
        <v>159536</v>
      </c>
      <c r="AD1988" s="61"/>
      <c r="AE1988" s="61" t="s">
        <v>70</v>
      </c>
      <c r="AF1988" s="63">
        <v>40416.500694444439</v>
      </c>
      <c r="AG1988" s="63">
        <v>40416.500694444439</v>
      </c>
      <c r="AH1988" s="62">
        <v>2010</v>
      </c>
      <c r="AI1988" s="61" t="s">
        <v>54</v>
      </c>
      <c r="AJ1988" s="61" t="s">
        <v>63</v>
      </c>
      <c r="AK1988" s="61">
        <v>0</v>
      </c>
      <c r="AL1988" s="63">
        <v>40179</v>
      </c>
      <c r="AM1988" s="63">
        <v>40543</v>
      </c>
      <c r="AN1988" s="61" t="s">
        <v>1176</v>
      </c>
      <c r="AO1988" s="4" t="s">
        <v>191</v>
      </c>
      <c r="AP1988" s="4"/>
    </row>
    <row r="1989" spans="1:42" ht="102" customHeight="1">
      <c r="A1989" s="61" t="s">
        <v>132</v>
      </c>
      <c r="B1989" s="61" t="s">
        <v>132</v>
      </c>
      <c r="C1989" s="61" t="s">
        <v>89</v>
      </c>
      <c r="D1989" s="61" t="s">
        <v>89</v>
      </c>
      <c r="E1989" s="61" t="s">
        <v>4685</v>
      </c>
      <c r="F1989" s="61" t="s">
        <v>592</v>
      </c>
      <c r="G1989" s="62">
        <v>2010</v>
      </c>
      <c r="H1989" s="61">
        <v>-582735</v>
      </c>
      <c r="I1989" s="61">
        <v>0</v>
      </c>
      <c r="J1989" s="61" t="s">
        <v>4942</v>
      </c>
      <c r="K1989" s="61"/>
      <c r="L1989" s="61" t="s">
        <v>52</v>
      </c>
      <c r="M1989" s="61" t="s">
        <v>5622</v>
      </c>
      <c r="N1989" s="61"/>
      <c r="O1989" s="63">
        <v>40413</v>
      </c>
      <c r="P1989" s="61" t="s">
        <v>109</v>
      </c>
      <c r="Q1989" s="61" t="s">
        <v>69</v>
      </c>
      <c r="R1989" s="61" t="s">
        <v>54</v>
      </c>
      <c r="S1989" s="61" t="s">
        <v>55</v>
      </c>
      <c r="T1989" s="61" t="s">
        <v>132</v>
      </c>
      <c r="U1989" s="61" t="s">
        <v>208</v>
      </c>
      <c r="V1989" s="61" t="s">
        <v>132</v>
      </c>
      <c r="W1989" s="61" t="s">
        <v>58</v>
      </c>
      <c r="X1989" s="61" t="s">
        <v>138</v>
      </c>
      <c r="Y1989" s="61" t="s">
        <v>60</v>
      </c>
      <c r="Z1989" s="61" t="s">
        <v>54</v>
      </c>
      <c r="AA1989" s="61" t="s">
        <v>61</v>
      </c>
      <c r="AB1989" s="61" t="s">
        <v>62</v>
      </c>
      <c r="AC1989" s="61">
        <v>161833</v>
      </c>
      <c r="AD1989" s="61"/>
      <c r="AE1989" s="61" t="s">
        <v>70</v>
      </c>
      <c r="AF1989" s="63">
        <v>40416.495833333334</v>
      </c>
      <c r="AG1989" s="63">
        <v>40416.495833333334</v>
      </c>
      <c r="AH1989" s="62">
        <v>2010</v>
      </c>
      <c r="AI1989" s="61" t="s">
        <v>54</v>
      </c>
      <c r="AJ1989" s="61" t="s">
        <v>63</v>
      </c>
      <c r="AK1989" s="61">
        <v>0</v>
      </c>
      <c r="AL1989" s="63">
        <v>40179</v>
      </c>
      <c r="AM1989" s="63">
        <v>40543</v>
      </c>
      <c r="AN1989" s="61" t="s">
        <v>1176</v>
      </c>
      <c r="AO1989" s="4" t="s">
        <v>191</v>
      </c>
      <c r="AP1989" s="4"/>
    </row>
    <row r="1990" spans="1:42" ht="102" customHeight="1">
      <c r="A1990" s="61" t="s">
        <v>3108</v>
      </c>
      <c r="B1990" s="61" t="s">
        <v>179</v>
      </c>
      <c r="C1990" s="61" t="s">
        <v>89</v>
      </c>
      <c r="D1990" s="61" t="s">
        <v>89</v>
      </c>
      <c r="E1990" s="61" t="s">
        <v>3111</v>
      </c>
      <c r="F1990" s="61" t="s">
        <v>3112</v>
      </c>
      <c r="G1990" s="62">
        <v>2010</v>
      </c>
      <c r="H1990" s="61">
        <v>399900</v>
      </c>
      <c r="I1990" s="61">
        <v>0</v>
      </c>
      <c r="J1990" s="61" t="s">
        <v>3113</v>
      </c>
      <c r="K1990" s="61" t="s">
        <v>3</v>
      </c>
      <c r="L1990" s="61" t="s">
        <v>52</v>
      </c>
      <c r="M1990" s="61" t="s">
        <v>5622</v>
      </c>
      <c r="N1990" s="61"/>
      <c r="O1990" s="63">
        <v>40415</v>
      </c>
      <c r="P1990" s="61" t="s">
        <v>195</v>
      </c>
      <c r="Q1990" s="61" t="s">
        <v>196</v>
      </c>
      <c r="R1990" s="61" t="s">
        <v>54</v>
      </c>
      <c r="S1990" s="61" t="s">
        <v>55</v>
      </c>
      <c r="T1990" s="61" t="s">
        <v>3108</v>
      </c>
      <c r="U1990" s="61" t="s">
        <v>57</v>
      </c>
      <c r="V1990" s="61" t="s">
        <v>179</v>
      </c>
      <c r="W1990" s="61" t="s">
        <v>58</v>
      </c>
      <c r="X1990" s="61" t="s">
        <v>185</v>
      </c>
      <c r="Y1990" s="61" t="s">
        <v>60</v>
      </c>
      <c r="Z1990" s="61" t="s">
        <v>54</v>
      </c>
      <c r="AA1990" s="61" t="s">
        <v>61</v>
      </c>
      <c r="AB1990" s="61" t="s">
        <v>62</v>
      </c>
      <c r="AC1990" s="61">
        <v>162135</v>
      </c>
      <c r="AD1990" s="61"/>
      <c r="AE1990" s="61" t="s">
        <v>70</v>
      </c>
      <c r="AF1990" s="63">
        <v>40484.697916666664</v>
      </c>
      <c r="AG1990" s="63">
        <v>40484.697916666664</v>
      </c>
      <c r="AH1990" s="62">
        <v>2010</v>
      </c>
      <c r="AI1990" s="61" t="s">
        <v>54</v>
      </c>
      <c r="AJ1990" s="61" t="s">
        <v>63</v>
      </c>
      <c r="AK1990" s="61">
        <v>6265025</v>
      </c>
      <c r="AL1990" s="63">
        <v>40179</v>
      </c>
      <c r="AM1990" s="63">
        <v>40543</v>
      </c>
      <c r="AN1990" s="61" t="s">
        <v>293</v>
      </c>
      <c r="AO1990" s="4" t="s">
        <v>111</v>
      </c>
      <c r="AP1990" s="4"/>
    </row>
    <row r="1991" spans="1:42" ht="102" customHeight="1">
      <c r="A1991" s="61" t="s">
        <v>1767</v>
      </c>
      <c r="B1991" s="61" t="s">
        <v>244</v>
      </c>
      <c r="C1991" s="61" t="s">
        <v>89</v>
      </c>
      <c r="D1991" s="61" t="s">
        <v>89</v>
      </c>
      <c r="E1991" s="61" t="s">
        <v>331</v>
      </c>
      <c r="F1991" s="61" t="s">
        <v>332</v>
      </c>
      <c r="G1991" s="62">
        <v>2010</v>
      </c>
      <c r="H1991" s="61">
        <v>6553080</v>
      </c>
      <c r="I1991" s="61">
        <v>0</v>
      </c>
      <c r="J1991" s="61" t="s">
        <v>2438</v>
      </c>
      <c r="K1991" s="61">
        <v>5000000</v>
      </c>
      <c r="L1991" s="61" t="s">
        <v>560</v>
      </c>
      <c r="M1991" s="61" t="s">
        <v>5622</v>
      </c>
      <c r="N1991" s="61"/>
      <c r="O1991" s="63">
        <v>40421</v>
      </c>
      <c r="P1991" s="61" t="s">
        <v>195</v>
      </c>
      <c r="Q1991" s="61" t="s">
        <v>196</v>
      </c>
      <c r="R1991" s="61" t="s">
        <v>54</v>
      </c>
      <c r="S1991" s="61" t="s">
        <v>84</v>
      </c>
      <c r="T1991" s="61" t="s">
        <v>1748</v>
      </c>
      <c r="U1991" s="61" t="s">
        <v>1748</v>
      </c>
      <c r="V1991" s="61" t="s">
        <v>244</v>
      </c>
      <c r="W1991" s="61" t="s">
        <v>58</v>
      </c>
      <c r="X1991" s="61" t="s">
        <v>248</v>
      </c>
      <c r="Y1991" s="61" t="s">
        <v>60</v>
      </c>
      <c r="Z1991" s="61" t="s">
        <v>54</v>
      </c>
      <c r="AA1991" s="61" t="s">
        <v>61</v>
      </c>
      <c r="AB1991" s="61" t="s">
        <v>62</v>
      </c>
      <c r="AC1991" s="61">
        <v>161331</v>
      </c>
      <c r="AD1991" s="61"/>
      <c r="AE1991" s="61" t="s">
        <v>5</v>
      </c>
      <c r="AF1991" s="63">
        <v>40459.517361111109</v>
      </c>
      <c r="AG1991" s="63">
        <v>40459.517361111109</v>
      </c>
      <c r="AH1991" s="62">
        <v>2010</v>
      </c>
      <c r="AI1991" s="61" t="s">
        <v>54</v>
      </c>
      <c r="AJ1991" s="61" t="s">
        <v>63</v>
      </c>
      <c r="AK1991" s="61">
        <v>40117705</v>
      </c>
      <c r="AL1991" s="63">
        <v>40179</v>
      </c>
      <c r="AM1991" s="63">
        <v>40482</v>
      </c>
      <c r="AN1991" s="61" t="s">
        <v>197</v>
      </c>
      <c r="AO1991" s="4" t="s">
        <v>111</v>
      </c>
      <c r="AP1991" s="4"/>
    </row>
    <row r="1992" spans="1:42" ht="102" customHeight="1">
      <c r="A1992" s="61" t="s">
        <v>3368</v>
      </c>
      <c r="B1992" s="61" t="s">
        <v>3423</v>
      </c>
      <c r="C1992" s="61" t="s">
        <v>3424</v>
      </c>
      <c r="D1992" s="61"/>
      <c r="E1992" s="61"/>
      <c r="F1992" s="61"/>
      <c r="G1992" s="62">
        <v>2010</v>
      </c>
      <c r="H1992" s="61">
        <v>253404</v>
      </c>
      <c r="I1992" s="61">
        <v>0</v>
      </c>
      <c r="J1992" s="61" t="s">
        <v>3425</v>
      </c>
      <c r="K1992" s="61">
        <v>1537400</v>
      </c>
      <c r="L1992" s="61" t="s">
        <v>3371</v>
      </c>
      <c r="M1992" s="61" t="s">
        <v>5622</v>
      </c>
      <c r="N1992" s="61"/>
      <c r="O1992" s="63">
        <v>40421</v>
      </c>
      <c r="P1992" s="61"/>
      <c r="Q1992" s="61" t="s">
        <v>146</v>
      </c>
      <c r="R1992" s="61" t="s">
        <v>54</v>
      </c>
      <c r="S1992" s="61" t="s">
        <v>55</v>
      </c>
      <c r="T1992" s="61" t="s">
        <v>3368</v>
      </c>
      <c r="U1992" s="61" t="s">
        <v>3368</v>
      </c>
      <c r="V1992" s="61" t="s">
        <v>3423</v>
      </c>
      <c r="W1992" s="61" t="s">
        <v>1044</v>
      </c>
      <c r="X1992" s="61" t="s">
        <v>3426</v>
      </c>
      <c r="Y1992" s="61" t="s">
        <v>1163</v>
      </c>
      <c r="Z1992" s="61" t="s">
        <v>1164</v>
      </c>
      <c r="AA1992" s="61" t="s">
        <v>1165</v>
      </c>
      <c r="AB1992" s="61" t="s">
        <v>62</v>
      </c>
      <c r="AC1992" s="61">
        <v>161040</v>
      </c>
      <c r="AD1992" s="61"/>
      <c r="AE1992" s="61" t="s">
        <v>5</v>
      </c>
      <c r="AF1992" s="63">
        <v>40451.71597222222</v>
      </c>
      <c r="AG1992" s="63">
        <v>40451.71597222222</v>
      </c>
      <c r="AH1992" s="62"/>
      <c r="AI1992" s="61"/>
      <c r="AJ1992" s="61" t="s">
        <v>63</v>
      </c>
      <c r="AK1992" s="61"/>
      <c r="AL1992" s="63"/>
      <c r="AM1992" s="63"/>
      <c r="AN1992" s="61"/>
      <c r="AO1992" s="4"/>
      <c r="AP1992" s="4"/>
    </row>
    <row r="1993" spans="1:42" ht="102" customHeight="1">
      <c r="A1993" s="61" t="s">
        <v>3368</v>
      </c>
      <c r="B1993" s="61" t="s">
        <v>463</v>
      </c>
      <c r="C1993" s="61" t="s">
        <v>89</v>
      </c>
      <c r="D1993" s="61" t="s">
        <v>89</v>
      </c>
      <c r="E1993" s="61" t="s">
        <v>3534</v>
      </c>
      <c r="F1993" s="61" t="s">
        <v>3535</v>
      </c>
      <c r="G1993" s="62">
        <v>2010</v>
      </c>
      <c r="H1993" s="61">
        <v>824131</v>
      </c>
      <c r="I1993" s="61">
        <v>0</v>
      </c>
      <c r="J1993" s="61" t="s">
        <v>3536</v>
      </c>
      <c r="K1993" s="61">
        <v>5000000</v>
      </c>
      <c r="L1993" s="61" t="s">
        <v>3371</v>
      </c>
      <c r="M1993" s="61" t="s">
        <v>5622</v>
      </c>
      <c r="N1993" s="61"/>
      <c r="O1993" s="63">
        <v>40421</v>
      </c>
      <c r="P1993" s="61" t="s">
        <v>1427</v>
      </c>
      <c r="Q1993" s="61" t="s">
        <v>238</v>
      </c>
      <c r="R1993" s="61" t="s">
        <v>54</v>
      </c>
      <c r="S1993" s="61" t="s">
        <v>55</v>
      </c>
      <c r="T1993" s="61" t="s">
        <v>3368</v>
      </c>
      <c r="U1993" s="61" t="s">
        <v>3368</v>
      </c>
      <c r="V1993" s="61" t="s">
        <v>463</v>
      </c>
      <c r="W1993" s="61" t="s">
        <v>86</v>
      </c>
      <c r="X1993" s="61" t="s">
        <v>467</v>
      </c>
      <c r="Y1993" s="61" t="s">
        <v>60</v>
      </c>
      <c r="Z1993" s="61" t="s">
        <v>54</v>
      </c>
      <c r="AA1993" s="61" t="s">
        <v>61</v>
      </c>
      <c r="AB1993" s="61" t="s">
        <v>62</v>
      </c>
      <c r="AC1993" s="61">
        <v>161032</v>
      </c>
      <c r="AD1993" s="61"/>
      <c r="AE1993" s="61" t="s">
        <v>5</v>
      </c>
      <c r="AF1993" s="63">
        <v>40451.705555555556</v>
      </c>
      <c r="AG1993" s="63">
        <v>40451.705555555556</v>
      </c>
      <c r="AH1993" s="62">
        <v>2010</v>
      </c>
      <c r="AI1993" s="61" t="s">
        <v>54</v>
      </c>
      <c r="AJ1993" s="61" t="s">
        <v>63</v>
      </c>
      <c r="AK1993" s="61">
        <v>1585999</v>
      </c>
      <c r="AL1993" s="63">
        <v>40179</v>
      </c>
      <c r="AM1993" s="63">
        <v>40543</v>
      </c>
      <c r="AN1993" s="61" t="s">
        <v>197</v>
      </c>
      <c r="AO1993" s="4" t="s">
        <v>111</v>
      </c>
      <c r="AP1993" s="4"/>
    </row>
    <row r="1994" spans="1:42" ht="125.25" customHeight="1">
      <c r="A1994" s="61" t="s">
        <v>558</v>
      </c>
      <c r="B1994" s="61" t="s">
        <v>230</v>
      </c>
      <c r="C1994" s="61" t="s">
        <v>89</v>
      </c>
      <c r="D1994" s="61" t="s">
        <v>89</v>
      </c>
      <c r="E1994" s="61" t="s">
        <v>570</v>
      </c>
      <c r="F1994" s="61" t="s">
        <v>571</v>
      </c>
      <c r="G1994" s="62">
        <v>2010</v>
      </c>
      <c r="H1994" s="61">
        <v>696184</v>
      </c>
      <c r="I1994" s="61">
        <v>0</v>
      </c>
      <c r="J1994" s="61" t="s">
        <v>572</v>
      </c>
      <c r="K1994" s="61">
        <v>500000</v>
      </c>
      <c r="L1994" s="61" t="s">
        <v>560</v>
      </c>
      <c r="M1994" s="61" t="s">
        <v>5622</v>
      </c>
      <c r="N1994" s="61"/>
      <c r="O1994" s="63">
        <v>40422</v>
      </c>
      <c r="P1994" s="61" t="s">
        <v>136</v>
      </c>
      <c r="Q1994" s="61" t="s">
        <v>137</v>
      </c>
      <c r="R1994" s="61" t="s">
        <v>54</v>
      </c>
      <c r="S1994" s="61" t="s">
        <v>55</v>
      </c>
      <c r="T1994" s="61" t="s">
        <v>558</v>
      </c>
      <c r="U1994" s="61" t="s">
        <v>558</v>
      </c>
      <c r="V1994" s="61" t="s">
        <v>230</v>
      </c>
      <c r="W1994" s="61" t="s">
        <v>58</v>
      </c>
      <c r="X1994" s="61" t="s">
        <v>233</v>
      </c>
      <c r="Y1994" s="61" t="s">
        <v>60</v>
      </c>
      <c r="Z1994" s="61" t="s">
        <v>54</v>
      </c>
      <c r="AA1994" s="61" t="s">
        <v>61</v>
      </c>
      <c r="AB1994" s="61" t="s">
        <v>62</v>
      </c>
      <c r="AC1994" s="61">
        <v>161792</v>
      </c>
      <c r="AD1994" s="61"/>
      <c r="AE1994" s="61" t="s">
        <v>70</v>
      </c>
      <c r="AF1994" s="63">
        <v>40485.51180555555</v>
      </c>
      <c r="AG1994" s="63">
        <v>40473.661111111112</v>
      </c>
      <c r="AH1994" s="62">
        <v>2010</v>
      </c>
      <c r="AI1994" s="61" t="s">
        <v>54</v>
      </c>
      <c r="AJ1994" s="61" t="s">
        <v>63</v>
      </c>
      <c r="AK1994" s="61">
        <v>675170</v>
      </c>
      <c r="AL1994" s="63">
        <v>40179</v>
      </c>
      <c r="AM1994" s="63">
        <v>40543</v>
      </c>
      <c r="AN1994" s="61" t="s">
        <v>197</v>
      </c>
      <c r="AO1994" s="4" t="s">
        <v>111</v>
      </c>
      <c r="AP1994" s="4"/>
    </row>
    <row r="1995" spans="1:42" ht="114" customHeight="1">
      <c r="A1995" s="61" t="s">
        <v>2606</v>
      </c>
      <c r="B1995" s="61" t="s">
        <v>433</v>
      </c>
      <c r="C1995" s="61" t="s">
        <v>89</v>
      </c>
      <c r="D1995" s="61" t="s">
        <v>89</v>
      </c>
      <c r="E1995" s="61" t="s">
        <v>4083</v>
      </c>
      <c r="F1995" s="61" t="s">
        <v>4084</v>
      </c>
      <c r="G1995" s="62">
        <v>2010</v>
      </c>
      <c r="H1995" s="61">
        <v>113042</v>
      </c>
      <c r="I1995" s="61">
        <v>0</v>
      </c>
      <c r="J1995" s="61" t="s">
        <v>4085</v>
      </c>
      <c r="K1995" s="61" t="s">
        <v>3</v>
      </c>
      <c r="L1995" s="61" t="s">
        <v>52</v>
      </c>
      <c r="M1995" s="61" t="s">
        <v>5622</v>
      </c>
      <c r="N1995" s="61"/>
      <c r="O1995" s="63">
        <v>40422</v>
      </c>
      <c r="P1995" s="61" t="s">
        <v>128</v>
      </c>
      <c r="Q1995" s="61" t="s">
        <v>128</v>
      </c>
      <c r="R1995" s="61" t="s">
        <v>54</v>
      </c>
      <c r="S1995" s="61" t="s">
        <v>55</v>
      </c>
      <c r="T1995" s="61" t="s">
        <v>2606</v>
      </c>
      <c r="U1995" s="61" t="s">
        <v>2606</v>
      </c>
      <c r="V1995" s="61" t="s">
        <v>433</v>
      </c>
      <c r="W1995" s="61" t="s">
        <v>86</v>
      </c>
      <c r="X1995" s="61" t="s">
        <v>1318</v>
      </c>
      <c r="Y1995" s="61" t="s">
        <v>60</v>
      </c>
      <c r="Z1995" s="61" t="s">
        <v>54</v>
      </c>
      <c r="AA1995" s="61" t="s">
        <v>61</v>
      </c>
      <c r="AB1995" s="61" t="s">
        <v>62</v>
      </c>
      <c r="AC1995" s="61">
        <v>161199</v>
      </c>
      <c r="AD1995" s="61"/>
      <c r="AE1995" s="61" t="s">
        <v>5</v>
      </c>
      <c r="AF1995" s="63">
        <v>40456.666666666664</v>
      </c>
      <c r="AG1995" s="63">
        <v>40456.666666666664</v>
      </c>
      <c r="AH1995" s="62">
        <v>2010</v>
      </c>
      <c r="AI1995" s="61" t="s">
        <v>54</v>
      </c>
      <c r="AJ1995" s="61" t="s">
        <v>63</v>
      </c>
      <c r="AK1995" s="61">
        <v>423268</v>
      </c>
      <c r="AL1995" s="63">
        <v>40179</v>
      </c>
      <c r="AM1995" s="63">
        <v>40543</v>
      </c>
      <c r="AN1995" s="61" t="s">
        <v>293</v>
      </c>
      <c r="AO1995" s="4" t="s">
        <v>187</v>
      </c>
      <c r="AP1995" s="4"/>
    </row>
    <row r="1996" spans="1:42" ht="102" customHeight="1">
      <c r="A1996" s="61" t="s">
        <v>2606</v>
      </c>
      <c r="B1996" s="61" t="s">
        <v>179</v>
      </c>
      <c r="C1996" s="61" t="s">
        <v>89</v>
      </c>
      <c r="D1996" s="61" t="s">
        <v>89</v>
      </c>
      <c r="E1996" s="61" t="s">
        <v>442</v>
      </c>
      <c r="F1996" s="61" t="s">
        <v>443</v>
      </c>
      <c r="G1996" s="62">
        <v>2010</v>
      </c>
      <c r="H1996" s="61">
        <v>129606</v>
      </c>
      <c r="I1996" s="61">
        <v>0</v>
      </c>
      <c r="J1996" s="61" t="s">
        <v>4191</v>
      </c>
      <c r="K1996" s="61" t="s">
        <v>3</v>
      </c>
      <c r="L1996" s="61" t="s">
        <v>52</v>
      </c>
      <c r="M1996" s="61" t="s">
        <v>5622</v>
      </c>
      <c r="N1996" s="61"/>
      <c r="O1996" s="63">
        <v>40422</v>
      </c>
      <c r="P1996" s="61" t="s">
        <v>286</v>
      </c>
      <c r="Q1996" s="61" t="s">
        <v>184</v>
      </c>
      <c r="R1996" s="61" t="s">
        <v>54</v>
      </c>
      <c r="S1996" s="61" t="s">
        <v>55</v>
      </c>
      <c r="T1996" s="61" t="s">
        <v>2606</v>
      </c>
      <c r="U1996" s="61" t="s">
        <v>2606</v>
      </c>
      <c r="V1996" s="61" t="s">
        <v>179</v>
      </c>
      <c r="W1996" s="61" t="s">
        <v>58</v>
      </c>
      <c r="X1996" s="61" t="s">
        <v>185</v>
      </c>
      <c r="Y1996" s="61" t="s">
        <v>60</v>
      </c>
      <c r="Z1996" s="61" t="s">
        <v>54</v>
      </c>
      <c r="AA1996" s="61" t="s">
        <v>61</v>
      </c>
      <c r="AB1996" s="61" t="s">
        <v>62</v>
      </c>
      <c r="AC1996" s="61">
        <v>162087</v>
      </c>
      <c r="AD1996" s="61"/>
      <c r="AE1996" s="61" t="s">
        <v>70</v>
      </c>
      <c r="AF1996" s="63">
        <v>40484.586111111108</v>
      </c>
      <c r="AG1996" s="63">
        <v>40484.586111111108</v>
      </c>
      <c r="AH1996" s="62">
        <v>2010</v>
      </c>
      <c r="AI1996" s="61" t="s">
        <v>54</v>
      </c>
      <c r="AJ1996" s="61" t="s">
        <v>63</v>
      </c>
      <c r="AK1996" s="61">
        <v>1259752</v>
      </c>
      <c r="AL1996" s="63">
        <v>40179</v>
      </c>
      <c r="AM1996" s="63">
        <v>40543</v>
      </c>
      <c r="AN1996" s="61" t="s">
        <v>293</v>
      </c>
      <c r="AO1996" s="4" t="s">
        <v>111</v>
      </c>
      <c r="AP1996" s="4"/>
    </row>
    <row r="1997" spans="1:42" ht="102" customHeight="1">
      <c r="A1997" s="61" t="s">
        <v>3643</v>
      </c>
      <c r="B1997" s="61" t="s">
        <v>179</v>
      </c>
      <c r="C1997" s="61" t="s">
        <v>89</v>
      </c>
      <c r="D1997" s="61" t="s">
        <v>89</v>
      </c>
      <c r="E1997" s="61" t="s">
        <v>3317</v>
      </c>
      <c r="F1997" s="61" t="s">
        <v>3318</v>
      </c>
      <c r="G1997" s="62">
        <v>2010</v>
      </c>
      <c r="H1997" s="61">
        <v>155511</v>
      </c>
      <c r="I1997" s="61">
        <v>0</v>
      </c>
      <c r="J1997" s="61" t="s">
        <v>3318</v>
      </c>
      <c r="K1997" s="61" t="s">
        <v>3</v>
      </c>
      <c r="L1997" s="61" t="s">
        <v>52</v>
      </c>
      <c r="M1997" s="61" t="s">
        <v>5622</v>
      </c>
      <c r="N1997" s="61"/>
      <c r="O1997" s="63">
        <v>40435</v>
      </c>
      <c r="P1997" s="61" t="s">
        <v>530</v>
      </c>
      <c r="Q1997" s="61" t="s">
        <v>307</v>
      </c>
      <c r="R1997" s="61" t="s">
        <v>54</v>
      </c>
      <c r="S1997" s="61" t="s">
        <v>55</v>
      </c>
      <c r="T1997" s="61" t="s">
        <v>3643</v>
      </c>
      <c r="U1997" s="61" t="s">
        <v>57</v>
      </c>
      <c r="V1997" s="61" t="s">
        <v>179</v>
      </c>
      <c r="W1997" s="61" t="s">
        <v>58</v>
      </c>
      <c r="X1997" s="61" t="s">
        <v>185</v>
      </c>
      <c r="Y1997" s="61" t="s">
        <v>60</v>
      </c>
      <c r="Z1997" s="61" t="s">
        <v>54</v>
      </c>
      <c r="AA1997" s="61" t="s">
        <v>61</v>
      </c>
      <c r="AB1997" s="61" t="s">
        <v>62</v>
      </c>
      <c r="AC1997" s="61">
        <v>162124</v>
      </c>
      <c r="AD1997" s="61"/>
      <c r="AE1997" s="61" t="s">
        <v>70</v>
      </c>
      <c r="AF1997" s="63">
        <v>40602.637499999997</v>
      </c>
      <c r="AG1997" s="63">
        <v>40484.67083333333</v>
      </c>
      <c r="AH1997" s="62">
        <v>2010</v>
      </c>
      <c r="AI1997" s="61" t="s">
        <v>54</v>
      </c>
      <c r="AJ1997" s="61" t="s">
        <v>63</v>
      </c>
      <c r="AK1997" s="61">
        <v>61605000</v>
      </c>
      <c r="AL1997" s="63">
        <v>40179</v>
      </c>
      <c r="AM1997" s="63">
        <v>40543</v>
      </c>
      <c r="AN1997" s="61" t="s">
        <v>197</v>
      </c>
      <c r="AO1997" s="4" t="s">
        <v>111</v>
      </c>
      <c r="AP1997" s="4"/>
    </row>
    <row r="1998" spans="1:42" ht="102" customHeight="1">
      <c r="A1998" s="61" t="s">
        <v>3643</v>
      </c>
      <c r="B1998" s="61" t="s">
        <v>179</v>
      </c>
      <c r="C1998" s="61" t="s">
        <v>89</v>
      </c>
      <c r="D1998" s="61" t="s">
        <v>89</v>
      </c>
      <c r="E1998" s="61" t="s">
        <v>192</v>
      </c>
      <c r="F1998" s="61" t="s">
        <v>193</v>
      </c>
      <c r="G1998" s="62">
        <v>2010</v>
      </c>
      <c r="H1998" s="61">
        <v>344489</v>
      </c>
      <c r="I1998" s="61">
        <v>0</v>
      </c>
      <c r="J1998" s="61" t="s">
        <v>3652</v>
      </c>
      <c r="K1998" s="61" t="s">
        <v>3</v>
      </c>
      <c r="L1998" s="61" t="s">
        <v>52</v>
      </c>
      <c r="M1998" s="61" t="s">
        <v>5622</v>
      </c>
      <c r="N1998" s="61"/>
      <c r="O1998" s="63">
        <v>40435</v>
      </c>
      <c r="P1998" s="61" t="s">
        <v>195</v>
      </c>
      <c r="Q1998" s="61" t="s">
        <v>196</v>
      </c>
      <c r="R1998" s="61" t="s">
        <v>54</v>
      </c>
      <c r="S1998" s="61" t="s">
        <v>55</v>
      </c>
      <c r="T1998" s="61" t="s">
        <v>3643</v>
      </c>
      <c r="U1998" s="61" t="s">
        <v>57</v>
      </c>
      <c r="V1998" s="61" t="s">
        <v>179</v>
      </c>
      <c r="W1998" s="61" t="s">
        <v>58</v>
      </c>
      <c r="X1998" s="61" t="s">
        <v>185</v>
      </c>
      <c r="Y1998" s="61" t="s">
        <v>60</v>
      </c>
      <c r="Z1998" s="61" t="s">
        <v>54</v>
      </c>
      <c r="AA1998" s="61" t="s">
        <v>61</v>
      </c>
      <c r="AB1998" s="61" t="s">
        <v>62</v>
      </c>
      <c r="AC1998" s="61">
        <v>162123</v>
      </c>
      <c r="AD1998" s="61"/>
      <c r="AE1998" s="61" t="s">
        <v>70</v>
      </c>
      <c r="AF1998" s="63">
        <v>40602.633333333331</v>
      </c>
      <c r="AG1998" s="63">
        <v>40484.670138888891</v>
      </c>
      <c r="AH1998" s="62">
        <v>2010</v>
      </c>
      <c r="AI1998" s="61" t="s">
        <v>54</v>
      </c>
      <c r="AJ1998" s="61" t="s">
        <v>63</v>
      </c>
      <c r="AK1998" s="61">
        <v>86857500</v>
      </c>
      <c r="AL1998" s="63">
        <v>40179</v>
      </c>
      <c r="AM1998" s="63">
        <v>40543</v>
      </c>
      <c r="AN1998" s="61" t="s">
        <v>197</v>
      </c>
      <c r="AO1998" s="4" t="s">
        <v>111</v>
      </c>
      <c r="AP1998" s="4"/>
    </row>
    <row r="1999" spans="1:42" ht="102" customHeight="1">
      <c r="A1999" s="61" t="s">
        <v>3368</v>
      </c>
      <c r="B1999" s="61" t="s">
        <v>179</v>
      </c>
      <c r="C1999" s="61" t="s">
        <v>89</v>
      </c>
      <c r="D1999" s="61"/>
      <c r="E1999" s="61"/>
      <c r="F1999" s="61"/>
      <c r="G1999" s="62">
        <v>2010</v>
      </c>
      <c r="H1999" s="61">
        <v>797194</v>
      </c>
      <c r="I1999" s="61">
        <v>0</v>
      </c>
      <c r="J1999" s="61" t="s">
        <v>3604</v>
      </c>
      <c r="K1999" s="61">
        <v>5000000</v>
      </c>
      <c r="L1999" s="61" t="s">
        <v>3371</v>
      </c>
      <c r="M1999" s="61" t="s">
        <v>5622</v>
      </c>
      <c r="N1999" s="61"/>
      <c r="O1999" s="63">
        <v>40436</v>
      </c>
      <c r="P1999" s="61"/>
      <c r="Q1999" s="61" t="s">
        <v>1907</v>
      </c>
      <c r="R1999" s="61" t="s">
        <v>54</v>
      </c>
      <c r="S1999" s="61" t="s">
        <v>55</v>
      </c>
      <c r="T1999" s="61" t="s">
        <v>3368</v>
      </c>
      <c r="U1999" s="61" t="s">
        <v>3368</v>
      </c>
      <c r="V1999" s="61" t="s">
        <v>179</v>
      </c>
      <c r="W1999" s="61" t="s">
        <v>58</v>
      </c>
      <c r="X1999" s="61" t="s">
        <v>185</v>
      </c>
      <c r="Y1999" s="61" t="s">
        <v>60</v>
      </c>
      <c r="Z1999" s="61" t="s">
        <v>54</v>
      </c>
      <c r="AA1999" s="61" t="s">
        <v>61</v>
      </c>
      <c r="AB1999" s="61" t="s">
        <v>62</v>
      </c>
      <c r="AC1999" s="61">
        <v>161323</v>
      </c>
      <c r="AD1999" s="61"/>
      <c r="AE1999" s="61" t="s">
        <v>5</v>
      </c>
      <c r="AF1999" s="63">
        <v>40508.619444444441</v>
      </c>
      <c r="AG1999" s="63">
        <v>40459.445833333331</v>
      </c>
      <c r="AH1999" s="62"/>
      <c r="AI1999" s="61"/>
      <c r="AJ1999" s="61" t="s">
        <v>63</v>
      </c>
      <c r="AK1999" s="61"/>
      <c r="AL1999" s="63"/>
      <c r="AM1999" s="63"/>
      <c r="AN1999" s="61"/>
      <c r="AO1999" s="4"/>
      <c r="AP1999" s="4"/>
    </row>
    <row r="2000" spans="1:42" ht="136.5" customHeight="1">
      <c r="A2000" s="61" t="s">
        <v>2604</v>
      </c>
      <c r="B2000" s="61" t="s">
        <v>179</v>
      </c>
      <c r="C2000" s="61" t="s">
        <v>89</v>
      </c>
      <c r="D2000" s="61" t="s">
        <v>89</v>
      </c>
      <c r="E2000" s="61" t="s">
        <v>531</v>
      </c>
      <c r="F2000" s="61" t="s">
        <v>532</v>
      </c>
      <c r="G2000" s="62">
        <v>2010</v>
      </c>
      <c r="H2000" s="61">
        <v>25413</v>
      </c>
      <c r="I2000" s="61">
        <v>0</v>
      </c>
      <c r="J2000" s="61" t="s">
        <v>2605</v>
      </c>
      <c r="K2000" s="61" t="s">
        <v>3</v>
      </c>
      <c r="L2000" s="61" t="s">
        <v>52</v>
      </c>
      <c r="M2000" s="61" t="s">
        <v>5622</v>
      </c>
      <c r="N2000" s="61"/>
      <c r="O2000" s="63">
        <v>40437</v>
      </c>
      <c r="P2000" s="61" t="s">
        <v>286</v>
      </c>
      <c r="Q2000" s="61" t="s">
        <v>184</v>
      </c>
      <c r="R2000" s="61" t="s">
        <v>54</v>
      </c>
      <c r="S2000" s="61" t="s">
        <v>55</v>
      </c>
      <c r="T2000" s="61" t="s">
        <v>2604</v>
      </c>
      <c r="U2000" s="61" t="s">
        <v>2606</v>
      </c>
      <c r="V2000" s="61" t="s">
        <v>179</v>
      </c>
      <c r="W2000" s="61" t="s">
        <v>58</v>
      </c>
      <c r="X2000" s="61" t="s">
        <v>185</v>
      </c>
      <c r="Y2000" s="61" t="s">
        <v>60</v>
      </c>
      <c r="Z2000" s="61" t="s">
        <v>54</v>
      </c>
      <c r="AA2000" s="61" t="s">
        <v>61</v>
      </c>
      <c r="AB2000" s="61" t="s">
        <v>62</v>
      </c>
      <c r="AC2000" s="61">
        <v>156238</v>
      </c>
      <c r="AD2000" s="61"/>
      <c r="AE2000" s="61" t="s">
        <v>70</v>
      </c>
      <c r="AF2000" s="63">
        <v>40484.684027777774</v>
      </c>
      <c r="AG2000" s="63">
        <v>40330.727083333331</v>
      </c>
      <c r="AH2000" s="62">
        <v>2010</v>
      </c>
      <c r="AI2000" s="61" t="s">
        <v>54</v>
      </c>
      <c r="AJ2000" s="61" t="s">
        <v>63</v>
      </c>
      <c r="AK2000" s="61">
        <v>2220000</v>
      </c>
      <c r="AL2000" s="63">
        <v>40179</v>
      </c>
      <c r="AM2000" s="63">
        <v>40543</v>
      </c>
      <c r="AN2000" s="61" t="s">
        <v>197</v>
      </c>
      <c r="AO2000" s="4" t="s">
        <v>111</v>
      </c>
      <c r="AP2000" s="4"/>
    </row>
    <row r="2001" spans="1:42" ht="102" customHeight="1">
      <c r="A2001" s="61" t="s">
        <v>2902</v>
      </c>
      <c r="B2001" s="61" t="s">
        <v>124</v>
      </c>
      <c r="C2001" s="61" t="s">
        <v>89</v>
      </c>
      <c r="D2001" s="61" t="s">
        <v>89</v>
      </c>
      <c r="E2001" s="61" t="s">
        <v>742</v>
      </c>
      <c r="F2001" s="61" t="s">
        <v>743</v>
      </c>
      <c r="G2001" s="62">
        <v>2010</v>
      </c>
      <c r="H2001" s="61">
        <v>1285863</v>
      </c>
      <c r="I2001" s="61">
        <v>0</v>
      </c>
      <c r="J2001" s="61" t="s">
        <v>2935</v>
      </c>
      <c r="K2001" s="61" t="s">
        <v>3</v>
      </c>
      <c r="L2001" s="61" t="s">
        <v>52</v>
      </c>
      <c r="M2001" s="61" t="s">
        <v>5622</v>
      </c>
      <c r="N2001" s="61"/>
      <c r="O2001" s="63">
        <v>40437</v>
      </c>
      <c r="P2001" s="61" t="s">
        <v>128</v>
      </c>
      <c r="Q2001" s="61" t="s">
        <v>128</v>
      </c>
      <c r="R2001" s="61" t="s">
        <v>54</v>
      </c>
      <c r="S2001" s="61" t="s">
        <v>55</v>
      </c>
      <c r="T2001" s="61" t="s">
        <v>2902</v>
      </c>
      <c r="U2001" s="61" t="s">
        <v>2902</v>
      </c>
      <c r="V2001" s="61" t="s">
        <v>124</v>
      </c>
      <c r="W2001" s="61" t="s">
        <v>58</v>
      </c>
      <c r="X2001" s="61" t="s">
        <v>129</v>
      </c>
      <c r="Y2001" s="61" t="s">
        <v>60</v>
      </c>
      <c r="Z2001" s="61" t="s">
        <v>54</v>
      </c>
      <c r="AA2001" s="61" t="s">
        <v>61</v>
      </c>
      <c r="AB2001" s="61" t="s">
        <v>62</v>
      </c>
      <c r="AC2001" s="61">
        <v>160514</v>
      </c>
      <c r="AD2001" s="61"/>
      <c r="AE2001" s="61" t="s">
        <v>119</v>
      </c>
      <c r="AF2001" s="63">
        <v>40471.610416666663</v>
      </c>
      <c r="AG2001" s="63">
        <v>40438.475694444445</v>
      </c>
      <c r="AH2001" s="62">
        <v>2010</v>
      </c>
      <c r="AI2001" s="61" t="s">
        <v>54</v>
      </c>
      <c r="AJ2001" s="61" t="s">
        <v>63</v>
      </c>
      <c r="AK2001" s="61">
        <v>2565139</v>
      </c>
      <c r="AL2001" s="63">
        <v>40179</v>
      </c>
      <c r="AM2001" s="63">
        <v>40543</v>
      </c>
      <c r="AN2001" s="61" t="s">
        <v>110</v>
      </c>
      <c r="AO2001" s="4" t="s">
        <v>111</v>
      </c>
      <c r="AP2001" s="4"/>
    </row>
    <row r="2002" spans="1:42" ht="102" customHeight="1">
      <c r="A2002" s="61" t="s">
        <v>2902</v>
      </c>
      <c r="B2002" s="61" t="s">
        <v>124</v>
      </c>
      <c r="C2002" s="61" t="s">
        <v>89</v>
      </c>
      <c r="D2002" s="61" t="s">
        <v>89</v>
      </c>
      <c r="E2002" s="61" t="s">
        <v>2936</v>
      </c>
      <c r="F2002" s="61" t="s">
        <v>2937</v>
      </c>
      <c r="G2002" s="62">
        <v>2010</v>
      </c>
      <c r="H2002" s="61">
        <v>893567</v>
      </c>
      <c r="I2002" s="61">
        <v>0</v>
      </c>
      <c r="J2002" s="61" t="s">
        <v>2935</v>
      </c>
      <c r="K2002" s="61" t="s">
        <v>3</v>
      </c>
      <c r="L2002" s="61" t="s">
        <v>52</v>
      </c>
      <c r="M2002" s="61" t="s">
        <v>5622</v>
      </c>
      <c r="N2002" s="61"/>
      <c r="O2002" s="63">
        <v>40437</v>
      </c>
      <c r="P2002" s="61" t="s">
        <v>128</v>
      </c>
      <c r="Q2002" s="61" t="s">
        <v>128</v>
      </c>
      <c r="R2002" s="61" t="s">
        <v>54</v>
      </c>
      <c r="S2002" s="61" t="s">
        <v>55</v>
      </c>
      <c r="T2002" s="61" t="s">
        <v>2902</v>
      </c>
      <c r="U2002" s="61" t="s">
        <v>2902</v>
      </c>
      <c r="V2002" s="61" t="s">
        <v>124</v>
      </c>
      <c r="W2002" s="61" t="s">
        <v>58</v>
      </c>
      <c r="X2002" s="61" t="s">
        <v>129</v>
      </c>
      <c r="Y2002" s="61" t="s">
        <v>60</v>
      </c>
      <c r="Z2002" s="61" t="s">
        <v>54</v>
      </c>
      <c r="AA2002" s="61" t="s">
        <v>61</v>
      </c>
      <c r="AB2002" s="61" t="s">
        <v>62</v>
      </c>
      <c r="AC2002" s="61">
        <v>160515</v>
      </c>
      <c r="AD2002" s="61"/>
      <c r="AE2002" s="61" t="s">
        <v>119</v>
      </c>
      <c r="AF2002" s="63">
        <v>40471.611111111109</v>
      </c>
      <c r="AG2002" s="63">
        <v>40438.475694444445</v>
      </c>
      <c r="AH2002" s="62">
        <v>2010</v>
      </c>
      <c r="AI2002" s="61" t="s">
        <v>54</v>
      </c>
      <c r="AJ2002" s="61" t="s">
        <v>63</v>
      </c>
      <c r="AK2002" s="61">
        <v>1969000</v>
      </c>
      <c r="AL2002" s="63">
        <v>40179</v>
      </c>
      <c r="AM2002" s="63">
        <v>40543</v>
      </c>
      <c r="AN2002" s="61" t="s">
        <v>110</v>
      </c>
      <c r="AO2002" s="4" t="s">
        <v>111</v>
      </c>
      <c r="AP2002" s="4"/>
    </row>
    <row r="2003" spans="1:42" ht="79.5" customHeight="1">
      <c r="A2003" s="61" t="s">
        <v>3368</v>
      </c>
      <c r="B2003" s="61" t="s">
        <v>3463</v>
      </c>
      <c r="C2003" s="61" t="s">
        <v>89</v>
      </c>
      <c r="D2003" s="61"/>
      <c r="E2003" s="61"/>
      <c r="F2003" s="61"/>
      <c r="G2003" s="62">
        <v>2010</v>
      </c>
      <c r="H2003" s="61">
        <v>2391582</v>
      </c>
      <c r="I2003" s="61">
        <v>0</v>
      </c>
      <c r="J2003" s="61" t="s">
        <v>3473</v>
      </c>
      <c r="K2003" s="61">
        <v>15000000</v>
      </c>
      <c r="L2003" s="61" t="s">
        <v>3371</v>
      </c>
      <c r="M2003" s="61" t="s">
        <v>5622</v>
      </c>
      <c r="N2003" s="61"/>
      <c r="O2003" s="63">
        <v>40451</v>
      </c>
      <c r="P2003" s="61"/>
      <c r="Q2003" s="61" t="s">
        <v>69</v>
      </c>
      <c r="R2003" s="61" t="s">
        <v>54</v>
      </c>
      <c r="S2003" s="61" t="s">
        <v>55</v>
      </c>
      <c r="T2003" s="61" t="s">
        <v>3368</v>
      </c>
      <c r="U2003" s="61" t="s">
        <v>3368</v>
      </c>
      <c r="V2003" s="61" t="s">
        <v>3463</v>
      </c>
      <c r="W2003" s="61" t="s">
        <v>416</v>
      </c>
      <c r="X2003" s="61" t="s">
        <v>3465</v>
      </c>
      <c r="Y2003" s="61" t="s">
        <v>60</v>
      </c>
      <c r="Z2003" s="61" t="s">
        <v>54</v>
      </c>
      <c r="AA2003" s="61" t="s">
        <v>61</v>
      </c>
      <c r="AB2003" s="61" t="s">
        <v>62</v>
      </c>
      <c r="AC2003" s="61">
        <v>161763</v>
      </c>
      <c r="AD2003" s="61"/>
      <c r="AE2003" s="61" t="s">
        <v>5</v>
      </c>
      <c r="AF2003" s="63">
        <v>40472.711111111108</v>
      </c>
      <c r="AG2003" s="63">
        <v>40472.711111111108</v>
      </c>
      <c r="AH2003" s="62"/>
      <c r="AI2003" s="61"/>
      <c r="AJ2003" s="61" t="s">
        <v>63</v>
      </c>
      <c r="AK2003" s="61"/>
      <c r="AL2003" s="63"/>
      <c r="AM2003" s="63"/>
      <c r="AN2003" s="61"/>
      <c r="AO2003" s="4"/>
      <c r="AP2003" s="4"/>
    </row>
    <row r="2004" spans="1:42" ht="79.5" customHeight="1">
      <c r="A2004" s="61" t="s">
        <v>2865</v>
      </c>
      <c r="B2004" s="61" t="s">
        <v>543</v>
      </c>
      <c r="C2004" s="61" t="s">
        <v>89</v>
      </c>
      <c r="D2004" s="61" t="s">
        <v>89</v>
      </c>
      <c r="E2004" s="61" t="s">
        <v>2887</v>
      </c>
      <c r="F2004" s="61" t="s">
        <v>311</v>
      </c>
      <c r="G2004" s="62">
        <v>2010</v>
      </c>
      <c r="H2004" s="61">
        <v>1664000</v>
      </c>
      <c r="I2004" s="61">
        <v>0</v>
      </c>
      <c r="J2004" s="61" t="s">
        <v>2888</v>
      </c>
      <c r="K2004" s="61" t="s">
        <v>3</v>
      </c>
      <c r="L2004" s="61" t="s">
        <v>52</v>
      </c>
      <c r="M2004" s="61" t="s">
        <v>5622</v>
      </c>
      <c r="N2004" s="61"/>
      <c r="O2004" s="63">
        <v>40452</v>
      </c>
      <c r="P2004" s="61" t="s">
        <v>286</v>
      </c>
      <c r="Q2004" s="61" t="s">
        <v>184</v>
      </c>
      <c r="R2004" s="61" t="s">
        <v>54</v>
      </c>
      <c r="S2004" s="61" t="s">
        <v>84</v>
      </c>
      <c r="T2004" s="61" t="s">
        <v>2865</v>
      </c>
      <c r="U2004" s="61" t="s">
        <v>2865</v>
      </c>
      <c r="V2004" s="61" t="s">
        <v>543</v>
      </c>
      <c r="W2004" s="61" t="s">
        <v>58</v>
      </c>
      <c r="X2004" s="61" t="s">
        <v>546</v>
      </c>
      <c r="Y2004" s="61" t="s">
        <v>60</v>
      </c>
      <c r="Z2004" s="61" t="s">
        <v>54</v>
      </c>
      <c r="AA2004" s="61" t="s">
        <v>61</v>
      </c>
      <c r="AB2004" s="61" t="s">
        <v>62</v>
      </c>
      <c r="AC2004" s="61">
        <v>162295</v>
      </c>
      <c r="AD2004" s="61"/>
      <c r="AE2004" s="61" t="s">
        <v>70</v>
      </c>
      <c r="AF2004" s="63">
        <v>40487.599999999999</v>
      </c>
      <c r="AG2004" s="63">
        <v>40487.599999999999</v>
      </c>
      <c r="AH2004" s="62">
        <v>2010</v>
      </c>
      <c r="AI2004" s="61" t="s">
        <v>54</v>
      </c>
      <c r="AJ2004" s="61" t="s">
        <v>63</v>
      </c>
      <c r="AK2004" s="61">
        <v>0</v>
      </c>
      <c r="AL2004" s="63">
        <v>40330</v>
      </c>
      <c r="AM2004" s="63">
        <v>40543</v>
      </c>
      <c r="AN2004" s="61" t="s">
        <v>1176</v>
      </c>
      <c r="AO2004" s="4" t="s">
        <v>191</v>
      </c>
      <c r="AP2004" s="4"/>
    </row>
    <row r="2005" spans="1:42" ht="57" customHeight="1">
      <c r="A2005" s="61" t="s">
        <v>5256</v>
      </c>
      <c r="B2005" s="61" t="s">
        <v>132</v>
      </c>
      <c r="C2005" s="61" t="s">
        <v>89</v>
      </c>
      <c r="D2005" s="61" t="s">
        <v>89</v>
      </c>
      <c r="E2005" s="61" t="s">
        <v>4685</v>
      </c>
      <c r="F2005" s="61" t="s">
        <v>592</v>
      </c>
      <c r="G2005" s="62">
        <v>2010</v>
      </c>
      <c r="H2005" s="61">
        <v>35659</v>
      </c>
      <c r="I2005" s="61">
        <v>0</v>
      </c>
      <c r="J2005" s="61" t="s">
        <v>5259</v>
      </c>
      <c r="K2005" s="61" t="s">
        <v>3</v>
      </c>
      <c r="L2005" s="61" t="s">
        <v>52</v>
      </c>
      <c r="M2005" s="61" t="s">
        <v>5622</v>
      </c>
      <c r="N2005" s="61"/>
      <c r="O2005" s="63">
        <v>40462</v>
      </c>
      <c r="P2005" s="61" t="s">
        <v>109</v>
      </c>
      <c r="Q2005" s="61" t="s">
        <v>69</v>
      </c>
      <c r="R2005" s="61" t="s">
        <v>54</v>
      </c>
      <c r="S2005" s="61" t="s">
        <v>55</v>
      </c>
      <c r="T2005" s="61" t="s">
        <v>5256</v>
      </c>
      <c r="U2005" s="61" t="s">
        <v>57</v>
      </c>
      <c r="V2005" s="61" t="s">
        <v>132</v>
      </c>
      <c r="W2005" s="61" t="s">
        <v>58</v>
      </c>
      <c r="X2005" s="61" t="s">
        <v>138</v>
      </c>
      <c r="Y2005" s="61" t="s">
        <v>60</v>
      </c>
      <c r="Z2005" s="61" t="s">
        <v>54</v>
      </c>
      <c r="AA2005" s="61" t="s">
        <v>61</v>
      </c>
      <c r="AB2005" s="61" t="s">
        <v>62</v>
      </c>
      <c r="AC2005" s="61">
        <v>161834</v>
      </c>
      <c r="AD2005" s="61"/>
      <c r="AE2005" s="61" t="s">
        <v>70</v>
      </c>
      <c r="AF2005" s="63">
        <v>40477.525000000001</v>
      </c>
      <c r="AG2005" s="63">
        <v>40477.525000000001</v>
      </c>
      <c r="AH2005" s="62">
        <v>2010</v>
      </c>
      <c r="AI2005" s="61" t="s">
        <v>54</v>
      </c>
      <c r="AJ2005" s="61" t="s">
        <v>63</v>
      </c>
      <c r="AK2005" s="61">
        <v>0</v>
      </c>
      <c r="AL2005" s="63">
        <v>40179</v>
      </c>
      <c r="AM2005" s="63">
        <v>40543</v>
      </c>
      <c r="AN2005" s="61" t="s">
        <v>1176</v>
      </c>
      <c r="AO2005" s="4" t="s">
        <v>191</v>
      </c>
      <c r="AP2005" s="4"/>
    </row>
    <row r="2006" spans="1:42" ht="45.75" customHeight="1">
      <c r="A2006" s="61" t="s">
        <v>1767</v>
      </c>
      <c r="B2006" s="61" t="s">
        <v>1973</v>
      </c>
      <c r="C2006" s="61" t="s">
        <v>89</v>
      </c>
      <c r="D2006" s="61"/>
      <c r="E2006" s="61"/>
      <c r="F2006" s="61"/>
      <c r="G2006" s="62">
        <v>2010</v>
      </c>
      <c r="H2006" s="61">
        <v>380952</v>
      </c>
      <c r="I2006" s="61">
        <v>0</v>
      </c>
      <c r="J2006" s="61" t="s">
        <v>1981</v>
      </c>
      <c r="K2006" s="61">
        <v>280000</v>
      </c>
      <c r="L2006" s="61" t="s">
        <v>560</v>
      </c>
      <c r="M2006" s="61" t="s">
        <v>5622</v>
      </c>
      <c r="N2006" s="61"/>
      <c r="O2006" s="63">
        <v>40464</v>
      </c>
      <c r="P2006" s="61"/>
      <c r="Q2006" s="61" t="s">
        <v>128</v>
      </c>
      <c r="R2006" s="61" t="s">
        <v>54</v>
      </c>
      <c r="S2006" s="61" t="s">
        <v>84</v>
      </c>
      <c r="T2006" s="61" t="s">
        <v>1748</v>
      </c>
      <c r="U2006" s="61" t="s">
        <v>1748</v>
      </c>
      <c r="V2006" s="61" t="s">
        <v>1973</v>
      </c>
      <c r="W2006" s="61" t="s">
        <v>86</v>
      </c>
      <c r="X2006" s="61" t="s">
        <v>1975</v>
      </c>
      <c r="Y2006" s="61" t="s">
        <v>60</v>
      </c>
      <c r="Z2006" s="61" t="s">
        <v>54</v>
      </c>
      <c r="AA2006" s="61" t="s">
        <v>61</v>
      </c>
      <c r="AB2006" s="61" t="s">
        <v>62</v>
      </c>
      <c r="AC2006" s="61">
        <v>162070</v>
      </c>
      <c r="AD2006" s="61"/>
      <c r="AE2006" s="61" t="s">
        <v>5</v>
      </c>
      <c r="AF2006" s="63">
        <v>40681.680555555555</v>
      </c>
      <c r="AG2006" s="63">
        <v>40483.760416666664</v>
      </c>
      <c r="AH2006" s="62"/>
      <c r="AI2006" s="61"/>
      <c r="AJ2006" s="61" t="s">
        <v>63</v>
      </c>
      <c r="AK2006" s="61"/>
      <c r="AL2006" s="63"/>
      <c r="AM2006" s="63"/>
      <c r="AN2006" s="61"/>
      <c r="AO2006" s="4"/>
      <c r="AP2006" s="4"/>
    </row>
    <row r="2007" spans="1:42" ht="136.5" customHeight="1">
      <c r="A2007" s="61" t="s">
        <v>2606</v>
      </c>
      <c r="B2007" s="61" t="s">
        <v>47</v>
      </c>
      <c r="C2007" s="61" t="s">
        <v>89</v>
      </c>
      <c r="D2007" s="61" t="s">
        <v>89</v>
      </c>
      <c r="E2007" s="61" t="s">
        <v>106</v>
      </c>
      <c r="F2007" s="61" t="s">
        <v>107</v>
      </c>
      <c r="G2007" s="62">
        <v>2010</v>
      </c>
      <c r="H2007" s="61">
        <v>680272</v>
      </c>
      <c r="I2007" s="61">
        <v>0</v>
      </c>
      <c r="J2007" s="61" t="s">
        <v>4093</v>
      </c>
      <c r="K2007" s="61">
        <v>500000</v>
      </c>
      <c r="L2007" s="61" t="s">
        <v>560</v>
      </c>
      <c r="M2007" s="61" t="s">
        <v>5622</v>
      </c>
      <c r="N2007" s="61"/>
      <c r="O2007" s="63">
        <v>40465</v>
      </c>
      <c r="P2007" s="61" t="s">
        <v>109</v>
      </c>
      <c r="Q2007" s="61" t="s">
        <v>69</v>
      </c>
      <c r="R2007" s="61" t="s">
        <v>54</v>
      </c>
      <c r="S2007" s="61" t="s">
        <v>55</v>
      </c>
      <c r="T2007" s="61" t="s">
        <v>2606</v>
      </c>
      <c r="U2007" s="61" t="s">
        <v>2606</v>
      </c>
      <c r="V2007" s="61" t="s">
        <v>47</v>
      </c>
      <c r="W2007" s="61" t="s">
        <v>58</v>
      </c>
      <c r="X2007" s="61" t="s">
        <v>59</v>
      </c>
      <c r="Y2007" s="61" t="s">
        <v>60</v>
      </c>
      <c r="Z2007" s="61" t="s">
        <v>54</v>
      </c>
      <c r="AA2007" s="61" t="s">
        <v>61</v>
      </c>
      <c r="AB2007" s="61" t="s">
        <v>62</v>
      </c>
      <c r="AC2007" s="61">
        <v>154814</v>
      </c>
      <c r="AD2007" s="61"/>
      <c r="AE2007" s="61" t="s">
        <v>119</v>
      </c>
      <c r="AF2007" s="63">
        <v>41234.593055555553</v>
      </c>
      <c r="AG2007" s="63">
        <v>40304.718055555553</v>
      </c>
      <c r="AH2007" s="62">
        <v>2010</v>
      </c>
      <c r="AI2007" s="61" t="s">
        <v>54</v>
      </c>
      <c r="AJ2007" s="61" t="s">
        <v>63</v>
      </c>
      <c r="AK2007" s="61">
        <v>0</v>
      </c>
      <c r="AL2007" s="63">
        <v>40179</v>
      </c>
      <c r="AM2007" s="63">
        <v>40543</v>
      </c>
      <c r="AN2007" s="61" t="s">
        <v>110</v>
      </c>
      <c r="AO2007" s="4" t="s">
        <v>111</v>
      </c>
      <c r="AP2007" s="4"/>
    </row>
    <row r="2008" spans="1:42" ht="136.5" customHeight="1">
      <c r="A2008" s="61" t="s">
        <v>1767</v>
      </c>
      <c r="B2008" s="61" t="s">
        <v>1021</v>
      </c>
      <c r="C2008" s="61" t="s">
        <v>89</v>
      </c>
      <c r="D2008" s="61" t="s">
        <v>89</v>
      </c>
      <c r="E2008" s="61" t="s">
        <v>1951</v>
      </c>
      <c r="F2008" s="61" t="s">
        <v>1952</v>
      </c>
      <c r="G2008" s="62">
        <v>2010</v>
      </c>
      <c r="H2008" s="61">
        <v>488777</v>
      </c>
      <c r="I2008" s="61">
        <v>0</v>
      </c>
      <c r="J2008" s="61" t="s">
        <v>1953</v>
      </c>
      <c r="K2008" s="61">
        <v>350000</v>
      </c>
      <c r="L2008" s="61" t="s">
        <v>560</v>
      </c>
      <c r="M2008" s="61" t="s">
        <v>5622</v>
      </c>
      <c r="N2008" s="61"/>
      <c r="O2008" s="63">
        <v>40466</v>
      </c>
      <c r="P2008" s="61" t="s">
        <v>128</v>
      </c>
      <c r="Q2008" s="61" t="s">
        <v>128</v>
      </c>
      <c r="R2008" s="61" t="s">
        <v>54</v>
      </c>
      <c r="S2008" s="61" t="s">
        <v>55</v>
      </c>
      <c r="T2008" s="61" t="s">
        <v>1748</v>
      </c>
      <c r="U2008" s="61" t="s">
        <v>1748</v>
      </c>
      <c r="V2008" s="61" t="s">
        <v>1021</v>
      </c>
      <c r="W2008" s="61" t="s">
        <v>86</v>
      </c>
      <c r="X2008" s="61" t="s">
        <v>1338</v>
      </c>
      <c r="Y2008" s="61" t="s">
        <v>60</v>
      </c>
      <c r="Z2008" s="61" t="s">
        <v>54</v>
      </c>
      <c r="AA2008" s="61" t="s">
        <v>61</v>
      </c>
      <c r="AB2008" s="61" t="s">
        <v>62</v>
      </c>
      <c r="AC2008" s="61">
        <v>162071</v>
      </c>
      <c r="AD2008" s="61"/>
      <c r="AE2008" s="61" t="s">
        <v>119</v>
      </c>
      <c r="AF2008" s="63">
        <v>40485.516666666663</v>
      </c>
      <c r="AG2008" s="63">
        <v>40483.76180555555</v>
      </c>
      <c r="AH2008" s="62">
        <v>2010</v>
      </c>
      <c r="AI2008" s="61" t="s">
        <v>54</v>
      </c>
      <c r="AJ2008" s="61" t="s">
        <v>63</v>
      </c>
      <c r="AK2008" s="61">
        <v>1397500</v>
      </c>
      <c r="AL2008" s="63">
        <v>40179</v>
      </c>
      <c r="AM2008" s="63">
        <v>40359</v>
      </c>
      <c r="AN2008" s="61" t="s">
        <v>293</v>
      </c>
      <c r="AO2008" s="4" t="s">
        <v>111</v>
      </c>
      <c r="AP2008" s="4"/>
    </row>
    <row r="2009" spans="1:42" ht="114" customHeight="1">
      <c r="A2009" s="61" t="s">
        <v>2863</v>
      </c>
      <c r="B2009" s="61" t="s">
        <v>179</v>
      </c>
      <c r="C2009" s="61" t="s">
        <v>89</v>
      </c>
      <c r="D2009" s="61" t="s">
        <v>89</v>
      </c>
      <c r="E2009" s="61" t="s">
        <v>1174</v>
      </c>
      <c r="F2009" s="61" t="s">
        <v>592</v>
      </c>
      <c r="G2009" s="62">
        <v>2010</v>
      </c>
      <c r="H2009" s="61">
        <v>16000</v>
      </c>
      <c r="I2009" s="61">
        <v>0</v>
      </c>
      <c r="J2009" s="61" t="s">
        <v>2864</v>
      </c>
      <c r="K2009" s="61" t="s">
        <v>3</v>
      </c>
      <c r="L2009" s="61" t="s">
        <v>52</v>
      </c>
      <c r="M2009" s="61" t="s">
        <v>5622</v>
      </c>
      <c r="N2009" s="61"/>
      <c r="O2009" s="63">
        <v>40469</v>
      </c>
      <c r="P2009" s="61" t="s">
        <v>109</v>
      </c>
      <c r="Q2009" s="61" t="s">
        <v>69</v>
      </c>
      <c r="R2009" s="61" t="s">
        <v>54</v>
      </c>
      <c r="S2009" s="61" t="s">
        <v>55</v>
      </c>
      <c r="T2009" s="61" t="s">
        <v>2863</v>
      </c>
      <c r="U2009" s="61" t="s">
        <v>57</v>
      </c>
      <c r="V2009" s="61" t="s">
        <v>179</v>
      </c>
      <c r="W2009" s="61" t="s">
        <v>58</v>
      </c>
      <c r="X2009" s="61" t="s">
        <v>185</v>
      </c>
      <c r="Y2009" s="61" t="s">
        <v>60</v>
      </c>
      <c r="Z2009" s="61" t="s">
        <v>54</v>
      </c>
      <c r="AA2009" s="61" t="s">
        <v>61</v>
      </c>
      <c r="AB2009" s="61" t="s">
        <v>62</v>
      </c>
      <c r="AC2009" s="61">
        <v>162119</v>
      </c>
      <c r="AD2009" s="61"/>
      <c r="AE2009" s="61" t="s">
        <v>70</v>
      </c>
      <c r="AF2009" s="63">
        <v>40484.693055555552</v>
      </c>
      <c r="AG2009" s="63">
        <v>40484.665972222218</v>
      </c>
      <c r="AH2009" s="62">
        <v>2010</v>
      </c>
      <c r="AI2009" s="61" t="s">
        <v>54</v>
      </c>
      <c r="AJ2009" s="61" t="s">
        <v>63</v>
      </c>
      <c r="AK2009" s="61">
        <v>0</v>
      </c>
      <c r="AL2009" s="63">
        <v>40179</v>
      </c>
      <c r="AM2009" s="63">
        <v>40543</v>
      </c>
      <c r="AN2009" s="61" t="s">
        <v>1176</v>
      </c>
      <c r="AO2009" s="4" t="s">
        <v>191</v>
      </c>
      <c r="AP2009" s="4"/>
    </row>
    <row r="2010" spans="1:42" ht="90.75" customHeight="1">
      <c r="A2010" s="61" t="s">
        <v>2458</v>
      </c>
      <c r="B2010" s="61" t="s">
        <v>2460</v>
      </c>
      <c r="C2010" s="61" t="s">
        <v>89</v>
      </c>
      <c r="D2010" s="61"/>
      <c r="E2010" s="61"/>
      <c r="F2010" s="61"/>
      <c r="G2010" s="62">
        <v>2010</v>
      </c>
      <c r="H2010" s="61">
        <v>272109</v>
      </c>
      <c r="I2010" s="61">
        <v>0</v>
      </c>
      <c r="J2010" s="61" t="s">
        <v>2463</v>
      </c>
      <c r="K2010" s="61">
        <v>200000</v>
      </c>
      <c r="L2010" s="61" t="s">
        <v>560</v>
      </c>
      <c r="M2010" s="61" t="s">
        <v>5622</v>
      </c>
      <c r="N2010" s="61"/>
      <c r="O2010" s="63">
        <v>40470</v>
      </c>
      <c r="P2010" s="61"/>
      <c r="Q2010" s="61" t="s">
        <v>69</v>
      </c>
      <c r="R2010" s="61" t="s">
        <v>54</v>
      </c>
      <c r="S2010" s="61" t="s">
        <v>84</v>
      </c>
      <c r="T2010" s="61" t="s">
        <v>2458</v>
      </c>
      <c r="U2010" s="61" t="s">
        <v>2458</v>
      </c>
      <c r="V2010" s="61" t="s">
        <v>85</v>
      </c>
      <c r="W2010" s="61" t="s">
        <v>86</v>
      </c>
      <c r="X2010" s="61" t="s">
        <v>2462</v>
      </c>
      <c r="Y2010" s="61" t="s">
        <v>60</v>
      </c>
      <c r="Z2010" s="61" t="s">
        <v>54</v>
      </c>
      <c r="AA2010" s="61" t="s">
        <v>61</v>
      </c>
      <c r="AB2010" s="61" t="s">
        <v>62</v>
      </c>
      <c r="AC2010" s="61">
        <v>162305</v>
      </c>
      <c r="AD2010" s="61"/>
      <c r="AE2010" s="61" t="s">
        <v>5</v>
      </c>
      <c r="AF2010" s="63">
        <v>40487.65902777778</v>
      </c>
      <c r="AG2010" s="63">
        <v>40487.65902777778</v>
      </c>
      <c r="AH2010" s="62"/>
      <c r="AI2010" s="61"/>
      <c r="AJ2010" s="61" t="s">
        <v>63</v>
      </c>
      <c r="AK2010" s="61"/>
      <c r="AL2010" s="63"/>
      <c r="AM2010" s="63"/>
      <c r="AN2010" s="61"/>
      <c r="AO2010" s="4"/>
      <c r="AP2010" s="4"/>
    </row>
    <row r="2011" spans="1:42" ht="57" customHeight="1">
      <c r="A2011" s="61" t="s">
        <v>47</v>
      </c>
      <c r="B2011" s="61" t="s">
        <v>1446</v>
      </c>
      <c r="C2011" s="61" t="s">
        <v>89</v>
      </c>
      <c r="D2011" s="61" t="s">
        <v>89</v>
      </c>
      <c r="E2011" s="61" t="s">
        <v>1447</v>
      </c>
      <c r="F2011" s="61" t="s">
        <v>1448</v>
      </c>
      <c r="G2011" s="62">
        <v>2010</v>
      </c>
      <c r="H2011" s="61">
        <v>89421</v>
      </c>
      <c r="I2011" s="61">
        <v>0</v>
      </c>
      <c r="J2011" s="61" t="s">
        <v>1449</v>
      </c>
      <c r="K2011" s="61" t="s">
        <v>3</v>
      </c>
      <c r="L2011" s="61" t="s">
        <v>52</v>
      </c>
      <c r="M2011" s="61" t="s">
        <v>5622</v>
      </c>
      <c r="N2011" s="61"/>
      <c r="O2011" s="63">
        <v>40471</v>
      </c>
      <c r="P2011" s="61" t="s">
        <v>1427</v>
      </c>
      <c r="Q2011" s="61" t="s">
        <v>238</v>
      </c>
      <c r="R2011" s="61" t="s">
        <v>54</v>
      </c>
      <c r="S2011" s="61" t="s">
        <v>55</v>
      </c>
      <c r="T2011" s="61" t="s">
        <v>47</v>
      </c>
      <c r="U2011" s="61" t="s">
        <v>208</v>
      </c>
      <c r="V2011" s="61" t="s">
        <v>1446</v>
      </c>
      <c r="W2011" s="61" t="s">
        <v>86</v>
      </c>
      <c r="X2011" s="61" t="s">
        <v>1450</v>
      </c>
      <c r="Y2011" s="61" t="s">
        <v>60</v>
      </c>
      <c r="Z2011" s="61" t="s">
        <v>54</v>
      </c>
      <c r="AA2011" s="61" t="s">
        <v>61</v>
      </c>
      <c r="AB2011" s="61" t="s">
        <v>62</v>
      </c>
      <c r="AC2011" s="61">
        <v>162453</v>
      </c>
      <c r="AD2011" s="61"/>
      <c r="AE2011" s="61" t="s">
        <v>103</v>
      </c>
      <c r="AF2011" s="63">
        <v>40492.918749999997</v>
      </c>
      <c r="AG2011" s="63">
        <v>40492.459722222222</v>
      </c>
      <c r="AH2011" s="62">
        <v>2010</v>
      </c>
      <c r="AI2011" s="61" t="s">
        <v>54</v>
      </c>
      <c r="AJ2011" s="61" t="s">
        <v>63</v>
      </c>
      <c r="AK2011" s="61">
        <v>89421</v>
      </c>
      <c r="AL2011" s="63">
        <v>40471</v>
      </c>
      <c r="AM2011" s="63">
        <v>40590</v>
      </c>
      <c r="AN2011" s="61" t="s">
        <v>293</v>
      </c>
      <c r="AO2011" s="4" t="s">
        <v>111</v>
      </c>
      <c r="AP2011" s="4"/>
    </row>
    <row r="2012" spans="1:42" ht="57" customHeight="1">
      <c r="A2012" s="61" t="s">
        <v>1446</v>
      </c>
      <c r="B2012" s="61" t="s">
        <v>47</v>
      </c>
      <c r="C2012" s="61" t="s">
        <v>89</v>
      </c>
      <c r="D2012" s="61" t="s">
        <v>89</v>
      </c>
      <c r="E2012" s="61" t="s">
        <v>106</v>
      </c>
      <c r="F2012" s="61" t="s">
        <v>107</v>
      </c>
      <c r="G2012" s="62">
        <v>2010</v>
      </c>
      <c r="H2012" s="61">
        <v>-89421</v>
      </c>
      <c r="I2012" s="61">
        <v>0</v>
      </c>
      <c r="J2012" s="61" t="s">
        <v>3207</v>
      </c>
      <c r="K2012" s="61"/>
      <c r="L2012" s="61" t="s">
        <v>52</v>
      </c>
      <c r="M2012" s="61" t="s">
        <v>5622</v>
      </c>
      <c r="N2012" s="61"/>
      <c r="O2012" s="63">
        <v>40471</v>
      </c>
      <c r="P2012" s="61" t="s">
        <v>109</v>
      </c>
      <c r="Q2012" s="61" t="s">
        <v>69</v>
      </c>
      <c r="R2012" s="61" t="s">
        <v>54</v>
      </c>
      <c r="S2012" s="61" t="s">
        <v>55</v>
      </c>
      <c r="T2012" s="61" t="s">
        <v>1446</v>
      </c>
      <c r="U2012" s="61" t="s">
        <v>57</v>
      </c>
      <c r="V2012" s="61" t="s">
        <v>47</v>
      </c>
      <c r="W2012" s="61" t="s">
        <v>58</v>
      </c>
      <c r="X2012" s="61" t="s">
        <v>59</v>
      </c>
      <c r="Y2012" s="61" t="s">
        <v>60</v>
      </c>
      <c r="Z2012" s="61" t="s">
        <v>54</v>
      </c>
      <c r="AA2012" s="61" t="s">
        <v>61</v>
      </c>
      <c r="AB2012" s="61" t="s">
        <v>62</v>
      </c>
      <c r="AC2012" s="61">
        <v>162496</v>
      </c>
      <c r="AD2012" s="61"/>
      <c r="AE2012" s="61" t="s">
        <v>103</v>
      </c>
      <c r="AF2012" s="63">
        <v>40492.459722222222</v>
      </c>
      <c r="AG2012" s="63">
        <v>40492.459722222222</v>
      </c>
      <c r="AH2012" s="62">
        <v>2010</v>
      </c>
      <c r="AI2012" s="61" t="s">
        <v>54</v>
      </c>
      <c r="AJ2012" s="61" t="s">
        <v>63</v>
      </c>
      <c r="AK2012" s="61">
        <v>0</v>
      </c>
      <c r="AL2012" s="63">
        <v>40179</v>
      </c>
      <c r="AM2012" s="63">
        <v>40543</v>
      </c>
      <c r="AN2012" s="61" t="s">
        <v>110</v>
      </c>
      <c r="AO2012" s="4" t="s">
        <v>111</v>
      </c>
      <c r="AP2012" s="4"/>
    </row>
    <row r="2013" spans="1:42" ht="45.75" customHeight="1">
      <c r="A2013" s="61" t="s">
        <v>2606</v>
      </c>
      <c r="B2013" s="61" t="s">
        <v>179</v>
      </c>
      <c r="C2013" s="61" t="s">
        <v>89</v>
      </c>
      <c r="D2013" s="61" t="s">
        <v>89</v>
      </c>
      <c r="E2013" s="61" t="s">
        <v>682</v>
      </c>
      <c r="F2013" s="61" t="s">
        <v>683</v>
      </c>
      <c r="G2013" s="62">
        <v>2010</v>
      </c>
      <c r="H2013" s="61">
        <v>313563</v>
      </c>
      <c r="I2013" s="61">
        <v>0</v>
      </c>
      <c r="J2013" s="61" t="s">
        <v>4194</v>
      </c>
      <c r="K2013" s="61">
        <v>225765</v>
      </c>
      <c r="L2013" s="61" t="s">
        <v>560</v>
      </c>
      <c r="M2013" s="61" t="s">
        <v>5622</v>
      </c>
      <c r="N2013" s="61"/>
      <c r="O2013" s="63">
        <v>40475</v>
      </c>
      <c r="P2013" s="61" t="s">
        <v>286</v>
      </c>
      <c r="Q2013" s="61" t="s">
        <v>184</v>
      </c>
      <c r="R2013" s="61" t="s">
        <v>54</v>
      </c>
      <c r="S2013" s="61" t="s">
        <v>55</v>
      </c>
      <c r="T2013" s="61" t="s">
        <v>2606</v>
      </c>
      <c r="U2013" s="61" t="s">
        <v>2606</v>
      </c>
      <c r="V2013" s="61" t="s">
        <v>179</v>
      </c>
      <c r="W2013" s="61" t="s">
        <v>58</v>
      </c>
      <c r="X2013" s="61" t="s">
        <v>185</v>
      </c>
      <c r="Y2013" s="61" t="s">
        <v>60</v>
      </c>
      <c r="Z2013" s="61" t="s">
        <v>54</v>
      </c>
      <c r="AA2013" s="61" t="s">
        <v>61</v>
      </c>
      <c r="AB2013" s="61" t="s">
        <v>62</v>
      </c>
      <c r="AC2013" s="61">
        <v>169694</v>
      </c>
      <c r="AD2013" s="61"/>
      <c r="AE2013" s="61" t="s">
        <v>70</v>
      </c>
      <c r="AF2013" s="63">
        <v>40708.488888888889</v>
      </c>
      <c r="AG2013" s="63">
        <v>40708.488888888889</v>
      </c>
      <c r="AH2013" s="62">
        <v>2010</v>
      </c>
      <c r="AI2013" s="61" t="s">
        <v>54</v>
      </c>
      <c r="AJ2013" s="61" t="s">
        <v>63</v>
      </c>
      <c r="AK2013" s="61">
        <v>3417089</v>
      </c>
      <c r="AL2013" s="63">
        <v>40179</v>
      </c>
      <c r="AM2013" s="63">
        <v>40543</v>
      </c>
      <c r="AN2013" s="61" t="s">
        <v>293</v>
      </c>
      <c r="AO2013" s="4" t="s">
        <v>111</v>
      </c>
      <c r="AP2013" s="4"/>
    </row>
    <row r="2014" spans="1:42" ht="90.75" customHeight="1">
      <c r="A2014" s="61" t="s">
        <v>2606</v>
      </c>
      <c r="B2014" s="61" t="s">
        <v>179</v>
      </c>
      <c r="C2014" s="61" t="s">
        <v>89</v>
      </c>
      <c r="D2014" s="61" t="s">
        <v>89</v>
      </c>
      <c r="E2014" s="61" t="s">
        <v>586</v>
      </c>
      <c r="F2014" s="61" t="s">
        <v>587</v>
      </c>
      <c r="G2014" s="62">
        <v>2010</v>
      </c>
      <c r="H2014" s="61">
        <v>340599</v>
      </c>
      <c r="I2014" s="61">
        <v>0</v>
      </c>
      <c r="J2014" s="61" t="s">
        <v>4198</v>
      </c>
      <c r="K2014" s="61" t="s">
        <v>3</v>
      </c>
      <c r="L2014" s="61" t="s">
        <v>52</v>
      </c>
      <c r="M2014" s="61" t="s">
        <v>5622</v>
      </c>
      <c r="N2014" s="61"/>
      <c r="O2014" s="63">
        <v>40475</v>
      </c>
      <c r="P2014" s="61" t="s">
        <v>136</v>
      </c>
      <c r="Q2014" s="61" t="s">
        <v>137</v>
      </c>
      <c r="R2014" s="61" t="s">
        <v>54</v>
      </c>
      <c r="S2014" s="61" t="s">
        <v>84</v>
      </c>
      <c r="T2014" s="61" t="s">
        <v>2606</v>
      </c>
      <c r="U2014" s="61" t="s">
        <v>2606</v>
      </c>
      <c r="V2014" s="61" t="s">
        <v>179</v>
      </c>
      <c r="W2014" s="61" t="s">
        <v>58</v>
      </c>
      <c r="X2014" s="61" t="s">
        <v>185</v>
      </c>
      <c r="Y2014" s="61" t="s">
        <v>60</v>
      </c>
      <c r="Z2014" s="61" t="s">
        <v>54</v>
      </c>
      <c r="AA2014" s="61" t="s">
        <v>61</v>
      </c>
      <c r="AB2014" s="61" t="s">
        <v>62</v>
      </c>
      <c r="AC2014" s="61">
        <v>162086</v>
      </c>
      <c r="AD2014" s="61"/>
      <c r="AE2014" s="61" t="s">
        <v>70</v>
      </c>
      <c r="AF2014" s="63">
        <v>40708.48055555555</v>
      </c>
      <c r="AG2014" s="63">
        <v>40484.584027777775</v>
      </c>
      <c r="AH2014" s="62">
        <v>2010</v>
      </c>
      <c r="AI2014" s="61" t="s">
        <v>54</v>
      </c>
      <c r="AJ2014" s="61" t="s">
        <v>63</v>
      </c>
      <c r="AK2014" s="61">
        <v>792569</v>
      </c>
      <c r="AL2014" s="63">
        <v>40179</v>
      </c>
      <c r="AM2014" s="63">
        <v>40543</v>
      </c>
      <c r="AN2014" s="61" t="s">
        <v>293</v>
      </c>
      <c r="AO2014" s="4" t="s">
        <v>111</v>
      </c>
      <c r="AP2014" s="4"/>
    </row>
    <row r="2015" spans="1:42" ht="125.25" customHeight="1">
      <c r="A2015" s="61" t="s">
        <v>2606</v>
      </c>
      <c r="B2015" s="61" t="s">
        <v>179</v>
      </c>
      <c r="C2015" s="61" t="s">
        <v>89</v>
      </c>
      <c r="D2015" s="61" t="s">
        <v>89</v>
      </c>
      <c r="E2015" s="61" t="s">
        <v>586</v>
      </c>
      <c r="F2015" s="61" t="s">
        <v>587</v>
      </c>
      <c r="G2015" s="62">
        <v>2010</v>
      </c>
      <c r="H2015" s="61">
        <v>144190</v>
      </c>
      <c r="I2015" s="61">
        <v>0</v>
      </c>
      <c r="J2015" s="61" t="s">
        <v>4199</v>
      </c>
      <c r="K2015" s="61" t="s">
        <v>3</v>
      </c>
      <c r="L2015" s="61" t="s">
        <v>52</v>
      </c>
      <c r="M2015" s="61" t="s">
        <v>5622</v>
      </c>
      <c r="N2015" s="61"/>
      <c r="O2015" s="63">
        <v>40475</v>
      </c>
      <c r="P2015" s="61" t="s">
        <v>136</v>
      </c>
      <c r="Q2015" s="61" t="s">
        <v>137</v>
      </c>
      <c r="R2015" s="61" t="s">
        <v>54</v>
      </c>
      <c r="S2015" s="61" t="s">
        <v>84</v>
      </c>
      <c r="T2015" s="61" t="s">
        <v>2606</v>
      </c>
      <c r="U2015" s="61" t="s">
        <v>2606</v>
      </c>
      <c r="V2015" s="61" t="s">
        <v>179</v>
      </c>
      <c r="W2015" s="61" t="s">
        <v>58</v>
      </c>
      <c r="X2015" s="61" t="s">
        <v>185</v>
      </c>
      <c r="Y2015" s="61" t="s">
        <v>60</v>
      </c>
      <c r="Z2015" s="61" t="s">
        <v>54</v>
      </c>
      <c r="AA2015" s="61" t="s">
        <v>61</v>
      </c>
      <c r="AB2015" s="61" t="s">
        <v>62</v>
      </c>
      <c r="AC2015" s="61">
        <v>162089</v>
      </c>
      <c r="AD2015" s="61"/>
      <c r="AE2015" s="61" t="s">
        <v>70</v>
      </c>
      <c r="AF2015" s="63">
        <v>40602.663888888885</v>
      </c>
      <c r="AG2015" s="63">
        <v>40484.587500000001</v>
      </c>
      <c r="AH2015" s="62">
        <v>2010</v>
      </c>
      <c r="AI2015" s="61" t="s">
        <v>54</v>
      </c>
      <c r="AJ2015" s="61" t="s">
        <v>63</v>
      </c>
      <c r="AK2015" s="61">
        <v>792569</v>
      </c>
      <c r="AL2015" s="63">
        <v>40179</v>
      </c>
      <c r="AM2015" s="63">
        <v>40543</v>
      </c>
      <c r="AN2015" s="61" t="s">
        <v>293</v>
      </c>
      <c r="AO2015" s="4" t="s">
        <v>111</v>
      </c>
      <c r="AP2015" s="4"/>
    </row>
    <row r="2016" spans="1:42" ht="90.75" customHeight="1">
      <c r="A2016" s="61" t="s">
        <v>2606</v>
      </c>
      <c r="B2016" s="61" t="s">
        <v>179</v>
      </c>
      <c r="C2016" s="61" t="s">
        <v>112</v>
      </c>
      <c r="D2016" s="61" t="s">
        <v>112</v>
      </c>
      <c r="E2016" s="61" t="s">
        <v>690</v>
      </c>
      <c r="F2016" s="61" t="s">
        <v>691</v>
      </c>
      <c r="G2016" s="62">
        <v>2011</v>
      </c>
      <c r="H2016" s="61">
        <v>347222</v>
      </c>
      <c r="I2016" s="61">
        <v>0</v>
      </c>
      <c r="J2016" s="61" t="s">
        <v>4212</v>
      </c>
      <c r="K2016" s="61">
        <v>250000</v>
      </c>
      <c r="L2016" s="61" t="s">
        <v>560</v>
      </c>
      <c r="M2016" s="61" t="s">
        <v>5622</v>
      </c>
      <c r="N2016" s="61"/>
      <c r="O2016" s="63">
        <v>40475</v>
      </c>
      <c r="P2016" s="61" t="s">
        <v>286</v>
      </c>
      <c r="Q2016" s="61" t="s">
        <v>184</v>
      </c>
      <c r="R2016" s="61" t="s">
        <v>54</v>
      </c>
      <c r="S2016" s="61" t="s">
        <v>55</v>
      </c>
      <c r="T2016" s="61" t="s">
        <v>2606</v>
      </c>
      <c r="U2016" s="61" t="s">
        <v>2606</v>
      </c>
      <c r="V2016" s="61" t="s">
        <v>179</v>
      </c>
      <c r="W2016" s="61" t="s">
        <v>58</v>
      </c>
      <c r="X2016" s="61" t="s">
        <v>185</v>
      </c>
      <c r="Y2016" s="61" t="s">
        <v>60</v>
      </c>
      <c r="Z2016" s="61" t="s">
        <v>54</v>
      </c>
      <c r="AA2016" s="61" t="s">
        <v>61</v>
      </c>
      <c r="AB2016" s="61" t="s">
        <v>62</v>
      </c>
      <c r="AC2016" s="61">
        <v>169693</v>
      </c>
      <c r="AD2016" s="61"/>
      <c r="AE2016" s="61" t="s">
        <v>70</v>
      </c>
      <c r="AF2016" s="63">
        <v>40862.750694444439</v>
      </c>
      <c r="AG2016" s="63">
        <v>40708.479166666664</v>
      </c>
      <c r="AH2016" s="62">
        <v>2011</v>
      </c>
      <c r="AI2016" s="61" t="s">
        <v>54</v>
      </c>
      <c r="AJ2016" s="61" t="s">
        <v>63</v>
      </c>
      <c r="AK2016" s="61">
        <v>5197172</v>
      </c>
      <c r="AL2016" s="63">
        <v>40544</v>
      </c>
      <c r="AM2016" s="63">
        <v>40908</v>
      </c>
      <c r="AN2016" s="61" t="s">
        <v>240</v>
      </c>
      <c r="AO2016" s="4" t="s">
        <v>139</v>
      </c>
      <c r="AP2016" s="4" t="s">
        <v>131</v>
      </c>
    </row>
    <row r="2017" spans="1:42" ht="159" customHeight="1">
      <c r="A2017" s="61" t="s">
        <v>4478</v>
      </c>
      <c r="B2017" s="61" t="s">
        <v>4565</v>
      </c>
      <c r="C2017" s="61" t="s">
        <v>89</v>
      </c>
      <c r="D2017" s="61"/>
      <c r="E2017" s="61"/>
      <c r="F2017" s="61"/>
      <c r="G2017" s="62">
        <v>2010</v>
      </c>
      <c r="H2017" s="61">
        <v>394467</v>
      </c>
      <c r="I2017" s="61">
        <v>0</v>
      </c>
      <c r="J2017" s="61" t="s">
        <v>4572</v>
      </c>
      <c r="K2017" s="61">
        <v>385000</v>
      </c>
      <c r="L2017" s="61" t="s">
        <v>874</v>
      </c>
      <c r="M2017" s="61" t="s">
        <v>5622</v>
      </c>
      <c r="N2017" s="61"/>
      <c r="O2017" s="63">
        <v>40482</v>
      </c>
      <c r="P2017" s="61"/>
      <c r="Q2017" s="61" t="s">
        <v>53</v>
      </c>
      <c r="R2017" s="61" t="s">
        <v>54</v>
      </c>
      <c r="S2017" s="61" t="s">
        <v>84</v>
      </c>
      <c r="T2017" s="61" t="s">
        <v>4478</v>
      </c>
      <c r="U2017" s="61" t="s">
        <v>4478</v>
      </c>
      <c r="V2017" s="61" t="s">
        <v>4565</v>
      </c>
      <c r="W2017" s="61" t="s">
        <v>203</v>
      </c>
      <c r="X2017" s="61" t="s">
        <v>4567</v>
      </c>
      <c r="Y2017" s="61" t="s">
        <v>60</v>
      </c>
      <c r="Z2017" s="61" t="s">
        <v>54</v>
      </c>
      <c r="AA2017" s="61" t="s">
        <v>61</v>
      </c>
      <c r="AB2017" s="61" t="s">
        <v>62</v>
      </c>
      <c r="AC2017" s="61">
        <v>162359</v>
      </c>
      <c r="AD2017" s="61"/>
      <c r="AE2017" s="61" t="s">
        <v>5</v>
      </c>
      <c r="AF2017" s="63">
        <v>40490.65</v>
      </c>
      <c r="AG2017" s="63">
        <v>40490.65</v>
      </c>
      <c r="AH2017" s="62"/>
      <c r="AI2017" s="61"/>
      <c r="AJ2017" s="61" t="s">
        <v>63</v>
      </c>
      <c r="AK2017" s="61"/>
      <c r="AL2017" s="63"/>
      <c r="AM2017" s="63"/>
      <c r="AN2017" s="61"/>
      <c r="AO2017" s="4"/>
      <c r="AP2017" s="4"/>
    </row>
    <row r="2018" spans="1:42" ht="239.25" customHeight="1">
      <c r="A2018" s="61" t="s">
        <v>2610</v>
      </c>
      <c r="B2018" s="61" t="s">
        <v>2640</v>
      </c>
      <c r="C2018" s="61" t="s">
        <v>89</v>
      </c>
      <c r="D2018" s="61"/>
      <c r="E2018" s="61"/>
      <c r="F2018" s="61"/>
      <c r="G2018" s="62">
        <v>2010</v>
      </c>
      <c r="H2018" s="61">
        <v>388889</v>
      </c>
      <c r="I2018" s="61">
        <v>0</v>
      </c>
      <c r="J2018" s="61" t="s">
        <v>2644</v>
      </c>
      <c r="K2018" s="61">
        <v>280000</v>
      </c>
      <c r="L2018" s="61" t="s">
        <v>560</v>
      </c>
      <c r="M2018" s="61" t="s">
        <v>5622</v>
      </c>
      <c r="N2018" s="61"/>
      <c r="O2018" s="63">
        <v>40484</v>
      </c>
      <c r="P2018" s="61"/>
      <c r="Q2018" s="61" t="s">
        <v>53</v>
      </c>
      <c r="R2018" s="61" t="s">
        <v>54</v>
      </c>
      <c r="S2018" s="61" t="s">
        <v>84</v>
      </c>
      <c r="T2018" s="61" t="s">
        <v>2610</v>
      </c>
      <c r="U2018" s="61" t="s">
        <v>2610</v>
      </c>
      <c r="V2018" s="61" t="s">
        <v>2640</v>
      </c>
      <c r="W2018" s="61" t="s">
        <v>416</v>
      </c>
      <c r="X2018" s="61" t="s">
        <v>2642</v>
      </c>
      <c r="Y2018" s="61" t="s">
        <v>60</v>
      </c>
      <c r="Z2018" s="61" t="s">
        <v>54</v>
      </c>
      <c r="AA2018" s="61" t="s">
        <v>61</v>
      </c>
      <c r="AB2018" s="61" t="s">
        <v>62</v>
      </c>
      <c r="AC2018" s="61">
        <v>162581</v>
      </c>
      <c r="AD2018" s="61"/>
      <c r="AE2018" s="61" t="s">
        <v>5</v>
      </c>
      <c r="AF2018" s="63">
        <v>40493.770833333328</v>
      </c>
      <c r="AG2018" s="63">
        <v>40493.770833333328</v>
      </c>
      <c r="AH2018" s="62"/>
      <c r="AI2018" s="61"/>
      <c r="AJ2018" s="61" t="s">
        <v>63</v>
      </c>
      <c r="AK2018" s="61"/>
      <c r="AL2018" s="63"/>
      <c r="AM2018" s="63"/>
      <c r="AN2018" s="61"/>
      <c r="AO2018" s="4"/>
      <c r="AP2018" s="4"/>
    </row>
    <row r="2019" spans="1:42" ht="79.5" customHeight="1">
      <c r="A2019" s="61" t="s">
        <v>1767</v>
      </c>
      <c r="B2019" s="61" t="s">
        <v>470</v>
      </c>
      <c r="C2019" s="61" t="s">
        <v>112</v>
      </c>
      <c r="D2019" s="61"/>
      <c r="E2019" s="61"/>
      <c r="F2019" s="61"/>
      <c r="G2019" s="62">
        <v>2011</v>
      </c>
      <c r="H2019" s="61">
        <v>0</v>
      </c>
      <c r="I2019" s="61">
        <v>0</v>
      </c>
      <c r="J2019" s="61" t="s">
        <v>2341</v>
      </c>
      <c r="K2019" s="61" t="s">
        <v>3</v>
      </c>
      <c r="L2019" s="61" t="s">
        <v>560</v>
      </c>
      <c r="M2019" s="61" t="s">
        <v>5622</v>
      </c>
      <c r="N2019" s="61"/>
      <c r="O2019" s="63">
        <v>40497</v>
      </c>
      <c r="P2019" s="61"/>
      <c r="Q2019" s="61" t="s">
        <v>69</v>
      </c>
      <c r="R2019" s="61" t="s">
        <v>54</v>
      </c>
      <c r="S2019" s="61" t="s">
        <v>84</v>
      </c>
      <c r="T2019" s="61" t="s">
        <v>1748</v>
      </c>
      <c r="U2019" s="61" t="s">
        <v>1748</v>
      </c>
      <c r="V2019" s="61" t="s">
        <v>470</v>
      </c>
      <c r="W2019" s="61" t="s">
        <v>103</v>
      </c>
      <c r="X2019" s="61" t="s">
        <v>472</v>
      </c>
      <c r="Y2019" s="61" t="s">
        <v>60</v>
      </c>
      <c r="Z2019" s="61" t="s">
        <v>54</v>
      </c>
      <c r="AA2019" s="61" t="s">
        <v>61</v>
      </c>
      <c r="AB2019" s="61" t="s">
        <v>62</v>
      </c>
      <c r="AC2019" s="61">
        <v>164569</v>
      </c>
      <c r="AD2019" s="61"/>
      <c r="AE2019" s="61" t="s">
        <v>5</v>
      </c>
      <c r="AF2019" s="63">
        <v>40946.536111111112</v>
      </c>
      <c r="AG2019" s="63">
        <v>40596.481249999997</v>
      </c>
      <c r="AH2019" s="62"/>
      <c r="AI2019" s="61"/>
      <c r="AJ2019" s="61" t="s">
        <v>63</v>
      </c>
      <c r="AK2019" s="61"/>
      <c r="AL2019" s="63"/>
      <c r="AM2019" s="63"/>
      <c r="AN2019" s="61"/>
      <c r="AO2019" s="4"/>
      <c r="AP2019" s="4"/>
    </row>
    <row r="2020" spans="1:42" ht="45.75" customHeight="1">
      <c r="A2020" s="61" t="s">
        <v>2832</v>
      </c>
      <c r="B2020" s="61" t="s">
        <v>211</v>
      </c>
      <c r="C2020" s="61" t="s">
        <v>112</v>
      </c>
      <c r="D2020" s="61" t="s">
        <v>112</v>
      </c>
      <c r="E2020" s="61" t="s">
        <v>891</v>
      </c>
      <c r="F2020" s="61" t="s">
        <v>892</v>
      </c>
      <c r="G2020" s="62">
        <v>2011</v>
      </c>
      <c r="H2020" s="61">
        <v>138889</v>
      </c>
      <c r="I2020" s="61">
        <v>0</v>
      </c>
      <c r="J2020" s="61" t="s">
        <v>2842</v>
      </c>
      <c r="K2020" s="61">
        <v>100000</v>
      </c>
      <c r="L2020" s="61" t="s">
        <v>560</v>
      </c>
      <c r="M2020" s="61" t="s">
        <v>5622</v>
      </c>
      <c r="N2020" s="61"/>
      <c r="O2020" s="63">
        <v>40500</v>
      </c>
      <c r="P2020" s="61" t="s">
        <v>53</v>
      </c>
      <c r="Q2020" s="61" t="s">
        <v>53</v>
      </c>
      <c r="R2020" s="61" t="s">
        <v>54</v>
      </c>
      <c r="S2020" s="61" t="s">
        <v>55</v>
      </c>
      <c r="T2020" s="61" t="s">
        <v>2832</v>
      </c>
      <c r="U2020" s="61" t="s">
        <v>2832</v>
      </c>
      <c r="V2020" s="61" t="s">
        <v>211</v>
      </c>
      <c r="W2020" s="61" t="s">
        <v>58</v>
      </c>
      <c r="X2020" s="61" t="s">
        <v>215</v>
      </c>
      <c r="Y2020" s="61" t="s">
        <v>60</v>
      </c>
      <c r="Z2020" s="61" t="s">
        <v>54</v>
      </c>
      <c r="AA2020" s="61" t="s">
        <v>61</v>
      </c>
      <c r="AB2020" s="61" t="s">
        <v>62</v>
      </c>
      <c r="AC2020" s="61">
        <v>162967</v>
      </c>
      <c r="AD2020" s="61"/>
      <c r="AE2020" s="61" t="s">
        <v>119</v>
      </c>
      <c r="AF2020" s="63">
        <v>40648.754166666666</v>
      </c>
      <c r="AG2020" s="63">
        <v>40519.741666666669</v>
      </c>
      <c r="AH2020" s="62">
        <v>2011</v>
      </c>
      <c r="AI2020" s="61" t="s">
        <v>54</v>
      </c>
      <c r="AJ2020" s="61" t="s">
        <v>63</v>
      </c>
      <c r="AK2020" s="61">
        <v>6933226</v>
      </c>
      <c r="AL2020" s="63">
        <v>40544</v>
      </c>
      <c r="AM2020" s="63">
        <v>40908</v>
      </c>
      <c r="AN2020" s="61" t="s">
        <v>77</v>
      </c>
      <c r="AO2020" s="4" t="s">
        <v>139</v>
      </c>
      <c r="AP2020" s="4" t="s">
        <v>131</v>
      </c>
    </row>
    <row r="2021" spans="1:42" ht="79.5" customHeight="1">
      <c r="A2021" s="61" t="s">
        <v>1767</v>
      </c>
      <c r="B2021" s="61" t="s">
        <v>1406</v>
      </c>
      <c r="C2021" s="61" t="s">
        <v>89</v>
      </c>
      <c r="D2021" s="61" t="s">
        <v>89</v>
      </c>
      <c r="E2021" s="61" t="s">
        <v>2005</v>
      </c>
      <c r="F2021" s="61" t="s">
        <v>2006</v>
      </c>
      <c r="G2021" s="62">
        <v>2010</v>
      </c>
      <c r="H2021" s="61">
        <v>1388889</v>
      </c>
      <c r="I2021" s="61">
        <v>0</v>
      </c>
      <c r="J2021" s="61" t="s">
        <v>2007</v>
      </c>
      <c r="K2021" s="61">
        <v>1000000</v>
      </c>
      <c r="L2021" s="61" t="s">
        <v>560</v>
      </c>
      <c r="M2021" s="61" t="s">
        <v>5622</v>
      </c>
      <c r="N2021" s="61"/>
      <c r="O2021" s="63">
        <v>40501</v>
      </c>
      <c r="P2021" s="61" t="s">
        <v>136</v>
      </c>
      <c r="Q2021" s="61" t="s">
        <v>137</v>
      </c>
      <c r="R2021" s="61" t="s">
        <v>54</v>
      </c>
      <c r="S2021" s="61" t="s">
        <v>84</v>
      </c>
      <c r="T2021" s="61" t="s">
        <v>1748</v>
      </c>
      <c r="U2021" s="61" t="s">
        <v>1748</v>
      </c>
      <c r="V2021" s="61" t="s">
        <v>1406</v>
      </c>
      <c r="W2021" s="61" t="s">
        <v>86</v>
      </c>
      <c r="X2021" s="61" t="s">
        <v>1410</v>
      </c>
      <c r="Y2021" s="61" t="s">
        <v>60</v>
      </c>
      <c r="Z2021" s="61" t="s">
        <v>54</v>
      </c>
      <c r="AA2021" s="61" t="s">
        <v>61</v>
      </c>
      <c r="AB2021" s="61" t="s">
        <v>62</v>
      </c>
      <c r="AC2021" s="61">
        <v>160735</v>
      </c>
      <c r="AD2021" s="61"/>
      <c r="AE2021" s="61" t="s">
        <v>5</v>
      </c>
      <c r="AF2021" s="63">
        <v>40639.684027777774</v>
      </c>
      <c r="AG2021" s="63">
        <v>40443.629166666666</v>
      </c>
      <c r="AH2021" s="62">
        <v>2010</v>
      </c>
      <c r="AI2021" s="61" t="s">
        <v>54</v>
      </c>
      <c r="AJ2021" s="61" t="s">
        <v>63</v>
      </c>
      <c r="AK2021" s="61">
        <v>1175000</v>
      </c>
      <c r="AL2021" s="63">
        <v>40179</v>
      </c>
      <c r="AM2021" s="63">
        <v>40543</v>
      </c>
      <c r="AN2021" s="61" t="s">
        <v>293</v>
      </c>
      <c r="AO2021" s="4" t="s">
        <v>111</v>
      </c>
      <c r="AP2021" s="4"/>
    </row>
    <row r="2022" spans="1:42" ht="147.75" customHeight="1">
      <c r="A2022" s="61" t="s">
        <v>1767</v>
      </c>
      <c r="B2022" s="61" t="s">
        <v>972</v>
      </c>
      <c r="C2022" s="61" t="s">
        <v>89</v>
      </c>
      <c r="D2022" s="61" t="s">
        <v>89</v>
      </c>
      <c r="E2022" s="61" t="s">
        <v>2373</v>
      </c>
      <c r="F2022" s="61" t="s">
        <v>2374</v>
      </c>
      <c r="G2022" s="62">
        <v>2010</v>
      </c>
      <c r="H2022" s="61">
        <v>486111</v>
      </c>
      <c r="I2022" s="61">
        <v>0</v>
      </c>
      <c r="J2022" s="61" t="s">
        <v>2375</v>
      </c>
      <c r="K2022" s="61">
        <v>350000</v>
      </c>
      <c r="L2022" s="61" t="s">
        <v>560</v>
      </c>
      <c r="M2022" s="61" t="s">
        <v>5622</v>
      </c>
      <c r="N2022" s="61"/>
      <c r="O2022" s="63">
        <v>40504</v>
      </c>
      <c r="P2022" s="61" t="s">
        <v>53</v>
      </c>
      <c r="Q2022" s="61" t="s">
        <v>53</v>
      </c>
      <c r="R2022" s="61" t="s">
        <v>54</v>
      </c>
      <c r="S2022" s="61" t="s">
        <v>84</v>
      </c>
      <c r="T2022" s="61" t="s">
        <v>1748</v>
      </c>
      <c r="U2022" s="61" t="s">
        <v>1748</v>
      </c>
      <c r="V2022" s="61" t="s">
        <v>972</v>
      </c>
      <c r="W2022" s="61" t="s">
        <v>58</v>
      </c>
      <c r="X2022" s="61" t="s">
        <v>975</v>
      </c>
      <c r="Y2022" s="61" t="s">
        <v>60</v>
      </c>
      <c r="Z2022" s="61" t="s">
        <v>54</v>
      </c>
      <c r="AA2022" s="61" t="s">
        <v>61</v>
      </c>
      <c r="AB2022" s="61" t="s">
        <v>62</v>
      </c>
      <c r="AC2022" s="61">
        <v>166608</v>
      </c>
      <c r="AD2022" s="61"/>
      <c r="AE2022" s="61" t="s">
        <v>5</v>
      </c>
      <c r="AF2022" s="63">
        <v>40639.691666666666</v>
      </c>
      <c r="AG2022" s="63">
        <v>40639.691666666666</v>
      </c>
      <c r="AH2022" s="62">
        <v>2010</v>
      </c>
      <c r="AI2022" s="61" t="s">
        <v>54</v>
      </c>
      <c r="AJ2022" s="61" t="s">
        <v>63</v>
      </c>
      <c r="AK2022" s="61">
        <v>420755</v>
      </c>
      <c r="AL2022" s="63">
        <v>40179</v>
      </c>
      <c r="AM2022" s="63">
        <v>40543</v>
      </c>
      <c r="AN2022" s="61" t="s">
        <v>110</v>
      </c>
      <c r="AO2022" s="4" t="s">
        <v>111</v>
      </c>
      <c r="AP2022" s="4"/>
    </row>
    <row r="2023" spans="1:42" ht="159" customHeight="1">
      <c r="A2023" s="61" t="s">
        <v>4266</v>
      </c>
      <c r="B2023" s="61" t="s">
        <v>4403</v>
      </c>
      <c r="C2023" s="61" t="s">
        <v>89</v>
      </c>
      <c r="D2023" s="61"/>
      <c r="E2023" s="61"/>
      <c r="F2023" s="61"/>
      <c r="G2023" s="62">
        <v>2010</v>
      </c>
      <c r="H2023" s="61">
        <v>1145121</v>
      </c>
      <c r="I2023" s="61">
        <v>0</v>
      </c>
      <c r="J2023" s="61" t="s">
        <v>3165</v>
      </c>
      <c r="K2023" s="61">
        <v>7900000</v>
      </c>
      <c r="L2023" s="61" t="s">
        <v>83</v>
      </c>
      <c r="M2023" s="61" t="s">
        <v>5622</v>
      </c>
      <c r="N2023" s="61"/>
      <c r="O2023" s="63">
        <v>40505</v>
      </c>
      <c r="P2023" s="61"/>
      <c r="Q2023" s="61" t="s">
        <v>69</v>
      </c>
      <c r="R2023" s="61" t="s">
        <v>54</v>
      </c>
      <c r="S2023" s="61" t="s">
        <v>55</v>
      </c>
      <c r="T2023" s="61" t="s">
        <v>4266</v>
      </c>
      <c r="U2023" s="61" t="s">
        <v>4266</v>
      </c>
      <c r="V2023" s="61" t="s">
        <v>4403</v>
      </c>
      <c r="W2023" s="61" t="s">
        <v>416</v>
      </c>
      <c r="X2023" s="61" t="s">
        <v>4404</v>
      </c>
      <c r="Y2023" s="61" t="s">
        <v>60</v>
      </c>
      <c r="Z2023" s="61" t="s">
        <v>54</v>
      </c>
      <c r="AA2023" s="61" t="s">
        <v>61</v>
      </c>
      <c r="AB2023" s="61" t="s">
        <v>62</v>
      </c>
      <c r="AC2023" s="61">
        <v>162922</v>
      </c>
      <c r="AD2023" s="61"/>
      <c r="AE2023" s="61" t="s">
        <v>103</v>
      </c>
      <c r="AF2023" s="63">
        <v>40514.524305555555</v>
      </c>
      <c r="AG2023" s="63">
        <v>40514.524305555555</v>
      </c>
      <c r="AH2023" s="62"/>
      <c r="AI2023" s="61"/>
      <c r="AJ2023" s="61" t="s">
        <v>63</v>
      </c>
      <c r="AK2023" s="61"/>
      <c r="AL2023" s="63"/>
      <c r="AM2023" s="63"/>
      <c r="AN2023" s="61"/>
      <c r="AO2023" s="4"/>
      <c r="AP2023" s="4"/>
    </row>
    <row r="2024" spans="1:42" ht="159" customHeight="1">
      <c r="A2024" s="61" t="s">
        <v>1767</v>
      </c>
      <c r="B2024" s="61" t="s">
        <v>56</v>
      </c>
      <c r="C2024" s="61" t="s">
        <v>89</v>
      </c>
      <c r="D2024" s="61" t="s">
        <v>89</v>
      </c>
      <c r="E2024" s="61" t="s">
        <v>1834</v>
      </c>
      <c r="F2024" s="61" t="s">
        <v>1835</v>
      </c>
      <c r="G2024" s="62">
        <v>2010</v>
      </c>
      <c r="H2024" s="61">
        <v>277778</v>
      </c>
      <c r="I2024" s="61">
        <v>0</v>
      </c>
      <c r="J2024" s="61" t="s">
        <v>1836</v>
      </c>
      <c r="K2024" s="61">
        <v>200000</v>
      </c>
      <c r="L2024" s="61" t="s">
        <v>560</v>
      </c>
      <c r="M2024" s="61" t="s">
        <v>5622</v>
      </c>
      <c r="N2024" s="61"/>
      <c r="O2024" s="63">
        <v>40511</v>
      </c>
      <c r="P2024" s="61" t="s">
        <v>136</v>
      </c>
      <c r="Q2024" s="61" t="s">
        <v>137</v>
      </c>
      <c r="R2024" s="61" t="s">
        <v>54</v>
      </c>
      <c r="S2024" s="61" t="s">
        <v>84</v>
      </c>
      <c r="T2024" s="61" t="s">
        <v>1748</v>
      </c>
      <c r="U2024" s="61" t="s">
        <v>1748</v>
      </c>
      <c r="V2024" s="61" t="s">
        <v>56</v>
      </c>
      <c r="W2024" s="61" t="s">
        <v>86</v>
      </c>
      <c r="X2024" s="61" t="s">
        <v>1241</v>
      </c>
      <c r="Y2024" s="61" t="s">
        <v>60</v>
      </c>
      <c r="Z2024" s="61" t="s">
        <v>54</v>
      </c>
      <c r="AA2024" s="61" t="s">
        <v>61</v>
      </c>
      <c r="AB2024" s="61" t="s">
        <v>62</v>
      </c>
      <c r="AC2024" s="61">
        <v>166607</v>
      </c>
      <c r="AD2024" s="61"/>
      <c r="AE2024" s="61" t="s">
        <v>5</v>
      </c>
      <c r="AF2024" s="63">
        <v>40639.677083333328</v>
      </c>
      <c r="AG2024" s="63">
        <v>40639.677083333328</v>
      </c>
      <c r="AH2024" s="62">
        <v>2010</v>
      </c>
      <c r="AI2024" s="61" t="s">
        <v>54</v>
      </c>
      <c r="AJ2024" s="61" t="s">
        <v>63</v>
      </c>
      <c r="AK2024" s="61">
        <v>1760700</v>
      </c>
      <c r="AL2024" s="63">
        <v>40179</v>
      </c>
      <c r="AM2024" s="63">
        <v>40543</v>
      </c>
      <c r="AN2024" s="61" t="s">
        <v>197</v>
      </c>
      <c r="AO2024" s="4" t="s">
        <v>111</v>
      </c>
      <c r="AP2024" s="4"/>
    </row>
    <row r="2025" spans="1:42" ht="90.75" customHeight="1">
      <c r="A2025" s="61" t="s">
        <v>4478</v>
      </c>
      <c r="B2025" s="61" t="s">
        <v>4565</v>
      </c>
      <c r="C2025" s="61" t="s">
        <v>89</v>
      </c>
      <c r="D2025" s="61"/>
      <c r="E2025" s="61"/>
      <c r="F2025" s="61"/>
      <c r="G2025" s="62">
        <v>2010</v>
      </c>
      <c r="H2025" s="61">
        <v>406504</v>
      </c>
      <c r="I2025" s="61">
        <v>0</v>
      </c>
      <c r="J2025" s="61" t="s">
        <v>4574</v>
      </c>
      <c r="K2025" s="61">
        <v>400000</v>
      </c>
      <c r="L2025" s="61" t="s">
        <v>874</v>
      </c>
      <c r="M2025" s="61" t="s">
        <v>5622</v>
      </c>
      <c r="N2025" s="61"/>
      <c r="O2025" s="63">
        <v>40512</v>
      </c>
      <c r="P2025" s="61"/>
      <c r="Q2025" s="61" t="s">
        <v>307</v>
      </c>
      <c r="R2025" s="61" t="s">
        <v>54</v>
      </c>
      <c r="S2025" s="61" t="s">
        <v>84</v>
      </c>
      <c r="T2025" s="61" t="s">
        <v>4478</v>
      </c>
      <c r="U2025" s="61" t="s">
        <v>4478</v>
      </c>
      <c r="V2025" s="61" t="s">
        <v>4565</v>
      </c>
      <c r="W2025" s="61" t="s">
        <v>203</v>
      </c>
      <c r="X2025" s="61" t="s">
        <v>4567</v>
      </c>
      <c r="Y2025" s="61" t="s">
        <v>60</v>
      </c>
      <c r="Z2025" s="61" t="s">
        <v>54</v>
      </c>
      <c r="AA2025" s="61" t="s">
        <v>61</v>
      </c>
      <c r="AB2025" s="61" t="s">
        <v>62</v>
      </c>
      <c r="AC2025" s="61">
        <v>163018</v>
      </c>
      <c r="AD2025" s="61"/>
      <c r="AE2025" s="61" t="s">
        <v>5</v>
      </c>
      <c r="AF2025" s="63">
        <v>40521.684027777774</v>
      </c>
      <c r="AG2025" s="63">
        <v>40521.684027777774</v>
      </c>
      <c r="AH2025" s="62"/>
      <c r="AI2025" s="61"/>
      <c r="AJ2025" s="61" t="s">
        <v>63</v>
      </c>
      <c r="AK2025" s="61"/>
      <c r="AL2025" s="63"/>
      <c r="AM2025" s="63"/>
      <c r="AN2025" s="61"/>
      <c r="AO2025" s="4"/>
      <c r="AP2025" s="4"/>
    </row>
    <row r="2026" spans="1:42" ht="239.25" customHeight="1">
      <c r="A2026" s="61" t="s">
        <v>47</v>
      </c>
      <c r="B2026" s="61" t="s">
        <v>1406</v>
      </c>
      <c r="C2026" s="61" t="s">
        <v>89</v>
      </c>
      <c r="D2026" s="61" t="s">
        <v>89</v>
      </c>
      <c r="E2026" s="61" t="s">
        <v>1411</v>
      </c>
      <c r="F2026" s="61" t="s">
        <v>1412</v>
      </c>
      <c r="G2026" s="62">
        <v>2010</v>
      </c>
      <c r="H2026" s="61">
        <v>250000</v>
      </c>
      <c r="I2026" s="61">
        <v>0</v>
      </c>
      <c r="J2026" s="61" t="s">
        <v>1413</v>
      </c>
      <c r="K2026" s="61" t="s">
        <v>3</v>
      </c>
      <c r="L2026" s="61" t="s">
        <v>52</v>
      </c>
      <c r="M2026" s="61" t="s">
        <v>5622</v>
      </c>
      <c r="N2026" s="61"/>
      <c r="O2026" s="63">
        <v>40513</v>
      </c>
      <c r="P2026" s="61" t="s">
        <v>136</v>
      </c>
      <c r="Q2026" s="61" t="s">
        <v>137</v>
      </c>
      <c r="R2026" s="61" t="s">
        <v>54</v>
      </c>
      <c r="S2026" s="61" t="s">
        <v>55</v>
      </c>
      <c r="T2026" s="61" t="s">
        <v>47</v>
      </c>
      <c r="U2026" s="61" t="s">
        <v>208</v>
      </c>
      <c r="V2026" s="61" t="s">
        <v>1406</v>
      </c>
      <c r="W2026" s="61" t="s">
        <v>86</v>
      </c>
      <c r="X2026" s="61" t="s">
        <v>1410</v>
      </c>
      <c r="Y2026" s="61" t="s">
        <v>60</v>
      </c>
      <c r="Z2026" s="61" t="s">
        <v>54</v>
      </c>
      <c r="AA2026" s="61" t="s">
        <v>61</v>
      </c>
      <c r="AB2026" s="61" t="s">
        <v>62</v>
      </c>
      <c r="AC2026" s="61">
        <v>166150</v>
      </c>
      <c r="AD2026" s="61"/>
      <c r="AE2026" s="61" t="s">
        <v>5</v>
      </c>
      <c r="AF2026" s="63">
        <v>40630.580555555556</v>
      </c>
      <c r="AG2026" s="63">
        <v>40630.580555555556</v>
      </c>
      <c r="AH2026" s="62">
        <v>2010</v>
      </c>
      <c r="AI2026" s="61" t="s">
        <v>54</v>
      </c>
      <c r="AJ2026" s="61" t="s">
        <v>63</v>
      </c>
      <c r="AK2026" s="61">
        <v>1680000</v>
      </c>
      <c r="AL2026" s="63">
        <v>40179</v>
      </c>
      <c r="AM2026" s="63">
        <v>40543</v>
      </c>
      <c r="AN2026" s="61" t="s">
        <v>197</v>
      </c>
      <c r="AO2026" s="4" t="s">
        <v>187</v>
      </c>
      <c r="AP2026" s="4"/>
    </row>
    <row r="2027" spans="1:42" ht="45.75" customHeight="1">
      <c r="A2027" s="61" t="s">
        <v>47</v>
      </c>
      <c r="B2027" s="61" t="s">
        <v>1406</v>
      </c>
      <c r="C2027" s="61" t="s">
        <v>89</v>
      </c>
      <c r="D2027" s="61" t="s">
        <v>89</v>
      </c>
      <c r="E2027" s="61" t="s">
        <v>1411</v>
      </c>
      <c r="F2027" s="61" t="s">
        <v>1412</v>
      </c>
      <c r="G2027" s="62">
        <v>2010</v>
      </c>
      <c r="H2027" s="61">
        <v>240000</v>
      </c>
      <c r="I2027" s="61">
        <v>0</v>
      </c>
      <c r="J2027" s="61" t="s">
        <v>1414</v>
      </c>
      <c r="K2027" s="61" t="s">
        <v>3</v>
      </c>
      <c r="L2027" s="61" t="s">
        <v>52</v>
      </c>
      <c r="M2027" s="61" t="s">
        <v>5622</v>
      </c>
      <c r="N2027" s="61"/>
      <c r="O2027" s="63">
        <v>40513</v>
      </c>
      <c r="P2027" s="61" t="s">
        <v>136</v>
      </c>
      <c r="Q2027" s="61" t="s">
        <v>137</v>
      </c>
      <c r="R2027" s="61" t="s">
        <v>54</v>
      </c>
      <c r="S2027" s="61" t="s">
        <v>55</v>
      </c>
      <c r="T2027" s="61" t="s">
        <v>47</v>
      </c>
      <c r="U2027" s="61" t="s">
        <v>208</v>
      </c>
      <c r="V2027" s="61" t="s">
        <v>1406</v>
      </c>
      <c r="W2027" s="61" t="s">
        <v>86</v>
      </c>
      <c r="X2027" s="61" t="s">
        <v>1410</v>
      </c>
      <c r="Y2027" s="61" t="s">
        <v>60</v>
      </c>
      <c r="Z2027" s="61" t="s">
        <v>54</v>
      </c>
      <c r="AA2027" s="61" t="s">
        <v>61</v>
      </c>
      <c r="AB2027" s="61" t="s">
        <v>62</v>
      </c>
      <c r="AC2027" s="61">
        <v>166148</v>
      </c>
      <c r="AD2027" s="61"/>
      <c r="AE2027" s="61" t="s">
        <v>5</v>
      </c>
      <c r="AF2027" s="63">
        <v>40630.581249999996</v>
      </c>
      <c r="AG2027" s="63">
        <v>40630.579861111109</v>
      </c>
      <c r="AH2027" s="62">
        <v>2010</v>
      </c>
      <c r="AI2027" s="61" t="s">
        <v>54</v>
      </c>
      <c r="AJ2027" s="61" t="s">
        <v>63</v>
      </c>
      <c r="AK2027" s="61">
        <v>1680000</v>
      </c>
      <c r="AL2027" s="63">
        <v>40179</v>
      </c>
      <c r="AM2027" s="63">
        <v>40543</v>
      </c>
      <c r="AN2027" s="61" t="s">
        <v>197</v>
      </c>
      <c r="AO2027" s="4" t="s">
        <v>187</v>
      </c>
      <c r="AP2027" s="4"/>
    </row>
    <row r="2028" spans="1:42" ht="68.25" customHeight="1">
      <c r="A2028" s="61" t="s">
        <v>1406</v>
      </c>
      <c r="B2028" s="61" t="s">
        <v>47</v>
      </c>
      <c r="C2028" s="61" t="s">
        <v>89</v>
      </c>
      <c r="D2028" s="61" t="s">
        <v>89</v>
      </c>
      <c r="E2028" s="61" t="s">
        <v>106</v>
      </c>
      <c r="F2028" s="61" t="s">
        <v>107</v>
      </c>
      <c r="G2028" s="62">
        <v>2010</v>
      </c>
      <c r="H2028" s="61">
        <v>-240000</v>
      </c>
      <c r="I2028" s="61">
        <v>0</v>
      </c>
      <c r="J2028" s="61" t="s">
        <v>2757</v>
      </c>
      <c r="K2028" s="61"/>
      <c r="L2028" s="61" t="s">
        <v>52</v>
      </c>
      <c r="M2028" s="61" t="s">
        <v>5622</v>
      </c>
      <c r="N2028" s="61"/>
      <c r="O2028" s="63">
        <v>40513</v>
      </c>
      <c r="P2028" s="61" t="s">
        <v>109</v>
      </c>
      <c r="Q2028" s="61" t="s">
        <v>69</v>
      </c>
      <c r="R2028" s="61" t="s">
        <v>54</v>
      </c>
      <c r="S2028" s="61" t="s">
        <v>55</v>
      </c>
      <c r="T2028" s="61" t="s">
        <v>1406</v>
      </c>
      <c r="U2028" s="61" t="s">
        <v>57</v>
      </c>
      <c r="V2028" s="61" t="s">
        <v>47</v>
      </c>
      <c r="W2028" s="61" t="s">
        <v>58</v>
      </c>
      <c r="X2028" s="61" t="s">
        <v>59</v>
      </c>
      <c r="Y2028" s="61" t="s">
        <v>60</v>
      </c>
      <c r="Z2028" s="61" t="s">
        <v>54</v>
      </c>
      <c r="AA2028" s="61" t="s">
        <v>61</v>
      </c>
      <c r="AB2028" s="61" t="s">
        <v>62</v>
      </c>
      <c r="AC2028" s="61">
        <v>166152</v>
      </c>
      <c r="AD2028" s="61"/>
      <c r="AE2028" s="61" t="s">
        <v>5</v>
      </c>
      <c r="AF2028" s="63">
        <v>40630.579861111109</v>
      </c>
      <c r="AG2028" s="63">
        <v>40630.579861111109</v>
      </c>
      <c r="AH2028" s="62">
        <v>2010</v>
      </c>
      <c r="AI2028" s="61" t="s">
        <v>54</v>
      </c>
      <c r="AJ2028" s="61" t="s">
        <v>63</v>
      </c>
      <c r="AK2028" s="61">
        <v>0</v>
      </c>
      <c r="AL2028" s="63">
        <v>40179</v>
      </c>
      <c r="AM2028" s="63">
        <v>40543</v>
      </c>
      <c r="AN2028" s="61" t="s">
        <v>110</v>
      </c>
      <c r="AO2028" s="4" t="s">
        <v>111</v>
      </c>
      <c r="AP2028" s="4"/>
    </row>
    <row r="2029" spans="1:42" ht="68.25" customHeight="1">
      <c r="A2029" s="61" t="s">
        <v>1406</v>
      </c>
      <c r="B2029" s="61" t="s">
        <v>47</v>
      </c>
      <c r="C2029" s="61" t="s">
        <v>89</v>
      </c>
      <c r="D2029" s="61" t="s">
        <v>89</v>
      </c>
      <c r="E2029" s="61" t="s">
        <v>106</v>
      </c>
      <c r="F2029" s="61" t="s">
        <v>107</v>
      </c>
      <c r="G2029" s="62">
        <v>2010</v>
      </c>
      <c r="H2029" s="61">
        <v>-250000</v>
      </c>
      <c r="I2029" s="61">
        <v>0</v>
      </c>
      <c r="J2029" s="61" t="s">
        <v>2758</v>
      </c>
      <c r="K2029" s="61"/>
      <c r="L2029" s="61" t="s">
        <v>52</v>
      </c>
      <c r="M2029" s="61" t="s">
        <v>5622</v>
      </c>
      <c r="N2029" s="61"/>
      <c r="O2029" s="63">
        <v>40513</v>
      </c>
      <c r="P2029" s="61" t="s">
        <v>109</v>
      </c>
      <c r="Q2029" s="61" t="s">
        <v>69</v>
      </c>
      <c r="R2029" s="61" t="s">
        <v>54</v>
      </c>
      <c r="S2029" s="61" t="s">
        <v>55</v>
      </c>
      <c r="T2029" s="61" t="s">
        <v>1406</v>
      </c>
      <c r="U2029" s="61" t="s">
        <v>57</v>
      </c>
      <c r="V2029" s="61" t="s">
        <v>47</v>
      </c>
      <c r="W2029" s="61" t="s">
        <v>58</v>
      </c>
      <c r="X2029" s="61" t="s">
        <v>59</v>
      </c>
      <c r="Y2029" s="61" t="s">
        <v>60</v>
      </c>
      <c r="Z2029" s="61" t="s">
        <v>54</v>
      </c>
      <c r="AA2029" s="61" t="s">
        <v>61</v>
      </c>
      <c r="AB2029" s="61" t="s">
        <v>62</v>
      </c>
      <c r="AC2029" s="61">
        <v>166151</v>
      </c>
      <c r="AD2029" s="61"/>
      <c r="AE2029" s="61" t="s">
        <v>5</v>
      </c>
      <c r="AF2029" s="63">
        <v>40630.580555555556</v>
      </c>
      <c r="AG2029" s="63">
        <v>40630.580555555556</v>
      </c>
      <c r="AH2029" s="62">
        <v>2010</v>
      </c>
      <c r="AI2029" s="61" t="s">
        <v>54</v>
      </c>
      <c r="AJ2029" s="61" t="s">
        <v>63</v>
      </c>
      <c r="AK2029" s="61">
        <v>0</v>
      </c>
      <c r="AL2029" s="63">
        <v>40179</v>
      </c>
      <c r="AM2029" s="63">
        <v>40543</v>
      </c>
      <c r="AN2029" s="61" t="s">
        <v>110</v>
      </c>
      <c r="AO2029" s="4" t="s">
        <v>111</v>
      </c>
      <c r="AP2029" s="4"/>
    </row>
    <row r="2030" spans="1:42" ht="68.25" customHeight="1">
      <c r="A2030" s="61" t="s">
        <v>4734</v>
      </c>
      <c r="B2030" s="61" t="s">
        <v>100</v>
      </c>
      <c r="C2030" s="61" t="s">
        <v>89</v>
      </c>
      <c r="D2030" s="61"/>
      <c r="E2030" s="61"/>
      <c r="F2030" s="61"/>
      <c r="G2030" s="62">
        <v>2010</v>
      </c>
      <c r="H2030" s="61">
        <v>26812</v>
      </c>
      <c r="I2030" s="61">
        <v>0</v>
      </c>
      <c r="J2030" s="61" t="s">
        <v>4791</v>
      </c>
      <c r="K2030" s="61">
        <v>98400</v>
      </c>
      <c r="L2030" s="61" t="s">
        <v>3254</v>
      </c>
      <c r="M2030" s="61" t="s">
        <v>5622</v>
      </c>
      <c r="N2030" s="61"/>
      <c r="O2030" s="63">
        <v>40513</v>
      </c>
      <c r="P2030" s="61"/>
      <c r="Q2030" s="61" t="s">
        <v>196</v>
      </c>
      <c r="R2030" s="61" t="s">
        <v>54</v>
      </c>
      <c r="S2030" s="61" t="s">
        <v>55</v>
      </c>
      <c r="T2030" s="61" t="s">
        <v>4734</v>
      </c>
      <c r="U2030" s="61" t="s">
        <v>4734</v>
      </c>
      <c r="V2030" s="61" t="s">
        <v>100</v>
      </c>
      <c r="W2030" s="61" t="s">
        <v>103</v>
      </c>
      <c r="X2030" s="61" t="s">
        <v>104</v>
      </c>
      <c r="Y2030" s="61" t="s">
        <v>60</v>
      </c>
      <c r="Z2030" s="61" t="s">
        <v>54</v>
      </c>
      <c r="AA2030" s="61" t="s">
        <v>61</v>
      </c>
      <c r="AB2030" s="61" t="s">
        <v>62</v>
      </c>
      <c r="AC2030" s="61">
        <v>175840</v>
      </c>
      <c r="AD2030" s="61"/>
      <c r="AE2030" s="61" t="s">
        <v>5</v>
      </c>
      <c r="AF2030" s="63">
        <v>40886.659722222219</v>
      </c>
      <c r="AG2030" s="63">
        <v>40886.659722222219</v>
      </c>
      <c r="AH2030" s="62"/>
      <c r="AI2030" s="61"/>
      <c r="AJ2030" s="61" t="s">
        <v>63</v>
      </c>
      <c r="AK2030" s="61"/>
      <c r="AL2030" s="63"/>
      <c r="AM2030" s="63"/>
      <c r="AN2030" s="61"/>
      <c r="AO2030" s="4"/>
      <c r="AP2030" s="4"/>
    </row>
    <row r="2031" spans="1:42" ht="102" customHeight="1">
      <c r="A2031" s="61" t="s">
        <v>445</v>
      </c>
      <c r="B2031" s="61" t="s">
        <v>179</v>
      </c>
      <c r="C2031" s="61" t="s">
        <v>89</v>
      </c>
      <c r="D2031" s="61" t="s">
        <v>89</v>
      </c>
      <c r="E2031" s="61" t="s">
        <v>527</v>
      </c>
      <c r="F2031" s="61" t="s">
        <v>528</v>
      </c>
      <c r="G2031" s="62">
        <v>2010</v>
      </c>
      <c r="H2031" s="61">
        <v>1464379</v>
      </c>
      <c r="I2031" s="61">
        <v>0</v>
      </c>
      <c r="J2031" s="61" t="s">
        <v>529</v>
      </c>
      <c r="K2031" s="61">
        <v>1500000</v>
      </c>
      <c r="L2031" s="61" t="s">
        <v>448</v>
      </c>
      <c r="M2031" s="61" t="s">
        <v>5622</v>
      </c>
      <c r="N2031" s="61"/>
      <c r="O2031" s="63">
        <v>40521</v>
      </c>
      <c r="P2031" s="61" t="s">
        <v>530</v>
      </c>
      <c r="Q2031" s="61" t="s">
        <v>307</v>
      </c>
      <c r="R2031" s="61" t="s">
        <v>54</v>
      </c>
      <c r="S2031" s="61" t="s">
        <v>55</v>
      </c>
      <c r="T2031" s="61" t="s">
        <v>445</v>
      </c>
      <c r="U2031" s="61" t="s">
        <v>445</v>
      </c>
      <c r="V2031" s="61" t="s">
        <v>179</v>
      </c>
      <c r="W2031" s="61" t="s">
        <v>58</v>
      </c>
      <c r="X2031" s="61" t="s">
        <v>185</v>
      </c>
      <c r="Y2031" s="61" t="s">
        <v>60</v>
      </c>
      <c r="Z2031" s="61" t="s">
        <v>54</v>
      </c>
      <c r="AA2031" s="61" t="s">
        <v>61</v>
      </c>
      <c r="AB2031" s="61" t="s">
        <v>62</v>
      </c>
      <c r="AC2031" s="61">
        <v>169729</v>
      </c>
      <c r="AD2031" s="61"/>
      <c r="AE2031" s="61" t="s">
        <v>70</v>
      </c>
      <c r="AF2031" s="63">
        <v>40709.700694444444</v>
      </c>
      <c r="AG2031" s="63">
        <v>40709.700694444444</v>
      </c>
      <c r="AH2031" s="62">
        <v>2010</v>
      </c>
      <c r="AI2031" s="61" t="s">
        <v>54</v>
      </c>
      <c r="AJ2031" s="61" t="s">
        <v>63</v>
      </c>
      <c r="AK2031" s="61">
        <v>57337050</v>
      </c>
      <c r="AL2031" s="63">
        <v>40179</v>
      </c>
      <c r="AM2031" s="63">
        <v>40482</v>
      </c>
      <c r="AN2031" s="61" t="s">
        <v>197</v>
      </c>
      <c r="AO2031" s="4" t="s">
        <v>111</v>
      </c>
      <c r="AP2031" s="4"/>
    </row>
    <row r="2032" spans="1:42" ht="102" customHeight="1">
      <c r="A2032" s="61" t="s">
        <v>3170</v>
      </c>
      <c r="B2032" s="61" t="s">
        <v>413</v>
      </c>
      <c r="C2032" s="61" t="s">
        <v>89</v>
      </c>
      <c r="D2032" s="61"/>
      <c r="E2032" s="61"/>
      <c r="F2032" s="61"/>
      <c r="G2032" s="62">
        <v>2010</v>
      </c>
      <c r="H2032" s="61">
        <v>261780</v>
      </c>
      <c r="I2032" s="61">
        <v>0</v>
      </c>
      <c r="J2032" s="61" t="s">
        <v>3192</v>
      </c>
      <c r="K2032" s="61">
        <v>200000</v>
      </c>
      <c r="L2032" s="61" t="s">
        <v>560</v>
      </c>
      <c r="M2032" s="61" t="s">
        <v>5622</v>
      </c>
      <c r="N2032" s="61"/>
      <c r="O2032" s="63">
        <v>40526</v>
      </c>
      <c r="P2032" s="61"/>
      <c r="Q2032" s="61" t="s">
        <v>69</v>
      </c>
      <c r="R2032" s="61" t="s">
        <v>54</v>
      </c>
      <c r="S2032" s="61" t="s">
        <v>55</v>
      </c>
      <c r="T2032" s="61" t="s">
        <v>3170</v>
      </c>
      <c r="U2032" s="61" t="s">
        <v>3170</v>
      </c>
      <c r="V2032" s="61" t="s">
        <v>413</v>
      </c>
      <c r="W2032" s="61" t="s">
        <v>416</v>
      </c>
      <c r="X2032" s="61" t="s">
        <v>417</v>
      </c>
      <c r="Y2032" s="61" t="s">
        <v>60</v>
      </c>
      <c r="Z2032" s="61" t="s">
        <v>54</v>
      </c>
      <c r="AA2032" s="61" t="s">
        <v>61</v>
      </c>
      <c r="AB2032" s="61" t="s">
        <v>62</v>
      </c>
      <c r="AC2032" s="61">
        <v>163338</v>
      </c>
      <c r="AD2032" s="61"/>
      <c r="AE2032" s="61" t="s">
        <v>5</v>
      </c>
      <c r="AF2032" s="63">
        <v>40540.479166666664</v>
      </c>
      <c r="AG2032" s="63">
        <v>40540.479166666664</v>
      </c>
      <c r="AH2032" s="62"/>
      <c r="AI2032" s="61"/>
      <c r="AJ2032" s="61" t="s">
        <v>63</v>
      </c>
      <c r="AK2032" s="61"/>
      <c r="AL2032" s="63"/>
      <c r="AM2032" s="63"/>
      <c r="AN2032" s="61"/>
      <c r="AO2032" s="4"/>
      <c r="AP2032" s="4"/>
    </row>
    <row r="2033" spans="1:42" ht="102" customHeight="1">
      <c r="A2033" s="61" t="s">
        <v>2986</v>
      </c>
      <c r="B2033" s="61" t="s">
        <v>179</v>
      </c>
      <c r="C2033" s="61" t="s">
        <v>89</v>
      </c>
      <c r="D2033" s="61" t="s">
        <v>89</v>
      </c>
      <c r="E2033" s="61" t="s">
        <v>1174</v>
      </c>
      <c r="F2033" s="61" t="s">
        <v>592</v>
      </c>
      <c r="G2033" s="62">
        <v>2010</v>
      </c>
      <c r="H2033" s="61">
        <v>10000000</v>
      </c>
      <c r="I2033" s="61">
        <v>0</v>
      </c>
      <c r="J2033" s="61" t="s">
        <v>592</v>
      </c>
      <c r="K2033" s="61" t="s">
        <v>3</v>
      </c>
      <c r="L2033" s="61" t="s">
        <v>52</v>
      </c>
      <c r="M2033" s="61" t="s">
        <v>5622</v>
      </c>
      <c r="N2033" s="61"/>
      <c r="O2033" s="63">
        <v>40528</v>
      </c>
      <c r="P2033" s="61" t="s">
        <v>109</v>
      </c>
      <c r="Q2033" s="61" t="s">
        <v>69</v>
      </c>
      <c r="R2033" s="61" t="s">
        <v>54</v>
      </c>
      <c r="S2033" s="61" t="s">
        <v>84</v>
      </c>
      <c r="T2033" s="61" t="s">
        <v>2986</v>
      </c>
      <c r="U2033" s="61" t="s">
        <v>2986</v>
      </c>
      <c r="V2033" s="61" t="s">
        <v>179</v>
      </c>
      <c r="W2033" s="61" t="s">
        <v>58</v>
      </c>
      <c r="X2033" s="61" t="s">
        <v>185</v>
      </c>
      <c r="Y2033" s="61" t="s">
        <v>60</v>
      </c>
      <c r="Z2033" s="61" t="s">
        <v>54</v>
      </c>
      <c r="AA2033" s="61" t="s">
        <v>61</v>
      </c>
      <c r="AB2033" s="61" t="s">
        <v>105</v>
      </c>
      <c r="AC2033" s="61">
        <v>163675</v>
      </c>
      <c r="AD2033" s="61"/>
      <c r="AE2033" s="61" t="s">
        <v>5</v>
      </c>
      <c r="AF2033" s="63">
        <v>40557.611805555556</v>
      </c>
      <c r="AG2033" s="63">
        <v>40557.611805555556</v>
      </c>
      <c r="AH2033" s="62">
        <v>2010</v>
      </c>
      <c r="AI2033" s="61" t="s">
        <v>54</v>
      </c>
      <c r="AJ2033" s="61" t="s">
        <v>63</v>
      </c>
      <c r="AK2033" s="61">
        <v>0</v>
      </c>
      <c r="AL2033" s="63">
        <v>40179</v>
      </c>
      <c r="AM2033" s="63">
        <v>40543</v>
      </c>
      <c r="AN2033" s="61" t="s">
        <v>1176</v>
      </c>
      <c r="AO2033" s="4" t="s">
        <v>191</v>
      </c>
      <c r="AP2033" s="4"/>
    </row>
    <row r="2034" spans="1:42" ht="102" customHeight="1">
      <c r="A2034" s="61" t="s">
        <v>3352</v>
      </c>
      <c r="B2034" s="61" t="s">
        <v>179</v>
      </c>
      <c r="C2034" s="61" t="s">
        <v>112</v>
      </c>
      <c r="D2034" s="61"/>
      <c r="E2034" s="61"/>
      <c r="F2034" s="61"/>
      <c r="G2034" s="62">
        <v>2011</v>
      </c>
      <c r="H2034" s="61">
        <v>744602</v>
      </c>
      <c r="I2034" s="61">
        <v>0</v>
      </c>
      <c r="J2034" s="61" t="s">
        <v>3361</v>
      </c>
      <c r="K2034" s="61">
        <v>1000000</v>
      </c>
      <c r="L2034" s="61" t="s">
        <v>3354</v>
      </c>
      <c r="M2034" s="61" t="s">
        <v>5622</v>
      </c>
      <c r="N2034" s="61"/>
      <c r="O2034" s="63">
        <v>40533</v>
      </c>
      <c r="P2034" s="61"/>
      <c r="Q2034" s="61" t="s">
        <v>69</v>
      </c>
      <c r="R2034" s="61" t="s">
        <v>54</v>
      </c>
      <c r="S2034" s="61" t="s">
        <v>55</v>
      </c>
      <c r="T2034" s="61" t="s">
        <v>3352</v>
      </c>
      <c r="U2034" s="61" t="s">
        <v>3352</v>
      </c>
      <c r="V2034" s="61" t="s">
        <v>179</v>
      </c>
      <c r="W2034" s="61" t="s">
        <v>58</v>
      </c>
      <c r="X2034" s="61" t="s">
        <v>185</v>
      </c>
      <c r="Y2034" s="61" t="s">
        <v>60</v>
      </c>
      <c r="Z2034" s="61" t="s">
        <v>54</v>
      </c>
      <c r="AA2034" s="61" t="s">
        <v>61</v>
      </c>
      <c r="AB2034" s="61" t="s">
        <v>62</v>
      </c>
      <c r="AC2034" s="61">
        <v>180958</v>
      </c>
      <c r="AD2034" s="61"/>
      <c r="AE2034" s="61" t="s">
        <v>5</v>
      </c>
      <c r="AF2034" s="63">
        <v>41024.680555555555</v>
      </c>
      <c r="AG2034" s="63">
        <v>41024.680555555555</v>
      </c>
      <c r="AH2034" s="62"/>
      <c r="AI2034" s="61"/>
      <c r="AJ2034" s="61" t="s">
        <v>63</v>
      </c>
      <c r="AK2034" s="61"/>
      <c r="AL2034" s="63"/>
      <c r="AM2034" s="63"/>
      <c r="AN2034" s="61"/>
      <c r="AO2034" s="4"/>
      <c r="AP2034" s="4"/>
    </row>
    <row r="2035" spans="1:42" ht="102" customHeight="1">
      <c r="A2035" s="61" t="s">
        <v>57</v>
      </c>
      <c r="B2035" s="61" t="s">
        <v>244</v>
      </c>
      <c r="C2035" s="61" t="s">
        <v>89</v>
      </c>
      <c r="D2035" s="61" t="s">
        <v>89</v>
      </c>
      <c r="E2035" s="61" t="s">
        <v>331</v>
      </c>
      <c r="F2035" s="61" t="s">
        <v>332</v>
      </c>
      <c r="G2035" s="62">
        <v>2010</v>
      </c>
      <c r="H2035" s="61">
        <v>118078</v>
      </c>
      <c r="I2035" s="61">
        <v>0</v>
      </c>
      <c r="J2035" s="61" t="s">
        <v>901</v>
      </c>
      <c r="K2035" s="61" t="s">
        <v>3</v>
      </c>
      <c r="L2035" s="61" t="s">
        <v>52</v>
      </c>
      <c r="M2035" s="61" t="s">
        <v>5622</v>
      </c>
      <c r="N2035" s="61"/>
      <c r="O2035" s="63">
        <v>40539</v>
      </c>
      <c r="P2035" s="61" t="s">
        <v>195</v>
      </c>
      <c r="Q2035" s="61" t="s">
        <v>196</v>
      </c>
      <c r="R2035" s="61" t="s">
        <v>54</v>
      </c>
      <c r="S2035" s="61" t="s">
        <v>55</v>
      </c>
      <c r="T2035" s="61" t="s">
        <v>57</v>
      </c>
      <c r="U2035" s="61" t="s">
        <v>57</v>
      </c>
      <c r="V2035" s="61" t="s">
        <v>244</v>
      </c>
      <c r="W2035" s="61" t="s">
        <v>58</v>
      </c>
      <c r="X2035" s="61" t="s">
        <v>248</v>
      </c>
      <c r="Y2035" s="61" t="s">
        <v>60</v>
      </c>
      <c r="Z2035" s="61" t="s">
        <v>54</v>
      </c>
      <c r="AA2035" s="61" t="s">
        <v>61</v>
      </c>
      <c r="AB2035" s="61" t="s">
        <v>62</v>
      </c>
      <c r="AC2035" s="61">
        <v>163543</v>
      </c>
      <c r="AD2035" s="61" t="s">
        <v>88</v>
      </c>
      <c r="AE2035" s="61" t="s">
        <v>70</v>
      </c>
      <c r="AF2035" s="63">
        <v>40554.523611111108</v>
      </c>
      <c r="AG2035" s="63">
        <v>40554.523611111108</v>
      </c>
      <c r="AH2035" s="62">
        <v>2010</v>
      </c>
      <c r="AI2035" s="61" t="s">
        <v>54</v>
      </c>
      <c r="AJ2035" s="61" t="s">
        <v>63</v>
      </c>
      <c r="AK2035" s="61">
        <v>40117705</v>
      </c>
      <c r="AL2035" s="63">
        <v>40179</v>
      </c>
      <c r="AM2035" s="63">
        <v>40482</v>
      </c>
      <c r="AN2035" s="61" t="s">
        <v>197</v>
      </c>
      <c r="AO2035" s="4" t="s">
        <v>111</v>
      </c>
      <c r="AP2035" s="4"/>
    </row>
    <row r="2036" spans="1:42" ht="102" customHeight="1">
      <c r="A2036" s="61" t="s">
        <v>4797</v>
      </c>
      <c r="B2036" s="61" t="s">
        <v>244</v>
      </c>
      <c r="C2036" s="61" t="s">
        <v>89</v>
      </c>
      <c r="D2036" s="61" t="s">
        <v>89</v>
      </c>
      <c r="E2036" s="61" t="s">
        <v>331</v>
      </c>
      <c r="F2036" s="61" t="s">
        <v>332</v>
      </c>
      <c r="G2036" s="62">
        <v>2010</v>
      </c>
      <c r="H2036" s="61">
        <v>2053712</v>
      </c>
      <c r="I2036" s="61">
        <v>0</v>
      </c>
      <c r="J2036" s="61" t="s">
        <v>901</v>
      </c>
      <c r="K2036" s="61" t="s">
        <v>3</v>
      </c>
      <c r="L2036" s="61" t="s">
        <v>52</v>
      </c>
      <c r="M2036" s="61" t="s">
        <v>5622</v>
      </c>
      <c r="N2036" s="61"/>
      <c r="O2036" s="63">
        <v>40539</v>
      </c>
      <c r="P2036" s="61" t="s">
        <v>195</v>
      </c>
      <c r="Q2036" s="61" t="s">
        <v>196</v>
      </c>
      <c r="R2036" s="61" t="s">
        <v>54</v>
      </c>
      <c r="S2036" s="61" t="s">
        <v>55</v>
      </c>
      <c r="T2036" s="61" t="s">
        <v>4797</v>
      </c>
      <c r="U2036" s="61" t="s">
        <v>4801</v>
      </c>
      <c r="V2036" s="61" t="s">
        <v>244</v>
      </c>
      <c r="W2036" s="61" t="s">
        <v>58</v>
      </c>
      <c r="X2036" s="61" t="s">
        <v>248</v>
      </c>
      <c r="Y2036" s="61" t="s">
        <v>60</v>
      </c>
      <c r="Z2036" s="61" t="s">
        <v>54</v>
      </c>
      <c r="AA2036" s="61" t="s">
        <v>61</v>
      </c>
      <c r="AB2036" s="61" t="s">
        <v>62</v>
      </c>
      <c r="AC2036" s="61">
        <v>163542</v>
      </c>
      <c r="AD2036" s="61" t="s">
        <v>88</v>
      </c>
      <c r="AE2036" s="61" t="s">
        <v>70</v>
      </c>
      <c r="AF2036" s="63">
        <v>40554.524305555555</v>
      </c>
      <c r="AG2036" s="63">
        <v>40554.523611111108</v>
      </c>
      <c r="AH2036" s="62">
        <v>2010</v>
      </c>
      <c r="AI2036" s="61" t="s">
        <v>54</v>
      </c>
      <c r="AJ2036" s="61" t="s">
        <v>63</v>
      </c>
      <c r="AK2036" s="61">
        <v>40117705</v>
      </c>
      <c r="AL2036" s="63">
        <v>40179</v>
      </c>
      <c r="AM2036" s="63">
        <v>40482</v>
      </c>
      <c r="AN2036" s="61" t="s">
        <v>197</v>
      </c>
      <c r="AO2036" s="4" t="s">
        <v>111</v>
      </c>
      <c r="AP2036" s="4"/>
    </row>
    <row r="2037" spans="1:42" ht="45.75" customHeight="1">
      <c r="A2037" s="61" t="s">
        <v>1037</v>
      </c>
      <c r="B2037" s="61" t="s">
        <v>244</v>
      </c>
      <c r="C2037" s="61" t="s">
        <v>112</v>
      </c>
      <c r="D2037" s="61" t="s">
        <v>112</v>
      </c>
      <c r="E2037" s="61" t="s">
        <v>338</v>
      </c>
      <c r="F2037" s="61" t="s">
        <v>339</v>
      </c>
      <c r="G2037" s="62">
        <v>2011</v>
      </c>
      <c r="H2037" s="61">
        <v>471204</v>
      </c>
      <c r="I2037" s="61">
        <v>0</v>
      </c>
      <c r="J2037" s="61" t="s">
        <v>1039</v>
      </c>
      <c r="K2037" s="61" t="s">
        <v>3</v>
      </c>
      <c r="L2037" s="61" t="s">
        <v>52</v>
      </c>
      <c r="M2037" s="61" t="s">
        <v>5622</v>
      </c>
      <c r="N2037" s="61"/>
      <c r="O2037" s="63">
        <v>40541</v>
      </c>
      <c r="P2037" s="61" t="s">
        <v>336</v>
      </c>
      <c r="Q2037" s="61" t="s">
        <v>196</v>
      </c>
      <c r="R2037" s="61" t="s">
        <v>54</v>
      </c>
      <c r="S2037" s="61" t="s">
        <v>55</v>
      </c>
      <c r="T2037" s="61" t="s">
        <v>1037</v>
      </c>
      <c r="U2037" s="61" t="s">
        <v>1037</v>
      </c>
      <c r="V2037" s="61" t="s">
        <v>244</v>
      </c>
      <c r="W2037" s="61" t="s">
        <v>58</v>
      </c>
      <c r="X2037" s="61" t="s">
        <v>248</v>
      </c>
      <c r="Y2037" s="61" t="s">
        <v>60</v>
      </c>
      <c r="Z2037" s="61" t="s">
        <v>54</v>
      </c>
      <c r="AA2037" s="61" t="s">
        <v>61</v>
      </c>
      <c r="AB2037" s="61" t="s">
        <v>62</v>
      </c>
      <c r="AC2037" s="61">
        <v>163474</v>
      </c>
      <c r="AD2037" s="61"/>
      <c r="AE2037" s="61" t="s">
        <v>70</v>
      </c>
      <c r="AF2037" s="63">
        <v>40548.684027777774</v>
      </c>
      <c r="AG2037" s="63">
        <v>40548.684027777774</v>
      </c>
      <c r="AH2037" s="62">
        <v>2011</v>
      </c>
      <c r="AI2037" s="61" t="s">
        <v>54</v>
      </c>
      <c r="AJ2037" s="61" t="s">
        <v>63</v>
      </c>
      <c r="AK2037" s="61">
        <v>49520326</v>
      </c>
      <c r="AL2037" s="63">
        <v>40544</v>
      </c>
      <c r="AM2037" s="63">
        <v>40908</v>
      </c>
      <c r="AN2037" s="61" t="s">
        <v>240</v>
      </c>
      <c r="AO2037" s="4" t="s">
        <v>139</v>
      </c>
      <c r="AP2037" s="4" t="s">
        <v>131</v>
      </c>
    </row>
    <row r="2038" spans="1:42" ht="68.25" customHeight="1">
      <c r="A2038" s="61" t="s">
        <v>2986</v>
      </c>
      <c r="B2038" s="61" t="s">
        <v>244</v>
      </c>
      <c r="C2038" s="61" t="s">
        <v>112</v>
      </c>
      <c r="D2038" s="61" t="s">
        <v>112</v>
      </c>
      <c r="E2038" s="61" t="s">
        <v>338</v>
      </c>
      <c r="F2038" s="61" t="s">
        <v>339</v>
      </c>
      <c r="G2038" s="62">
        <v>2011</v>
      </c>
      <c r="H2038" s="61">
        <v>3099885</v>
      </c>
      <c r="I2038" s="61">
        <v>0</v>
      </c>
      <c r="J2038" s="61" t="s">
        <v>1039</v>
      </c>
      <c r="K2038" s="61" t="s">
        <v>3</v>
      </c>
      <c r="L2038" s="61" t="s">
        <v>52</v>
      </c>
      <c r="M2038" s="61" t="s">
        <v>5622</v>
      </c>
      <c r="N2038" s="61"/>
      <c r="O2038" s="63">
        <v>40541</v>
      </c>
      <c r="P2038" s="61" t="s">
        <v>336</v>
      </c>
      <c r="Q2038" s="61" t="s">
        <v>196</v>
      </c>
      <c r="R2038" s="61" t="s">
        <v>54</v>
      </c>
      <c r="S2038" s="61" t="s">
        <v>55</v>
      </c>
      <c r="T2038" s="61" t="s">
        <v>2986</v>
      </c>
      <c r="U2038" s="61" t="s">
        <v>2986</v>
      </c>
      <c r="V2038" s="61" t="s">
        <v>244</v>
      </c>
      <c r="W2038" s="61" t="s">
        <v>58</v>
      </c>
      <c r="X2038" s="61" t="s">
        <v>248</v>
      </c>
      <c r="Y2038" s="61" t="s">
        <v>60</v>
      </c>
      <c r="Z2038" s="61" t="s">
        <v>54</v>
      </c>
      <c r="AA2038" s="61" t="s">
        <v>61</v>
      </c>
      <c r="AB2038" s="61" t="s">
        <v>62</v>
      </c>
      <c r="AC2038" s="61">
        <v>163473</v>
      </c>
      <c r="AD2038" s="61"/>
      <c r="AE2038" s="61" t="s">
        <v>70</v>
      </c>
      <c r="AF2038" s="63">
        <v>40548.682638888888</v>
      </c>
      <c r="AG2038" s="63">
        <v>40548.682638888888</v>
      </c>
      <c r="AH2038" s="62">
        <v>2011</v>
      </c>
      <c r="AI2038" s="61" t="s">
        <v>54</v>
      </c>
      <c r="AJ2038" s="61" t="s">
        <v>63</v>
      </c>
      <c r="AK2038" s="61">
        <v>49520326</v>
      </c>
      <c r="AL2038" s="63">
        <v>40544</v>
      </c>
      <c r="AM2038" s="63">
        <v>40908</v>
      </c>
      <c r="AN2038" s="61" t="s">
        <v>240</v>
      </c>
      <c r="AO2038" s="4" t="s">
        <v>139</v>
      </c>
      <c r="AP2038" s="4" t="s">
        <v>131</v>
      </c>
    </row>
    <row r="2039" spans="1:42" ht="102" customHeight="1">
      <c r="A2039" s="61" t="s">
        <v>57</v>
      </c>
      <c r="B2039" s="61" t="s">
        <v>244</v>
      </c>
      <c r="C2039" s="61" t="s">
        <v>112</v>
      </c>
      <c r="D2039" s="61" t="s">
        <v>112</v>
      </c>
      <c r="E2039" s="61" t="s">
        <v>338</v>
      </c>
      <c r="F2039" s="61" t="s">
        <v>339</v>
      </c>
      <c r="G2039" s="62">
        <v>2011</v>
      </c>
      <c r="H2039" s="61">
        <v>87000</v>
      </c>
      <c r="I2039" s="61">
        <v>0</v>
      </c>
      <c r="J2039" s="61" t="s">
        <v>1039</v>
      </c>
      <c r="K2039" s="61" t="s">
        <v>3</v>
      </c>
      <c r="L2039" s="61" t="s">
        <v>52</v>
      </c>
      <c r="M2039" s="61" t="s">
        <v>5622</v>
      </c>
      <c r="N2039" s="61"/>
      <c r="O2039" s="63">
        <v>40541</v>
      </c>
      <c r="P2039" s="61" t="s">
        <v>336</v>
      </c>
      <c r="Q2039" s="61" t="s">
        <v>196</v>
      </c>
      <c r="R2039" s="61" t="s">
        <v>54</v>
      </c>
      <c r="S2039" s="61" t="s">
        <v>55</v>
      </c>
      <c r="T2039" s="61" t="s">
        <v>57</v>
      </c>
      <c r="U2039" s="61" t="s">
        <v>57</v>
      </c>
      <c r="V2039" s="61" t="s">
        <v>244</v>
      </c>
      <c r="W2039" s="61" t="s">
        <v>58</v>
      </c>
      <c r="X2039" s="61" t="s">
        <v>248</v>
      </c>
      <c r="Y2039" s="61" t="s">
        <v>60</v>
      </c>
      <c r="Z2039" s="61" t="s">
        <v>54</v>
      </c>
      <c r="AA2039" s="61" t="s">
        <v>61</v>
      </c>
      <c r="AB2039" s="61" t="s">
        <v>62</v>
      </c>
      <c r="AC2039" s="61">
        <v>163475</v>
      </c>
      <c r="AD2039" s="61"/>
      <c r="AE2039" s="61" t="s">
        <v>70</v>
      </c>
      <c r="AF2039" s="63">
        <v>40548.684027777774</v>
      </c>
      <c r="AG2039" s="63">
        <v>40548.684027777774</v>
      </c>
      <c r="AH2039" s="62">
        <v>2011</v>
      </c>
      <c r="AI2039" s="61" t="s">
        <v>54</v>
      </c>
      <c r="AJ2039" s="61" t="s">
        <v>63</v>
      </c>
      <c r="AK2039" s="61">
        <v>49520326</v>
      </c>
      <c r="AL2039" s="63">
        <v>40544</v>
      </c>
      <c r="AM2039" s="63">
        <v>40908</v>
      </c>
      <c r="AN2039" s="61" t="s">
        <v>240</v>
      </c>
      <c r="AO2039" s="4" t="s">
        <v>139</v>
      </c>
      <c r="AP2039" s="4" t="s">
        <v>131</v>
      </c>
    </row>
    <row r="2040" spans="1:42" ht="102" customHeight="1">
      <c r="A2040" s="61" t="s">
        <v>3368</v>
      </c>
      <c r="B2040" s="61" t="s">
        <v>124</v>
      </c>
      <c r="C2040" s="61" t="s">
        <v>89</v>
      </c>
      <c r="D2040" s="61" t="s">
        <v>89</v>
      </c>
      <c r="E2040" s="61" t="s">
        <v>619</v>
      </c>
      <c r="F2040" s="61" t="s">
        <v>620</v>
      </c>
      <c r="G2040" s="62">
        <v>2010</v>
      </c>
      <c r="H2040" s="61">
        <v>70574</v>
      </c>
      <c r="I2040" s="61">
        <v>0</v>
      </c>
      <c r="J2040" s="61" t="s">
        <v>3408</v>
      </c>
      <c r="K2040" s="61" t="s">
        <v>3</v>
      </c>
      <c r="L2040" s="61" t="s">
        <v>52</v>
      </c>
      <c r="M2040" s="61" t="s">
        <v>5622</v>
      </c>
      <c r="N2040" s="61"/>
      <c r="O2040" s="63">
        <v>40543</v>
      </c>
      <c r="P2040" s="61" t="s">
        <v>128</v>
      </c>
      <c r="Q2040" s="61" t="s">
        <v>128</v>
      </c>
      <c r="R2040" s="61" t="s">
        <v>54</v>
      </c>
      <c r="S2040" s="61" t="s">
        <v>55</v>
      </c>
      <c r="T2040" s="61" t="s">
        <v>3368</v>
      </c>
      <c r="U2040" s="61" t="s">
        <v>3368</v>
      </c>
      <c r="V2040" s="61" t="s">
        <v>124</v>
      </c>
      <c r="W2040" s="61" t="s">
        <v>58</v>
      </c>
      <c r="X2040" s="61" t="s">
        <v>129</v>
      </c>
      <c r="Y2040" s="61" t="s">
        <v>60</v>
      </c>
      <c r="Z2040" s="61" t="s">
        <v>54</v>
      </c>
      <c r="AA2040" s="61" t="s">
        <v>61</v>
      </c>
      <c r="AB2040" s="61" t="s">
        <v>62</v>
      </c>
      <c r="AC2040" s="61">
        <v>164062</v>
      </c>
      <c r="AD2040" s="61"/>
      <c r="AE2040" s="61" t="s">
        <v>119</v>
      </c>
      <c r="AF2040" s="63">
        <v>40611.613888888889</v>
      </c>
      <c r="AG2040" s="63">
        <v>40574.741666666669</v>
      </c>
      <c r="AH2040" s="62">
        <v>2010</v>
      </c>
      <c r="AI2040" s="61" t="s">
        <v>54</v>
      </c>
      <c r="AJ2040" s="61" t="s">
        <v>63</v>
      </c>
      <c r="AK2040" s="61">
        <v>1200000</v>
      </c>
      <c r="AL2040" s="63">
        <v>40179</v>
      </c>
      <c r="AM2040" s="63">
        <v>40513</v>
      </c>
      <c r="AN2040" s="61" t="s">
        <v>110</v>
      </c>
      <c r="AO2040" s="4" t="s">
        <v>187</v>
      </c>
      <c r="AP2040" s="4"/>
    </row>
    <row r="2041" spans="1:42" ht="57" customHeight="1">
      <c r="A2041" s="61" t="s">
        <v>3368</v>
      </c>
      <c r="B2041" s="61" t="s">
        <v>3463</v>
      </c>
      <c r="C2041" s="61" t="s">
        <v>89</v>
      </c>
      <c r="D2041" s="61"/>
      <c r="E2041" s="61"/>
      <c r="F2041" s="61"/>
      <c r="G2041" s="62">
        <v>2010</v>
      </c>
      <c r="H2041" s="61">
        <v>922581</v>
      </c>
      <c r="I2041" s="61">
        <v>0</v>
      </c>
      <c r="J2041" s="61" t="s">
        <v>3472</v>
      </c>
      <c r="K2041" s="61">
        <v>5720000</v>
      </c>
      <c r="L2041" s="61" t="s">
        <v>3371</v>
      </c>
      <c r="M2041" s="61" t="s">
        <v>5622</v>
      </c>
      <c r="N2041" s="61"/>
      <c r="O2041" s="63">
        <v>40543</v>
      </c>
      <c r="P2041" s="61"/>
      <c r="Q2041" s="61" t="s">
        <v>69</v>
      </c>
      <c r="R2041" s="61" t="s">
        <v>54</v>
      </c>
      <c r="S2041" s="61" t="s">
        <v>55</v>
      </c>
      <c r="T2041" s="61" t="s">
        <v>3368</v>
      </c>
      <c r="U2041" s="61" t="s">
        <v>3368</v>
      </c>
      <c r="V2041" s="61" t="s">
        <v>3463</v>
      </c>
      <c r="W2041" s="61" t="s">
        <v>416</v>
      </c>
      <c r="X2041" s="61" t="s">
        <v>3465</v>
      </c>
      <c r="Y2041" s="61" t="s">
        <v>60</v>
      </c>
      <c r="Z2041" s="61" t="s">
        <v>54</v>
      </c>
      <c r="AA2041" s="61" t="s">
        <v>61</v>
      </c>
      <c r="AB2041" s="61" t="s">
        <v>62</v>
      </c>
      <c r="AC2041" s="61">
        <v>165195</v>
      </c>
      <c r="AD2041" s="61"/>
      <c r="AE2041" s="61" t="s">
        <v>5</v>
      </c>
      <c r="AF2041" s="63">
        <v>40611.611805555556</v>
      </c>
      <c r="AG2041" s="63">
        <v>40611.611805555556</v>
      </c>
      <c r="AH2041" s="62"/>
      <c r="AI2041" s="61"/>
      <c r="AJ2041" s="61" t="s">
        <v>63</v>
      </c>
      <c r="AK2041" s="61"/>
      <c r="AL2041" s="63"/>
      <c r="AM2041" s="63"/>
      <c r="AN2041" s="61"/>
      <c r="AO2041" s="4"/>
      <c r="AP2041" s="4"/>
    </row>
    <row r="2042" spans="1:42" ht="182.25" customHeight="1">
      <c r="A2042" s="61" t="s">
        <v>3993</v>
      </c>
      <c r="B2042" s="61" t="s">
        <v>179</v>
      </c>
      <c r="C2042" s="61" t="s">
        <v>89</v>
      </c>
      <c r="D2042" s="61"/>
      <c r="E2042" s="61"/>
      <c r="F2042" s="61"/>
      <c r="G2042" s="62">
        <v>2010</v>
      </c>
      <c r="H2042" s="61">
        <v>3643500</v>
      </c>
      <c r="I2042" s="61">
        <v>0</v>
      </c>
      <c r="J2042" s="61" t="s">
        <v>4012</v>
      </c>
      <c r="K2042" s="61" t="s">
        <v>3</v>
      </c>
      <c r="L2042" s="61" t="s">
        <v>52</v>
      </c>
      <c r="M2042" s="61" t="s">
        <v>5622</v>
      </c>
      <c r="N2042" s="61"/>
      <c r="O2042" s="63">
        <v>40543</v>
      </c>
      <c r="P2042" s="61"/>
      <c r="Q2042" s="61" t="s">
        <v>69</v>
      </c>
      <c r="R2042" s="61" t="s">
        <v>54</v>
      </c>
      <c r="S2042" s="61" t="s">
        <v>55</v>
      </c>
      <c r="T2042" s="61" t="s">
        <v>3993</v>
      </c>
      <c r="U2042" s="61" t="s">
        <v>3995</v>
      </c>
      <c r="V2042" s="61" t="s">
        <v>179</v>
      </c>
      <c r="W2042" s="61" t="s">
        <v>58</v>
      </c>
      <c r="X2042" s="61" t="s">
        <v>185</v>
      </c>
      <c r="Y2042" s="61" t="s">
        <v>60</v>
      </c>
      <c r="Z2042" s="61" t="s">
        <v>54</v>
      </c>
      <c r="AA2042" s="61" t="s">
        <v>61</v>
      </c>
      <c r="AB2042" s="61" t="s">
        <v>62</v>
      </c>
      <c r="AC2042" s="61">
        <v>220883</v>
      </c>
      <c r="AD2042" s="61"/>
      <c r="AE2042" s="61" t="s">
        <v>70</v>
      </c>
      <c r="AF2042" s="63">
        <v>41957.65902777778</v>
      </c>
      <c r="AG2042" s="63">
        <v>41957.65902777778</v>
      </c>
      <c r="AH2042" s="62"/>
      <c r="AI2042" s="61"/>
      <c r="AJ2042" s="61" t="s">
        <v>63</v>
      </c>
      <c r="AK2042" s="61"/>
      <c r="AL2042" s="63"/>
      <c r="AM2042" s="63"/>
      <c r="AN2042" s="61"/>
      <c r="AO2042" s="4"/>
      <c r="AP2042" s="4"/>
    </row>
    <row r="2043" spans="1:42" ht="182.25" customHeight="1">
      <c r="A2043" s="61" t="s">
        <v>5094</v>
      </c>
      <c r="B2043" s="61" t="s">
        <v>244</v>
      </c>
      <c r="C2043" s="61" t="s">
        <v>89</v>
      </c>
      <c r="D2043" s="61" t="s">
        <v>89</v>
      </c>
      <c r="E2043" s="61" t="s">
        <v>902</v>
      </c>
      <c r="F2043" s="61" t="s">
        <v>903</v>
      </c>
      <c r="G2043" s="62">
        <v>2010</v>
      </c>
      <c r="H2043" s="61">
        <v>288678</v>
      </c>
      <c r="I2043" s="61">
        <v>0</v>
      </c>
      <c r="J2043" s="61" t="s">
        <v>5252</v>
      </c>
      <c r="K2043" s="61" t="s">
        <v>3</v>
      </c>
      <c r="L2043" s="61" t="s">
        <v>52</v>
      </c>
      <c r="M2043" s="61" t="s">
        <v>5622</v>
      </c>
      <c r="N2043" s="61"/>
      <c r="O2043" s="63">
        <v>40543</v>
      </c>
      <c r="P2043" s="61" t="s">
        <v>195</v>
      </c>
      <c r="Q2043" s="61" t="s">
        <v>196</v>
      </c>
      <c r="R2043" s="61" t="s">
        <v>54</v>
      </c>
      <c r="S2043" s="61" t="s">
        <v>55</v>
      </c>
      <c r="T2043" s="61" t="s">
        <v>5094</v>
      </c>
      <c r="U2043" s="61" t="s">
        <v>5098</v>
      </c>
      <c r="V2043" s="61" t="s">
        <v>244</v>
      </c>
      <c r="W2043" s="61" t="s">
        <v>58</v>
      </c>
      <c r="X2043" s="61" t="s">
        <v>248</v>
      </c>
      <c r="Y2043" s="61" t="s">
        <v>60</v>
      </c>
      <c r="Z2043" s="61" t="s">
        <v>54</v>
      </c>
      <c r="AA2043" s="61" t="s">
        <v>61</v>
      </c>
      <c r="AB2043" s="61" t="s">
        <v>62</v>
      </c>
      <c r="AC2043" s="61">
        <v>188176</v>
      </c>
      <c r="AD2043" s="61"/>
      <c r="AE2043" s="61" t="s">
        <v>70</v>
      </c>
      <c r="AF2043" s="63">
        <v>41193.544444444444</v>
      </c>
      <c r="AG2043" s="63">
        <v>41193.544444444444</v>
      </c>
      <c r="AH2043" s="62">
        <v>2010</v>
      </c>
      <c r="AI2043" s="61" t="s">
        <v>54</v>
      </c>
      <c r="AJ2043" s="61" t="s">
        <v>63</v>
      </c>
      <c r="AK2043" s="61">
        <v>36167888</v>
      </c>
      <c r="AL2043" s="63">
        <v>40179</v>
      </c>
      <c r="AM2043" s="63">
        <v>40543</v>
      </c>
      <c r="AN2043" s="61" t="s">
        <v>293</v>
      </c>
      <c r="AO2043" s="4" t="s">
        <v>111</v>
      </c>
      <c r="AP2043" s="4"/>
    </row>
    <row r="2044" spans="1:42" ht="57" customHeight="1">
      <c r="A2044" s="61" t="s">
        <v>878</v>
      </c>
      <c r="B2044" s="61" t="s">
        <v>47</v>
      </c>
      <c r="C2044" s="61" t="s">
        <v>112</v>
      </c>
      <c r="D2044" s="61" t="s">
        <v>112</v>
      </c>
      <c r="E2044" s="61" t="s">
        <v>113</v>
      </c>
      <c r="F2044" s="61" t="s">
        <v>114</v>
      </c>
      <c r="G2044" s="62">
        <v>2011</v>
      </c>
      <c r="H2044" s="61">
        <v>7305500</v>
      </c>
      <c r="I2044" s="61">
        <v>0</v>
      </c>
      <c r="J2044" s="61" t="s">
        <v>151</v>
      </c>
      <c r="K2044" s="61" t="s">
        <v>3</v>
      </c>
      <c r="L2044" s="61" t="s">
        <v>52</v>
      </c>
      <c r="M2044" s="61" t="s">
        <v>5622</v>
      </c>
      <c r="N2044" s="61"/>
      <c r="O2044" s="63">
        <v>40544</v>
      </c>
      <c r="P2044" s="61" t="s">
        <v>116</v>
      </c>
      <c r="Q2044" s="61" t="s">
        <v>69</v>
      </c>
      <c r="R2044" s="61" t="s">
        <v>54</v>
      </c>
      <c r="S2044" s="61" t="s">
        <v>55</v>
      </c>
      <c r="T2044" s="61" t="s">
        <v>878</v>
      </c>
      <c r="U2044" s="61" t="s">
        <v>878</v>
      </c>
      <c r="V2044" s="61" t="s">
        <v>47</v>
      </c>
      <c r="W2044" s="61" t="s">
        <v>58</v>
      </c>
      <c r="X2044" s="61" t="s">
        <v>59</v>
      </c>
      <c r="Y2044" s="61" t="s">
        <v>60</v>
      </c>
      <c r="Z2044" s="61" t="s">
        <v>54</v>
      </c>
      <c r="AA2044" s="61" t="s">
        <v>61</v>
      </c>
      <c r="AB2044" s="61" t="s">
        <v>62</v>
      </c>
      <c r="AC2044" s="61">
        <v>167161</v>
      </c>
      <c r="AD2044" s="61"/>
      <c r="AE2044" s="61" t="s">
        <v>70</v>
      </c>
      <c r="AF2044" s="63">
        <v>41226.484027777777</v>
      </c>
      <c r="AG2044" s="63">
        <v>40659.472222222219</v>
      </c>
      <c r="AH2044" s="62">
        <v>2011</v>
      </c>
      <c r="AI2044" s="61" t="s">
        <v>54</v>
      </c>
      <c r="AJ2044" s="61" t="s">
        <v>63</v>
      </c>
      <c r="AK2044" s="61">
        <v>0</v>
      </c>
      <c r="AL2044" s="63">
        <v>40544</v>
      </c>
      <c r="AM2044" s="63">
        <v>40908</v>
      </c>
      <c r="AN2044" s="61" t="s">
        <v>78</v>
      </c>
      <c r="AO2044" s="4" t="s">
        <v>78</v>
      </c>
      <c r="AP2044" s="4" t="s">
        <v>79</v>
      </c>
    </row>
    <row r="2045" spans="1:42" ht="79.5" customHeight="1">
      <c r="A2045" s="61" t="s">
        <v>878</v>
      </c>
      <c r="B2045" s="61" t="s">
        <v>884</v>
      </c>
      <c r="C2045" s="61" t="s">
        <v>112</v>
      </c>
      <c r="D2045" s="61" t="s">
        <v>112</v>
      </c>
      <c r="E2045" s="61" t="s">
        <v>885</v>
      </c>
      <c r="F2045" s="61" t="s">
        <v>886</v>
      </c>
      <c r="G2045" s="62">
        <v>2011</v>
      </c>
      <c r="H2045" s="61">
        <v>204204</v>
      </c>
      <c r="I2045" s="61">
        <v>0</v>
      </c>
      <c r="J2045" s="61" t="s">
        <v>887</v>
      </c>
      <c r="K2045" s="61" t="s">
        <v>3</v>
      </c>
      <c r="L2045" s="61" t="s">
        <v>52</v>
      </c>
      <c r="M2045" s="61" t="s">
        <v>5622</v>
      </c>
      <c r="N2045" s="61"/>
      <c r="O2045" s="63">
        <v>40544</v>
      </c>
      <c r="P2045" s="61" t="s">
        <v>238</v>
      </c>
      <c r="Q2045" s="61" t="s">
        <v>238</v>
      </c>
      <c r="R2045" s="61" t="s">
        <v>54</v>
      </c>
      <c r="S2045" s="61" t="s">
        <v>55</v>
      </c>
      <c r="T2045" s="61" t="s">
        <v>878</v>
      </c>
      <c r="U2045" s="61" t="s">
        <v>878</v>
      </c>
      <c r="V2045" s="61" t="s">
        <v>884</v>
      </c>
      <c r="W2045" s="61" t="s">
        <v>86</v>
      </c>
      <c r="X2045" s="61" t="s">
        <v>888</v>
      </c>
      <c r="Y2045" s="61" t="s">
        <v>60</v>
      </c>
      <c r="Z2045" s="61" t="s">
        <v>54</v>
      </c>
      <c r="AA2045" s="61" t="s">
        <v>61</v>
      </c>
      <c r="AB2045" s="61" t="s">
        <v>62</v>
      </c>
      <c r="AC2045" s="61">
        <v>170426</v>
      </c>
      <c r="AD2045" s="61"/>
      <c r="AE2045" s="61" t="s">
        <v>70</v>
      </c>
      <c r="AF2045" s="63">
        <v>40717.510416666664</v>
      </c>
      <c r="AG2045" s="63">
        <v>40717.510416666664</v>
      </c>
      <c r="AH2045" s="62">
        <v>2011</v>
      </c>
      <c r="AI2045" s="61" t="s">
        <v>54</v>
      </c>
      <c r="AJ2045" s="61" t="s">
        <v>63</v>
      </c>
      <c r="AK2045" s="61">
        <v>204204</v>
      </c>
      <c r="AL2045" s="63">
        <v>40603</v>
      </c>
      <c r="AM2045" s="63">
        <v>40908</v>
      </c>
      <c r="AN2045" s="61" t="s">
        <v>240</v>
      </c>
      <c r="AO2045" s="4" t="s">
        <v>130</v>
      </c>
      <c r="AP2045" s="4" t="s">
        <v>131</v>
      </c>
    </row>
    <row r="2046" spans="1:42" ht="79.5" customHeight="1">
      <c r="A2046" s="61" t="s">
        <v>878</v>
      </c>
      <c r="B2046" s="61" t="s">
        <v>211</v>
      </c>
      <c r="C2046" s="61" t="s">
        <v>112</v>
      </c>
      <c r="D2046" s="61" t="s">
        <v>112</v>
      </c>
      <c r="E2046" s="61" t="s">
        <v>891</v>
      </c>
      <c r="F2046" s="61" t="s">
        <v>892</v>
      </c>
      <c r="G2046" s="62">
        <v>2011</v>
      </c>
      <c r="H2046" s="61">
        <v>2576459</v>
      </c>
      <c r="I2046" s="61">
        <v>0</v>
      </c>
      <c r="J2046" s="61" t="s">
        <v>893</v>
      </c>
      <c r="K2046" s="61" t="s">
        <v>3</v>
      </c>
      <c r="L2046" s="61" t="s">
        <v>52</v>
      </c>
      <c r="M2046" s="61" t="s">
        <v>5622</v>
      </c>
      <c r="N2046" s="61"/>
      <c r="O2046" s="63">
        <v>40544</v>
      </c>
      <c r="P2046" s="61" t="s">
        <v>53</v>
      </c>
      <c r="Q2046" s="61" t="s">
        <v>53</v>
      </c>
      <c r="R2046" s="61" t="s">
        <v>54</v>
      </c>
      <c r="S2046" s="61" t="s">
        <v>55</v>
      </c>
      <c r="T2046" s="61" t="s">
        <v>878</v>
      </c>
      <c r="U2046" s="61" t="s">
        <v>878</v>
      </c>
      <c r="V2046" s="61" t="s">
        <v>211</v>
      </c>
      <c r="W2046" s="61" t="s">
        <v>58</v>
      </c>
      <c r="X2046" s="61" t="s">
        <v>215</v>
      </c>
      <c r="Y2046" s="61" t="s">
        <v>60</v>
      </c>
      <c r="Z2046" s="61" t="s">
        <v>54</v>
      </c>
      <c r="AA2046" s="61" t="s">
        <v>61</v>
      </c>
      <c r="AB2046" s="61" t="s">
        <v>62</v>
      </c>
      <c r="AC2046" s="61">
        <v>169369</v>
      </c>
      <c r="AD2046" s="61"/>
      <c r="AE2046" s="61" t="s">
        <v>70</v>
      </c>
      <c r="AF2046" s="63">
        <v>40702.693055555552</v>
      </c>
      <c r="AG2046" s="63">
        <v>40702.693055555552</v>
      </c>
      <c r="AH2046" s="62">
        <v>2011</v>
      </c>
      <c r="AI2046" s="61" t="s">
        <v>54</v>
      </c>
      <c r="AJ2046" s="61" t="s">
        <v>63</v>
      </c>
      <c r="AK2046" s="61">
        <v>6933226</v>
      </c>
      <c r="AL2046" s="63">
        <v>40544</v>
      </c>
      <c r="AM2046" s="63">
        <v>40908</v>
      </c>
      <c r="AN2046" s="61" t="s">
        <v>77</v>
      </c>
      <c r="AO2046" s="4" t="s">
        <v>139</v>
      </c>
      <c r="AP2046" s="4" t="s">
        <v>131</v>
      </c>
    </row>
    <row r="2047" spans="1:42" ht="79.5" customHeight="1">
      <c r="A2047" s="61" t="s">
        <v>1060</v>
      </c>
      <c r="B2047" s="61" t="s">
        <v>179</v>
      </c>
      <c r="C2047" s="61" t="s">
        <v>112</v>
      </c>
      <c r="D2047" s="61"/>
      <c r="E2047" s="61"/>
      <c r="F2047" s="61"/>
      <c r="G2047" s="62">
        <v>2011</v>
      </c>
      <c r="H2047" s="61">
        <v>13222516</v>
      </c>
      <c r="I2047" s="61">
        <v>0</v>
      </c>
      <c r="J2047" s="61" t="s">
        <v>1178</v>
      </c>
      <c r="K2047" s="61">
        <v>70000000</v>
      </c>
      <c r="L2047" s="61" t="s">
        <v>1070</v>
      </c>
      <c r="M2047" s="61" t="s">
        <v>5622</v>
      </c>
      <c r="N2047" s="61"/>
      <c r="O2047" s="63">
        <v>40544</v>
      </c>
      <c r="P2047" s="61"/>
      <c r="Q2047" s="61" t="s">
        <v>69</v>
      </c>
      <c r="R2047" s="61" t="s">
        <v>54</v>
      </c>
      <c r="S2047" s="61" t="s">
        <v>55</v>
      </c>
      <c r="T2047" s="61" t="s">
        <v>1060</v>
      </c>
      <c r="U2047" s="61" t="s">
        <v>1060</v>
      </c>
      <c r="V2047" s="61" t="s">
        <v>179</v>
      </c>
      <c r="W2047" s="61" t="s">
        <v>58</v>
      </c>
      <c r="X2047" s="61" t="s">
        <v>185</v>
      </c>
      <c r="Y2047" s="61" t="s">
        <v>60</v>
      </c>
      <c r="Z2047" s="61" t="s">
        <v>54</v>
      </c>
      <c r="AA2047" s="61" t="s">
        <v>61</v>
      </c>
      <c r="AB2047" s="61" t="s">
        <v>62</v>
      </c>
      <c r="AC2047" s="61">
        <v>167216</v>
      </c>
      <c r="AD2047" s="61"/>
      <c r="AE2047" s="61" t="s">
        <v>119</v>
      </c>
      <c r="AF2047" s="63">
        <v>40682.722222222219</v>
      </c>
      <c r="AG2047" s="63">
        <v>40660.536111111112</v>
      </c>
      <c r="AH2047" s="62"/>
      <c r="AI2047" s="61"/>
      <c r="AJ2047" s="61" t="s">
        <v>63</v>
      </c>
      <c r="AK2047" s="61"/>
      <c r="AL2047" s="63"/>
      <c r="AM2047" s="63"/>
      <c r="AN2047" s="61"/>
      <c r="AO2047" s="4"/>
      <c r="AP2047" s="4"/>
    </row>
    <row r="2048" spans="1:42" ht="45.75" customHeight="1">
      <c r="A2048" s="61" t="s">
        <v>3368</v>
      </c>
      <c r="B2048" s="61" t="s">
        <v>1497</v>
      </c>
      <c r="C2048" s="61" t="s">
        <v>112</v>
      </c>
      <c r="D2048" s="61" t="s">
        <v>112</v>
      </c>
      <c r="E2048" s="61" t="s">
        <v>2117</v>
      </c>
      <c r="F2048" s="61" t="s">
        <v>2118</v>
      </c>
      <c r="G2048" s="62">
        <v>2011</v>
      </c>
      <c r="H2048" s="61">
        <v>1801850</v>
      </c>
      <c r="I2048" s="61">
        <v>0</v>
      </c>
      <c r="J2048" s="61" t="s">
        <v>3485</v>
      </c>
      <c r="K2048" s="61">
        <v>1103900</v>
      </c>
      <c r="L2048" s="61" t="s">
        <v>725</v>
      </c>
      <c r="M2048" s="61" t="s">
        <v>5622</v>
      </c>
      <c r="N2048" s="61"/>
      <c r="O2048" s="63">
        <v>40544</v>
      </c>
      <c r="P2048" s="61" t="s">
        <v>145</v>
      </c>
      <c r="Q2048" s="61" t="s">
        <v>146</v>
      </c>
      <c r="R2048" s="61" t="s">
        <v>54</v>
      </c>
      <c r="S2048" s="61" t="s">
        <v>55</v>
      </c>
      <c r="T2048" s="61" t="s">
        <v>3368</v>
      </c>
      <c r="U2048" s="61" t="s">
        <v>3368</v>
      </c>
      <c r="V2048" s="61" t="s">
        <v>1497</v>
      </c>
      <c r="W2048" s="61" t="s">
        <v>86</v>
      </c>
      <c r="X2048" s="61" t="s">
        <v>1501</v>
      </c>
      <c r="Y2048" s="61" t="s">
        <v>60</v>
      </c>
      <c r="Z2048" s="61" t="s">
        <v>54</v>
      </c>
      <c r="AA2048" s="61" t="s">
        <v>61</v>
      </c>
      <c r="AB2048" s="61" t="s">
        <v>62</v>
      </c>
      <c r="AC2048" s="61">
        <v>169120</v>
      </c>
      <c r="AD2048" s="61"/>
      <c r="AE2048" s="61" t="s">
        <v>70</v>
      </c>
      <c r="AF2048" s="63">
        <v>40690.672222222223</v>
      </c>
      <c r="AG2048" s="63">
        <v>40690.672222222223</v>
      </c>
      <c r="AH2048" s="62">
        <v>2011</v>
      </c>
      <c r="AI2048" s="61" t="s">
        <v>54</v>
      </c>
      <c r="AJ2048" s="61" t="s">
        <v>63</v>
      </c>
      <c r="AK2048" s="61">
        <v>3300000</v>
      </c>
      <c r="AL2048" s="63">
        <v>40544</v>
      </c>
      <c r="AM2048" s="63">
        <v>40908</v>
      </c>
      <c r="AN2048" s="61" t="s">
        <v>240</v>
      </c>
      <c r="AO2048" s="4" t="s">
        <v>130</v>
      </c>
      <c r="AP2048" s="4" t="s">
        <v>131</v>
      </c>
    </row>
    <row r="2049" spans="1:42" ht="102" customHeight="1">
      <c r="A2049" s="61" t="s">
        <v>4266</v>
      </c>
      <c r="B2049" s="61" t="s">
        <v>1497</v>
      </c>
      <c r="C2049" s="61" t="s">
        <v>112</v>
      </c>
      <c r="D2049" s="61" t="s">
        <v>112</v>
      </c>
      <c r="E2049" s="61" t="s">
        <v>2117</v>
      </c>
      <c r="F2049" s="61" t="s">
        <v>2118</v>
      </c>
      <c r="G2049" s="62">
        <v>2011</v>
      </c>
      <c r="H2049" s="61">
        <v>143866</v>
      </c>
      <c r="I2049" s="61">
        <v>0</v>
      </c>
      <c r="J2049" s="61" t="s">
        <v>3485</v>
      </c>
      <c r="K2049" s="61">
        <v>900000</v>
      </c>
      <c r="L2049" s="61" t="s">
        <v>83</v>
      </c>
      <c r="M2049" s="61" t="s">
        <v>5622</v>
      </c>
      <c r="N2049" s="61"/>
      <c r="O2049" s="63">
        <v>40544</v>
      </c>
      <c r="P2049" s="61" t="s">
        <v>145</v>
      </c>
      <c r="Q2049" s="61" t="s">
        <v>146</v>
      </c>
      <c r="R2049" s="61" t="s">
        <v>54</v>
      </c>
      <c r="S2049" s="61" t="s">
        <v>55</v>
      </c>
      <c r="T2049" s="61" t="s">
        <v>4266</v>
      </c>
      <c r="U2049" s="61" t="s">
        <v>4266</v>
      </c>
      <c r="V2049" s="61" t="s">
        <v>1497</v>
      </c>
      <c r="W2049" s="61" t="s">
        <v>86</v>
      </c>
      <c r="X2049" s="61" t="s">
        <v>1501</v>
      </c>
      <c r="Y2049" s="61" t="s">
        <v>60</v>
      </c>
      <c r="Z2049" s="61" t="s">
        <v>54</v>
      </c>
      <c r="AA2049" s="61" t="s">
        <v>61</v>
      </c>
      <c r="AB2049" s="61" t="s">
        <v>62</v>
      </c>
      <c r="AC2049" s="61">
        <v>169118</v>
      </c>
      <c r="AD2049" s="61"/>
      <c r="AE2049" s="61" t="s">
        <v>70</v>
      </c>
      <c r="AF2049" s="63">
        <v>40690.670138888891</v>
      </c>
      <c r="AG2049" s="63">
        <v>40690.670138888891</v>
      </c>
      <c r="AH2049" s="62">
        <v>2011</v>
      </c>
      <c r="AI2049" s="61" t="s">
        <v>54</v>
      </c>
      <c r="AJ2049" s="61" t="s">
        <v>63</v>
      </c>
      <c r="AK2049" s="61">
        <v>3300000</v>
      </c>
      <c r="AL2049" s="63">
        <v>40544</v>
      </c>
      <c r="AM2049" s="63">
        <v>40908</v>
      </c>
      <c r="AN2049" s="61" t="s">
        <v>240</v>
      </c>
      <c r="AO2049" s="4" t="s">
        <v>130</v>
      </c>
      <c r="AP2049" s="4" t="s">
        <v>131</v>
      </c>
    </row>
    <row r="2050" spans="1:42" ht="57" customHeight="1">
      <c r="A2050" s="61" t="s">
        <v>4734</v>
      </c>
      <c r="B2050" s="61" t="s">
        <v>179</v>
      </c>
      <c r="C2050" s="61" t="s">
        <v>112</v>
      </c>
      <c r="D2050" s="61"/>
      <c r="E2050" s="61"/>
      <c r="F2050" s="61"/>
      <c r="G2050" s="62">
        <v>2011</v>
      </c>
      <c r="H2050" s="61">
        <v>1000000</v>
      </c>
      <c r="I2050" s="61">
        <v>0</v>
      </c>
      <c r="J2050" s="61" t="s">
        <v>4777</v>
      </c>
      <c r="K2050" s="61">
        <v>3673000</v>
      </c>
      <c r="L2050" s="61" t="s">
        <v>3254</v>
      </c>
      <c r="M2050" s="61" t="s">
        <v>5622</v>
      </c>
      <c r="N2050" s="61"/>
      <c r="O2050" s="63">
        <v>40544</v>
      </c>
      <c r="P2050" s="61"/>
      <c r="Q2050" s="61" t="s">
        <v>53</v>
      </c>
      <c r="R2050" s="61" t="s">
        <v>54</v>
      </c>
      <c r="S2050" s="61" t="s">
        <v>55</v>
      </c>
      <c r="T2050" s="61" t="s">
        <v>4734</v>
      </c>
      <c r="U2050" s="61" t="s">
        <v>4734</v>
      </c>
      <c r="V2050" s="61" t="s">
        <v>179</v>
      </c>
      <c r="W2050" s="61" t="s">
        <v>58</v>
      </c>
      <c r="X2050" s="61" t="s">
        <v>185</v>
      </c>
      <c r="Y2050" s="61" t="s">
        <v>60</v>
      </c>
      <c r="Z2050" s="61" t="s">
        <v>54</v>
      </c>
      <c r="AA2050" s="61" t="s">
        <v>61</v>
      </c>
      <c r="AB2050" s="61" t="s">
        <v>62</v>
      </c>
      <c r="AC2050" s="61">
        <v>187836</v>
      </c>
      <c r="AD2050" s="61"/>
      <c r="AE2050" s="61" t="s">
        <v>5</v>
      </c>
      <c r="AF2050" s="63">
        <v>41185.631249999999</v>
      </c>
      <c r="AG2050" s="63">
        <v>41185.630555555552</v>
      </c>
      <c r="AH2050" s="62"/>
      <c r="AI2050" s="61"/>
      <c r="AJ2050" s="61" t="s">
        <v>63</v>
      </c>
      <c r="AK2050" s="61"/>
      <c r="AL2050" s="63"/>
      <c r="AM2050" s="63"/>
      <c r="AN2050" s="61"/>
      <c r="AO2050" s="4"/>
      <c r="AP2050" s="4"/>
    </row>
    <row r="2051" spans="1:42" ht="79.5" customHeight="1">
      <c r="A2051" s="61" t="s">
        <v>4797</v>
      </c>
      <c r="B2051" s="61" t="s">
        <v>1497</v>
      </c>
      <c r="C2051" s="61" t="s">
        <v>112</v>
      </c>
      <c r="D2051" s="61" t="s">
        <v>112</v>
      </c>
      <c r="E2051" s="61" t="s">
        <v>3486</v>
      </c>
      <c r="F2051" s="61" t="s">
        <v>3487</v>
      </c>
      <c r="G2051" s="62">
        <v>2011</v>
      </c>
      <c r="H2051" s="61">
        <v>329164</v>
      </c>
      <c r="I2051" s="61">
        <v>0</v>
      </c>
      <c r="J2051" s="61" t="s">
        <v>3488</v>
      </c>
      <c r="K2051" s="61">
        <v>201627</v>
      </c>
      <c r="L2051" s="61" t="s">
        <v>725</v>
      </c>
      <c r="M2051" s="61" t="s">
        <v>5622</v>
      </c>
      <c r="N2051" s="61"/>
      <c r="O2051" s="63">
        <v>40544</v>
      </c>
      <c r="P2051" s="61" t="s">
        <v>145</v>
      </c>
      <c r="Q2051" s="61" t="s">
        <v>146</v>
      </c>
      <c r="R2051" s="61" t="s">
        <v>54</v>
      </c>
      <c r="S2051" s="61" t="s">
        <v>55</v>
      </c>
      <c r="T2051" s="61" t="s">
        <v>4797</v>
      </c>
      <c r="U2051" s="61" t="s">
        <v>4801</v>
      </c>
      <c r="V2051" s="61" t="s">
        <v>1497</v>
      </c>
      <c r="W2051" s="61" t="s">
        <v>86</v>
      </c>
      <c r="X2051" s="61" t="s">
        <v>1501</v>
      </c>
      <c r="Y2051" s="61" t="s">
        <v>60</v>
      </c>
      <c r="Z2051" s="61" t="s">
        <v>54</v>
      </c>
      <c r="AA2051" s="61" t="s">
        <v>61</v>
      </c>
      <c r="AB2051" s="61" t="s">
        <v>62</v>
      </c>
      <c r="AC2051" s="61">
        <v>169116</v>
      </c>
      <c r="AD2051" s="61"/>
      <c r="AE2051" s="61" t="s">
        <v>70</v>
      </c>
      <c r="AF2051" s="63">
        <v>40690.668749999997</v>
      </c>
      <c r="AG2051" s="63">
        <v>40690.666666666664</v>
      </c>
      <c r="AH2051" s="62">
        <v>2011</v>
      </c>
      <c r="AI2051" s="61" t="s">
        <v>54</v>
      </c>
      <c r="AJ2051" s="61" t="s">
        <v>63</v>
      </c>
      <c r="AK2051" s="61">
        <v>1270000</v>
      </c>
      <c r="AL2051" s="63">
        <v>40544</v>
      </c>
      <c r="AM2051" s="63">
        <v>40908</v>
      </c>
      <c r="AN2051" s="61" t="s">
        <v>337</v>
      </c>
      <c r="AO2051" s="4" t="s">
        <v>130</v>
      </c>
      <c r="AP2051" s="4" t="s">
        <v>131</v>
      </c>
    </row>
    <row r="2052" spans="1:42" ht="79.5" customHeight="1">
      <c r="A2052" s="61" t="s">
        <v>5260</v>
      </c>
      <c r="B2052" s="61" t="s">
        <v>463</v>
      </c>
      <c r="C2052" s="61" t="s">
        <v>112</v>
      </c>
      <c r="D2052" s="61" t="s">
        <v>112</v>
      </c>
      <c r="E2052" s="61" t="s">
        <v>5300</v>
      </c>
      <c r="F2052" s="61" t="s">
        <v>5301</v>
      </c>
      <c r="G2052" s="62">
        <v>2011</v>
      </c>
      <c r="H2052" s="61">
        <v>194217</v>
      </c>
      <c r="I2052" s="61">
        <v>0</v>
      </c>
      <c r="J2052" s="61" t="s">
        <v>5302</v>
      </c>
      <c r="K2052" s="61" t="s">
        <v>3</v>
      </c>
      <c r="L2052" s="61" t="s">
        <v>52</v>
      </c>
      <c r="M2052" s="61" t="s">
        <v>5622</v>
      </c>
      <c r="N2052" s="61"/>
      <c r="O2052" s="63">
        <v>40544</v>
      </c>
      <c r="P2052" s="61" t="s">
        <v>145</v>
      </c>
      <c r="Q2052" s="61" t="s">
        <v>146</v>
      </c>
      <c r="R2052" s="61" t="s">
        <v>54</v>
      </c>
      <c r="S2052" s="61" t="s">
        <v>55</v>
      </c>
      <c r="T2052" s="61" t="s">
        <v>5260</v>
      </c>
      <c r="U2052" s="61" t="s">
        <v>5262</v>
      </c>
      <c r="V2052" s="61" t="s">
        <v>463</v>
      </c>
      <c r="W2052" s="61" t="s">
        <v>86</v>
      </c>
      <c r="X2052" s="61" t="s">
        <v>467</v>
      </c>
      <c r="Y2052" s="61" t="s">
        <v>60</v>
      </c>
      <c r="Z2052" s="61" t="s">
        <v>54</v>
      </c>
      <c r="AA2052" s="61" t="s">
        <v>61</v>
      </c>
      <c r="AB2052" s="61" t="s">
        <v>62</v>
      </c>
      <c r="AC2052" s="61">
        <v>169619</v>
      </c>
      <c r="AD2052" s="61"/>
      <c r="AE2052" s="61" t="s">
        <v>70</v>
      </c>
      <c r="AF2052" s="63">
        <v>40704.680555555555</v>
      </c>
      <c r="AG2052" s="63">
        <v>40704.680555555555</v>
      </c>
      <c r="AH2052" s="62">
        <v>2011</v>
      </c>
      <c r="AI2052" s="61" t="s">
        <v>54</v>
      </c>
      <c r="AJ2052" s="61" t="s">
        <v>63</v>
      </c>
      <c r="AK2052" s="61">
        <v>194817</v>
      </c>
      <c r="AL2052" s="63">
        <v>40544</v>
      </c>
      <c r="AM2052" s="63">
        <v>40663</v>
      </c>
      <c r="AN2052" s="61" t="s">
        <v>337</v>
      </c>
      <c r="AO2052" s="4" t="s">
        <v>130</v>
      </c>
      <c r="AP2052" s="4" t="s">
        <v>131</v>
      </c>
    </row>
    <row r="2053" spans="1:42" ht="79.5" customHeight="1">
      <c r="A2053" s="61" t="s">
        <v>3368</v>
      </c>
      <c r="B2053" s="61" t="s">
        <v>1497</v>
      </c>
      <c r="C2053" s="61" t="s">
        <v>112</v>
      </c>
      <c r="D2053" s="61" t="s">
        <v>112</v>
      </c>
      <c r="E2053" s="61" t="s">
        <v>3492</v>
      </c>
      <c r="F2053" s="61" t="s">
        <v>3493</v>
      </c>
      <c r="G2053" s="62">
        <v>2011</v>
      </c>
      <c r="H2053" s="61">
        <v>90000</v>
      </c>
      <c r="I2053" s="61">
        <v>0</v>
      </c>
      <c r="J2053" s="61" t="s">
        <v>3494</v>
      </c>
      <c r="K2053" s="61">
        <v>500000</v>
      </c>
      <c r="L2053" s="61" t="s">
        <v>3371</v>
      </c>
      <c r="M2053" s="61" t="s">
        <v>5622</v>
      </c>
      <c r="N2053" s="61"/>
      <c r="O2053" s="63">
        <v>40546</v>
      </c>
      <c r="P2053" s="61" t="s">
        <v>403</v>
      </c>
      <c r="Q2053" s="61" t="s">
        <v>403</v>
      </c>
      <c r="R2053" s="61" t="s">
        <v>54</v>
      </c>
      <c r="S2053" s="61" t="s">
        <v>84</v>
      </c>
      <c r="T2053" s="61" t="s">
        <v>3368</v>
      </c>
      <c r="U2053" s="61" t="s">
        <v>3368</v>
      </c>
      <c r="V2053" s="61" t="s">
        <v>1497</v>
      </c>
      <c r="W2053" s="61" t="s">
        <v>86</v>
      </c>
      <c r="X2053" s="61" t="s">
        <v>1501</v>
      </c>
      <c r="Y2053" s="61" t="s">
        <v>60</v>
      </c>
      <c r="Z2053" s="61" t="s">
        <v>54</v>
      </c>
      <c r="AA2053" s="61" t="s">
        <v>61</v>
      </c>
      <c r="AB2053" s="61" t="s">
        <v>62</v>
      </c>
      <c r="AC2053" s="61">
        <v>169309</v>
      </c>
      <c r="AD2053" s="61"/>
      <c r="AE2053" s="61" t="s">
        <v>70</v>
      </c>
      <c r="AF2053" s="63">
        <v>40702.407638888886</v>
      </c>
      <c r="AG2053" s="63">
        <v>40702.407638888886</v>
      </c>
      <c r="AH2053" s="62">
        <v>2011</v>
      </c>
      <c r="AI2053" s="61" t="s">
        <v>54</v>
      </c>
      <c r="AJ2053" s="61" t="s">
        <v>63</v>
      </c>
      <c r="AK2053" s="61">
        <v>182970</v>
      </c>
      <c r="AL2053" s="63">
        <v>40544</v>
      </c>
      <c r="AM2053" s="63">
        <v>40908</v>
      </c>
      <c r="AN2053" s="61" t="s">
        <v>337</v>
      </c>
      <c r="AO2053" s="4" t="s">
        <v>139</v>
      </c>
      <c r="AP2053" s="4" t="s">
        <v>131</v>
      </c>
    </row>
    <row r="2054" spans="1:42" ht="79.5" customHeight="1">
      <c r="A2054" s="61" t="s">
        <v>3368</v>
      </c>
      <c r="B2054" s="61" t="s">
        <v>1497</v>
      </c>
      <c r="C2054" s="61" t="s">
        <v>112</v>
      </c>
      <c r="D2054" s="61" t="s">
        <v>112</v>
      </c>
      <c r="E2054" s="61" t="s">
        <v>3492</v>
      </c>
      <c r="F2054" s="61" t="s">
        <v>3493</v>
      </c>
      <c r="G2054" s="62">
        <v>2011</v>
      </c>
      <c r="H2054" s="61">
        <v>100000</v>
      </c>
      <c r="I2054" s="61">
        <v>0</v>
      </c>
      <c r="J2054" s="61" t="s">
        <v>3494</v>
      </c>
      <c r="K2054" s="61">
        <v>600000</v>
      </c>
      <c r="L2054" s="61" t="s">
        <v>3371</v>
      </c>
      <c r="M2054" s="61" t="s">
        <v>5622</v>
      </c>
      <c r="N2054" s="61"/>
      <c r="O2054" s="63">
        <v>40546</v>
      </c>
      <c r="P2054" s="61" t="s">
        <v>403</v>
      </c>
      <c r="Q2054" s="61" t="s">
        <v>403</v>
      </c>
      <c r="R2054" s="61" t="s">
        <v>54</v>
      </c>
      <c r="S2054" s="61" t="s">
        <v>84</v>
      </c>
      <c r="T2054" s="61" t="s">
        <v>3368</v>
      </c>
      <c r="U2054" s="61" t="s">
        <v>3368</v>
      </c>
      <c r="V2054" s="61" t="s">
        <v>1497</v>
      </c>
      <c r="W2054" s="61" t="s">
        <v>86</v>
      </c>
      <c r="X2054" s="61" t="s">
        <v>1501</v>
      </c>
      <c r="Y2054" s="61" t="s">
        <v>60</v>
      </c>
      <c r="Z2054" s="61" t="s">
        <v>54</v>
      </c>
      <c r="AA2054" s="61" t="s">
        <v>61</v>
      </c>
      <c r="AB2054" s="61" t="s">
        <v>62</v>
      </c>
      <c r="AC2054" s="61">
        <v>169180</v>
      </c>
      <c r="AD2054" s="61"/>
      <c r="AE2054" s="61" t="s">
        <v>70</v>
      </c>
      <c r="AF2054" s="63">
        <v>40702.586805555555</v>
      </c>
      <c r="AG2054" s="63">
        <v>40695.477777777778</v>
      </c>
      <c r="AH2054" s="62">
        <v>2011</v>
      </c>
      <c r="AI2054" s="61" t="s">
        <v>54</v>
      </c>
      <c r="AJ2054" s="61" t="s">
        <v>63</v>
      </c>
      <c r="AK2054" s="61">
        <v>182970</v>
      </c>
      <c r="AL2054" s="63">
        <v>40544</v>
      </c>
      <c r="AM2054" s="63">
        <v>40908</v>
      </c>
      <c r="AN2054" s="61" t="s">
        <v>337</v>
      </c>
      <c r="AO2054" s="4" t="s">
        <v>139</v>
      </c>
      <c r="AP2054" s="4" t="s">
        <v>131</v>
      </c>
    </row>
    <row r="2055" spans="1:42" ht="159" customHeight="1">
      <c r="A2055" s="61" t="s">
        <v>2610</v>
      </c>
      <c r="B2055" s="61" t="s">
        <v>179</v>
      </c>
      <c r="C2055" s="61" t="s">
        <v>112</v>
      </c>
      <c r="D2055" s="61"/>
      <c r="E2055" s="61"/>
      <c r="F2055" s="61"/>
      <c r="G2055" s="62">
        <v>2011</v>
      </c>
      <c r="H2055" s="61">
        <v>8318003</v>
      </c>
      <c r="I2055" s="61">
        <v>0</v>
      </c>
      <c r="J2055" s="61" t="s">
        <v>2716</v>
      </c>
      <c r="K2055" s="61">
        <v>6330000</v>
      </c>
      <c r="L2055" s="61" t="s">
        <v>560</v>
      </c>
      <c r="M2055" s="61" t="s">
        <v>5622</v>
      </c>
      <c r="N2055" s="61"/>
      <c r="O2055" s="63">
        <v>40556</v>
      </c>
      <c r="P2055" s="61"/>
      <c r="Q2055" s="61" t="s">
        <v>69</v>
      </c>
      <c r="R2055" s="61" t="s">
        <v>54</v>
      </c>
      <c r="S2055" s="61" t="s">
        <v>84</v>
      </c>
      <c r="T2055" s="61" t="s">
        <v>2610</v>
      </c>
      <c r="U2055" s="61" t="s">
        <v>2610</v>
      </c>
      <c r="V2055" s="61" t="s">
        <v>179</v>
      </c>
      <c r="W2055" s="61" t="s">
        <v>58</v>
      </c>
      <c r="X2055" s="61" t="s">
        <v>185</v>
      </c>
      <c r="Y2055" s="61" t="s">
        <v>60</v>
      </c>
      <c r="Z2055" s="61" t="s">
        <v>54</v>
      </c>
      <c r="AA2055" s="61" t="s">
        <v>61</v>
      </c>
      <c r="AB2055" s="61" t="s">
        <v>62</v>
      </c>
      <c r="AC2055" s="61">
        <v>165097</v>
      </c>
      <c r="AD2055" s="61"/>
      <c r="AE2055" s="61" t="s">
        <v>5</v>
      </c>
      <c r="AF2055" s="63">
        <v>40872.585416666669</v>
      </c>
      <c r="AG2055" s="63">
        <v>40610.509027777778</v>
      </c>
      <c r="AH2055" s="62"/>
      <c r="AI2055" s="61"/>
      <c r="AJ2055" s="61" t="s">
        <v>63</v>
      </c>
      <c r="AK2055" s="61"/>
      <c r="AL2055" s="63"/>
      <c r="AM2055" s="63"/>
      <c r="AN2055" s="61"/>
      <c r="AO2055" s="4"/>
      <c r="AP2055" s="4"/>
    </row>
    <row r="2056" spans="1:42" ht="79.5" customHeight="1">
      <c r="A2056" s="61" t="s">
        <v>2610</v>
      </c>
      <c r="B2056" s="61" t="s">
        <v>413</v>
      </c>
      <c r="C2056" s="61" t="s">
        <v>112</v>
      </c>
      <c r="D2056" s="61"/>
      <c r="E2056" s="61"/>
      <c r="F2056" s="61"/>
      <c r="G2056" s="62">
        <v>2011</v>
      </c>
      <c r="H2056" s="61">
        <v>1314060</v>
      </c>
      <c r="I2056" s="61">
        <v>0</v>
      </c>
      <c r="J2056" s="61" t="s">
        <v>2658</v>
      </c>
      <c r="K2056" s="61">
        <v>1000000</v>
      </c>
      <c r="L2056" s="61" t="s">
        <v>560</v>
      </c>
      <c r="M2056" s="61" t="s">
        <v>5622</v>
      </c>
      <c r="N2056" s="61"/>
      <c r="O2056" s="63">
        <v>40561</v>
      </c>
      <c r="P2056" s="61"/>
      <c r="Q2056" s="61" t="s">
        <v>146</v>
      </c>
      <c r="R2056" s="61" t="s">
        <v>54</v>
      </c>
      <c r="S2056" s="61" t="s">
        <v>84</v>
      </c>
      <c r="T2056" s="61" t="s">
        <v>2610</v>
      </c>
      <c r="U2056" s="61" t="s">
        <v>2610</v>
      </c>
      <c r="V2056" s="61" t="s">
        <v>413</v>
      </c>
      <c r="W2056" s="61" t="s">
        <v>416</v>
      </c>
      <c r="X2056" s="61" t="s">
        <v>417</v>
      </c>
      <c r="Y2056" s="61" t="s">
        <v>60</v>
      </c>
      <c r="Z2056" s="61" t="s">
        <v>54</v>
      </c>
      <c r="AA2056" s="61" t="s">
        <v>61</v>
      </c>
      <c r="AB2056" s="61" t="s">
        <v>62</v>
      </c>
      <c r="AC2056" s="61">
        <v>163893</v>
      </c>
      <c r="AD2056" s="61"/>
      <c r="AE2056" s="61" t="s">
        <v>5</v>
      </c>
      <c r="AF2056" s="63">
        <v>40563.520833333328</v>
      </c>
      <c r="AG2056" s="63">
        <v>40563.520833333328</v>
      </c>
      <c r="AH2056" s="62"/>
      <c r="AI2056" s="61"/>
      <c r="AJ2056" s="61" t="s">
        <v>63</v>
      </c>
      <c r="AK2056" s="61"/>
      <c r="AL2056" s="63"/>
      <c r="AM2056" s="63"/>
      <c r="AN2056" s="61"/>
      <c r="AO2056" s="4"/>
      <c r="AP2056" s="4"/>
    </row>
    <row r="2057" spans="1:42" ht="159" customHeight="1">
      <c r="A2057" s="61" t="s">
        <v>1060</v>
      </c>
      <c r="B2057" s="61" t="s">
        <v>1149</v>
      </c>
      <c r="C2057" s="61" t="s">
        <v>112</v>
      </c>
      <c r="D2057" s="61"/>
      <c r="E2057" s="61"/>
      <c r="F2057" s="61"/>
      <c r="G2057" s="62">
        <v>2011</v>
      </c>
      <c r="H2057" s="61">
        <v>1971091</v>
      </c>
      <c r="I2057" s="61">
        <v>0</v>
      </c>
      <c r="J2057" s="61" t="s">
        <v>1153</v>
      </c>
      <c r="K2057" s="61">
        <v>1500000</v>
      </c>
      <c r="L2057" s="61" t="s">
        <v>560</v>
      </c>
      <c r="M2057" s="61" t="s">
        <v>5622</v>
      </c>
      <c r="N2057" s="61"/>
      <c r="O2057" s="63">
        <v>40570</v>
      </c>
      <c r="P2057" s="61"/>
      <c r="Q2057" s="61" t="s">
        <v>53</v>
      </c>
      <c r="R2057" s="61" t="s">
        <v>54</v>
      </c>
      <c r="S2057" s="61" t="s">
        <v>84</v>
      </c>
      <c r="T2057" s="61" t="s">
        <v>1060</v>
      </c>
      <c r="U2057" s="61" t="s">
        <v>1060</v>
      </c>
      <c r="V2057" s="61" t="s">
        <v>1149</v>
      </c>
      <c r="W2057" s="61" t="s">
        <v>86</v>
      </c>
      <c r="X2057" s="61" t="s">
        <v>1151</v>
      </c>
      <c r="Y2057" s="61" t="s">
        <v>60</v>
      </c>
      <c r="Z2057" s="61" t="s">
        <v>54</v>
      </c>
      <c r="AA2057" s="61" t="s">
        <v>61</v>
      </c>
      <c r="AB2057" s="61" t="s">
        <v>62</v>
      </c>
      <c r="AC2057" s="61">
        <v>177604</v>
      </c>
      <c r="AD2057" s="61"/>
      <c r="AE2057" s="61" t="s">
        <v>5</v>
      </c>
      <c r="AF2057" s="63">
        <v>40942.667361111111</v>
      </c>
      <c r="AG2057" s="63">
        <v>40942.667361111111</v>
      </c>
      <c r="AH2057" s="62"/>
      <c r="AI2057" s="61"/>
      <c r="AJ2057" s="61" t="s">
        <v>63</v>
      </c>
      <c r="AK2057" s="61"/>
      <c r="AL2057" s="63"/>
      <c r="AM2057" s="63"/>
      <c r="AN2057" s="61"/>
      <c r="AO2057" s="4"/>
      <c r="AP2057" s="4"/>
    </row>
    <row r="2058" spans="1:42" ht="159" customHeight="1">
      <c r="A2058" s="61" t="s">
        <v>1060</v>
      </c>
      <c r="B2058" s="61" t="s">
        <v>1149</v>
      </c>
      <c r="C2058" s="61" t="s">
        <v>112</v>
      </c>
      <c r="D2058" s="61"/>
      <c r="E2058" s="61"/>
      <c r="F2058" s="61"/>
      <c r="G2058" s="62">
        <v>2011</v>
      </c>
      <c r="H2058" s="61">
        <v>264419</v>
      </c>
      <c r="I2058" s="61">
        <v>0</v>
      </c>
      <c r="J2058" s="61" t="s">
        <v>1153</v>
      </c>
      <c r="K2058" s="61">
        <v>201223</v>
      </c>
      <c r="L2058" s="61" t="s">
        <v>560</v>
      </c>
      <c r="M2058" s="61" t="s">
        <v>5622</v>
      </c>
      <c r="N2058" s="61"/>
      <c r="O2058" s="63">
        <v>40570</v>
      </c>
      <c r="P2058" s="61"/>
      <c r="Q2058" s="61" t="s">
        <v>53</v>
      </c>
      <c r="R2058" s="61" t="s">
        <v>54</v>
      </c>
      <c r="S2058" s="61" t="s">
        <v>84</v>
      </c>
      <c r="T2058" s="61" t="s">
        <v>1060</v>
      </c>
      <c r="U2058" s="61" t="s">
        <v>1060</v>
      </c>
      <c r="V2058" s="61" t="s">
        <v>1149</v>
      </c>
      <c r="W2058" s="61" t="s">
        <v>86</v>
      </c>
      <c r="X2058" s="61" t="s">
        <v>1151</v>
      </c>
      <c r="Y2058" s="61" t="s">
        <v>60</v>
      </c>
      <c r="Z2058" s="61" t="s">
        <v>54</v>
      </c>
      <c r="AA2058" s="61" t="s">
        <v>61</v>
      </c>
      <c r="AB2058" s="61" t="s">
        <v>62</v>
      </c>
      <c r="AC2058" s="61">
        <v>177605</v>
      </c>
      <c r="AD2058" s="61"/>
      <c r="AE2058" s="61" t="s">
        <v>5</v>
      </c>
      <c r="AF2058" s="63">
        <v>40942.681944444441</v>
      </c>
      <c r="AG2058" s="63">
        <v>40942.681944444441</v>
      </c>
      <c r="AH2058" s="62"/>
      <c r="AI2058" s="61"/>
      <c r="AJ2058" s="61" t="s">
        <v>63</v>
      </c>
      <c r="AK2058" s="61"/>
      <c r="AL2058" s="63"/>
      <c r="AM2058" s="63"/>
      <c r="AN2058" s="61"/>
      <c r="AO2058" s="4"/>
      <c r="AP2058" s="4"/>
    </row>
    <row r="2059" spans="1:42" ht="79.5" customHeight="1">
      <c r="A2059" s="61" t="s">
        <v>2511</v>
      </c>
      <c r="B2059" s="61" t="s">
        <v>179</v>
      </c>
      <c r="C2059" s="61" t="s">
        <v>112</v>
      </c>
      <c r="D2059" s="61"/>
      <c r="E2059" s="61"/>
      <c r="F2059" s="61"/>
      <c r="G2059" s="62">
        <v>2011</v>
      </c>
      <c r="H2059" s="61">
        <v>1314060</v>
      </c>
      <c r="I2059" s="61">
        <v>0</v>
      </c>
      <c r="J2059" s="61" t="s">
        <v>2570</v>
      </c>
      <c r="K2059" s="61">
        <v>1000000</v>
      </c>
      <c r="L2059" s="61" t="s">
        <v>560</v>
      </c>
      <c r="M2059" s="61" t="s">
        <v>5622</v>
      </c>
      <c r="N2059" s="61"/>
      <c r="O2059" s="63">
        <v>40571</v>
      </c>
      <c r="P2059" s="61"/>
      <c r="Q2059" s="61" t="s">
        <v>196</v>
      </c>
      <c r="R2059" s="61" t="s">
        <v>54</v>
      </c>
      <c r="S2059" s="61" t="s">
        <v>55</v>
      </c>
      <c r="T2059" s="61" t="s">
        <v>2511</v>
      </c>
      <c r="U2059" s="61" t="s">
        <v>2511</v>
      </c>
      <c r="V2059" s="61" t="s">
        <v>179</v>
      </c>
      <c r="W2059" s="61" t="s">
        <v>58</v>
      </c>
      <c r="X2059" s="61" t="s">
        <v>185</v>
      </c>
      <c r="Y2059" s="61" t="s">
        <v>60</v>
      </c>
      <c r="Z2059" s="61" t="s">
        <v>54</v>
      </c>
      <c r="AA2059" s="61" t="s">
        <v>61</v>
      </c>
      <c r="AB2059" s="61" t="s">
        <v>62</v>
      </c>
      <c r="AC2059" s="61">
        <v>166676</v>
      </c>
      <c r="AD2059" s="61"/>
      <c r="AE2059" s="61" t="s">
        <v>119</v>
      </c>
      <c r="AF2059" s="63">
        <v>40682.722222222219</v>
      </c>
      <c r="AG2059" s="63">
        <v>40641.606249999997</v>
      </c>
      <c r="AH2059" s="62"/>
      <c r="AI2059" s="61"/>
      <c r="AJ2059" s="61" t="s">
        <v>63</v>
      </c>
      <c r="AK2059" s="61"/>
      <c r="AL2059" s="63"/>
      <c r="AM2059" s="63"/>
      <c r="AN2059" s="61"/>
      <c r="AO2059" s="4"/>
      <c r="AP2059" s="4"/>
    </row>
    <row r="2060" spans="1:42" ht="79.5" customHeight="1">
      <c r="A2060" s="61" t="s">
        <v>1060</v>
      </c>
      <c r="B2060" s="61" t="s">
        <v>413</v>
      </c>
      <c r="C2060" s="61" t="s">
        <v>112</v>
      </c>
      <c r="D2060" s="61"/>
      <c r="E2060" s="61"/>
      <c r="F2060" s="61"/>
      <c r="G2060" s="62">
        <v>2011</v>
      </c>
      <c r="H2060" s="61">
        <v>1409690</v>
      </c>
      <c r="I2060" s="61">
        <v>0</v>
      </c>
      <c r="J2060" s="61" t="s">
        <v>1111</v>
      </c>
      <c r="K2060" s="61">
        <v>1072774</v>
      </c>
      <c r="L2060" s="61" t="s">
        <v>560</v>
      </c>
      <c r="M2060" s="61" t="s">
        <v>5622</v>
      </c>
      <c r="N2060" s="61"/>
      <c r="O2060" s="63">
        <v>40574</v>
      </c>
      <c r="P2060" s="61"/>
      <c r="Q2060" s="61" t="s">
        <v>69</v>
      </c>
      <c r="R2060" s="61" t="s">
        <v>54</v>
      </c>
      <c r="S2060" s="61" t="s">
        <v>84</v>
      </c>
      <c r="T2060" s="61" t="s">
        <v>1060</v>
      </c>
      <c r="U2060" s="61" t="s">
        <v>1060</v>
      </c>
      <c r="V2060" s="61" t="s">
        <v>413</v>
      </c>
      <c r="W2060" s="61" t="s">
        <v>416</v>
      </c>
      <c r="X2060" s="61" t="s">
        <v>417</v>
      </c>
      <c r="Y2060" s="61" t="s">
        <v>60</v>
      </c>
      <c r="Z2060" s="61" t="s">
        <v>54</v>
      </c>
      <c r="AA2060" s="61" t="s">
        <v>61</v>
      </c>
      <c r="AB2060" s="61" t="s">
        <v>62</v>
      </c>
      <c r="AC2060" s="61">
        <v>167149</v>
      </c>
      <c r="AD2060" s="61"/>
      <c r="AE2060" s="61" t="s">
        <v>5</v>
      </c>
      <c r="AF2060" s="63">
        <v>40675.540277777778</v>
      </c>
      <c r="AG2060" s="63">
        <v>40654.68472222222</v>
      </c>
      <c r="AH2060" s="62"/>
      <c r="AI2060" s="61"/>
      <c r="AJ2060" s="61" t="s">
        <v>63</v>
      </c>
      <c r="AK2060" s="61"/>
      <c r="AL2060" s="63"/>
      <c r="AM2060" s="63"/>
      <c r="AN2060" s="61"/>
      <c r="AO2060" s="4"/>
      <c r="AP2060" s="4"/>
    </row>
    <row r="2061" spans="1:42" ht="57" customHeight="1">
      <c r="A2061" s="61" t="s">
        <v>1060</v>
      </c>
      <c r="B2061" s="61" t="s">
        <v>413</v>
      </c>
      <c r="C2061" s="61" t="s">
        <v>112</v>
      </c>
      <c r="D2061" s="61"/>
      <c r="E2061" s="61"/>
      <c r="F2061" s="61"/>
      <c r="G2061" s="62">
        <v>2011</v>
      </c>
      <c r="H2061" s="61">
        <v>440528</v>
      </c>
      <c r="I2061" s="61">
        <v>0</v>
      </c>
      <c r="J2061" s="61" t="s">
        <v>1112</v>
      </c>
      <c r="K2061" s="61">
        <v>335242</v>
      </c>
      <c r="L2061" s="61" t="s">
        <v>560</v>
      </c>
      <c r="M2061" s="61" t="s">
        <v>5622</v>
      </c>
      <c r="N2061" s="61"/>
      <c r="O2061" s="63">
        <v>40574</v>
      </c>
      <c r="P2061" s="61"/>
      <c r="Q2061" s="61" t="s">
        <v>69</v>
      </c>
      <c r="R2061" s="61" t="s">
        <v>54</v>
      </c>
      <c r="S2061" s="61" t="s">
        <v>84</v>
      </c>
      <c r="T2061" s="61" t="s">
        <v>1060</v>
      </c>
      <c r="U2061" s="61" t="s">
        <v>1060</v>
      </c>
      <c r="V2061" s="61" t="s">
        <v>413</v>
      </c>
      <c r="W2061" s="61" t="s">
        <v>416</v>
      </c>
      <c r="X2061" s="61" t="s">
        <v>417</v>
      </c>
      <c r="Y2061" s="61" t="s">
        <v>60</v>
      </c>
      <c r="Z2061" s="61" t="s">
        <v>54</v>
      </c>
      <c r="AA2061" s="61" t="s">
        <v>61</v>
      </c>
      <c r="AB2061" s="61" t="s">
        <v>62</v>
      </c>
      <c r="AC2061" s="61">
        <v>167150</v>
      </c>
      <c r="AD2061" s="61"/>
      <c r="AE2061" s="61" t="s">
        <v>5</v>
      </c>
      <c r="AF2061" s="63">
        <v>40675.538194444445</v>
      </c>
      <c r="AG2061" s="63">
        <v>40654.685416666667</v>
      </c>
      <c r="AH2061" s="62"/>
      <c r="AI2061" s="61"/>
      <c r="AJ2061" s="61" t="s">
        <v>63</v>
      </c>
      <c r="AK2061" s="61"/>
      <c r="AL2061" s="63"/>
      <c r="AM2061" s="63"/>
      <c r="AN2061" s="61"/>
      <c r="AO2061" s="4"/>
      <c r="AP2061" s="4"/>
    </row>
    <row r="2062" spans="1:42" ht="57" customHeight="1">
      <c r="A2062" s="61" t="s">
        <v>3368</v>
      </c>
      <c r="B2062" s="61" t="s">
        <v>124</v>
      </c>
      <c r="C2062" s="61" t="s">
        <v>89</v>
      </c>
      <c r="D2062" s="61" t="s">
        <v>89</v>
      </c>
      <c r="E2062" s="61" t="s">
        <v>3409</v>
      </c>
      <c r="F2062" s="61" t="s">
        <v>3410</v>
      </c>
      <c r="G2062" s="62">
        <v>2010</v>
      </c>
      <c r="H2062" s="61">
        <v>705928</v>
      </c>
      <c r="I2062" s="61">
        <v>0</v>
      </c>
      <c r="J2062" s="61" t="s">
        <v>3411</v>
      </c>
      <c r="K2062" s="61" t="s">
        <v>3</v>
      </c>
      <c r="L2062" s="61" t="s">
        <v>52</v>
      </c>
      <c r="M2062" s="61" t="s">
        <v>5622</v>
      </c>
      <c r="N2062" s="61"/>
      <c r="O2062" s="63">
        <v>40574</v>
      </c>
      <c r="P2062" s="61" t="s">
        <v>128</v>
      </c>
      <c r="Q2062" s="61" t="s">
        <v>53</v>
      </c>
      <c r="R2062" s="61" t="s">
        <v>54</v>
      </c>
      <c r="S2062" s="61" t="s">
        <v>55</v>
      </c>
      <c r="T2062" s="61" t="s">
        <v>3368</v>
      </c>
      <c r="U2062" s="61" t="s">
        <v>3368</v>
      </c>
      <c r="V2062" s="61" t="s">
        <v>124</v>
      </c>
      <c r="W2062" s="61" t="s">
        <v>58</v>
      </c>
      <c r="X2062" s="61" t="s">
        <v>129</v>
      </c>
      <c r="Y2062" s="61" t="s">
        <v>60</v>
      </c>
      <c r="Z2062" s="61" t="s">
        <v>54</v>
      </c>
      <c r="AA2062" s="61" t="s">
        <v>61</v>
      </c>
      <c r="AB2062" s="61" t="s">
        <v>62</v>
      </c>
      <c r="AC2062" s="61">
        <v>164063</v>
      </c>
      <c r="AD2062" s="61"/>
      <c r="AE2062" s="61" t="s">
        <v>70</v>
      </c>
      <c r="AF2062" s="63">
        <v>40574.742361111108</v>
      </c>
      <c r="AG2062" s="63">
        <v>40574.742361111108</v>
      </c>
      <c r="AH2062" s="62">
        <v>2010</v>
      </c>
      <c r="AI2062" s="61" t="s">
        <v>54</v>
      </c>
      <c r="AJ2062" s="61" t="s">
        <v>63</v>
      </c>
      <c r="AK2062" s="61">
        <v>1187376</v>
      </c>
      <c r="AL2062" s="63">
        <v>40179</v>
      </c>
      <c r="AM2062" s="63">
        <v>40543</v>
      </c>
      <c r="AN2062" s="61" t="s">
        <v>110</v>
      </c>
      <c r="AO2062" s="4" t="s">
        <v>187</v>
      </c>
      <c r="AP2062" s="4"/>
    </row>
    <row r="2063" spans="1:42" ht="57" customHeight="1">
      <c r="A2063" s="61" t="s">
        <v>4478</v>
      </c>
      <c r="B2063" s="61" t="s">
        <v>4557</v>
      </c>
      <c r="C2063" s="61" t="s">
        <v>112</v>
      </c>
      <c r="D2063" s="61"/>
      <c r="E2063" s="61"/>
      <c r="F2063" s="61"/>
      <c r="G2063" s="62">
        <v>2011</v>
      </c>
      <c r="H2063" s="61">
        <v>2628812</v>
      </c>
      <c r="I2063" s="61">
        <v>0</v>
      </c>
      <c r="J2063" s="61" t="s">
        <v>4560</v>
      </c>
      <c r="K2063" s="61">
        <v>2500000</v>
      </c>
      <c r="L2063" s="61" t="s">
        <v>874</v>
      </c>
      <c r="M2063" s="61" t="s">
        <v>5622</v>
      </c>
      <c r="N2063" s="61"/>
      <c r="O2063" s="63">
        <v>40574</v>
      </c>
      <c r="P2063" s="61"/>
      <c r="Q2063" s="61" t="s">
        <v>69</v>
      </c>
      <c r="R2063" s="61" t="s">
        <v>54</v>
      </c>
      <c r="S2063" s="61" t="s">
        <v>84</v>
      </c>
      <c r="T2063" s="61" t="s">
        <v>4478</v>
      </c>
      <c r="U2063" s="61" t="s">
        <v>4478</v>
      </c>
      <c r="V2063" s="61" t="s">
        <v>4557</v>
      </c>
      <c r="W2063" s="61" t="s">
        <v>599</v>
      </c>
      <c r="X2063" s="61" t="s">
        <v>4557</v>
      </c>
      <c r="Y2063" s="61" t="s">
        <v>60</v>
      </c>
      <c r="Z2063" s="61" t="s">
        <v>54</v>
      </c>
      <c r="AA2063" s="61" t="s">
        <v>61</v>
      </c>
      <c r="AB2063" s="61" t="s">
        <v>62</v>
      </c>
      <c r="AC2063" s="61">
        <v>164118</v>
      </c>
      <c r="AD2063" s="61"/>
      <c r="AE2063" s="61" t="s">
        <v>5</v>
      </c>
      <c r="AF2063" s="63">
        <v>40576.553472222222</v>
      </c>
      <c r="AG2063" s="63">
        <v>40576.553472222222</v>
      </c>
      <c r="AH2063" s="62"/>
      <c r="AI2063" s="61"/>
      <c r="AJ2063" s="61" t="s">
        <v>63</v>
      </c>
      <c r="AK2063" s="61"/>
      <c r="AL2063" s="63"/>
      <c r="AM2063" s="63"/>
      <c r="AN2063" s="61"/>
      <c r="AO2063" s="4"/>
      <c r="AP2063" s="4"/>
    </row>
    <row r="2064" spans="1:42" ht="57" customHeight="1">
      <c r="A2064" s="61" t="s">
        <v>4478</v>
      </c>
      <c r="B2064" s="61" t="s">
        <v>4565</v>
      </c>
      <c r="C2064" s="61" t="s">
        <v>112</v>
      </c>
      <c r="D2064" s="61"/>
      <c r="E2064" s="61"/>
      <c r="F2064" s="61"/>
      <c r="G2064" s="62">
        <v>2011</v>
      </c>
      <c r="H2064" s="61">
        <v>1945321</v>
      </c>
      <c r="I2064" s="61">
        <v>0</v>
      </c>
      <c r="J2064" s="61" t="s">
        <v>4576</v>
      </c>
      <c r="K2064" s="61">
        <v>1850000</v>
      </c>
      <c r="L2064" s="61" t="s">
        <v>874</v>
      </c>
      <c r="M2064" s="61" t="s">
        <v>5622</v>
      </c>
      <c r="N2064" s="61"/>
      <c r="O2064" s="63">
        <v>40574</v>
      </c>
      <c r="P2064" s="61"/>
      <c r="Q2064" s="61" t="s">
        <v>53</v>
      </c>
      <c r="R2064" s="61" t="s">
        <v>54</v>
      </c>
      <c r="S2064" s="61" t="s">
        <v>84</v>
      </c>
      <c r="T2064" s="61" t="s">
        <v>4478</v>
      </c>
      <c r="U2064" s="61" t="s">
        <v>4478</v>
      </c>
      <c r="V2064" s="61" t="s">
        <v>4565</v>
      </c>
      <c r="W2064" s="61" t="s">
        <v>203</v>
      </c>
      <c r="X2064" s="61" t="s">
        <v>4567</v>
      </c>
      <c r="Y2064" s="61" t="s">
        <v>60</v>
      </c>
      <c r="Z2064" s="61" t="s">
        <v>54</v>
      </c>
      <c r="AA2064" s="61" t="s">
        <v>61</v>
      </c>
      <c r="AB2064" s="61" t="s">
        <v>62</v>
      </c>
      <c r="AC2064" s="61">
        <v>164103</v>
      </c>
      <c r="AD2064" s="61"/>
      <c r="AE2064" s="61" t="s">
        <v>5</v>
      </c>
      <c r="AF2064" s="63">
        <v>40576.495833333334</v>
      </c>
      <c r="AG2064" s="63">
        <v>40576.495833333334</v>
      </c>
      <c r="AH2064" s="62"/>
      <c r="AI2064" s="61"/>
      <c r="AJ2064" s="61" t="s">
        <v>63</v>
      </c>
      <c r="AK2064" s="61"/>
      <c r="AL2064" s="63"/>
      <c r="AM2064" s="63"/>
      <c r="AN2064" s="61"/>
      <c r="AO2064" s="4"/>
      <c r="AP2064" s="4"/>
    </row>
    <row r="2065" spans="1:42" ht="57" customHeight="1">
      <c r="A2065" s="61" t="s">
        <v>445</v>
      </c>
      <c r="B2065" s="61" t="s">
        <v>543</v>
      </c>
      <c r="C2065" s="61" t="s">
        <v>112</v>
      </c>
      <c r="D2065" s="61" t="s">
        <v>112</v>
      </c>
      <c r="E2065" s="61" t="s">
        <v>547</v>
      </c>
      <c r="F2065" s="61" t="s">
        <v>548</v>
      </c>
      <c r="G2065" s="62">
        <v>2011</v>
      </c>
      <c r="H2065" s="61">
        <v>472562</v>
      </c>
      <c r="I2065" s="61">
        <v>0</v>
      </c>
      <c r="J2065" s="61" t="s">
        <v>548</v>
      </c>
      <c r="K2065" s="61">
        <v>475397</v>
      </c>
      <c r="L2065" s="61" t="s">
        <v>448</v>
      </c>
      <c r="M2065" s="61" t="s">
        <v>5622</v>
      </c>
      <c r="N2065" s="61"/>
      <c r="O2065" s="63">
        <v>40575</v>
      </c>
      <c r="P2065" s="61" t="s">
        <v>286</v>
      </c>
      <c r="Q2065" s="61" t="s">
        <v>184</v>
      </c>
      <c r="R2065" s="61" t="s">
        <v>54</v>
      </c>
      <c r="S2065" s="61" t="s">
        <v>55</v>
      </c>
      <c r="T2065" s="61" t="s">
        <v>445</v>
      </c>
      <c r="U2065" s="61" t="s">
        <v>445</v>
      </c>
      <c r="V2065" s="61" t="s">
        <v>543</v>
      </c>
      <c r="W2065" s="61" t="s">
        <v>58</v>
      </c>
      <c r="X2065" s="61" t="s">
        <v>546</v>
      </c>
      <c r="Y2065" s="61" t="s">
        <v>60</v>
      </c>
      <c r="Z2065" s="61" t="s">
        <v>54</v>
      </c>
      <c r="AA2065" s="61" t="s">
        <v>61</v>
      </c>
      <c r="AB2065" s="61" t="s">
        <v>62</v>
      </c>
      <c r="AC2065" s="61">
        <v>166963</v>
      </c>
      <c r="AD2065" s="61"/>
      <c r="AE2065" s="61" t="s">
        <v>70</v>
      </c>
      <c r="AF2065" s="63">
        <v>40648.628472222219</v>
      </c>
      <c r="AG2065" s="63">
        <v>40648.628472222219</v>
      </c>
      <c r="AH2065" s="62">
        <v>2011</v>
      </c>
      <c r="AI2065" s="61" t="s">
        <v>54</v>
      </c>
      <c r="AJ2065" s="61" t="s">
        <v>63</v>
      </c>
      <c r="AK2065" s="61">
        <v>727386</v>
      </c>
      <c r="AL2065" s="63">
        <v>40544</v>
      </c>
      <c r="AM2065" s="63">
        <v>40908</v>
      </c>
      <c r="AN2065" s="61" t="s">
        <v>337</v>
      </c>
      <c r="AO2065" s="4" t="s">
        <v>130</v>
      </c>
      <c r="AP2065" s="4" t="s">
        <v>168</v>
      </c>
    </row>
    <row r="2066" spans="1:42" ht="90.75" customHeight="1">
      <c r="A2066" s="61" t="s">
        <v>445</v>
      </c>
      <c r="B2066" s="61" t="s">
        <v>543</v>
      </c>
      <c r="C2066" s="61" t="s">
        <v>112</v>
      </c>
      <c r="D2066" s="61" t="s">
        <v>112</v>
      </c>
      <c r="E2066" s="61" t="s">
        <v>549</v>
      </c>
      <c r="F2066" s="61" t="s">
        <v>550</v>
      </c>
      <c r="G2066" s="62">
        <v>2011</v>
      </c>
      <c r="H2066" s="61">
        <v>521473</v>
      </c>
      <c r="I2066" s="61">
        <v>0</v>
      </c>
      <c r="J2066" s="61" t="s">
        <v>550</v>
      </c>
      <c r="K2066" s="61">
        <v>524602</v>
      </c>
      <c r="L2066" s="61" t="s">
        <v>448</v>
      </c>
      <c r="M2066" s="61" t="s">
        <v>5622</v>
      </c>
      <c r="N2066" s="61"/>
      <c r="O2066" s="63">
        <v>40575</v>
      </c>
      <c r="P2066" s="61" t="s">
        <v>286</v>
      </c>
      <c r="Q2066" s="61" t="s">
        <v>184</v>
      </c>
      <c r="R2066" s="61" t="s">
        <v>54</v>
      </c>
      <c r="S2066" s="61" t="s">
        <v>55</v>
      </c>
      <c r="T2066" s="61" t="s">
        <v>445</v>
      </c>
      <c r="U2066" s="61" t="s">
        <v>445</v>
      </c>
      <c r="V2066" s="61" t="s">
        <v>543</v>
      </c>
      <c r="W2066" s="61" t="s">
        <v>58</v>
      </c>
      <c r="X2066" s="61" t="s">
        <v>546</v>
      </c>
      <c r="Y2066" s="61" t="s">
        <v>60</v>
      </c>
      <c r="Z2066" s="61" t="s">
        <v>54</v>
      </c>
      <c r="AA2066" s="61" t="s">
        <v>61</v>
      </c>
      <c r="AB2066" s="61" t="s">
        <v>62</v>
      </c>
      <c r="AC2066" s="61">
        <v>166962</v>
      </c>
      <c r="AD2066" s="61"/>
      <c r="AE2066" s="61" t="s">
        <v>70</v>
      </c>
      <c r="AF2066" s="63">
        <v>40648.627083333333</v>
      </c>
      <c r="AG2066" s="63">
        <v>40648.627083333333</v>
      </c>
      <c r="AH2066" s="62">
        <v>2011</v>
      </c>
      <c r="AI2066" s="61" t="s">
        <v>54</v>
      </c>
      <c r="AJ2066" s="61" t="s">
        <v>63</v>
      </c>
      <c r="AK2066" s="61">
        <v>994036</v>
      </c>
      <c r="AL2066" s="63">
        <v>40544</v>
      </c>
      <c r="AM2066" s="63">
        <v>40908</v>
      </c>
      <c r="AN2066" s="61" t="s">
        <v>337</v>
      </c>
      <c r="AO2066" s="4" t="s">
        <v>139</v>
      </c>
      <c r="AP2066" s="4" t="s">
        <v>551</v>
      </c>
    </row>
    <row r="2067" spans="1:42" ht="90.75" customHeight="1">
      <c r="A2067" s="61" t="s">
        <v>1029</v>
      </c>
      <c r="B2067" s="61" t="s">
        <v>47</v>
      </c>
      <c r="C2067" s="61" t="s">
        <v>112</v>
      </c>
      <c r="D2067" s="61" t="s">
        <v>112</v>
      </c>
      <c r="E2067" s="61" t="s">
        <v>113</v>
      </c>
      <c r="F2067" s="61" t="s">
        <v>114</v>
      </c>
      <c r="G2067" s="62">
        <v>2011</v>
      </c>
      <c r="H2067" s="61">
        <v>-22310</v>
      </c>
      <c r="I2067" s="61">
        <v>0</v>
      </c>
      <c r="J2067" s="61" t="s">
        <v>1033</v>
      </c>
      <c r="K2067" s="61"/>
      <c r="L2067" s="61" t="s">
        <v>52</v>
      </c>
      <c r="M2067" s="61" t="s">
        <v>5622</v>
      </c>
      <c r="N2067" s="61"/>
      <c r="O2067" s="63">
        <v>40575</v>
      </c>
      <c r="P2067" s="61" t="s">
        <v>116</v>
      </c>
      <c r="Q2067" s="61" t="s">
        <v>69</v>
      </c>
      <c r="R2067" s="61" t="s">
        <v>54</v>
      </c>
      <c r="S2067" s="61" t="s">
        <v>55</v>
      </c>
      <c r="T2067" s="61" t="s">
        <v>1029</v>
      </c>
      <c r="U2067" s="61" t="s">
        <v>57</v>
      </c>
      <c r="V2067" s="61" t="s">
        <v>47</v>
      </c>
      <c r="W2067" s="61" t="s">
        <v>58</v>
      </c>
      <c r="X2067" s="61" t="s">
        <v>59</v>
      </c>
      <c r="Y2067" s="61" t="s">
        <v>60</v>
      </c>
      <c r="Z2067" s="61" t="s">
        <v>54</v>
      </c>
      <c r="AA2067" s="61" t="s">
        <v>61</v>
      </c>
      <c r="AB2067" s="61" t="s">
        <v>62</v>
      </c>
      <c r="AC2067" s="61">
        <v>169488</v>
      </c>
      <c r="AD2067" s="61"/>
      <c r="AE2067" s="61" t="s">
        <v>5</v>
      </c>
      <c r="AF2067" s="63">
        <v>40704.486111111109</v>
      </c>
      <c r="AG2067" s="63">
        <v>40704.486111111109</v>
      </c>
      <c r="AH2067" s="62">
        <v>2011</v>
      </c>
      <c r="AI2067" s="61" t="s">
        <v>54</v>
      </c>
      <c r="AJ2067" s="61" t="s">
        <v>63</v>
      </c>
      <c r="AK2067" s="61">
        <v>0</v>
      </c>
      <c r="AL2067" s="63">
        <v>40544</v>
      </c>
      <c r="AM2067" s="63">
        <v>40908</v>
      </c>
      <c r="AN2067" s="61" t="s">
        <v>78</v>
      </c>
      <c r="AO2067" s="4" t="s">
        <v>78</v>
      </c>
      <c r="AP2067" s="4" t="s">
        <v>79</v>
      </c>
    </row>
    <row r="2068" spans="1:42" ht="159" customHeight="1">
      <c r="A2068" s="61" t="s">
        <v>47</v>
      </c>
      <c r="B2068" s="61" t="s">
        <v>1029</v>
      </c>
      <c r="C2068" s="61" t="s">
        <v>112</v>
      </c>
      <c r="D2068" s="61"/>
      <c r="E2068" s="61"/>
      <c r="F2068" s="61"/>
      <c r="G2068" s="62">
        <v>2011</v>
      </c>
      <c r="H2068" s="61">
        <v>22310</v>
      </c>
      <c r="I2068" s="61">
        <v>0</v>
      </c>
      <c r="J2068" s="61" t="s">
        <v>1360</v>
      </c>
      <c r="K2068" s="61" t="s">
        <v>3</v>
      </c>
      <c r="L2068" s="61" t="s">
        <v>52</v>
      </c>
      <c r="M2068" s="61" t="s">
        <v>5622</v>
      </c>
      <c r="N2068" s="61"/>
      <c r="O2068" s="63">
        <v>40575</v>
      </c>
      <c r="P2068" s="61"/>
      <c r="Q2068" s="61" t="s">
        <v>238</v>
      </c>
      <c r="R2068" s="61" t="s">
        <v>54</v>
      </c>
      <c r="S2068" s="61" t="s">
        <v>55</v>
      </c>
      <c r="T2068" s="61" t="s">
        <v>47</v>
      </c>
      <c r="U2068" s="61" t="s">
        <v>208</v>
      </c>
      <c r="V2068" s="61" t="s">
        <v>1029</v>
      </c>
      <c r="W2068" s="61" t="s">
        <v>86</v>
      </c>
      <c r="X2068" s="61" t="s">
        <v>1353</v>
      </c>
      <c r="Y2068" s="61" t="s">
        <v>60</v>
      </c>
      <c r="Z2068" s="61" t="s">
        <v>54</v>
      </c>
      <c r="AA2068" s="61" t="s">
        <v>61</v>
      </c>
      <c r="AB2068" s="61" t="s">
        <v>62</v>
      </c>
      <c r="AC2068" s="61">
        <v>169476</v>
      </c>
      <c r="AD2068" s="61"/>
      <c r="AE2068" s="61" t="s">
        <v>5</v>
      </c>
      <c r="AF2068" s="63">
        <v>40704.488888888889</v>
      </c>
      <c r="AG2068" s="63">
        <v>40704.486111111109</v>
      </c>
      <c r="AH2068" s="62"/>
      <c r="AI2068" s="61"/>
      <c r="AJ2068" s="61" t="s">
        <v>63</v>
      </c>
      <c r="AK2068" s="61"/>
      <c r="AL2068" s="63"/>
      <c r="AM2068" s="63"/>
      <c r="AN2068" s="61"/>
      <c r="AO2068" s="4"/>
      <c r="AP2068" s="4"/>
    </row>
    <row r="2069" spans="1:42" ht="159" customHeight="1">
      <c r="A2069" s="61" t="s">
        <v>47</v>
      </c>
      <c r="B2069" s="61" t="s">
        <v>1506</v>
      </c>
      <c r="C2069" s="61" t="s">
        <v>112</v>
      </c>
      <c r="D2069" s="61" t="s">
        <v>112</v>
      </c>
      <c r="E2069" s="61" t="s">
        <v>1507</v>
      </c>
      <c r="F2069" s="61" t="s">
        <v>1508</v>
      </c>
      <c r="G2069" s="62">
        <v>2011</v>
      </c>
      <c r="H2069" s="61">
        <v>159335</v>
      </c>
      <c r="I2069" s="61">
        <v>0</v>
      </c>
      <c r="J2069" s="61" t="s">
        <v>1509</v>
      </c>
      <c r="K2069" s="61" t="s">
        <v>3</v>
      </c>
      <c r="L2069" s="61" t="s">
        <v>52</v>
      </c>
      <c r="M2069" s="61" t="s">
        <v>5622</v>
      </c>
      <c r="N2069" s="61"/>
      <c r="O2069" s="63">
        <v>40575</v>
      </c>
      <c r="P2069" s="61" t="s">
        <v>128</v>
      </c>
      <c r="Q2069" s="61" t="s">
        <v>128</v>
      </c>
      <c r="R2069" s="61" t="s">
        <v>54</v>
      </c>
      <c r="S2069" s="61" t="s">
        <v>55</v>
      </c>
      <c r="T2069" s="61" t="s">
        <v>47</v>
      </c>
      <c r="U2069" s="61" t="s">
        <v>208</v>
      </c>
      <c r="V2069" s="61" t="s">
        <v>1506</v>
      </c>
      <c r="W2069" s="61" t="s">
        <v>86</v>
      </c>
      <c r="X2069" s="61" t="s">
        <v>1506</v>
      </c>
      <c r="Y2069" s="61" t="s">
        <v>60</v>
      </c>
      <c r="Z2069" s="61" t="s">
        <v>54</v>
      </c>
      <c r="AA2069" s="61" t="s">
        <v>61</v>
      </c>
      <c r="AB2069" s="61" t="s">
        <v>62</v>
      </c>
      <c r="AC2069" s="61">
        <v>169485</v>
      </c>
      <c r="AD2069" s="61"/>
      <c r="AE2069" s="61" t="s">
        <v>5</v>
      </c>
      <c r="AF2069" s="63">
        <v>40931.595138888886</v>
      </c>
      <c r="AG2069" s="63">
        <v>40704.488194444442</v>
      </c>
      <c r="AH2069" s="62">
        <v>2011</v>
      </c>
      <c r="AI2069" s="61" t="s">
        <v>54</v>
      </c>
      <c r="AJ2069" s="61" t="s">
        <v>63</v>
      </c>
      <c r="AK2069" s="61">
        <v>2244759</v>
      </c>
      <c r="AL2069" s="63">
        <v>40709</v>
      </c>
      <c r="AM2069" s="63">
        <v>40908</v>
      </c>
      <c r="AN2069" s="61" t="s">
        <v>77</v>
      </c>
      <c r="AO2069" s="4" t="s">
        <v>139</v>
      </c>
      <c r="AP2069" s="4" t="s">
        <v>131</v>
      </c>
    </row>
    <row r="2070" spans="1:42" ht="79.5" customHeight="1">
      <c r="A2070" s="61" t="s">
        <v>1506</v>
      </c>
      <c r="B2070" s="61" t="s">
        <v>47</v>
      </c>
      <c r="C2070" s="61" t="s">
        <v>112</v>
      </c>
      <c r="D2070" s="61" t="s">
        <v>112</v>
      </c>
      <c r="E2070" s="61" t="s">
        <v>113</v>
      </c>
      <c r="F2070" s="61" t="s">
        <v>114</v>
      </c>
      <c r="G2070" s="62">
        <v>2011</v>
      </c>
      <c r="H2070" s="61">
        <v>-159335</v>
      </c>
      <c r="I2070" s="61">
        <v>0</v>
      </c>
      <c r="J2070" s="61" t="s">
        <v>3666</v>
      </c>
      <c r="K2070" s="61"/>
      <c r="L2070" s="61" t="s">
        <v>52</v>
      </c>
      <c r="M2070" s="61" t="s">
        <v>5622</v>
      </c>
      <c r="N2070" s="61"/>
      <c r="O2070" s="63">
        <v>40575</v>
      </c>
      <c r="P2070" s="61" t="s">
        <v>116</v>
      </c>
      <c r="Q2070" s="61" t="s">
        <v>69</v>
      </c>
      <c r="R2070" s="61" t="s">
        <v>54</v>
      </c>
      <c r="S2070" s="61" t="s">
        <v>55</v>
      </c>
      <c r="T2070" s="61" t="s">
        <v>1506</v>
      </c>
      <c r="U2070" s="61" t="s">
        <v>57</v>
      </c>
      <c r="V2070" s="61" t="s">
        <v>47</v>
      </c>
      <c r="W2070" s="61" t="s">
        <v>58</v>
      </c>
      <c r="X2070" s="61" t="s">
        <v>59</v>
      </c>
      <c r="Y2070" s="61" t="s">
        <v>60</v>
      </c>
      <c r="Z2070" s="61" t="s">
        <v>54</v>
      </c>
      <c r="AA2070" s="61" t="s">
        <v>61</v>
      </c>
      <c r="AB2070" s="61" t="s">
        <v>62</v>
      </c>
      <c r="AC2070" s="61">
        <v>177008</v>
      </c>
      <c r="AD2070" s="61"/>
      <c r="AE2070" s="61" t="s">
        <v>5</v>
      </c>
      <c r="AF2070" s="63">
        <v>40704.488194444442</v>
      </c>
      <c r="AG2070" s="63">
        <v>40704.488194444442</v>
      </c>
      <c r="AH2070" s="62">
        <v>2011</v>
      </c>
      <c r="AI2070" s="61" t="s">
        <v>54</v>
      </c>
      <c r="AJ2070" s="61" t="s">
        <v>63</v>
      </c>
      <c r="AK2070" s="61">
        <v>0</v>
      </c>
      <c r="AL2070" s="63">
        <v>40544</v>
      </c>
      <c r="AM2070" s="63">
        <v>40908</v>
      </c>
      <c r="AN2070" s="61" t="s">
        <v>78</v>
      </c>
      <c r="AO2070" s="4" t="s">
        <v>78</v>
      </c>
      <c r="AP2070" s="4" t="s">
        <v>79</v>
      </c>
    </row>
    <row r="2071" spans="1:42" ht="57" customHeight="1">
      <c r="A2071" s="61" t="s">
        <v>57</v>
      </c>
      <c r="B2071" s="61" t="s">
        <v>179</v>
      </c>
      <c r="C2071" s="61" t="s">
        <v>112</v>
      </c>
      <c r="D2071" s="61" t="s">
        <v>112</v>
      </c>
      <c r="E2071" s="61" t="s">
        <v>3835</v>
      </c>
      <c r="F2071" s="61" t="s">
        <v>592</v>
      </c>
      <c r="G2071" s="62">
        <v>2011</v>
      </c>
      <c r="H2071" s="61">
        <v>33114</v>
      </c>
      <c r="I2071" s="61">
        <v>0</v>
      </c>
      <c r="J2071" s="61" t="s">
        <v>3836</v>
      </c>
      <c r="K2071" s="61" t="s">
        <v>3</v>
      </c>
      <c r="L2071" s="61" t="s">
        <v>52</v>
      </c>
      <c r="M2071" s="61" t="s">
        <v>5622</v>
      </c>
      <c r="N2071" s="61"/>
      <c r="O2071" s="63">
        <v>40575</v>
      </c>
      <c r="P2071" s="61" t="s">
        <v>116</v>
      </c>
      <c r="Q2071" s="61" t="s">
        <v>69</v>
      </c>
      <c r="R2071" s="61" t="s">
        <v>54</v>
      </c>
      <c r="S2071" s="61" t="s">
        <v>55</v>
      </c>
      <c r="T2071" s="61" t="s">
        <v>57</v>
      </c>
      <c r="U2071" s="61" t="s">
        <v>57</v>
      </c>
      <c r="V2071" s="61" t="s">
        <v>179</v>
      </c>
      <c r="W2071" s="61" t="s">
        <v>58</v>
      </c>
      <c r="X2071" s="61" t="s">
        <v>185</v>
      </c>
      <c r="Y2071" s="61" t="s">
        <v>60</v>
      </c>
      <c r="Z2071" s="61" t="s">
        <v>54</v>
      </c>
      <c r="AA2071" s="61" t="s">
        <v>61</v>
      </c>
      <c r="AB2071" s="61" t="s">
        <v>62</v>
      </c>
      <c r="AC2071" s="61">
        <v>164500</v>
      </c>
      <c r="AD2071" s="61" t="s">
        <v>88</v>
      </c>
      <c r="AE2071" s="61" t="s">
        <v>70</v>
      </c>
      <c r="AF2071" s="63">
        <v>40988.665277777778</v>
      </c>
      <c r="AG2071" s="63">
        <v>40592.465277777774</v>
      </c>
      <c r="AH2071" s="62">
        <v>2011</v>
      </c>
      <c r="AI2071" s="61" t="s">
        <v>54</v>
      </c>
      <c r="AJ2071" s="61" t="s">
        <v>63</v>
      </c>
      <c r="AK2071" s="61">
        <v>0</v>
      </c>
      <c r="AL2071" s="63">
        <v>40544</v>
      </c>
      <c r="AM2071" s="63">
        <v>40908</v>
      </c>
      <c r="AN2071" s="61" t="s">
        <v>78</v>
      </c>
      <c r="AO2071" s="4" t="s">
        <v>78</v>
      </c>
      <c r="AP2071" s="4" t="s">
        <v>79</v>
      </c>
    </row>
    <row r="2072" spans="1:42" ht="57" customHeight="1">
      <c r="A2072" s="61" t="s">
        <v>5260</v>
      </c>
      <c r="B2072" s="61" t="s">
        <v>463</v>
      </c>
      <c r="C2072" s="61" t="s">
        <v>112</v>
      </c>
      <c r="D2072" s="61" t="s">
        <v>112</v>
      </c>
      <c r="E2072" s="61" t="s">
        <v>3537</v>
      </c>
      <c r="F2072" s="61" t="s">
        <v>3538</v>
      </c>
      <c r="G2072" s="62">
        <v>2011</v>
      </c>
      <c r="H2072" s="61">
        <v>79239</v>
      </c>
      <c r="I2072" s="61">
        <v>0</v>
      </c>
      <c r="J2072" s="61" t="s">
        <v>5296</v>
      </c>
      <c r="K2072" s="61">
        <v>50000</v>
      </c>
      <c r="L2072" s="61" t="s">
        <v>725</v>
      </c>
      <c r="M2072" s="61" t="s">
        <v>5622</v>
      </c>
      <c r="N2072" s="61"/>
      <c r="O2072" s="63">
        <v>40575</v>
      </c>
      <c r="P2072" s="61" t="s">
        <v>238</v>
      </c>
      <c r="Q2072" s="61" t="s">
        <v>238</v>
      </c>
      <c r="R2072" s="61" t="s">
        <v>54</v>
      </c>
      <c r="S2072" s="61" t="s">
        <v>55</v>
      </c>
      <c r="T2072" s="61" t="s">
        <v>5260</v>
      </c>
      <c r="U2072" s="61" t="s">
        <v>5262</v>
      </c>
      <c r="V2072" s="61" t="s">
        <v>463</v>
      </c>
      <c r="W2072" s="61" t="s">
        <v>86</v>
      </c>
      <c r="X2072" s="61" t="s">
        <v>467</v>
      </c>
      <c r="Y2072" s="61" t="s">
        <v>60</v>
      </c>
      <c r="Z2072" s="61" t="s">
        <v>54</v>
      </c>
      <c r="AA2072" s="61" t="s">
        <v>61</v>
      </c>
      <c r="AB2072" s="61" t="s">
        <v>62</v>
      </c>
      <c r="AC2072" s="61">
        <v>169626</v>
      </c>
      <c r="AD2072" s="61"/>
      <c r="AE2072" s="61" t="s">
        <v>70</v>
      </c>
      <c r="AF2072" s="63">
        <v>40704.682638888888</v>
      </c>
      <c r="AG2072" s="63">
        <v>40704.682638888888</v>
      </c>
      <c r="AH2072" s="62">
        <v>2011</v>
      </c>
      <c r="AI2072" s="61" t="s">
        <v>54</v>
      </c>
      <c r="AJ2072" s="61" t="s">
        <v>63</v>
      </c>
      <c r="AK2072" s="61">
        <v>711920</v>
      </c>
      <c r="AL2072" s="63">
        <v>40546</v>
      </c>
      <c r="AM2072" s="63">
        <v>40907</v>
      </c>
      <c r="AN2072" s="61" t="s">
        <v>77</v>
      </c>
      <c r="AO2072" s="4" t="s">
        <v>139</v>
      </c>
      <c r="AP2072" s="4" t="s">
        <v>131</v>
      </c>
    </row>
    <row r="2073" spans="1:42" ht="68.25" customHeight="1">
      <c r="A2073" s="61" t="s">
        <v>2606</v>
      </c>
      <c r="B2073" s="61" t="s">
        <v>179</v>
      </c>
      <c r="C2073" s="61" t="s">
        <v>112</v>
      </c>
      <c r="D2073" s="61" t="s">
        <v>112</v>
      </c>
      <c r="E2073" s="61" t="s">
        <v>4200</v>
      </c>
      <c r="F2073" s="61" t="s">
        <v>4201</v>
      </c>
      <c r="G2073" s="62">
        <v>2011</v>
      </c>
      <c r="H2073" s="61">
        <v>68120</v>
      </c>
      <c r="I2073" s="61">
        <v>0</v>
      </c>
      <c r="J2073" s="61" t="s">
        <v>4203</v>
      </c>
      <c r="K2073" s="61">
        <v>49063</v>
      </c>
      <c r="L2073" s="61" t="s">
        <v>560</v>
      </c>
      <c r="M2073" s="61" t="s">
        <v>5622</v>
      </c>
      <c r="N2073" s="61"/>
      <c r="O2073" s="63">
        <v>40578</v>
      </c>
      <c r="P2073" s="61" t="s">
        <v>238</v>
      </c>
      <c r="Q2073" s="61" t="s">
        <v>238</v>
      </c>
      <c r="R2073" s="61" t="s">
        <v>54</v>
      </c>
      <c r="S2073" s="61" t="s">
        <v>55</v>
      </c>
      <c r="T2073" s="61" t="s">
        <v>2606</v>
      </c>
      <c r="U2073" s="61" t="s">
        <v>2606</v>
      </c>
      <c r="V2073" s="61" t="s">
        <v>179</v>
      </c>
      <c r="W2073" s="61" t="s">
        <v>58</v>
      </c>
      <c r="X2073" s="61" t="s">
        <v>185</v>
      </c>
      <c r="Y2073" s="61" t="s">
        <v>60</v>
      </c>
      <c r="Z2073" s="61" t="s">
        <v>54</v>
      </c>
      <c r="AA2073" s="61" t="s">
        <v>61</v>
      </c>
      <c r="AB2073" s="61" t="s">
        <v>62</v>
      </c>
      <c r="AC2073" s="61">
        <v>164492</v>
      </c>
      <c r="AD2073" s="61" t="s">
        <v>88</v>
      </c>
      <c r="AE2073" s="61" t="s">
        <v>70</v>
      </c>
      <c r="AF2073" s="63">
        <v>40862.463888888888</v>
      </c>
      <c r="AG2073" s="63">
        <v>40592.431250000001</v>
      </c>
      <c r="AH2073" s="62">
        <v>2011</v>
      </c>
      <c r="AI2073" s="61" t="s">
        <v>54</v>
      </c>
      <c r="AJ2073" s="61" t="s">
        <v>63</v>
      </c>
      <c r="AK2073" s="61">
        <v>7474500</v>
      </c>
      <c r="AL2073" s="63">
        <v>40544</v>
      </c>
      <c r="AM2073" s="63">
        <v>40908</v>
      </c>
      <c r="AN2073" s="61" t="s">
        <v>337</v>
      </c>
      <c r="AO2073" s="4" t="s">
        <v>139</v>
      </c>
      <c r="AP2073" s="4" t="s">
        <v>131</v>
      </c>
    </row>
    <row r="2074" spans="1:42" ht="45.75" customHeight="1">
      <c r="A2074" s="61" t="s">
        <v>731</v>
      </c>
      <c r="B2074" s="61" t="s">
        <v>179</v>
      </c>
      <c r="C2074" s="61" t="s">
        <v>112</v>
      </c>
      <c r="D2074" s="61" t="s">
        <v>112</v>
      </c>
      <c r="E2074" s="61" t="s">
        <v>612</v>
      </c>
      <c r="F2074" s="61" t="s">
        <v>365</v>
      </c>
      <c r="G2074" s="62">
        <v>2011</v>
      </c>
      <c r="H2074" s="61">
        <v>5005005</v>
      </c>
      <c r="I2074" s="61">
        <v>0</v>
      </c>
      <c r="J2074" s="61" t="s">
        <v>845</v>
      </c>
      <c r="K2074" s="61">
        <v>5000000</v>
      </c>
      <c r="L2074" s="61" t="s">
        <v>734</v>
      </c>
      <c r="M2074" s="61" t="s">
        <v>5622</v>
      </c>
      <c r="N2074" s="61"/>
      <c r="O2074" s="63">
        <v>40588</v>
      </c>
      <c r="P2074" s="61" t="s">
        <v>530</v>
      </c>
      <c r="Q2074" s="61" t="s">
        <v>307</v>
      </c>
      <c r="R2074" s="61" t="s">
        <v>54</v>
      </c>
      <c r="S2074" s="61" t="s">
        <v>55</v>
      </c>
      <c r="T2074" s="61" t="s">
        <v>731</v>
      </c>
      <c r="U2074" s="61" t="s">
        <v>731</v>
      </c>
      <c r="V2074" s="61" t="s">
        <v>179</v>
      </c>
      <c r="W2074" s="61" t="s">
        <v>58</v>
      </c>
      <c r="X2074" s="61" t="s">
        <v>185</v>
      </c>
      <c r="Y2074" s="61" t="s">
        <v>60</v>
      </c>
      <c r="Z2074" s="61" t="s">
        <v>54</v>
      </c>
      <c r="AA2074" s="61" t="s">
        <v>61</v>
      </c>
      <c r="AB2074" s="61" t="s">
        <v>62</v>
      </c>
      <c r="AC2074" s="61">
        <v>164491</v>
      </c>
      <c r="AD2074" s="61" t="s">
        <v>88</v>
      </c>
      <c r="AE2074" s="61" t="s">
        <v>70</v>
      </c>
      <c r="AF2074" s="63">
        <v>40592.428472222222</v>
      </c>
      <c r="AG2074" s="63">
        <v>40592.428472222222</v>
      </c>
      <c r="AH2074" s="62">
        <v>2011</v>
      </c>
      <c r="AI2074" s="61" t="s">
        <v>54</v>
      </c>
      <c r="AJ2074" s="61" t="s">
        <v>63</v>
      </c>
      <c r="AK2074" s="61">
        <v>49295370</v>
      </c>
      <c r="AL2074" s="63">
        <v>40544</v>
      </c>
      <c r="AM2074" s="63">
        <v>40908</v>
      </c>
      <c r="AN2074" s="61" t="s">
        <v>240</v>
      </c>
      <c r="AO2074" s="4" t="s">
        <v>139</v>
      </c>
      <c r="AP2074" s="4" t="s">
        <v>131</v>
      </c>
    </row>
    <row r="2075" spans="1:42" ht="159" customHeight="1">
      <c r="A2075" s="61" t="s">
        <v>731</v>
      </c>
      <c r="B2075" s="61" t="s">
        <v>179</v>
      </c>
      <c r="C2075" s="61" t="s">
        <v>112</v>
      </c>
      <c r="D2075" s="61" t="s">
        <v>112</v>
      </c>
      <c r="E2075" s="61" t="s">
        <v>688</v>
      </c>
      <c r="F2075" s="61" t="s">
        <v>498</v>
      </c>
      <c r="G2075" s="62">
        <v>2011</v>
      </c>
      <c r="H2075" s="61">
        <v>10010010</v>
      </c>
      <c r="I2075" s="61">
        <v>0</v>
      </c>
      <c r="J2075" s="61" t="s">
        <v>846</v>
      </c>
      <c r="K2075" s="61">
        <v>10000000</v>
      </c>
      <c r="L2075" s="61" t="s">
        <v>734</v>
      </c>
      <c r="M2075" s="61" t="s">
        <v>5622</v>
      </c>
      <c r="N2075" s="61"/>
      <c r="O2075" s="63">
        <v>40588</v>
      </c>
      <c r="P2075" s="61" t="s">
        <v>336</v>
      </c>
      <c r="Q2075" s="61" t="s">
        <v>196</v>
      </c>
      <c r="R2075" s="61" t="s">
        <v>54</v>
      </c>
      <c r="S2075" s="61" t="s">
        <v>55</v>
      </c>
      <c r="T2075" s="61" t="s">
        <v>731</v>
      </c>
      <c r="U2075" s="61" t="s">
        <v>731</v>
      </c>
      <c r="V2075" s="61" t="s">
        <v>179</v>
      </c>
      <c r="W2075" s="61" t="s">
        <v>58</v>
      </c>
      <c r="X2075" s="61" t="s">
        <v>185</v>
      </c>
      <c r="Y2075" s="61" t="s">
        <v>60</v>
      </c>
      <c r="Z2075" s="61" t="s">
        <v>54</v>
      </c>
      <c r="AA2075" s="61" t="s">
        <v>61</v>
      </c>
      <c r="AB2075" s="61" t="s">
        <v>62</v>
      </c>
      <c r="AC2075" s="61">
        <v>164490</v>
      </c>
      <c r="AD2075" s="61" t="s">
        <v>88</v>
      </c>
      <c r="AE2075" s="61" t="s">
        <v>70</v>
      </c>
      <c r="AF2075" s="63">
        <v>40592.427083333328</v>
      </c>
      <c r="AG2075" s="63">
        <v>40592.427083333328</v>
      </c>
      <c r="AH2075" s="62">
        <v>2011</v>
      </c>
      <c r="AI2075" s="61" t="s">
        <v>54</v>
      </c>
      <c r="AJ2075" s="61" t="s">
        <v>63</v>
      </c>
      <c r="AK2075" s="61">
        <v>113506380</v>
      </c>
      <c r="AL2075" s="63">
        <v>40544</v>
      </c>
      <c r="AM2075" s="63">
        <v>40908</v>
      </c>
      <c r="AN2075" s="61" t="s">
        <v>337</v>
      </c>
      <c r="AO2075" s="4" t="s">
        <v>139</v>
      </c>
      <c r="AP2075" s="4" t="s">
        <v>131</v>
      </c>
    </row>
    <row r="2076" spans="1:42" ht="125.25" customHeight="1">
      <c r="A2076" s="61" t="s">
        <v>47</v>
      </c>
      <c r="B2076" s="61" t="s">
        <v>543</v>
      </c>
      <c r="C2076" s="61" t="s">
        <v>112</v>
      </c>
      <c r="D2076" s="61" t="s">
        <v>112</v>
      </c>
      <c r="E2076" s="61" t="s">
        <v>1731</v>
      </c>
      <c r="F2076" s="61" t="s">
        <v>1732</v>
      </c>
      <c r="G2076" s="62">
        <v>2011</v>
      </c>
      <c r="H2076" s="61">
        <v>222036</v>
      </c>
      <c r="I2076" s="61">
        <v>0</v>
      </c>
      <c r="J2076" s="61" t="s">
        <v>1733</v>
      </c>
      <c r="K2076" s="61" t="s">
        <v>3</v>
      </c>
      <c r="L2076" s="61" t="s">
        <v>52</v>
      </c>
      <c r="M2076" s="61" t="s">
        <v>5622</v>
      </c>
      <c r="N2076" s="61"/>
      <c r="O2076" s="63">
        <v>40589</v>
      </c>
      <c r="P2076" s="61" t="s">
        <v>286</v>
      </c>
      <c r="Q2076" s="61" t="s">
        <v>184</v>
      </c>
      <c r="R2076" s="61" t="s">
        <v>54</v>
      </c>
      <c r="S2076" s="61" t="s">
        <v>55</v>
      </c>
      <c r="T2076" s="61" t="s">
        <v>47</v>
      </c>
      <c r="U2076" s="61" t="s">
        <v>208</v>
      </c>
      <c r="V2076" s="61" t="s">
        <v>543</v>
      </c>
      <c r="W2076" s="61" t="s">
        <v>58</v>
      </c>
      <c r="X2076" s="61" t="s">
        <v>546</v>
      </c>
      <c r="Y2076" s="61" t="s">
        <v>60</v>
      </c>
      <c r="Z2076" s="61" t="s">
        <v>54</v>
      </c>
      <c r="AA2076" s="61" t="s">
        <v>61</v>
      </c>
      <c r="AB2076" s="61" t="s">
        <v>62</v>
      </c>
      <c r="AC2076" s="61">
        <v>168466</v>
      </c>
      <c r="AD2076" s="61"/>
      <c r="AE2076" s="61" t="s">
        <v>119</v>
      </c>
      <c r="AF2076" s="63">
        <v>40830.626388888886</v>
      </c>
      <c r="AG2076" s="63">
        <v>40682.716666666667</v>
      </c>
      <c r="AH2076" s="62">
        <v>2011</v>
      </c>
      <c r="AI2076" s="61" t="s">
        <v>54</v>
      </c>
      <c r="AJ2076" s="61" t="s">
        <v>63</v>
      </c>
      <c r="AK2076" s="61">
        <v>564960</v>
      </c>
      <c r="AL2076" s="63">
        <v>40544</v>
      </c>
      <c r="AM2076" s="63">
        <v>40908</v>
      </c>
      <c r="AN2076" s="61" t="s">
        <v>77</v>
      </c>
      <c r="AO2076" s="4" t="s">
        <v>130</v>
      </c>
      <c r="AP2076" s="4" t="s">
        <v>131</v>
      </c>
    </row>
    <row r="2077" spans="1:42" ht="125.25" customHeight="1">
      <c r="A2077" s="61" t="s">
        <v>543</v>
      </c>
      <c r="B2077" s="61" t="s">
        <v>47</v>
      </c>
      <c r="C2077" s="61" t="s">
        <v>112</v>
      </c>
      <c r="D2077" s="61" t="s">
        <v>112</v>
      </c>
      <c r="E2077" s="61" t="s">
        <v>113</v>
      </c>
      <c r="F2077" s="61" t="s">
        <v>114</v>
      </c>
      <c r="G2077" s="62">
        <v>2011</v>
      </c>
      <c r="H2077" s="61">
        <v>-222036</v>
      </c>
      <c r="I2077" s="61">
        <v>0</v>
      </c>
      <c r="J2077" s="61" t="s">
        <v>5335</v>
      </c>
      <c r="K2077" s="61"/>
      <c r="L2077" s="61" t="s">
        <v>52</v>
      </c>
      <c r="M2077" s="61" t="s">
        <v>5622</v>
      </c>
      <c r="N2077" s="61"/>
      <c r="O2077" s="63">
        <v>40589</v>
      </c>
      <c r="P2077" s="61" t="s">
        <v>116</v>
      </c>
      <c r="Q2077" s="61" t="s">
        <v>69</v>
      </c>
      <c r="R2077" s="61" t="s">
        <v>54</v>
      </c>
      <c r="S2077" s="61" t="s">
        <v>55</v>
      </c>
      <c r="T2077" s="61" t="s">
        <v>543</v>
      </c>
      <c r="U2077" s="61" t="s">
        <v>208</v>
      </c>
      <c r="V2077" s="61" t="s">
        <v>47</v>
      </c>
      <c r="W2077" s="61" t="s">
        <v>58</v>
      </c>
      <c r="X2077" s="61" t="s">
        <v>59</v>
      </c>
      <c r="Y2077" s="61" t="s">
        <v>60</v>
      </c>
      <c r="Z2077" s="61" t="s">
        <v>54</v>
      </c>
      <c r="AA2077" s="61" t="s">
        <v>61</v>
      </c>
      <c r="AB2077" s="61" t="s">
        <v>62</v>
      </c>
      <c r="AC2077" s="61">
        <v>173779</v>
      </c>
      <c r="AD2077" s="61"/>
      <c r="AE2077" s="61" t="s">
        <v>119</v>
      </c>
      <c r="AF2077" s="63">
        <v>40682.716666666667</v>
      </c>
      <c r="AG2077" s="63">
        <v>40682.716666666667</v>
      </c>
      <c r="AH2077" s="62">
        <v>2011</v>
      </c>
      <c r="AI2077" s="61" t="s">
        <v>54</v>
      </c>
      <c r="AJ2077" s="61" t="s">
        <v>63</v>
      </c>
      <c r="AK2077" s="61">
        <v>0</v>
      </c>
      <c r="AL2077" s="63">
        <v>40544</v>
      </c>
      <c r="AM2077" s="63">
        <v>40908</v>
      </c>
      <c r="AN2077" s="61" t="s">
        <v>78</v>
      </c>
      <c r="AO2077" s="4" t="s">
        <v>78</v>
      </c>
      <c r="AP2077" s="4" t="s">
        <v>79</v>
      </c>
    </row>
    <row r="2078" spans="1:42" ht="204.75" customHeight="1">
      <c r="A2078" s="61" t="s">
        <v>4266</v>
      </c>
      <c r="B2078" s="61" t="s">
        <v>225</v>
      </c>
      <c r="C2078" s="61" t="s">
        <v>112</v>
      </c>
      <c r="D2078" s="61" t="s">
        <v>112</v>
      </c>
      <c r="E2078" s="61" t="s">
        <v>4274</v>
      </c>
      <c r="F2078" s="61" t="s">
        <v>227</v>
      </c>
      <c r="G2078" s="62">
        <v>2011</v>
      </c>
      <c r="H2078" s="61">
        <v>1043229</v>
      </c>
      <c r="I2078" s="61">
        <v>0</v>
      </c>
      <c r="J2078" s="61" t="s">
        <v>4275</v>
      </c>
      <c r="K2078" s="61">
        <v>765730</v>
      </c>
      <c r="L2078" s="61" t="s">
        <v>560</v>
      </c>
      <c r="M2078" s="61" t="s">
        <v>5622</v>
      </c>
      <c r="N2078" s="61"/>
      <c r="O2078" s="63">
        <v>40591</v>
      </c>
      <c r="P2078" s="61" t="s">
        <v>145</v>
      </c>
      <c r="Q2078" s="61" t="s">
        <v>146</v>
      </c>
      <c r="R2078" s="61" t="s">
        <v>54</v>
      </c>
      <c r="S2078" s="61" t="s">
        <v>84</v>
      </c>
      <c r="T2078" s="61" t="s">
        <v>4266</v>
      </c>
      <c r="U2078" s="61" t="s">
        <v>4266</v>
      </c>
      <c r="V2078" s="61" t="s">
        <v>85</v>
      </c>
      <c r="W2078" s="61" t="s">
        <v>86</v>
      </c>
      <c r="X2078" s="61" t="s">
        <v>229</v>
      </c>
      <c r="Y2078" s="61" t="s">
        <v>60</v>
      </c>
      <c r="Z2078" s="61" t="s">
        <v>54</v>
      </c>
      <c r="AA2078" s="61" t="s">
        <v>61</v>
      </c>
      <c r="AB2078" s="61" t="s">
        <v>62</v>
      </c>
      <c r="AC2078" s="61">
        <v>164697</v>
      </c>
      <c r="AD2078" s="61"/>
      <c r="AE2078" s="61" t="s">
        <v>5</v>
      </c>
      <c r="AF2078" s="63">
        <v>40598.685416666667</v>
      </c>
      <c r="AG2078" s="63">
        <v>40598.685416666667</v>
      </c>
      <c r="AH2078" s="62">
        <v>2011</v>
      </c>
      <c r="AI2078" s="61" t="s">
        <v>54</v>
      </c>
      <c r="AJ2078" s="61" t="s">
        <v>63</v>
      </c>
      <c r="AK2078" s="61">
        <v>674100</v>
      </c>
      <c r="AL2078" s="63">
        <v>40544</v>
      </c>
      <c r="AM2078" s="63">
        <v>41274</v>
      </c>
      <c r="AN2078" s="61" t="s">
        <v>77</v>
      </c>
      <c r="AO2078" s="4" t="s">
        <v>130</v>
      </c>
      <c r="AP2078" s="4" t="s">
        <v>168</v>
      </c>
    </row>
    <row r="2079" spans="1:42" ht="171" customHeight="1">
      <c r="A2079" s="61" t="s">
        <v>4266</v>
      </c>
      <c r="B2079" s="61" t="s">
        <v>47</v>
      </c>
      <c r="C2079" s="61" t="s">
        <v>112</v>
      </c>
      <c r="D2079" s="61" t="s">
        <v>112</v>
      </c>
      <c r="E2079" s="61" t="s">
        <v>113</v>
      </c>
      <c r="F2079" s="61" t="s">
        <v>114</v>
      </c>
      <c r="G2079" s="62">
        <v>2011</v>
      </c>
      <c r="H2079" s="61">
        <v>1326920</v>
      </c>
      <c r="I2079" s="61">
        <v>0</v>
      </c>
      <c r="J2079" s="61" t="s">
        <v>4282</v>
      </c>
      <c r="K2079" s="61">
        <v>8000000</v>
      </c>
      <c r="L2079" s="61" t="s">
        <v>83</v>
      </c>
      <c r="M2079" s="61" t="s">
        <v>5622</v>
      </c>
      <c r="N2079" s="61"/>
      <c r="O2079" s="63">
        <v>40591</v>
      </c>
      <c r="P2079" s="61" t="s">
        <v>116</v>
      </c>
      <c r="Q2079" s="61" t="s">
        <v>69</v>
      </c>
      <c r="R2079" s="61" t="s">
        <v>54</v>
      </c>
      <c r="S2079" s="61" t="s">
        <v>55</v>
      </c>
      <c r="T2079" s="61" t="s">
        <v>4266</v>
      </c>
      <c r="U2079" s="61" t="s">
        <v>4266</v>
      </c>
      <c r="V2079" s="61" t="s">
        <v>47</v>
      </c>
      <c r="W2079" s="61" t="s">
        <v>58</v>
      </c>
      <c r="X2079" s="61" t="s">
        <v>59</v>
      </c>
      <c r="Y2079" s="61" t="s">
        <v>60</v>
      </c>
      <c r="Z2079" s="61" t="s">
        <v>54</v>
      </c>
      <c r="AA2079" s="61" t="s">
        <v>61</v>
      </c>
      <c r="AB2079" s="61" t="s">
        <v>62</v>
      </c>
      <c r="AC2079" s="61">
        <v>164701</v>
      </c>
      <c r="AD2079" s="61"/>
      <c r="AE2079" s="61" t="s">
        <v>119</v>
      </c>
      <c r="AF2079" s="63">
        <v>41226.649305555555</v>
      </c>
      <c r="AG2079" s="63">
        <v>40598.690972222219</v>
      </c>
      <c r="AH2079" s="62">
        <v>2011</v>
      </c>
      <c r="AI2079" s="61" t="s">
        <v>54</v>
      </c>
      <c r="AJ2079" s="61" t="s">
        <v>63</v>
      </c>
      <c r="AK2079" s="61">
        <v>0</v>
      </c>
      <c r="AL2079" s="63">
        <v>40544</v>
      </c>
      <c r="AM2079" s="63">
        <v>40908</v>
      </c>
      <c r="AN2079" s="61" t="s">
        <v>78</v>
      </c>
      <c r="AO2079" s="4" t="s">
        <v>78</v>
      </c>
      <c r="AP2079" s="4" t="s">
        <v>79</v>
      </c>
    </row>
    <row r="2080" spans="1:42" ht="204.75" customHeight="1">
      <c r="A2080" s="61" t="s">
        <v>4266</v>
      </c>
      <c r="B2080" s="61" t="s">
        <v>884</v>
      </c>
      <c r="C2080" s="61" t="s">
        <v>112</v>
      </c>
      <c r="D2080" s="61" t="s">
        <v>112</v>
      </c>
      <c r="E2080" s="61" t="s">
        <v>4311</v>
      </c>
      <c r="F2080" s="61" t="s">
        <v>4312</v>
      </c>
      <c r="G2080" s="62">
        <v>2011</v>
      </c>
      <c r="H2080" s="61">
        <v>1192262</v>
      </c>
      <c r="I2080" s="61">
        <v>0</v>
      </c>
      <c r="J2080" s="61" t="s">
        <v>4313</v>
      </c>
      <c r="K2080" s="61">
        <v>875120</v>
      </c>
      <c r="L2080" s="61" t="s">
        <v>560</v>
      </c>
      <c r="M2080" s="61" t="s">
        <v>5622</v>
      </c>
      <c r="N2080" s="61"/>
      <c r="O2080" s="63">
        <v>40591</v>
      </c>
      <c r="P2080" s="61" t="s">
        <v>530</v>
      </c>
      <c r="Q2080" s="61" t="s">
        <v>307</v>
      </c>
      <c r="R2080" s="61" t="s">
        <v>54</v>
      </c>
      <c r="S2080" s="61" t="s">
        <v>55</v>
      </c>
      <c r="T2080" s="61" t="s">
        <v>4266</v>
      </c>
      <c r="U2080" s="61" t="s">
        <v>4266</v>
      </c>
      <c r="V2080" s="61" t="s">
        <v>884</v>
      </c>
      <c r="W2080" s="61" t="s">
        <v>86</v>
      </c>
      <c r="X2080" s="61" t="s">
        <v>888</v>
      </c>
      <c r="Y2080" s="61" t="s">
        <v>60</v>
      </c>
      <c r="Z2080" s="61" t="s">
        <v>54</v>
      </c>
      <c r="AA2080" s="61" t="s">
        <v>61</v>
      </c>
      <c r="AB2080" s="61" t="s">
        <v>62</v>
      </c>
      <c r="AC2080" s="61">
        <v>164698</v>
      </c>
      <c r="AD2080" s="61"/>
      <c r="AE2080" s="61" t="s">
        <v>119</v>
      </c>
      <c r="AF2080" s="63">
        <v>40648.677083333328</v>
      </c>
      <c r="AG2080" s="63">
        <v>40598.686111111107</v>
      </c>
      <c r="AH2080" s="62">
        <v>2011</v>
      </c>
      <c r="AI2080" s="61" t="s">
        <v>54</v>
      </c>
      <c r="AJ2080" s="61" t="s">
        <v>63</v>
      </c>
      <c r="AK2080" s="61">
        <v>920000</v>
      </c>
      <c r="AL2080" s="63">
        <v>40575</v>
      </c>
      <c r="AM2080" s="63">
        <v>40877</v>
      </c>
      <c r="AN2080" s="61" t="s">
        <v>337</v>
      </c>
      <c r="AO2080" s="4" t="s">
        <v>130</v>
      </c>
      <c r="AP2080" s="4" t="s">
        <v>131</v>
      </c>
    </row>
    <row r="2081" spans="1:42" ht="102" customHeight="1">
      <c r="A2081" s="61" t="s">
        <v>4266</v>
      </c>
      <c r="B2081" s="61" t="s">
        <v>3554</v>
      </c>
      <c r="C2081" s="61" t="s">
        <v>112</v>
      </c>
      <c r="D2081" s="61" t="s">
        <v>112</v>
      </c>
      <c r="E2081" s="61" t="s">
        <v>4345</v>
      </c>
      <c r="F2081" s="61" t="s">
        <v>4346</v>
      </c>
      <c r="G2081" s="62">
        <v>2011</v>
      </c>
      <c r="H2081" s="61">
        <v>1192262</v>
      </c>
      <c r="I2081" s="61">
        <v>0</v>
      </c>
      <c r="J2081" s="61" t="s">
        <v>4347</v>
      </c>
      <c r="K2081" s="61">
        <v>875120</v>
      </c>
      <c r="L2081" s="61" t="s">
        <v>560</v>
      </c>
      <c r="M2081" s="61" t="s">
        <v>5622</v>
      </c>
      <c r="N2081" s="61"/>
      <c r="O2081" s="63">
        <v>40591</v>
      </c>
      <c r="P2081" s="61" t="s">
        <v>145</v>
      </c>
      <c r="Q2081" s="61" t="s">
        <v>146</v>
      </c>
      <c r="R2081" s="61" t="s">
        <v>54</v>
      </c>
      <c r="S2081" s="61" t="s">
        <v>84</v>
      </c>
      <c r="T2081" s="61" t="s">
        <v>4266</v>
      </c>
      <c r="U2081" s="61" t="s">
        <v>4266</v>
      </c>
      <c r="V2081" s="61" t="s">
        <v>3554</v>
      </c>
      <c r="W2081" s="61" t="s">
        <v>1044</v>
      </c>
      <c r="X2081" s="61" t="s">
        <v>3558</v>
      </c>
      <c r="Y2081" s="61" t="s">
        <v>60</v>
      </c>
      <c r="Z2081" s="61" t="s">
        <v>54</v>
      </c>
      <c r="AA2081" s="61" t="s">
        <v>61</v>
      </c>
      <c r="AB2081" s="61" t="s">
        <v>62</v>
      </c>
      <c r="AC2081" s="61">
        <v>164700</v>
      </c>
      <c r="AD2081" s="61"/>
      <c r="AE2081" s="61" t="s">
        <v>5</v>
      </c>
      <c r="AF2081" s="63">
        <v>40598.688194444439</v>
      </c>
      <c r="AG2081" s="63">
        <v>40598.688194444439</v>
      </c>
      <c r="AH2081" s="62">
        <v>2011</v>
      </c>
      <c r="AI2081" s="61" t="s">
        <v>54</v>
      </c>
      <c r="AJ2081" s="61" t="s">
        <v>63</v>
      </c>
      <c r="AK2081" s="61">
        <v>1825000</v>
      </c>
      <c r="AL2081" s="63">
        <v>40544</v>
      </c>
      <c r="AM2081" s="63">
        <v>40908</v>
      </c>
      <c r="AN2081" s="61" t="s">
        <v>240</v>
      </c>
      <c r="AO2081" s="4" t="s">
        <v>130</v>
      </c>
      <c r="AP2081" s="4" t="s">
        <v>131</v>
      </c>
    </row>
    <row r="2082" spans="1:42" ht="102" customHeight="1">
      <c r="A2082" s="61" t="s">
        <v>4266</v>
      </c>
      <c r="B2082" s="61" t="s">
        <v>1654</v>
      </c>
      <c r="C2082" s="61" t="s">
        <v>112</v>
      </c>
      <c r="D2082" s="61" t="s">
        <v>112</v>
      </c>
      <c r="E2082" s="61" t="s">
        <v>4390</v>
      </c>
      <c r="F2082" s="61" t="s">
        <v>4391</v>
      </c>
      <c r="G2082" s="62">
        <v>2011</v>
      </c>
      <c r="H2082" s="61">
        <v>1176471</v>
      </c>
      <c r="I2082" s="61">
        <v>0</v>
      </c>
      <c r="J2082" s="61" t="s">
        <v>4392</v>
      </c>
      <c r="K2082" s="61">
        <v>863530</v>
      </c>
      <c r="L2082" s="61" t="s">
        <v>560</v>
      </c>
      <c r="M2082" s="61" t="s">
        <v>5622</v>
      </c>
      <c r="N2082" s="61"/>
      <c r="O2082" s="63">
        <v>40591</v>
      </c>
      <c r="P2082" s="61" t="s">
        <v>128</v>
      </c>
      <c r="Q2082" s="61" t="s">
        <v>128</v>
      </c>
      <c r="R2082" s="61" t="s">
        <v>54</v>
      </c>
      <c r="S2082" s="61" t="s">
        <v>84</v>
      </c>
      <c r="T2082" s="61" t="s">
        <v>4266</v>
      </c>
      <c r="U2082" s="61" t="s">
        <v>4266</v>
      </c>
      <c r="V2082" s="61" t="s">
        <v>1656</v>
      </c>
      <c r="W2082" s="61" t="s">
        <v>86</v>
      </c>
      <c r="X2082" s="61" t="s">
        <v>1657</v>
      </c>
      <c r="Y2082" s="61" t="s">
        <v>60</v>
      </c>
      <c r="Z2082" s="61" t="s">
        <v>54</v>
      </c>
      <c r="AA2082" s="61" t="s">
        <v>61</v>
      </c>
      <c r="AB2082" s="61" t="s">
        <v>62</v>
      </c>
      <c r="AC2082" s="61">
        <v>164699</v>
      </c>
      <c r="AD2082" s="61"/>
      <c r="AE2082" s="61" t="s">
        <v>5</v>
      </c>
      <c r="AF2082" s="63">
        <v>40652.671527777777</v>
      </c>
      <c r="AG2082" s="63">
        <v>40598.686805555553</v>
      </c>
      <c r="AH2082" s="62">
        <v>2011</v>
      </c>
      <c r="AI2082" s="61" t="s">
        <v>54</v>
      </c>
      <c r="AJ2082" s="61" t="s">
        <v>63</v>
      </c>
      <c r="AK2082" s="61">
        <v>1040000</v>
      </c>
      <c r="AL2082" s="63">
        <v>40544</v>
      </c>
      <c r="AM2082" s="63">
        <v>40908</v>
      </c>
      <c r="AN2082" s="61" t="s">
        <v>240</v>
      </c>
      <c r="AO2082" s="4" t="s">
        <v>139</v>
      </c>
      <c r="AP2082" s="4" t="s">
        <v>551</v>
      </c>
    </row>
    <row r="2083" spans="1:42" ht="102" customHeight="1">
      <c r="A2083" s="61" t="s">
        <v>4266</v>
      </c>
      <c r="B2083" s="61" t="s">
        <v>132</v>
      </c>
      <c r="C2083" s="61" t="s">
        <v>112</v>
      </c>
      <c r="D2083" s="61" t="s">
        <v>112</v>
      </c>
      <c r="E2083" s="61" t="s">
        <v>809</v>
      </c>
      <c r="F2083" s="61" t="s">
        <v>810</v>
      </c>
      <c r="G2083" s="62">
        <v>2011</v>
      </c>
      <c r="H2083" s="61">
        <v>212408</v>
      </c>
      <c r="I2083" s="61">
        <v>0</v>
      </c>
      <c r="J2083" s="61" t="s">
        <v>810</v>
      </c>
      <c r="K2083" s="61">
        <v>155907</v>
      </c>
      <c r="L2083" s="61" t="s">
        <v>560</v>
      </c>
      <c r="M2083" s="61" t="s">
        <v>5622</v>
      </c>
      <c r="N2083" s="61"/>
      <c r="O2083" s="63">
        <v>40591</v>
      </c>
      <c r="P2083" s="61" t="s">
        <v>238</v>
      </c>
      <c r="Q2083" s="61" t="s">
        <v>238</v>
      </c>
      <c r="R2083" s="61" t="s">
        <v>54</v>
      </c>
      <c r="S2083" s="61" t="s">
        <v>84</v>
      </c>
      <c r="T2083" s="61" t="s">
        <v>4266</v>
      </c>
      <c r="U2083" s="61" t="s">
        <v>4266</v>
      </c>
      <c r="V2083" s="61" t="s">
        <v>132</v>
      </c>
      <c r="W2083" s="61" t="s">
        <v>58</v>
      </c>
      <c r="X2083" s="61" t="s">
        <v>138</v>
      </c>
      <c r="Y2083" s="61" t="s">
        <v>60</v>
      </c>
      <c r="Z2083" s="61" t="s">
        <v>54</v>
      </c>
      <c r="AA2083" s="61" t="s">
        <v>61</v>
      </c>
      <c r="AB2083" s="61" t="s">
        <v>62</v>
      </c>
      <c r="AC2083" s="61">
        <v>164703</v>
      </c>
      <c r="AD2083" s="61"/>
      <c r="AE2083" s="61" t="s">
        <v>119</v>
      </c>
      <c r="AF2083" s="63">
        <v>40683.472222222219</v>
      </c>
      <c r="AG2083" s="63">
        <v>40598.695833333331</v>
      </c>
      <c r="AH2083" s="62">
        <v>2011</v>
      </c>
      <c r="AI2083" s="61" t="s">
        <v>54</v>
      </c>
      <c r="AJ2083" s="61" t="s">
        <v>63</v>
      </c>
      <c r="AK2083" s="61">
        <v>1312651</v>
      </c>
      <c r="AL2083" s="63">
        <v>40544</v>
      </c>
      <c r="AM2083" s="63">
        <v>40908</v>
      </c>
      <c r="AN2083" s="61" t="s">
        <v>77</v>
      </c>
      <c r="AO2083" s="4" t="s">
        <v>139</v>
      </c>
      <c r="AP2083" s="4" t="s">
        <v>131</v>
      </c>
    </row>
    <row r="2084" spans="1:42" ht="114" customHeight="1">
      <c r="A2084" s="61" t="s">
        <v>4266</v>
      </c>
      <c r="B2084" s="61" t="s">
        <v>132</v>
      </c>
      <c r="C2084" s="61" t="s">
        <v>112</v>
      </c>
      <c r="D2084" s="61" t="s">
        <v>112</v>
      </c>
      <c r="E2084" s="61" t="s">
        <v>4423</v>
      </c>
      <c r="F2084" s="61" t="s">
        <v>4424</v>
      </c>
      <c r="G2084" s="62">
        <v>2011</v>
      </c>
      <c r="H2084" s="61">
        <v>396842</v>
      </c>
      <c r="I2084" s="61">
        <v>0</v>
      </c>
      <c r="J2084" s="61" t="s">
        <v>4424</v>
      </c>
      <c r="K2084" s="61">
        <v>291282</v>
      </c>
      <c r="L2084" s="61" t="s">
        <v>560</v>
      </c>
      <c r="M2084" s="61" t="s">
        <v>5622</v>
      </c>
      <c r="N2084" s="61"/>
      <c r="O2084" s="63">
        <v>40591</v>
      </c>
      <c r="P2084" s="61" t="s">
        <v>286</v>
      </c>
      <c r="Q2084" s="61" t="s">
        <v>184</v>
      </c>
      <c r="R2084" s="61" t="s">
        <v>54</v>
      </c>
      <c r="S2084" s="61" t="s">
        <v>84</v>
      </c>
      <c r="T2084" s="61" t="s">
        <v>4266</v>
      </c>
      <c r="U2084" s="61" t="s">
        <v>4266</v>
      </c>
      <c r="V2084" s="61" t="s">
        <v>132</v>
      </c>
      <c r="W2084" s="61" t="s">
        <v>58</v>
      </c>
      <c r="X2084" s="61" t="s">
        <v>138</v>
      </c>
      <c r="Y2084" s="61" t="s">
        <v>60</v>
      </c>
      <c r="Z2084" s="61" t="s">
        <v>54</v>
      </c>
      <c r="AA2084" s="61" t="s">
        <v>61</v>
      </c>
      <c r="AB2084" s="61" t="s">
        <v>62</v>
      </c>
      <c r="AC2084" s="61">
        <v>168611</v>
      </c>
      <c r="AD2084" s="61"/>
      <c r="AE2084" s="61" t="s">
        <v>119</v>
      </c>
      <c r="AF2084" s="63">
        <v>40683.472222222219</v>
      </c>
      <c r="AG2084" s="63">
        <v>40683.472222222219</v>
      </c>
      <c r="AH2084" s="62">
        <v>2011</v>
      </c>
      <c r="AI2084" s="61" t="s">
        <v>54</v>
      </c>
      <c r="AJ2084" s="61" t="s">
        <v>63</v>
      </c>
      <c r="AK2084" s="61">
        <v>522405</v>
      </c>
      <c r="AL2084" s="63">
        <v>40544</v>
      </c>
      <c r="AM2084" s="63">
        <v>40908</v>
      </c>
      <c r="AN2084" s="61" t="s">
        <v>77</v>
      </c>
      <c r="AO2084" s="4" t="s">
        <v>139</v>
      </c>
      <c r="AP2084" s="4" t="s">
        <v>551</v>
      </c>
    </row>
    <row r="2085" spans="1:42" ht="102" customHeight="1">
      <c r="A2085" s="61" t="s">
        <v>4266</v>
      </c>
      <c r="B2085" s="61" t="s">
        <v>132</v>
      </c>
      <c r="C2085" s="61" t="s">
        <v>112</v>
      </c>
      <c r="D2085" s="61" t="s">
        <v>112</v>
      </c>
      <c r="E2085" s="61" t="s">
        <v>4425</v>
      </c>
      <c r="F2085" s="61" t="s">
        <v>4426</v>
      </c>
      <c r="G2085" s="62">
        <v>2011</v>
      </c>
      <c r="H2085" s="61">
        <v>180000</v>
      </c>
      <c r="I2085" s="61">
        <v>0</v>
      </c>
      <c r="J2085" s="61" t="s">
        <v>4426</v>
      </c>
      <c r="K2085" s="61">
        <v>132120</v>
      </c>
      <c r="L2085" s="61" t="s">
        <v>560</v>
      </c>
      <c r="M2085" s="61" t="s">
        <v>5622</v>
      </c>
      <c r="N2085" s="61"/>
      <c r="O2085" s="63">
        <v>40591</v>
      </c>
      <c r="P2085" s="61" t="s">
        <v>286</v>
      </c>
      <c r="Q2085" s="61" t="s">
        <v>184</v>
      </c>
      <c r="R2085" s="61" t="s">
        <v>54</v>
      </c>
      <c r="S2085" s="61" t="s">
        <v>84</v>
      </c>
      <c r="T2085" s="61" t="s">
        <v>4266</v>
      </c>
      <c r="U2085" s="61" t="s">
        <v>4266</v>
      </c>
      <c r="V2085" s="61" t="s">
        <v>132</v>
      </c>
      <c r="W2085" s="61" t="s">
        <v>58</v>
      </c>
      <c r="X2085" s="61" t="s">
        <v>138</v>
      </c>
      <c r="Y2085" s="61" t="s">
        <v>60</v>
      </c>
      <c r="Z2085" s="61" t="s">
        <v>54</v>
      </c>
      <c r="AA2085" s="61" t="s">
        <v>61</v>
      </c>
      <c r="AB2085" s="61" t="s">
        <v>62</v>
      </c>
      <c r="AC2085" s="61">
        <v>168612</v>
      </c>
      <c r="AD2085" s="61"/>
      <c r="AE2085" s="61" t="s">
        <v>119</v>
      </c>
      <c r="AF2085" s="63">
        <v>40683.472916666666</v>
      </c>
      <c r="AG2085" s="63">
        <v>40683.472916666666</v>
      </c>
      <c r="AH2085" s="62">
        <v>2011</v>
      </c>
      <c r="AI2085" s="61" t="s">
        <v>54</v>
      </c>
      <c r="AJ2085" s="61" t="s">
        <v>63</v>
      </c>
      <c r="AK2085" s="61">
        <v>580874</v>
      </c>
      <c r="AL2085" s="63">
        <v>40544</v>
      </c>
      <c r="AM2085" s="63">
        <v>40908</v>
      </c>
      <c r="AN2085" s="61" t="s">
        <v>77</v>
      </c>
      <c r="AO2085" s="4" t="s">
        <v>130</v>
      </c>
      <c r="AP2085" s="4" t="s">
        <v>131</v>
      </c>
    </row>
    <row r="2086" spans="1:42" ht="182.25" customHeight="1">
      <c r="A2086" s="61" t="s">
        <v>4266</v>
      </c>
      <c r="B2086" s="61" t="s">
        <v>179</v>
      </c>
      <c r="C2086" s="61" t="s">
        <v>112</v>
      </c>
      <c r="D2086" s="61" t="s">
        <v>112</v>
      </c>
      <c r="E2086" s="61" t="s">
        <v>313</v>
      </c>
      <c r="F2086" s="61" t="s">
        <v>314</v>
      </c>
      <c r="G2086" s="62">
        <v>2011</v>
      </c>
      <c r="H2086" s="61">
        <v>52159</v>
      </c>
      <c r="I2086" s="61">
        <v>0</v>
      </c>
      <c r="J2086" s="61" t="s">
        <v>574</v>
      </c>
      <c r="K2086" s="61">
        <v>338652</v>
      </c>
      <c r="L2086" s="61" t="s">
        <v>83</v>
      </c>
      <c r="M2086" s="61" t="s">
        <v>5622</v>
      </c>
      <c r="N2086" s="61"/>
      <c r="O2086" s="63">
        <v>40591</v>
      </c>
      <c r="P2086" s="61" t="s">
        <v>53</v>
      </c>
      <c r="Q2086" s="61" t="s">
        <v>53</v>
      </c>
      <c r="R2086" s="61" t="s">
        <v>54</v>
      </c>
      <c r="S2086" s="61" t="s">
        <v>55</v>
      </c>
      <c r="T2086" s="61" t="s">
        <v>4266</v>
      </c>
      <c r="U2086" s="61" t="s">
        <v>4266</v>
      </c>
      <c r="V2086" s="61" t="s">
        <v>179</v>
      </c>
      <c r="W2086" s="61" t="s">
        <v>58</v>
      </c>
      <c r="X2086" s="61" t="s">
        <v>185</v>
      </c>
      <c r="Y2086" s="61" t="s">
        <v>60</v>
      </c>
      <c r="Z2086" s="61" t="s">
        <v>54</v>
      </c>
      <c r="AA2086" s="61" t="s">
        <v>61</v>
      </c>
      <c r="AB2086" s="61" t="s">
        <v>62</v>
      </c>
      <c r="AC2086" s="61">
        <v>168473</v>
      </c>
      <c r="AD2086" s="61"/>
      <c r="AE2086" s="61" t="s">
        <v>119</v>
      </c>
      <c r="AF2086" s="63">
        <v>40988.506249999999</v>
      </c>
      <c r="AG2086" s="63">
        <v>40682.738888888889</v>
      </c>
      <c r="AH2086" s="62">
        <v>2011</v>
      </c>
      <c r="AI2086" s="61" t="s">
        <v>54</v>
      </c>
      <c r="AJ2086" s="61" t="s">
        <v>63</v>
      </c>
      <c r="AK2086" s="61">
        <v>11435095</v>
      </c>
      <c r="AL2086" s="63">
        <v>40725</v>
      </c>
      <c r="AM2086" s="63">
        <v>41090</v>
      </c>
      <c r="AN2086" s="61" t="s">
        <v>77</v>
      </c>
      <c r="AO2086" s="4" t="s">
        <v>139</v>
      </c>
      <c r="AP2086" s="4" t="s">
        <v>131</v>
      </c>
    </row>
    <row r="2087" spans="1:42" ht="102" customHeight="1">
      <c r="A2087" s="61" t="s">
        <v>4266</v>
      </c>
      <c r="B2087" s="61" t="s">
        <v>179</v>
      </c>
      <c r="C2087" s="61" t="s">
        <v>112</v>
      </c>
      <c r="D2087" s="61" t="s">
        <v>112</v>
      </c>
      <c r="E2087" s="61" t="s">
        <v>612</v>
      </c>
      <c r="F2087" s="61" t="s">
        <v>365</v>
      </c>
      <c r="G2087" s="62">
        <v>2011</v>
      </c>
      <c r="H2087" s="61">
        <v>186911</v>
      </c>
      <c r="I2087" s="61">
        <v>0</v>
      </c>
      <c r="J2087" s="61" t="s">
        <v>4447</v>
      </c>
      <c r="K2087" s="61">
        <v>1213553</v>
      </c>
      <c r="L2087" s="61" t="s">
        <v>83</v>
      </c>
      <c r="M2087" s="61" t="s">
        <v>5622</v>
      </c>
      <c r="N2087" s="61"/>
      <c r="O2087" s="63">
        <v>40591</v>
      </c>
      <c r="P2087" s="61" t="s">
        <v>530</v>
      </c>
      <c r="Q2087" s="61" t="s">
        <v>307</v>
      </c>
      <c r="R2087" s="61" t="s">
        <v>54</v>
      </c>
      <c r="S2087" s="61" t="s">
        <v>55</v>
      </c>
      <c r="T2087" s="61" t="s">
        <v>4266</v>
      </c>
      <c r="U2087" s="61" t="s">
        <v>4266</v>
      </c>
      <c r="V2087" s="61" t="s">
        <v>179</v>
      </c>
      <c r="W2087" s="61" t="s">
        <v>58</v>
      </c>
      <c r="X2087" s="61" t="s">
        <v>185</v>
      </c>
      <c r="Y2087" s="61" t="s">
        <v>60</v>
      </c>
      <c r="Z2087" s="61" t="s">
        <v>54</v>
      </c>
      <c r="AA2087" s="61" t="s">
        <v>61</v>
      </c>
      <c r="AB2087" s="61" t="s">
        <v>62</v>
      </c>
      <c r="AC2087" s="61">
        <v>169918</v>
      </c>
      <c r="AD2087" s="61"/>
      <c r="AE2087" s="61" t="s">
        <v>119</v>
      </c>
      <c r="AF2087" s="63">
        <v>40988.507638888885</v>
      </c>
      <c r="AG2087" s="63">
        <v>40711.717361111107</v>
      </c>
      <c r="AH2087" s="62">
        <v>2011</v>
      </c>
      <c r="AI2087" s="61" t="s">
        <v>54</v>
      </c>
      <c r="AJ2087" s="61" t="s">
        <v>63</v>
      </c>
      <c r="AK2087" s="61">
        <v>49295370</v>
      </c>
      <c r="AL2087" s="63">
        <v>40544</v>
      </c>
      <c r="AM2087" s="63">
        <v>40908</v>
      </c>
      <c r="AN2087" s="61" t="s">
        <v>240</v>
      </c>
      <c r="AO2087" s="4" t="s">
        <v>139</v>
      </c>
      <c r="AP2087" s="4" t="s">
        <v>131</v>
      </c>
    </row>
    <row r="2088" spans="1:42" ht="102" customHeight="1">
      <c r="A2088" s="61" t="s">
        <v>4266</v>
      </c>
      <c r="B2088" s="61" t="s">
        <v>179</v>
      </c>
      <c r="C2088" s="61" t="s">
        <v>112</v>
      </c>
      <c r="D2088" s="61" t="s">
        <v>112</v>
      </c>
      <c r="E2088" s="61" t="s">
        <v>686</v>
      </c>
      <c r="F2088" s="61" t="s">
        <v>424</v>
      </c>
      <c r="G2088" s="62">
        <v>2011</v>
      </c>
      <c r="H2088" s="61">
        <v>1038442</v>
      </c>
      <c r="I2088" s="61">
        <v>0</v>
      </c>
      <c r="J2088" s="61" t="s">
        <v>424</v>
      </c>
      <c r="K2088" s="61">
        <v>6742268</v>
      </c>
      <c r="L2088" s="61" t="s">
        <v>83</v>
      </c>
      <c r="M2088" s="61" t="s">
        <v>5622</v>
      </c>
      <c r="N2088" s="61"/>
      <c r="O2088" s="63">
        <v>40591</v>
      </c>
      <c r="P2088" s="61" t="s">
        <v>530</v>
      </c>
      <c r="Q2088" s="61" t="s">
        <v>307</v>
      </c>
      <c r="R2088" s="61" t="s">
        <v>54</v>
      </c>
      <c r="S2088" s="61" t="s">
        <v>55</v>
      </c>
      <c r="T2088" s="61" t="s">
        <v>4266</v>
      </c>
      <c r="U2088" s="61" t="s">
        <v>4266</v>
      </c>
      <c r="V2088" s="61" t="s">
        <v>179</v>
      </c>
      <c r="W2088" s="61" t="s">
        <v>58</v>
      </c>
      <c r="X2088" s="61" t="s">
        <v>185</v>
      </c>
      <c r="Y2088" s="61" t="s">
        <v>60</v>
      </c>
      <c r="Z2088" s="61" t="s">
        <v>54</v>
      </c>
      <c r="AA2088" s="61" t="s">
        <v>61</v>
      </c>
      <c r="AB2088" s="61" t="s">
        <v>62</v>
      </c>
      <c r="AC2088" s="61">
        <v>168470</v>
      </c>
      <c r="AD2088" s="61"/>
      <c r="AE2088" s="61" t="s">
        <v>119</v>
      </c>
      <c r="AF2088" s="63">
        <v>40988.505555555552</v>
      </c>
      <c r="AG2088" s="63">
        <v>40682.736111111109</v>
      </c>
      <c r="AH2088" s="62">
        <v>2011</v>
      </c>
      <c r="AI2088" s="61" t="s">
        <v>54</v>
      </c>
      <c r="AJ2088" s="61" t="s">
        <v>63</v>
      </c>
      <c r="AK2088" s="61">
        <v>51603345</v>
      </c>
      <c r="AL2088" s="63">
        <v>40544</v>
      </c>
      <c r="AM2088" s="63">
        <v>40908</v>
      </c>
      <c r="AN2088" s="61" t="s">
        <v>337</v>
      </c>
      <c r="AO2088" s="4" t="s">
        <v>139</v>
      </c>
      <c r="AP2088" s="4" t="s">
        <v>131</v>
      </c>
    </row>
    <row r="2089" spans="1:42" ht="102" customHeight="1">
      <c r="A2089" s="61" t="s">
        <v>4266</v>
      </c>
      <c r="B2089" s="61" t="s">
        <v>179</v>
      </c>
      <c r="C2089" s="61" t="s">
        <v>112</v>
      </c>
      <c r="D2089" s="61" t="s">
        <v>112</v>
      </c>
      <c r="E2089" s="61" t="s">
        <v>2571</v>
      </c>
      <c r="F2089" s="61" t="s">
        <v>2572</v>
      </c>
      <c r="G2089" s="62">
        <v>2011</v>
      </c>
      <c r="H2089" s="61">
        <v>1238223</v>
      </c>
      <c r="I2089" s="61">
        <v>0</v>
      </c>
      <c r="J2089" s="61" t="s">
        <v>4448</v>
      </c>
      <c r="K2089" s="61">
        <v>8039382</v>
      </c>
      <c r="L2089" s="61" t="s">
        <v>83</v>
      </c>
      <c r="M2089" s="61" t="s">
        <v>5622</v>
      </c>
      <c r="N2089" s="61"/>
      <c r="O2089" s="63">
        <v>40591</v>
      </c>
      <c r="P2089" s="61" t="s">
        <v>336</v>
      </c>
      <c r="Q2089" s="61" t="s">
        <v>196</v>
      </c>
      <c r="R2089" s="61" t="s">
        <v>54</v>
      </c>
      <c r="S2089" s="61" t="s">
        <v>55</v>
      </c>
      <c r="T2089" s="61" t="s">
        <v>4266</v>
      </c>
      <c r="U2089" s="61" t="s">
        <v>4266</v>
      </c>
      <c r="V2089" s="61" t="s">
        <v>179</v>
      </c>
      <c r="W2089" s="61" t="s">
        <v>58</v>
      </c>
      <c r="X2089" s="61" t="s">
        <v>185</v>
      </c>
      <c r="Y2089" s="61" t="s">
        <v>60</v>
      </c>
      <c r="Z2089" s="61" t="s">
        <v>54</v>
      </c>
      <c r="AA2089" s="61" t="s">
        <v>61</v>
      </c>
      <c r="AB2089" s="61" t="s">
        <v>62</v>
      </c>
      <c r="AC2089" s="61">
        <v>168474</v>
      </c>
      <c r="AD2089" s="61"/>
      <c r="AE2089" s="61" t="s">
        <v>119</v>
      </c>
      <c r="AF2089" s="63">
        <v>40988.506944444445</v>
      </c>
      <c r="AG2089" s="63">
        <v>40682.740277777775</v>
      </c>
      <c r="AH2089" s="62">
        <v>2011</v>
      </c>
      <c r="AI2089" s="61" t="s">
        <v>54</v>
      </c>
      <c r="AJ2089" s="61" t="s">
        <v>63</v>
      </c>
      <c r="AK2089" s="61">
        <v>3563920</v>
      </c>
      <c r="AL2089" s="63">
        <v>40544</v>
      </c>
      <c r="AM2089" s="63">
        <v>40908</v>
      </c>
      <c r="AN2089" s="61" t="s">
        <v>240</v>
      </c>
      <c r="AO2089" s="4" t="s">
        <v>139</v>
      </c>
      <c r="AP2089" s="4" t="s">
        <v>131</v>
      </c>
    </row>
    <row r="2090" spans="1:42" ht="90.75" customHeight="1">
      <c r="A2090" s="61" t="s">
        <v>4266</v>
      </c>
      <c r="B2090" s="61" t="s">
        <v>179</v>
      </c>
      <c r="C2090" s="61" t="s">
        <v>112</v>
      </c>
      <c r="D2090" s="61" t="s">
        <v>112</v>
      </c>
      <c r="E2090" s="61" t="s">
        <v>534</v>
      </c>
      <c r="F2090" s="61" t="s">
        <v>535</v>
      </c>
      <c r="G2090" s="62">
        <v>2011</v>
      </c>
      <c r="H2090" s="61">
        <v>44282</v>
      </c>
      <c r="I2090" s="61">
        <v>0</v>
      </c>
      <c r="J2090" s="61" t="s">
        <v>4450</v>
      </c>
      <c r="K2090" s="61">
        <v>287509</v>
      </c>
      <c r="L2090" s="61" t="s">
        <v>83</v>
      </c>
      <c r="M2090" s="61" t="s">
        <v>5622</v>
      </c>
      <c r="N2090" s="61"/>
      <c r="O2090" s="63">
        <v>40591</v>
      </c>
      <c r="P2090" s="61" t="s">
        <v>145</v>
      </c>
      <c r="Q2090" s="61" t="s">
        <v>146</v>
      </c>
      <c r="R2090" s="61" t="s">
        <v>54</v>
      </c>
      <c r="S2090" s="61" t="s">
        <v>55</v>
      </c>
      <c r="T2090" s="61" t="s">
        <v>4266</v>
      </c>
      <c r="U2090" s="61" t="s">
        <v>4266</v>
      </c>
      <c r="V2090" s="61" t="s">
        <v>179</v>
      </c>
      <c r="W2090" s="61" t="s">
        <v>58</v>
      </c>
      <c r="X2090" s="61" t="s">
        <v>185</v>
      </c>
      <c r="Y2090" s="61" t="s">
        <v>60</v>
      </c>
      <c r="Z2090" s="61" t="s">
        <v>54</v>
      </c>
      <c r="AA2090" s="61" t="s">
        <v>61</v>
      </c>
      <c r="AB2090" s="61" t="s">
        <v>62</v>
      </c>
      <c r="AC2090" s="61">
        <v>169917</v>
      </c>
      <c r="AD2090" s="61"/>
      <c r="AE2090" s="61" t="s">
        <v>119</v>
      </c>
      <c r="AF2090" s="63">
        <v>40988.507638888885</v>
      </c>
      <c r="AG2090" s="63">
        <v>40711.711111111108</v>
      </c>
      <c r="AH2090" s="62">
        <v>2011</v>
      </c>
      <c r="AI2090" s="61" t="s">
        <v>54</v>
      </c>
      <c r="AJ2090" s="61" t="s">
        <v>63</v>
      </c>
      <c r="AK2090" s="61">
        <v>8991000</v>
      </c>
      <c r="AL2090" s="63">
        <v>40544</v>
      </c>
      <c r="AM2090" s="63">
        <v>40908</v>
      </c>
      <c r="AN2090" s="61" t="s">
        <v>337</v>
      </c>
      <c r="AO2090" s="4" t="s">
        <v>130</v>
      </c>
      <c r="AP2090" s="4" t="s">
        <v>131</v>
      </c>
    </row>
    <row r="2091" spans="1:42" ht="90.75" customHeight="1">
      <c r="A2091" s="61" t="s">
        <v>4266</v>
      </c>
      <c r="B2091" s="61" t="s">
        <v>179</v>
      </c>
      <c r="C2091" s="61" t="s">
        <v>112</v>
      </c>
      <c r="D2091" s="61" t="s">
        <v>112</v>
      </c>
      <c r="E2091" s="61" t="s">
        <v>3718</v>
      </c>
      <c r="F2091" s="61" t="s">
        <v>3719</v>
      </c>
      <c r="G2091" s="62">
        <v>2011</v>
      </c>
      <c r="H2091" s="61">
        <v>1281189</v>
      </c>
      <c r="I2091" s="61">
        <v>0</v>
      </c>
      <c r="J2091" s="61" t="s">
        <v>3720</v>
      </c>
      <c r="K2091" s="61">
        <v>8318346</v>
      </c>
      <c r="L2091" s="61" t="s">
        <v>83</v>
      </c>
      <c r="M2091" s="61" t="s">
        <v>5622</v>
      </c>
      <c r="N2091" s="61"/>
      <c r="O2091" s="63">
        <v>40591</v>
      </c>
      <c r="P2091" s="61" t="s">
        <v>403</v>
      </c>
      <c r="Q2091" s="61" t="s">
        <v>403</v>
      </c>
      <c r="R2091" s="61" t="s">
        <v>54</v>
      </c>
      <c r="S2091" s="61" t="s">
        <v>55</v>
      </c>
      <c r="T2091" s="61" t="s">
        <v>4266</v>
      </c>
      <c r="U2091" s="61" t="s">
        <v>4266</v>
      </c>
      <c r="V2091" s="61" t="s">
        <v>179</v>
      </c>
      <c r="W2091" s="61" t="s">
        <v>58</v>
      </c>
      <c r="X2091" s="61" t="s">
        <v>185</v>
      </c>
      <c r="Y2091" s="61" t="s">
        <v>60</v>
      </c>
      <c r="Z2091" s="61" t="s">
        <v>54</v>
      </c>
      <c r="AA2091" s="61" t="s">
        <v>61</v>
      </c>
      <c r="AB2091" s="61" t="s">
        <v>62</v>
      </c>
      <c r="AC2091" s="61">
        <v>175241</v>
      </c>
      <c r="AD2091" s="61"/>
      <c r="AE2091" s="61" t="s">
        <v>119</v>
      </c>
      <c r="AF2091" s="63">
        <v>40988.508333333331</v>
      </c>
      <c r="AG2091" s="63">
        <v>40862.488194444442</v>
      </c>
      <c r="AH2091" s="62">
        <v>2011</v>
      </c>
      <c r="AI2091" s="61" t="s">
        <v>54</v>
      </c>
      <c r="AJ2091" s="61" t="s">
        <v>63</v>
      </c>
      <c r="AK2091" s="61">
        <v>1213066</v>
      </c>
      <c r="AL2091" s="63">
        <v>40544</v>
      </c>
      <c r="AM2091" s="63">
        <v>40908</v>
      </c>
      <c r="AN2091" s="61" t="s">
        <v>240</v>
      </c>
      <c r="AO2091" s="4" t="s">
        <v>139</v>
      </c>
      <c r="AP2091" s="4" t="s">
        <v>131</v>
      </c>
    </row>
    <row r="2092" spans="1:42" ht="159" customHeight="1">
      <c r="A2092" s="61" t="s">
        <v>4266</v>
      </c>
      <c r="B2092" s="61" t="s">
        <v>179</v>
      </c>
      <c r="C2092" s="61" t="s">
        <v>112</v>
      </c>
      <c r="D2092" s="61" t="s">
        <v>112</v>
      </c>
      <c r="E2092" s="61" t="s">
        <v>3226</v>
      </c>
      <c r="F2092" s="61" t="s">
        <v>3227</v>
      </c>
      <c r="G2092" s="62">
        <v>2011</v>
      </c>
      <c r="H2092" s="61">
        <v>4363115</v>
      </c>
      <c r="I2092" s="61">
        <v>0</v>
      </c>
      <c r="J2092" s="61" t="s">
        <v>3834</v>
      </c>
      <c r="K2092" s="61">
        <v>28328296</v>
      </c>
      <c r="L2092" s="61" t="s">
        <v>83</v>
      </c>
      <c r="M2092" s="61" t="s">
        <v>5622</v>
      </c>
      <c r="N2092" s="61"/>
      <c r="O2092" s="63">
        <v>40591</v>
      </c>
      <c r="P2092" s="61" t="s">
        <v>403</v>
      </c>
      <c r="Q2092" s="61" t="s">
        <v>403</v>
      </c>
      <c r="R2092" s="61" t="s">
        <v>54</v>
      </c>
      <c r="S2092" s="61" t="s">
        <v>55</v>
      </c>
      <c r="T2092" s="61" t="s">
        <v>4266</v>
      </c>
      <c r="U2092" s="61" t="s">
        <v>4266</v>
      </c>
      <c r="V2092" s="61" t="s">
        <v>179</v>
      </c>
      <c r="W2092" s="61" t="s">
        <v>58</v>
      </c>
      <c r="X2092" s="61" t="s">
        <v>185</v>
      </c>
      <c r="Y2092" s="61" t="s">
        <v>60</v>
      </c>
      <c r="Z2092" s="61" t="s">
        <v>54</v>
      </c>
      <c r="AA2092" s="61" t="s">
        <v>61</v>
      </c>
      <c r="AB2092" s="61" t="s">
        <v>62</v>
      </c>
      <c r="AC2092" s="61">
        <v>168471</v>
      </c>
      <c r="AD2092" s="61"/>
      <c r="AE2092" s="61" t="s">
        <v>119</v>
      </c>
      <c r="AF2092" s="63">
        <v>40988.505555555552</v>
      </c>
      <c r="AG2092" s="63">
        <v>40682.737499999996</v>
      </c>
      <c r="AH2092" s="62">
        <v>2011</v>
      </c>
      <c r="AI2092" s="61" t="s">
        <v>54</v>
      </c>
      <c r="AJ2092" s="61" t="s">
        <v>63</v>
      </c>
      <c r="AK2092" s="61">
        <v>16983000</v>
      </c>
      <c r="AL2092" s="63">
        <v>40544</v>
      </c>
      <c r="AM2092" s="63">
        <v>40908</v>
      </c>
      <c r="AN2092" s="61" t="s">
        <v>337</v>
      </c>
      <c r="AO2092" s="4" t="s">
        <v>139</v>
      </c>
      <c r="AP2092" s="4" t="s">
        <v>131</v>
      </c>
    </row>
    <row r="2093" spans="1:42" ht="159" customHeight="1">
      <c r="A2093" s="61" t="s">
        <v>4266</v>
      </c>
      <c r="B2093" s="61" t="s">
        <v>179</v>
      </c>
      <c r="C2093" s="61" t="s">
        <v>112</v>
      </c>
      <c r="D2093" s="61" t="s">
        <v>112</v>
      </c>
      <c r="E2093" s="61" t="s">
        <v>3835</v>
      </c>
      <c r="F2093" s="61" t="s">
        <v>592</v>
      </c>
      <c r="G2093" s="62">
        <v>2011</v>
      </c>
      <c r="H2093" s="61">
        <v>0</v>
      </c>
      <c r="I2093" s="61">
        <v>0</v>
      </c>
      <c r="J2093" s="61" t="s">
        <v>4451</v>
      </c>
      <c r="K2093" s="61" t="s">
        <v>3</v>
      </c>
      <c r="L2093" s="61" t="s">
        <v>83</v>
      </c>
      <c r="M2093" s="61" t="s">
        <v>5622</v>
      </c>
      <c r="N2093" s="61"/>
      <c r="O2093" s="63">
        <v>40591</v>
      </c>
      <c r="P2093" s="61" t="s">
        <v>116</v>
      </c>
      <c r="Q2093" s="61" t="s">
        <v>69</v>
      </c>
      <c r="R2093" s="61" t="s">
        <v>54</v>
      </c>
      <c r="S2093" s="61" t="s">
        <v>55</v>
      </c>
      <c r="T2093" s="61" t="s">
        <v>4266</v>
      </c>
      <c r="U2093" s="61" t="s">
        <v>4266</v>
      </c>
      <c r="V2093" s="61" t="s">
        <v>179</v>
      </c>
      <c r="W2093" s="61" t="s">
        <v>58</v>
      </c>
      <c r="X2093" s="61" t="s">
        <v>185</v>
      </c>
      <c r="Y2093" s="61" t="s">
        <v>60</v>
      </c>
      <c r="Z2093" s="61" t="s">
        <v>54</v>
      </c>
      <c r="AA2093" s="61" t="s">
        <v>61</v>
      </c>
      <c r="AB2093" s="61" t="s">
        <v>62</v>
      </c>
      <c r="AC2093" s="61">
        <v>164702</v>
      </c>
      <c r="AD2093" s="61"/>
      <c r="AE2093" s="61" t="s">
        <v>119</v>
      </c>
      <c r="AF2093" s="63">
        <v>40988.496527777774</v>
      </c>
      <c r="AG2093" s="63">
        <v>40598.693055555552</v>
      </c>
      <c r="AH2093" s="62">
        <v>2011</v>
      </c>
      <c r="AI2093" s="61" t="s">
        <v>54</v>
      </c>
      <c r="AJ2093" s="61" t="s">
        <v>63</v>
      </c>
      <c r="AK2093" s="61">
        <v>0</v>
      </c>
      <c r="AL2093" s="63">
        <v>40544</v>
      </c>
      <c r="AM2093" s="63">
        <v>40908</v>
      </c>
      <c r="AN2093" s="61" t="s">
        <v>78</v>
      </c>
      <c r="AO2093" s="4" t="s">
        <v>78</v>
      </c>
      <c r="AP2093" s="4" t="s">
        <v>79</v>
      </c>
    </row>
    <row r="2094" spans="1:42" ht="102" customHeight="1">
      <c r="A2094" s="61" t="s">
        <v>4266</v>
      </c>
      <c r="B2094" s="61" t="s">
        <v>179</v>
      </c>
      <c r="C2094" s="61" t="s">
        <v>112</v>
      </c>
      <c r="D2094" s="61" t="s">
        <v>112</v>
      </c>
      <c r="E2094" s="61" t="s">
        <v>3331</v>
      </c>
      <c r="F2094" s="61" t="s">
        <v>2884</v>
      </c>
      <c r="G2094" s="62">
        <v>2011</v>
      </c>
      <c r="H2094" s="61">
        <v>359990</v>
      </c>
      <c r="I2094" s="61">
        <v>0</v>
      </c>
      <c r="J2094" s="61" t="s">
        <v>4452</v>
      </c>
      <c r="K2094" s="61">
        <v>2337299</v>
      </c>
      <c r="L2094" s="61" t="s">
        <v>83</v>
      </c>
      <c r="M2094" s="61" t="s">
        <v>5622</v>
      </c>
      <c r="N2094" s="61"/>
      <c r="O2094" s="63">
        <v>40591</v>
      </c>
      <c r="P2094" s="61" t="s">
        <v>136</v>
      </c>
      <c r="Q2094" s="61" t="s">
        <v>137</v>
      </c>
      <c r="R2094" s="61" t="s">
        <v>54</v>
      </c>
      <c r="S2094" s="61" t="s">
        <v>55</v>
      </c>
      <c r="T2094" s="61" t="s">
        <v>4266</v>
      </c>
      <c r="U2094" s="61" t="s">
        <v>4266</v>
      </c>
      <c r="V2094" s="61" t="s">
        <v>179</v>
      </c>
      <c r="W2094" s="61" t="s">
        <v>58</v>
      </c>
      <c r="X2094" s="61" t="s">
        <v>185</v>
      </c>
      <c r="Y2094" s="61" t="s">
        <v>60</v>
      </c>
      <c r="Z2094" s="61" t="s">
        <v>54</v>
      </c>
      <c r="AA2094" s="61" t="s">
        <v>61</v>
      </c>
      <c r="AB2094" s="61" t="s">
        <v>62</v>
      </c>
      <c r="AC2094" s="61">
        <v>168472</v>
      </c>
      <c r="AD2094" s="61"/>
      <c r="AE2094" s="61" t="s">
        <v>119</v>
      </c>
      <c r="AF2094" s="63">
        <v>40988.506249999999</v>
      </c>
      <c r="AG2094" s="63">
        <v>40682.738194444442</v>
      </c>
      <c r="AH2094" s="62">
        <v>2011</v>
      </c>
      <c r="AI2094" s="61" t="s">
        <v>54</v>
      </c>
      <c r="AJ2094" s="61" t="s">
        <v>63</v>
      </c>
      <c r="AK2094" s="61">
        <v>1358640</v>
      </c>
      <c r="AL2094" s="63">
        <v>40544</v>
      </c>
      <c r="AM2094" s="63">
        <v>40908</v>
      </c>
      <c r="AN2094" s="61" t="s">
        <v>337</v>
      </c>
      <c r="AO2094" s="4" t="s">
        <v>130</v>
      </c>
      <c r="AP2094" s="4" t="s">
        <v>168</v>
      </c>
    </row>
    <row r="2095" spans="1:42" ht="102" customHeight="1">
      <c r="A2095" s="61" t="s">
        <v>56</v>
      </c>
      <c r="B2095" s="61" t="s">
        <v>124</v>
      </c>
      <c r="C2095" s="61" t="s">
        <v>112</v>
      </c>
      <c r="D2095" s="61" t="s">
        <v>112</v>
      </c>
      <c r="E2095" s="61" t="s">
        <v>125</v>
      </c>
      <c r="F2095" s="61" t="s">
        <v>126</v>
      </c>
      <c r="G2095" s="62">
        <v>2011</v>
      </c>
      <c r="H2095" s="61">
        <v>-300000</v>
      </c>
      <c r="I2095" s="61">
        <v>0</v>
      </c>
      <c r="J2095" s="61" t="s">
        <v>127</v>
      </c>
      <c r="K2095" s="61"/>
      <c r="L2095" s="61" t="s">
        <v>52</v>
      </c>
      <c r="M2095" s="61" t="s">
        <v>5622</v>
      </c>
      <c r="N2095" s="61"/>
      <c r="O2095" s="63">
        <v>40592</v>
      </c>
      <c r="P2095" s="61" t="s">
        <v>128</v>
      </c>
      <c r="Q2095" s="61" t="s">
        <v>128</v>
      </c>
      <c r="R2095" s="61" t="s">
        <v>54</v>
      </c>
      <c r="S2095" s="61" t="s">
        <v>84</v>
      </c>
      <c r="T2095" s="61" t="s">
        <v>56</v>
      </c>
      <c r="U2095" s="61" t="s">
        <v>57</v>
      </c>
      <c r="V2095" s="61" t="s">
        <v>124</v>
      </c>
      <c r="W2095" s="61" t="s">
        <v>58</v>
      </c>
      <c r="X2095" s="61" t="s">
        <v>129</v>
      </c>
      <c r="Y2095" s="61" t="s">
        <v>60</v>
      </c>
      <c r="Z2095" s="61" t="s">
        <v>54</v>
      </c>
      <c r="AA2095" s="61" t="s">
        <v>61</v>
      </c>
      <c r="AB2095" s="61" t="s">
        <v>62</v>
      </c>
      <c r="AC2095" s="61">
        <v>164679</v>
      </c>
      <c r="AD2095" s="61"/>
      <c r="AE2095" s="61" t="s">
        <v>5</v>
      </c>
      <c r="AF2095" s="63">
        <v>40597.609722222223</v>
      </c>
      <c r="AG2095" s="63">
        <v>40597.609722222223</v>
      </c>
      <c r="AH2095" s="62">
        <v>2011</v>
      </c>
      <c r="AI2095" s="61" t="s">
        <v>54</v>
      </c>
      <c r="AJ2095" s="61" t="s">
        <v>63</v>
      </c>
      <c r="AK2095" s="61">
        <v>3000000</v>
      </c>
      <c r="AL2095" s="63">
        <v>40544</v>
      </c>
      <c r="AM2095" s="63">
        <v>40908</v>
      </c>
      <c r="AN2095" s="61" t="s">
        <v>77</v>
      </c>
      <c r="AO2095" s="4" t="s">
        <v>130</v>
      </c>
      <c r="AP2095" s="4" t="s">
        <v>131</v>
      </c>
    </row>
    <row r="2096" spans="1:42" ht="57" customHeight="1">
      <c r="A2096" s="61" t="s">
        <v>56</v>
      </c>
      <c r="B2096" s="61" t="s">
        <v>132</v>
      </c>
      <c r="C2096" s="61" t="s">
        <v>112</v>
      </c>
      <c r="D2096" s="61" t="s">
        <v>112</v>
      </c>
      <c r="E2096" s="61" t="s">
        <v>133</v>
      </c>
      <c r="F2096" s="61" t="s">
        <v>134</v>
      </c>
      <c r="G2096" s="62">
        <v>2011</v>
      </c>
      <c r="H2096" s="61">
        <v>-300000</v>
      </c>
      <c r="I2096" s="61">
        <v>0</v>
      </c>
      <c r="J2096" s="61" t="s">
        <v>135</v>
      </c>
      <c r="K2096" s="61"/>
      <c r="L2096" s="61" t="s">
        <v>52</v>
      </c>
      <c r="M2096" s="61" t="s">
        <v>5622</v>
      </c>
      <c r="N2096" s="61"/>
      <c r="O2096" s="63">
        <v>40592</v>
      </c>
      <c r="P2096" s="61" t="s">
        <v>136</v>
      </c>
      <c r="Q2096" s="61" t="s">
        <v>137</v>
      </c>
      <c r="R2096" s="61" t="s">
        <v>54</v>
      </c>
      <c r="S2096" s="61" t="s">
        <v>55</v>
      </c>
      <c r="T2096" s="61" t="s">
        <v>56</v>
      </c>
      <c r="U2096" s="61" t="s">
        <v>57</v>
      </c>
      <c r="V2096" s="61" t="s">
        <v>132</v>
      </c>
      <c r="W2096" s="61" t="s">
        <v>58</v>
      </c>
      <c r="X2096" s="61" t="s">
        <v>138</v>
      </c>
      <c r="Y2096" s="61" t="s">
        <v>60</v>
      </c>
      <c r="Z2096" s="61" t="s">
        <v>54</v>
      </c>
      <c r="AA2096" s="61" t="s">
        <v>61</v>
      </c>
      <c r="AB2096" s="61" t="s">
        <v>62</v>
      </c>
      <c r="AC2096" s="61">
        <v>164771</v>
      </c>
      <c r="AD2096" s="61"/>
      <c r="AE2096" s="61" t="s">
        <v>5</v>
      </c>
      <c r="AF2096" s="63">
        <v>40602.419444444444</v>
      </c>
      <c r="AG2096" s="63">
        <v>40602.419444444444</v>
      </c>
      <c r="AH2096" s="62">
        <v>2011</v>
      </c>
      <c r="AI2096" s="61" t="s">
        <v>54</v>
      </c>
      <c r="AJ2096" s="61" t="s">
        <v>63</v>
      </c>
      <c r="AK2096" s="61">
        <v>710589</v>
      </c>
      <c r="AL2096" s="63">
        <v>40544</v>
      </c>
      <c r="AM2096" s="63">
        <v>40908</v>
      </c>
      <c r="AN2096" s="61" t="s">
        <v>77</v>
      </c>
      <c r="AO2096" s="4" t="s">
        <v>139</v>
      </c>
      <c r="AP2096" s="4" t="s">
        <v>131</v>
      </c>
    </row>
    <row r="2097" spans="1:42" ht="57" customHeight="1">
      <c r="A2097" s="61" t="s">
        <v>433</v>
      </c>
      <c r="B2097" s="61" t="s">
        <v>132</v>
      </c>
      <c r="C2097" s="61" t="s">
        <v>112</v>
      </c>
      <c r="D2097" s="61" t="s">
        <v>112</v>
      </c>
      <c r="E2097" s="61" t="s">
        <v>133</v>
      </c>
      <c r="F2097" s="61" t="s">
        <v>134</v>
      </c>
      <c r="G2097" s="62">
        <v>2011</v>
      </c>
      <c r="H2097" s="61">
        <v>-237888</v>
      </c>
      <c r="I2097" s="61">
        <v>0</v>
      </c>
      <c r="J2097" s="61" t="s">
        <v>436</v>
      </c>
      <c r="K2097" s="61"/>
      <c r="L2097" s="61" t="s">
        <v>52</v>
      </c>
      <c r="M2097" s="61" t="s">
        <v>5622</v>
      </c>
      <c r="N2097" s="61"/>
      <c r="O2097" s="63">
        <v>40592</v>
      </c>
      <c r="P2097" s="61" t="s">
        <v>136</v>
      </c>
      <c r="Q2097" s="61" t="s">
        <v>137</v>
      </c>
      <c r="R2097" s="61" t="s">
        <v>54</v>
      </c>
      <c r="S2097" s="61" t="s">
        <v>55</v>
      </c>
      <c r="T2097" s="61" t="s">
        <v>433</v>
      </c>
      <c r="U2097" s="61" t="s">
        <v>57</v>
      </c>
      <c r="V2097" s="61" t="s">
        <v>132</v>
      </c>
      <c r="W2097" s="61" t="s">
        <v>58</v>
      </c>
      <c r="X2097" s="61" t="s">
        <v>138</v>
      </c>
      <c r="Y2097" s="61" t="s">
        <v>60</v>
      </c>
      <c r="Z2097" s="61" t="s">
        <v>54</v>
      </c>
      <c r="AA2097" s="61" t="s">
        <v>61</v>
      </c>
      <c r="AB2097" s="61" t="s">
        <v>62</v>
      </c>
      <c r="AC2097" s="61">
        <v>164775</v>
      </c>
      <c r="AD2097" s="61"/>
      <c r="AE2097" s="61" t="s">
        <v>5</v>
      </c>
      <c r="AF2097" s="63">
        <v>40602.420138888891</v>
      </c>
      <c r="AG2097" s="63">
        <v>40602.420138888891</v>
      </c>
      <c r="AH2097" s="62">
        <v>2011</v>
      </c>
      <c r="AI2097" s="61" t="s">
        <v>54</v>
      </c>
      <c r="AJ2097" s="61" t="s">
        <v>63</v>
      </c>
      <c r="AK2097" s="61">
        <v>710589</v>
      </c>
      <c r="AL2097" s="63">
        <v>40544</v>
      </c>
      <c r="AM2097" s="63">
        <v>40908</v>
      </c>
      <c r="AN2097" s="61" t="s">
        <v>77</v>
      </c>
      <c r="AO2097" s="4" t="s">
        <v>139</v>
      </c>
      <c r="AP2097" s="4" t="s">
        <v>131</v>
      </c>
    </row>
    <row r="2098" spans="1:42" ht="57" customHeight="1">
      <c r="A2098" s="61" t="s">
        <v>925</v>
      </c>
      <c r="B2098" s="61" t="s">
        <v>124</v>
      </c>
      <c r="C2098" s="61" t="s">
        <v>112</v>
      </c>
      <c r="D2098" s="61" t="s">
        <v>112</v>
      </c>
      <c r="E2098" s="61" t="s">
        <v>125</v>
      </c>
      <c r="F2098" s="61" t="s">
        <v>126</v>
      </c>
      <c r="G2098" s="62">
        <v>2011</v>
      </c>
      <c r="H2098" s="61">
        <v>800003</v>
      </c>
      <c r="I2098" s="61">
        <v>0</v>
      </c>
      <c r="J2098" s="61" t="s">
        <v>926</v>
      </c>
      <c r="K2098" s="61" t="s">
        <v>3</v>
      </c>
      <c r="L2098" s="61" t="s">
        <v>52</v>
      </c>
      <c r="M2098" s="61" t="s">
        <v>5622</v>
      </c>
      <c r="N2098" s="61"/>
      <c r="O2098" s="63">
        <v>40592</v>
      </c>
      <c r="P2098" s="61" t="s">
        <v>128</v>
      </c>
      <c r="Q2098" s="61" t="s">
        <v>128</v>
      </c>
      <c r="R2098" s="61" t="s">
        <v>54</v>
      </c>
      <c r="S2098" s="61" t="s">
        <v>55</v>
      </c>
      <c r="T2098" s="61" t="s">
        <v>925</v>
      </c>
      <c r="U2098" s="61" t="s">
        <v>927</v>
      </c>
      <c r="V2098" s="61" t="s">
        <v>124</v>
      </c>
      <c r="W2098" s="61" t="s">
        <v>58</v>
      </c>
      <c r="X2098" s="61" t="s">
        <v>129</v>
      </c>
      <c r="Y2098" s="61" t="s">
        <v>60</v>
      </c>
      <c r="Z2098" s="61" t="s">
        <v>54</v>
      </c>
      <c r="AA2098" s="61" t="s">
        <v>61</v>
      </c>
      <c r="AB2098" s="61" t="s">
        <v>62</v>
      </c>
      <c r="AC2098" s="61">
        <v>164657</v>
      </c>
      <c r="AD2098" s="61"/>
      <c r="AE2098" s="61" t="s">
        <v>119</v>
      </c>
      <c r="AF2098" s="63">
        <v>40647.410416666666</v>
      </c>
      <c r="AG2098" s="63">
        <v>40597.60833333333</v>
      </c>
      <c r="AH2098" s="62">
        <v>2011</v>
      </c>
      <c r="AI2098" s="61" t="s">
        <v>54</v>
      </c>
      <c r="AJ2098" s="61" t="s">
        <v>63</v>
      </c>
      <c r="AK2098" s="61">
        <v>3000000</v>
      </c>
      <c r="AL2098" s="63">
        <v>40544</v>
      </c>
      <c r="AM2098" s="63">
        <v>40908</v>
      </c>
      <c r="AN2098" s="61" t="s">
        <v>77</v>
      </c>
      <c r="AO2098" s="4" t="s">
        <v>130</v>
      </c>
      <c r="AP2098" s="4" t="s">
        <v>131</v>
      </c>
    </row>
    <row r="2099" spans="1:42" ht="79.5" customHeight="1">
      <c r="A2099" s="61" t="s">
        <v>925</v>
      </c>
      <c r="B2099" s="61" t="s">
        <v>132</v>
      </c>
      <c r="C2099" s="61" t="s">
        <v>112</v>
      </c>
      <c r="D2099" s="61" t="s">
        <v>112</v>
      </c>
      <c r="E2099" s="61" t="s">
        <v>133</v>
      </c>
      <c r="F2099" s="61" t="s">
        <v>134</v>
      </c>
      <c r="G2099" s="62">
        <v>2011</v>
      </c>
      <c r="H2099" s="61">
        <v>1000001</v>
      </c>
      <c r="I2099" s="61">
        <v>0</v>
      </c>
      <c r="J2099" s="61" t="s">
        <v>937</v>
      </c>
      <c r="K2099" s="61" t="s">
        <v>3</v>
      </c>
      <c r="L2099" s="61" t="s">
        <v>52</v>
      </c>
      <c r="M2099" s="61" t="s">
        <v>5622</v>
      </c>
      <c r="N2099" s="61"/>
      <c r="O2099" s="63">
        <v>40592</v>
      </c>
      <c r="P2099" s="61" t="s">
        <v>136</v>
      </c>
      <c r="Q2099" s="61" t="s">
        <v>137</v>
      </c>
      <c r="R2099" s="61" t="s">
        <v>54</v>
      </c>
      <c r="S2099" s="61" t="s">
        <v>55</v>
      </c>
      <c r="T2099" s="61" t="s">
        <v>925</v>
      </c>
      <c r="U2099" s="61" t="s">
        <v>927</v>
      </c>
      <c r="V2099" s="61" t="s">
        <v>132</v>
      </c>
      <c r="W2099" s="61" t="s">
        <v>58</v>
      </c>
      <c r="X2099" s="61" t="s">
        <v>138</v>
      </c>
      <c r="Y2099" s="61" t="s">
        <v>60</v>
      </c>
      <c r="Z2099" s="61" t="s">
        <v>54</v>
      </c>
      <c r="AA2099" s="61" t="s">
        <v>61</v>
      </c>
      <c r="AB2099" s="61" t="s">
        <v>62</v>
      </c>
      <c r="AC2099" s="61">
        <v>164768</v>
      </c>
      <c r="AD2099" s="61"/>
      <c r="AE2099" s="61" t="s">
        <v>5</v>
      </c>
      <c r="AF2099" s="63">
        <v>40602.41805555555</v>
      </c>
      <c r="AG2099" s="63">
        <v>40602.41805555555</v>
      </c>
      <c r="AH2099" s="62">
        <v>2011</v>
      </c>
      <c r="AI2099" s="61" t="s">
        <v>54</v>
      </c>
      <c r="AJ2099" s="61" t="s">
        <v>63</v>
      </c>
      <c r="AK2099" s="61">
        <v>710589</v>
      </c>
      <c r="AL2099" s="63">
        <v>40544</v>
      </c>
      <c r="AM2099" s="63">
        <v>40908</v>
      </c>
      <c r="AN2099" s="61" t="s">
        <v>77</v>
      </c>
      <c r="AO2099" s="4" t="s">
        <v>139</v>
      </c>
      <c r="AP2099" s="4" t="s">
        <v>131</v>
      </c>
    </row>
    <row r="2100" spans="1:42" ht="159" customHeight="1">
      <c r="A2100" s="61" t="s">
        <v>925</v>
      </c>
      <c r="B2100" s="61" t="s">
        <v>274</v>
      </c>
      <c r="C2100" s="61" t="s">
        <v>112</v>
      </c>
      <c r="D2100" s="61" t="s">
        <v>112</v>
      </c>
      <c r="E2100" s="61" t="s">
        <v>983</v>
      </c>
      <c r="F2100" s="61" t="s">
        <v>984</v>
      </c>
      <c r="G2100" s="62">
        <v>2011</v>
      </c>
      <c r="H2100" s="61">
        <v>104999</v>
      </c>
      <c r="I2100" s="61">
        <v>0</v>
      </c>
      <c r="J2100" s="61" t="s">
        <v>985</v>
      </c>
      <c r="K2100" s="61" t="s">
        <v>3</v>
      </c>
      <c r="L2100" s="61" t="s">
        <v>52</v>
      </c>
      <c r="M2100" s="61" t="s">
        <v>5622</v>
      </c>
      <c r="N2100" s="61"/>
      <c r="O2100" s="63">
        <v>40592</v>
      </c>
      <c r="P2100" s="61" t="s">
        <v>286</v>
      </c>
      <c r="Q2100" s="61" t="s">
        <v>184</v>
      </c>
      <c r="R2100" s="61" t="s">
        <v>54</v>
      </c>
      <c r="S2100" s="61" t="s">
        <v>55</v>
      </c>
      <c r="T2100" s="61" t="s">
        <v>925</v>
      </c>
      <c r="U2100" s="61" t="s">
        <v>927</v>
      </c>
      <c r="V2100" s="61" t="s">
        <v>274</v>
      </c>
      <c r="W2100" s="61" t="s">
        <v>58</v>
      </c>
      <c r="X2100" s="61" t="s">
        <v>277</v>
      </c>
      <c r="Y2100" s="61" t="s">
        <v>60</v>
      </c>
      <c r="Z2100" s="61" t="s">
        <v>54</v>
      </c>
      <c r="AA2100" s="61" t="s">
        <v>61</v>
      </c>
      <c r="AB2100" s="61" t="s">
        <v>62</v>
      </c>
      <c r="AC2100" s="61">
        <v>164668</v>
      </c>
      <c r="AD2100" s="61"/>
      <c r="AE2100" s="61" t="s">
        <v>5</v>
      </c>
      <c r="AF2100" s="63">
        <v>40597.618055555555</v>
      </c>
      <c r="AG2100" s="63">
        <v>40597.617361111108</v>
      </c>
      <c r="AH2100" s="62">
        <v>2011</v>
      </c>
      <c r="AI2100" s="61" t="s">
        <v>54</v>
      </c>
      <c r="AJ2100" s="61" t="s">
        <v>63</v>
      </c>
      <c r="AK2100" s="61">
        <v>0</v>
      </c>
      <c r="AL2100" s="63">
        <v>40544</v>
      </c>
      <c r="AM2100" s="63">
        <v>40908</v>
      </c>
      <c r="AN2100" s="61" t="s">
        <v>78</v>
      </c>
      <c r="AO2100" s="4" t="s">
        <v>78</v>
      </c>
      <c r="AP2100" s="4" t="s">
        <v>131</v>
      </c>
    </row>
    <row r="2101" spans="1:42" ht="114" customHeight="1">
      <c r="A2101" s="61" t="s">
        <v>124</v>
      </c>
      <c r="B2101" s="61" t="s">
        <v>56</v>
      </c>
      <c r="C2101" s="61" t="s">
        <v>112</v>
      </c>
      <c r="D2101" s="61" t="s">
        <v>112</v>
      </c>
      <c r="E2101" s="61" t="s">
        <v>2500</v>
      </c>
      <c r="F2101" s="61" t="s">
        <v>2501</v>
      </c>
      <c r="G2101" s="62">
        <v>2011</v>
      </c>
      <c r="H2101" s="61">
        <v>300000</v>
      </c>
      <c r="I2101" s="61">
        <v>0</v>
      </c>
      <c r="J2101" s="61" t="s">
        <v>2502</v>
      </c>
      <c r="K2101" s="61" t="s">
        <v>3</v>
      </c>
      <c r="L2101" s="61" t="s">
        <v>52</v>
      </c>
      <c r="M2101" s="61" t="s">
        <v>5622</v>
      </c>
      <c r="N2101" s="61"/>
      <c r="O2101" s="63">
        <v>40592</v>
      </c>
      <c r="P2101" s="61" t="s">
        <v>128</v>
      </c>
      <c r="Q2101" s="61" t="s">
        <v>128</v>
      </c>
      <c r="R2101" s="61" t="s">
        <v>54</v>
      </c>
      <c r="S2101" s="61" t="s">
        <v>84</v>
      </c>
      <c r="T2101" s="61" t="s">
        <v>124</v>
      </c>
      <c r="U2101" s="61" t="s">
        <v>208</v>
      </c>
      <c r="V2101" s="61" t="s">
        <v>56</v>
      </c>
      <c r="W2101" s="61" t="s">
        <v>86</v>
      </c>
      <c r="X2101" s="61" t="s">
        <v>1241</v>
      </c>
      <c r="Y2101" s="61" t="s">
        <v>60</v>
      </c>
      <c r="Z2101" s="61" t="s">
        <v>54</v>
      </c>
      <c r="AA2101" s="61" t="s">
        <v>61</v>
      </c>
      <c r="AB2101" s="61" t="s">
        <v>62</v>
      </c>
      <c r="AC2101" s="61">
        <v>164662</v>
      </c>
      <c r="AD2101" s="61"/>
      <c r="AE2101" s="61" t="s">
        <v>5</v>
      </c>
      <c r="AF2101" s="63">
        <v>40597.619444444441</v>
      </c>
      <c r="AG2101" s="63">
        <v>40597.609722222223</v>
      </c>
      <c r="AH2101" s="62">
        <v>2011</v>
      </c>
      <c r="AI2101" s="61" t="s">
        <v>54</v>
      </c>
      <c r="AJ2101" s="61" t="s">
        <v>63</v>
      </c>
      <c r="AK2101" s="61">
        <v>1000000</v>
      </c>
      <c r="AL2101" s="63">
        <v>40709</v>
      </c>
      <c r="AM2101" s="63">
        <v>40908</v>
      </c>
      <c r="AN2101" s="61" t="s">
        <v>240</v>
      </c>
      <c r="AO2101" s="4" t="s">
        <v>139</v>
      </c>
      <c r="AP2101" s="4" t="s">
        <v>168</v>
      </c>
    </row>
    <row r="2102" spans="1:42" ht="114" customHeight="1">
      <c r="A2102" s="61" t="s">
        <v>124</v>
      </c>
      <c r="B2102" s="61" t="s">
        <v>1669</v>
      </c>
      <c r="C2102" s="61" t="s">
        <v>112</v>
      </c>
      <c r="D2102" s="61" t="s">
        <v>112</v>
      </c>
      <c r="E2102" s="61" t="s">
        <v>2506</v>
      </c>
      <c r="F2102" s="61" t="s">
        <v>2507</v>
      </c>
      <c r="G2102" s="62">
        <v>2011</v>
      </c>
      <c r="H2102" s="61">
        <v>300000</v>
      </c>
      <c r="I2102" s="61">
        <v>0</v>
      </c>
      <c r="J2102" s="61" t="s">
        <v>2508</v>
      </c>
      <c r="K2102" s="61" t="s">
        <v>3</v>
      </c>
      <c r="L2102" s="61" t="s">
        <v>52</v>
      </c>
      <c r="M2102" s="61" t="s">
        <v>5622</v>
      </c>
      <c r="N2102" s="61"/>
      <c r="O2102" s="63">
        <v>40592</v>
      </c>
      <c r="P2102" s="61" t="s">
        <v>128</v>
      </c>
      <c r="Q2102" s="61" t="s">
        <v>128</v>
      </c>
      <c r="R2102" s="61" t="s">
        <v>54</v>
      </c>
      <c r="S2102" s="61" t="s">
        <v>84</v>
      </c>
      <c r="T2102" s="61" t="s">
        <v>124</v>
      </c>
      <c r="U2102" s="61" t="s">
        <v>208</v>
      </c>
      <c r="V2102" s="61" t="s">
        <v>1669</v>
      </c>
      <c r="W2102" s="61" t="s">
        <v>86</v>
      </c>
      <c r="X2102" s="61" t="s">
        <v>1673</v>
      </c>
      <c r="Y2102" s="61" t="s">
        <v>60</v>
      </c>
      <c r="Z2102" s="61" t="s">
        <v>54</v>
      </c>
      <c r="AA2102" s="61" t="s">
        <v>61</v>
      </c>
      <c r="AB2102" s="61" t="s">
        <v>62</v>
      </c>
      <c r="AC2102" s="61">
        <v>164660</v>
      </c>
      <c r="AD2102" s="61"/>
      <c r="AE2102" s="61" t="s">
        <v>5</v>
      </c>
      <c r="AF2102" s="63">
        <v>40597.620138888888</v>
      </c>
      <c r="AG2102" s="63">
        <v>40597.609027777777</v>
      </c>
      <c r="AH2102" s="62">
        <v>2011</v>
      </c>
      <c r="AI2102" s="61" t="s">
        <v>54</v>
      </c>
      <c r="AJ2102" s="61" t="s">
        <v>63</v>
      </c>
      <c r="AK2102" s="61">
        <v>533700</v>
      </c>
      <c r="AL2102" s="63">
        <v>40725</v>
      </c>
      <c r="AM2102" s="63">
        <v>40968</v>
      </c>
      <c r="AN2102" s="61" t="s">
        <v>240</v>
      </c>
      <c r="AO2102" s="4" t="s">
        <v>139</v>
      </c>
      <c r="AP2102" s="4" t="s">
        <v>131</v>
      </c>
    </row>
    <row r="2103" spans="1:42" ht="57" customHeight="1">
      <c r="A2103" s="61" t="s">
        <v>1406</v>
      </c>
      <c r="B2103" s="61" t="s">
        <v>132</v>
      </c>
      <c r="C2103" s="61" t="s">
        <v>112</v>
      </c>
      <c r="D2103" s="61" t="s">
        <v>112</v>
      </c>
      <c r="E2103" s="61" t="s">
        <v>133</v>
      </c>
      <c r="F2103" s="61" t="s">
        <v>134</v>
      </c>
      <c r="G2103" s="62">
        <v>2011</v>
      </c>
      <c r="H2103" s="61">
        <v>-160000</v>
      </c>
      <c r="I2103" s="61">
        <v>0</v>
      </c>
      <c r="J2103" s="61" t="s">
        <v>2763</v>
      </c>
      <c r="K2103" s="61"/>
      <c r="L2103" s="61" t="s">
        <v>52</v>
      </c>
      <c r="M2103" s="61" t="s">
        <v>5622</v>
      </c>
      <c r="N2103" s="61"/>
      <c r="O2103" s="63">
        <v>40592</v>
      </c>
      <c r="P2103" s="61" t="s">
        <v>136</v>
      </c>
      <c r="Q2103" s="61" t="s">
        <v>137</v>
      </c>
      <c r="R2103" s="61" t="s">
        <v>54</v>
      </c>
      <c r="S2103" s="61" t="s">
        <v>55</v>
      </c>
      <c r="T2103" s="61" t="s">
        <v>1406</v>
      </c>
      <c r="U2103" s="61" t="s">
        <v>57</v>
      </c>
      <c r="V2103" s="61" t="s">
        <v>132</v>
      </c>
      <c r="W2103" s="61" t="s">
        <v>58</v>
      </c>
      <c r="X2103" s="61" t="s">
        <v>138</v>
      </c>
      <c r="Y2103" s="61" t="s">
        <v>60</v>
      </c>
      <c r="Z2103" s="61" t="s">
        <v>54</v>
      </c>
      <c r="AA2103" s="61" t="s">
        <v>61</v>
      </c>
      <c r="AB2103" s="61" t="s">
        <v>62</v>
      </c>
      <c r="AC2103" s="61">
        <v>164777</v>
      </c>
      <c r="AD2103" s="61"/>
      <c r="AE2103" s="61" t="s">
        <v>5</v>
      </c>
      <c r="AF2103" s="63">
        <v>40602.42083333333</v>
      </c>
      <c r="AG2103" s="63">
        <v>40602.42083333333</v>
      </c>
      <c r="AH2103" s="62">
        <v>2011</v>
      </c>
      <c r="AI2103" s="61" t="s">
        <v>54</v>
      </c>
      <c r="AJ2103" s="61" t="s">
        <v>63</v>
      </c>
      <c r="AK2103" s="61">
        <v>710589</v>
      </c>
      <c r="AL2103" s="63">
        <v>40544</v>
      </c>
      <c r="AM2103" s="63">
        <v>40908</v>
      </c>
      <c r="AN2103" s="61" t="s">
        <v>77</v>
      </c>
      <c r="AO2103" s="4" t="s">
        <v>139</v>
      </c>
      <c r="AP2103" s="4" t="s">
        <v>131</v>
      </c>
    </row>
    <row r="2104" spans="1:42" ht="239.25" customHeight="1">
      <c r="A2104" s="61" t="s">
        <v>884</v>
      </c>
      <c r="B2104" s="61" t="s">
        <v>132</v>
      </c>
      <c r="C2104" s="61" t="s">
        <v>112</v>
      </c>
      <c r="D2104" s="61" t="s">
        <v>112</v>
      </c>
      <c r="E2104" s="61" t="s">
        <v>133</v>
      </c>
      <c r="F2104" s="61" t="s">
        <v>134</v>
      </c>
      <c r="G2104" s="62">
        <v>2011</v>
      </c>
      <c r="H2104" s="61">
        <v>-171678</v>
      </c>
      <c r="I2104" s="61">
        <v>0</v>
      </c>
      <c r="J2104" s="61" t="s">
        <v>2900</v>
      </c>
      <c r="K2104" s="61"/>
      <c r="L2104" s="61" t="s">
        <v>52</v>
      </c>
      <c r="M2104" s="61" t="s">
        <v>5622</v>
      </c>
      <c r="N2104" s="61"/>
      <c r="O2104" s="63">
        <v>40592</v>
      </c>
      <c r="P2104" s="61" t="s">
        <v>136</v>
      </c>
      <c r="Q2104" s="61" t="s">
        <v>137</v>
      </c>
      <c r="R2104" s="61" t="s">
        <v>54</v>
      </c>
      <c r="S2104" s="61" t="s">
        <v>55</v>
      </c>
      <c r="T2104" s="61" t="s">
        <v>884</v>
      </c>
      <c r="U2104" s="61" t="s">
        <v>57</v>
      </c>
      <c r="V2104" s="61" t="s">
        <v>132</v>
      </c>
      <c r="W2104" s="61" t="s">
        <v>58</v>
      </c>
      <c r="X2104" s="61" t="s">
        <v>138</v>
      </c>
      <c r="Y2104" s="61" t="s">
        <v>60</v>
      </c>
      <c r="Z2104" s="61" t="s">
        <v>54</v>
      </c>
      <c r="AA2104" s="61" t="s">
        <v>61</v>
      </c>
      <c r="AB2104" s="61" t="s">
        <v>62</v>
      </c>
      <c r="AC2104" s="61">
        <v>164773</v>
      </c>
      <c r="AD2104" s="61"/>
      <c r="AE2104" s="61" t="s">
        <v>5</v>
      </c>
      <c r="AF2104" s="63">
        <v>40602.419444444444</v>
      </c>
      <c r="AG2104" s="63">
        <v>40602.419444444444</v>
      </c>
      <c r="AH2104" s="62">
        <v>2011</v>
      </c>
      <c r="AI2104" s="61" t="s">
        <v>54</v>
      </c>
      <c r="AJ2104" s="61" t="s">
        <v>63</v>
      </c>
      <c r="AK2104" s="61">
        <v>710589</v>
      </c>
      <c r="AL2104" s="63">
        <v>40544</v>
      </c>
      <c r="AM2104" s="63">
        <v>40908</v>
      </c>
      <c r="AN2104" s="61" t="s">
        <v>77</v>
      </c>
      <c r="AO2104" s="4" t="s">
        <v>139</v>
      </c>
      <c r="AP2104" s="4" t="s">
        <v>131</v>
      </c>
    </row>
    <row r="2105" spans="1:42" ht="192.75" customHeight="1">
      <c r="A2105" s="61" t="s">
        <v>1459</v>
      </c>
      <c r="B2105" s="61" t="s">
        <v>274</v>
      </c>
      <c r="C2105" s="61" t="s">
        <v>112</v>
      </c>
      <c r="D2105" s="61" t="s">
        <v>112</v>
      </c>
      <c r="E2105" s="61" t="s">
        <v>983</v>
      </c>
      <c r="F2105" s="61" t="s">
        <v>984</v>
      </c>
      <c r="G2105" s="62">
        <v>2011</v>
      </c>
      <c r="H2105" s="61">
        <v>-104999</v>
      </c>
      <c r="I2105" s="61">
        <v>0</v>
      </c>
      <c r="J2105" s="61" t="s">
        <v>3236</v>
      </c>
      <c r="K2105" s="61"/>
      <c r="L2105" s="61" t="s">
        <v>52</v>
      </c>
      <c r="M2105" s="61" t="s">
        <v>5622</v>
      </c>
      <c r="N2105" s="61"/>
      <c r="O2105" s="63">
        <v>40592</v>
      </c>
      <c r="P2105" s="61" t="s">
        <v>286</v>
      </c>
      <c r="Q2105" s="61" t="s">
        <v>184</v>
      </c>
      <c r="R2105" s="61" t="s">
        <v>54</v>
      </c>
      <c r="S2105" s="61" t="s">
        <v>55</v>
      </c>
      <c r="T2105" s="61" t="s">
        <v>1459</v>
      </c>
      <c r="U2105" s="61" t="s">
        <v>57</v>
      </c>
      <c r="V2105" s="61" t="s">
        <v>274</v>
      </c>
      <c r="W2105" s="61" t="s">
        <v>58</v>
      </c>
      <c r="X2105" s="61" t="s">
        <v>277</v>
      </c>
      <c r="Y2105" s="61" t="s">
        <v>60</v>
      </c>
      <c r="Z2105" s="61" t="s">
        <v>54</v>
      </c>
      <c r="AA2105" s="61" t="s">
        <v>61</v>
      </c>
      <c r="AB2105" s="61" t="s">
        <v>62</v>
      </c>
      <c r="AC2105" s="61">
        <v>164677</v>
      </c>
      <c r="AD2105" s="61"/>
      <c r="AE2105" s="61" t="s">
        <v>5</v>
      </c>
      <c r="AF2105" s="63">
        <v>40597.618055555555</v>
      </c>
      <c r="AG2105" s="63">
        <v>40597.618055555555</v>
      </c>
      <c r="AH2105" s="62">
        <v>2011</v>
      </c>
      <c r="AI2105" s="61" t="s">
        <v>54</v>
      </c>
      <c r="AJ2105" s="61" t="s">
        <v>63</v>
      </c>
      <c r="AK2105" s="61">
        <v>0</v>
      </c>
      <c r="AL2105" s="63">
        <v>40544</v>
      </c>
      <c r="AM2105" s="63">
        <v>40908</v>
      </c>
      <c r="AN2105" s="61" t="s">
        <v>78</v>
      </c>
      <c r="AO2105" s="4" t="s">
        <v>78</v>
      </c>
      <c r="AP2105" s="4" t="s">
        <v>131</v>
      </c>
    </row>
    <row r="2106" spans="1:42" ht="90.75" customHeight="1">
      <c r="A2106" s="61" t="s">
        <v>1669</v>
      </c>
      <c r="B2106" s="61" t="s">
        <v>124</v>
      </c>
      <c r="C2106" s="61" t="s">
        <v>112</v>
      </c>
      <c r="D2106" s="61" t="s">
        <v>112</v>
      </c>
      <c r="E2106" s="61" t="s">
        <v>125</v>
      </c>
      <c r="F2106" s="61" t="s">
        <v>126</v>
      </c>
      <c r="G2106" s="62">
        <v>2011</v>
      </c>
      <c r="H2106" s="61">
        <v>-300000</v>
      </c>
      <c r="I2106" s="61">
        <v>0</v>
      </c>
      <c r="J2106" s="61" t="s">
        <v>4731</v>
      </c>
      <c r="K2106" s="61"/>
      <c r="L2106" s="61" t="s">
        <v>52</v>
      </c>
      <c r="M2106" s="61" t="s">
        <v>5622</v>
      </c>
      <c r="N2106" s="61"/>
      <c r="O2106" s="63">
        <v>40592</v>
      </c>
      <c r="P2106" s="61" t="s">
        <v>128</v>
      </c>
      <c r="Q2106" s="61" t="s">
        <v>128</v>
      </c>
      <c r="R2106" s="61" t="s">
        <v>54</v>
      </c>
      <c r="S2106" s="61" t="s">
        <v>84</v>
      </c>
      <c r="T2106" s="61" t="s">
        <v>1669</v>
      </c>
      <c r="U2106" s="61" t="s">
        <v>57</v>
      </c>
      <c r="V2106" s="61" t="s">
        <v>124</v>
      </c>
      <c r="W2106" s="61" t="s">
        <v>58</v>
      </c>
      <c r="X2106" s="61" t="s">
        <v>129</v>
      </c>
      <c r="Y2106" s="61" t="s">
        <v>60</v>
      </c>
      <c r="Z2106" s="61" t="s">
        <v>54</v>
      </c>
      <c r="AA2106" s="61" t="s">
        <v>61</v>
      </c>
      <c r="AB2106" s="61" t="s">
        <v>62</v>
      </c>
      <c r="AC2106" s="61">
        <v>164680</v>
      </c>
      <c r="AD2106" s="61"/>
      <c r="AE2106" s="61" t="s">
        <v>5</v>
      </c>
      <c r="AF2106" s="63">
        <v>40597.609027777777</v>
      </c>
      <c r="AG2106" s="63">
        <v>40597.609027777777</v>
      </c>
      <c r="AH2106" s="62">
        <v>2011</v>
      </c>
      <c r="AI2106" s="61" t="s">
        <v>54</v>
      </c>
      <c r="AJ2106" s="61" t="s">
        <v>63</v>
      </c>
      <c r="AK2106" s="61">
        <v>3000000</v>
      </c>
      <c r="AL2106" s="63">
        <v>40544</v>
      </c>
      <c r="AM2106" s="63">
        <v>40908</v>
      </c>
      <c r="AN2106" s="61" t="s">
        <v>77</v>
      </c>
      <c r="AO2106" s="4" t="s">
        <v>130</v>
      </c>
      <c r="AP2106" s="4" t="s">
        <v>131</v>
      </c>
    </row>
    <row r="2107" spans="1:42" ht="79.5" customHeight="1">
      <c r="A2107" s="61" t="s">
        <v>132</v>
      </c>
      <c r="B2107" s="61" t="s">
        <v>56</v>
      </c>
      <c r="C2107" s="61" t="s">
        <v>112</v>
      </c>
      <c r="D2107" s="61" t="s">
        <v>112</v>
      </c>
      <c r="E2107" s="61" t="s">
        <v>4854</v>
      </c>
      <c r="F2107" s="61" t="s">
        <v>4855</v>
      </c>
      <c r="G2107" s="62">
        <v>2011</v>
      </c>
      <c r="H2107" s="61">
        <v>300000</v>
      </c>
      <c r="I2107" s="61">
        <v>0</v>
      </c>
      <c r="J2107" s="61" t="s">
        <v>4856</v>
      </c>
      <c r="K2107" s="61" t="s">
        <v>3</v>
      </c>
      <c r="L2107" s="61" t="s">
        <v>52</v>
      </c>
      <c r="M2107" s="61" t="s">
        <v>5622</v>
      </c>
      <c r="N2107" s="61"/>
      <c r="O2107" s="63">
        <v>40592</v>
      </c>
      <c r="P2107" s="61" t="s">
        <v>136</v>
      </c>
      <c r="Q2107" s="61" t="s">
        <v>137</v>
      </c>
      <c r="R2107" s="61" t="s">
        <v>54</v>
      </c>
      <c r="S2107" s="61" t="s">
        <v>55</v>
      </c>
      <c r="T2107" s="61" t="s">
        <v>132</v>
      </c>
      <c r="U2107" s="61" t="s">
        <v>208</v>
      </c>
      <c r="V2107" s="61" t="s">
        <v>56</v>
      </c>
      <c r="W2107" s="61" t="s">
        <v>86</v>
      </c>
      <c r="X2107" s="61" t="s">
        <v>1241</v>
      </c>
      <c r="Y2107" s="61" t="s">
        <v>60</v>
      </c>
      <c r="Z2107" s="61" t="s">
        <v>54</v>
      </c>
      <c r="AA2107" s="61" t="s">
        <v>61</v>
      </c>
      <c r="AB2107" s="61" t="s">
        <v>62</v>
      </c>
      <c r="AC2107" s="61">
        <v>164770</v>
      </c>
      <c r="AD2107" s="61"/>
      <c r="AE2107" s="61" t="s">
        <v>5</v>
      </c>
      <c r="AF2107" s="63">
        <v>40602.419444444444</v>
      </c>
      <c r="AG2107" s="63">
        <v>40602.419444444444</v>
      </c>
      <c r="AH2107" s="62">
        <v>2011</v>
      </c>
      <c r="AI2107" s="61" t="s">
        <v>54</v>
      </c>
      <c r="AJ2107" s="61" t="s">
        <v>63</v>
      </c>
      <c r="AK2107" s="61">
        <v>935000</v>
      </c>
      <c r="AL2107" s="63">
        <v>40544</v>
      </c>
      <c r="AM2107" s="63">
        <v>40908</v>
      </c>
      <c r="AN2107" s="61" t="s">
        <v>337</v>
      </c>
      <c r="AO2107" s="4" t="s">
        <v>130</v>
      </c>
      <c r="AP2107" s="4" t="s">
        <v>168</v>
      </c>
    </row>
    <row r="2108" spans="1:42" ht="57" customHeight="1">
      <c r="A2108" s="61" t="s">
        <v>132</v>
      </c>
      <c r="B2108" s="61" t="s">
        <v>433</v>
      </c>
      <c r="C2108" s="61" t="s">
        <v>112</v>
      </c>
      <c r="D2108" s="61" t="s">
        <v>112</v>
      </c>
      <c r="E2108" s="61" t="s">
        <v>4857</v>
      </c>
      <c r="F2108" s="61" t="s">
        <v>4858</v>
      </c>
      <c r="G2108" s="62">
        <v>2011</v>
      </c>
      <c r="H2108" s="61">
        <v>237888</v>
      </c>
      <c r="I2108" s="61">
        <v>0</v>
      </c>
      <c r="J2108" s="61" t="s">
        <v>4859</v>
      </c>
      <c r="K2108" s="61" t="s">
        <v>3</v>
      </c>
      <c r="L2108" s="61" t="s">
        <v>52</v>
      </c>
      <c r="M2108" s="61" t="s">
        <v>5622</v>
      </c>
      <c r="N2108" s="61"/>
      <c r="O2108" s="63">
        <v>40592</v>
      </c>
      <c r="P2108" s="61" t="s">
        <v>136</v>
      </c>
      <c r="Q2108" s="61" t="s">
        <v>137</v>
      </c>
      <c r="R2108" s="61" t="s">
        <v>54</v>
      </c>
      <c r="S2108" s="61" t="s">
        <v>55</v>
      </c>
      <c r="T2108" s="61" t="s">
        <v>132</v>
      </c>
      <c r="U2108" s="61" t="s">
        <v>208</v>
      </c>
      <c r="V2108" s="61" t="s">
        <v>433</v>
      </c>
      <c r="W2108" s="61" t="s">
        <v>86</v>
      </c>
      <c r="X2108" s="61" t="s">
        <v>1318</v>
      </c>
      <c r="Y2108" s="61" t="s">
        <v>60</v>
      </c>
      <c r="Z2108" s="61" t="s">
        <v>54</v>
      </c>
      <c r="AA2108" s="61" t="s">
        <v>61</v>
      </c>
      <c r="AB2108" s="61" t="s">
        <v>62</v>
      </c>
      <c r="AC2108" s="61">
        <v>164774</v>
      </c>
      <c r="AD2108" s="61"/>
      <c r="AE2108" s="61" t="s">
        <v>5</v>
      </c>
      <c r="AF2108" s="63">
        <v>40602.420138888891</v>
      </c>
      <c r="AG2108" s="63">
        <v>40602.420138888891</v>
      </c>
      <c r="AH2108" s="62">
        <v>2011</v>
      </c>
      <c r="AI2108" s="61" t="s">
        <v>54</v>
      </c>
      <c r="AJ2108" s="61" t="s">
        <v>63</v>
      </c>
      <c r="AK2108" s="61">
        <v>832048</v>
      </c>
      <c r="AL2108" s="63">
        <v>40544</v>
      </c>
      <c r="AM2108" s="63">
        <v>40877</v>
      </c>
      <c r="AN2108" s="61" t="s">
        <v>240</v>
      </c>
      <c r="AO2108" s="4" t="s">
        <v>139</v>
      </c>
      <c r="AP2108" s="4" t="s">
        <v>131</v>
      </c>
    </row>
    <row r="2109" spans="1:42" ht="90.75" customHeight="1">
      <c r="A2109" s="61" t="s">
        <v>132</v>
      </c>
      <c r="B2109" s="61" t="s">
        <v>1406</v>
      </c>
      <c r="C2109" s="61" t="s">
        <v>112</v>
      </c>
      <c r="D2109" s="61" t="s">
        <v>112</v>
      </c>
      <c r="E2109" s="61" t="s">
        <v>2008</v>
      </c>
      <c r="F2109" s="61" t="s">
        <v>2009</v>
      </c>
      <c r="G2109" s="62">
        <v>2011</v>
      </c>
      <c r="H2109" s="61">
        <v>160000</v>
      </c>
      <c r="I2109" s="61">
        <v>0</v>
      </c>
      <c r="J2109" s="61" t="s">
        <v>4864</v>
      </c>
      <c r="K2109" s="61" t="s">
        <v>3</v>
      </c>
      <c r="L2109" s="61" t="s">
        <v>52</v>
      </c>
      <c r="M2109" s="61" t="s">
        <v>5622</v>
      </c>
      <c r="N2109" s="61"/>
      <c r="O2109" s="63">
        <v>40592</v>
      </c>
      <c r="P2109" s="61" t="s">
        <v>136</v>
      </c>
      <c r="Q2109" s="61" t="s">
        <v>137</v>
      </c>
      <c r="R2109" s="61" t="s">
        <v>54</v>
      </c>
      <c r="S2109" s="61" t="s">
        <v>55</v>
      </c>
      <c r="T2109" s="61" t="s">
        <v>132</v>
      </c>
      <c r="U2109" s="61" t="s">
        <v>208</v>
      </c>
      <c r="V2109" s="61" t="s">
        <v>1406</v>
      </c>
      <c r="W2109" s="61" t="s">
        <v>86</v>
      </c>
      <c r="X2109" s="61" t="s">
        <v>1410</v>
      </c>
      <c r="Y2109" s="61" t="s">
        <v>60</v>
      </c>
      <c r="Z2109" s="61" t="s">
        <v>54</v>
      </c>
      <c r="AA2109" s="61" t="s">
        <v>61</v>
      </c>
      <c r="AB2109" s="61" t="s">
        <v>62</v>
      </c>
      <c r="AC2109" s="61">
        <v>164776</v>
      </c>
      <c r="AD2109" s="61"/>
      <c r="AE2109" s="61" t="s">
        <v>5</v>
      </c>
      <c r="AF2109" s="63">
        <v>40602.42083333333</v>
      </c>
      <c r="AG2109" s="63">
        <v>40602.42083333333</v>
      </c>
      <c r="AH2109" s="62">
        <v>2011</v>
      </c>
      <c r="AI2109" s="61" t="s">
        <v>54</v>
      </c>
      <c r="AJ2109" s="61" t="s">
        <v>63</v>
      </c>
      <c r="AK2109" s="61">
        <v>1212433</v>
      </c>
      <c r="AL2109" s="63">
        <v>40544</v>
      </c>
      <c r="AM2109" s="63">
        <v>40908</v>
      </c>
      <c r="AN2109" s="61" t="s">
        <v>240</v>
      </c>
      <c r="AO2109" s="4" t="s">
        <v>139</v>
      </c>
      <c r="AP2109" s="4" t="s">
        <v>131</v>
      </c>
    </row>
    <row r="2110" spans="1:42" ht="57" customHeight="1">
      <c r="A2110" s="61" t="s">
        <v>132</v>
      </c>
      <c r="B2110" s="61" t="s">
        <v>884</v>
      </c>
      <c r="C2110" s="61" t="s">
        <v>112</v>
      </c>
      <c r="D2110" s="61" t="s">
        <v>112</v>
      </c>
      <c r="E2110" s="61" t="s">
        <v>4865</v>
      </c>
      <c r="F2110" s="61" t="s">
        <v>4866</v>
      </c>
      <c r="G2110" s="62">
        <v>2011</v>
      </c>
      <c r="H2110" s="61">
        <v>171678</v>
      </c>
      <c r="I2110" s="61">
        <v>0</v>
      </c>
      <c r="J2110" s="61" t="s">
        <v>4867</v>
      </c>
      <c r="K2110" s="61" t="s">
        <v>3</v>
      </c>
      <c r="L2110" s="61" t="s">
        <v>52</v>
      </c>
      <c r="M2110" s="61" t="s">
        <v>5622</v>
      </c>
      <c r="N2110" s="61"/>
      <c r="O2110" s="63">
        <v>40592</v>
      </c>
      <c r="P2110" s="61" t="s">
        <v>136</v>
      </c>
      <c r="Q2110" s="61" t="s">
        <v>137</v>
      </c>
      <c r="R2110" s="61" t="s">
        <v>54</v>
      </c>
      <c r="S2110" s="61" t="s">
        <v>55</v>
      </c>
      <c r="T2110" s="61" t="s">
        <v>132</v>
      </c>
      <c r="U2110" s="61" t="s">
        <v>208</v>
      </c>
      <c r="V2110" s="61" t="s">
        <v>884</v>
      </c>
      <c r="W2110" s="61" t="s">
        <v>86</v>
      </c>
      <c r="X2110" s="61" t="s">
        <v>888</v>
      </c>
      <c r="Y2110" s="61" t="s">
        <v>60</v>
      </c>
      <c r="Z2110" s="61" t="s">
        <v>54</v>
      </c>
      <c r="AA2110" s="61" t="s">
        <v>61</v>
      </c>
      <c r="AB2110" s="61" t="s">
        <v>62</v>
      </c>
      <c r="AC2110" s="61">
        <v>164772</v>
      </c>
      <c r="AD2110" s="61"/>
      <c r="AE2110" s="61" t="s">
        <v>5</v>
      </c>
      <c r="AF2110" s="63">
        <v>40602.419444444444</v>
      </c>
      <c r="AG2110" s="63">
        <v>40602.419444444444</v>
      </c>
      <c r="AH2110" s="62">
        <v>2011</v>
      </c>
      <c r="AI2110" s="61" t="s">
        <v>54</v>
      </c>
      <c r="AJ2110" s="61" t="s">
        <v>63</v>
      </c>
      <c r="AK2110" s="61">
        <v>365000</v>
      </c>
      <c r="AL2110" s="63">
        <v>40575</v>
      </c>
      <c r="AM2110" s="63">
        <v>40908</v>
      </c>
      <c r="AN2110" s="61" t="s">
        <v>337</v>
      </c>
      <c r="AO2110" s="4" t="s">
        <v>130</v>
      </c>
      <c r="AP2110" s="4" t="s">
        <v>131</v>
      </c>
    </row>
    <row r="2111" spans="1:42" ht="57" customHeight="1">
      <c r="A2111" s="61" t="s">
        <v>274</v>
      </c>
      <c r="B2111" s="61" t="s">
        <v>1459</v>
      </c>
      <c r="C2111" s="61" t="s">
        <v>112</v>
      </c>
      <c r="D2111" s="61" t="s">
        <v>112</v>
      </c>
      <c r="E2111" s="61" t="s">
        <v>4956</v>
      </c>
      <c r="F2111" s="61" t="s">
        <v>4957</v>
      </c>
      <c r="G2111" s="62">
        <v>2011</v>
      </c>
      <c r="H2111" s="61">
        <v>104999</v>
      </c>
      <c r="I2111" s="61">
        <v>0</v>
      </c>
      <c r="J2111" s="61" t="s">
        <v>4958</v>
      </c>
      <c r="K2111" s="61" t="s">
        <v>3</v>
      </c>
      <c r="L2111" s="61" t="s">
        <v>52</v>
      </c>
      <c r="M2111" s="61" t="s">
        <v>5622</v>
      </c>
      <c r="N2111" s="61"/>
      <c r="O2111" s="63">
        <v>40592</v>
      </c>
      <c r="P2111" s="61" t="s">
        <v>286</v>
      </c>
      <c r="Q2111" s="61" t="s">
        <v>184</v>
      </c>
      <c r="R2111" s="61" t="s">
        <v>54</v>
      </c>
      <c r="S2111" s="61" t="s">
        <v>55</v>
      </c>
      <c r="T2111" s="61" t="s">
        <v>274</v>
      </c>
      <c r="U2111" s="61" t="s">
        <v>208</v>
      </c>
      <c r="V2111" s="61" t="s">
        <v>1459</v>
      </c>
      <c r="W2111" s="61" t="s">
        <v>86</v>
      </c>
      <c r="X2111" s="61" t="s">
        <v>1463</v>
      </c>
      <c r="Y2111" s="61" t="s">
        <v>60</v>
      </c>
      <c r="Z2111" s="61" t="s">
        <v>54</v>
      </c>
      <c r="AA2111" s="61" t="s">
        <v>61</v>
      </c>
      <c r="AB2111" s="61" t="s">
        <v>62</v>
      </c>
      <c r="AC2111" s="61">
        <v>164670</v>
      </c>
      <c r="AD2111" s="61"/>
      <c r="AE2111" s="61" t="s">
        <v>5</v>
      </c>
      <c r="AF2111" s="63">
        <v>40597.619444444441</v>
      </c>
      <c r="AG2111" s="63">
        <v>40597.618055555555</v>
      </c>
      <c r="AH2111" s="62">
        <v>2011</v>
      </c>
      <c r="AI2111" s="61" t="s">
        <v>54</v>
      </c>
      <c r="AJ2111" s="61" t="s">
        <v>63</v>
      </c>
      <c r="AK2111" s="61">
        <v>227022</v>
      </c>
      <c r="AL2111" s="63">
        <v>40544</v>
      </c>
      <c r="AM2111" s="63">
        <v>40908</v>
      </c>
      <c r="AN2111" s="61" t="s">
        <v>240</v>
      </c>
      <c r="AO2111" s="4" t="s">
        <v>139</v>
      </c>
      <c r="AP2111" s="4" t="s">
        <v>131</v>
      </c>
    </row>
    <row r="2112" spans="1:42" ht="57" customHeight="1">
      <c r="A2112" s="61" t="s">
        <v>2511</v>
      </c>
      <c r="B2112" s="61" t="s">
        <v>244</v>
      </c>
      <c r="C2112" s="61" t="s">
        <v>112</v>
      </c>
      <c r="D2112" s="61" t="s">
        <v>112</v>
      </c>
      <c r="E2112" s="61" t="s">
        <v>338</v>
      </c>
      <c r="F2112" s="61" t="s">
        <v>339</v>
      </c>
      <c r="G2112" s="62">
        <v>2011</v>
      </c>
      <c r="H2112" s="61">
        <v>421029</v>
      </c>
      <c r="I2112" s="61">
        <v>0</v>
      </c>
      <c r="J2112" s="61" t="s">
        <v>1039</v>
      </c>
      <c r="K2112" s="61" t="s">
        <v>3</v>
      </c>
      <c r="L2112" s="61" t="s">
        <v>52</v>
      </c>
      <c r="M2112" s="61" t="s">
        <v>5622</v>
      </c>
      <c r="N2112" s="61"/>
      <c r="O2112" s="63">
        <v>40596</v>
      </c>
      <c r="P2112" s="61" t="s">
        <v>336</v>
      </c>
      <c r="Q2112" s="61" t="s">
        <v>196</v>
      </c>
      <c r="R2112" s="61" t="s">
        <v>54</v>
      </c>
      <c r="S2112" s="61" t="s">
        <v>55</v>
      </c>
      <c r="T2112" s="61" t="s">
        <v>2511</v>
      </c>
      <c r="U2112" s="61" t="s">
        <v>2511</v>
      </c>
      <c r="V2112" s="61" t="s">
        <v>244</v>
      </c>
      <c r="W2112" s="61" t="s">
        <v>58</v>
      </c>
      <c r="X2112" s="61" t="s">
        <v>248</v>
      </c>
      <c r="Y2112" s="61" t="s">
        <v>60</v>
      </c>
      <c r="Z2112" s="61" t="s">
        <v>54</v>
      </c>
      <c r="AA2112" s="61" t="s">
        <v>61</v>
      </c>
      <c r="AB2112" s="61" t="s">
        <v>62</v>
      </c>
      <c r="AC2112" s="61">
        <v>164655</v>
      </c>
      <c r="AD2112" s="61"/>
      <c r="AE2112" s="61" t="s">
        <v>70</v>
      </c>
      <c r="AF2112" s="63">
        <v>40806.754861111112</v>
      </c>
      <c r="AG2112" s="63">
        <v>40597.604861111111</v>
      </c>
      <c r="AH2112" s="62">
        <v>2011</v>
      </c>
      <c r="AI2112" s="61" t="s">
        <v>54</v>
      </c>
      <c r="AJ2112" s="61" t="s">
        <v>63</v>
      </c>
      <c r="AK2112" s="61">
        <v>49520326</v>
      </c>
      <c r="AL2112" s="63">
        <v>40544</v>
      </c>
      <c r="AM2112" s="63">
        <v>40908</v>
      </c>
      <c r="AN2112" s="61" t="s">
        <v>240</v>
      </c>
      <c r="AO2112" s="4" t="s">
        <v>139</v>
      </c>
      <c r="AP2112" s="4" t="s">
        <v>131</v>
      </c>
    </row>
    <row r="2113" spans="1:42" ht="57" customHeight="1">
      <c r="A2113" s="61" t="s">
        <v>3985</v>
      </c>
      <c r="B2113" s="61" t="s">
        <v>244</v>
      </c>
      <c r="C2113" s="61" t="s">
        <v>112</v>
      </c>
      <c r="D2113" s="61" t="s">
        <v>112</v>
      </c>
      <c r="E2113" s="61" t="s">
        <v>338</v>
      </c>
      <c r="F2113" s="61" t="s">
        <v>339</v>
      </c>
      <c r="G2113" s="62">
        <v>2011</v>
      </c>
      <c r="H2113" s="61">
        <v>2000000</v>
      </c>
      <c r="I2113" s="61">
        <v>0</v>
      </c>
      <c r="J2113" s="61" t="s">
        <v>1039</v>
      </c>
      <c r="K2113" s="61" t="s">
        <v>3</v>
      </c>
      <c r="L2113" s="61" t="s">
        <v>52</v>
      </c>
      <c r="M2113" s="61" t="s">
        <v>5622</v>
      </c>
      <c r="N2113" s="61"/>
      <c r="O2113" s="63">
        <v>40596</v>
      </c>
      <c r="P2113" s="61" t="s">
        <v>336</v>
      </c>
      <c r="Q2113" s="61" t="s">
        <v>196</v>
      </c>
      <c r="R2113" s="61" t="s">
        <v>54</v>
      </c>
      <c r="S2113" s="61" t="s">
        <v>55</v>
      </c>
      <c r="T2113" s="61" t="s">
        <v>3985</v>
      </c>
      <c r="U2113" s="61" t="s">
        <v>3985</v>
      </c>
      <c r="V2113" s="61" t="s">
        <v>244</v>
      </c>
      <c r="W2113" s="61" t="s">
        <v>58</v>
      </c>
      <c r="X2113" s="61" t="s">
        <v>248</v>
      </c>
      <c r="Y2113" s="61" t="s">
        <v>60</v>
      </c>
      <c r="Z2113" s="61" t="s">
        <v>54</v>
      </c>
      <c r="AA2113" s="61" t="s">
        <v>61</v>
      </c>
      <c r="AB2113" s="61" t="s">
        <v>62</v>
      </c>
      <c r="AC2113" s="61">
        <v>164656</v>
      </c>
      <c r="AD2113" s="61"/>
      <c r="AE2113" s="61" t="s">
        <v>70</v>
      </c>
      <c r="AF2113" s="63">
        <v>40597.60555555555</v>
      </c>
      <c r="AG2113" s="63">
        <v>40597.60555555555</v>
      </c>
      <c r="AH2113" s="62">
        <v>2011</v>
      </c>
      <c r="AI2113" s="61" t="s">
        <v>54</v>
      </c>
      <c r="AJ2113" s="61" t="s">
        <v>63</v>
      </c>
      <c r="AK2113" s="61">
        <v>49520326</v>
      </c>
      <c r="AL2113" s="63">
        <v>40544</v>
      </c>
      <c r="AM2113" s="63">
        <v>40908</v>
      </c>
      <c r="AN2113" s="61" t="s">
        <v>240</v>
      </c>
      <c r="AO2113" s="4" t="s">
        <v>139</v>
      </c>
      <c r="AP2113" s="4" t="s">
        <v>131</v>
      </c>
    </row>
    <row r="2114" spans="1:42" ht="57" customHeight="1">
      <c r="A2114" s="61" t="s">
        <v>4797</v>
      </c>
      <c r="B2114" s="61" t="s">
        <v>244</v>
      </c>
      <c r="C2114" s="61" t="s">
        <v>112</v>
      </c>
      <c r="D2114" s="61" t="s">
        <v>112</v>
      </c>
      <c r="E2114" s="61" t="s">
        <v>334</v>
      </c>
      <c r="F2114" s="61" t="s">
        <v>329</v>
      </c>
      <c r="G2114" s="62">
        <v>2011</v>
      </c>
      <c r="H2114" s="61">
        <v>53642</v>
      </c>
      <c r="I2114" s="61">
        <v>0</v>
      </c>
      <c r="J2114" s="61" t="s">
        <v>2590</v>
      </c>
      <c r="K2114" s="61" t="s">
        <v>3</v>
      </c>
      <c r="L2114" s="61" t="s">
        <v>52</v>
      </c>
      <c r="M2114" s="61" t="s">
        <v>5622</v>
      </c>
      <c r="N2114" s="61"/>
      <c r="O2114" s="63">
        <v>40596</v>
      </c>
      <c r="P2114" s="61" t="s">
        <v>336</v>
      </c>
      <c r="Q2114" s="61" t="s">
        <v>196</v>
      </c>
      <c r="R2114" s="61" t="s">
        <v>54</v>
      </c>
      <c r="S2114" s="61" t="s">
        <v>55</v>
      </c>
      <c r="T2114" s="61" t="s">
        <v>4797</v>
      </c>
      <c r="U2114" s="61" t="s">
        <v>4801</v>
      </c>
      <c r="V2114" s="61" t="s">
        <v>244</v>
      </c>
      <c r="W2114" s="61" t="s">
        <v>58</v>
      </c>
      <c r="X2114" s="61" t="s">
        <v>248</v>
      </c>
      <c r="Y2114" s="61" t="s">
        <v>60</v>
      </c>
      <c r="Z2114" s="61" t="s">
        <v>54</v>
      </c>
      <c r="AA2114" s="61" t="s">
        <v>61</v>
      </c>
      <c r="AB2114" s="61" t="s">
        <v>62</v>
      </c>
      <c r="AC2114" s="61">
        <v>174148</v>
      </c>
      <c r="AD2114" s="61"/>
      <c r="AE2114" s="61" t="s">
        <v>70</v>
      </c>
      <c r="AF2114" s="63">
        <v>40841.731249999997</v>
      </c>
      <c r="AG2114" s="63">
        <v>40841.731249999997</v>
      </c>
      <c r="AH2114" s="62">
        <v>2011</v>
      </c>
      <c r="AI2114" s="61" t="s">
        <v>54</v>
      </c>
      <c r="AJ2114" s="61" t="s">
        <v>63</v>
      </c>
      <c r="AK2114" s="61">
        <v>29158825</v>
      </c>
      <c r="AL2114" s="63">
        <v>40544</v>
      </c>
      <c r="AM2114" s="63">
        <v>40908</v>
      </c>
      <c r="AN2114" s="61" t="s">
        <v>337</v>
      </c>
      <c r="AO2114" s="4" t="s">
        <v>139</v>
      </c>
      <c r="AP2114" s="4" t="s">
        <v>131</v>
      </c>
    </row>
    <row r="2115" spans="1:42" ht="192.75" customHeight="1">
      <c r="A2115" s="61" t="s">
        <v>4797</v>
      </c>
      <c r="B2115" s="61" t="s">
        <v>244</v>
      </c>
      <c r="C2115" s="61" t="s">
        <v>112</v>
      </c>
      <c r="D2115" s="61" t="s">
        <v>112</v>
      </c>
      <c r="E2115" s="61" t="s">
        <v>334</v>
      </c>
      <c r="F2115" s="61" t="s">
        <v>329</v>
      </c>
      <c r="G2115" s="62">
        <v>2011</v>
      </c>
      <c r="H2115" s="61">
        <v>656814</v>
      </c>
      <c r="I2115" s="61">
        <v>0</v>
      </c>
      <c r="J2115" s="61" t="s">
        <v>2590</v>
      </c>
      <c r="K2115" s="61" t="s">
        <v>3</v>
      </c>
      <c r="L2115" s="61" t="s">
        <v>52</v>
      </c>
      <c r="M2115" s="61" t="s">
        <v>5622</v>
      </c>
      <c r="N2115" s="61"/>
      <c r="O2115" s="63">
        <v>40596</v>
      </c>
      <c r="P2115" s="61" t="s">
        <v>336</v>
      </c>
      <c r="Q2115" s="61" t="s">
        <v>196</v>
      </c>
      <c r="R2115" s="61" t="s">
        <v>54</v>
      </c>
      <c r="S2115" s="61" t="s">
        <v>55</v>
      </c>
      <c r="T2115" s="61" t="s">
        <v>4797</v>
      </c>
      <c r="U2115" s="61" t="s">
        <v>4801</v>
      </c>
      <c r="V2115" s="61" t="s">
        <v>244</v>
      </c>
      <c r="W2115" s="61" t="s">
        <v>58</v>
      </c>
      <c r="X2115" s="61" t="s">
        <v>248</v>
      </c>
      <c r="Y2115" s="61" t="s">
        <v>60</v>
      </c>
      <c r="Z2115" s="61" t="s">
        <v>54</v>
      </c>
      <c r="AA2115" s="61" t="s">
        <v>61</v>
      </c>
      <c r="AB2115" s="61" t="s">
        <v>62</v>
      </c>
      <c r="AC2115" s="61">
        <v>164653</v>
      </c>
      <c r="AD2115" s="61"/>
      <c r="AE2115" s="61" t="s">
        <v>70</v>
      </c>
      <c r="AF2115" s="63">
        <v>40816.649305555555</v>
      </c>
      <c r="AG2115" s="63">
        <v>40597.602777777778</v>
      </c>
      <c r="AH2115" s="62">
        <v>2011</v>
      </c>
      <c r="AI2115" s="61" t="s">
        <v>54</v>
      </c>
      <c r="AJ2115" s="61" t="s">
        <v>63</v>
      </c>
      <c r="AK2115" s="61">
        <v>29158825</v>
      </c>
      <c r="AL2115" s="63">
        <v>40544</v>
      </c>
      <c r="AM2115" s="63">
        <v>40908</v>
      </c>
      <c r="AN2115" s="61" t="s">
        <v>337</v>
      </c>
      <c r="AO2115" s="4" t="s">
        <v>139</v>
      </c>
      <c r="AP2115" s="4" t="s">
        <v>131</v>
      </c>
    </row>
    <row r="2116" spans="1:42" ht="228" customHeight="1">
      <c r="A2116" s="61" t="s">
        <v>925</v>
      </c>
      <c r="B2116" s="61" t="s">
        <v>274</v>
      </c>
      <c r="C2116" s="61" t="s">
        <v>112</v>
      </c>
      <c r="D2116" s="61" t="s">
        <v>112</v>
      </c>
      <c r="E2116" s="61" t="s">
        <v>980</v>
      </c>
      <c r="F2116" s="61" t="s">
        <v>981</v>
      </c>
      <c r="G2116" s="62">
        <v>2011</v>
      </c>
      <c r="H2116" s="61">
        <v>294999</v>
      </c>
      <c r="I2116" s="61">
        <v>0</v>
      </c>
      <c r="J2116" s="61" t="s">
        <v>982</v>
      </c>
      <c r="K2116" s="61" t="s">
        <v>3</v>
      </c>
      <c r="L2116" s="61" t="s">
        <v>52</v>
      </c>
      <c r="M2116" s="61" t="s">
        <v>5622</v>
      </c>
      <c r="N2116" s="61"/>
      <c r="O2116" s="63">
        <v>40597</v>
      </c>
      <c r="P2116" s="61" t="s">
        <v>286</v>
      </c>
      <c r="Q2116" s="61" t="s">
        <v>184</v>
      </c>
      <c r="R2116" s="61" t="s">
        <v>54</v>
      </c>
      <c r="S2116" s="61" t="s">
        <v>55</v>
      </c>
      <c r="T2116" s="61" t="s">
        <v>925</v>
      </c>
      <c r="U2116" s="61" t="s">
        <v>927</v>
      </c>
      <c r="V2116" s="61" t="s">
        <v>274</v>
      </c>
      <c r="W2116" s="61" t="s">
        <v>58</v>
      </c>
      <c r="X2116" s="61" t="s">
        <v>277</v>
      </c>
      <c r="Y2116" s="61" t="s">
        <v>60</v>
      </c>
      <c r="Z2116" s="61" t="s">
        <v>54</v>
      </c>
      <c r="AA2116" s="61" t="s">
        <v>61</v>
      </c>
      <c r="AB2116" s="61" t="s">
        <v>62</v>
      </c>
      <c r="AC2116" s="61">
        <v>164764</v>
      </c>
      <c r="AD2116" s="61"/>
      <c r="AE2116" s="61" t="s">
        <v>119</v>
      </c>
      <c r="AF2116" s="63">
        <v>40709.456944444442</v>
      </c>
      <c r="AG2116" s="63">
        <v>40602.411111111112</v>
      </c>
      <c r="AH2116" s="62">
        <v>2011</v>
      </c>
      <c r="AI2116" s="61" t="s">
        <v>54</v>
      </c>
      <c r="AJ2116" s="61" t="s">
        <v>63</v>
      </c>
      <c r="AK2116" s="61">
        <v>299600</v>
      </c>
      <c r="AL2116" s="63">
        <v>40544</v>
      </c>
      <c r="AM2116" s="63">
        <v>40908</v>
      </c>
      <c r="AN2116" s="61" t="s">
        <v>337</v>
      </c>
      <c r="AO2116" s="4" t="s">
        <v>139</v>
      </c>
      <c r="AP2116" s="4" t="s">
        <v>551</v>
      </c>
    </row>
    <row r="2117" spans="1:42" ht="57" customHeight="1">
      <c r="A2117" s="61" t="s">
        <v>1459</v>
      </c>
      <c r="B2117" s="61" t="s">
        <v>274</v>
      </c>
      <c r="C2117" s="61" t="s">
        <v>112</v>
      </c>
      <c r="D2117" s="61" t="s">
        <v>112</v>
      </c>
      <c r="E2117" s="61" t="s">
        <v>980</v>
      </c>
      <c r="F2117" s="61" t="s">
        <v>981</v>
      </c>
      <c r="G2117" s="62">
        <v>2011</v>
      </c>
      <c r="H2117" s="61">
        <v>-53500</v>
      </c>
      <c r="I2117" s="61">
        <v>0</v>
      </c>
      <c r="J2117" s="61" t="s">
        <v>3235</v>
      </c>
      <c r="K2117" s="61"/>
      <c r="L2117" s="61" t="s">
        <v>52</v>
      </c>
      <c r="M2117" s="61" t="s">
        <v>5622</v>
      </c>
      <c r="N2117" s="61"/>
      <c r="O2117" s="63">
        <v>40597</v>
      </c>
      <c r="P2117" s="61" t="s">
        <v>286</v>
      </c>
      <c r="Q2117" s="61" t="s">
        <v>184</v>
      </c>
      <c r="R2117" s="61" t="s">
        <v>54</v>
      </c>
      <c r="S2117" s="61" t="s">
        <v>55</v>
      </c>
      <c r="T2117" s="61" t="s">
        <v>1459</v>
      </c>
      <c r="U2117" s="61" t="s">
        <v>57</v>
      </c>
      <c r="V2117" s="61" t="s">
        <v>274</v>
      </c>
      <c r="W2117" s="61" t="s">
        <v>58</v>
      </c>
      <c r="X2117" s="61" t="s">
        <v>277</v>
      </c>
      <c r="Y2117" s="61" t="s">
        <v>60</v>
      </c>
      <c r="Z2117" s="61" t="s">
        <v>54</v>
      </c>
      <c r="AA2117" s="61" t="s">
        <v>61</v>
      </c>
      <c r="AB2117" s="61" t="s">
        <v>62</v>
      </c>
      <c r="AC2117" s="61">
        <v>169705</v>
      </c>
      <c r="AD2117" s="61"/>
      <c r="AE2117" s="61" t="s">
        <v>119</v>
      </c>
      <c r="AF2117" s="63">
        <v>40602.414583333331</v>
      </c>
      <c r="AG2117" s="63">
        <v>40602.414583333331</v>
      </c>
      <c r="AH2117" s="62">
        <v>2011</v>
      </c>
      <c r="AI2117" s="61" t="s">
        <v>54</v>
      </c>
      <c r="AJ2117" s="61" t="s">
        <v>63</v>
      </c>
      <c r="AK2117" s="61">
        <v>299600</v>
      </c>
      <c r="AL2117" s="63">
        <v>40544</v>
      </c>
      <c r="AM2117" s="63">
        <v>40908</v>
      </c>
      <c r="AN2117" s="61" t="s">
        <v>337</v>
      </c>
      <c r="AO2117" s="4" t="s">
        <v>139</v>
      </c>
      <c r="AP2117" s="4" t="s">
        <v>551</v>
      </c>
    </row>
    <row r="2118" spans="1:42" ht="57" customHeight="1">
      <c r="A2118" s="61" t="s">
        <v>274</v>
      </c>
      <c r="B2118" s="61" t="s">
        <v>1459</v>
      </c>
      <c r="C2118" s="61" t="s">
        <v>112</v>
      </c>
      <c r="D2118" s="61" t="s">
        <v>112</v>
      </c>
      <c r="E2118" s="61" t="s">
        <v>4954</v>
      </c>
      <c r="F2118" s="61" t="s">
        <v>981</v>
      </c>
      <c r="G2118" s="62">
        <v>2011</v>
      </c>
      <c r="H2118" s="61">
        <v>53500</v>
      </c>
      <c r="I2118" s="61">
        <v>0</v>
      </c>
      <c r="J2118" s="61" t="s">
        <v>4955</v>
      </c>
      <c r="K2118" s="61" t="s">
        <v>3</v>
      </c>
      <c r="L2118" s="61" t="s">
        <v>52</v>
      </c>
      <c r="M2118" s="61" t="s">
        <v>5622</v>
      </c>
      <c r="N2118" s="61"/>
      <c r="O2118" s="63">
        <v>40597</v>
      </c>
      <c r="P2118" s="61" t="s">
        <v>286</v>
      </c>
      <c r="Q2118" s="61" t="s">
        <v>184</v>
      </c>
      <c r="R2118" s="61" t="s">
        <v>54</v>
      </c>
      <c r="S2118" s="61" t="s">
        <v>55</v>
      </c>
      <c r="T2118" s="61" t="s">
        <v>274</v>
      </c>
      <c r="U2118" s="61" t="s">
        <v>208</v>
      </c>
      <c r="V2118" s="61" t="s">
        <v>1459</v>
      </c>
      <c r="W2118" s="61" t="s">
        <v>86</v>
      </c>
      <c r="X2118" s="61" t="s">
        <v>1463</v>
      </c>
      <c r="Y2118" s="61" t="s">
        <v>60</v>
      </c>
      <c r="Z2118" s="61" t="s">
        <v>54</v>
      </c>
      <c r="AA2118" s="61" t="s">
        <v>61</v>
      </c>
      <c r="AB2118" s="61" t="s">
        <v>62</v>
      </c>
      <c r="AC2118" s="61">
        <v>164766</v>
      </c>
      <c r="AD2118" s="61"/>
      <c r="AE2118" s="61" t="s">
        <v>119</v>
      </c>
      <c r="AF2118" s="63">
        <v>40709.455555555556</v>
      </c>
      <c r="AG2118" s="63">
        <v>40602.414583333331</v>
      </c>
      <c r="AH2118" s="62">
        <v>2011</v>
      </c>
      <c r="AI2118" s="61" t="s">
        <v>54</v>
      </c>
      <c r="AJ2118" s="61" t="s">
        <v>63</v>
      </c>
      <c r="AK2118" s="61">
        <v>53500</v>
      </c>
      <c r="AL2118" s="63">
        <v>40544</v>
      </c>
      <c r="AM2118" s="63">
        <v>40908</v>
      </c>
      <c r="AN2118" s="61" t="s">
        <v>337</v>
      </c>
      <c r="AO2118" s="4" t="s">
        <v>139</v>
      </c>
      <c r="AP2118" s="4" t="s">
        <v>551</v>
      </c>
    </row>
    <row r="2119" spans="1:42" ht="228" customHeight="1">
      <c r="A2119" s="61" t="s">
        <v>4266</v>
      </c>
      <c r="B2119" s="61" t="s">
        <v>211</v>
      </c>
      <c r="C2119" s="61" t="s">
        <v>112</v>
      </c>
      <c r="D2119" s="61" t="s">
        <v>112</v>
      </c>
      <c r="E2119" s="61" t="s">
        <v>891</v>
      </c>
      <c r="F2119" s="61" t="s">
        <v>892</v>
      </c>
      <c r="G2119" s="62">
        <v>2011</v>
      </c>
      <c r="H2119" s="61">
        <v>576103</v>
      </c>
      <c r="I2119" s="61">
        <v>0</v>
      </c>
      <c r="J2119" s="61" t="s">
        <v>4337</v>
      </c>
      <c r="K2119" s="61">
        <v>3947458</v>
      </c>
      <c r="L2119" s="61" t="s">
        <v>83</v>
      </c>
      <c r="M2119" s="61" t="s">
        <v>5622</v>
      </c>
      <c r="N2119" s="61"/>
      <c r="O2119" s="63">
        <v>40598</v>
      </c>
      <c r="P2119" s="61" t="s">
        <v>53</v>
      </c>
      <c r="Q2119" s="61" t="s">
        <v>53</v>
      </c>
      <c r="R2119" s="61" t="s">
        <v>54</v>
      </c>
      <c r="S2119" s="61" t="s">
        <v>55</v>
      </c>
      <c r="T2119" s="61" t="s">
        <v>4266</v>
      </c>
      <c r="U2119" s="61" t="s">
        <v>4266</v>
      </c>
      <c r="V2119" s="61" t="s">
        <v>211</v>
      </c>
      <c r="W2119" s="61" t="s">
        <v>58</v>
      </c>
      <c r="X2119" s="61" t="s">
        <v>215</v>
      </c>
      <c r="Y2119" s="61" t="s">
        <v>60</v>
      </c>
      <c r="Z2119" s="61" t="s">
        <v>54</v>
      </c>
      <c r="AA2119" s="61" t="s">
        <v>61</v>
      </c>
      <c r="AB2119" s="61" t="s">
        <v>62</v>
      </c>
      <c r="AC2119" s="61">
        <v>166999</v>
      </c>
      <c r="AD2119" s="61"/>
      <c r="AE2119" s="61" t="s">
        <v>119</v>
      </c>
      <c r="AF2119" s="63">
        <v>40919.448611111111</v>
      </c>
      <c r="AG2119" s="63">
        <v>40648.748611111107</v>
      </c>
      <c r="AH2119" s="62">
        <v>2011</v>
      </c>
      <c r="AI2119" s="61" t="s">
        <v>54</v>
      </c>
      <c r="AJ2119" s="61" t="s">
        <v>63</v>
      </c>
      <c r="AK2119" s="61">
        <v>6933226</v>
      </c>
      <c r="AL2119" s="63">
        <v>40544</v>
      </c>
      <c r="AM2119" s="63">
        <v>40908</v>
      </c>
      <c r="AN2119" s="61" t="s">
        <v>77</v>
      </c>
      <c r="AO2119" s="4" t="s">
        <v>139</v>
      </c>
      <c r="AP2119" s="4" t="s">
        <v>131</v>
      </c>
    </row>
    <row r="2120" spans="1:42" ht="68.25" customHeight="1">
      <c r="A2120" s="61" t="s">
        <v>925</v>
      </c>
      <c r="B2120" s="61" t="s">
        <v>244</v>
      </c>
      <c r="C2120" s="61" t="s">
        <v>112</v>
      </c>
      <c r="D2120" s="61" t="s">
        <v>112</v>
      </c>
      <c r="E2120" s="61" t="s">
        <v>338</v>
      </c>
      <c r="F2120" s="61" t="s">
        <v>339</v>
      </c>
      <c r="G2120" s="62">
        <v>2011</v>
      </c>
      <c r="H2120" s="61">
        <v>900372</v>
      </c>
      <c r="I2120" s="61">
        <v>0</v>
      </c>
      <c r="J2120" s="61" t="s">
        <v>1002</v>
      </c>
      <c r="K2120" s="61" t="s">
        <v>3</v>
      </c>
      <c r="L2120" s="61" t="s">
        <v>52</v>
      </c>
      <c r="M2120" s="61" t="s">
        <v>5622</v>
      </c>
      <c r="N2120" s="61"/>
      <c r="O2120" s="63">
        <v>40599</v>
      </c>
      <c r="P2120" s="61" t="s">
        <v>336</v>
      </c>
      <c r="Q2120" s="61" t="s">
        <v>196</v>
      </c>
      <c r="R2120" s="61" t="s">
        <v>54</v>
      </c>
      <c r="S2120" s="61" t="s">
        <v>55</v>
      </c>
      <c r="T2120" s="61" t="s">
        <v>925</v>
      </c>
      <c r="U2120" s="61" t="s">
        <v>927</v>
      </c>
      <c r="V2120" s="61" t="s">
        <v>244</v>
      </c>
      <c r="W2120" s="61" t="s">
        <v>58</v>
      </c>
      <c r="X2120" s="61" t="s">
        <v>248</v>
      </c>
      <c r="Y2120" s="61" t="s">
        <v>60</v>
      </c>
      <c r="Z2120" s="61" t="s">
        <v>54</v>
      </c>
      <c r="AA2120" s="61" t="s">
        <v>61</v>
      </c>
      <c r="AB2120" s="61" t="s">
        <v>62</v>
      </c>
      <c r="AC2120" s="61">
        <v>164887</v>
      </c>
      <c r="AD2120" s="61"/>
      <c r="AE2120" s="61" t="s">
        <v>5</v>
      </c>
      <c r="AF2120" s="63">
        <v>40604.694444444445</v>
      </c>
      <c r="AG2120" s="63">
        <v>40604.694444444445</v>
      </c>
      <c r="AH2120" s="62">
        <v>2011</v>
      </c>
      <c r="AI2120" s="61" t="s">
        <v>54</v>
      </c>
      <c r="AJ2120" s="61" t="s">
        <v>63</v>
      </c>
      <c r="AK2120" s="61">
        <v>49520326</v>
      </c>
      <c r="AL2120" s="63">
        <v>40544</v>
      </c>
      <c r="AM2120" s="63">
        <v>40908</v>
      </c>
      <c r="AN2120" s="61" t="s">
        <v>240</v>
      </c>
      <c r="AO2120" s="4" t="s">
        <v>139</v>
      </c>
      <c r="AP2120" s="4" t="s">
        <v>131</v>
      </c>
    </row>
    <row r="2121" spans="1:42" ht="57" customHeight="1">
      <c r="A2121" s="61" t="s">
        <v>4478</v>
      </c>
      <c r="B2121" s="61" t="s">
        <v>413</v>
      </c>
      <c r="C2121" s="61" t="s">
        <v>112</v>
      </c>
      <c r="D2121" s="61"/>
      <c r="E2121" s="61"/>
      <c r="F2121" s="61"/>
      <c r="G2121" s="62">
        <v>2011</v>
      </c>
      <c r="H2121" s="61">
        <v>4246285</v>
      </c>
      <c r="I2121" s="61">
        <v>0</v>
      </c>
      <c r="J2121" s="61" t="s">
        <v>4522</v>
      </c>
      <c r="K2121" s="61">
        <v>4000000</v>
      </c>
      <c r="L2121" s="61" t="s">
        <v>874</v>
      </c>
      <c r="M2121" s="61" t="s">
        <v>5622</v>
      </c>
      <c r="N2121" s="61"/>
      <c r="O2121" s="63">
        <v>40602</v>
      </c>
      <c r="P2121" s="61"/>
      <c r="Q2121" s="61" t="s">
        <v>69</v>
      </c>
      <c r="R2121" s="61" t="s">
        <v>54</v>
      </c>
      <c r="S2121" s="61" t="s">
        <v>84</v>
      </c>
      <c r="T2121" s="61" t="s">
        <v>4478</v>
      </c>
      <c r="U2121" s="61" t="s">
        <v>4478</v>
      </c>
      <c r="V2121" s="61" t="s">
        <v>413</v>
      </c>
      <c r="W2121" s="61" t="s">
        <v>416</v>
      </c>
      <c r="X2121" s="61" t="s">
        <v>417</v>
      </c>
      <c r="Y2121" s="61" t="s">
        <v>60</v>
      </c>
      <c r="Z2121" s="61" t="s">
        <v>54</v>
      </c>
      <c r="AA2121" s="61" t="s">
        <v>61</v>
      </c>
      <c r="AB2121" s="61" t="s">
        <v>62</v>
      </c>
      <c r="AC2121" s="61">
        <v>164815</v>
      </c>
      <c r="AD2121" s="61"/>
      <c r="AE2121" s="61" t="s">
        <v>5</v>
      </c>
      <c r="AF2121" s="63">
        <v>40603.570138888885</v>
      </c>
      <c r="AG2121" s="63">
        <v>40603.570138888885</v>
      </c>
      <c r="AH2121" s="62"/>
      <c r="AI2121" s="61"/>
      <c r="AJ2121" s="61" t="s">
        <v>63</v>
      </c>
      <c r="AK2121" s="61"/>
      <c r="AL2121" s="63"/>
      <c r="AM2121" s="63"/>
      <c r="AN2121" s="61"/>
      <c r="AO2121" s="4"/>
      <c r="AP2121" s="4"/>
    </row>
    <row r="2122" spans="1:42" ht="57" customHeight="1">
      <c r="A2122" s="61" t="s">
        <v>2511</v>
      </c>
      <c r="B2122" s="61" t="s">
        <v>179</v>
      </c>
      <c r="C2122" s="61" t="s">
        <v>112</v>
      </c>
      <c r="D2122" s="61"/>
      <c r="E2122" s="61"/>
      <c r="F2122" s="61"/>
      <c r="G2122" s="62">
        <v>2011</v>
      </c>
      <c r="H2122" s="61">
        <v>6181319</v>
      </c>
      <c r="I2122" s="61">
        <v>0</v>
      </c>
      <c r="J2122" s="61" t="s">
        <v>2569</v>
      </c>
      <c r="K2122" s="61">
        <v>4500000</v>
      </c>
      <c r="L2122" s="61" t="s">
        <v>560</v>
      </c>
      <c r="M2122" s="61" t="s">
        <v>5622</v>
      </c>
      <c r="N2122" s="61"/>
      <c r="O2122" s="63">
        <v>40603</v>
      </c>
      <c r="P2122" s="61"/>
      <c r="Q2122" s="61" t="s">
        <v>69</v>
      </c>
      <c r="R2122" s="61" t="s">
        <v>54</v>
      </c>
      <c r="S2122" s="61" t="s">
        <v>84</v>
      </c>
      <c r="T2122" s="61" t="s">
        <v>2511</v>
      </c>
      <c r="U2122" s="61" t="s">
        <v>2511</v>
      </c>
      <c r="V2122" s="61" t="s">
        <v>179</v>
      </c>
      <c r="W2122" s="61" t="s">
        <v>58</v>
      </c>
      <c r="X2122" s="61" t="s">
        <v>185</v>
      </c>
      <c r="Y2122" s="61" t="s">
        <v>60</v>
      </c>
      <c r="Z2122" s="61" t="s">
        <v>54</v>
      </c>
      <c r="AA2122" s="61" t="s">
        <v>61</v>
      </c>
      <c r="AB2122" s="61" t="s">
        <v>62</v>
      </c>
      <c r="AC2122" s="61">
        <v>177841</v>
      </c>
      <c r="AD2122" s="61"/>
      <c r="AE2122" s="61" t="s">
        <v>5</v>
      </c>
      <c r="AF2122" s="63">
        <v>40949.454166666663</v>
      </c>
      <c r="AG2122" s="63">
        <v>40949.454166666663</v>
      </c>
      <c r="AH2122" s="62"/>
      <c r="AI2122" s="61"/>
      <c r="AJ2122" s="61" t="s">
        <v>63</v>
      </c>
      <c r="AK2122" s="61"/>
      <c r="AL2122" s="63"/>
      <c r="AM2122" s="63"/>
      <c r="AN2122" s="61"/>
      <c r="AO2122" s="4"/>
      <c r="AP2122" s="4"/>
    </row>
    <row r="2123" spans="1:42" ht="57" customHeight="1">
      <c r="A2123" s="61" t="s">
        <v>925</v>
      </c>
      <c r="B2123" s="61" t="s">
        <v>179</v>
      </c>
      <c r="C2123" s="61" t="s">
        <v>112</v>
      </c>
      <c r="D2123" s="61" t="s">
        <v>112</v>
      </c>
      <c r="E2123" s="61" t="s">
        <v>688</v>
      </c>
      <c r="F2123" s="61" t="s">
        <v>498</v>
      </c>
      <c r="G2123" s="62">
        <v>2011</v>
      </c>
      <c r="H2123" s="61">
        <v>872312</v>
      </c>
      <c r="I2123" s="61">
        <v>0</v>
      </c>
      <c r="J2123" s="61" t="s">
        <v>993</v>
      </c>
      <c r="K2123" s="61" t="s">
        <v>3</v>
      </c>
      <c r="L2123" s="61" t="s">
        <v>52</v>
      </c>
      <c r="M2123" s="61" t="s">
        <v>5622</v>
      </c>
      <c r="N2123" s="61"/>
      <c r="O2123" s="63">
        <v>40604</v>
      </c>
      <c r="P2123" s="61" t="s">
        <v>336</v>
      </c>
      <c r="Q2123" s="61" t="s">
        <v>196</v>
      </c>
      <c r="R2123" s="61" t="s">
        <v>54</v>
      </c>
      <c r="S2123" s="61" t="s">
        <v>55</v>
      </c>
      <c r="T2123" s="61" t="s">
        <v>925</v>
      </c>
      <c r="U2123" s="61" t="s">
        <v>927</v>
      </c>
      <c r="V2123" s="61" t="s">
        <v>179</v>
      </c>
      <c r="W2123" s="61" t="s">
        <v>58</v>
      </c>
      <c r="X2123" s="61" t="s">
        <v>185</v>
      </c>
      <c r="Y2123" s="61" t="s">
        <v>60</v>
      </c>
      <c r="Z2123" s="61" t="s">
        <v>54</v>
      </c>
      <c r="AA2123" s="61" t="s">
        <v>61</v>
      </c>
      <c r="AB2123" s="61" t="s">
        <v>62</v>
      </c>
      <c r="AC2123" s="61">
        <v>163861</v>
      </c>
      <c r="AD2123" s="61"/>
      <c r="AE2123" s="61" t="s">
        <v>5</v>
      </c>
      <c r="AF2123" s="63">
        <v>40606.530555555553</v>
      </c>
      <c r="AG2123" s="63">
        <v>40562.740277777775</v>
      </c>
      <c r="AH2123" s="62">
        <v>2011</v>
      </c>
      <c r="AI2123" s="61" t="s">
        <v>54</v>
      </c>
      <c r="AJ2123" s="61" t="s">
        <v>63</v>
      </c>
      <c r="AK2123" s="61">
        <v>113506380</v>
      </c>
      <c r="AL2123" s="63">
        <v>40544</v>
      </c>
      <c r="AM2123" s="63">
        <v>40908</v>
      </c>
      <c r="AN2123" s="61" t="s">
        <v>337</v>
      </c>
      <c r="AO2123" s="4" t="s">
        <v>139</v>
      </c>
      <c r="AP2123" s="4" t="s">
        <v>131</v>
      </c>
    </row>
    <row r="2124" spans="1:42" ht="57" customHeight="1">
      <c r="A2124" s="61" t="s">
        <v>4478</v>
      </c>
      <c r="B2124" s="61" t="s">
        <v>244</v>
      </c>
      <c r="C2124" s="61" t="s">
        <v>112</v>
      </c>
      <c r="D2124" s="61" t="s">
        <v>112</v>
      </c>
      <c r="E2124" s="61" t="s">
        <v>334</v>
      </c>
      <c r="F2124" s="61" t="s">
        <v>329</v>
      </c>
      <c r="G2124" s="62">
        <v>2011</v>
      </c>
      <c r="H2124" s="61">
        <v>752688</v>
      </c>
      <c r="I2124" s="61">
        <v>0</v>
      </c>
      <c r="J2124" s="61" t="s">
        <v>2590</v>
      </c>
      <c r="K2124" s="61" t="s">
        <v>3</v>
      </c>
      <c r="L2124" s="61" t="s">
        <v>52</v>
      </c>
      <c r="M2124" s="61" t="s">
        <v>5622</v>
      </c>
      <c r="N2124" s="61"/>
      <c r="O2124" s="63">
        <v>40605</v>
      </c>
      <c r="P2124" s="61" t="s">
        <v>336</v>
      </c>
      <c r="Q2124" s="61" t="s">
        <v>196</v>
      </c>
      <c r="R2124" s="61" t="s">
        <v>54</v>
      </c>
      <c r="S2124" s="61" t="s">
        <v>55</v>
      </c>
      <c r="T2124" s="61" t="s">
        <v>4478</v>
      </c>
      <c r="U2124" s="61" t="s">
        <v>4478</v>
      </c>
      <c r="V2124" s="61" t="s">
        <v>244</v>
      </c>
      <c r="W2124" s="61" t="s">
        <v>58</v>
      </c>
      <c r="X2124" s="61" t="s">
        <v>248</v>
      </c>
      <c r="Y2124" s="61" t="s">
        <v>60</v>
      </c>
      <c r="Z2124" s="61" t="s">
        <v>54</v>
      </c>
      <c r="AA2124" s="61" t="s">
        <v>61</v>
      </c>
      <c r="AB2124" s="61" t="s">
        <v>62</v>
      </c>
      <c r="AC2124" s="61">
        <v>165841</v>
      </c>
      <c r="AD2124" s="61"/>
      <c r="AE2124" s="61" t="s">
        <v>70</v>
      </c>
      <c r="AF2124" s="63">
        <v>40626.510416666664</v>
      </c>
      <c r="AG2124" s="63">
        <v>40624.731944444444</v>
      </c>
      <c r="AH2124" s="62">
        <v>2011</v>
      </c>
      <c r="AI2124" s="61" t="s">
        <v>54</v>
      </c>
      <c r="AJ2124" s="61" t="s">
        <v>63</v>
      </c>
      <c r="AK2124" s="61">
        <v>29158825</v>
      </c>
      <c r="AL2124" s="63">
        <v>40544</v>
      </c>
      <c r="AM2124" s="63">
        <v>40908</v>
      </c>
      <c r="AN2124" s="61" t="s">
        <v>337</v>
      </c>
      <c r="AO2124" s="4" t="s">
        <v>139</v>
      </c>
      <c r="AP2124" s="4" t="s">
        <v>131</v>
      </c>
    </row>
    <row r="2125" spans="1:42" ht="57" customHeight="1">
      <c r="A2125" s="61" t="s">
        <v>1060</v>
      </c>
      <c r="B2125" s="61" t="s">
        <v>91</v>
      </c>
      <c r="C2125" s="61" t="s">
        <v>112</v>
      </c>
      <c r="D2125" s="61"/>
      <c r="E2125" s="61"/>
      <c r="F2125" s="61"/>
      <c r="G2125" s="62">
        <v>2011</v>
      </c>
      <c r="H2125" s="61">
        <v>718569</v>
      </c>
      <c r="I2125" s="61">
        <v>0</v>
      </c>
      <c r="J2125" s="61" t="s">
        <v>1072</v>
      </c>
      <c r="K2125" s="61">
        <v>523118</v>
      </c>
      <c r="L2125" s="61" t="s">
        <v>560</v>
      </c>
      <c r="M2125" s="61" t="s">
        <v>5622</v>
      </c>
      <c r="N2125" s="61"/>
      <c r="O2125" s="63">
        <v>40606</v>
      </c>
      <c r="P2125" s="61"/>
      <c r="Q2125" s="61" t="s">
        <v>184</v>
      </c>
      <c r="R2125" s="61" t="s">
        <v>54</v>
      </c>
      <c r="S2125" s="61" t="s">
        <v>84</v>
      </c>
      <c r="T2125" s="61" t="s">
        <v>1060</v>
      </c>
      <c r="U2125" s="61" t="s">
        <v>1060</v>
      </c>
      <c r="V2125" s="61" t="s">
        <v>85</v>
      </c>
      <c r="W2125" s="61" t="s">
        <v>86</v>
      </c>
      <c r="X2125" s="61" t="s">
        <v>561</v>
      </c>
      <c r="Y2125" s="61" t="s">
        <v>60</v>
      </c>
      <c r="Z2125" s="61" t="s">
        <v>54</v>
      </c>
      <c r="AA2125" s="61" t="s">
        <v>61</v>
      </c>
      <c r="AB2125" s="61" t="s">
        <v>62</v>
      </c>
      <c r="AC2125" s="61">
        <v>172691</v>
      </c>
      <c r="AD2125" s="61"/>
      <c r="AE2125" s="61" t="s">
        <v>5</v>
      </c>
      <c r="AF2125" s="63">
        <v>40802.743750000001</v>
      </c>
      <c r="AG2125" s="63">
        <v>40802.743750000001</v>
      </c>
      <c r="AH2125" s="62"/>
      <c r="AI2125" s="61"/>
      <c r="AJ2125" s="61" t="s">
        <v>63</v>
      </c>
      <c r="AK2125" s="61"/>
      <c r="AL2125" s="63"/>
      <c r="AM2125" s="63"/>
      <c r="AN2125" s="61"/>
      <c r="AO2125" s="4"/>
      <c r="AP2125" s="4"/>
    </row>
    <row r="2126" spans="1:42" ht="57" customHeight="1">
      <c r="A2126" s="61" t="s">
        <v>1060</v>
      </c>
      <c r="B2126" s="61" t="s">
        <v>463</v>
      </c>
      <c r="C2126" s="61" t="s">
        <v>112</v>
      </c>
      <c r="D2126" s="61"/>
      <c r="E2126" s="61"/>
      <c r="F2126" s="61"/>
      <c r="G2126" s="62">
        <v>2011</v>
      </c>
      <c r="H2126" s="61">
        <v>921242</v>
      </c>
      <c r="I2126" s="61">
        <v>0</v>
      </c>
      <c r="J2126" s="61" t="s">
        <v>1121</v>
      </c>
      <c r="K2126" s="61">
        <v>670664</v>
      </c>
      <c r="L2126" s="61" t="s">
        <v>560</v>
      </c>
      <c r="M2126" s="61" t="s">
        <v>5622</v>
      </c>
      <c r="N2126" s="61"/>
      <c r="O2126" s="63">
        <v>40606</v>
      </c>
      <c r="P2126" s="61"/>
      <c r="Q2126" s="61" t="s">
        <v>69</v>
      </c>
      <c r="R2126" s="61" t="s">
        <v>54</v>
      </c>
      <c r="S2126" s="61" t="s">
        <v>84</v>
      </c>
      <c r="T2126" s="61" t="s">
        <v>1060</v>
      </c>
      <c r="U2126" s="61" t="s">
        <v>1060</v>
      </c>
      <c r="V2126" s="61" t="s">
        <v>463</v>
      </c>
      <c r="W2126" s="61" t="s">
        <v>86</v>
      </c>
      <c r="X2126" s="61" t="s">
        <v>467</v>
      </c>
      <c r="Y2126" s="61" t="s">
        <v>60</v>
      </c>
      <c r="Z2126" s="61" t="s">
        <v>54</v>
      </c>
      <c r="AA2126" s="61" t="s">
        <v>61</v>
      </c>
      <c r="AB2126" s="61" t="s">
        <v>62</v>
      </c>
      <c r="AC2126" s="61">
        <v>172697</v>
      </c>
      <c r="AD2126" s="61"/>
      <c r="AE2126" s="61" t="s">
        <v>5</v>
      </c>
      <c r="AF2126" s="63">
        <v>40805.388888888891</v>
      </c>
      <c r="AG2126" s="63">
        <v>40805.388888888891</v>
      </c>
      <c r="AH2126" s="62"/>
      <c r="AI2126" s="61"/>
      <c r="AJ2126" s="61" t="s">
        <v>63</v>
      </c>
      <c r="AK2126" s="61"/>
      <c r="AL2126" s="63"/>
      <c r="AM2126" s="63"/>
      <c r="AN2126" s="61"/>
      <c r="AO2126" s="4"/>
      <c r="AP2126" s="4"/>
    </row>
    <row r="2127" spans="1:42" ht="57" customHeight="1">
      <c r="A2127" s="61" t="s">
        <v>3095</v>
      </c>
      <c r="B2127" s="61" t="s">
        <v>179</v>
      </c>
      <c r="C2127" s="61" t="s">
        <v>112</v>
      </c>
      <c r="D2127" s="61" t="s">
        <v>112</v>
      </c>
      <c r="E2127" s="61" t="s">
        <v>688</v>
      </c>
      <c r="F2127" s="61" t="s">
        <v>498</v>
      </c>
      <c r="G2127" s="62">
        <v>2011</v>
      </c>
      <c r="H2127" s="61">
        <v>247347</v>
      </c>
      <c r="I2127" s="61">
        <v>0</v>
      </c>
      <c r="J2127" s="61" t="s">
        <v>3102</v>
      </c>
      <c r="K2127" s="61" t="s">
        <v>3</v>
      </c>
      <c r="L2127" s="61" t="s">
        <v>52</v>
      </c>
      <c r="M2127" s="61" t="s">
        <v>5622</v>
      </c>
      <c r="N2127" s="61"/>
      <c r="O2127" s="63">
        <v>40612</v>
      </c>
      <c r="P2127" s="61" t="s">
        <v>336</v>
      </c>
      <c r="Q2127" s="61" t="s">
        <v>196</v>
      </c>
      <c r="R2127" s="61" t="s">
        <v>54</v>
      </c>
      <c r="S2127" s="61" t="s">
        <v>55</v>
      </c>
      <c r="T2127" s="61" t="s">
        <v>3095</v>
      </c>
      <c r="U2127" s="61" t="s">
        <v>57</v>
      </c>
      <c r="V2127" s="61" t="s">
        <v>179</v>
      </c>
      <c r="W2127" s="61" t="s">
        <v>58</v>
      </c>
      <c r="X2127" s="61" t="s">
        <v>185</v>
      </c>
      <c r="Y2127" s="61" t="s">
        <v>60</v>
      </c>
      <c r="Z2127" s="61" t="s">
        <v>54</v>
      </c>
      <c r="AA2127" s="61" t="s">
        <v>61</v>
      </c>
      <c r="AB2127" s="61" t="s">
        <v>105</v>
      </c>
      <c r="AC2127" s="61">
        <v>166883</v>
      </c>
      <c r="AD2127" s="61"/>
      <c r="AE2127" s="61" t="s">
        <v>70</v>
      </c>
      <c r="AF2127" s="63">
        <v>40862.690972222219</v>
      </c>
      <c r="AG2127" s="63">
        <v>40647.600694444445</v>
      </c>
      <c r="AH2127" s="62">
        <v>2011</v>
      </c>
      <c r="AI2127" s="61" t="s">
        <v>54</v>
      </c>
      <c r="AJ2127" s="61" t="s">
        <v>63</v>
      </c>
      <c r="AK2127" s="61">
        <v>113506380</v>
      </c>
      <c r="AL2127" s="63">
        <v>40544</v>
      </c>
      <c r="AM2127" s="63">
        <v>40908</v>
      </c>
      <c r="AN2127" s="61" t="s">
        <v>337</v>
      </c>
      <c r="AO2127" s="4" t="s">
        <v>139</v>
      </c>
      <c r="AP2127" s="4" t="s">
        <v>131</v>
      </c>
    </row>
    <row r="2128" spans="1:42" ht="57" customHeight="1">
      <c r="A2128" s="61" t="s">
        <v>3170</v>
      </c>
      <c r="B2128" s="61" t="s">
        <v>413</v>
      </c>
      <c r="C2128" s="61" t="s">
        <v>112</v>
      </c>
      <c r="D2128" s="61"/>
      <c r="E2128" s="61"/>
      <c r="F2128" s="61"/>
      <c r="G2128" s="62">
        <v>2011</v>
      </c>
      <c r="H2128" s="61">
        <v>686813</v>
      </c>
      <c r="I2128" s="61">
        <v>0</v>
      </c>
      <c r="J2128" s="61" t="s">
        <v>3193</v>
      </c>
      <c r="K2128" s="61">
        <v>500000</v>
      </c>
      <c r="L2128" s="61" t="s">
        <v>560</v>
      </c>
      <c r="M2128" s="61" t="s">
        <v>5622</v>
      </c>
      <c r="N2128" s="61"/>
      <c r="O2128" s="63">
        <v>40613</v>
      </c>
      <c r="P2128" s="61"/>
      <c r="Q2128" s="61" t="s">
        <v>69</v>
      </c>
      <c r="R2128" s="61" t="s">
        <v>54</v>
      </c>
      <c r="S2128" s="61" t="s">
        <v>55</v>
      </c>
      <c r="T2128" s="61" t="s">
        <v>3170</v>
      </c>
      <c r="U2128" s="61" t="s">
        <v>3170</v>
      </c>
      <c r="V2128" s="61" t="s">
        <v>413</v>
      </c>
      <c r="W2128" s="61" t="s">
        <v>416</v>
      </c>
      <c r="X2128" s="61" t="s">
        <v>417</v>
      </c>
      <c r="Y2128" s="61" t="s">
        <v>60</v>
      </c>
      <c r="Z2128" s="61" t="s">
        <v>54</v>
      </c>
      <c r="AA2128" s="61" t="s">
        <v>61</v>
      </c>
      <c r="AB2128" s="61" t="s">
        <v>62</v>
      </c>
      <c r="AC2128" s="61">
        <v>165371</v>
      </c>
      <c r="AD2128" s="61"/>
      <c r="AE2128" s="61" t="s">
        <v>5</v>
      </c>
      <c r="AF2128" s="63">
        <v>40616.470138888886</v>
      </c>
      <c r="AG2128" s="63">
        <v>40616.469444444439</v>
      </c>
      <c r="AH2128" s="62"/>
      <c r="AI2128" s="61"/>
      <c r="AJ2128" s="61" t="s">
        <v>63</v>
      </c>
      <c r="AK2128" s="61"/>
      <c r="AL2128" s="63"/>
      <c r="AM2128" s="63"/>
      <c r="AN2128" s="61"/>
      <c r="AO2128" s="4"/>
      <c r="AP2128" s="4"/>
    </row>
    <row r="2129" spans="1:42" ht="57" customHeight="1">
      <c r="A2129" s="61" t="s">
        <v>731</v>
      </c>
      <c r="B2129" s="61" t="s">
        <v>413</v>
      </c>
      <c r="C2129" s="61" t="s">
        <v>112</v>
      </c>
      <c r="D2129" s="61"/>
      <c r="E2129" s="61"/>
      <c r="F2129" s="61"/>
      <c r="G2129" s="62">
        <v>2011</v>
      </c>
      <c r="H2129" s="61">
        <v>764526</v>
      </c>
      <c r="I2129" s="61">
        <v>0</v>
      </c>
      <c r="J2129" s="61" t="s">
        <v>772</v>
      </c>
      <c r="K2129" s="61">
        <v>750000</v>
      </c>
      <c r="L2129" s="61" t="s">
        <v>734</v>
      </c>
      <c r="M2129" s="61" t="s">
        <v>5622</v>
      </c>
      <c r="N2129" s="61"/>
      <c r="O2129" s="63">
        <v>40617</v>
      </c>
      <c r="P2129" s="61"/>
      <c r="Q2129" s="61" t="s">
        <v>69</v>
      </c>
      <c r="R2129" s="61" t="s">
        <v>54</v>
      </c>
      <c r="S2129" s="61" t="s">
        <v>84</v>
      </c>
      <c r="T2129" s="61" t="s">
        <v>731</v>
      </c>
      <c r="U2129" s="61" t="s">
        <v>731</v>
      </c>
      <c r="V2129" s="61" t="s">
        <v>413</v>
      </c>
      <c r="W2129" s="61" t="s">
        <v>416</v>
      </c>
      <c r="X2129" s="61" t="s">
        <v>417</v>
      </c>
      <c r="Y2129" s="61" t="s">
        <v>60</v>
      </c>
      <c r="Z2129" s="61" t="s">
        <v>54</v>
      </c>
      <c r="AA2129" s="61" t="s">
        <v>61</v>
      </c>
      <c r="AB2129" s="61" t="s">
        <v>62</v>
      </c>
      <c r="AC2129" s="61">
        <v>165786</v>
      </c>
      <c r="AD2129" s="61"/>
      <c r="AE2129" s="61" t="s">
        <v>5</v>
      </c>
      <c r="AF2129" s="63">
        <v>40624.485416666663</v>
      </c>
      <c r="AG2129" s="63">
        <v>40624.485416666663</v>
      </c>
      <c r="AH2129" s="62"/>
      <c r="AI2129" s="61"/>
      <c r="AJ2129" s="61" t="s">
        <v>63</v>
      </c>
      <c r="AK2129" s="61"/>
      <c r="AL2129" s="63"/>
      <c r="AM2129" s="63"/>
      <c r="AN2129" s="61"/>
      <c r="AO2129" s="4"/>
      <c r="AP2129" s="4"/>
    </row>
    <row r="2130" spans="1:42" ht="57" customHeight="1">
      <c r="A2130" s="61" t="s">
        <v>3696</v>
      </c>
      <c r="B2130" s="61" t="s">
        <v>1582</v>
      </c>
      <c r="C2130" s="61" t="s">
        <v>112</v>
      </c>
      <c r="D2130" s="61" t="s">
        <v>112</v>
      </c>
      <c r="E2130" s="61" t="s">
        <v>3711</v>
      </c>
      <c r="F2130" s="61" t="s">
        <v>3712</v>
      </c>
      <c r="G2130" s="62">
        <v>2011</v>
      </c>
      <c r="H2130" s="61">
        <v>127337</v>
      </c>
      <c r="I2130" s="61">
        <v>0</v>
      </c>
      <c r="J2130" s="61" t="s">
        <v>3713</v>
      </c>
      <c r="K2130" s="61">
        <v>92701</v>
      </c>
      <c r="L2130" s="61" t="s">
        <v>560</v>
      </c>
      <c r="M2130" s="61" t="s">
        <v>5622</v>
      </c>
      <c r="N2130" s="61"/>
      <c r="O2130" s="63">
        <v>40617</v>
      </c>
      <c r="P2130" s="61" t="s">
        <v>136</v>
      </c>
      <c r="Q2130" s="61" t="s">
        <v>137</v>
      </c>
      <c r="R2130" s="61" t="s">
        <v>54</v>
      </c>
      <c r="S2130" s="61" t="s">
        <v>84</v>
      </c>
      <c r="T2130" s="61" t="s">
        <v>3696</v>
      </c>
      <c r="U2130" s="61" t="s">
        <v>3696</v>
      </c>
      <c r="V2130" s="61" t="s">
        <v>1582</v>
      </c>
      <c r="W2130" s="61" t="s">
        <v>86</v>
      </c>
      <c r="X2130" s="61" t="s">
        <v>1586</v>
      </c>
      <c r="Y2130" s="61" t="s">
        <v>60</v>
      </c>
      <c r="Z2130" s="61" t="s">
        <v>54</v>
      </c>
      <c r="AA2130" s="61" t="s">
        <v>61</v>
      </c>
      <c r="AB2130" s="61" t="s">
        <v>62</v>
      </c>
      <c r="AC2130" s="61">
        <v>177834</v>
      </c>
      <c r="AD2130" s="61"/>
      <c r="AE2130" s="61" t="s">
        <v>5</v>
      </c>
      <c r="AF2130" s="63">
        <v>40948.716666666667</v>
      </c>
      <c r="AG2130" s="63">
        <v>40948.71597222222</v>
      </c>
      <c r="AH2130" s="62">
        <v>2011</v>
      </c>
      <c r="AI2130" s="61" t="s">
        <v>54</v>
      </c>
      <c r="AJ2130" s="61" t="s">
        <v>63</v>
      </c>
      <c r="AK2130" s="61">
        <v>656645</v>
      </c>
      <c r="AL2130" s="63">
        <v>40513</v>
      </c>
      <c r="AM2130" s="63">
        <v>40817</v>
      </c>
      <c r="AN2130" s="61" t="s">
        <v>337</v>
      </c>
      <c r="AO2130" s="4" t="s">
        <v>130</v>
      </c>
      <c r="AP2130" s="4" t="s">
        <v>168</v>
      </c>
    </row>
    <row r="2131" spans="1:42" ht="57" customHeight="1">
      <c r="A2131" s="61" t="s">
        <v>56</v>
      </c>
      <c r="B2131" s="61" t="s">
        <v>47</v>
      </c>
      <c r="C2131" s="61" t="s">
        <v>112</v>
      </c>
      <c r="D2131" s="61" t="s">
        <v>112</v>
      </c>
      <c r="E2131" s="61" t="s">
        <v>113</v>
      </c>
      <c r="F2131" s="61" t="s">
        <v>114</v>
      </c>
      <c r="G2131" s="62">
        <v>2011</v>
      </c>
      <c r="H2131" s="61">
        <v>-244372</v>
      </c>
      <c r="I2131" s="61">
        <v>0</v>
      </c>
      <c r="J2131" s="61" t="s">
        <v>115</v>
      </c>
      <c r="K2131" s="61"/>
      <c r="L2131" s="61" t="s">
        <v>52</v>
      </c>
      <c r="M2131" s="61" t="s">
        <v>5622</v>
      </c>
      <c r="N2131" s="61"/>
      <c r="O2131" s="63">
        <v>40618</v>
      </c>
      <c r="P2131" s="61" t="s">
        <v>116</v>
      </c>
      <c r="Q2131" s="61" t="s">
        <v>69</v>
      </c>
      <c r="R2131" s="61" t="s">
        <v>54</v>
      </c>
      <c r="S2131" s="61" t="s">
        <v>84</v>
      </c>
      <c r="T2131" s="61" t="s">
        <v>56</v>
      </c>
      <c r="U2131" s="61" t="s">
        <v>57</v>
      </c>
      <c r="V2131" s="61" t="s">
        <v>47</v>
      </c>
      <c r="W2131" s="61" t="s">
        <v>58</v>
      </c>
      <c r="X2131" s="61" t="s">
        <v>59</v>
      </c>
      <c r="Y2131" s="61" t="s">
        <v>60</v>
      </c>
      <c r="Z2131" s="61" t="s">
        <v>54</v>
      </c>
      <c r="AA2131" s="61" t="s">
        <v>61</v>
      </c>
      <c r="AB2131" s="61" t="s">
        <v>62</v>
      </c>
      <c r="AC2131" s="61">
        <v>176125</v>
      </c>
      <c r="AD2131" s="61"/>
      <c r="AE2131" s="61" t="s">
        <v>70</v>
      </c>
      <c r="AF2131" s="63">
        <v>40647.679166666669</v>
      </c>
      <c r="AG2131" s="63">
        <v>40647.679166666669</v>
      </c>
      <c r="AH2131" s="62">
        <v>2011</v>
      </c>
      <c r="AI2131" s="61" t="s">
        <v>54</v>
      </c>
      <c r="AJ2131" s="61" t="s">
        <v>63</v>
      </c>
      <c r="AK2131" s="61">
        <v>0</v>
      </c>
      <c r="AL2131" s="63">
        <v>40544</v>
      </c>
      <c r="AM2131" s="63">
        <v>40908</v>
      </c>
      <c r="AN2131" s="61" t="s">
        <v>78</v>
      </c>
      <c r="AO2131" s="4" t="s">
        <v>78</v>
      </c>
      <c r="AP2131" s="4" t="s">
        <v>79</v>
      </c>
    </row>
    <row r="2132" spans="1:42" ht="57" customHeight="1">
      <c r="A2132" s="61" t="s">
        <v>47</v>
      </c>
      <c r="B2132" s="61" t="s">
        <v>56</v>
      </c>
      <c r="C2132" s="61" t="s">
        <v>112</v>
      </c>
      <c r="D2132" s="61" t="s">
        <v>112</v>
      </c>
      <c r="E2132" s="61" t="s">
        <v>1245</v>
      </c>
      <c r="F2132" s="61" t="s">
        <v>1246</v>
      </c>
      <c r="G2132" s="62">
        <v>2011</v>
      </c>
      <c r="H2132" s="61">
        <v>244372</v>
      </c>
      <c r="I2132" s="61">
        <v>0</v>
      </c>
      <c r="J2132" s="61" t="s">
        <v>1247</v>
      </c>
      <c r="K2132" s="61" t="s">
        <v>3</v>
      </c>
      <c r="L2132" s="61" t="s">
        <v>52</v>
      </c>
      <c r="M2132" s="61" t="s">
        <v>5622</v>
      </c>
      <c r="N2132" s="61"/>
      <c r="O2132" s="63">
        <v>40618</v>
      </c>
      <c r="P2132" s="61" t="s">
        <v>136</v>
      </c>
      <c r="Q2132" s="61" t="s">
        <v>137</v>
      </c>
      <c r="R2132" s="61" t="s">
        <v>54</v>
      </c>
      <c r="S2132" s="61" t="s">
        <v>84</v>
      </c>
      <c r="T2132" s="61" t="s">
        <v>47</v>
      </c>
      <c r="U2132" s="61" t="s">
        <v>208</v>
      </c>
      <c r="V2132" s="61" t="s">
        <v>56</v>
      </c>
      <c r="W2132" s="61" t="s">
        <v>86</v>
      </c>
      <c r="X2132" s="61" t="s">
        <v>1241</v>
      </c>
      <c r="Y2132" s="61" t="s">
        <v>60</v>
      </c>
      <c r="Z2132" s="61" t="s">
        <v>54</v>
      </c>
      <c r="AA2132" s="61" t="s">
        <v>61</v>
      </c>
      <c r="AB2132" s="61" t="s">
        <v>62</v>
      </c>
      <c r="AC2132" s="61">
        <v>166910</v>
      </c>
      <c r="AD2132" s="61"/>
      <c r="AE2132" s="61" t="s">
        <v>70</v>
      </c>
      <c r="AF2132" s="63">
        <v>40897.467361111107</v>
      </c>
      <c r="AG2132" s="63">
        <v>40647.679166666669</v>
      </c>
      <c r="AH2132" s="62">
        <v>2011</v>
      </c>
      <c r="AI2132" s="61" t="s">
        <v>54</v>
      </c>
      <c r="AJ2132" s="61" t="s">
        <v>63</v>
      </c>
      <c r="AK2132" s="61">
        <v>587000</v>
      </c>
      <c r="AL2132" s="63">
        <v>40544</v>
      </c>
      <c r="AM2132" s="63">
        <v>40908</v>
      </c>
      <c r="AN2132" s="61" t="s">
        <v>337</v>
      </c>
      <c r="AO2132" s="4" t="s">
        <v>130</v>
      </c>
      <c r="AP2132" s="4" t="s">
        <v>168</v>
      </c>
    </row>
    <row r="2133" spans="1:42" ht="57" customHeight="1">
      <c r="A2133" s="61" t="s">
        <v>4052</v>
      </c>
      <c r="B2133" s="61" t="s">
        <v>4053</v>
      </c>
      <c r="C2133" s="61" t="s">
        <v>112</v>
      </c>
      <c r="D2133" s="61"/>
      <c r="E2133" s="61"/>
      <c r="F2133" s="61"/>
      <c r="G2133" s="62">
        <v>2011</v>
      </c>
      <c r="H2133" s="61">
        <v>27473</v>
      </c>
      <c r="I2133" s="61">
        <v>0</v>
      </c>
      <c r="J2133" s="61" t="s">
        <v>4054</v>
      </c>
      <c r="K2133" s="61">
        <v>20000</v>
      </c>
      <c r="L2133" s="61" t="s">
        <v>560</v>
      </c>
      <c r="M2133" s="61" t="s">
        <v>5622</v>
      </c>
      <c r="N2133" s="61"/>
      <c r="O2133" s="63">
        <v>40619</v>
      </c>
      <c r="P2133" s="61"/>
      <c r="Q2133" s="61" t="s">
        <v>184</v>
      </c>
      <c r="R2133" s="61" t="s">
        <v>54</v>
      </c>
      <c r="S2133" s="61" t="s">
        <v>84</v>
      </c>
      <c r="T2133" s="61" t="s">
        <v>4052</v>
      </c>
      <c r="U2133" s="61" t="s">
        <v>4052</v>
      </c>
      <c r="V2133" s="61" t="s">
        <v>4053</v>
      </c>
      <c r="W2133" s="61" t="s">
        <v>86</v>
      </c>
      <c r="X2133" s="61" t="s">
        <v>4055</v>
      </c>
      <c r="Y2133" s="61" t="s">
        <v>60</v>
      </c>
      <c r="Z2133" s="61" t="s">
        <v>54</v>
      </c>
      <c r="AA2133" s="61" t="s">
        <v>61</v>
      </c>
      <c r="AB2133" s="61" t="s">
        <v>62</v>
      </c>
      <c r="AC2133" s="61">
        <v>178202</v>
      </c>
      <c r="AD2133" s="61"/>
      <c r="AE2133" s="61" t="s">
        <v>5</v>
      </c>
      <c r="AF2133" s="63">
        <v>40955.689583333333</v>
      </c>
      <c r="AG2133" s="63">
        <v>40955.689583333333</v>
      </c>
      <c r="AH2133" s="62"/>
      <c r="AI2133" s="61"/>
      <c r="AJ2133" s="61" t="s">
        <v>63</v>
      </c>
      <c r="AK2133" s="61"/>
      <c r="AL2133" s="63"/>
      <c r="AM2133" s="63"/>
      <c r="AN2133" s="61"/>
      <c r="AO2133" s="4"/>
      <c r="AP2133" s="4"/>
    </row>
    <row r="2134" spans="1:42" ht="57" customHeight="1">
      <c r="A2134" s="61" t="s">
        <v>4052</v>
      </c>
      <c r="B2134" s="61" t="s">
        <v>100</v>
      </c>
      <c r="C2134" s="61" t="s">
        <v>112</v>
      </c>
      <c r="D2134" s="61"/>
      <c r="E2134" s="61"/>
      <c r="F2134" s="61"/>
      <c r="G2134" s="62">
        <v>2011</v>
      </c>
      <c r="H2134" s="61">
        <v>164835</v>
      </c>
      <c r="I2134" s="61">
        <v>0</v>
      </c>
      <c r="J2134" s="61" t="s">
        <v>4058</v>
      </c>
      <c r="K2134" s="61">
        <v>120000</v>
      </c>
      <c r="L2134" s="61" t="s">
        <v>560</v>
      </c>
      <c r="M2134" s="61" t="s">
        <v>5622</v>
      </c>
      <c r="N2134" s="61"/>
      <c r="O2134" s="63">
        <v>40619</v>
      </c>
      <c r="P2134" s="61"/>
      <c r="Q2134" s="61" t="s">
        <v>184</v>
      </c>
      <c r="R2134" s="61" t="s">
        <v>54</v>
      </c>
      <c r="S2134" s="61" t="s">
        <v>84</v>
      </c>
      <c r="T2134" s="61" t="s">
        <v>4052</v>
      </c>
      <c r="U2134" s="61" t="s">
        <v>4052</v>
      </c>
      <c r="V2134" s="61" t="s">
        <v>100</v>
      </c>
      <c r="W2134" s="61" t="s">
        <v>103</v>
      </c>
      <c r="X2134" s="61" t="s">
        <v>104</v>
      </c>
      <c r="Y2134" s="61" t="s">
        <v>60</v>
      </c>
      <c r="Z2134" s="61" t="s">
        <v>54</v>
      </c>
      <c r="AA2134" s="61" t="s">
        <v>61</v>
      </c>
      <c r="AB2134" s="61" t="s">
        <v>62</v>
      </c>
      <c r="AC2134" s="61">
        <v>178204</v>
      </c>
      <c r="AD2134" s="61"/>
      <c r="AE2134" s="61" t="s">
        <v>5</v>
      </c>
      <c r="AF2134" s="63">
        <v>40955.691666666666</v>
      </c>
      <c r="AG2134" s="63">
        <v>40955.690972222219</v>
      </c>
      <c r="AH2134" s="62"/>
      <c r="AI2134" s="61"/>
      <c r="AJ2134" s="61" t="s">
        <v>63</v>
      </c>
      <c r="AK2134" s="61"/>
      <c r="AL2134" s="63"/>
      <c r="AM2134" s="63"/>
      <c r="AN2134" s="61"/>
      <c r="AO2134" s="4"/>
      <c r="AP2134" s="4"/>
    </row>
    <row r="2135" spans="1:42" ht="57" customHeight="1">
      <c r="A2135" s="61" t="s">
        <v>312</v>
      </c>
      <c r="B2135" s="61" t="s">
        <v>244</v>
      </c>
      <c r="C2135" s="61" t="s">
        <v>112</v>
      </c>
      <c r="D2135" s="61" t="s">
        <v>112</v>
      </c>
      <c r="E2135" s="61" t="s">
        <v>338</v>
      </c>
      <c r="F2135" s="61" t="s">
        <v>339</v>
      </c>
      <c r="G2135" s="62">
        <v>2011</v>
      </c>
      <c r="H2135" s="61">
        <v>11830201</v>
      </c>
      <c r="I2135" s="61">
        <v>0</v>
      </c>
      <c r="J2135" s="61" t="s">
        <v>340</v>
      </c>
      <c r="K2135" s="61" t="s">
        <v>3</v>
      </c>
      <c r="L2135" s="61" t="s">
        <v>52</v>
      </c>
      <c r="M2135" s="61" t="s">
        <v>5622</v>
      </c>
      <c r="N2135" s="61"/>
      <c r="O2135" s="63">
        <v>40624</v>
      </c>
      <c r="P2135" s="61" t="s">
        <v>336</v>
      </c>
      <c r="Q2135" s="61" t="s">
        <v>196</v>
      </c>
      <c r="R2135" s="61" t="s">
        <v>54</v>
      </c>
      <c r="S2135" s="61" t="s">
        <v>55</v>
      </c>
      <c r="T2135" s="61" t="s">
        <v>312</v>
      </c>
      <c r="U2135" s="61" t="s">
        <v>208</v>
      </c>
      <c r="V2135" s="61" t="s">
        <v>244</v>
      </c>
      <c r="W2135" s="61" t="s">
        <v>58</v>
      </c>
      <c r="X2135" s="61" t="s">
        <v>248</v>
      </c>
      <c r="Y2135" s="61" t="s">
        <v>60</v>
      </c>
      <c r="Z2135" s="61" t="s">
        <v>54</v>
      </c>
      <c r="AA2135" s="61" t="s">
        <v>61</v>
      </c>
      <c r="AB2135" s="61" t="s">
        <v>62</v>
      </c>
      <c r="AC2135" s="61">
        <v>165966</v>
      </c>
      <c r="AD2135" s="61"/>
      <c r="AE2135" s="61" t="s">
        <v>70</v>
      </c>
      <c r="AF2135" s="63">
        <v>40844.606249999997</v>
      </c>
      <c r="AG2135" s="63">
        <v>40626.513194444444</v>
      </c>
      <c r="AH2135" s="62">
        <v>2011</v>
      </c>
      <c r="AI2135" s="61" t="s">
        <v>54</v>
      </c>
      <c r="AJ2135" s="61" t="s">
        <v>63</v>
      </c>
      <c r="AK2135" s="61">
        <v>49520326</v>
      </c>
      <c r="AL2135" s="63">
        <v>40544</v>
      </c>
      <c r="AM2135" s="63">
        <v>40908</v>
      </c>
      <c r="AN2135" s="61" t="s">
        <v>240</v>
      </c>
      <c r="AO2135" s="4" t="s">
        <v>139</v>
      </c>
      <c r="AP2135" s="4" t="s">
        <v>131</v>
      </c>
    </row>
    <row r="2136" spans="1:42" ht="57" customHeight="1">
      <c r="A2136" s="61" t="s">
        <v>2511</v>
      </c>
      <c r="B2136" s="61" t="s">
        <v>244</v>
      </c>
      <c r="C2136" s="61" t="s">
        <v>112</v>
      </c>
      <c r="D2136" s="61" t="s">
        <v>112</v>
      </c>
      <c r="E2136" s="61" t="s">
        <v>338</v>
      </c>
      <c r="F2136" s="61" t="s">
        <v>339</v>
      </c>
      <c r="G2136" s="62">
        <v>2011</v>
      </c>
      <c r="H2136" s="61">
        <v>1362398</v>
      </c>
      <c r="I2136" s="61">
        <v>0</v>
      </c>
      <c r="J2136" s="61" t="s">
        <v>1039</v>
      </c>
      <c r="K2136" s="61">
        <v>1000000</v>
      </c>
      <c r="L2136" s="61" t="s">
        <v>560</v>
      </c>
      <c r="M2136" s="61" t="s">
        <v>5622</v>
      </c>
      <c r="N2136" s="61"/>
      <c r="O2136" s="63">
        <v>40624</v>
      </c>
      <c r="P2136" s="61" t="s">
        <v>336</v>
      </c>
      <c r="Q2136" s="61" t="s">
        <v>196</v>
      </c>
      <c r="R2136" s="61" t="s">
        <v>54</v>
      </c>
      <c r="S2136" s="61" t="s">
        <v>55</v>
      </c>
      <c r="T2136" s="61" t="s">
        <v>2511</v>
      </c>
      <c r="U2136" s="61" t="s">
        <v>2511</v>
      </c>
      <c r="V2136" s="61" t="s">
        <v>244</v>
      </c>
      <c r="W2136" s="61" t="s">
        <v>58</v>
      </c>
      <c r="X2136" s="61" t="s">
        <v>248</v>
      </c>
      <c r="Y2136" s="61" t="s">
        <v>60</v>
      </c>
      <c r="Z2136" s="61" t="s">
        <v>54</v>
      </c>
      <c r="AA2136" s="61" t="s">
        <v>61</v>
      </c>
      <c r="AB2136" s="61" t="s">
        <v>62</v>
      </c>
      <c r="AC2136" s="61">
        <v>165964</v>
      </c>
      <c r="AD2136" s="61"/>
      <c r="AE2136" s="61" t="s">
        <v>119</v>
      </c>
      <c r="AF2136" s="63">
        <v>40640.484722222223</v>
      </c>
      <c r="AG2136" s="63">
        <v>40626.512499999997</v>
      </c>
      <c r="AH2136" s="62">
        <v>2011</v>
      </c>
      <c r="AI2136" s="61" t="s">
        <v>54</v>
      </c>
      <c r="AJ2136" s="61" t="s">
        <v>63</v>
      </c>
      <c r="AK2136" s="61">
        <v>49520326</v>
      </c>
      <c r="AL2136" s="63">
        <v>40544</v>
      </c>
      <c r="AM2136" s="63">
        <v>40908</v>
      </c>
      <c r="AN2136" s="61" t="s">
        <v>240</v>
      </c>
      <c r="AO2136" s="4" t="s">
        <v>139</v>
      </c>
      <c r="AP2136" s="4" t="s">
        <v>131</v>
      </c>
    </row>
    <row r="2137" spans="1:42" ht="57" customHeight="1">
      <c r="A2137" s="61" t="s">
        <v>5094</v>
      </c>
      <c r="B2137" s="61" t="s">
        <v>244</v>
      </c>
      <c r="C2137" s="61" t="s">
        <v>112</v>
      </c>
      <c r="D2137" s="61" t="s">
        <v>112</v>
      </c>
      <c r="E2137" s="61" t="s">
        <v>338</v>
      </c>
      <c r="F2137" s="61" t="s">
        <v>339</v>
      </c>
      <c r="G2137" s="62">
        <v>2011</v>
      </c>
      <c r="H2137" s="61">
        <v>3000000</v>
      </c>
      <c r="I2137" s="61">
        <v>0</v>
      </c>
      <c r="J2137" s="61" t="s">
        <v>1039</v>
      </c>
      <c r="K2137" s="61" t="s">
        <v>3</v>
      </c>
      <c r="L2137" s="61" t="s">
        <v>52</v>
      </c>
      <c r="M2137" s="61" t="s">
        <v>5622</v>
      </c>
      <c r="N2137" s="61"/>
      <c r="O2137" s="63">
        <v>40624</v>
      </c>
      <c r="P2137" s="61" t="s">
        <v>336</v>
      </c>
      <c r="Q2137" s="61" t="s">
        <v>196</v>
      </c>
      <c r="R2137" s="61" t="s">
        <v>54</v>
      </c>
      <c r="S2137" s="61" t="s">
        <v>55</v>
      </c>
      <c r="T2137" s="61" t="s">
        <v>5094</v>
      </c>
      <c r="U2137" s="61" t="s">
        <v>5098</v>
      </c>
      <c r="V2137" s="61" t="s">
        <v>244</v>
      </c>
      <c r="W2137" s="61" t="s">
        <v>58</v>
      </c>
      <c r="X2137" s="61" t="s">
        <v>248</v>
      </c>
      <c r="Y2137" s="61" t="s">
        <v>60</v>
      </c>
      <c r="Z2137" s="61" t="s">
        <v>54</v>
      </c>
      <c r="AA2137" s="61" t="s">
        <v>61</v>
      </c>
      <c r="AB2137" s="61" t="s">
        <v>62</v>
      </c>
      <c r="AC2137" s="61">
        <v>165965</v>
      </c>
      <c r="AD2137" s="61"/>
      <c r="AE2137" s="61" t="s">
        <v>70</v>
      </c>
      <c r="AF2137" s="63">
        <v>40626.513194444444</v>
      </c>
      <c r="AG2137" s="63">
        <v>40626.513194444444</v>
      </c>
      <c r="AH2137" s="62">
        <v>2011</v>
      </c>
      <c r="AI2137" s="61" t="s">
        <v>54</v>
      </c>
      <c r="AJ2137" s="61" t="s">
        <v>63</v>
      </c>
      <c r="AK2137" s="61">
        <v>49520326</v>
      </c>
      <c r="AL2137" s="63">
        <v>40544</v>
      </c>
      <c r="AM2137" s="63">
        <v>40908</v>
      </c>
      <c r="AN2137" s="61" t="s">
        <v>240</v>
      </c>
      <c r="AO2137" s="4" t="s">
        <v>139</v>
      </c>
      <c r="AP2137" s="4" t="s">
        <v>131</v>
      </c>
    </row>
    <row r="2138" spans="1:42" ht="57" customHeight="1">
      <c r="A2138" s="61" t="s">
        <v>1748</v>
      </c>
      <c r="B2138" s="61" t="s">
        <v>1756</v>
      </c>
      <c r="C2138" s="61" t="s">
        <v>112</v>
      </c>
      <c r="D2138" s="61" t="s">
        <v>112</v>
      </c>
      <c r="E2138" s="61" t="s">
        <v>1757</v>
      </c>
      <c r="F2138" s="61" t="s">
        <v>1758</v>
      </c>
      <c r="G2138" s="62">
        <v>2011</v>
      </c>
      <c r="H2138" s="61">
        <v>324401</v>
      </c>
      <c r="I2138" s="61">
        <v>0</v>
      </c>
      <c r="J2138" s="61" t="s">
        <v>1759</v>
      </c>
      <c r="K2138" s="61" t="s">
        <v>3</v>
      </c>
      <c r="L2138" s="61" t="s">
        <v>52</v>
      </c>
      <c r="M2138" s="61" t="s">
        <v>5622</v>
      </c>
      <c r="N2138" s="61"/>
      <c r="O2138" s="63">
        <v>40625</v>
      </c>
      <c r="P2138" s="61" t="s">
        <v>286</v>
      </c>
      <c r="Q2138" s="61" t="s">
        <v>184</v>
      </c>
      <c r="R2138" s="61" t="s">
        <v>54</v>
      </c>
      <c r="S2138" s="61" t="s">
        <v>84</v>
      </c>
      <c r="T2138" s="61" t="s">
        <v>1748</v>
      </c>
      <c r="U2138" s="61" t="s">
        <v>1748</v>
      </c>
      <c r="V2138" s="61" t="s">
        <v>1756</v>
      </c>
      <c r="W2138" s="61" t="s">
        <v>1044</v>
      </c>
      <c r="X2138" s="61" t="s">
        <v>1760</v>
      </c>
      <c r="Y2138" s="61" t="s">
        <v>60</v>
      </c>
      <c r="Z2138" s="61" t="s">
        <v>54</v>
      </c>
      <c r="AA2138" s="61" t="s">
        <v>61</v>
      </c>
      <c r="AB2138" s="61" t="s">
        <v>62</v>
      </c>
      <c r="AC2138" s="61">
        <v>176795</v>
      </c>
      <c r="AD2138" s="61"/>
      <c r="AE2138" s="61" t="s">
        <v>70</v>
      </c>
      <c r="AF2138" s="63">
        <v>40924.740277777775</v>
      </c>
      <c r="AG2138" s="63">
        <v>40924.740277777775</v>
      </c>
      <c r="AH2138" s="62">
        <v>2011</v>
      </c>
      <c r="AI2138" s="61" t="s">
        <v>54</v>
      </c>
      <c r="AJ2138" s="61" t="s">
        <v>63</v>
      </c>
      <c r="AK2138" s="61">
        <v>401886</v>
      </c>
      <c r="AL2138" s="63">
        <v>40544</v>
      </c>
      <c r="AM2138" s="63">
        <v>40908</v>
      </c>
      <c r="AN2138" s="61" t="s">
        <v>77</v>
      </c>
      <c r="AO2138" s="4" t="s">
        <v>139</v>
      </c>
      <c r="AP2138" s="4" t="s">
        <v>131</v>
      </c>
    </row>
    <row r="2139" spans="1:42" ht="57" customHeight="1">
      <c r="A2139" s="61" t="s">
        <v>2511</v>
      </c>
      <c r="B2139" s="61" t="s">
        <v>148</v>
      </c>
      <c r="C2139" s="61" t="s">
        <v>112</v>
      </c>
      <c r="D2139" s="61" t="s">
        <v>112</v>
      </c>
      <c r="E2139" s="61" t="s">
        <v>1272</v>
      </c>
      <c r="F2139" s="61" t="s">
        <v>1273</v>
      </c>
      <c r="G2139" s="62">
        <v>2011</v>
      </c>
      <c r="H2139" s="61">
        <v>177519</v>
      </c>
      <c r="I2139" s="61">
        <v>0</v>
      </c>
      <c r="J2139" s="61" t="s">
        <v>919</v>
      </c>
      <c r="K2139" s="61">
        <v>119994</v>
      </c>
      <c r="L2139" s="61" t="s">
        <v>560</v>
      </c>
      <c r="M2139" s="61" t="s">
        <v>5622</v>
      </c>
      <c r="N2139" s="61"/>
      <c r="O2139" s="63">
        <v>40627</v>
      </c>
      <c r="P2139" s="61" t="s">
        <v>145</v>
      </c>
      <c r="Q2139" s="61" t="s">
        <v>307</v>
      </c>
      <c r="R2139" s="61" t="s">
        <v>54</v>
      </c>
      <c r="S2139" s="61" t="s">
        <v>55</v>
      </c>
      <c r="T2139" s="61" t="s">
        <v>2511</v>
      </c>
      <c r="U2139" s="61" t="s">
        <v>2511</v>
      </c>
      <c r="V2139" s="61" t="s">
        <v>148</v>
      </c>
      <c r="W2139" s="61" t="s">
        <v>86</v>
      </c>
      <c r="X2139" s="61" t="s">
        <v>916</v>
      </c>
      <c r="Y2139" s="61" t="s">
        <v>60</v>
      </c>
      <c r="Z2139" s="61" t="s">
        <v>54</v>
      </c>
      <c r="AA2139" s="61" t="s">
        <v>61</v>
      </c>
      <c r="AB2139" s="61" t="s">
        <v>62</v>
      </c>
      <c r="AC2139" s="61">
        <v>167562</v>
      </c>
      <c r="AD2139" s="61"/>
      <c r="AE2139" s="61" t="s">
        <v>119</v>
      </c>
      <c r="AF2139" s="63">
        <v>40704.474305555552</v>
      </c>
      <c r="AG2139" s="63">
        <v>40669.518749999996</v>
      </c>
      <c r="AH2139" s="62">
        <v>2011</v>
      </c>
      <c r="AI2139" s="61" t="s">
        <v>54</v>
      </c>
      <c r="AJ2139" s="61" t="s">
        <v>63</v>
      </c>
      <c r="AK2139" s="61">
        <v>485840</v>
      </c>
      <c r="AL2139" s="63">
        <v>40544</v>
      </c>
      <c r="AM2139" s="63">
        <v>40908</v>
      </c>
      <c r="AN2139" s="61" t="s">
        <v>240</v>
      </c>
      <c r="AO2139" s="4" t="s">
        <v>139</v>
      </c>
      <c r="AP2139" s="4" t="s">
        <v>131</v>
      </c>
    </row>
    <row r="2140" spans="1:42" ht="57" customHeight="1">
      <c r="A2140" s="61" t="s">
        <v>2511</v>
      </c>
      <c r="B2140" s="61" t="s">
        <v>2529</v>
      </c>
      <c r="C2140" s="61" t="s">
        <v>112</v>
      </c>
      <c r="D2140" s="61"/>
      <c r="E2140" s="61"/>
      <c r="F2140" s="61"/>
      <c r="G2140" s="62">
        <v>2011</v>
      </c>
      <c r="H2140" s="61">
        <v>21505</v>
      </c>
      <c r="I2140" s="61">
        <v>0</v>
      </c>
      <c r="J2140" s="61" t="s">
        <v>2530</v>
      </c>
      <c r="K2140" s="61">
        <v>20000</v>
      </c>
      <c r="L2140" s="61" t="s">
        <v>560</v>
      </c>
      <c r="M2140" s="61" t="s">
        <v>5622</v>
      </c>
      <c r="N2140" s="61"/>
      <c r="O2140" s="63">
        <v>40627</v>
      </c>
      <c r="P2140" s="61"/>
      <c r="Q2140" s="61" t="s">
        <v>184</v>
      </c>
      <c r="R2140" s="61" t="s">
        <v>54</v>
      </c>
      <c r="S2140" s="61" t="s">
        <v>84</v>
      </c>
      <c r="T2140" s="61" t="s">
        <v>2511</v>
      </c>
      <c r="U2140" s="61" t="s">
        <v>2511</v>
      </c>
      <c r="V2140" s="61" t="s">
        <v>2529</v>
      </c>
      <c r="W2140" s="61" t="s">
        <v>86</v>
      </c>
      <c r="X2140" s="61" t="s">
        <v>2529</v>
      </c>
      <c r="Y2140" s="61" t="s">
        <v>60</v>
      </c>
      <c r="Z2140" s="61" t="s">
        <v>54</v>
      </c>
      <c r="AA2140" s="61" t="s">
        <v>61</v>
      </c>
      <c r="AB2140" s="61" t="s">
        <v>62</v>
      </c>
      <c r="AC2140" s="61">
        <v>167560</v>
      </c>
      <c r="AD2140" s="61"/>
      <c r="AE2140" s="61" t="s">
        <v>5</v>
      </c>
      <c r="AF2140" s="63">
        <v>40669.513888888891</v>
      </c>
      <c r="AG2140" s="63">
        <v>40669.513888888891</v>
      </c>
      <c r="AH2140" s="62"/>
      <c r="AI2140" s="61"/>
      <c r="AJ2140" s="61" t="s">
        <v>63</v>
      </c>
      <c r="AK2140" s="61"/>
      <c r="AL2140" s="63"/>
      <c r="AM2140" s="63"/>
      <c r="AN2140" s="61"/>
      <c r="AO2140" s="4"/>
      <c r="AP2140" s="4"/>
    </row>
    <row r="2141" spans="1:42" ht="79.5" customHeight="1">
      <c r="A2141" s="61" t="s">
        <v>2511</v>
      </c>
      <c r="B2141" s="61" t="s">
        <v>1596</v>
      </c>
      <c r="C2141" s="61" t="s">
        <v>112</v>
      </c>
      <c r="D2141" s="61"/>
      <c r="E2141" s="61"/>
      <c r="F2141" s="61"/>
      <c r="G2141" s="62">
        <v>2011</v>
      </c>
      <c r="H2141" s="61">
        <v>287811</v>
      </c>
      <c r="I2141" s="61">
        <v>0</v>
      </c>
      <c r="J2141" s="61" t="s">
        <v>2544</v>
      </c>
      <c r="K2141" s="61">
        <v>200000</v>
      </c>
      <c r="L2141" s="61" t="s">
        <v>560</v>
      </c>
      <c r="M2141" s="61" t="s">
        <v>5622</v>
      </c>
      <c r="N2141" s="61"/>
      <c r="O2141" s="63">
        <v>40627</v>
      </c>
      <c r="P2141" s="61"/>
      <c r="Q2141" s="61" t="s">
        <v>128</v>
      </c>
      <c r="R2141" s="61" t="s">
        <v>54</v>
      </c>
      <c r="S2141" s="61" t="s">
        <v>55</v>
      </c>
      <c r="T2141" s="61" t="s">
        <v>2511</v>
      </c>
      <c r="U2141" s="61" t="s">
        <v>2511</v>
      </c>
      <c r="V2141" s="61" t="s">
        <v>1596</v>
      </c>
      <c r="W2141" s="61" t="s">
        <v>86</v>
      </c>
      <c r="X2141" s="61" t="s">
        <v>1600</v>
      </c>
      <c r="Y2141" s="61" t="s">
        <v>60</v>
      </c>
      <c r="Z2141" s="61" t="s">
        <v>54</v>
      </c>
      <c r="AA2141" s="61" t="s">
        <v>61</v>
      </c>
      <c r="AB2141" s="61" t="s">
        <v>62</v>
      </c>
      <c r="AC2141" s="61">
        <v>167561</v>
      </c>
      <c r="AD2141" s="61"/>
      <c r="AE2141" s="61" t="s">
        <v>119</v>
      </c>
      <c r="AF2141" s="63">
        <v>40872.631944444445</v>
      </c>
      <c r="AG2141" s="63">
        <v>40669.516666666663</v>
      </c>
      <c r="AH2141" s="62"/>
      <c r="AI2141" s="61"/>
      <c r="AJ2141" s="61" t="s">
        <v>63</v>
      </c>
      <c r="AK2141" s="61"/>
      <c r="AL2141" s="63"/>
      <c r="AM2141" s="63"/>
      <c r="AN2141" s="61"/>
      <c r="AO2141" s="4"/>
      <c r="AP2141" s="4"/>
    </row>
    <row r="2142" spans="1:42" ht="79.5" customHeight="1">
      <c r="A2142" s="61" t="s">
        <v>2832</v>
      </c>
      <c r="B2142" s="61" t="s">
        <v>179</v>
      </c>
      <c r="C2142" s="61" t="s">
        <v>112</v>
      </c>
      <c r="D2142" s="61"/>
      <c r="E2142" s="61"/>
      <c r="F2142" s="61"/>
      <c r="G2142" s="62">
        <v>2011</v>
      </c>
      <c r="H2142" s="61">
        <v>4225352</v>
      </c>
      <c r="I2142" s="61">
        <v>0</v>
      </c>
      <c r="J2142" s="61" t="s">
        <v>2857</v>
      </c>
      <c r="K2142" s="61">
        <v>3000000</v>
      </c>
      <c r="L2142" s="61" t="s">
        <v>560</v>
      </c>
      <c r="M2142" s="61" t="s">
        <v>5622</v>
      </c>
      <c r="N2142" s="61"/>
      <c r="O2142" s="63">
        <v>40632</v>
      </c>
      <c r="P2142" s="61"/>
      <c r="Q2142" s="61" t="s">
        <v>69</v>
      </c>
      <c r="R2142" s="61" t="s">
        <v>54</v>
      </c>
      <c r="S2142" s="61" t="s">
        <v>55</v>
      </c>
      <c r="T2142" s="61" t="s">
        <v>2832</v>
      </c>
      <c r="U2142" s="61" t="s">
        <v>2832</v>
      </c>
      <c r="V2142" s="61" t="s">
        <v>179</v>
      </c>
      <c r="W2142" s="61" t="s">
        <v>58</v>
      </c>
      <c r="X2142" s="61" t="s">
        <v>185</v>
      </c>
      <c r="Y2142" s="61" t="s">
        <v>60</v>
      </c>
      <c r="Z2142" s="61" t="s">
        <v>54</v>
      </c>
      <c r="AA2142" s="61" t="s">
        <v>61</v>
      </c>
      <c r="AB2142" s="61" t="s">
        <v>62</v>
      </c>
      <c r="AC2142" s="61">
        <v>166658</v>
      </c>
      <c r="AD2142" s="61"/>
      <c r="AE2142" s="61" t="s">
        <v>119</v>
      </c>
      <c r="AF2142" s="63">
        <v>40682.722222222219</v>
      </c>
      <c r="AG2142" s="63">
        <v>40640.748611111107</v>
      </c>
      <c r="AH2142" s="62"/>
      <c r="AI2142" s="61"/>
      <c r="AJ2142" s="61" t="s">
        <v>63</v>
      </c>
      <c r="AK2142" s="61"/>
      <c r="AL2142" s="63"/>
      <c r="AM2142" s="63"/>
      <c r="AN2142" s="61"/>
      <c r="AO2142" s="4"/>
      <c r="AP2142" s="4"/>
    </row>
    <row r="2143" spans="1:42" ht="79.5" customHeight="1">
      <c r="A2143" s="61" t="s">
        <v>4266</v>
      </c>
      <c r="B2143" s="61" t="s">
        <v>1497</v>
      </c>
      <c r="C2143" s="61" t="s">
        <v>112</v>
      </c>
      <c r="D2143" s="61" t="s">
        <v>112</v>
      </c>
      <c r="E2143" s="61" t="s">
        <v>3489</v>
      </c>
      <c r="F2143" s="61" t="s">
        <v>3490</v>
      </c>
      <c r="G2143" s="62">
        <v>2011</v>
      </c>
      <c r="H2143" s="61">
        <v>414677</v>
      </c>
      <c r="I2143" s="61">
        <v>0</v>
      </c>
      <c r="J2143" s="61" t="s">
        <v>4322</v>
      </c>
      <c r="K2143" s="61">
        <v>260417</v>
      </c>
      <c r="L2143" s="61" t="s">
        <v>560</v>
      </c>
      <c r="M2143" s="61" t="s">
        <v>5622</v>
      </c>
      <c r="N2143" s="61"/>
      <c r="O2143" s="63">
        <v>40632</v>
      </c>
      <c r="P2143" s="61" t="s">
        <v>403</v>
      </c>
      <c r="Q2143" s="61" t="s">
        <v>403</v>
      </c>
      <c r="R2143" s="61" t="s">
        <v>54</v>
      </c>
      <c r="S2143" s="61" t="s">
        <v>84</v>
      </c>
      <c r="T2143" s="61" t="s">
        <v>4266</v>
      </c>
      <c r="U2143" s="61" t="s">
        <v>4266</v>
      </c>
      <c r="V2143" s="61" t="s">
        <v>1497</v>
      </c>
      <c r="W2143" s="61" t="s">
        <v>86</v>
      </c>
      <c r="X2143" s="61" t="s">
        <v>1501</v>
      </c>
      <c r="Y2143" s="61" t="s">
        <v>60</v>
      </c>
      <c r="Z2143" s="61" t="s">
        <v>54</v>
      </c>
      <c r="AA2143" s="61" t="s">
        <v>61</v>
      </c>
      <c r="AB2143" s="61" t="s">
        <v>62</v>
      </c>
      <c r="AC2143" s="61">
        <v>171599</v>
      </c>
      <c r="AD2143" s="61"/>
      <c r="AE2143" s="61" t="s">
        <v>5</v>
      </c>
      <c r="AF2143" s="63">
        <v>40758.672222222223</v>
      </c>
      <c r="AG2143" s="63">
        <v>40758.672222222223</v>
      </c>
      <c r="AH2143" s="62">
        <v>2011</v>
      </c>
      <c r="AI2143" s="61" t="s">
        <v>54</v>
      </c>
      <c r="AJ2143" s="61" t="s">
        <v>63</v>
      </c>
      <c r="AK2143" s="61">
        <v>2086500</v>
      </c>
      <c r="AL2143" s="63">
        <v>40544</v>
      </c>
      <c r="AM2143" s="63">
        <v>40543</v>
      </c>
      <c r="AN2143" s="61" t="s">
        <v>337</v>
      </c>
      <c r="AO2143" s="4" t="s">
        <v>130</v>
      </c>
      <c r="AP2143" s="4" t="s">
        <v>131</v>
      </c>
    </row>
    <row r="2144" spans="1:42" ht="125.25" customHeight="1">
      <c r="A2144" s="61" t="s">
        <v>4478</v>
      </c>
      <c r="B2144" s="61" t="s">
        <v>4513</v>
      </c>
      <c r="C2144" s="61" t="s">
        <v>112</v>
      </c>
      <c r="D2144" s="61"/>
      <c r="E2144" s="61"/>
      <c r="F2144" s="61"/>
      <c r="G2144" s="62">
        <v>2011</v>
      </c>
      <c r="H2144" s="61">
        <v>215054</v>
      </c>
      <c r="I2144" s="61">
        <v>0</v>
      </c>
      <c r="J2144" s="61" t="s">
        <v>4516</v>
      </c>
      <c r="K2144" s="61">
        <v>200000</v>
      </c>
      <c r="L2144" s="61" t="s">
        <v>874</v>
      </c>
      <c r="M2144" s="61" t="s">
        <v>5622</v>
      </c>
      <c r="N2144" s="61"/>
      <c r="O2144" s="63">
        <v>40633</v>
      </c>
      <c r="P2144" s="61"/>
      <c r="Q2144" s="61" t="s">
        <v>146</v>
      </c>
      <c r="R2144" s="61" t="s">
        <v>54</v>
      </c>
      <c r="S2144" s="61" t="s">
        <v>84</v>
      </c>
      <c r="T2144" s="61" t="s">
        <v>4478</v>
      </c>
      <c r="U2144" s="61" t="s">
        <v>4478</v>
      </c>
      <c r="V2144" s="61" t="s">
        <v>4513</v>
      </c>
      <c r="W2144" s="61" t="s">
        <v>1044</v>
      </c>
      <c r="X2144" s="61" t="s">
        <v>4515</v>
      </c>
      <c r="Y2144" s="61" t="s">
        <v>60</v>
      </c>
      <c r="Z2144" s="61" t="s">
        <v>54</v>
      </c>
      <c r="AA2144" s="61" t="s">
        <v>61</v>
      </c>
      <c r="AB2144" s="61" t="s">
        <v>62</v>
      </c>
      <c r="AC2144" s="61">
        <v>166727</v>
      </c>
      <c r="AD2144" s="61"/>
      <c r="AE2144" s="61" t="s">
        <v>5</v>
      </c>
      <c r="AF2144" s="63">
        <v>40644.490972222222</v>
      </c>
      <c r="AG2144" s="63">
        <v>40644.489583333328</v>
      </c>
      <c r="AH2144" s="62"/>
      <c r="AI2144" s="61"/>
      <c r="AJ2144" s="61" t="s">
        <v>63</v>
      </c>
      <c r="AK2144" s="61"/>
      <c r="AL2144" s="63"/>
      <c r="AM2144" s="63"/>
      <c r="AN2144" s="61"/>
      <c r="AO2144" s="4"/>
      <c r="AP2144" s="4"/>
    </row>
    <row r="2145" spans="1:42" ht="79.5" customHeight="1">
      <c r="A2145" s="61" t="s">
        <v>4478</v>
      </c>
      <c r="B2145" s="61" t="s">
        <v>100</v>
      </c>
      <c r="C2145" s="61" t="s">
        <v>112</v>
      </c>
      <c r="D2145" s="61"/>
      <c r="E2145" s="61"/>
      <c r="F2145" s="61"/>
      <c r="G2145" s="62">
        <v>2011</v>
      </c>
      <c r="H2145" s="61">
        <v>537634</v>
      </c>
      <c r="I2145" s="61">
        <v>0</v>
      </c>
      <c r="J2145" s="61" t="s">
        <v>4617</v>
      </c>
      <c r="K2145" s="61">
        <v>500000</v>
      </c>
      <c r="L2145" s="61" t="s">
        <v>874</v>
      </c>
      <c r="M2145" s="61" t="s">
        <v>5622</v>
      </c>
      <c r="N2145" s="61"/>
      <c r="O2145" s="63">
        <v>40633</v>
      </c>
      <c r="P2145" s="61"/>
      <c r="Q2145" s="61" t="s">
        <v>238</v>
      </c>
      <c r="R2145" s="61" t="s">
        <v>54</v>
      </c>
      <c r="S2145" s="61" t="s">
        <v>84</v>
      </c>
      <c r="T2145" s="61" t="s">
        <v>4478</v>
      </c>
      <c r="U2145" s="61" t="s">
        <v>4478</v>
      </c>
      <c r="V2145" s="61" t="s">
        <v>100</v>
      </c>
      <c r="W2145" s="61" t="s">
        <v>103</v>
      </c>
      <c r="X2145" s="61" t="s">
        <v>104</v>
      </c>
      <c r="Y2145" s="61" t="s">
        <v>60</v>
      </c>
      <c r="Z2145" s="61" t="s">
        <v>54</v>
      </c>
      <c r="AA2145" s="61" t="s">
        <v>61</v>
      </c>
      <c r="AB2145" s="61" t="s">
        <v>62</v>
      </c>
      <c r="AC2145" s="61">
        <v>166714</v>
      </c>
      <c r="AD2145" s="61"/>
      <c r="AE2145" s="61" t="s">
        <v>5</v>
      </c>
      <c r="AF2145" s="63">
        <v>40644.464583333334</v>
      </c>
      <c r="AG2145" s="63">
        <v>40644.464583333334</v>
      </c>
      <c r="AH2145" s="62"/>
      <c r="AI2145" s="61"/>
      <c r="AJ2145" s="61" t="s">
        <v>63</v>
      </c>
      <c r="AK2145" s="61"/>
      <c r="AL2145" s="63"/>
      <c r="AM2145" s="63"/>
      <c r="AN2145" s="61"/>
      <c r="AO2145" s="4"/>
      <c r="AP2145" s="4"/>
    </row>
    <row r="2146" spans="1:42" ht="79.5" customHeight="1">
      <c r="A2146" s="61" t="s">
        <v>140</v>
      </c>
      <c r="B2146" s="61" t="s">
        <v>141</v>
      </c>
      <c r="C2146" s="61" t="s">
        <v>112</v>
      </c>
      <c r="D2146" s="61" t="s">
        <v>112</v>
      </c>
      <c r="E2146" s="61" t="s">
        <v>142</v>
      </c>
      <c r="F2146" s="61" t="s">
        <v>143</v>
      </c>
      <c r="G2146" s="62">
        <v>2011</v>
      </c>
      <c r="H2146" s="61">
        <v>1860</v>
      </c>
      <c r="I2146" s="61">
        <v>0</v>
      </c>
      <c r="J2146" s="61" t="s">
        <v>144</v>
      </c>
      <c r="K2146" s="61" t="s">
        <v>3</v>
      </c>
      <c r="L2146" s="61" t="s">
        <v>52</v>
      </c>
      <c r="M2146" s="61" t="s">
        <v>5622</v>
      </c>
      <c r="N2146" s="61"/>
      <c r="O2146" s="63">
        <v>40634</v>
      </c>
      <c r="P2146" s="61" t="s">
        <v>145</v>
      </c>
      <c r="Q2146" s="61" t="s">
        <v>146</v>
      </c>
      <c r="R2146" s="61" t="s">
        <v>54</v>
      </c>
      <c r="S2146" s="61" t="s">
        <v>55</v>
      </c>
      <c r="T2146" s="61" t="s">
        <v>140</v>
      </c>
      <c r="U2146" s="61" t="s">
        <v>140</v>
      </c>
      <c r="V2146" s="61" t="s">
        <v>141</v>
      </c>
      <c r="W2146" s="61" t="s">
        <v>58</v>
      </c>
      <c r="X2146" s="61" t="s">
        <v>147</v>
      </c>
      <c r="Y2146" s="61" t="s">
        <v>60</v>
      </c>
      <c r="Z2146" s="61" t="s">
        <v>54</v>
      </c>
      <c r="AA2146" s="61" t="s">
        <v>61</v>
      </c>
      <c r="AB2146" s="61" t="s">
        <v>62</v>
      </c>
      <c r="AC2146" s="61">
        <v>166930</v>
      </c>
      <c r="AD2146" s="61"/>
      <c r="AE2146" s="61" t="s">
        <v>70</v>
      </c>
      <c r="AF2146" s="63">
        <v>40648.474999999999</v>
      </c>
      <c r="AG2146" s="63">
        <v>40648.474999999999</v>
      </c>
      <c r="AH2146" s="62">
        <v>2011</v>
      </c>
      <c r="AI2146" s="61" t="s">
        <v>54</v>
      </c>
      <c r="AJ2146" s="61" t="s">
        <v>63</v>
      </c>
      <c r="AK2146" s="61">
        <v>704386</v>
      </c>
      <c r="AL2146" s="63">
        <v>40544</v>
      </c>
      <c r="AM2146" s="63">
        <v>40908</v>
      </c>
      <c r="AN2146" s="61" t="s">
        <v>77</v>
      </c>
      <c r="AO2146" s="4" t="s">
        <v>130</v>
      </c>
      <c r="AP2146" s="4" t="s">
        <v>131</v>
      </c>
    </row>
    <row r="2147" spans="1:42" ht="102" customHeight="1">
      <c r="A2147" s="61" t="s">
        <v>611</v>
      </c>
      <c r="B2147" s="61" t="s">
        <v>179</v>
      </c>
      <c r="C2147" s="61" t="s">
        <v>112</v>
      </c>
      <c r="D2147" s="61" t="s">
        <v>112</v>
      </c>
      <c r="E2147" s="61" t="s">
        <v>612</v>
      </c>
      <c r="F2147" s="61" t="s">
        <v>365</v>
      </c>
      <c r="G2147" s="62">
        <v>2011</v>
      </c>
      <c r="H2147" s="61">
        <v>25000</v>
      </c>
      <c r="I2147" s="61">
        <v>0</v>
      </c>
      <c r="J2147" s="61" t="s">
        <v>613</v>
      </c>
      <c r="K2147" s="61" t="s">
        <v>3</v>
      </c>
      <c r="L2147" s="61" t="s">
        <v>52</v>
      </c>
      <c r="M2147" s="61" t="s">
        <v>5622</v>
      </c>
      <c r="N2147" s="61"/>
      <c r="O2147" s="63">
        <v>40634</v>
      </c>
      <c r="P2147" s="61" t="s">
        <v>530</v>
      </c>
      <c r="Q2147" s="61" t="s">
        <v>307</v>
      </c>
      <c r="R2147" s="61" t="s">
        <v>54</v>
      </c>
      <c r="S2147" s="61" t="s">
        <v>55</v>
      </c>
      <c r="T2147" s="61" t="s">
        <v>611</v>
      </c>
      <c r="U2147" s="61" t="s">
        <v>57</v>
      </c>
      <c r="V2147" s="61" t="s">
        <v>179</v>
      </c>
      <c r="W2147" s="61" t="s">
        <v>58</v>
      </c>
      <c r="X2147" s="61" t="s">
        <v>185</v>
      </c>
      <c r="Y2147" s="61" t="s">
        <v>60</v>
      </c>
      <c r="Z2147" s="61" t="s">
        <v>54</v>
      </c>
      <c r="AA2147" s="61" t="s">
        <v>61</v>
      </c>
      <c r="AB2147" s="61" t="s">
        <v>105</v>
      </c>
      <c r="AC2147" s="61">
        <v>166884</v>
      </c>
      <c r="AD2147" s="61"/>
      <c r="AE2147" s="61" t="s">
        <v>70</v>
      </c>
      <c r="AF2147" s="63">
        <v>40647.604166666664</v>
      </c>
      <c r="AG2147" s="63">
        <v>40647.602777777778</v>
      </c>
      <c r="AH2147" s="62">
        <v>2011</v>
      </c>
      <c r="AI2147" s="61" t="s">
        <v>54</v>
      </c>
      <c r="AJ2147" s="61" t="s">
        <v>63</v>
      </c>
      <c r="AK2147" s="61">
        <v>49295370</v>
      </c>
      <c r="AL2147" s="63">
        <v>40544</v>
      </c>
      <c r="AM2147" s="63">
        <v>40908</v>
      </c>
      <c r="AN2147" s="61" t="s">
        <v>240</v>
      </c>
      <c r="AO2147" s="4" t="s">
        <v>139</v>
      </c>
      <c r="AP2147" s="4" t="s">
        <v>131</v>
      </c>
    </row>
    <row r="2148" spans="1:42" ht="102" customHeight="1">
      <c r="A2148" s="61" t="s">
        <v>731</v>
      </c>
      <c r="B2148" s="61" t="s">
        <v>124</v>
      </c>
      <c r="C2148" s="61" t="s">
        <v>112</v>
      </c>
      <c r="D2148" s="61" t="s">
        <v>112</v>
      </c>
      <c r="E2148" s="61" t="s">
        <v>745</v>
      </c>
      <c r="F2148" s="61" t="s">
        <v>746</v>
      </c>
      <c r="G2148" s="62">
        <v>2011</v>
      </c>
      <c r="H2148" s="61">
        <v>3012613</v>
      </c>
      <c r="I2148" s="61">
        <v>0</v>
      </c>
      <c r="J2148" s="61" t="s">
        <v>747</v>
      </c>
      <c r="K2148" s="61">
        <v>2890000</v>
      </c>
      <c r="L2148" s="61" t="s">
        <v>734</v>
      </c>
      <c r="M2148" s="61" t="s">
        <v>5622</v>
      </c>
      <c r="N2148" s="61"/>
      <c r="O2148" s="63">
        <v>40634</v>
      </c>
      <c r="P2148" s="61" t="s">
        <v>128</v>
      </c>
      <c r="Q2148" s="61" t="s">
        <v>128</v>
      </c>
      <c r="R2148" s="61" t="s">
        <v>54</v>
      </c>
      <c r="S2148" s="61" t="s">
        <v>55</v>
      </c>
      <c r="T2148" s="61" t="s">
        <v>731</v>
      </c>
      <c r="U2148" s="61" t="s">
        <v>731</v>
      </c>
      <c r="V2148" s="61" t="s">
        <v>124</v>
      </c>
      <c r="W2148" s="61" t="s">
        <v>58</v>
      </c>
      <c r="X2148" s="61" t="s">
        <v>129</v>
      </c>
      <c r="Y2148" s="61" t="s">
        <v>60</v>
      </c>
      <c r="Z2148" s="61" t="s">
        <v>54</v>
      </c>
      <c r="AA2148" s="61" t="s">
        <v>61</v>
      </c>
      <c r="AB2148" s="61" t="s">
        <v>62</v>
      </c>
      <c r="AC2148" s="61">
        <v>166842</v>
      </c>
      <c r="AD2148" s="61" t="s">
        <v>88</v>
      </c>
      <c r="AE2148" s="61" t="s">
        <v>70</v>
      </c>
      <c r="AF2148" s="63">
        <v>40647.409722222219</v>
      </c>
      <c r="AG2148" s="63">
        <v>40647.409722222219</v>
      </c>
      <c r="AH2148" s="62">
        <v>2011</v>
      </c>
      <c r="AI2148" s="61" t="s">
        <v>54</v>
      </c>
      <c r="AJ2148" s="61" t="s">
        <v>63</v>
      </c>
      <c r="AK2148" s="61">
        <v>3522500</v>
      </c>
      <c r="AL2148" s="63">
        <v>40544</v>
      </c>
      <c r="AM2148" s="63">
        <v>40908</v>
      </c>
      <c r="AN2148" s="61" t="s">
        <v>77</v>
      </c>
      <c r="AO2148" s="4" t="s">
        <v>130</v>
      </c>
      <c r="AP2148" s="4" t="s">
        <v>131</v>
      </c>
    </row>
    <row r="2149" spans="1:42" ht="102" customHeight="1">
      <c r="A2149" s="61" t="s">
        <v>731</v>
      </c>
      <c r="B2149" s="61" t="s">
        <v>124</v>
      </c>
      <c r="C2149" s="61" t="s">
        <v>112</v>
      </c>
      <c r="D2149" s="61" t="s">
        <v>112</v>
      </c>
      <c r="E2149" s="61" t="s">
        <v>125</v>
      </c>
      <c r="F2149" s="61" t="s">
        <v>126</v>
      </c>
      <c r="G2149" s="62">
        <v>2011</v>
      </c>
      <c r="H2149" s="61">
        <v>3127280</v>
      </c>
      <c r="I2149" s="61">
        <v>0</v>
      </c>
      <c r="J2149" s="61" t="s">
        <v>748</v>
      </c>
      <c r="K2149" s="61">
        <v>3000000</v>
      </c>
      <c r="L2149" s="61" t="s">
        <v>734</v>
      </c>
      <c r="M2149" s="61" t="s">
        <v>5622</v>
      </c>
      <c r="N2149" s="61"/>
      <c r="O2149" s="63">
        <v>40634</v>
      </c>
      <c r="P2149" s="61" t="s">
        <v>128</v>
      </c>
      <c r="Q2149" s="61" t="s">
        <v>128</v>
      </c>
      <c r="R2149" s="61" t="s">
        <v>54</v>
      </c>
      <c r="S2149" s="61" t="s">
        <v>55</v>
      </c>
      <c r="T2149" s="61" t="s">
        <v>731</v>
      </c>
      <c r="U2149" s="61" t="s">
        <v>731</v>
      </c>
      <c r="V2149" s="61" t="s">
        <v>124</v>
      </c>
      <c r="W2149" s="61" t="s">
        <v>58</v>
      </c>
      <c r="X2149" s="61" t="s">
        <v>129</v>
      </c>
      <c r="Y2149" s="61" t="s">
        <v>60</v>
      </c>
      <c r="Z2149" s="61" t="s">
        <v>54</v>
      </c>
      <c r="AA2149" s="61" t="s">
        <v>61</v>
      </c>
      <c r="AB2149" s="61" t="s">
        <v>62</v>
      </c>
      <c r="AC2149" s="61">
        <v>166841</v>
      </c>
      <c r="AD2149" s="61" t="s">
        <v>88</v>
      </c>
      <c r="AE2149" s="61" t="s">
        <v>70</v>
      </c>
      <c r="AF2149" s="63">
        <v>40647.408333333333</v>
      </c>
      <c r="AG2149" s="63">
        <v>40647.408333333333</v>
      </c>
      <c r="AH2149" s="62">
        <v>2011</v>
      </c>
      <c r="AI2149" s="61" t="s">
        <v>54</v>
      </c>
      <c r="AJ2149" s="61" t="s">
        <v>63</v>
      </c>
      <c r="AK2149" s="61">
        <v>3000000</v>
      </c>
      <c r="AL2149" s="63">
        <v>40544</v>
      </c>
      <c r="AM2149" s="63">
        <v>40908</v>
      </c>
      <c r="AN2149" s="61" t="s">
        <v>77</v>
      </c>
      <c r="AO2149" s="4" t="s">
        <v>130</v>
      </c>
      <c r="AP2149" s="4" t="s">
        <v>131</v>
      </c>
    </row>
    <row r="2150" spans="1:42" ht="102" customHeight="1">
      <c r="A2150" s="61" t="s">
        <v>731</v>
      </c>
      <c r="B2150" s="61" t="s">
        <v>244</v>
      </c>
      <c r="C2150" s="61" t="s">
        <v>112</v>
      </c>
      <c r="D2150" s="61" t="s">
        <v>112</v>
      </c>
      <c r="E2150" s="61" t="s">
        <v>338</v>
      </c>
      <c r="F2150" s="61" t="s">
        <v>339</v>
      </c>
      <c r="G2150" s="62">
        <v>2011</v>
      </c>
      <c r="H2150" s="61">
        <v>6116208</v>
      </c>
      <c r="I2150" s="61">
        <v>0</v>
      </c>
      <c r="J2150" s="61" t="s">
        <v>849</v>
      </c>
      <c r="K2150" s="61" t="s">
        <v>3</v>
      </c>
      <c r="L2150" s="61" t="s">
        <v>52</v>
      </c>
      <c r="M2150" s="61" t="s">
        <v>5622</v>
      </c>
      <c r="N2150" s="61"/>
      <c r="O2150" s="63">
        <v>40634</v>
      </c>
      <c r="P2150" s="61" t="s">
        <v>336</v>
      </c>
      <c r="Q2150" s="61" t="s">
        <v>196</v>
      </c>
      <c r="R2150" s="61" t="s">
        <v>54</v>
      </c>
      <c r="S2150" s="61" t="s">
        <v>55</v>
      </c>
      <c r="T2150" s="61" t="s">
        <v>731</v>
      </c>
      <c r="U2150" s="61" t="s">
        <v>731</v>
      </c>
      <c r="V2150" s="61" t="s">
        <v>244</v>
      </c>
      <c r="W2150" s="61" t="s">
        <v>58</v>
      </c>
      <c r="X2150" s="61" t="s">
        <v>248</v>
      </c>
      <c r="Y2150" s="61" t="s">
        <v>60</v>
      </c>
      <c r="Z2150" s="61" t="s">
        <v>54</v>
      </c>
      <c r="AA2150" s="61" t="s">
        <v>61</v>
      </c>
      <c r="AB2150" s="61" t="s">
        <v>62</v>
      </c>
      <c r="AC2150" s="61">
        <v>167005</v>
      </c>
      <c r="AD2150" s="61"/>
      <c r="AE2150" s="61" t="s">
        <v>70</v>
      </c>
      <c r="AF2150" s="63">
        <v>40683.732638888891</v>
      </c>
      <c r="AG2150" s="63">
        <v>40651.563194444439</v>
      </c>
      <c r="AH2150" s="62">
        <v>2011</v>
      </c>
      <c r="AI2150" s="61" t="s">
        <v>54</v>
      </c>
      <c r="AJ2150" s="61" t="s">
        <v>63</v>
      </c>
      <c r="AK2150" s="61">
        <v>49520326</v>
      </c>
      <c r="AL2150" s="63">
        <v>40544</v>
      </c>
      <c r="AM2150" s="63">
        <v>40908</v>
      </c>
      <c r="AN2150" s="61" t="s">
        <v>240</v>
      </c>
      <c r="AO2150" s="4" t="s">
        <v>139</v>
      </c>
      <c r="AP2150" s="4" t="s">
        <v>131</v>
      </c>
    </row>
    <row r="2151" spans="1:42" ht="102" customHeight="1">
      <c r="A2151" s="61" t="s">
        <v>1748</v>
      </c>
      <c r="B2151" s="61" t="s">
        <v>490</v>
      </c>
      <c r="C2151" s="61" t="s">
        <v>89</v>
      </c>
      <c r="D2151" s="61" t="s">
        <v>89</v>
      </c>
      <c r="E2151" s="61" t="s">
        <v>491</v>
      </c>
      <c r="F2151" s="61" t="s">
        <v>492</v>
      </c>
      <c r="G2151" s="62">
        <v>2010</v>
      </c>
      <c r="H2151" s="61">
        <v>1035047</v>
      </c>
      <c r="I2151" s="61">
        <v>0</v>
      </c>
      <c r="J2151" s="61" t="s">
        <v>1761</v>
      </c>
      <c r="K2151" s="61">
        <v>847867</v>
      </c>
      <c r="L2151" s="61" t="s">
        <v>560</v>
      </c>
      <c r="M2151" s="61" t="s">
        <v>5622</v>
      </c>
      <c r="N2151" s="61"/>
      <c r="O2151" s="63">
        <v>40634</v>
      </c>
      <c r="P2151" s="61" t="s">
        <v>145</v>
      </c>
      <c r="Q2151" s="61" t="s">
        <v>658</v>
      </c>
      <c r="R2151" s="61" t="s">
        <v>54</v>
      </c>
      <c r="S2151" s="61" t="s">
        <v>55</v>
      </c>
      <c r="T2151" s="61" t="s">
        <v>1748</v>
      </c>
      <c r="U2151" s="61" t="s">
        <v>1748</v>
      </c>
      <c r="V2151" s="61" t="s">
        <v>490</v>
      </c>
      <c r="W2151" s="61" t="s">
        <v>58</v>
      </c>
      <c r="X2151" s="61" t="s">
        <v>494</v>
      </c>
      <c r="Y2151" s="61" t="s">
        <v>60</v>
      </c>
      <c r="Z2151" s="61" t="s">
        <v>54</v>
      </c>
      <c r="AA2151" s="61" t="s">
        <v>61</v>
      </c>
      <c r="AB2151" s="61" t="s">
        <v>62</v>
      </c>
      <c r="AC2151" s="61">
        <v>166929</v>
      </c>
      <c r="AD2151" s="61"/>
      <c r="AE2151" s="61" t="s">
        <v>70</v>
      </c>
      <c r="AF2151" s="63">
        <v>40648.472916666666</v>
      </c>
      <c r="AG2151" s="63">
        <v>40648.472916666666</v>
      </c>
      <c r="AH2151" s="62">
        <v>2010</v>
      </c>
      <c r="AI2151" s="61" t="s">
        <v>54</v>
      </c>
      <c r="AJ2151" s="61" t="s">
        <v>63</v>
      </c>
      <c r="AK2151" s="61">
        <v>3395038</v>
      </c>
      <c r="AL2151" s="63">
        <v>40179</v>
      </c>
      <c r="AM2151" s="63">
        <v>40543</v>
      </c>
      <c r="AN2151" s="61" t="s">
        <v>110</v>
      </c>
      <c r="AO2151" s="4" t="s">
        <v>111</v>
      </c>
      <c r="AP2151" s="4"/>
    </row>
    <row r="2152" spans="1:42" ht="136.5" customHeight="1">
      <c r="A2152" s="61" t="s">
        <v>1767</v>
      </c>
      <c r="B2152" s="61" t="s">
        <v>463</v>
      </c>
      <c r="C2152" s="61" t="s">
        <v>112</v>
      </c>
      <c r="D2152" s="61" t="s">
        <v>112</v>
      </c>
      <c r="E2152" s="61" t="s">
        <v>2292</v>
      </c>
      <c r="F2152" s="61" t="s">
        <v>2293</v>
      </c>
      <c r="G2152" s="62">
        <v>2011</v>
      </c>
      <c r="H2152" s="61">
        <v>735000</v>
      </c>
      <c r="I2152" s="61">
        <v>0</v>
      </c>
      <c r="J2152" s="61" t="s">
        <v>2294</v>
      </c>
      <c r="K2152" s="61">
        <v>500000</v>
      </c>
      <c r="L2152" s="61" t="s">
        <v>560</v>
      </c>
      <c r="M2152" s="61" t="s">
        <v>5622</v>
      </c>
      <c r="N2152" s="61"/>
      <c r="O2152" s="63">
        <v>40634</v>
      </c>
      <c r="P2152" s="61" t="s">
        <v>145</v>
      </c>
      <c r="Q2152" s="61" t="s">
        <v>146</v>
      </c>
      <c r="R2152" s="61" t="s">
        <v>54</v>
      </c>
      <c r="S2152" s="61" t="s">
        <v>84</v>
      </c>
      <c r="T2152" s="61" t="s">
        <v>1748</v>
      </c>
      <c r="U2152" s="61" t="s">
        <v>1748</v>
      </c>
      <c r="V2152" s="61" t="s">
        <v>463</v>
      </c>
      <c r="W2152" s="61" t="s">
        <v>86</v>
      </c>
      <c r="X2152" s="61" t="s">
        <v>467</v>
      </c>
      <c r="Y2152" s="61" t="s">
        <v>60</v>
      </c>
      <c r="Z2152" s="61" t="s">
        <v>54</v>
      </c>
      <c r="AA2152" s="61" t="s">
        <v>61</v>
      </c>
      <c r="AB2152" s="61" t="s">
        <v>62</v>
      </c>
      <c r="AC2152" s="61">
        <v>169312</v>
      </c>
      <c r="AD2152" s="61"/>
      <c r="AE2152" s="61" t="s">
        <v>119</v>
      </c>
      <c r="AF2152" s="63">
        <v>40924.731944444444</v>
      </c>
      <c r="AG2152" s="63">
        <v>40702.465277777774</v>
      </c>
      <c r="AH2152" s="62">
        <v>2011</v>
      </c>
      <c r="AI2152" s="61" t="s">
        <v>54</v>
      </c>
      <c r="AJ2152" s="61" t="s">
        <v>63</v>
      </c>
      <c r="AK2152" s="61">
        <v>734927</v>
      </c>
      <c r="AL2152" s="63">
        <v>40544</v>
      </c>
      <c r="AM2152" s="63">
        <v>40908</v>
      </c>
      <c r="AN2152" s="61" t="s">
        <v>240</v>
      </c>
      <c r="AO2152" s="4" t="s">
        <v>130</v>
      </c>
      <c r="AP2152" s="4" t="s">
        <v>551</v>
      </c>
    </row>
    <row r="2153" spans="1:42" ht="102" customHeight="1">
      <c r="A2153" s="61" t="s">
        <v>2511</v>
      </c>
      <c r="B2153" s="61" t="s">
        <v>2553</v>
      </c>
      <c r="C2153" s="61" t="s">
        <v>112</v>
      </c>
      <c r="D2153" s="61" t="s">
        <v>112</v>
      </c>
      <c r="E2153" s="61" t="s">
        <v>2554</v>
      </c>
      <c r="F2153" s="61" t="s">
        <v>2555</v>
      </c>
      <c r="G2153" s="62">
        <v>2011</v>
      </c>
      <c r="H2153" s="61">
        <v>704225</v>
      </c>
      <c r="I2153" s="61">
        <v>0</v>
      </c>
      <c r="J2153" s="61" t="s">
        <v>2556</v>
      </c>
      <c r="K2153" s="61">
        <v>500000</v>
      </c>
      <c r="L2153" s="61" t="s">
        <v>560</v>
      </c>
      <c r="M2153" s="61" t="s">
        <v>5622</v>
      </c>
      <c r="N2153" s="61"/>
      <c r="O2153" s="63">
        <v>40634</v>
      </c>
      <c r="P2153" s="61" t="s">
        <v>403</v>
      </c>
      <c r="Q2153" s="61" t="s">
        <v>403</v>
      </c>
      <c r="R2153" s="61" t="s">
        <v>54</v>
      </c>
      <c r="S2153" s="61" t="s">
        <v>55</v>
      </c>
      <c r="T2153" s="61" t="s">
        <v>2511</v>
      </c>
      <c r="U2153" s="61" t="s">
        <v>2511</v>
      </c>
      <c r="V2153" s="61" t="s">
        <v>2553</v>
      </c>
      <c r="W2153" s="61" t="s">
        <v>58</v>
      </c>
      <c r="X2153" s="61" t="s">
        <v>2557</v>
      </c>
      <c r="Y2153" s="61" t="s">
        <v>60</v>
      </c>
      <c r="Z2153" s="61" t="s">
        <v>54</v>
      </c>
      <c r="AA2153" s="61" t="s">
        <v>61</v>
      </c>
      <c r="AB2153" s="61" t="s">
        <v>62</v>
      </c>
      <c r="AC2153" s="61">
        <v>167006</v>
      </c>
      <c r="AD2153" s="61"/>
      <c r="AE2153" s="61" t="s">
        <v>70</v>
      </c>
      <c r="AF2153" s="63">
        <v>40651.566666666666</v>
      </c>
      <c r="AG2153" s="63">
        <v>40651.566666666666</v>
      </c>
      <c r="AH2153" s="62">
        <v>2011</v>
      </c>
      <c r="AI2153" s="61" t="s">
        <v>54</v>
      </c>
      <c r="AJ2153" s="61" t="s">
        <v>63</v>
      </c>
      <c r="AK2153" s="61">
        <v>794664</v>
      </c>
      <c r="AL2153" s="63">
        <v>40544</v>
      </c>
      <c r="AM2153" s="63">
        <v>40543</v>
      </c>
      <c r="AN2153" s="61" t="s">
        <v>240</v>
      </c>
      <c r="AO2153" s="4" t="s">
        <v>139</v>
      </c>
      <c r="AP2153" s="4" t="s">
        <v>551</v>
      </c>
    </row>
    <row r="2154" spans="1:42" ht="102" customHeight="1">
      <c r="A2154" s="61" t="s">
        <v>3696</v>
      </c>
      <c r="B2154" s="61" t="s">
        <v>1582</v>
      </c>
      <c r="C2154" s="61" t="s">
        <v>112</v>
      </c>
      <c r="D2154" s="61" t="s">
        <v>112</v>
      </c>
      <c r="E2154" s="61" t="s">
        <v>3708</v>
      </c>
      <c r="F2154" s="61" t="s">
        <v>3709</v>
      </c>
      <c r="G2154" s="62">
        <v>2011</v>
      </c>
      <c r="H2154" s="61">
        <v>138877</v>
      </c>
      <c r="I2154" s="61">
        <v>0</v>
      </c>
      <c r="J2154" s="61" t="s">
        <v>3710</v>
      </c>
      <c r="K2154" s="61">
        <v>98603</v>
      </c>
      <c r="L2154" s="61" t="s">
        <v>560</v>
      </c>
      <c r="M2154" s="61" t="s">
        <v>5622</v>
      </c>
      <c r="N2154" s="61"/>
      <c r="O2154" s="63">
        <v>40634</v>
      </c>
      <c r="P2154" s="61" t="s">
        <v>128</v>
      </c>
      <c r="Q2154" s="61" t="s">
        <v>128</v>
      </c>
      <c r="R2154" s="61" t="s">
        <v>54</v>
      </c>
      <c r="S2154" s="61" t="s">
        <v>84</v>
      </c>
      <c r="T2154" s="61" t="s">
        <v>3696</v>
      </c>
      <c r="U2154" s="61" t="s">
        <v>3696</v>
      </c>
      <c r="V2154" s="61" t="s">
        <v>1582</v>
      </c>
      <c r="W2154" s="61" t="s">
        <v>86</v>
      </c>
      <c r="X2154" s="61" t="s">
        <v>1586</v>
      </c>
      <c r="Y2154" s="61" t="s">
        <v>60</v>
      </c>
      <c r="Z2154" s="61" t="s">
        <v>54</v>
      </c>
      <c r="AA2154" s="61" t="s">
        <v>61</v>
      </c>
      <c r="AB2154" s="61" t="s">
        <v>62</v>
      </c>
      <c r="AC2154" s="61">
        <v>177833</v>
      </c>
      <c r="AD2154" s="61"/>
      <c r="AE2154" s="61" t="s">
        <v>5</v>
      </c>
      <c r="AF2154" s="63">
        <v>40948.714583333334</v>
      </c>
      <c r="AG2154" s="63">
        <v>40948.714583333334</v>
      </c>
      <c r="AH2154" s="62">
        <v>2011</v>
      </c>
      <c r="AI2154" s="61" t="s">
        <v>54</v>
      </c>
      <c r="AJ2154" s="61" t="s">
        <v>63</v>
      </c>
      <c r="AK2154" s="61">
        <v>168390</v>
      </c>
      <c r="AL2154" s="63">
        <v>40544</v>
      </c>
      <c r="AM2154" s="63">
        <v>40724</v>
      </c>
      <c r="AN2154" s="61" t="s">
        <v>240</v>
      </c>
      <c r="AO2154" s="4" t="s">
        <v>139</v>
      </c>
      <c r="AP2154" s="4" t="s">
        <v>131</v>
      </c>
    </row>
    <row r="2155" spans="1:42" ht="102" customHeight="1">
      <c r="A2155" s="61" t="s">
        <v>2606</v>
      </c>
      <c r="B2155" s="61" t="s">
        <v>179</v>
      </c>
      <c r="C2155" s="61" t="s">
        <v>112</v>
      </c>
      <c r="D2155" s="61" t="s">
        <v>112</v>
      </c>
      <c r="E2155" s="61" t="s">
        <v>688</v>
      </c>
      <c r="F2155" s="61" t="s">
        <v>498</v>
      </c>
      <c r="G2155" s="62">
        <v>2011</v>
      </c>
      <c r="H2155" s="61">
        <v>105634</v>
      </c>
      <c r="I2155" s="61">
        <v>0</v>
      </c>
      <c r="J2155" s="61" t="s">
        <v>4210</v>
      </c>
      <c r="K2155" s="61">
        <v>75000</v>
      </c>
      <c r="L2155" s="61" t="s">
        <v>560</v>
      </c>
      <c r="M2155" s="61" t="s">
        <v>5622</v>
      </c>
      <c r="N2155" s="61"/>
      <c r="O2155" s="63">
        <v>40637</v>
      </c>
      <c r="P2155" s="61" t="s">
        <v>336</v>
      </c>
      <c r="Q2155" s="61" t="s">
        <v>196</v>
      </c>
      <c r="R2155" s="61" t="s">
        <v>54</v>
      </c>
      <c r="S2155" s="61" t="s">
        <v>55</v>
      </c>
      <c r="T2155" s="61" t="s">
        <v>2606</v>
      </c>
      <c r="U2155" s="61" t="s">
        <v>2606</v>
      </c>
      <c r="V2155" s="61" t="s">
        <v>179</v>
      </c>
      <c r="W2155" s="61" t="s">
        <v>58</v>
      </c>
      <c r="X2155" s="61" t="s">
        <v>185</v>
      </c>
      <c r="Y2155" s="61" t="s">
        <v>60</v>
      </c>
      <c r="Z2155" s="61" t="s">
        <v>54</v>
      </c>
      <c r="AA2155" s="61" t="s">
        <v>61</v>
      </c>
      <c r="AB2155" s="61" t="s">
        <v>62</v>
      </c>
      <c r="AC2155" s="61">
        <v>166878</v>
      </c>
      <c r="AD2155" s="61" t="s">
        <v>88</v>
      </c>
      <c r="AE2155" s="61" t="s">
        <v>70</v>
      </c>
      <c r="AF2155" s="63">
        <v>40861.742361111108</v>
      </c>
      <c r="AG2155" s="63">
        <v>40647.538194444445</v>
      </c>
      <c r="AH2155" s="62">
        <v>2011</v>
      </c>
      <c r="AI2155" s="61" t="s">
        <v>54</v>
      </c>
      <c r="AJ2155" s="61" t="s">
        <v>63</v>
      </c>
      <c r="AK2155" s="61">
        <v>113506380</v>
      </c>
      <c r="AL2155" s="63">
        <v>40544</v>
      </c>
      <c r="AM2155" s="63">
        <v>40908</v>
      </c>
      <c r="AN2155" s="61" t="s">
        <v>337</v>
      </c>
      <c r="AO2155" s="4" t="s">
        <v>139</v>
      </c>
      <c r="AP2155" s="4" t="s">
        <v>131</v>
      </c>
    </row>
    <row r="2156" spans="1:42" ht="125.25" customHeight="1">
      <c r="A2156" s="61" t="s">
        <v>558</v>
      </c>
      <c r="B2156" s="61" t="s">
        <v>179</v>
      </c>
      <c r="C2156" s="61" t="s">
        <v>112</v>
      </c>
      <c r="D2156" s="61"/>
      <c r="E2156" s="61"/>
      <c r="F2156" s="61"/>
      <c r="G2156" s="62">
        <v>2011</v>
      </c>
      <c r="H2156" s="61">
        <v>1042254</v>
      </c>
      <c r="I2156" s="61">
        <v>0</v>
      </c>
      <c r="J2156" s="61" t="s">
        <v>588</v>
      </c>
      <c r="K2156" s="61">
        <v>740000</v>
      </c>
      <c r="L2156" s="61" t="s">
        <v>560</v>
      </c>
      <c r="M2156" s="61" t="s">
        <v>5622</v>
      </c>
      <c r="N2156" s="61"/>
      <c r="O2156" s="63">
        <v>40640</v>
      </c>
      <c r="P2156" s="61"/>
      <c r="Q2156" s="61" t="s">
        <v>69</v>
      </c>
      <c r="R2156" s="61" t="s">
        <v>54</v>
      </c>
      <c r="S2156" s="61" t="s">
        <v>55</v>
      </c>
      <c r="T2156" s="61" t="s">
        <v>558</v>
      </c>
      <c r="U2156" s="61" t="s">
        <v>558</v>
      </c>
      <c r="V2156" s="61" t="s">
        <v>179</v>
      </c>
      <c r="W2156" s="61" t="s">
        <v>58</v>
      </c>
      <c r="X2156" s="61" t="s">
        <v>185</v>
      </c>
      <c r="Y2156" s="61" t="s">
        <v>60</v>
      </c>
      <c r="Z2156" s="61" t="s">
        <v>54</v>
      </c>
      <c r="AA2156" s="61" t="s">
        <v>61</v>
      </c>
      <c r="AB2156" s="61" t="s">
        <v>62</v>
      </c>
      <c r="AC2156" s="61">
        <v>172037</v>
      </c>
      <c r="AD2156" s="61"/>
      <c r="AE2156" s="61" t="s">
        <v>119</v>
      </c>
      <c r="AF2156" s="63">
        <v>40863.447916666664</v>
      </c>
      <c r="AG2156" s="63">
        <v>40784.742361111108</v>
      </c>
      <c r="AH2156" s="62"/>
      <c r="AI2156" s="61"/>
      <c r="AJ2156" s="61" t="s">
        <v>63</v>
      </c>
      <c r="AK2156" s="61"/>
      <c r="AL2156" s="63"/>
      <c r="AM2156" s="63"/>
      <c r="AN2156" s="61"/>
      <c r="AO2156" s="4"/>
      <c r="AP2156" s="4"/>
    </row>
    <row r="2157" spans="1:42" ht="125.25" customHeight="1">
      <c r="A2157" s="61" t="s">
        <v>5094</v>
      </c>
      <c r="B2157" s="61" t="s">
        <v>179</v>
      </c>
      <c r="C2157" s="61" t="s">
        <v>112</v>
      </c>
      <c r="D2157" s="61" t="s">
        <v>112</v>
      </c>
      <c r="E2157" s="61" t="s">
        <v>690</v>
      </c>
      <c r="F2157" s="61" t="s">
        <v>691</v>
      </c>
      <c r="G2157" s="62">
        <v>2011</v>
      </c>
      <c r="H2157" s="61">
        <v>90127</v>
      </c>
      <c r="I2157" s="61">
        <v>0</v>
      </c>
      <c r="J2157" s="61" t="s">
        <v>5169</v>
      </c>
      <c r="K2157" s="61" t="s">
        <v>3</v>
      </c>
      <c r="L2157" s="61" t="s">
        <v>52</v>
      </c>
      <c r="M2157" s="61" t="s">
        <v>5622</v>
      </c>
      <c r="N2157" s="61"/>
      <c r="O2157" s="63">
        <v>40644</v>
      </c>
      <c r="P2157" s="61" t="s">
        <v>286</v>
      </c>
      <c r="Q2157" s="61" t="s">
        <v>184</v>
      </c>
      <c r="R2157" s="61" t="s">
        <v>54</v>
      </c>
      <c r="S2157" s="61" t="s">
        <v>84</v>
      </c>
      <c r="T2157" s="61" t="s">
        <v>5094</v>
      </c>
      <c r="U2157" s="61" t="s">
        <v>5098</v>
      </c>
      <c r="V2157" s="61" t="s">
        <v>179</v>
      </c>
      <c r="W2157" s="61" t="s">
        <v>58</v>
      </c>
      <c r="X2157" s="61" t="s">
        <v>185</v>
      </c>
      <c r="Y2157" s="61" t="s">
        <v>60</v>
      </c>
      <c r="Z2157" s="61" t="s">
        <v>54</v>
      </c>
      <c r="AA2157" s="61" t="s">
        <v>61</v>
      </c>
      <c r="AB2157" s="61" t="s">
        <v>62</v>
      </c>
      <c r="AC2157" s="61">
        <v>179107</v>
      </c>
      <c r="AD2157" s="61"/>
      <c r="AE2157" s="61" t="s">
        <v>119</v>
      </c>
      <c r="AF2157" s="63">
        <v>40988.609027777777</v>
      </c>
      <c r="AG2157" s="63">
        <v>40988.602777777778</v>
      </c>
      <c r="AH2157" s="62">
        <v>2011</v>
      </c>
      <c r="AI2157" s="61" t="s">
        <v>54</v>
      </c>
      <c r="AJ2157" s="61" t="s">
        <v>63</v>
      </c>
      <c r="AK2157" s="61">
        <v>5197172</v>
      </c>
      <c r="AL2157" s="63">
        <v>40544</v>
      </c>
      <c r="AM2157" s="63">
        <v>40908</v>
      </c>
      <c r="AN2157" s="61" t="s">
        <v>240</v>
      </c>
      <c r="AO2157" s="4" t="s">
        <v>139</v>
      </c>
      <c r="AP2157" s="4" t="s">
        <v>131</v>
      </c>
    </row>
    <row r="2158" spans="1:42" ht="125.25" customHeight="1">
      <c r="A2158" s="61" t="s">
        <v>1767</v>
      </c>
      <c r="B2158" s="61" t="s">
        <v>1596</v>
      </c>
      <c r="C2158" s="61" t="s">
        <v>112</v>
      </c>
      <c r="D2158" s="61" t="s">
        <v>112</v>
      </c>
      <c r="E2158" s="61" t="s">
        <v>2235</v>
      </c>
      <c r="F2158" s="61" t="s">
        <v>2236</v>
      </c>
      <c r="G2158" s="62">
        <v>2011</v>
      </c>
      <c r="H2158" s="61">
        <v>312887</v>
      </c>
      <c r="I2158" s="61">
        <v>0</v>
      </c>
      <c r="J2158" s="61" t="s">
        <v>2237</v>
      </c>
      <c r="K2158" s="61">
        <v>222000</v>
      </c>
      <c r="L2158" s="61" t="s">
        <v>560</v>
      </c>
      <c r="M2158" s="61" t="s">
        <v>5622</v>
      </c>
      <c r="N2158" s="61"/>
      <c r="O2158" s="63">
        <v>40646</v>
      </c>
      <c r="P2158" s="61" t="s">
        <v>128</v>
      </c>
      <c r="Q2158" s="61" t="s">
        <v>128</v>
      </c>
      <c r="R2158" s="61" t="s">
        <v>54</v>
      </c>
      <c r="S2158" s="61" t="s">
        <v>84</v>
      </c>
      <c r="T2158" s="61" t="s">
        <v>1748</v>
      </c>
      <c r="U2158" s="61" t="s">
        <v>1748</v>
      </c>
      <c r="V2158" s="61" t="s">
        <v>1596</v>
      </c>
      <c r="W2158" s="61" t="s">
        <v>86</v>
      </c>
      <c r="X2158" s="61" t="s">
        <v>1600</v>
      </c>
      <c r="Y2158" s="61" t="s">
        <v>60</v>
      </c>
      <c r="Z2158" s="61" t="s">
        <v>54</v>
      </c>
      <c r="AA2158" s="61" t="s">
        <v>61</v>
      </c>
      <c r="AB2158" s="61" t="s">
        <v>62</v>
      </c>
      <c r="AC2158" s="61">
        <v>169425</v>
      </c>
      <c r="AD2158" s="61"/>
      <c r="AE2158" s="61" t="s">
        <v>119</v>
      </c>
      <c r="AF2158" s="63">
        <v>40802.748611111107</v>
      </c>
      <c r="AG2158" s="63">
        <v>40703.73333333333</v>
      </c>
      <c r="AH2158" s="62">
        <v>2011</v>
      </c>
      <c r="AI2158" s="61" t="s">
        <v>54</v>
      </c>
      <c r="AJ2158" s="61" t="s">
        <v>63</v>
      </c>
      <c r="AK2158" s="61">
        <v>164189</v>
      </c>
      <c r="AL2158" s="63">
        <v>40603</v>
      </c>
      <c r="AM2158" s="63">
        <v>40908</v>
      </c>
      <c r="AN2158" s="61" t="s">
        <v>337</v>
      </c>
      <c r="AO2158" s="4" t="s">
        <v>130</v>
      </c>
      <c r="AP2158" s="4" t="s">
        <v>131</v>
      </c>
    </row>
    <row r="2159" spans="1:42" ht="125.25" customHeight="1">
      <c r="A2159" s="61" t="s">
        <v>1767</v>
      </c>
      <c r="B2159" s="61" t="s">
        <v>1596</v>
      </c>
      <c r="C2159" s="61" t="s">
        <v>112</v>
      </c>
      <c r="D2159" s="61" t="s">
        <v>112</v>
      </c>
      <c r="E2159" s="61" t="s">
        <v>2238</v>
      </c>
      <c r="F2159" s="61" t="s">
        <v>2239</v>
      </c>
      <c r="G2159" s="62">
        <v>2011</v>
      </c>
      <c r="H2159" s="61">
        <v>1801213</v>
      </c>
      <c r="I2159" s="61">
        <v>0</v>
      </c>
      <c r="J2159" s="61" t="s">
        <v>2240</v>
      </c>
      <c r="K2159" s="61">
        <v>1278000</v>
      </c>
      <c r="L2159" s="61" t="s">
        <v>560</v>
      </c>
      <c r="M2159" s="61" t="s">
        <v>5622</v>
      </c>
      <c r="N2159" s="61"/>
      <c r="O2159" s="63">
        <v>40646</v>
      </c>
      <c r="P2159" s="61" t="s">
        <v>530</v>
      </c>
      <c r="Q2159" s="61" t="s">
        <v>307</v>
      </c>
      <c r="R2159" s="61" t="s">
        <v>54</v>
      </c>
      <c r="S2159" s="61" t="s">
        <v>84</v>
      </c>
      <c r="T2159" s="61" t="s">
        <v>1748</v>
      </c>
      <c r="U2159" s="61" t="s">
        <v>1748</v>
      </c>
      <c r="V2159" s="61" t="s">
        <v>1596</v>
      </c>
      <c r="W2159" s="61" t="s">
        <v>86</v>
      </c>
      <c r="X2159" s="61" t="s">
        <v>1600</v>
      </c>
      <c r="Y2159" s="61" t="s">
        <v>60</v>
      </c>
      <c r="Z2159" s="61" t="s">
        <v>54</v>
      </c>
      <c r="AA2159" s="61" t="s">
        <v>61</v>
      </c>
      <c r="AB2159" s="61" t="s">
        <v>62</v>
      </c>
      <c r="AC2159" s="61">
        <v>167003</v>
      </c>
      <c r="AD2159" s="61"/>
      <c r="AE2159" s="61" t="s">
        <v>119</v>
      </c>
      <c r="AF2159" s="63">
        <v>40703.731944444444</v>
      </c>
      <c r="AG2159" s="63">
        <v>40648.761111111111</v>
      </c>
      <c r="AH2159" s="62">
        <v>2011</v>
      </c>
      <c r="AI2159" s="61" t="s">
        <v>54</v>
      </c>
      <c r="AJ2159" s="61" t="s">
        <v>63</v>
      </c>
      <c r="AK2159" s="61">
        <v>1645606</v>
      </c>
      <c r="AL2159" s="63">
        <v>40603</v>
      </c>
      <c r="AM2159" s="63">
        <v>40968</v>
      </c>
      <c r="AN2159" s="61" t="s">
        <v>77</v>
      </c>
      <c r="AO2159" s="4" t="s">
        <v>139</v>
      </c>
      <c r="AP2159" s="4" t="s">
        <v>131</v>
      </c>
    </row>
    <row r="2160" spans="1:42" ht="114" customHeight="1">
      <c r="A2160" s="61" t="s">
        <v>3270</v>
      </c>
      <c r="B2160" s="61" t="s">
        <v>179</v>
      </c>
      <c r="C2160" s="61" t="s">
        <v>112</v>
      </c>
      <c r="D2160" s="61" t="s">
        <v>112</v>
      </c>
      <c r="E2160" s="61" t="s">
        <v>313</v>
      </c>
      <c r="F2160" s="61" t="s">
        <v>314</v>
      </c>
      <c r="G2160" s="62">
        <v>2011</v>
      </c>
      <c r="H2160" s="61">
        <v>37786</v>
      </c>
      <c r="I2160" s="61">
        <v>0</v>
      </c>
      <c r="J2160" s="61" t="s">
        <v>3322</v>
      </c>
      <c r="K2160" s="61" t="s">
        <v>3</v>
      </c>
      <c r="L2160" s="61" t="s">
        <v>52</v>
      </c>
      <c r="M2160" s="61" t="s">
        <v>5622</v>
      </c>
      <c r="N2160" s="61"/>
      <c r="O2160" s="63">
        <v>40646</v>
      </c>
      <c r="P2160" s="61" t="s">
        <v>53</v>
      </c>
      <c r="Q2160" s="61" t="s">
        <v>53</v>
      </c>
      <c r="R2160" s="61" t="s">
        <v>54</v>
      </c>
      <c r="S2160" s="61" t="s">
        <v>55</v>
      </c>
      <c r="T2160" s="61" t="s">
        <v>3270</v>
      </c>
      <c r="U2160" s="61" t="s">
        <v>3270</v>
      </c>
      <c r="V2160" s="61" t="s">
        <v>179</v>
      </c>
      <c r="W2160" s="61" t="s">
        <v>58</v>
      </c>
      <c r="X2160" s="61" t="s">
        <v>185</v>
      </c>
      <c r="Y2160" s="61" t="s">
        <v>60</v>
      </c>
      <c r="Z2160" s="61" t="s">
        <v>54</v>
      </c>
      <c r="AA2160" s="61" t="s">
        <v>61</v>
      </c>
      <c r="AB2160" s="61" t="s">
        <v>62</v>
      </c>
      <c r="AC2160" s="61">
        <v>175210</v>
      </c>
      <c r="AD2160" s="61" t="s">
        <v>88</v>
      </c>
      <c r="AE2160" s="61" t="s">
        <v>119</v>
      </c>
      <c r="AF2160" s="63">
        <v>40988.458333333328</v>
      </c>
      <c r="AG2160" s="63">
        <v>40861.770138888889</v>
      </c>
      <c r="AH2160" s="62">
        <v>2011</v>
      </c>
      <c r="AI2160" s="61" t="s">
        <v>54</v>
      </c>
      <c r="AJ2160" s="61" t="s">
        <v>63</v>
      </c>
      <c r="AK2160" s="61">
        <v>11435095</v>
      </c>
      <c r="AL2160" s="63">
        <v>40725</v>
      </c>
      <c r="AM2160" s="63">
        <v>41090</v>
      </c>
      <c r="AN2160" s="61" t="s">
        <v>77</v>
      </c>
      <c r="AO2160" s="4" t="s">
        <v>139</v>
      </c>
      <c r="AP2160" s="4" t="s">
        <v>131</v>
      </c>
    </row>
    <row r="2161" spans="1:42" ht="114" customHeight="1">
      <c r="A2161" s="61" t="s">
        <v>3270</v>
      </c>
      <c r="B2161" s="61" t="s">
        <v>179</v>
      </c>
      <c r="C2161" s="61" t="s">
        <v>112</v>
      </c>
      <c r="D2161" s="61" t="s">
        <v>112</v>
      </c>
      <c r="E2161" s="61" t="s">
        <v>313</v>
      </c>
      <c r="F2161" s="61" t="s">
        <v>314</v>
      </c>
      <c r="G2161" s="62">
        <v>2011</v>
      </c>
      <c r="H2161" s="61">
        <v>132030</v>
      </c>
      <c r="I2161" s="61">
        <v>0</v>
      </c>
      <c r="J2161" s="61" t="s">
        <v>3323</v>
      </c>
      <c r="K2161" s="61" t="s">
        <v>3</v>
      </c>
      <c r="L2161" s="61" t="s">
        <v>52</v>
      </c>
      <c r="M2161" s="61" t="s">
        <v>5622</v>
      </c>
      <c r="N2161" s="61"/>
      <c r="O2161" s="63">
        <v>40646</v>
      </c>
      <c r="P2161" s="61" t="s">
        <v>53</v>
      </c>
      <c r="Q2161" s="61" t="s">
        <v>53</v>
      </c>
      <c r="R2161" s="61" t="s">
        <v>54</v>
      </c>
      <c r="S2161" s="61" t="s">
        <v>55</v>
      </c>
      <c r="T2161" s="61" t="s">
        <v>3270</v>
      </c>
      <c r="U2161" s="61" t="s">
        <v>3270</v>
      </c>
      <c r="V2161" s="61" t="s">
        <v>179</v>
      </c>
      <c r="W2161" s="61" t="s">
        <v>58</v>
      </c>
      <c r="X2161" s="61" t="s">
        <v>185</v>
      </c>
      <c r="Y2161" s="61" t="s">
        <v>60</v>
      </c>
      <c r="Z2161" s="61" t="s">
        <v>54</v>
      </c>
      <c r="AA2161" s="61" t="s">
        <v>61</v>
      </c>
      <c r="AB2161" s="61" t="s">
        <v>62</v>
      </c>
      <c r="AC2161" s="61">
        <v>175209</v>
      </c>
      <c r="AD2161" s="61" t="s">
        <v>88</v>
      </c>
      <c r="AE2161" s="61" t="s">
        <v>119</v>
      </c>
      <c r="AF2161" s="63">
        <v>40861.768749999996</v>
      </c>
      <c r="AG2161" s="63">
        <v>40861.768749999996</v>
      </c>
      <c r="AH2161" s="62">
        <v>2011</v>
      </c>
      <c r="AI2161" s="61" t="s">
        <v>54</v>
      </c>
      <c r="AJ2161" s="61" t="s">
        <v>63</v>
      </c>
      <c r="AK2161" s="61">
        <v>11435095</v>
      </c>
      <c r="AL2161" s="63">
        <v>40725</v>
      </c>
      <c r="AM2161" s="63">
        <v>41090</v>
      </c>
      <c r="AN2161" s="61" t="s">
        <v>77</v>
      </c>
      <c r="AO2161" s="4" t="s">
        <v>139</v>
      </c>
      <c r="AP2161" s="4" t="s">
        <v>131</v>
      </c>
    </row>
    <row r="2162" spans="1:42" ht="114" customHeight="1">
      <c r="A2162" s="61" t="s">
        <v>3270</v>
      </c>
      <c r="B2162" s="61" t="s">
        <v>179</v>
      </c>
      <c r="C2162" s="61" t="s">
        <v>112</v>
      </c>
      <c r="D2162" s="61" t="s">
        <v>112</v>
      </c>
      <c r="E2162" s="61" t="s">
        <v>612</v>
      </c>
      <c r="F2162" s="61" t="s">
        <v>365</v>
      </c>
      <c r="G2162" s="62">
        <v>2011</v>
      </c>
      <c r="H2162" s="61">
        <v>1891727</v>
      </c>
      <c r="I2162" s="61">
        <v>0</v>
      </c>
      <c r="J2162" s="61" t="s">
        <v>3324</v>
      </c>
      <c r="K2162" s="61" t="s">
        <v>3</v>
      </c>
      <c r="L2162" s="61" t="s">
        <v>52</v>
      </c>
      <c r="M2162" s="61" t="s">
        <v>5622</v>
      </c>
      <c r="N2162" s="61"/>
      <c r="O2162" s="63">
        <v>40646</v>
      </c>
      <c r="P2162" s="61" t="s">
        <v>530</v>
      </c>
      <c r="Q2162" s="61" t="s">
        <v>307</v>
      </c>
      <c r="R2162" s="61" t="s">
        <v>54</v>
      </c>
      <c r="S2162" s="61" t="s">
        <v>55</v>
      </c>
      <c r="T2162" s="61" t="s">
        <v>3270</v>
      </c>
      <c r="U2162" s="61" t="s">
        <v>3270</v>
      </c>
      <c r="V2162" s="61" t="s">
        <v>179</v>
      </c>
      <c r="W2162" s="61" t="s">
        <v>58</v>
      </c>
      <c r="X2162" s="61" t="s">
        <v>185</v>
      </c>
      <c r="Y2162" s="61" t="s">
        <v>60</v>
      </c>
      <c r="Z2162" s="61" t="s">
        <v>54</v>
      </c>
      <c r="AA2162" s="61" t="s">
        <v>61</v>
      </c>
      <c r="AB2162" s="61" t="s">
        <v>62</v>
      </c>
      <c r="AC2162" s="61">
        <v>175208</v>
      </c>
      <c r="AD2162" s="61" t="s">
        <v>88</v>
      </c>
      <c r="AE2162" s="61" t="s">
        <v>119</v>
      </c>
      <c r="AF2162" s="63">
        <v>40988.456944444442</v>
      </c>
      <c r="AG2162" s="63">
        <v>40861.767361111109</v>
      </c>
      <c r="AH2162" s="62">
        <v>2011</v>
      </c>
      <c r="AI2162" s="61" t="s">
        <v>54</v>
      </c>
      <c r="AJ2162" s="61" t="s">
        <v>63</v>
      </c>
      <c r="AK2162" s="61">
        <v>49295370</v>
      </c>
      <c r="AL2162" s="63">
        <v>40544</v>
      </c>
      <c r="AM2162" s="63">
        <v>40908</v>
      </c>
      <c r="AN2162" s="61" t="s">
        <v>240</v>
      </c>
      <c r="AO2162" s="4" t="s">
        <v>139</v>
      </c>
      <c r="AP2162" s="4" t="s">
        <v>131</v>
      </c>
    </row>
    <row r="2163" spans="1:42" ht="102" customHeight="1">
      <c r="A2163" s="61" t="s">
        <v>3270</v>
      </c>
      <c r="B2163" s="61" t="s">
        <v>179</v>
      </c>
      <c r="C2163" s="61" t="s">
        <v>112</v>
      </c>
      <c r="D2163" s="61" t="s">
        <v>112</v>
      </c>
      <c r="E2163" s="61" t="s">
        <v>686</v>
      </c>
      <c r="F2163" s="61" t="s">
        <v>424</v>
      </c>
      <c r="G2163" s="62">
        <v>2011</v>
      </c>
      <c r="H2163" s="61">
        <v>3217071</v>
      </c>
      <c r="I2163" s="61">
        <v>0</v>
      </c>
      <c r="J2163" s="61" t="s">
        <v>3325</v>
      </c>
      <c r="K2163" s="61" t="s">
        <v>3</v>
      </c>
      <c r="L2163" s="61" t="s">
        <v>52</v>
      </c>
      <c r="M2163" s="61" t="s">
        <v>5622</v>
      </c>
      <c r="N2163" s="61"/>
      <c r="O2163" s="63">
        <v>40646</v>
      </c>
      <c r="P2163" s="61" t="s">
        <v>530</v>
      </c>
      <c r="Q2163" s="61" t="s">
        <v>307</v>
      </c>
      <c r="R2163" s="61" t="s">
        <v>54</v>
      </c>
      <c r="S2163" s="61" t="s">
        <v>55</v>
      </c>
      <c r="T2163" s="61" t="s">
        <v>3270</v>
      </c>
      <c r="U2163" s="61" t="s">
        <v>3270</v>
      </c>
      <c r="V2163" s="61" t="s">
        <v>179</v>
      </c>
      <c r="W2163" s="61" t="s">
        <v>58</v>
      </c>
      <c r="X2163" s="61" t="s">
        <v>185</v>
      </c>
      <c r="Y2163" s="61" t="s">
        <v>60</v>
      </c>
      <c r="Z2163" s="61" t="s">
        <v>54</v>
      </c>
      <c r="AA2163" s="61" t="s">
        <v>61</v>
      </c>
      <c r="AB2163" s="61" t="s">
        <v>62</v>
      </c>
      <c r="AC2163" s="61">
        <v>166877</v>
      </c>
      <c r="AD2163" s="61" t="s">
        <v>88</v>
      </c>
      <c r="AE2163" s="61" t="s">
        <v>119</v>
      </c>
      <c r="AF2163" s="63">
        <v>40988.456249999996</v>
      </c>
      <c r="AG2163" s="63">
        <v>40647.534722222219</v>
      </c>
      <c r="AH2163" s="62">
        <v>2011</v>
      </c>
      <c r="AI2163" s="61" t="s">
        <v>54</v>
      </c>
      <c r="AJ2163" s="61" t="s">
        <v>63</v>
      </c>
      <c r="AK2163" s="61">
        <v>51603345</v>
      </c>
      <c r="AL2163" s="63">
        <v>40544</v>
      </c>
      <c r="AM2163" s="63">
        <v>40908</v>
      </c>
      <c r="AN2163" s="61" t="s">
        <v>337</v>
      </c>
      <c r="AO2163" s="4" t="s">
        <v>139</v>
      </c>
      <c r="AP2163" s="4" t="s">
        <v>131</v>
      </c>
    </row>
    <row r="2164" spans="1:42" ht="102" customHeight="1">
      <c r="A2164" s="61" t="s">
        <v>3270</v>
      </c>
      <c r="B2164" s="61" t="s">
        <v>179</v>
      </c>
      <c r="C2164" s="61" t="s">
        <v>112</v>
      </c>
      <c r="D2164" s="61" t="s">
        <v>112</v>
      </c>
      <c r="E2164" s="61" t="s">
        <v>690</v>
      </c>
      <c r="F2164" s="61" t="s">
        <v>691</v>
      </c>
      <c r="G2164" s="62">
        <v>2011</v>
      </c>
      <c r="H2164" s="61">
        <v>21787</v>
      </c>
      <c r="I2164" s="61">
        <v>0</v>
      </c>
      <c r="J2164" s="61" t="s">
        <v>3326</v>
      </c>
      <c r="K2164" s="61" t="s">
        <v>3</v>
      </c>
      <c r="L2164" s="61" t="s">
        <v>52</v>
      </c>
      <c r="M2164" s="61" t="s">
        <v>5622</v>
      </c>
      <c r="N2164" s="61"/>
      <c r="O2164" s="63">
        <v>40646</v>
      </c>
      <c r="P2164" s="61" t="s">
        <v>286</v>
      </c>
      <c r="Q2164" s="61" t="s">
        <v>184</v>
      </c>
      <c r="R2164" s="61" t="s">
        <v>54</v>
      </c>
      <c r="S2164" s="61" t="s">
        <v>55</v>
      </c>
      <c r="T2164" s="61" t="s">
        <v>3270</v>
      </c>
      <c r="U2164" s="61" t="s">
        <v>3270</v>
      </c>
      <c r="V2164" s="61" t="s">
        <v>179</v>
      </c>
      <c r="W2164" s="61" t="s">
        <v>58</v>
      </c>
      <c r="X2164" s="61" t="s">
        <v>185</v>
      </c>
      <c r="Y2164" s="61" t="s">
        <v>60</v>
      </c>
      <c r="Z2164" s="61" t="s">
        <v>54</v>
      </c>
      <c r="AA2164" s="61" t="s">
        <v>61</v>
      </c>
      <c r="AB2164" s="61" t="s">
        <v>62</v>
      </c>
      <c r="AC2164" s="61">
        <v>179086</v>
      </c>
      <c r="AD2164" s="61" t="s">
        <v>88</v>
      </c>
      <c r="AE2164" s="61" t="s">
        <v>119</v>
      </c>
      <c r="AF2164" s="63">
        <v>40988.460416666669</v>
      </c>
      <c r="AG2164" s="63">
        <v>40988.460416666669</v>
      </c>
      <c r="AH2164" s="62">
        <v>2011</v>
      </c>
      <c r="AI2164" s="61" t="s">
        <v>54</v>
      </c>
      <c r="AJ2164" s="61" t="s">
        <v>63</v>
      </c>
      <c r="AK2164" s="61">
        <v>5197172</v>
      </c>
      <c r="AL2164" s="63">
        <v>40544</v>
      </c>
      <c r="AM2164" s="63">
        <v>40908</v>
      </c>
      <c r="AN2164" s="61" t="s">
        <v>240</v>
      </c>
      <c r="AO2164" s="4" t="s">
        <v>139</v>
      </c>
      <c r="AP2164" s="4" t="s">
        <v>131</v>
      </c>
    </row>
    <row r="2165" spans="1:42" ht="171" customHeight="1">
      <c r="A2165" s="61" t="s">
        <v>3270</v>
      </c>
      <c r="B2165" s="61" t="s">
        <v>179</v>
      </c>
      <c r="C2165" s="61" t="s">
        <v>112</v>
      </c>
      <c r="D2165" s="61" t="s">
        <v>112</v>
      </c>
      <c r="E2165" s="61" t="s">
        <v>3327</v>
      </c>
      <c r="F2165" s="61" t="s">
        <v>3328</v>
      </c>
      <c r="G2165" s="62">
        <v>2011</v>
      </c>
      <c r="H2165" s="61">
        <v>1665</v>
      </c>
      <c r="I2165" s="61">
        <v>0</v>
      </c>
      <c r="J2165" s="61" t="s">
        <v>3329</v>
      </c>
      <c r="K2165" s="61" t="s">
        <v>3</v>
      </c>
      <c r="L2165" s="61" t="s">
        <v>52</v>
      </c>
      <c r="M2165" s="61" t="s">
        <v>5622</v>
      </c>
      <c r="N2165" s="61"/>
      <c r="O2165" s="63">
        <v>40646</v>
      </c>
      <c r="P2165" s="61" t="s">
        <v>286</v>
      </c>
      <c r="Q2165" s="61" t="s">
        <v>184</v>
      </c>
      <c r="R2165" s="61" t="s">
        <v>54</v>
      </c>
      <c r="S2165" s="61" t="s">
        <v>55</v>
      </c>
      <c r="T2165" s="61" t="s">
        <v>3270</v>
      </c>
      <c r="U2165" s="61" t="s">
        <v>3270</v>
      </c>
      <c r="V2165" s="61" t="s">
        <v>179</v>
      </c>
      <c r="W2165" s="61" t="s">
        <v>58</v>
      </c>
      <c r="X2165" s="61" t="s">
        <v>185</v>
      </c>
      <c r="Y2165" s="61" t="s">
        <v>60</v>
      </c>
      <c r="Z2165" s="61" t="s">
        <v>54</v>
      </c>
      <c r="AA2165" s="61" t="s">
        <v>61</v>
      </c>
      <c r="AB2165" s="61" t="s">
        <v>62</v>
      </c>
      <c r="AC2165" s="61">
        <v>175212</v>
      </c>
      <c r="AD2165" s="61" t="s">
        <v>88</v>
      </c>
      <c r="AE2165" s="61" t="s">
        <v>119</v>
      </c>
      <c r="AF2165" s="63">
        <v>40988.459722222222</v>
      </c>
      <c r="AG2165" s="63">
        <v>40861.771527777775</v>
      </c>
      <c r="AH2165" s="62">
        <v>2011</v>
      </c>
      <c r="AI2165" s="61" t="s">
        <v>54</v>
      </c>
      <c r="AJ2165" s="61" t="s">
        <v>63</v>
      </c>
      <c r="AK2165" s="61">
        <v>1998000</v>
      </c>
      <c r="AL2165" s="63">
        <v>40544</v>
      </c>
      <c r="AM2165" s="63">
        <v>40908</v>
      </c>
      <c r="AN2165" s="61" t="s">
        <v>337</v>
      </c>
      <c r="AO2165" s="4" t="s">
        <v>139</v>
      </c>
      <c r="AP2165" s="4" t="s">
        <v>131</v>
      </c>
    </row>
    <row r="2166" spans="1:42" ht="171" customHeight="1">
      <c r="A2166" s="61" t="s">
        <v>3270</v>
      </c>
      <c r="B2166" s="61" t="s">
        <v>179</v>
      </c>
      <c r="C2166" s="61" t="s">
        <v>112</v>
      </c>
      <c r="D2166" s="61" t="s">
        <v>112</v>
      </c>
      <c r="E2166" s="61" t="s">
        <v>3226</v>
      </c>
      <c r="F2166" s="61" t="s">
        <v>3227</v>
      </c>
      <c r="G2166" s="62">
        <v>2011</v>
      </c>
      <c r="H2166" s="61">
        <v>378308</v>
      </c>
      <c r="I2166" s="61">
        <v>0</v>
      </c>
      <c r="J2166" s="61" t="s">
        <v>3330</v>
      </c>
      <c r="K2166" s="61" t="s">
        <v>3</v>
      </c>
      <c r="L2166" s="61" t="s">
        <v>52</v>
      </c>
      <c r="M2166" s="61" t="s">
        <v>5622</v>
      </c>
      <c r="N2166" s="61"/>
      <c r="O2166" s="63">
        <v>40646</v>
      </c>
      <c r="P2166" s="61" t="s">
        <v>403</v>
      </c>
      <c r="Q2166" s="61" t="s">
        <v>403</v>
      </c>
      <c r="R2166" s="61" t="s">
        <v>54</v>
      </c>
      <c r="S2166" s="61" t="s">
        <v>55</v>
      </c>
      <c r="T2166" s="61" t="s">
        <v>3270</v>
      </c>
      <c r="U2166" s="61" t="s">
        <v>3270</v>
      </c>
      <c r="V2166" s="61" t="s">
        <v>179</v>
      </c>
      <c r="W2166" s="61" t="s">
        <v>58</v>
      </c>
      <c r="X2166" s="61" t="s">
        <v>185</v>
      </c>
      <c r="Y2166" s="61" t="s">
        <v>60</v>
      </c>
      <c r="Z2166" s="61" t="s">
        <v>54</v>
      </c>
      <c r="AA2166" s="61" t="s">
        <v>61</v>
      </c>
      <c r="AB2166" s="61" t="s">
        <v>62</v>
      </c>
      <c r="AC2166" s="61">
        <v>175211</v>
      </c>
      <c r="AD2166" s="61" t="s">
        <v>88</v>
      </c>
      <c r="AE2166" s="61" t="s">
        <v>119</v>
      </c>
      <c r="AF2166" s="63">
        <v>40988.459027777775</v>
      </c>
      <c r="AG2166" s="63">
        <v>40861.770833333328</v>
      </c>
      <c r="AH2166" s="62">
        <v>2011</v>
      </c>
      <c r="AI2166" s="61" t="s">
        <v>54</v>
      </c>
      <c r="AJ2166" s="61" t="s">
        <v>63</v>
      </c>
      <c r="AK2166" s="61">
        <v>16983000</v>
      </c>
      <c r="AL2166" s="63">
        <v>40544</v>
      </c>
      <c r="AM2166" s="63">
        <v>40908</v>
      </c>
      <c r="AN2166" s="61" t="s">
        <v>337</v>
      </c>
      <c r="AO2166" s="4" t="s">
        <v>139</v>
      </c>
      <c r="AP2166" s="4" t="s">
        <v>131</v>
      </c>
    </row>
    <row r="2167" spans="1:42" ht="171" customHeight="1">
      <c r="A2167" s="61" t="s">
        <v>3270</v>
      </c>
      <c r="B2167" s="61" t="s">
        <v>179</v>
      </c>
      <c r="C2167" s="61" t="s">
        <v>112</v>
      </c>
      <c r="D2167" s="61" t="s">
        <v>112</v>
      </c>
      <c r="E2167" s="61" t="s">
        <v>3331</v>
      </c>
      <c r="F2167" s="61" t="s">
        <v>2884</v>
      </c>
      <c r="G2167" s="62">
        <v>2011</v>
      </c>
      <c r="H2167" s="61">
        <v>494626</v>
      </c>
      <c r="I2167" s="61">
        <v>0</v>
      </c>
      <c r="J2167" s="61" t="s">
        <v>3332</v>
      </c>
      <c r="K2167" s="61" t="s">
        <v>3</v>
      </c>
      <c r="L2167" s="61" t="s">
        <v>52</v>
      </c>
      <c r="M2167" s="61" t="s">
        <v>5622</v>
      </c>
      <c r="N2167" s="61"/>
      <c r="O2167" s="63">
        <v>40646</v>
      </c>
      <c r="P2167" s="61" t="s">
        <v>136</v>
      </c>
      <c r="Q2167" s="61" t="s">
        <v>137</v>
      </c>
      <c r="R2167" s="61" t="s">
        <v>54</v>
      </c>
      <c r="S2167" s="61" t="s">
        <v>55</v>
      </c>
      <c r="T2167" s="61" t="s">
        <v>3270</v>
      </c>
      <c r="U2167" s="61" t="s">
        <v>3270</v>
      </c>
      <c r="V2167" s="61" t="s">
        <v>179</v>
      </c>
      <c r="W2167" s="61" t="s">
        <v>58</v>
      </c>
      <c r="X2167" s="61" t="s">
        <v>185</v>
      </c>
      <c r="Y2167" s="61" t="s">
        <v>60</v>
      </c>
      <c r="Z2167" s="61" t="s">
        <v>54</v>
      </c>
      <c r="AA2167" s="61" t="s">
        <v>61</v>
      </c>
      <c r="AB2167" s="61" t="s">
        <v>62</v>
      </c>
      <c r="AC2167" s="61">
        <v>175213</v>
      </c>
      <c r="AD2167" s="61" t="s">
        <v>88</v>
      </c>
      <c r="AE2167" s="61" t="s">
        <v>119</v>
      </c>
      <c r="AF2167" s="63">
        <v>40988.461111111108</v>
      </c>
      <c r="AG2167" s="63">
        <v>40861.771527777775</v>
      </c>
      <c r="AH2167" s="62">
        <v>2011</v>
      </c>
      <c r="AI2167" s="61" t="s">
        <v>54</v>
      </c>
      <c r="AJ2167" s="61" t="s">
        <v>63</v>
      </c>
      <c r="AK2167" s="61">
        <v>1358640</v>
      </c>
      <c r="AL2167" s="63">
        <v>40544</v>
      </c>
      <c r="AM2167" s="63">
        <v>40908</v>
      </c>
      <c r="AN2167" s="61" t="s">
        <v>337</v>
      </c>
      <c r="AO2167" s="4" t="s">
        <v>130</v>
      </c>
      <c r="AP2167" s="4" t="s">
        <v>168</v>
      </c>
    </row>
    <row r="2168" spans="1:42" ht="171" customHeight="1">
      <c r="A2168" s="61" t="s">
        <v>57</v>
      </c>
      <c r="B2168" s="61" t="s">
        <v>179</v>
      </c>
      <c r="C2168" s="61" t="s">
        <v>112</v>
      </c>
      <c r="D2168" s="61" t="s">
        <v>112</v>
      </c>
      <c r="E2168" s="61" t="s">
        <v>3835</v>
      </c>
      <c r="F2168" s="61" t="s">
        <v>592</v>
      </c>
      <c r="G2168" s="62">
        <v>2011</v>
      </c>
      <c r="H2168" s="61">
        <v>2411</v>
      </c>
      <c r="I2168" s="61">
        <v>0</v>
      </c>
      <c r="J2168" s="61" t="s">
        <v>3837</v>
      </c>
      <c r="K2168" s="61" t="s">
        <v>3</v>
      </c>
      <c r="L2168" s="61" t="s">
        <v>52</v>
      </c>
      <c r="M2168" s="61" t="s">
        <v>5622</v>
      </c>
      <c r="N2168" s="61"/>
      <c r="O2168" s="63">
        <v>40646</v>
      </c>
      <c r="P2168" s="61" t="s">
        <v>116</v>
      </c>
      <c r="Q2168" s="61" t="s">
        <v>69</v>
      </c>
      <c r="R2168" s="61" t="s">
        <v>54</v>
      </c>
      <c r="S2168" s="61" t="s">
        <v>55</v>
      </c>
      <c r="T2168" s="61" t="s">
        <v>57</v>
      </c>
      <c r="U2168" s="61" t="s">
        <v>57</v>
      </c>
      <c r="V2168" s="61" t="s">
        <v>179</v>
      </c>
      <c r="W2168" s="61" t="s">
        <v>58</v>
      </c>
      <c r="X2168" s="61" t="s">
        <v>185</v>
      </c>
      <c r="Y2168" s="61" t="s">
        <v>60</v>
      </c>
      <c r="Z2168" s="61" t="s">
        <v>54</v>
      </c>
      <c r="AA2168" s="61" t="s">
        <v>61</v>
      </c>
      <c r="AB2168" s="61" t="s">
        <v>62</v>
      </c>
      <c r="AC2168" s="61">
        <v>166885</v>
      </c>
      <c r="AD2168" s="61"/>
      <c r="AE2168" s="61" t="s">
        <v>70</v>
      </c>
      <c r="AF2168" s="63">
        <v>40988.663888888885</v>
      </c>
      <c r="AG2168" s="63">
        <v>40647.604861111111</v>
      </c>
      <c r="AH2168" s="62">
        <v>2011</v>
      </c>
      <c r="AI2168" s="61" t="s">
        <v>54</v>
      </c>
      <c r="AJ2168" s="61" t="s">
        <v>63</v>
      </c>
      <c r="AK2168" s="61">
        <v>0</v>
      </c>
      <c r="AL2168" s="63">
        <v>40544</v>
      </c>
      <c r="AM2168" s="63">
        <v>40908</v>
      </c>
      <c r="AN2168" s="61" t="s">
        <v>78</v>
      </c>
      <c r="AO2168" s="4" t="s">
        <v>78</v>
      </c>
      <c r="AP2168" s="4" t="s">
        <v>79</v>
      </c>
    </row>
    <row r="2169" spans="1:42" ht="171" customHeight="1">
      <c r="A2169" s="61" t="s">
        <v>2606</v>
      </c>
      <c r="B2169" s="61" t="s">
        <v>179</v>
      </c>
      <c r="C2169" s="61" t="s">
        <v>112</v>
      </c>
      <c r="D2169" s="61" t="s">
        <v>112</v>
      </c>
      <c r="E2169" s="61" t="s">
        <v>612</v>
      </c>
      <c r="F2169" s="61" t="s">
        <v>365</v>
      </c>
      <c r="G2169" s="62">
        <v>2011</v>
      </c>
      <c r="H2169" s="61">
        <v>40057</v>
      </c>
      <c r="I2169" s="61">
        <v>0</v>
      </c>
      <c r="J2169" s="61" t="s">
        <v>4204</v>
      </c>
      <c r="K2169" s="61">
        <v>28000</v>
      </c>
      <c r="L2169" s="61" t="s">
        <v>560</v>
      </c>
      <c r="M2169" s="61" t="s">
        <v>5622</v>
      </c>
      <c r="N2169" s="61"/>
      <c r="O2169" s="63">
        <v>40646</v>
      </c>
      <c r="P2169" s="61" t="s">
        <v>530</v>
      </c>
      <c r="Q2169" s="61" t="s">
        <v>307</v>
      </c>
      <c r="R2169" s="61" t="s">
        <v>54</v>
      </c>
      <c r="S2169" s="61" t="s">
        <v>55</v>
      </c>
      <c r="T2169" s="61" t="s">
        <v>2606</v>
      </c>
      <c r="U2169" s="61" t="s">
        <v>2606</v>
      </c>
      <c r="V2169" s="61" t="s">
        <v>179</v>
      </c>
      <c r="W2169" s="61" t="s">
        <v>58</v>
      </c>
      <c r="X2169" s="61" t="s">
        <v>185</v>
      </c>
      <c r="Y2169" s="61" t="s">
        <v>60</v>
      </c>
      <c r="Z2169" s="61" t="s">
        <v>54</v>
      </c>
      <c r="AA2169" s="61" t="s">
        <v>61</v>
      </c>
      <c r="AB2169" s="61" t="s">
        <v>62</v>
      </c>
      <c r="AC2169" s="61">
        <v>166880</v>
      </c>
      <c r="AD2169" s="61" t="s">
        <v>88</v>
      </c>
      <c r="AE2169" s="61" t="s">
        <v>70</v>
      </c>
      <c r="AF2169" s="63">
        <v>40862.465277777774</v>
      </c>
      <c r="AG2169" s="63">
        <v>40647.59375</v>
      </c>
      <c r="AH2169" s="62">
        <v>2011</v>
      </c>
      <c r="AI2169" s="61" t="s">
        <v>54</v>
      </c>
      <c r="AJ2169" s="61" t="s">
        <v>63</v>
      </c>
      <c r="AK2169" s="61">
        <v>49295370</v>
      </c>
      <c r="AL2169" s="63">
        <v>40544</v>
      </c>
      <c r="AM2169" s="63">
        <v>40908</v>
      </c>
      <c r="AN2169" s="61" t="s">
        <v>240</v>
      </c>
      <c r="AO2169" s="4" t="s">
        <v>139</v>
      </c>
      <c r="AP2169" s="4" t="s">
        <v>131</v>
      </c>
    </row>
    <row r="2170" spans="1:42" ht="114" customHeight="1">
      <c r="A2170" s="61" t="s">
        <v>2606</v>
      </c>
      <c r="B2170" s="61" t="s">
        <v>179</v>
      </c>
      <c r="C2170" s="61" t="s">
        <v>112</v>
      </c>
      <c r="D2170" s="61" t="s">
        <v>112</v>
      </c>
      <c r="E2170" s="61" t="s">
        <v>688</v>
      </c>
      <c r="F2170" s="61" t="s">
        <v>498</v>
      </c>
      <c r="G2170" s="62">
        <v>2011</v>
      </c>
      <c r="H2170" s="61">
        <v>37037</v>
      </c>
      <c r="I2170" s="61">
        <v>0</v>
      </c>
      <c r="J2170" s="61" t="s">
        <v>4209</v>
      </c>
      <c r="K2170" s="61">
        <v>25000</v>
      </c>
      <c r="L2170" s="61" t="s">
        <v>560</v>
      </c>
      <c r="M2170" s="61" t="s">
        <v>5622</v>
      </c>
      <c r="N2170" s="61"/>
      <c r="O2170" s="63">
        <v>40646</v>
      </c>
      <c r="P2170" s="61" t="s">
        <v>336</v>
      </c>
      <c r="Q2170" s="61" t="s">
        <v>196</v>
      </c>
      <c r="R2170" s="61" t="s">
        <v>54</v>
      </c>
      <c r="S2170" s="61" t="s">
        <v>55</v>
      </c>
      <c r="T2170" s="61" t="s">
        <v>2606</v>
      </c>
      <c r="U2170" s="61" t="s">
        <v>2606</v>
      </c>
      <c r="V2170" s="61" t="s">
        <v>179</v>
      </c>
      <c r="W2170" s="61" t="s">
        <v>58</v>
      </c>
      <c r="X2170" s="61" t="s">
        <v>185</v>
      </c>
      <c r="Y2170" s="61" t="s">
        <v>60</v>
      </c>
      <c r="Z2170" s="61" t="s">
        <v>54</v>
      </c>
      <c r="AA2170" s="61" t="s">
        <v>61</v>
      </c>
      <c r="AB2170" s="61" t="s">
        <v>62</v>
      </c>
      <c r="AC2170" s="61">
        <v>166881</v>
      </c>
      <c r="AD2170" s="61" t="s">
        <v>88</v>
      </c>
      <c r="AE2170" s="61" t="s">
        <v>70</v>
      </c>
      <c r="AF2170" s="63">
        <v>40861.740277777775</v>
      </c>
      <c r="AG2170" s="63">
        <v>40647.594444444439</v>
      </c>
      <c r="AH2170" s="62">
        <v>2011</v>
      </c>
      <c r="AI2170" s="61" t="s">
        <v>54</v>
      </c>
      <c r="AJ2170" s="61" t="s">
        <v>63</v>
      </c>
      <c r="AK2170" s="61">
        <v>113506380</v>
      </c>
      <c r="AL2170" s="63">
        <v>40544</v>
      </c>
      <c r="AM2170" s="63">
        <v>40908</v>
      </c>
      <c r="AN2170" s="61" t="s">
        <v>337</v>
      </c>
      <c r="AO2170" s="4" t="s">
        <v>139</v>
      </c>
      <c r="AP2170" s="4" t="s">
        <v>131</v>
      </c>
    </row>
    <row r="2171" spans="1:42" ht="102" customHeight="1">
      <c r="A2171" s="61" t="s">
        <v>2606</v>
      </c>
      <c r="B2171" s="61" t="s">
        <v>179</v>
      </c>
      <c r="C2171" s="61" t="s">
        <v>112</v>
      </c>
      <c r="D2171" s="61" t="s">
        <v>112</v>
      </c>
      <c r="E2171" s="61" t="s">
        <v>688</v>
      </c>
      <c r="F2171" s="61" t="s">
        <v>498</v>
      </c>
      <c r="G2171" s="62">
        <v>2011</v>
      </c>
      <c r="H2171" s="61">
        <v>213675</v>
      </c>
      <c r="I2171" s="61">
        <v>0</v>
      </c>
      <c r="J2171" s="61" t="s">
        <v>4211</v>
      </c>
      <c r="K2171" s="61">
        <v>150000</v>
      </c>
      <c r="L2171" s="61" t="s">
        <v>560</v>
      </c>
      <c r="M2171" s="61" t="s">
        <v>5622</v>
      </c>
      <c r="N2171" s="61"/>
      <c r="O2171" s="63">
        <v>40646</v>
      </c>
      <c r="P2171" s="61" t="s">
        <v>336</v>
      </c>
      <c r="Q2171" s="61" t="s">
        <v>196</v>
      </c>
      <c r="R2171" s="61" t="s">
        <v>54</v>
      </c>
      <c r="S2171" s="61" t="s">
        <v>55</v>
      </c>
      <c r="T2171" s="61" t="s">
        <v>2606</v>
      </c>
      <c r="U2171" s="61" t="s">
        <v>2606</v>
      </c>
      <c r="V2171" s="61" t="s">
        <v>179</v>
      </c>
      <c r="W2171" s="61" t="s">
        <v>58</v>
      </c>
      <c r="X2171" s="61" t="s">
        <v>185</v>
      </c>
      <c r="Y2171" s="61" t="s">
        <v>60</v>
      </c>
      <c r="Z2171" s="61" t="s">
        <v>54</v>
      </c>
      <c r="AA2171" s="61" t="s">
        <v>61</v>
      </c>
      <c r="AB2171" s="61" t="s">
        <v>62</v>
      </c>
      <c r="AC2171" s="61">
        <v>166879</v>
      </c>
      <c r="AD2171" s="61" t="s">
        <v>88</v>
      </c>
      <c r="AE2171" s="61" t="s">
        <v>70</v>
      </c>
      <c r="AF2171" s="63">
        <v>40861.741666666669</v>
      </c>
      <c r="AG2171" s="63">
        <v>40647.592361111107</v>
      </c>
      <c r="AH2171" s="62">
        <v>2011</v>
      </c>
      <c r="AI2171" s="61" t="s">
        <v>54</v>
      </c>
      <c r="AJ2171" s="61" t="s">
        <v>63</v>
      </c>
      <c r="AK2171" s="61">
        <v>113506380</v>
      </c>
      <c r="AL2171" s="63">
        <v>40544</v>
      </c>
      <c r="AM2171" s="63">
        <v>40908</v>
      </c>
      <c r="AN2171" s="61" t="s">
        <v>337</v>
      </c>
      <c r="AO2171" s="4" t="s">
        <v>139</v>
      </c>
      <c r="AP2171" s="4" t="s">
        <v>131</v>
      </c>
    </row>
    <row r="2172" spans="1:42" ht="102" customHeight="1">
      <c r="A2172" s="61" t="s">
        <v>5094</v>
      </c>
      <c r="B2172" s="61" t="s">
        <v>179</v>
      </c>
      <c r="C2172" s="61" t="s">
        <v>112</v>
      </c>
      <c r="D2172" s="61" t="s">
        <v>112</v>
      </c>
      <c r="E2172" s="61" t="s">
        <v>3835</v>
      </c>
      <c r="F2172" s="61" t="s">
        <v>592</v>
      </c>
      <c r="G2172" s="62">
        <v>2011</v>
      </c>
      <c r="H2172" s="61">
        <v>0</v>
      </c>
      <c r="I2172" s="61">
        <v>0</v>
      </c>
      <c r="J2172" s="61" t="s">
        <v>5176</v>
      </c>
      <c r="K2172" s="61" t="s">
        <v>3</v>
      </c>
      <c r="L2172" s="61" t="s">
        <v>52</v>
      </c>
      <c r="M2172" s="61" t="s">
        <v>5622</v>
      </c>
      <c r="N2172" s="61"/>
      <c r="O2172" s="63">
        <v>40646</v>
      </c>
      <c r="P2172" s="61" t="s">
        <v>116</v>
      </c>
      <c r="Q2172" s="61" t="s">
        <v>69</v>
      </c>
      <c r="R2172" s="61" t="s">
        <v>54</v>
      </c>
      <c r="S2172" s="61" t="s">
        <v>55</v>
      </c>
      <c r="T2172" s="61" t="s">
        <v>5094</v>
      </c>
      <c r="U2172" s="61" t="s">
        <v>5098</v>
      </c>
      <c r="V2172" s="61" t="s">
        <v>179</v>
      </c>
      <c r="W2172" s="61" t="s">
        <v>58</v>
      </c>
      <c r="X2172" s="61" t="s">
        <v>185</v>
      </c>
      <c r="Y2172" s="61" t="s">
        <v>60</v>
      </c>
      <c r="Z2172" s="61" t="s">
        <v>54</v>
      </c>
      <c r="AA2172" s="61" t="s">
        <v>61</v>
      </c>
      <c r="AB2172" s="61" t="s">
        <v>62</v>
      </c>
      <c r="AC2172" s="61">
        <v>166882</v>
      </c>
      <c r="AD2172" s="61"/>
      <c r="AE2172" s="61" t="s">
        <v>70</v>
      </c>
      <c r="AF2172" s="63">
        <v>40862.499305555553</v>
      </c>
      <c r="AG2172" s="63">
        <v>40647.597916666666</v>
      </c>
      <c r="AH2172" s="62">
        <v>2011</v>
      </c>
      <c r="AI2172" s="61" t="s">
        <v>54</v>
      </c>
      <c r="AJ2172" s="61" t="s">
        <v>63</v>
      </c>
      <c r="AK2172" s="61">
        <v>0</v>
      </c>
      <c r="AL2172" s="63">
        <v>40544</v>
      </c>
      <c r="AM2172" s="63">
        <v>40908</v>
      </c>
      <c r="AN2172" s="61" t="s">
        <v>78</v>
      </c>
      <c r="AO2172" s="4" t="s">
        <v>78</v>
      </c>
      <c r="AP2172" s="4" t="s">
        <v>79</v>
      </c>
    </row>
    <row r="2173" spans="1:42" ht="102" customHeight="1">
      <c r="A2173" s="61" t="s">
        <v>4052</v>
      </c>
      <c r="B2173" s="61" t="s">
        <v>179</v>
      </c>
      <c r="C2173" s="61" t="s">
        <v>112</v>
      </c>
      <c r="D2173" s="61"/>
      <c r="E2173" s="61"/>
      <c r="F2173" s="61"/>
      <c r="G2173" s="62">
        <v>2011</v>
      </c>
      <c r="H2173" s="61">
        <v>70423</v>
      </c>
      <c r="I2173" s="61">
        <v>0</v>
      </c>
      <c r="J2173" s="61" t="s">
        <v>4056</v>
      </c>
      <c r="K2173" s="61">
        <v>50000</v>
      </c>
      <c r="L2173" s="61" t="s">
        <v>560</v>
      </c>
      <c r="M2173" s="61" t="s">
        <v>5622</v>
      </c>
      <c r="N2173" s="61"/>
      <c r="O2173" s="63">
        <v>40647</v>
      </c>
      <c r="P2173" s="61"/>
      <c r="Q2173" s="61" t="s">
        <v>69</v>
      </c>
      <c r="R2173" s="61" t="s">
        <v>54</v>
      </c>
      <c r="S2173" s="61" t="s">
        <v>84</v>
      </c>
      <c r="T2173" s="61" t="s">
        <v>4052</v>
      </c>
      <c r="U2173" s="61" t="s">
        <v>4052</v>
      </c>
      <c r="V2173" s="61" t="s">
        <v>179</v>
      </c>
      <c r="W2173" s="61" t="s">
        <v>58</v>
      </c>
      <c r="X2173" s="61" t="s">
        <v>185</v>
      </c>
      <c r="Y2173" s="61" t="s">
        <v>60</v>
      </c>
      <c r="Z2173" s="61" t="s">
        <v>54</v>
      </c>
      <c r="AA2173" s="61" t="s">
        <v>61</v>
      </c>
      <c r="AB2173" s="61" t="s">
        <v>62</v>
      </c>
      <c r="AC2173" s="61">
        <v>178199</v>
      </c>
      <c r="AD2173" s="61"/>
      <c r="AE2173" s="61" t="s">
        <v>5</v>
      </c>
      <c r="AF2173" s="63">
        <v>40955.68472222222</v>
      </c>
      <c r="AG2173" s="63">
        <v>40955.68472222222</v>
      </c>
      <c r="AH2173" s="62"/>
      <c r="AI2173" s="61"/>
      <c r="AJ2173" s="61" t="s">
        <v>63</v>
      </c>
      <c r="AK2173" s="61"/>
      <c r="AL2173" s="63"/>
      <c r="AM2173" s="63"/>
      <c r="AN2173" s="61"/>
      <c r="AO2173" s="4"/>
      <c r="AP2173" s="4"/>
    </row>
    <row r="2174" spans="1:42" ht="102" customHeight="1">
      <c r="A2174" s="61" t="s">
        <v>5094</v>
      </c>
      <c r="B2174" s="61" t="s">
        <v>179</v>
      </c>
      <c r="C2174" s="61" t="s">
        <v>112</v>
      </c>
      <c r="D2174" s="61" t="s">
        <v>112</v>
      </c>
      <c r="E2174" s="61" t="s">
        <v>313</v>
      </c>
      <c r="F2174" s="61" t="s">
        <v>314</v>
      </c>
      <c r="G2174" s="62">
        <v>2011</v>
      </c>
      <c r="H2174" s="61">
        <v>2459439</v>
      </c>
      <c r="I2174" s="61">
        <v>0</v>
      </c>
      <c r="J2174" s="61" t="s">
        <v>574</v>
      </c>
      <c r="K2174" s="61" t="s">
        <v>3</v>
      </c>
      <c r="L2174" s="61" t="s">
        <v>52</v>
      </c>
      <c r="M2174" s="61" t="s">
        <v>5622</v>
      </c>
      <c r="N2174" s="61"/>
      <c r="O2174" s="63">
        <v>40647</v>
      </c>
      <c r="P2174" s="61" t="s">
        <v>53</v>
      </c>
      <c r="Q2174" s="61" t="s">
        <v>53</v>
      </c>
      <c r="R2174" s="61" t="s">
        <v>54</v>
      </c>
      <c r="S2174" s="61" t="s">
        <v>55</v>
      </c>
      <c r="T2174" s="61" t="s">
        <v>5094</v>
      </c>
      <c r="U2174" s="61" t="s">
        <v>5098</v>
      </c>
      <c r="V2174" s="61" t="s">
        <v>179</v>
      </c>
      <c r="W2174" s="61" t="s">
        <v>58</v>
      </c>
      <c r="X2174" s="61" t="s">
        <v>185</v>
      </c>
      <c r="Y2174" s="61" t="s">
        <v>60</v>
      </c>
      <c r="Z2174" s="61" t="s">
        <v>54</v>
      </c>
      <c r="AA2174" s="61" t="s">
        <v>61</v>
      </c>
      <c r="AB2174" s="61" t="s">
        <v>62</v>
      </c>
      <c r="AC2174" s="61">
        <v>169919</v>
      </c>
      <c r="AD2174" s="61"/>
      <c r="AE2174" s="61" t="s">
        <v>119</v>
      </c>
      <c r="AF2174" s="63">
        <v>40988.6</v>
      </c>
      <c r="AG2174" s="63">
        <v>40711.734722222223</v>
      </c>
      <c r="AH2174" s="62">
        <v>2011</v>
      </c>
      <c r="AI2174" s="61" t="s">
        <v>54</v>
      </c>
      <c r="AJ2174" s="61" t="s">
        <v>63</v>
      </c>
      <c r="AK2174" s="61">
        <v>11435095</v>
      </c>
      <c r="AL2174" s="63">
        <v>40725</v>
      </c>
      <c r="AM2174" s="63">
        <v>41090</v>
      </c>
      <c r="AN2174" s="61" t="s">
        <v>77</v>
      </c>
      <c r="AO2174" s="4" t="s">
        <v>139</v>
      </c>
      <c r="AP2174" s="4" t="s">
        <v>131</v>
      </c>
    </row>
    <row r="2175" spans="1:42" ht="102" customHeight="1">
      <c r="A2175" s="61" t="s">
        <v>5094</v>
      </c>
      <c r="B2175" s="61" t="s">
        <v>179</v>
      </c>
      <c r="C2175" s="61" t="s">
        <v>112</v>
      </c>
      <c r="D2175" s="61" t="s">
        <v>112</v>
      </c>
      <c r="E2175" s="61" t="s">
        <v>313</v>
      </c>
      <c r="F2175" s="61" t="s">
        <v>314</v>
      </c>
      <c r="G2175" s="62">
        <v>2011</v>
      </c>
      <c r="H2175" s="61">
        <v>782328</v>
      </c>
      <c r="I2175" s="61">
        <v>0</v>
      </c>
      <c r="J2175" s="61" t="s">
        <v>3798</v>
      </c>
      <c r="K2175" s="61" t="s">
        <v>3</v>
      </c>
      <c r="L2175" s="61" t="s">
        <v>52</v>
      </c>
      <c r="M2175" s="61" t="s">
        <v>5622</v>
      </c>
      <c r="N2175" s="61"/>
      <c r="O2175" s="63">
        <v>40647</v>
      </c>
      <c r="P2175" s="61" t="s">
        <v>53</v>
      </c>
      <c r="Q2175" s="61" t="s">
        <v>53</v>
      </c>
      <c r="R2175" s="61" t="s">
        <v>54</v>
      </c>
      <c r="S2175" s="61" t="s">
        <v>84</v>
      </c>
      <c r="T2175" s="61" t="s">
        <v>5094</v>
      </c>
      <c r="U2175" s="61" t="s">
        <v>5098</v>
      </c>
      <c r="V2175" s="61" t="s">
        <v>179</v>
      </c>
      <c r="W2175" s="61" t="s">
        <v>58</v>
      </c>
      <c r="X2175" s="61" t="s">
        <v>185</v>
      </c>
      <c r="Y2175" s="61" t="s">
        <v>60</v>
      </c>
      <c r="Z2175" s="61" t="s">
        <v>54</v>
      </c>
      <c r="AA2175" s="61" t="s">
        <v>61</v>
      </c>
      <c r="AB2175" s="61" t="s">
        <v>62</v>
      </c>
      <c r="AC2175" s="61">
        <v>168484</v>
      </c>
      <c r="AD2175" s="61"/>
      <c r="AE2175" s="61" t="s">
        <v>5</v>
      </c>
      <c r="AF2175" s="63">
        <v>40682.756944444445</v>
      </c>
      <c r="AG2175" s="63">
        <v>40682.756944444445</v>
      </c>
      <c r="AH2175" s="62">
        <v>2011</v>
      </c>
      <c r="AI2175" s="61" t="s">
        <v>54</v>
      </c>
      <c r="AJ2175" s="61" t="s">
        <v>63</v>
      </c>
      <c r="AK2175" s="61">
        <v>11435095</v>
      </c>
      <c r="AL2175" s="63">
        <v>40725</v>
      </c>
      <c r="AM2175" s="63">
        <v>41090</v>
      </c>
      <c r="AN2175" s="61" t="s">
        <v>77</v>
      </c>
      <c r="AO2175" s="4" t="s">
        <v>139</v>
      </c>
      <c r="AP2175" s="4" t="s">
        <v>131</v>
      </c>
    </row>
    <row r="2176" spans="1:42" ht="102" customHeight="1">
      <c r="A2176" s="61" t="s">
        <v>5094</v>
      </c>
      <c r="B2176" s="61" t="s">
        <v>179</v>
      </c>
      <c r="C2176" s="61" t="s">
        <v>112</v>
      </c>
      <c r="D2176" s="61" t="s">
        <v>112</v>
      </c>
      <c r="E2176" s="61" t="s">
        <v>3829</v>
      </c>
      <c r="F2176" s="61" t="s">
        <v>3830</v>
      </c>
      <c r="G2176" s="62">
        <v>2011</v>
      </c>
      <c r="H2176" s="61">
        <v>1878512</v>
      </c>
      <c r="I2176" s="61">
        <v>0</v>
      </c>
      <c r="J2176" s="61" t="s">
        <v>3831</v>
      </c>
      <c r="K2176" s="61" t="s">
        <v>3</v>
      </c>
      <c r="L2176" s="61" t="s">
        <v>52</v>
      </c>
      <c r="M2176" s="61" t="s">
        <v>5622</v>
      </c>
      <c r="N2176" s="61"/>
      <c r="O2176" s="63">
        <v>40647</v>
      </c>
      <c r="P2176" s="61" t="s">
        <v>53</v>
      </c>
      <c r="Q2176" s="61" t="s">
        <v>53</v>
      </c>
      <c r="R2176" s="61" t="s">
        <v>54</v>
      </c>
      <c r="S2176" s="61" t="s">
        <v>55</v>
      </c>
      <c r="T2176" s="61" t="s">
        <v>5094</v>
      </c>
      <c r="U2176" s="61" t="s">
        <v>5098</v>
      </c>
      <c r="V2176" s="61" t="s">
        <v>179</v>
      </c>
      <c r="W2176" s="61" t="s">
        <v>58</v>
      </c>
      <c r="X2176" s="61" t="s">
        <v>185</v>
      </c>
      <c r="Y2176" s="61" t="s">
        <v>60</v>
      </c>
      <c r="Z2176" s="61" t="s">
        <v>54</v>
      </c>
      <c r="AA2176" s="61" t="s">
        <v>61</v>
      </c>
      <c r="AB2176" s="61" t="s">
        <v>62</v>
      </c>
      <c r="AC2176" s="61">
        <v>168482</v>
      </c>
      <c r="AD2176" s="61"/>
      <c r="AE2176" s="61" t="s">
        <v>119</v>
      </c>
      <c r="AF2176" s="63">
        <v>40988.597916666666</v>
      </c>
      <c r="AG2176" s="63">
        <v>40682.755555555552</v>
      </c>
      <c r="AH2176" s="62">
        <v>2011</v>
      </c>
      <c r="AI2176" s="61" t="s">
        <v>54</v>
      </c>
      <c r="AJ2176" s="61" t="s">
        <v>63</v>
      </c>
      <c r="AK2176" s="61">
        <v>1728570</v>
      </c>
      <c r="AL2176" s="63">
        <v>40787</v>
      </c>
      <c r="AM2176" s="63">
        <v>41152</v>
      </c>
      <c r="AN2176" s="61" t="s">
        <v>337</v>
      </c>
      <c r="AO2176" s="4" t="s">
        <v>139</v>
      </c>
      <c r="AP2176" s="4" t="s">
        <v>131</v>
      </c>
    </row>
    <row r="2177" spans="1:42" ht="102" customHeight="1">
      <c r="A2177" s="61" t="s">
        <v>5094</v>
      </c>
      <c r="B2177" s="61" t="s">
        <v>179</v>
      </c>
      <c r="C2177" s="61" t="s">
        <v>112</v>
      </c>
      <c r="D2177" s="61" t="s">
        <v>112</v>
      </c>
      <c r="E2177" s="61" t="s">
        <v>4200</v>
      </c>
      <c r="F2177" s="61" t="s">
        <v>4201</v>
      </c>
      <c r="G2177" s="62">
        <v>2011</v>
      </c>
      <c r="H2177" s="61">
        <v>916889</v>
      </c>
      <c r="I2177" s="61">
        <v>0</v>
      </c>
      <c r="J2177" s="61" t="s">
        <v>5165</v>
      </c>
      <c r="K2177" s="61" t="s">
        <v>3</v>
      </c>
      <c r="L2177" s="61" t="s">
        <v>52</v>
      </c>
      <c r="M2177" s="61" t="s">
        <v>5622</v>
      </c>
      <c r="N2177" s="61"/>
      <c r="O2177" s="63">
        <v>40647</v>
      </c>
      <c r="P2177" s="61" t="s">
        <v>238</v>
      </c>
      <c r="Q2177" s="61" t="s">
        <v>238</v>
      </c>
      <c r="R2177" s="61" t="s">
        <v>54</v>
      </c>
      <c r="S2177" s="61" t="s">
        <v>84</v>
      </c>
      <c r="T2177" s="61" t="s">
        <v>5094</v>
      </c>
      <c r="U2177" s="61" t="s">
        <v>5098</v>
      </c>
      <c r="V2177" s="61" t="s">
        <v>179</v>
      </c>
      <c r="W2177" s="61" t="s">
        <v>58</v>
      </c>
      <c r="X2177" s="61" t="s">
        <v>185</v>
      </c>
      <c r="Y2177" s="61" t="s">
        <v>60</v>
      </c>
      <c r="Z2177" s="61" t="s">
        <v>54</v>
      </c>
      <c r="AA2177" s="61" t="s">
        <v>61</v>
      </c>
      <c r="AB2177" s="61" t="s">
        <v>62</v>
      </c>
      <c r="AC2177" s="61">
        <v>175244</v>
      </c>
      <c r="AD2177" s="61"/>
      <c r="AE2177" s="61" t="s">
        <v>119</v>
      </c>
      <c r="AF2177" s="63">
        <v>40988.597222222219</v>
      </c>
      <c r="AG2177" s="63">
        <v>40862.505555555552</v>
      </c>
      <c r="AH2177" s="62">
        <v>2011</v>
      </c>
      <c r="AI2177" s="61" t="s">
        <v>54</v>
      </c>
      <c r="AJ2177" s="61" t="s">
        <v>63</v>
      </c>
      <c r="AK2177" s="61">
        <v>7474500</v>
      </c>
      <c r="AL2177" s="63">
        <v>40544</v>
      </c>
      <c r="AM2177" s="63">
        <v>40908</v>
      </c>
      <c r="AN2177" s="61" t="s">
        <v>337</v>
      </c>
      <c r="AO2177" s="4" t="s">
        <v>139</v>
      </c>
      <c r="AP2177" s="4" t="s">
        <v>131</v>
      </c>
    </row>
    <row r="2178" spans="1:42" ht="102" customHeight="1">
      <c r="A2178" s="61" t="s">
        <v>5094</v>
      </c>
      <c r="B2178" s="61" t="s">
        <v>179</v>
      </c>
      <c r="C2178" s="61" t="s">
        <v>112</v>
      </c>
      <c r="D2178" s="61" t="s">
        <v>112</v>
      </c>
      <c r="E2178" s="61" t="s">
        <v>612</v>
      </c>
      <c r="F2178" s="61" t="s">
        <v>365</v>
      </c>
      <c r="G2178" s="62">
        <v>2011</v>
      </c>
      <c r="H2178" s="61">
        <v>8705028</v>
      </c>
      <c r="I2178" s="61">
        <v>0</v>
      </c>
      <c r="J2178" s="61" t="s">
        <v>4447</v>
      </c>
      <c r="K2178" s="61" t="s">
        <v>3</v>
      </c>
      <c r="L2178" s="61" t="s">
        <v>52</v>
      </c>
      <c r="M2178" s="61" t="s">
        <v>5622</v>
      </c>
      <c r="N2178" s="61"/>
      <c r="O2178" s="63">
        <v>40647</v>
      </c>
      <c r="P2178" s="61" t="s">
        <v>530</v>
      </c>
      <c r="Q2178" s="61" t="s">
        <v>307</v>
      </c>
      <c r="R2178" s="61" t="s">
        <v>54</v>
      </c>
      <c r="S2178" s="61" t="s">
        <v>55</v>
      </c>
      <c r="T2178" s="61" t="s">
        <v>5094</v>
      </c>
      <c r="U2178" s="61" t="s">
        <v>5098</v>
      </c>
      <c r="V2178" s="61" t="s">
        <v>179</v>
      </c>
      <c r="W2178" s="61" t="s">
        <v>58</v>
      </c>
      <c r="X2178" s="61" t="s">
        <v>185</v>
      </c>
      <c r="Y2178" s="61" t="s">
        <v>60</v>
      </c>
      <c r="Z2178" s="61" t="s">
        <v>54</v>
      </c>
      <c r="AA2178" s="61" t="s">
        <v>61</v>
      </c>
      <c r="AB2178" s="61" t="s">
        <v>62</v>
      </c>
      <c r="AC2178" s="61">
        <v>168476</v>
      </c>
      <c r="AD2178" s="61"/>
      <c r="AE2178" s="61" t="s">
        <v>70</v>
      </c>
      <c r="AF2178" s="63">
        <v>40988.521527777775</v>
      </c>
      <c r="AG2178" s="63">
        <v>40682.75</v>
      </c>
      <c r="AH2178" s="62">
        <v>2011</v>
      </c>
      <c r="AI2178" s="61" t="s">
        <v>54</v>
      </c>
      <c r="AJ2178" s="61" t="s">
        <v>63</v>
      </c>
      <c r="AK2178" s="61">
        <v>49295370</v>
      </c>
      <c r="AL2178" s="63">
        <v>40544</v>
      </c>
      <c r="AM2178" s="63">
        <v>40908</v>
      </c>
      <c r="AN2178" s="61" t="s">
        <v>240</v>
      </c>
      <c r="AO2178" s="4" t="s">
        <v>139</v>
      </c>
      <c r="AP2178" s="4" t="s">
        <v>131</v>
      </c>
    </row>
    <row r="2179" spans="1:42" ht="102" customHeight="1">
      <c r="A2179" s="61" t="s">
        <v>5094</v>
      </c>
      <c r="B2179" s="61" t="s">
        <v>179</v>
      </c>
      <c r="C2179" s="61" t="s">
        <v>112</v>
      </c>
      <c r="D2179" s="61" t="s">
        <v>112</v>
      </c>
      <c r="E2179" s="61" t="s">
        <v>686</v>
      </c>
      <c r="F2179" s="61" t="s">
        <v>424</v>
      </c>
      <c r="G2179" s="62">
        <v>2011</v>
      </c>
      <c r="H2179" s="61">
        <v>159813</v>
      </c>
      <c r="I2179" s="61">
        <v>0</v>
      </c>
      <c r="J2179" s="61" t="s">
        <v>3250</v>
      </c>
      <c r="K2179" s="61" t="s">
        <v>3</v>
      </c>
      <c r="L2179" s="61" t="s">
        <v>52</v>
      </c>
      <c r="M2179" s="61" t="s">
        <v>5622</v>
      </c>
      <c r="N2179" s="61"/>
      <c r="O2179" s="63">
        <v>40647</v>
      </c>
      <c r="P2179" s="61" t="s">
        <v>530</v>
      </c>
      <c r="Q2179" s="61" t="s">
        <v>307</v>
      </c>
      <c r="R2179" s="61" t="s">
        <v>54</v>
      </c>
      <c r="S2179" s="61" t="s">
        <v>55</v>
      </c>
      <c r="T2179" s="61" t="s">
        <v>5094</v>
      </c>
      <c r="U2179" s="61" t="s">
        <v>5098</v>
      </c>
      <c r="V2179" s="61" t="s">
        <v>179</v>
      </c>
      <c r="W2179" s="61" t="s">
        <v>58</v>
      </c>
      <c r="X2179" s="61" t="s">
        <v>185</v>
      </c>
      <c r="Y2179" s="61" t="s">
        <v>60</v>
      </c>
      <c r="Z2179" s="61" t="s">
        <v>54</v>
      </c>
      <c r="AA2179" s="61" t="s">
        <v>61</v>
      </c>
      <c r="AB2179" s="61" t="s">
        <v>62</v>
      </c>
      <c r="AC2179" s="61">
        <v>168475</v>
      </c>
      <c r="AD2179" s="61"/>
      <c r="AE2179" s="61" t="s">
        <v>70</v>
      </c>
      <c r="AF2179" s="63">
        <v>40862.500694444439</v>
      </c>
      <c r="AG2179" s="63">
        <v>40682.749305555553</v>
      </c>
      <c r="AH2179" s="62">
        <v>2011</v>
      </c>
      <c r="AI2179" s="61" t="s">
        <v>54</v>
      </c>
      <c r="AJ2179" s="61" t="s">
        <v>63</v>
      </c>
      <c r="AK2179" s="61">
        <v>51603345</v>
      </c>
      <c r="AL2179" s="63">
        <v>40544</v>
      </c>
      <c r="AM2179" s="63">
        <v>40908</v>
      </c>
      <c r="AN2179" s="61" t="s">
        <v>337</v>
      </c>
      <c r="AO2179" s="4" t="s">
        <v>139</v>
      </c>
      <c r="AP2179" s="4" t="s">
        <v>131</v>
      </c>
    </row>
    <row r="2180" spans="1:42" ht="102" customHeight="1">
      <c r="A2180" s="61" t="s">
        <v>5094</v>
      </c>
      <c r="B2180" s="61" t="s">
        <v>179</v>
      </c>
      <c r="C2180" s="61" t="s">
        <v>112</v>
      </c>
      <c r="D2180" s="61" t="s">
        <v>112</v>
      </c>
      <c r="E2180" s="61" t="s">
        <v>688</v>
      </c>
      <c r="F2180" s="61" t="s">
        <v>498</v>
      </c>
      <c r="G2180" s="62">
        <v>2011</v>
      </c>
      <c r="H2180" s="61">
        <v>7328730</v>
      </c>
      <c r="I2180" s="61">
        <v>0</v>
      </c>
      <c r="J2180" s="61" t="s">
        <v>498</v>
      </c>
      <c r="K2180" s="61" t="s">
        <v>3</v>
      </c>
      <c r="L2180" s="61" t="s">
        <v>52</v>
      </c>
      <c r="M2180" s="61" t="s">
        <v>5622</v>
      </c>
      <c r="N2180" s="61"/>
      <c r="O2180" s="63">
        <v>40647</v>
      </c>
      <c r="P2180" s="61" t="s">
        <v>336</v>
      </c>
      <c r="Q2180" s="61" t="s">
        <v>196</v>
      </c>
      <c r="R2180" s="61" t="s">
        <v>54</v>
      </c>
      <c r="S2180" s="61" t="s">
        <v>55</v>
      </c>
      <c r="T2180" s="61" t="s">
        <v>5094</v>
      </c>
      <c r="U2180" s="61" t="s">
        <v>5098</v>
      </c>
      <c r="V2180" s="61" t="s">
        <v>179</v>
      </c>
      <c r="W2180" s="61" t="s">
        <v>58</v>
      </c>
      <c r="X2180" s="61" t="s">
        <v>185</v>
      </c>
      <c r="Y2180" s="61" t="s">
        <v>60</v>
      </c>
      <c r="Z2180" s="61" t="s">
        <v>54</v>
      </c>
      <c r="AA2180" s="61" t="s">
        <v>61</v>
      </c>
      <c r="AB2180" s="61" t="s">
        <v>62</v>
      </c>
      <c r="AC2180" s="61">
        <v>168477</v>
      </c>
      <c r="AD2180" s="61"/>
      <c r="AE2180" s="61" t="s">
        <v>70</v>
      </c>
      <c r="AF2180" s="63">
        <v>40988.609722222223</v>
      </c>
      <c r="AG2180" s="63">
        <v>40682.752083333333</v>
      </c>
      <c r="AH2180" s="62">
        <v>2011</v>
      </c>
      <c r="AI2180" s="61" t="s">
        <v>54</v>
      </c>
      <c r="AJ2180" s="61" t="s">
        <v>63</v>
      </c>
      <c r="AK2180" s="61">
        <v>113506380</v>
      </c>
      <c r="AL2180" s="63">
        <v>40544</v>
      </c>
      <c r="AM2180" s="63">
        <v>40908</v>
      </c>
      <c r="AN2180" s="61" t="s">
        <v>337</v>
      </c>
      <c r="AO2180" s="4" t="s">
        <v>139</v>
      </c>
      <c r="AP2180" s="4" t="s">
        <v>131</v>
      </c>
    </row>
    <row r="2181" spans="1:42" ht="102" customHeight="1">
      <c r="A2181" s="61" t="s">
        <v>5094</v>
      </c>
      <c r="B2181" s="61" t="s">
        <v>179</v>
      </c>
      <c r="C2181" s="61" t="s">
        <v>112</v>
      </c>
      <c r="D2181" s="61" t="s">
        <v>112</v>
      </c>
      <c r="E2181" s="61" t="s">
        <v>690</v>
      </c>
      <c r="F2181" s="61" t="s">
        <v>691</v>
      </c>
      <c r="G2181" s="62">
        <v>2011</v>
      </c>
      <c r="H2181" s="61">
        <v>753629</v>
      </c>
      <c r="I2181" s="61">
        <v>0</v>
      </c>
      <c r="J2181" s="61" t="s">
        <v>5167</v>
      </c>
      <c r="K2181" s="61" t="s">
        <v>3</v>
      </c>
      <c r="L2181" s="61" t="s">
        <v>52</v>
      </c>
      <c r="M2181" s="61" t="s">
        <v>5622</v>
      </c>
      <c r="N2181" s="61"/>
      <c r="O2181" s="63">
        <v>40647</v>
      </c>
      <c r="P2181" s="61" t="s">
        <v>286</v>
      </c>
      <c r="Q2181" s="61" t="s">
        <v>184</v>
      </c>
      <c r="R2181" s="61" t="s">
        <v>54</v>
      </c>
      <c r="S2181" s="61" t="s">
        <v>55</v>
      </c>
      <c r="T2181" s="61" t="s">
        <v>5094</v>
      </c>
      <c r="U2181" s="61" t="s">
        <v>5098</v>
      </c>
      <c r="V2181" s="61" t="s">
        <v>179</v>
      </c>
      <c r="W2181" s="61" t="s">
        <v>58</v>
      </c>
      <c r="X2181" s="61" t="s">
        <v>185</v>
      </c>
      <c r="Y2181" s="61" t="s">
        <v>60</v>
      </c>
      <c r="Z2181" s="61" t="s">
        <v>54</v>
      </c>
      <c r="AA2181" s="61" t="s">
        <v>61</v>
      </c>
      <c r="AB2181" s="61" t="s">
        <v>62</v>
      </c>
      <c r="AC2181" s="61">
        <v>175243</v>
      </c>
      <c r="AD2181" s="61"/>
      <c r="AE2181" s="61" t="s">
        <v>119</v>
      </c>
      <c r="AF2181" s="63">
        <v>40988.59652777778</v>
      </c>
      <c r="AG2181" s="63">
        <v>40862.504166666666</v>
      </c>
      <c r="AH2181" s="62">
        <v>2011</v>
      </c>
      <c r="AI2181" s="61" t="s">
        <v>54</v>
      </c>
      <c r="AJ2181" s="61" t="s">
        <v>63</v>
      </c>
      <c r="AK2181" s="61">
        <v>5197172</v>
      </c>
      <c r="AL2181" s="63">
        <v>40544</v>
      </c>
      <c r="AM2181" s="63">
        <v>40908</v>
      </c>
      <c r="AN2181" s="61" t="s">
        <v>240</v>
      </c>
      <c r="AO2181" s="4" t="s">
        <v>139</v>
      </c>
      <c r="AP2181" s="4" t="s">
        <v>131</v>
      </c>
    </row>
    <row r="2182" spans="1:42" ht="114" customHeight="1">
      <c r="A2182" s="61" t="s">
        <v>5094</v>
      </c>
      <c r="B2182" s="61" t="s">
        <v>179</v>
      </c>
      <c r="C2182" s="61" t="s">
        <v>112</v>
      </c>
      <c r="D2182" s="61" t="s">
        <v>112</v>
      </c>
      <c r="E2182" s="61" t="s">
        <v>4213</v>
      </c>
      <c r="F2182" s="61" t="s">
        <v>4214</v>
      </c>
      <c r="G2182" s="62">
        <v>2011</v>
      </c>
      <c r="H2182" s="61">
        <v>16348</v>
      </c>
      <c r="I2182" s="61">
        <v>0</v>
      </c>
      <c r="J2182" s="61" t="s">
        <v>5170</v>
      </c>
      <c r="K2182" s="61" t="s">
        <v>3</v>
      </c>
      <c r="L2182" s="61" t="s">
        <v>52</v>
      </c>
      <c r="M2182" s="61" t="s">
        <v>5622</v>
      </c>
      <c r="N2182" s="61"/>
      <c r="O2182" s="63">
        <v>40647</v>
      </c>
      <c r="P2182" s="61" t="s">
        <v>145</v>
      </c>
      <c r="Q2182" s="61" t="s">
        <v>184</v>
      </c>
      <c r="R2182" s="61" t="s">
        <v>54</v>
      </c>
      <c r="S2182" s="61" t="s">
        <v>55</v>
      </c>
      <c r="T2182" s="61" t="s">
        <v>5094</v>
      </c>
      <c r="U2182" s="61" t="s">
        <v>5098</v>
      </c>
      <c r="V2182" s="61" t="s">
        <v>179</v>
      </c>
      <c r="W2182" s="61" t="s">
        <v>58</v>
      </c>
      <c r="X2182" s="61" t="s">
        <v>185</v>
      </c>
      <c r="Y2182" s="61" t="s">
        <v>60</v>
      </c>
      <c r="Z2182" s="61" t="s">
        <v>54</v>
      </c>
      <c r="AA2182" s="61" t="s">
        <v>61</v>
      </c>
      <c r="AB2182" s="61" t="s">
        <v>62</v>
      </c>
      <c r="AC2182" s="61">
        <v>175246</v>
      </c>
      <c r="AD2182" s="61"/>
      <c r="AE2182" s="61" t="s">
        <v>119</v>
      </c>
      <c r="AF2182" s="63">
        <v>40988.604166666664</v>
      </c>
      <c r="AG2182" s="63">
        <v>40862.519444444442</v>
      </c>
      <c r="AH2182" s="62">
        <v>2011</v>
      </c>
      <c r="AI2182" s="61" t="s">
        <v>54</v>
      </c>
      <c r="AJ2182" s="61" t="s">
        <v>63</v>
      </c>
      <c r="AK2182" s="61">
        <v>2973024</v>
      </c>
      <c r="AL2182" s="63">
        <v>40544</v>
      </c>
      <c r="AM2182" s="63">
        <v>40908</v>
      </c>
      <c r="AN2182" s="61" t="s">
        <v>337</v>
      </c>
      <c r="AO2182" s="4" t="s">
        <v>130</v>
      </c>
      <c r="AP2182" s="4" t="s">
        <v>131</v>
      </c>
    </row>
    <row r="2183" spans="1:42" ht="102" customHeight="1">
      <c r="A2183" s="61" t="s">
        <v>5094</v>
      </c>
      <c r="B2183" s="61" t="s">
        <v>179</v>
      </c>
      <c r="C2183" s="61" t="s">
        <v>112</v>
      </c>
      <c r="D2183" s="61" t="s">
        <v>112</v>
      </c>
      <c r="E2183" s="61" t="s">
        <v>3327</v>
      </c>
      <c r="F2183" s="61" t="s">
        <v>3328</v>
      </c>
      <c r="G2183" s="62">
        <v>2011</v>
      </c>
      <c r="H2183" s="61">
        <v>300356</v>
      </c>
      <c r="I2183" s="61">
        <v>0</v>
      </c>
      <c r="J2183" s="61" t="s">
        <v>5171</v>
      </c>
      <c r="K2183" s="61" t="s">
        <v>3</v>
      </c>
      <c r="L2183" s="61" t="s">
        <v>52</v>
      </c>
      <c r="M2183" s="61" t="s">
        <v>5622</v>
      </c>
      <c r="N2183" s="61"/>
      <c r="O2183" s="63">
        <v>40647</v>
      </c>
      <c r="P2183" s="61" t="s">
        <v>286</v>
      </c>
      <c r="Q2183" s="61" t="s">
        <v>184</v>
      </c>
      <c r="R2183" s="61" t="s">
        <v>54</v>
      </c>
      <c r="S2183" s="61" t="s">
        <v>84</v>
      </c>
      <c r="T2183" s="61" t="s">
        <v>5094</v>
      </c>
      <c r="U2183" s="61" t="s">
        <v>5098</v>
      </c>
      <c r="V2183" s="61" t="s">
        <v>179</v>
      </c>
      <c r="W2183" s="61" t="s">
        <v>58</v>
      </c>
      <c r="X2183" s="61" t="s">
        <v>185</v>
      </c>
      <c r="Y2183" s="61" t="s">
        <v>60</v>
      </c>
      <c r="Z2183" s="61" t="s">
        <v>54</v>
      </c>
      <c r="AA2183" s="61" t="s">
        <v>61</v>
      </c>
      <c r="AB2183" s="61" t="s">
        <v>62</v>
      </c>
      <c r="AC2183" s="61">
        <v>168479</v>
      </c>
      <c r="AD2183" s="61"/>
      <c r="AE2183" s="61" t="s">
        <v>119</v>
      </c>
      <c r="AF2183" s="63">
        <v>40988.595833333333</v>
      </c>
      <c r="AG2183" s="63">
        <v>40682.753472222219</v>
      </c>
      <c r="AH2183" s="62">
        <v>2011</v>
      </c>
      <c r="AI2183" s="61" t="s">
        <v>54</v>
      </c>
      <c r="AJ2183" s="61" t="s">
        <v>63</v>
      </c>
      <c r="AK2183" s="61">
        <v>1998000</v>
      </c>
      <c r="AL2183" s="63">
        <v>40544</v>
      </c>
      <c r="AM2183" s="63">
        <v>40908</v>
      </c>
      <c r="AN2183" s="61" t="s">
        <v>337</v>
      </c>
      <c r="AO2183" s="4" t="s">
        <v>139</v>
      </c>
      <c r="AP2183" s="4" t="s">
        <v>131</v>
      </c>
    </row>
    <row r="2184" spans="1:42" ht="102" customHeight="1">
      <c r="A2184" s="61" t="s">
        <v>5094</v>
      </c>
      <c r="B2184" s="61" t="s">
        <v>179</v>
      </c>
      <c r="C2184" s="61" t="s">
        <v>112</v>
      </c>
      <c r="D2184" s="61" t="s">
        <v>112</v>
      </c>
      <c r="E2184" s="61" t="s">
        <v>534</v>
      </c>
      <c r="F2184" s="61" t="s">
        <v>535</v>
      </c>
      <c r="G2184" s="62">
        <v>2011</v>
      </c>
      <c r="H2184" s="61">
        <v>7578719</v>
      </c>
      <c r="I2184" s="61">
        <v>0</v>
      </c>
      <c r="J2184" s="61" t="s">
        <v>5173</v>
      </c>
      <c r="K2184" s="61" t="s">
        <v>3</v>
      </c>
      <c r="L2184" s="61" t="s">
        <v>52</v>
      </c>
      <c r="M2184" s="61" t="s">
        <v>5622</v>
      </c>
      <c r="N2184" s="61"/>
      <c r="O2184" s="63">
        <v>40647</v>
      </c>
      <c r="P2184" s="61" t="s">
        <v>145</v>
      </c>
      <c r="Q2184" s="61" t="s">
        <v>146</v>
      </c>
      <c r="R2184" s="61" t="s">
        <v>54</v>
      </c>
      <c r="S2184" s="61" t="s">
        <v>55</v>
      </c>
      <c r="T2184" s="61" t="s">
        <v>5094</v>
      </c>
      <c r="U2184" s="61" t="s">
        <v>5098</v>
      </c>
      <c r="V2184" s="61" t="s">
        <v>179</v>
      </c>
      <c r="W2184" s="61" t="s">
        <v>58</v>
      </c>
      <c r="X2184" s="61" t="s">
        <v>185</v>
      </c>
      <c r="Y2184" s="61" t="s">
        <v>60</v>
      </c>
      <c r="Z2184" s="61" t="s">
        <v>54</v>
      </c>
      <c r="AA2184" s="61" t="s">
        <v>61</v>
      </c>
      <c r="AB2184" s="61" t="s">
        <v>62</v>
      </c>
      <c r="AC2184" s="61">
        <v>168481</v>
      </c>
      <c r="AD2184" s="61"/>
      <c r="AE2184" s="61" t="s">
        <v>119</v>
      </c>
      <c r="AF2184" s="63">
        <v>40988.599305555552</v>
      </c>
      <c r="AG2184" s="63">
        <v>40682.754166666666</v>
      </c>
      <c r="AH2184" s="62">
        <v>2011</v>
      </c>
      <c r="AI2184" s="61" t="s">
        <v>54</v>
      </c>
      <c r="AJ2184" s="61" t="s">
        <v>63</v>
      </c>
      <c r="AK2184" s="61">
        <v>8991000</v>
      </c>
      <c r="AL2184" s="63">
        <v>40544</v>
      </c>
      <c r="AM2184" s="63">
        <v>40908</v>
      </c>
      <c r="AN2184" s="61" t="s">
        <v>337</v>
      </c>
      <c r="AO2184" s="4" t="s">
        <v>130</v>
      </c>
      <c r="AP2184" s="4" t="s">
        <v>131</v>
      </c>
    </row>
    <row r="2185" spans="1:42" ht="102" customHeight="1">
      <c r="A2185" s="61" t="s">
        <v>5094</v>
      </c>
      <c r="B2185" s="61" t="s">
        <v>179</v>
      </c>
      <c r="C2185" s="61" t="s">
        <v>112</v>
      </c>
      <c r="D2185" s="61" t="s">
        <v>112</v>
      </c>
      <c r="E2185" s="61" t="s">
        <v>3331</v>
      </c>
      <c r="F2185" s="61" t="s">
        <v>2884</v>
      </c>
      <c r="G2185" s="62">
        <v>2011</v>
      </c>
      <c r="H2185" s="61">
        <v>30082</v>
      </c>
      <c r="I2185" s="61">
        <v>0</v>
      </c>
      <c r="J2185" s="61" t="s">
        <v>4452</v>
      </c>
      <c r="K2185" s="61" t="s">
        <v>3</v>
      </c>
      <c r="L2185" s="61" t="s">
        <v>52</v>
      </c>
      <c r="M2185" s="61" t="s">
        <v>5622</v>
      </c>
      <c r="N2185" s="61"/>
      <c r="O2185" s="63">
        <v>40647</v>
      </c>
      <c r="P2185" s="61" t="s">
        <v>136</v>
      </c>
      <c r="Q2185" s="61" t="s">
        <v>137</v>
      </c>
      <c r="R2185" s="61" t="s">
        <v>54</v>
      </c>
      <c r="S2185" s="61" t="s">
        <v>84</v>
      </c>
      <c r="T2185" s="61" t="s">
        <v>5094</v>
      </c>
      <c r="U2185" s="61" t="s">
        <v>5098</v>
      </c>
      <c r="V2185" s="61" t="s">
        <v>179</v>
      </c>
      <c r="W2185" s="61" t="s">
        <v>58</v>
      </c>
      <c r="X2185" s="61" t="s">
        <v>185</v>
      </c>
      <c r="Y2185" s="61" t="s">
        <v>60</v>
      </c>
      <c r="Z2185" s="61" t="s">
        <v>54</v>
      </c>
      <c r="AA2185" s="61" t="s">
        <v>61</v>
      </c>
      <c r="AB2185" s="61" t="s">
        <v>62</v>
      </c>
      <c r="AC2185" s="61">
        <v>175245</v>
      </c>
      <c r="AD2185" s="61"/>
      <c r="AE2185" s="61" t="s">
        <v>119</v>
      </c>
      <c r="AF2185" s="63">
        <v>40988.601388888885</v>
      </c>
      <c r="AG2185" s="63">
        <v>40862.510416666664</v>
      </c>
      <c r="AH2185" s="62">
        <v>2011</v>
      </c>
      <c r="AI2185" s="61" t="s">
        <v>54</v>
      </c>
      <c r="AJ2185" s="61" t="s">
        <v>63</v>
      </c>
      <c r="AK2185" s="61">
        <v>1358640</v>
      </c>
      <c r="AL2185" s="63">
        <v>40544</v>
      </c>
      <c r="AM2185" s="63">
        <v>40908</v>
      </c>
      <c r="AN2185" s="61" t="s">
        <v>337</v>
      </c>
      <c r="AO2185" s="4" t="s">
        <v>130</v>
      </c>
      <c r="AP2185" s="4" t="s">
        <v>168</v>
      </c>
    </row>
    <row r="2186" spans="1:42" ht="102" customHeight="1">
      <c r="A2186" s="61" t="s">
        <v>148</v>
      </c>
      <c r="B2186" s="61" t="s">
        <v>47</v>
      </c>
      <c r="C2186" s="61" t="s">
        <v>112</v>
      </c>
      <c r="D2186" s="61" t="s">
        <v>112</v>
      </c>
      <c r="E2186" s="61" t="s">
        <v>113</v>
      </c>
      <c r="F2186" s="61" t="s">
        <v>114</v>
      </c>
      <c r="G2186" s="62">
        <v>2011</v>
      </c>
      <c r="H2186" s="61">
        <v>-130446</v>
      </c>
      <c r="I2186" s="61">
        <v>0</v>
      </c>
      <c r="J2186" s="61" t="s">
        <v>159</v>
      </c>
      <c r="K2186" s="61"/>
      <c r="L2186" s="61" t="s">
        <v>52</v>
      </c>
      <c r="M2186" s="61" t="s">
        <v>5622</v>
      </c>
      <c r="N2186" s="61"/>
      <c r="O2186" s="63">
        <v>40648</v>
      </c>
      <c r="P2186" s="61" t="s">
        <v>116</v>
      </c>
      <c r="Q2186" s="61" t="s">
        <v>69</v>
      </c>
      <c r="R2186" s="61" t="s">
        <v>54</v>
      </c>
      <c r="S2186" s="61" t="s">
        <v>55</v>
      </c>
      <c r="T2186" s="61" t="s">
        <v>148</v>
      </c>
      <c r="U2186" s="61" t="s">
        <v>57</v>
      </c>
      <c r="V2186" s="61" t="s">
        <v>47</v>
      </c>
      <c r="W2186" s="61" t="s">
        <v>58</v>
      </c>
      <c r="X2186" s="61" t="s">
        <v>59</v>
      </c>
      <c r="Y2186" s="61" t="s">
        <v>60</v>
      </c>
      <c r="Z2186" s="61" t="s">
        <v>54</v>
      </c>
      <c r="AA2186" s="61" t="s">
        <v>61</v>
      </c>
      <c r="AB2186" s="61" t="s">
        <v>62</v>
      </c>
      <c r="AC2186" s="61">
        <v>169464</v>
      </c>
      <c r="AD2186" s="61"/>
      <c r="AE2186" s="61" t="s">
        <v>119</v>
      </c>
      <c r="AF2186" s="63">
        <v>40704.481944444444</v>
      </c>
      <c r="AG2186" s="63">
        <v>40704.481944444444</v>
      </c>
      <c r="AH2186" s="62">
        <v>2011</v>
      </c>
      <c r="AI2186" s="61" t="s">
        <v>54</v>
      </c>
      <c r="AJ2186" s="61" t="s">
        <v>63</v>
      </c>
      <c r="AK2186" s="61">
        <v>0</v>
      </c>
      <c r="AL2186" s="63">
        <v>40544</v>
      </c>
      <c r="AM2186" s="63">
        <v>40908</v>
      </c>
      <c r="AN2186" s="61" t="s">
        <v>78</v>
      </c>
      <c r="AO2186" s="4" t="s">
        <v>78</v>
      </c>
      <c r="AP2186" s="4" t="s">
        <v>79</v>
      </c>
    </row>
    <row r="2187" spans="1:42" ht="102" customHeight="1">
      <c r="A2187" s="61" t="s">
        <v>445</v>
      </c>
      <c r="B2187" s="61" t="s">
        <v>132</v>
      </c>
      <c r="C2187" s="61" t="s">
        <v>112</v>
      </c>
      <c r="D2187" s="61" t="s">
        <v>112</v>
      </c>
      <c r="E2187" s="61" t="s">
        <v>487</v>
      </c>
      <c r="F2187" s="61" t="s">
        <v>488</v>
      </c>
      <c r="G2187" s="62">
        <v>2011</v>
      </c>
      <c r="H2187" s="61">
        <v>2393512</v>
      </c>
      <c r="I2187" s="61">
        <v>0</v>
      </c>
      <c r="J2187" s="61" t="s">
        <v>489</v>
      </c>
      <c r="K2187" s="61">
        <v>2360000</v>
      </c>
      <c r="L2187" s="61" t="s">
        <v>448</v>
      </c>
      <c r="M2187" s="61" t="s">
        <v>5622</v>
      </c>
      <c r="N2187" s="61"/>
      <c r="O2187" s="63">
        <v>40648</v>
      </c>
      <c r="P2187" s="61" t="s">
        <v>136</v>
      </c>
      <c r="Q2187" s="61" t="s">
        <v>137</v>
      </c>
      <c r="R2187" s="61" t="s">
        <v>54</v>
      </c>
      <c r="S2187" s="61" t="s">
        <v>55</v>
      </c>
      <c r="T2187" s="61" t="s">
        <v>445</v>
      </c>
      <c r="U2187" s="61" t="s">
        <v>445</v>
      </c>
      <c r="V2187" s="61" t="s">
        <v>132</v>
      </c>
      <c r="W2187" s="61" t="s">
        <v>58</v>
      </c>
      <c r="X2187" s="61" t="s">
        <v>138</v>
      </c>
      <c r="Y2187" s="61" t="s">
        <v>60</v>
      </c>
      <c r="Z2187" s="61" t="s">
        <v>54</v>
      </c>
      <c r="AA2187" s="61" t="s">
        <v>61</v>
      </c>
      <c r="AB2187" s="61" t="s">
        <v>62</v>
      </c>
      <c r="AC2187" s="61">
        <v>166996</v>
      </c>
      <c r="AD2187" s="61"/>
      <c r="AE2187" s="61" t="s">
        <v>70</v>
      </c>
      <c r="AF2187" s="63">
        <v>40683.467361111107</v>
      </c>
      <c r="AG2187" s="63">
        <v>40648.73055555555</v>
      </c>
      <c r="AH2187" s="62">
        <v>2011</v>
      </c>
      <c r="AI2187" s="61" t="s">
        <v>54</v>
      </c>
      <c r="AJ2187" s="61" t="s">
        <v>63</v>
      </c>
      <c r="AK2187" s="61">
        <v>2294942</v>
      </c>
      <c r="AL2187" s="63">
        <v>40544</v>
      </c>
      <c r="AM2187" s="63">
        <v>40908</v>
      </c>
      <c r="AN2187" s="61" t="s">
        <v>77</v>
      </c>
      <c r="AO2187" s="4" t="s">
        <v>130</v>
      </c>
      <c r="AP2187" s="4" t="s">
        <v>131</v>
      </c>
    </row>
    <row r="2188" spans="1:42" ht="102" customHeight="1">
      <c r="A2188" s="61" t="s">
        <v>731</v>
      </c>
      <c r="B2188" s="61" t="s">
        <v>132</v>
      </c>
      <c r="C2188" s="61" t="s">
        <v>112</v>
      </c>
      <c r="D2188" s="61" t="s">
        <v>112</v>
      </c>
      <c r="E2188" s="61" t="s">
        <v>809</v>
      </c>
      <c r="F2188" s="61" t="s">
        <v>810</v>
      </c>
      <c r="G2188" s="62">
        <v>2011</v>
      </c>
      <c r="H2188" s="61">
        <v>945437</v>
      </c>
      <c r="I2188" s="61">
        <v>0</v>
      </c>
      <c r="J2188" s="61" t="s">
        <v>810</v>
      </c>
      <c r="K2188" s="61" t="s">
        <v>3</v>
      </c>
      <c r="L2188" s="61" t="s">
        <v>52</v>
      </c>
      <c r="M2188" s="61" t="s">
        <v>5622</v>
      </c>
      <c r="N2188" s="61"/>
      <c r="O2188" s="63">
        <v>40648</v>
      </c>
      <c r="P2188" s="61" t="s">
        <v>238</v>
      </c>
      <c r="Q2188" s="61" t="s">
        <v>238</v>
      </c>
      <c r="R2188" s="61" t="s">
        <v>54</v>
      </c>
      <c r="S2188" s="61" t="s">
        <v>55</v>
      </c>
      <c r="T2188" s="61" t="s">
        <v>731</v>
      </c>
      <c r="U2188" s="61" t="s">
        <v>731</v>
      </c>
      <c r="V2188" s="61" t="s">
        <v>132</v>
      </c>
      <c r="W2188" s="61" t="s">
        <v>58</v>
      </c>
      <c r="X2188" s="61" t="s">
        <v>138</v>
      </c>
      <c r="Y2188" s="61" t="s">
        <v>60</v>
      </c>
      <c r="Z2188" s="61" t="s">
        <v>54</v>
      </c>
      <c r="AA2188" s="61" t="s">
        <v>61</v>
      </c>
      <c r="AB2188" s="61" t="s">
        <v>62</v>
      </c>
      <c r="AC2188" s="61">
        <v>168609</v>
      </c>
      <c r="AD2188" s="61"/>
      <c r="AE2188" s="61" t="s">
        <v>70</v>
      </c>
      <c r="AF2188" s="63">
        <v>40683.469444444439</v>
      </c>
      <c r="AG2188" s="63">
        <v>40683.469444444439</v>
      </c>
      <c r="AH2188" s="62">
        <v>2011</v>
      </c>
      <c r="AI2188" s="61" t="s">
        <v>54</v>
      </c>
      <c r="AJ2188" s="61" t="s">
        <v>63</v>
      </c>
      <c r="AK2188" s="61">
        <v>1312651</v>
      </c>
      <c r="AL2188" s="63">
        <v>40544</v>
      </c>
      <c r="AM2188" s="63">
        <v>40908</v>
      </c>
      <c r="AN2188" s="61" t="s">
        <v>77</v>
      </c>
      <c r="AO2188" s="4" t="s">
        <v>139</v>
      </c>
      <c r="AP2188" s="4" t="s">
        <v>131</v>
      </c>
    </row>
    <row r="2189" spans="1:42" ht="102" customHeight="1">
      <c r="A2189" s="61" t="s">
        <v>731</v>
      </c>
      <c r="B2189" s="61" t="s">
        <v>132</v>
      </c>
      <c r="C2189" s="61" t="s">
        <v>112</v>
      </c>
      <c r="D2189" s="61" t="s">
        <v>112</v>
      </c>
      <c r="E2189" s="61" t="s">
        <v>811</v>
      </c>
      <c r="F2189" s="61" t="s">
        <v>812</v>
      </c>
      <c r="G2189" s="62">
        <v>2011</v>
      </c>
      <c r="H2189" s="61">
        <v>1947725</v>
      </c>
      <c r="I2189" s="61">
        <v>0</v>
      </c>
      <c r="J2189" s="61" t="s">
        <v>812</v>
      </c>
      <c r="K2189" s="61" t="s">
        <v>3</v>
      </c>
      <c r="L2189" s="61" t="s">
        <v>52</v>
      </c>
      <c r="M2189" s="61" t="s">
        <v>5622</v>
      </c>
      <c r="N2189" s="61"/>
      <c r="O2189" s="63">
        <v>40648</v>
      </c>
      <c r="P2189" s="61" t="s">
        <v>145</v>
      </c>
      <c r="Q2189" s="61" t="s">
        <v>146</v>
      </c>
      <c r="R2189" s="61" t="s">
        <v>54</v>
      </c>
      <c r="S2189" s="61" t="s">
        <v>55</v>
      </c>
      <c r="T2189" s="61" t="s">
        <v>731</v>
      </c>
      <c r="U2189" s="61" t="s">
        <v>731</v>
      </c>
      <c r="V2189" s="61" t="s">
        <v>132</v>
      </c>
      <c r="W2189" s="61" t="s">
        <v>58</v>
      </c>
      <c r="X2189" s="61" t="s">
        <v>138</v>
      </c>
      <c r="Y2189" s="61" t="s">
        <v>60</v>
      </c>
      <c r="Z2189" s="61" t="s">
        <v>54</v>
      </c>
      <c r="AA2189" s="61" t="s">
        <v>61</v>
      </c>
      <c r="AB2189" s="61" t="s">
        <v>62</v>
      </c>
      <c r="AC2189" s="61">
        <v>166994</v>
      </c>
      <c r="AD2189" s="61"/>
      <c r="AE2189" s="61" t="s">
        <v>70</v>
      </c>
      <c r="AF2189" s="63">
        <v>40683.46875</v>
      </c>
      <c r="AG2189" s="63">
        <v>40648.727083333331</v>
      </c>
      <c r="AH2189" s="62">
        <v>2011</v>
      </c>
      <c r="AI2189" s="61" t="s">
        <v>54</v>
      </c>
      <c r="AJ2189" s="61" t="s">
        <v>63</v>
      </c>
      <c r="AK2189" s="61">
        <v>2704233</v>
      </c>
      <c r="AL2189" s="63">
        <v>40544</v>
      </c>
      <c r="AM2189" s="63">
        <v>40908</v>
      </c>
      <c r="AN2189" s="61" t="s">
        <v>77</v>
      </c>
      <c r="AO2189" s="4" t="s">
        <v>130</v>
      </c>
      <c r="AP2189" s="4" t="s">
        <v>131</v>
      </c>
    </row>
    <row r="2190" spans="1:42" ht="102" customHeight="1">
      <c r="A2190" s="61" t="s">
        <v>47</v>
      </c>
      <c r="B2190" s="61" t="s">
        <v>148</v>
      </c>
      <c r="C2190" s="61" t="s">
        <v>112</v>
      </c>
      <c r="D2190" s="61" t="s">
        <v>112</v>
      </c>
      <c r="E2190" s="61" t="s">
        <v>1272</v>
      </c>
      <c r="F2190" s="61" t="s">
        <v>1273</v>
      </c>
      <c r="G2190" s="62">
        <v>2011</v>
      </c>
      <c r="H2190" s="61">
        <v>130446</v>
      </c>
      <c r="I2190" s="61">
        <v>0</v>
      </c>
      <c r="J2190" s="61" t="s">
        <v>1274</v>
      </c>
      <c r="K2190" s="61" t="s">
        <v>3</v>
      </c>
      <c r="L2190" s="61" t="s">
        <v>52</v>
      </c>
      <c r="M2190" s="61" t="s">
        <v>5622</v>
      </c>
      <c r="N2190" s="61"/>
      <c r="O2190" s="63">
        <v>40648</v>
      </c>
      <c r="P2190" s="61" t="s">
        <v>145</v>
      </c>
      <c r="Q2190" s="61" t="s">
        <v>307</v>
      </c>
      <c r="R2190" s="61" t="s">
        <v>54</v>
      </c>
      <c r="S2190" s="61" t="s">
        <v>55</v>
      </c>
      <c r="T2190" s="61" t="s">
        <v>47</v>
      </c>
      <c r="U2190" s="61" t="s">
        <v>208</v>
      </c>
      <c r="V2190" s="61" t="s">
        <v>148</v>
      </c>
      <c r="W2190" s="61" t="s">
        <v>86</v>
      </c>
      <c r="X2190" s="61" t="s">
        <v>916</v>
      </c>
      <c r="Y2190" s="61" t="s">
        <v>60</v>
      </c>
      <c r="Z2190" s="61" t="s">
        <v>54</v>
      </c>
      <c r="AA2190" s="61" t="s">
        <v>61</v>
      </c>
      <c r="AB2190" s="61" t="s">
        <v>62</v>
      </c>
      <c r="AC2190" s="61">
        <v>169463</v>
      </c>
      <c r="AD2190" s="61"/>
      <c r="AE2190" s="61" t="s">
        <v>119</v>
      </c>
      <c r="AF2190" s="63">
        <v>40704.481944444444</v>
      </c>
      <c r="AG2190" s="63">
        <v>40704.481944444444</v>
      </c>
      <c r="AH2190" s="62">
        <v>2011</v>
      </c>
      <c r="AI2190" s="61" t="s">
        <v>54</v>
      </c>
      <c r="AJ2190" s="61" t="s">
        <v>63</v>
      </c>
      <c r="AK2190" s="61">
        <v>485840</v>
      </c>
      <c r="AL2190" s="63">
        <v>40544</v>
      </c>
      <c r="AM2190" s="63">
        <v>40908</v>
      </c>
      <c r="AN2190" s="61" t="s">
        <v>240</v>
      </c>
      <c r="AO2190" s="4" t="s">
        <v>139</v>
      </c>
      <c r="AP2190" s="4" t="s">
        <v>131</v>
      </c>
    </row>
    <row r="2191" spans="1:42" ht="102" customHeight="1">
      <c r="A2191" s="61" t="s">
        <v>3368</v>
      </c>
      <c r="B2191" s="61" t="s">
        <v>1497</v>
      </c>
      <c r="C2191" s="61" t="s">
        <v>112</v>
      </c>
      <c r="D2191" s="61" t="s">
        <v>112</v>
      </c>
      <c r="E2191" s="61" t="s">
        <v>2117</v>
      </c>
      <c r="F2191" s="61" t="s">
        <v>2118</v>
      </c>
      <c r="G2191" s="62">
        <v>2011</v>
      </c>
      <c r="H2191" s="61">
        <v>905789</v>
      </c>
      <c r="I2191" s="61">
        <v>0</v>
      </c>
      <c r="J2191" s="61" t="s">
        <v>3485</v>
      </c>
      <c r="K2191" s="61">
        <v>5000000</v>
      </c>
      <c r="L2191" s="61" t="s">
        <v>3371</v>
      </c>
      <c r="M2191" s="61" t="s">
        <v>5622</v>
      </c>
      <c r="N2191" s="61"/>
      <c r="O2191" s="63">
        <v>40651</v>
      </c>
      <c r="P2191" s="61" t="s">
        <v>145</v>
      </c>
      <c r="Q2191" s="61" t="s">
        <v>146</v>
      </c>
      <c r="R2191" s="61" t="s">
        <v>54</v>
      </c>
      <c r="S2191" s="61" t="s">
        <v>55</v>
      </c>
      <c r="T2191" s="61" t="s">
        <v>3368</v>
      </c>
      <c r="U2191" s="61" t="s">
        <v>3368</v>
      </c>
      <c r="V2191" s="61" t="s">
        <v>1497</v>
      </c>
      <c r="W2191" s="61" t="s">
        <v>86</v>
      </c>
      <c r="X2191" s="61" t="s">
        <v>1501</v>
      </c>
      <c r="Y2191" s="61" t="s">
        <v>60</v>
      </c>
      <c r="Z2191" s="61" t="s">
        <v>54</v>
      </c>
      <c r="AA2191" s="61" t="s">
        <v>61</v>
      </c>
      <c r="AB2191" s="61" t="s">
        <v>62</v>
      </c>
      <c r="AC2191" s="61">
        <v>169119</v>
      </c>
      <c r="AD2191" s="61"/>
      <c r="AE2191" s="61" t="s">
        <v>70</v>
      </c>
      <c r="AF2191" s="63">
        <v>40690.671527777777</v>
      </c>
      <c r="AG2191" s="63">
        <v>40690.671527777777</v>
      </c>
      <c r="AH2191" s="62">
        <v>2011</v>
      </c>
      <c r="AI2191" s="61" t="s">
        <v>54</v>
      </c>
      <c r="AJ2191" s="61" t="s">
        <v>63</v>
      </c>
      <c r="AK2191" s="61">
        <v>3300000</v>
      </c>
      <c r="AL2191" s="63">
        <v>40544</v>
      </c>
      <c r="AM2191" s="63">
        <v>40908</v>
      </c>
      <c r="AN2191" s="61" t="s">
        <v>240</v>
      </c>
      <c r="AO2191" s="4" t="s">
        <v>130</v>
      </c>
      <c r="AP2191" s="4" t="s">
        <v>131</v>
      </c>
    </row>
    <row r="2192" spans="1:42" ht="102" customHeight="1">
      <c r="A2192" s="61" t="s">
        <v>3368</v>
      </c>
      <c r="B2192" s="61" t="s">
        <v>1497</v>
      </c>
      <c r="C2192" s="61" t="s">
        <v>112</v>
      </c>
      <c r="D2192" s="61" t="s">
        <v>112</v>
      </c>
      <c r="E2192" s="61" t="s">
        <v>3486</v>
      </c>
      <c r="F2192" s="61" t="s">
        <v>3487</v>
      </c>
      <c r="G2192" s="62">
        <v>2011</v>
      </c>
      <c r="H2192" s="61">
        <v>430000</v>
      </c>
      <c r="I2192" s="61">
        <v>0</v>
      </c>
      <c r="J2192" s="61" t="s">
        <v>3488</v>
      </c>
      <c r="K2192" s="61">
        <v>2371000</v>
      </c>
      <c r="L2192" s="61" t="s">
        <v>3371</v>
      </c>
      <c r="M2192" s="61" t="s">
        <v>5622</v>
      </c>
      <c r="N2192" s="61"/>
      <c r="O2192" s="63">
        <v>40651</v>
      </c>
      <c r="P2192" s="61" t="s">
        <v>145</v>
      </c>
      <c r="Q2192" s="61" t="s">
        <v>146</v>
      </c>
      <c r="R2192" s="61" t="s">
        <v>54</v>
      </c>
      <c r="S2192" s="61" t="s">
        <v>55</v>
      </c>
      <c r="T2192" s="61" t="s">
        <v>3368</v>
      </c>
      <c r="U2192" s="61" t="s">
        <v>3368</v>
      </c>
      <c r="V2192" s="61" t="s">
        <v>1497</v>
      </c>
      <c r="W2192" s="61" t="s">
        <v>86</v>
      </c>
      <c r="X2192" s="61" t="s">
        <v>1501</v>
      </c>
      <c r="Y2192" s="61" t="s">
        <v>60</v>
      </c>
      <c r="Z2192" s="61" t="s">
        <v>54</v>
      </c>
      <c r="AA2192" s="61" t="s">
        <v>61</v>
      </c>
      <c r="AB2192" s="61" t="s">
        <v>62</v>
      </c>
      <c r="AC2192" s="61">
        <v>169117</v>
      </c>
      <c r="AD2192" s="61"/>
      <c r="AE2192" s="61" t="s">
        <v>70</v>
      </c>
      <c r="AF2192" s="63">
        <v>40690.668749999997</v>
      </c>
      <c r="AG2192" s="63">
        <v>40690.66805555555</v>
      </c>
      <c r="AH2192" s="62">
        <v>2011</v>
      </c>
      <c r="AI2192" s="61" t="s">
        <v>54</v>
      </c>
      <c r="AJ2192" s="61" t="s">
        <v>63</v>
      </c>
      <c r="AK2192" s="61">
        <v>1270000</v>
      </c>
      <c r="AL2192" s="63">
        <v>40544</v>
      </c>
      <c r="AM2192" s="63">
        <v>40908</v>
      </c>
      <c r="AN2192" s="61" t="s">
        <v>337</v>
      </c>
      <c r="AO2192" s="4" t="s">
        <v>130</v>
      </c>
      <c r="AP2192" s="4" t="s">
        <v>131</v>
      </c>
    </row>
    <row r="2193" spans="1:42" ht="102" customHeight="1">
      <c r="A2193" s="61" t="s">
        <v>2610</v>
      </c>
      <c r="B2193" s="61" t="s">
        <v>762</v>
      </c>
      <c r="C2193" s="61" t="s">
        <v>112</v>
      </c>
      <c r="D2193" s="61" t="s">
        <v>112</v>
      </c>
      <c r="E2193" s="61" t="s">
        <v>2022</v>
      </c>
      <c r="F2193" s="61" t="s">
        <v>2023</v>
      </c>
      <c r="G2193" s="62">
        <v>2011</v>
      </c>
      <c r="H2193" s="61">
        <v>183099</v>
      </c>
      <c r="I2193" s="61">
        <v>0</v>
      </c>
      <c r="J2193" s="61" t="s">
        <v>2649</v>
      </c>
      <c r="K2193" s="61">
        <v>130000</v>
      </c>
      <c r="L2193" s="61" t="s">
        <v>560</v>
      </c>
      <c r="M2193" s="61" t="s">
        <v>5622</v>
      </c>
      <c r="N2193" s="61"/>
      <c r="O2193" s="63">
        <v>40652</v>
      </c>
      <c r="P2193" s="61" t="s">
        <v>286</v>
      </c>
      <c r="Q2193" s="61" t="s">
        <v>184</v>
      </c>
      <c r="R2193" s="61" t="s">
        <v>54</v>
      </c>
      <c r="S2193" s="61" t="s">
        <v>84</v>
      </c>
      <c r="T2193" s="61" t="s">
        <v>2610</v>
      </c>
      <c r="U2193" s="61" t="s">
        <v>2610</v>
      </c>
      <c r="V2193" s="61" t="s">
        <v>762</v>
      </c>
      <c r="W2193" s="61" t="s">
        <v>86</v>
      </c>
      <c r="X2193" s="61" t="s">
        <v>766</v>
      </c>
      <c r="Y2193" s="61" t="s">
        <v>60</v>
      </c>
      <c r="Z2193" s="61" t="s">
        <v>54</v>
      </c>
      <c r="AA2193" s="61" t="s">
        <v>61</v>
      </c>
      <c r="AB2193" s="61" t="s">
        <v>62</v>
      </c>
      <c r="AC2193" s="61">
        <v>167587</v>
      </c>
      <c r="AD2193" s="61"/>
      <c r="AE2193" s="61" t="s">
        <v>5</v>
      </c>
      <c r="AF2193" s="63">
        <v>40672.518055555556</v>
      </c>
      <c r="AG2193" s="63">
        <v>40672.518055555556</v>
      </c>
      <c r="AH2193" s="62">
        <v>2011</v>
      </c>
      <c r="AI2193" s="61" t="s">
        <v>54</v>
      </c>
      <c r="AJ2193" s="61" t="s">
        <v>63</v>
      </c>
      <c r="AK2193" s="61">
        <v>699000</v>
      </c>
      <c r="AL2193" s="63">
        <v>40695</v>
      </c>
      <c r="AM2193" s="63">
        <v>41060</v>
      </c>
      <c r="AN2193" s="61" t="s">
        <v>337</v>
      </c>
      <c r="AO2193" s="4" t="s">
        <v>130</v>
      </c>
      <c r="AP2193" s="4" t="s">
        <v>131</v>
      </c>
    </row>
    <row r="2194" spans="1:42" ht="102" customHeight="1">
      <c r="A2194" s="61" t="s">
        <v>4478</v>
      </c>
      <c r="B2194" s="61" t="s">
        <v>179</v>
      </c>
      <c r="C2194" s="61" t="s">
        <v>112</v>
      </c>
      <c r="D2194" s="61"/>
      <c r="E2194" s="61"/>
      <c r="F2194" s="61"/>
      <c r="G2194" s="62">
        <v>2011</v>
      </c>
      <c r="H2194" s="61">
        <v>216920</v>
      </c>
      <c r="I2194" s="61">
        <v>0</v>
      </c>
      <c r="J2194" s="61" t="s">
        <v>4610</v>
      </c>
      <c r="K2194" s="61">
        <v>200000</v>
      </c>
      <c r="L2194" s="61" t="s">
        <v>874</v>
      </c>
      <c r="M2194" s="61" t="s">
        <v>5622</v>
      </c>
      <c r="N2194" s="61"/>
      <c r="O2194" s="63">
        <v>40663</v>
      </c>
      <c r="P2194" s="61"/>
      <c r="Q2194" s="61" t="s">
        <v>53</v>
      </c>
      <c r="R2194" s="61" t="s">
        <v>54</v>
      </c>
      <c r="S2194" s="61" t="s">
        <v>84</v>
      </c>
      <c r="T2194" s="61" t="s">
        <v>4478</v>
      </c>
      <c r="U2194" s="61" t="s">
        <v>4478</v>
      </c>
      <c r="V2194" s="61" t="s">
        <v>179</v>
      </c>
      <c r="W2194" s="61" t="s">
        <v>58</v>
      </c>
      <c r="X2194" s="61" t="s">
        <v>185</v>
      </c>
      <c r="Y2194" s="61" t="s">
        <v>60</v>
      </c>
      <c r="Z2194" s="61" t="s">
        <v>54</v>
      </c>
      <c r="AA2194" s="61" t="s">
        <v>61</v>
      </c>
      <c r="AB2194" s="61" t="s">
        <v>62</v>
      </c>
      <c r="AC2194" s="61">
        <v>167903</v>
      </c>
      <c r="AD2194" s="61"/>
      <c r="AE2194" s="61" t="s">
        <v>5</v>
      </c>
      <c r="AF2194" s="63">
        <v>40679.62222222222</v>
      </c>
      <c r="AG2194" s="63">
        <v>40679.62222222222</v>
      </c>
      <c r="AH2194" s="62"/>
      <c r="AI2194" s="61"/>
      <c r="AJ2194" s="61" t="s">
        <v>63</v>
      </c>
      <c r="AK2194" s="61"/>
      <c r="AL2194" s="63"/>
      <c r="AM2194" s="63"/>
      <c r="AN2194" s="61"/>
      <c r="AO2194" s="4"/>
      <c r="AP2194" s="4"/>
    </row>
    <row r="2195" spans="1:42" ht="102" customHeight="1">
      <c r="A2195" s="61" t="s">
        <v>1060</v>
      </c>
      <c r="B2195" s="61" t="s">
        <v>91</v>
      </c>
      <c r="C2195" s="61" t="s">
        <v>112</v>
      </c>
      <c r="D2195" s="61" t="s">
        <v>112</v>
      </c>
      <c r="E2195" s="61" t="s">
        <v>1073</v>
      </c>
      <c r="F2195" s="61" t="s">
        <v>1074</v>
      </c>
      <c r="G2195" s="62">
        <v>2011</v>
      </c>
      <c r="H2195" s="61">
        <v>42000</v>
      </c>
      <c r="I2195" s="61">
        <v>0</v>
      </c>
      <c r="J2195" s="61" t="s">
        <v>1075</v>
      </c>
      <c r="K2195" s="61" t="s">
        <v>3</v>
      </c>
      <c r="L2195" s="61" t="s">
        <v>52</v>
      </c>
      <c r="M2195" s="61" t="s">
        <v>5622</v>
      </c>
      <c r="N2195" s="61"/>
      <c r="O2195" s="63">
        <v>40664</v>
      </c>
      <c r="P2195" s="61" t="s">
        <v>145</v>
      </c>
      <c r="Q2195" s="61" t="s">
        <v>184</v>
      </c>
      <c r="R2195" s="61" t="s">
        <v>54</v>
      </c>
      <c r="S2195" s="61" t="s">
        <v>55</v>
      </c>
      <c r="T2195" s="61" t="s">
        <v>1060</v>
      </c>
      <c r="U2195" s="61" t="s">
        <v>1060</v>
      </c>
      <c r="V2195" s="61" t="s">
        <v>85</v>
      </c>
      <c r="W2195" s="61" t="s">
        <v>86</v>
      </c>
      <c r="X2195" s="61" t="s">
        <v>561</v>
      </c>
      <c r="Y2195" s="61" t="s">
        <v>60</v>
      </c>
      <c r="Z2195" s="61" t="s">
        <v>54</v>
      </c>
      <c r="AA2195" s="61" t="s">
        <v>61</v>
      </c>
      <c r="AB2195" s="61" t="s">
        <v>62</v>
      </c>
      <c r="AC2195" s="61">
        <v>169281</v>
      </c>
      <c r="AD2195" s="61"/>
      <c r="AE2195" s="61" t="s">
        <v>119</v>
      </c>
      <c r="AF2195" s="63">
        <v>40700.662499999999</v>
      </c>
      <c r="AG2195" s="63">
        <v>40700.594444444439</v>
      </c>
      <c r="AH2195" s="62">
        <v>2011</v>
      </c>
      <c r="AI2195" s="61" t="s">
        <v>54</v>
      </c>
      <c r="AJ2195" s="61" t="s">
        <v>63</v>
      </c>
      <c r="AK2195" s="61">
        <v>252000</v>
      </c>
      <c r="AL2195" s="63">
        <v>40544</v>
      </c>
      <c r="AM2195" s="63">
        <v>40908</v>
      </c>
      <c r="AN2195" s="61" t="s">
        <v>337</v>
      </c>
      <c r="AO2195" s="4" t="s">
        <v>130</v>
      </c>
      <c r="AP2195" s="4" t="s">
        <v>131</v>
      </c>
    </row>
    <row r="2196" spans="1:42" ht="102" customHeight="1">
      <c r="A2196" s="61" t="s">
        <v>1060</v>
      </c>
      <c r="B2196" s="61" t="s">
        <v>91</v>
      </c>
      <c r="C2196" s="61" t="s">
        <v>112</v>
      </c>
      <c r="D2196" s="61" t="s">
        <v>112</v>
      </c>
      <c r="E2196" s="61" t="s">
        <v>1076</v>
      </c>
      <c r="F2196" s="61" t="s">
        <v>1077</v>
      </c>
      <c r="G2196" s="62">
        <v>2011</v>
      </c>
      <c r="H2196" s="61">
        <v>670017</v>
      </c>
      <c r="I2196" s="61">
        <v>0</v>
      </c>
      <c r="J2196" s="61" t="s">
        <v>1078</v>
      </c>
      <c r="K2196" s="61" t="s">
        <v>3</v>
      </c>
      <c r="L2196" s="61" t="s">
        <v>52</v>
      </c>
      <c r="M2196" s="61" t="s">
        <v>5622</v>
      </c>
      <c r="N2196" s="61"/>
      <c r="O2196" s="63">
        <v>40664</v>
      </c>
      <c r="P2196" s="61" t="s">
        <v>286</v>
      </c>
      <c r="Q2196" s="61" t="s">
        <v>184</v>
      </c>
      <c r="R2196" s="61" t="s">
        <v>54</v>
      </c>
      <c r="S2196" s="61" t="s">
        <v>55</v>
      </c>
      <c r="T2196" s="61" t="s">
        <v>1060</v>
      </c>
      <c r="U2196" s="61" t="s">
        <v>1060</v>
      </c>
      <c r="V2196" s="61" t="s">
        <v>85</v>
      </c>
      <c r="W2196" s="61" t="s">
        <v>86</v>
      </c>
      <c r="X2196" s="61" t="s">
        <v>561</v>
      </c>
      <c r="Y2196" s="61" t="s">
        <v>60</v>
      </c>
      <c r="Z2196" s="61" t="s">
        <v>54</v>
      </c>
      <c r="AA2196" s="61" t="s">
        <v>61</v>
      </c>
      <c r="AB2196" s="61" t="s">
        <v>62</v>
      </c>
      <c r="AC2196" s="61">
        <v>169080</v>
      </c>
      <c r="AD2196" s="61"/>
      <c r="AE2196" s="61" t="s">
        <v>70</v>
      </c>
      <c r="AF2196" s="63">
        <v>40700.659722222219</v>
      </c>
      <c r="AG2196" s="63">
        <v>40690.425694444442</v>
      </c>
      <c r="AH2196" s="62">
        <v>2011</v>
      </c>
      <c r="AI2196" s="61" t="s">
        <v>54</v>
      </c>
      <c r="AJ2196" s="61" t="s">
        <v>63</v>
      </c>
      <c r="AK2196" s="61">
        <v>670017</v>
      </c>
      <c r="AL2196" s="63">
        <v>40544</v>
      </c>
      <c r="AM2196" s="63">
        <v>40847</v>
      </c>
      <c r="AN2196" s="61" t="s">
        <v>337</v>
      </c>
      <c r="AO2196" s="4" t="s">
        <v>130</v>
      </c>
      <c r="AP2196" s="4" t="s">
        <v>131</v>
      </c>
    </row>
    <row r="2197" spans="1:42" ht="102" customHeight="1">
      <c r="A2197" s="61" t="s">
        <v>3092</v>
      </c>
      <c r="B2197" s="61" t="s">
        <v>1756</v>
      </c>
      <c r="C2197" s="61" t="s">
        <v>112</v>
      </c>
      <c r="D2197" s="61" t="s">
        <v>112</v>
      </c>
      <c r="E2197" s="61" t="s">
        <v>1757</v>
      </c>
      <c r="F2197" s="61" t="s">
        <v>1758</v>
      </c>
      <c r="G2197" s="62">
        <v>2011</v>
      </c>
      <c r="H2197" s="61">
        <v>96308</v>
      </c>
      <c r="I2197" s="61">
        <v>0</v>
      </c>
      <c r="J2197" s="61" t="s">
        <v>1759</v>
      </c>
      <c r="K2197" s="61">
        <v>60000</v>
      </c>
      <c r="L2197" s="61" t="s">
        <v>725</v>
      </c>
      <c r="M2197" s="61" t="s">
        <v>5622</v>
      </c>
      <c r="N2197" s="61"/>
      <c r="O2197" s="63">
        <v>40664</v>
      </c>
      <c r="P2197" s="61" t="s">
        <v>286</v>
      </c>
      <c r="Q2197" s="61" t="s">
        <v>184</v>
      </c>
      <c r="R2197" s="61" t="s">
        <v>54</v>
      </c>
      <c r="S2197" s="61" t="s">
        <v>55</v>
      </c>
      <c r="T2197" s="61" t="s">
        <v>3092</v>
      </c>
      <c r="U2197" s="61" t="s">
        <v>57</v>
      </c>
      <c r="V2197" s="61" t="s">
        <v>1756</v>
      </c>
      <c r="W2197" s="61" t="s">
        <v>1044</v>
      </c>
      <c r="X2197" s="61" t="s">
        <v>1760</v>
      </c>
      <c r="Y2197" s="61" t="s">
        <v>60</v>
      </c>
      <c r="Z2197" s="61" t="s">
        <v>54</v>
      </c>
      <c r="AA2197" s="61" t="s">
        <v>61</v>
      </c>
      <c r="AB2197" s="61" t="s">
        <v>62</v>
      </c>
      <c r="AC2197" s="61">
        <v>169698</v>
      </c>
      <c r="AD2197" s="61"/>
      <c r="AE2197" s="61" t="s">
        <v>70</v>
      </c>
      <c r="AF2197" s="63">
        <v>40708.503472222219</v>
      </c>
      <c r="AG2197" s="63">
        <v>40708.50277777778</v>
      </c>
      <c r="AH2197" s="62">
        <v>2011</v>
      </c>
      <c r="AI2197" s="61" t="s">
        <v>54</v>
      </c>
      <c r="AJ2197" s="61" t="s">
        <v>63</v>
      </c>
      <c r="AK2197" s="61">
        <v>401886</v>
      </c>
      <c r="AL2197" s="63">
        <v>40544</v>
      </c>
      <c r="AM2197" s="63">
        <v>40908</v>
      </c>
      <c r="AN2197" s="61" t="s">
        <v>77</v>
      </c>
      <c r="AO2197" s="4" t="s">
        <v>139</v>
      </c>
      <c r="AP2197" s="4" t="s">
        <v>131</v>
      </c>
    </row>
    <row r="2198" spans="1:42" ht="125.25" customHeight="1">
      <c r="A2198" s="61" t="s">
        <v>2606</v>
      </c>
      <c r="B2198" s="61" t="s">
        <v>4132</v>
      </c>
      <c r="C2198" s="61" t="s">
        <v>112</v>
      </c>
      <c r="D2198" s="61" t="s">
        <v>112</v>
      </c>
      <c r="E2198" s="61" t="s">
        <v>4133</v>
      </c>
      <c r="F2198" s="61" t="s">
        <v>4134</v>
      </c>
      <c r="G2198" s="62">
        <v>2011</v>
      </c>
      <c r="H2198" s="61">
        <v>279010</v>
      </c>
      <c r="I2198" s="61">
        <v>0</v>
      </c>
      <c r="J2198" s="61" t="s">
        <v>4135</v>
      </c>
      <c r="K2198" s="61" t="s">
        <v>3</v>
      </c>
      <c r="L2198" s="61" t="s">
        <v>52</v>
      </c>
      <c r="M2198" s="61" t="s">
        <v>5622</v>
      </c>
      <c r="N2198" s="61"/>
      <c r="O2198" s="63">
        <v>40664</v>
      </c>
      <c r="P2198" s="61" t="s">
        <v>286</v>
      </c>
      <c r="Q2198" s="61" t="s">
        <v>184</v>
      </c>
      <c r="R2198" s="61" t="s">
        <v>54</v>
      </c>
      <c r="S2198" s="61" t="s">
        <v>55</v>
      </c>
      <c r="T2198" s="61" t="s">
        <v>2606</v>
      </c>
      <c r="U2198" s="61" t="s">
        <v>2606</v>
      </c>
      <c r="V2198" s="61" t="s">
        <v>2061</v>
      </c>
      <c r="W2198" s="61" t="s">
        <v>86</v>
      </c>
      <c r="X2198" s="61" t="s">
        <v>2063</v>
      </c>
      <c r="Y2198" s="61" t="s">
        <v>60</v>
      </c>
      <c r="Z2198" s="61" t="s">
        <v>54</v>
      </c>
      <c r="AA2198" s="61" t="s">
        <v>61</v>
      </c>
      <c r="AB2198" s="61" t="s">
        <v>62</v>
      </c>
      <c r="AC2198" s="61">
        <v>169083</v>
      </c>
      <c r="AD2198" s="61"/>
      <c r="AE2198" s="61" t="s">
        <v>70</v>
      </c>
      <c r="AF2198" s="63">
        <v>40702.633333333331</v>
      </c>
      <c r="AG2198" s="63">
        <v>40690.429861111108</v>
      </c>
      <c r="AH2198" s="62">
        <v>2011</v>
      </c>
      <c r="AI2198" s="61" t="s">
        <v>54</v>
      </c>
      <c r="AJ2198" s="61" t="s">
        <v>63</v>
      </c>
      <c r="AK2198" s="61">
        <v>330000</v>
      </c>
      <c r="AL2198" s="63">
        <v>40544</v>
      </c>
      <c r="AM2198" s="63">
        <v>40908</v>
      </c>
      <c r="AN2198" s="61" t="s">
        <v>337</v>
      </c>
      <c r="AO2198" s="4" t="s">
        <v>139</v>
      </c>
      <c r="AP2198" s="4" t="s">
        <v>131</v>
      </c>
    </row>
    <row r="2199" spans="1:42" ht="102" customHeight="1">
      <c r="A2199" s="61" t="s">
        <v>5260</v>
      </c>
      <c r="B2199" s="61" t="s">
        <v>1756</v>
      </c>
      <c r="C2199" s="61" t="s">
        <v>112</v>
      </c>
      <c r="D2199" s="61" t="s">
        <v>112</v>
      </c>
      <c r="E2199" s="61" t="s">
        <v>1757</v>
      </c>
      <c r="F2199" s="61" t="s">
        <v>1758</v>
      </c>
      <c r="G2199" s="62">
        <v>2011</v>
      </c>
      <c r="H2199" s="61">
        <v>46703</v>
      </c>
      <c r="I2199" s="61">
        <v>0</v>
      </c>
      <c r="J2199" s="61" t="s">
        <v>5303</v>
      </c>
      <c r="K2199" s="61">
        <v>34000</v>
      </c>
      <c r="L2199" s="61" t="s">
        <v>560</v>
      </c>
      <c r="M2199" s="61" t="s">
        <v>5622</v>
      </c>
      <c r="N2199" s="61"/>
      <c r="O2199" s="63">
        <v>40664</v>
      </c>
      <c r="P2199" s="61" t="s">
        <v>286</v>
      </c>
      <c r="Q2199" s="61" t="s">
        <v>184</v>
      </c>
      <c r="R2199" s="61" t="s">
        <v>54</v>
      </c>
      <c r="S2199" s="61" t="s">
        <v>55</v>
      </c>
      <c r="T2199" s="61" t="s">
        <v>5260</v>
      </c>
      <c r="U2199" s="61" t="s">
        <v>5262</v>
      </c>
      <c r="V2199" s="61" t="s">
        <v>1756</v>
      </c>
      <c r="W2199" s="61" t="s">
        <v>1044</v>
      </c>
      <c r="X2199" s="61" t="s">
        <v>1760</v>
      </c>
      <c r="Y2199" s="61" t="s">
        <v>60</v>
      </c>
      <c r="Z2199" s="61" t="s">
        <v>54</v>
      </c>
      <c r="AA2199" s="61" t="s">
        <v>61</v>
      </c>
      <c r="AB2199" s="61" t="s">
        <v>62</v>
      </c>
      <c r="AC2199" s="61">
        <v>169557</v>
      </c>
      <c r="AD2199" s="61"/>
      <c r="AE2199" s="61" t="s">
        <v>70</v>
      </c>
      <c r="AF2199" s="63">
        <v>40708.503472222219</v>
      </c>
      <c r="AG2199" s="63">
        <v>40704.601388888885</v>
      </c>
      <c r="AH2199" s="62">
        <v>2011</v>
      </c>
      <c r="AI2199" s="61" t="s">
        <v>54</v>
      </c>
      <c r="AJ2199" s="61" t="s">
        <v>63</v>
      </c>
      <c r="AK2199" s="61">
        <v>401886</v>
      </c>
      <c r="AL2199" s="63">
        <v>40544</v>
      </c>
      <c r="AM2199" s="63">
        <v>40908</v>
      </c>
      <c r="AN2199" s="61" t="s">
        <v>77</v>
      </c>
      <c r="AO2199" s="4" t="s">
        <v>139</v>
      </c>
      <c r="AP2199" s="4" t="s">
        <v>131</v>
      </c>
    </row>
    <row r="2200" spans="1:42" ht="102" customHeight="1">
      <c r="A2200" s="61" t="s">
        <v>1060</v>
      </c>
      <c r="B2200" s="61" t="s">
        <v>132</v>
      </c>
      <c r="C2200" s="61" t="s">
        <v>112</v>
      </c>
      <c r="D2200" s="61" t="s">
        <v>112</v>
      </c>
      <c r="E2200" s="61" t="s">
        <v>1154</v>
      </c>
      <c r="F2200" s="61" t="s">
        <v>1155</v>
      </c>
      <c r="G2200" s="62">
        <v>2011</v>
      </c>
      <c r="H2200" s="61">
        <v>516074</v>
      </c>
      <c r="I2200" s="61">
        <v>0</v>
      </c>
      <c r="J2200" s="61" t="s">
        <v>1156</v>
      </c>
      <c r="K2200" s="61" t="s">
        <v>3</v>
      </c>
      <c r="L2200" s="61" t="s">
        <v>52</v>
      </c>
      <c r="M2200" s="61" t="s">
        <v>5622</v>
      </c>
      <c r="N2200" s="61"/>
      <c r="O2200" s="63">
        <v>40666</v>
      </c>
      <c r="P2200" s="61" t="s">
        <v>145</v>
      </c>
      <c r="Q2200" s="61" t="s">
        <v>146</v>
      </c>
      <c r="R2200" s="61" t="s">
        <v>54</v>
      </c>
      <c r="S2200" s="61" t="s">
        <v>84</v>
      </c>
      <c r="T2200" s="61" t="s">
        <v>1060</v>
      </c>
      <c r="U2200" s="61" t="s">
        <v>1060</v>
      </c>
      <c r="V2200" s="61" t="s">
        <v>132</v>
      </c>
      <c r="W2200" s="61" t="s">
        <v>58</v>
      </c>
      <c r="X2200" s="61" t="s">
        <v>138</v>
      </c>
      <c r="Y2200" s="61" t="s">
        <v>60</v>
      </c>
      <c r="Z2200" s="61" t="s">
        <v>54</v>
      </c>
      <c r="AA2200" s="61" t="s">
        <v>61</v>
      </c>
      <c r="AB2200" s="61" t="s">
        <v>62</v>
      </c>
      <c r="AC2200" s="61">
        <v>168614</v>
      </c>
      <c r="AD2200" s="61"/>
      <c r="AE2200" s="61" t="s">
        <v>119</v>
      </c>
      <c r="AF2200" s="63">
        <v>40948.740277777775</v>
      </c>
      <c r="AG2200" s="63">
        <v>40683.475694444445</v>
      </c>
      <c r="AH2200" s="62">
        <v>2011</v>
      </c>
      <c r="AI2200" s="61" t="s">
        <v>54</v>
      </c>
      <c r="AJ2200" s="61" t="s">
        <v>63</v>
      </c>
      <c r="AK2200" s="61">
        <v>1052459</v>
      </c>
      <c r="AL2200" s="63">
        <v>40544</v>
      </c>
      <c r="AM2200" s="63">
        <v>40908</v>
      </c>
      <c r="AN2200" s="61" t="s">
        <v>77</v>
      </c>
      <c r="AO2200" s="4" t="s">
        <v>130</v>
      </c>
      <c r="AP2200" s="4" t="s">
        <v>131</v>
      </c>
    </row>
    <row r="2201" spans="1:42" ht="102" customHeight="1">
      <c r="A2201" s="61" t="s">
        <v>1060</v>
      </c>
      <c r="B2201" s="61" t="s">
        <v>132</v>
      </c>
      <c r="C2201" s="61" t="s">
        <v>112</v>
      </c>
      <c r="D2201" s="61" t="s">
        <v>112</v>
      </c>
      <c r="E2201" s="61" t="s">
        <v>811</v>
      </c>
      <c r="F2201" s="61" t="s">
        <v>812</v>
      </c>
      <c r="G2201" s="62">
        <v>2011</v>
      </c>
      <c r="H2201" s="61">
        <v>516074</v>
      </c>
      <c r="I2201" s="61">
        <v>0</v>
      </c>
      <c r="J2201" s="61" t="s">
        <v>1157</v>
      </c>
      <c r="K2201" s="61" t="s">
        <v>3</v>
      </c>
      <c r="L2201" s="61" t="s">
        <v>52</v>
      </c>
      <c r="M2201" s="61" t="s">
        <v>5622</v>
      </c>
      <c r="N2201" s="61"/>
      <c r="O2201" s="63">
        <v>40666</v>
      </c>
      <c r="P2201" s="61" t="s">
        <v>145</v>
      </c>
      <c r="Q2201" s="61" t="s">
        <v>146</v>
      </c>
      <c r="R2201" s="61" t="s">
        <v>54</v>
      </c>
      <c r="S2201" s="61" t="s">
        <v>55</v>
      </c>
      <c r="T2201" s="61" t="s">
        <v>1060</v>
      </c>
      <c r="U2201" s="61" t="s">
        <v>1060</v>
      </c>
      <c r="V2201" s="61" t="s">
        <v>132</v>
      </c>
      <c r="W2201" s="61" t="s">
        <v>58</v>
      </c>
      <c r="X2201" s="61" t="s">
        <v>138</v>
      </c>
      <c r="Y2201" s="61" t="s">
        <v>60</v>
      </c>
      <c r="Z2201" s="61" t="s">
        <v>54</v>
      </c>
      <c r="AA2201" s="61" t="s">
        <v>61</v>
      </c>
      <c r="AB2201" s="61" t="s">
        <v>62</v>
      </c>
      <c r="AC2201" s="61">
        <v>168615</v>
      </c>
      <c r="AD2201" s="61"/>
      <c r="AE2201" s="61" t="s">
        <v>119</v>
      </c>
      <c r="AF2201" s="63">
        <v>40948.739583333328</v>
      </c>
      <c r="AG2201" s="63">
        <v>40683.475694444445</v>
      </c>
      <c r="AH2201" s="62">
        <v>2011</v>
      </c>
      <c r="AI2201" s="61" t="s">
        <v>54</v>
      </c>
      <c r="AJ2201" s="61" t="s">
        <v>63</v>
      </c>
      <c r="AK2201" s="61">
        <v>2704233</v>
      </c>
      <c r="AL2201" s="63">
        <v>40544</v>
      </c>
      <c r="AM2201" s="63">
        <v>40908</v>
      </c>
      <c r="AN2201" s="61" t="s">
        <v>77</v>
      </c>
      <c r="AO2201" s="4" t="s">
        <v>130</v>
      </c>
      <c r="AP2201" s="4" t="s">
        <v>131</v>
      </c>
    </row>
    <row r="2202" spans="1:42" ht="102" customHeight="1">
      <c r="A2202" s="61" t="s">
        <v>1767</v>
      </c>
      <c r="B2202" s="61" t="s">
        <v>454</v>
      </c>
      <c r="C2202" s="61" t="s">
        <v>112</v>
      </c>
      <c r="D2202" s="61" t="s">
        <v>112</v>
      </c>
      <c r="E2202" s="61" t="s">
        <v>1927</v>
      </c>
      <c r="F2202" s="61" t="s">
        <v>1928</v>
      </c>
      <c r="G2202" s="62">
        <v>2011</v>
      </c>
      <c r="H2202" s="61">
        <v>1481481</v>
      </c>
      <c r="I2202" s="61">
        <v>0</v>
      </c>
      <c r="J2202" s="61" t="s">
        <v>1929</v>
      </c>
      <c r="K2202" s="61">
        <v>1000000</v>
      </c>
      <c r="L2202" s="61" t="s">
        <v>560</v>
      </c>
      <c r="M2202" s="61" t="s">
        <v>5622</v>
      </c>
      <c r="N2202" s="61"/>
      <c r="O2202" s="63">
        <v>40666</v>
      </c>
      <c r="P2202" s="61" t="s">
        <v>286</v>
      </c>
      <c r="Q2202" s="61" t="s">
        <v>184</v>
      </c>
      <c r="R2202" s="61" t="s">
        <v>54</v>
      </c>
      <c r="S2202" s="61" t="s">
        <v>84</v>
      </c>
      <c r="T2202" s="61" t="s">
        <v>1748</v>
      </c>
      <c r="U2202" s="61" t="s">
        <v>1748</v>
      </c>
      <c r="V2202" s="61" t="s">
        <v>454</v>
      </c>
      <c r="W2202" s="61" t="s">
        <v>86</v>
      </c>
      <c r="X2202" s="61" t="s">
        <v>735</v>
      </c>
      <c r="Y2202" s="61" t="s">
        <v>60</v>
      </c>
      <c r="Z2202" s="61" t="s">
        <v>54</v>
      </c>
      <c r="AA2202" s="61" t="s">
        <v>61</v>
      </c>
      <c r="AB2202" s="61" t="s">
        <v>62</v>
      </c>
      <c r="AC2202" s="61">
        <v>167697</v>
      </c>
      <c r="AD2202" s="61"/>
      <c r="AE2202" s="61" t="s">
        <v>5</v>
      </c>
      <c r="AF2202" s="63">
        <v>40680.685416666667</v>
      </c>
      <c r="AG2202" s="63">
        <v>40674.626388888886</v>
      </c>
      <c r="AH2202" s="62">
        <v>2011</v>
      </c>
      <c r="AI2202" s="61" t="s">
        <v>54</v>
      </c>
      <c r="AJ2202" s="61" t="s">
        <v>63</v>
      </c>
      <c r="AK2202" s="61">
        <v>1820000</v>
      </c>
      <c r="AL2202" s="63">
        <v>40544</v>
      </c>
      <c r="AM2202" s="63">
        <v>40908</v>
      </c>
      <c r="AN2202" s="61" t="s">
        <v>77</v>
      </c>
      <c r="AO2202" s="4" t="s">
        <v>139</v>
      </c>
      <c r="AP2202" s="4" t="s">
        <v>131</v>
      </c>
    </row>
    <row r="2203" spans="1:42" ht="114" customHeight="1">
      <c r="A2203" s="61" t="s">
        <v>1767</v>
      </c>
      <c r="B2203" s="61" t="s">
        <v>1029</v>
      </c>
      <c r="C2203" s="61" t="s">
        <v>112</v>
      </c>
      <c r="D2203" s="61" t="s">
        <v>112</v>
      </c>
      <c r="E2203" s="61" t="s">
        <v>1964</v>
      </c>
      <c r="F2203" s="61" t="s">
        <v>1965</v>
      </c>
      <c r="G2203" s="62">
        <v>2011</v>
      </c>
      <c r="H2203" s="61">
        <v>3081481</v>
      </c>
      <c r="I2203" s="61">
        <v>0</v>
      </c>
      <c r="J2203" s="61" t="s">
        <v>1966</v>
      </c>
      <c r="K2203" s="61">
        <v>2080000</v>
      </c>
      <c r="L2203" s="61" t="s">
        <v>560</v>
      </c>
      <c r="M2203" s="61" t="s">
        <v>5622</v>
      </c>
      <c r="N2203" s="61"/>
      <c r="O2203" s="63">
        <v>40666</v>
      </c>
      <c r="P2203" s="61" t="s">
        <v>530</v>
      </c>
      <c r="Q2203" s="61" t="s">
        <v>307</v>
      </c>
      <c r="R2203" s="61" t="s">
        <v>54</v>
      </c>
      <c r="S2203" s="61" t="s">
        <v>84</v>
      </c>
      <c r="T2203" s="61" t="s">
        <v>1748</v>
      </c>
      <c r="U2203" s="61" t="s">
        <v>1748</v>
      </c>
      <c r="V2203" s="61" t="s">
        <v>1029</v>
      </c>
      <c r="W2203" s="61" t="s">
        <v>86</v>
      </c>
      <c r="X2203" s="61" t="s">
        <v>1353</v>
      </c>
      <c r="Y2203" s="61" t="s">
        <v>60</v>
      </c>
      <c r="Z2203" s="61" t="s">
        <v>54</v>
      </c>
      <c r="AA2203" s="61" t="s">
        <v>61</v>
      </c>
      <c r="AB2203" s="61" t="s">
        <v>62</v>
      </c>
      <c r="AC2203" s="61">
        <v>167693</v>
      </c>
      <c r="AD2203" s="61"/>
      <c r="AE2203" s="61" t="s">
        <v>5</v>
      </c>
      <c r="AF2203" s="63">
        <v>40924.742361111108</v>
      </c>
      <c r="AG2203" s="63">
        <v>40674.621527777774</v>
      </c>
      <c r="AH2203" s="62">
        <v>2011</v>
      </c>
      <c r="AI2203" s="61" t="s">
        <v>54</v>
      </c>
      <c r="AJ2203" s="61" t="s">
        <v>63</v>
      </c>
      <c r="AK2203" s="61">
        <v>2100000</v>
      </c>
      <c r="AL2203" s="63">
        <v>40544</v>
      </c>
      <c r="AM2203" s="63">
        <v>40908</v>
      </c>
      <c r="AN2203" s="61" t="s">
        <v>77</v>
      </c>
      <c r="AO2203" s="4" t="s">
        <v>139</v>
      </c>
      <c r="AP2203" s="4" t="s">
        <v>168</v>
      </c>
    </row>
    <row r="2204" spans="1:42" ht="102" customHeight="1">
      <c r="A2204" s="61" t="s">
        <v>1767</v>
      </c>
      <c r="B2204" s="61" t="s">
        <v>2064</v>
      </c>
      <c r="C2204" s="61" t="s">
        <v>112</v>
      </c>
      <c r="D2204" s="61"/>
      <c r="E2204" s="61"/>
      <c r="F2204" s="61"/>
      <c r="G2204" s="62">
        <v>2011</v>
      </c>
      <c r="H2204" s="61">
        <v>395098</v>
      </c>
      <c r="I2204" s="61">
        <v>0</v>
      </c>
      <c r="J2204" s="61" t="s">
        <v>2072</v>
      </c>
      <c r="K2204" s="61">
        <v>292427</v>
      </c>
      <c r="L2204" s="61" t="s">
        <v>560</v>
      </c>
      <c r="M2204" s="61" t="s">
        <v>5622</v>
      </c>
      <c r="N2204" s="61"/>
      <c r="O2204" s="63">
        <v>40666</v>
      </c>
      <c r="P2204" s="61"/>
      <c r="Q2204" s="61" t="s">
        <v>184</v>
      </c>
      <c r="R2204" s="61" t="s">
        <v>54</v>
      </c>
      <c r="S2204" s="61" t="s">
        <v>84</v>
      </c>
      <c r="T2204" s="61" t="s">
        <v>1748</v>
      </c>
      <c r="U2204" s="61" t="s">
        <v>1748</v>
      </c>
      <c r="V2204" s="61" t="s">
        <v>2061</v>
      </c>
      <c r="W2204" s="61" t="s">
        <v>86</v>
      </c>
      <c r="X2204" s="61" t="s">
        <v>2066</v>
      </c>
      <c r="Y2204" s="61" t="s">
        <v>60</v>
      </c>
      <c r="Z2204" s="61" t="s">
        <v>54</v>
      </c>
      <c r="AA2204" s="61" t="s">
        <v>61</v>
      </c>
      <c r="AB2204" s="61" t="s">
        <v>62</v>
      </c>
      <c r="AC2204" s="61">
        <v>172097</v>
      </c>
      <c r="AD2204" s="61"/>
      <c r="AE2204" s="61" t="s">
        <v>119</v>
      </c>
      <c r="AF2204" s="63">
        <v>40791.647222222222</v>
      </c>
      <c r="AG2204" s="63">
        <v>40788.71875</v>
      </c>
      <c r="AH2204" s="62"/>
      <c r="AI2204" s="61"/>
      <c r="AJ2204" s="61" t="s">
        <v>63</v>
      </c>
      <c r="AK2204" s="61"/>
      <c r="AL2204" s="63"/>
      <c r="AM2204" s="63"/>
      <c r="AN2204" s="61"/>
      <c r="AO2204" s="4"/>
      <c r="AP2204" s="4"/>
    </row>
    <row r="2205" spans="1:42" ht="102" customHeight="1">
      <c r="A2205" s="61" t="s">
        <v>1767</v>
      </c>
      <c r="B2205" s="61" t="s">
        <v>2064</v>
      </c>
      <c r="C2205" s="61" t="s">
        <v>112</v>
      </c>
      <c r="D2205" s="61" t="s">
        <v>112</v>
      </c>
      <c r="E2205" s="61" t="s">
        <v>2074</v>
      </c>
      <c r="F2205" s="61" t="s">
        <v>2075</v>
      </c>
      <c r="G2205" s="62">
        <v>2011</v>
      </c>
      <c r="H2205" s="61">
        <v>1351099</v>
      </c>
      <c r="I2205" s="61">
        <v>0</v>
      </c>
      <c r="J2205" s="61" t="s">
        <v>2076</v>
      </c>
      <c r="K2205" s="61">
        <v>1000000</v>
      </c>
      <c r="L2205" s="61" t="s">
        <v>560</v>
      </c>
      <c r="M2205" s="61" t="s">
        <v>5622</v>
      </c>
      <c r="N2205" s="61"/>
      <c r="O2205" s="63">
        <v>40666</v>
      </c>
      <c r="P2205" s="61" t="s">
        <v>286</v>
      </c>
      <c r="Q2205" s="61" t="s">
        <v>184</v>
      </c>
      <c r="R2205" s="61" t="s">
        <v>54</v>
      </c>
      <c r="S2205" s="61" t="s">
        <v>55</v>
      </c>
      <c r="T2205" s="61" t="s">
        <v>1748</v>
      </c>
      <c r="U2205" s="61" t="s">
        <v>1748</v>
      </c>
      <c r="V2205" s="61" t="s">
        <v>2061</v>
      </c>
      <c r="W2205" s="61" t="s">
        <v>86</v>
      </c>
      <c r="X2205" s="61" t="s">
        <v>2066</v>
      </c>
      <c r="Y2205" s="61" t="s">
        <v>60</v>
      </c>
      <c r="Z2205" s="61" t="s">
        <v>54</v>
      </c>
      <c r="AA2205" s="61" t="s">
        <v>61</v>
      </c>
      <c r="AB2205" s="61" t="s">
        <v>62</v>
      </c>
      <c r="AC2205" s="61">
        <v>167694</v>
      </c>
      <c r="AD2205" s="61"/>
      <c r="AE2205" s="61" t="s">
        <v>119</v>
      </c>
      <c r="AF2205" s="63">
        <v>40946.536805555552</v>
      </c>
      <c r="AG2205" s="63">
        <v>40674.622916666667</v>
      </c>
      <c r="AH2205" s="62">
        <v>2011</v>
      </c>
      <c r="AI2205" s="61" t="s">
        <v>54</v>
      </c>
      <c r="AJ2205" s="61" t="s">
        <v>63</v>
      </c>
      <c r="AK2205" s="61">
        <v>956002</v>
      </c>
      <c r="AL2205" s="63">
        <v>40575</v>
      </c>
      <c r="AM2205" s="63">
        <v>40939</v>
      </c>
      <c r="AN2205" s="61" t="s">
        <v>337</v>
      </c>
      <c r="AO2205" s="4" t="s">
        <v>139</v>
      </c>
      <c r="AP2205" s="4" t="s">
        <v>168</v>
      </c>
    </row>
    <row r="2206" spans="1:42" ht="102" customHeight="1">
      <c r="A2206" s="61" t="s">
        <v>1767</v>
      </c>
      <c r="B2206" s="61" t="s">
        <v>1497</v>
      </c>
      <c r="C2206" s="61" t="s">
        <v>112</v>
      </c>
      <c r="D2206" s="61" t="s">
        <v>112</v>
      </c>
      <c r="E2206" s="61" t="s">
        <v>2117</v>
      </c>
      <c r="F2206" s="61" t="s">
        <v>2118</v>
      </c>
      <c r="G2206" s="62">
        <v>2011</v>
      </c>
      <c r="H2206" s="61">
        <v>2074074</v>
      </c>
      <c r="I2206" s="61">
        <v>0</v>
      </c>
      <c r="J2206" s="61" t="s">
        <v>2119</v>
      </c>
      <c r="K2206" s="61">
        <v>1400000</v>
      </c>
      <c r="L2206" s="61" t="s">
        <v>560</v>
      </c>
      <c r="M2206" s="61" t="s">
        <v>5622</v>
      </c>
      <c r="N2206" s="61"/>
      <c r="O2206" s="63">
        <v>40666</v>
      </c>
      <c r="P2206" s="61" t="s">
        <v>145</v>
      </c>
      <c r="Q2206" s="61" t="s">
        <v>146</v>
      </c>
      <c r="R2206" s="61" t="s">
        <v>54</v>
      </c>
      <c r="S2206" s="61" t="s">
        <v>84</v>
      </c>
      <c r="T2206" s="61" t="s">
        <v>1748</v>
      </c>
      <c r="U2206" s="61" t="s">
        <v>1748</v>
      </c>
      <c r="V2206" s="61" t="s">
        <v>1497</v>
      </c>
      <c r="W2206" s="61" t="s">
        <v>86</v>
      </c>
      <c r="X2206" s="61" t="s">
        <v>1501</v>
      </c>
      <c r="Y2206" s="61" t="s">
        <v>60</v>
      </c>
      <c r="Z2206" s="61" t="s">
        <v>54</v>
      </c>
      <c r="AA2206" s="61" t="s">
        <v>61</v>
      </c>
      <c r="AB2206" s="61" t="s">
        <v>62</v>
      </c>
      <c r="AC2206" s="61">
        <v>167695</v>
      </c>
      <c r="AD2206" s="61"/>
      <c r="AE2206" s="61" t="s">
        <v>5</v>
      </c>
      <c r="AF2206" s="63">
        <v>40690.41805555555</v>
      </c>
      <c r="AG2206" s="63">
        <v>40674.625</v>
      </c>
      <c r="AH2206" s="62">
        <v>2011</v>
      </c>
      <c r="AI2206" s="61" t="s">
        <v>54</v>
      </c>
      <c r="AJ2206" s="61" t="s">
        <v>63</v>
      </c>
      <c r="AK2206" s="61">
        <v>3300000</v>
      </c>
      <c r="AL2206" s="63">
        <v>40544</v>
      </c>
      <c r="AM2206" s="63">
        <v>40908</v>
      </c>
      <c r="AN2206" s="61" t="s">
        <v>240</v>
      </c>
      <c r="AO2206" s="4" t="s">
        <v>130</v>
      </c>
      <c r="AP2206" s="4" t="s">
        <v>131</v>
      </c>
    </row>
    <row r="2207" spans="1:42" ht="102" customHeight="1">
      <c r="A2207" s="61" t="s">
        <v>1767</v>
      </c>
      <c r="B2207" s="61" t="s">
        <v>1506</v>
      </c>
      <c r="C2207" s="61" t="s">
        <v>112</v>
      </c>
      <c r="D2207" s="61"/>
      <c r="E2207" s="61"/>
      <c r="F2207" s="61"/>
      <c r="G2207" s="62">
        <v>2011</v>
      </c>
      <c r="H2207" s="61">
        <v>4251852</v>
      </c>
      <c r="I2207" s="61">
        <v>0</v>
      </c>
      <c r="J2207" s="61" t="s">
        <v>2202</v>
      </c>
      <c r="K2207" s="61">
        <v>2870000</v>
      </c>
      <c r="L2207" s="61" t="s">
        <v>560</v>
      </c>
      <c r="M2207" s="61" t="s">
        <v>5622</v>
      </c>
      <c r="N2207" s="61"/>
      <c r="O2207" s="63">
        <v>40666</v>
      </c>
      <c r="P2207" s="61"/>
      <c r="Q2207" s="61" t="s">
        <v>69</v>
      </c>
      <c r="R2207" s="61" t="s">
        <v>54</v>
      </c>
      <c r="S2207" s="61" t="s">
        <v>84</v>
      </c>
      <c r="T2207" s="61" t="s">
        <v>1748</v>
      </c>
      <c r="U2207" s="61" t="s">
        <v>1748</v>
      </c>
      <c r="V2207" s="61" t="s">
        <v>1506</v>
      </c>
      <c r="W2207" s="61" t="s">
        <v>86</v>
      </c>
      <c r="X2207" s="61" t="s">
        <v>1506</v>
      </c>
      <c r="Y2207" s="61" t="s">
        <v>60</v>
      </c>
      <c r="Z2207" s="61" t="s">
        <v>54</v>
      </c>
      <c r="AA2207" s="61" t="s">
        <v>61</v>
      </c>
      <c r="AB2207" s="61" t="s">
        <v>62</v>
      </c>
      <c r="AC2207" s="61">
        <v>167692</v>
      </c>
      <c r="AD2207" s="61"/>
      <c r="AE2207" s="61" t="s">
        <v>5</v>
      </c>
      <c r="AF2207" s="63">
        <v>40924.741666666669</v>
      </c>
      <c r="AG2207" s="63">
        <v>40674.620833333334</v>
      </c>
      <c r="AH2207" s="62"/>
      <c r="AI2207" s="61"/>
      <c r="AJ2207" s="61" t="s">
        <v>63</v>
      </c>
      <c r="AK2207" s="61"/>
      <c r="AL2207" s="63"/>
      <c r="AM2207" s="63"/>
      <c r="AN2207" s="61"/>
      <c r="AO2207" s="4"/>
      <c r="AP2207" s="4"/>
    </row>
    <row r="2208" spans="1:42" ht="102" customHeight="1">
      <c r="A2208" s="61" t="s">
        <v>1767</v>
      </c>
      <c r="B2208" s="61" t="s">
        <v>1506</v>
      </c>
      <c r="C2208" s="61" t="s">
        <v>112</v>
      </c>
      <c r="D2208" s="61" t="s">
        <v>112</v>
      </c>
      <c r="E2208" s="61" t="s">
        <v>1507</v>
      </c>
      <c r="F2208" s="61" t="s">
        <v>1508</v>
      </c>
      <c r="G2208" s="62">
        <v>2011</v>
      </c>
      <c r="H2208" s="61">
        <v>1579108</v>
      </c>
      <c r="I2208" s="61">
        <v>0</v>
      </c>
      <c r="J2208" s="61" t="s">
        <v>2203</v>
      </c>
      <c r="K2208" s="61">
        <v>1065898</v>
      </c>
      <c r="L2208" s="61" t="s">
        <v>560</v>
      </c>
      <c r="M2208" s="61" t="s">
        <v>5622</v>
      </c>
      <c r="N2208" s="61"/>
      <c r="O2208" s="63">
        <v>40666</v>
      </c>
      <c r="P2208" s="61" t="s">
        <v>128</v>
      </c>
      <c r="Q2208" s="61" t="s">
        <v>128</v>
      </c>
      <c r="R2208" s="61" t="s">
        <v>54</v>
      </c>
      <c r="S2208" s="61" t="s">
        <v>55</v>
      </c>
      <c r="T2208" s="61" t="s">
        <v>1748</v>
      </c>
      <c r="U2208" s="61" t="s">
        <v>1748</v>
      </c>
      <c r="V2208" s="61" t="s">
        <v>1506</v>
      </c>
      <c r="W2208" s="61" t="s">
        <v>86</v>
      </c>
      <c r="X2208" s="61" t="s">
        <v>1506</v>
      </c>
      <c r="Y2208" s="61" t="s">
        <v>60</v>
      </c>
      <c r="Z2208" s="61" t="s">
        <v>54</v>
      </c>
      <c r="AA2208" s="61" t="s">
        <v>61</v>
      </c>
      <c r="AB2208" s="61" t="s">
        <v>62</v>
      </c>
      <c r="AC2208" s="61">
        <v>170759</v>
      </c>
      <c r="AD2208" s="61"/>
      <c r="AE2208" s="61" t="s">
        <v>119</v>
      </c>
      <c r="AF2208" s="63">
        <v>40728.643055555556</v>
      </c>
      <c r="AG2208" s="63">
        <v>40728.63680555555</v>
      </c>
      <c r="AH2208" s="62">
        <v>2011</v>
      </c>
      <c r="AI2208" s="61" t="s">
        <v>54</v>
      </c>
      <c r="AJ2208" s="61" t="s">
        <v>63</v>
      </c>
      <c r="AK2208" s="61">
        <v>2244759</v>
      </c>
      <c r="AL2208" s="63">
        <v>40709</v>
      </c>
      <c r="AM2208" s="63">
        <v>40908</v>
      </c>
      <c r="AN2208" s="61" t="s">
        <v>77</v>
      </c>
      <c r="AO2208" s="4" t="s">
        <v>139</v>
      </c>
      <c r="AP2208" s="4" t="s">
        <v>131</v>
      </c>
    </row>
    <row r="2209" spans="1:42" ht="102" customHeight="1">
      <c r="A2209" s="61" t="s">
        <v>1767</v>
      </c>
      <c r="B2209" s="61" t="s">
        <v>463</v>
      </c>
      <c r="C2209" s="61" t="s">
        <v>112</v>
      </c>
      <c r="D2209" s="61" t="s">
        <v>112</v>
      </c>
      <c r="E2209" s="61" t="s">
        <v>2289</v>
      </c>
      <c r="F2209" s="61" t="s">
        <v>2290</v>
      </c>
      <c r="G2209" s="62">
        <v>2011</v>
      </c>
      <c r="H2209" s="61">
        <v>740741</v>
      </c>
      <c r="I2209" s="61">
        <v>0</v>
      </c>
      <c r="J2209" s="61" t="s">
        <v>2291</v>
      </c>
      <c r="K2209" s="61">
        <v>500000</v>
      </c>
      <c r="L2209" s="61" t="s">
        <v>560</v>
      </c>
      <c r="M2209" s="61" t="s">
        <v>5622</v>
      </c>
      <c r="N2209" s="61"/>
      <c r="O2209" s="63">
        <v>40666</v>
      </c>
      <c r="P2209" s="61" t="s">
        <v>530</v>
      </c>
      <c r="Q2209" s="61" t="s">
        <v>307</v>
      </c>
      <c r="R2209" s="61" t="s">
        <v>54</v>
      </c>
      <c r="S2209" s="61" t="s">
        <v>84</v>
      </c>
      <c r="T2209" s="61" t="s">
        <v>1748</v>
      </c>
      <c r="U2209" s="61" t="s">
        <v>1748</v>
      </c>
      <c r="V2209" s="61" t="s">
        <v>463</v>
      </c>
      <c r="W2209" s="61" t="s">
        <v>86</v>
      </c>
      <c r="X2209" s="61" t="s">
        <v>467</v>
      </c>
      <c r="Y2209" s="61" t="s">
        <v>60</v>
      </c>
      <c r="Z2209" s="61" t="s">
        <v>54</v>
      </c>
      <c r="AA2209" s="61" t="s">
        <v>61</v>
      </c>
      <c r="AB2209" s="61" t="s">
        <v>62</v>
      </c>
      <c r="AC2209" s="61">
        <v>166728</v>
      </c>
      <c r="AD2209" s="61"/>
      <c r="AE2209" s="61" t="s">
        <v>5</v>
      </c>
      <c r="AF2209" s="63">
        <v>40924.73055555555</v>
      </c>
      <c r="AG2209" s="63">
        <v>40644.525694444441</v>
      </c>
      <c r="AH2209" s="62">
        <v>2011</v>
      </c>
      <c r="AI2209" s="61" t="s">
        <v>54</v>
      </c>
      <c r="AJ2209" s="61" t="s">
        <v>63</v>
      </c>
      <c r="AK2209" s="61">
        <v>2645000</v>
      </c>
      <c r="AL2209" s="63">
        <v>40544</v>
      </c>
      <c r="AM2209" s="63">
        <v>40908</v>
      </c>
      <c r="AN2209" s="61" t="s">
        <v>77</v>
      </c>
      <c r="AO2209" s="4" t="s">
        <v>139</v>
      </c>
      <c r="AP2209" s="4" t="s">
        <v>168</v>
      </c>
    </row>
    <row r="2210" spans="1:42" ht="102" customHeight="1">
      <c r="A2210" s="61" t="s">
        <v>445</v>
      </c>
      <c r="B2210" s="61" t="s">
        <v>179</v>
      </c>
      <c r="C2210" s="61" t="s">
        <v>112</v>
      </c>
      <c r="D2210" s="61" t="s">
        <v>112</v>
      </c>
      <c r="E2210" s="61" t="s">
        <v>534</v>
      </c>
      <c r="F2210" s="61" t="s">
        <v>535</v>
      </c>
      <c r="G2210" s="62">
        <v>2011</v>
      </c>
      <c r="H2210" s="61">
        <v>1074900</v>
      </c>
      <c r="I2210" s="61">
        <v>0</v>
      </c>
      <c r="J2210" s="61" t="s">
        <v>536</v>
      </c>
      <c r="K2210" s="61">
        <v>1000000</v>
      </c>
      <c r="L2210" s="61" t="s">
        <v>448</v>
      </c>
      <c r="M2210" s="61" t="s">
        <v>5622</v>
      </c>
      <c r="N2210" s="61"/>
      <c r="O2210" s="63">
        <v>40679</v>
      </c>
      <c r="P2210" s="61" t="s">
        <v>145</v>
      </c>
      <c r="Q2210" s="61" t="s">
        <v>146</v>
      </c>
      <c r="R2210" s="61" t="s">
        <v>54</v>
      </c>
      <c r="S2210" s="61" t="s">
        <v>55</v>
      </c>
      <c r="T2210" s="61" t="s">
        <v>445</v>
      </c>
      <c r="U2210" s="61" t="s">
        <v>445</v>
      </c>
      <c r="V2210" s="61" t="s">
        <v>179</v>
      </c>
      <c r="W2210" s="61" t="s">
        <v>58</v>
      </c>
      <c r="X2210" s="61" t="s">
        <v>185</v>
      </c>
      <c r="Y2210" s="61" t="s">
        <v>60</v>
      </c>
      <c r="Z2210" s="61" t="s">
        <v>54</v>
      </c>
      <c r="AA2210" s="61" t="s">
        <v>61</v>
      </c>
      <c r="AB2210" s="61" t="s">
        <v>62</v>
      </c>
      <c r="AC2210" s="61">
        <v>169911</v>
      </c>
      <c r="AD2210" s="61"/>
      <c r="AE2210" s="61" t="s">
        <v>70</v>
      </c>
      <c r="AF2210" s="63">
        <v>40711.679861111108</v>
      </c>
      <c r="AG2210" s="63">
        <v>40711.677777777775</v>
      </c>
      <c r="AH2210" s="62">
        <v>2011</v>
      </c>
      <c r="AI2210" s="61" t="s">
        <v>54</v>
      </c>
      <c r="AJ2210" s="61" t="s">
        <v>63</v>
      </c>
      <c r="AK2210" s="61">
        <v>8991000</v>
      </c>
      <c r="AL2210" s="63">
        <v>40544</v>
      </c>
      <c r="AM2210" s="63">
        <v>40908</v>
      </c>
      <c r="AN2210" s="61" t="s">
        <v>337</v>
      </c>
      <c r="AO2210" s="4" t="s">
        <v>130</v>
      </c>
      <c r="AP2210" s="4" t="s">
        <v>131</v>
      </c>
    </row>
    <row r="2211" spans="1:42" ht="102" customHeight="1">
      <c r="A2211" s="61" t="s">
        <v>1767</v>
      </c>
      <c r="B2211" s="61" t="s">
        <v>454</v>
      </c>
      <c r="C2211" s="61" t="s">
        <v>112</v>
      </c>
      <c r="D2211" s="61" t="s">
        <v>112</v>
      </c>
      <c r="E2211" s="61" t="s">
        <v>1924</v>
      </c>
      <c r="F2211" s="61" t="s">
        <v>1925</v>
      </c>
      <c r="G2211" s="62">
        <v>2011</v>
      </c>
      <c r="H2211" s="61">
        <v>2962963</v>
      </c>
      <c r="I2211" s="61">
        <v>0</v>
      </c>
      <c r="J2211" s="61" t="s">
        <v>1926</v>
      </c>
      <c r="K2211" s="61">
        <v>2000000</v>
      </c>
      <c r="L2211" s="61" t="s">
        <v>560</v>
      </c>
      <c r="M2211" s="61" t="s">
        <v>5622</v>
      </c>
      <c r="N2211" s="61"/>
      <c r="O2211" s="63">
        <v>40679</v>
      </c>
      <c r="P2211" s="61" t="s">
        <v>336</v>
      </c>
      <c r="Q2211" s="61" t="s">
        <v>196</v>
      </c>
      <c r="R2211" s="61" t="s">
        <v>54</v>
      </c>
      <c r="S2211" s="61" t="s">
        <v>84</v>
      </c>
      <c r="T2211" s="61" t="s">
        <v>1748</v>
      </c>
      <c r="U2211" s="61" t="s">
        <v>1748</v>
      </c>
      <c r="V2211" s="61" t="s">
        <v>454</v>
      </c>
      <c r="W2211" s="61" t="s">
        <v>86</v>
      </c>
      <c r="X2211" s="61" t="s">
        <v>735</v>
      </c>
      <c r="Y2211" s="61" t="s">
        <v>60</v>
      </c>
      <c r="Z2211" s="61" t="s">
        <v>54</v>
      </c>
      <c r="AA2211" s="61" t="s">
        <v>61</v>
      </c>
      <c r="AB2211" s="61" t="s">
        <v>62</v>
      </c>
      <c r="AC2211" s="61">
        <v>168004</v>
      </c>
      <c r="AD2211" s="61"/>
      <c r="AE2211" s="61" t="s">
        <v>5</v>
      </c>
      <c r="AF2211" s="63">
        <v>40680.686805555553</v>
      </c>
      <c r="AG2211" s="63">
        <v>40680.686805555553</v>
      </c>
      <c r="AH2211" s="62">
        <v>2011</v>
      </c>
      <c r="AI2211" s="61" t="s">
        <v>54</v>
      </c>
      <c r="AJ2211" s="61" t="s">
        <v>63</v>
      </c>
      <c r="AK2211" s="61">
        <v>4500000</v>
      </c>
      <c r="AL2211" s="63">
        <v>40544</v>
      </c>
      <c r="AM2211" s="63">
        <v>40908</v>
      </c>
      <c r="AN2211" s="61" t="s">
        <v>77</v>
      </c>
      <c r="AO2211" s="4" t="s">
        <v>139</v>
      </c>
      <c r="AP2211" s="4" t="s">
        <v>131</v>
      </c>
    </row>
    <row r="2212" spans="1:42" ht="102" customHeight="1">
      <c r="A2212" s="61" t="s">
        <v>1767</v>
      </c>
      <c r="B2212" s="61" t="s">
        <v>457</v>
      </c>
      <c r="C2212" s="61" t="s">
        <v>112</v>
      </c>
      <c r="D2212" s="61" t="s">
        <v>112</v>
      </c>
      <c r="E2212" s="61" t="s">
        <v>645</v>
      </c>
      <c r="F2212" s="61" t="s">
        <v>646</v>
      </c>
      <c r="G2212" s="62">
        <v>2011</v>
      </c>
      <c r="H2212" s="61">
        <v>1481481</v>
      </c>
      <c r="I2212" s="61">
        <v>0</v>
      </c>
      <c r="J2212" s="61" t="s">
        <v>2178</v>
      </c>
      <c r="K2212" s="61">
        <v>1000000</v>
      </c>
      <c r="L2212" s="61" t="s">
        <v>560</v>
      </c>
      <c r="M2212" s="61" t="s">
        <v>5622</v>
      </c>
      <c r="N2212" s="61"/>
      <c r="O2212" s="63">
        <v>40679</v>
      </c>
      <c r="P2212" s="61" t="s">
        <v>136</v>
      </c>
      <c r="Q2212" s="61" t="s">
        <v>137</v>
      </c>
      <c r="R2212" s="61" t="s">
        <v>54</v>
      </c>
      <c r="S2212" s="61" t="s">
        <v>84</v>
      </c>
      <c r="T2212" s="61" t="s">
        <v>1748</v>
      </c>
      <c r="U2212" s="61" t="s">
        <v>1748</v>
      </c>
      <c r="V2212" s="61" t="s">
        <v>462</v>
      </c>
      <c r="W2212" s="61" t="s">
        <v>86</v>
      </c>
      <c r="X2212" s="61" t="s">
        <v>457</v>
      </c>
      <c r="Y2212" s="61" t="s">
        <v>60</v>
      </c>
      <c r="Z2212" s="61" t="s">
        <v>54</v>
      </c>
      <c r="AA2212" s="61" t="s">
        <v>61</v>
      </c>
      <c r="AB2212" s="61" t="s">
        <v>62</v>
      </c>
      <c r="AC2212" s="61">
        <v>168030</v>
      </c>
      <c r="AD2212" s="61"/>
      <c r="AE2212" s="61" t="s">
        <v>5</v>
      </c>
      <c r="AF2212" s="63">
        <v>40871.758333333331</v>
      </c>
      <c r="AG2212" s="63">
        <v>40680.715277777774</v>
      </c>
      <c r="AH2212" s="62">
        <v>2011</v>
      </c>
      <c r="AI2212" s="61" t="s">
        <v>54</v>
      </c>
      <c r="AJ2212" s="61" t="s">
        <v>63</v>
      </c>
      <c r="AK2212" s="61">
        <v>2000000</v>
      </c>
      <c r="AL2212" s="63">
        <v>40544</v>
      </c>
      <c r="AM2212" s="63">
        <v>40908</v>
      </c>
      <c r="AN2212" s="61" t="s">
        <v>337</v>
      </c>
      <c r="AO2212" s="4" t="s">
        <v>130</v>
      </c>
      <c r="AP2212" s="4" t="s">
        <v>131</v>
      </c>
    </row>
    <row r="2213" spans="1:42" ht="102" customHeight="1">
      <c r="A2213" s="61" t="s">
        <v>1767</v>
      </c>
      <c r="B2213" s="61" t="s">
        <v>132</v>
      </c>
      <c r="C2213" s="61" t="s">
        <v>112</v>
      </c>
      <c r="D2213" s="61" t="s">
        <v>112</v>
      </c>
      <c r="E2213" s="61" t="s">
        <v>2363</v>
      </c>
      <c r="F2213" s="61" t="s">
        <v>2364</v>
      </c>
      <c r="G2213" s="62">
        <v>2011</v>
      </c>
      <c r="H2213" s="61">
        <v>1185185</v>
      </c>
      <c r="I2213" s="61">
        <v>0</v>
      </c>
      <c r="J2213" s="61" t="s">
        <v>2366</v>
      </c>
      <c r="K2213" s="61">
        <v>800000</v>
      </c>
      <c r="L2213" s="61" t="s">
        <v>560</v>
      </c>
      <c r="M2213" s="61" t="s">
        <v>5622</v>
      </c>
      <c r="N2213" s="61"/>
      <c r="O2213" s="63">
        <v>40679</v>
      </c>
      <c r="P2213" s="61" t="s">
        <v>116</v>
      </c>
      <c r="Q2213" s="61" t="s">
        <v>69</v>
      </c>
      <c r="R2213" s="61" t="s">
        <v>54</v>
      </c>
      <c r="S2213" s="61" t="s">
        <v>84</v>
      </c>
      <c r="T2213" s="61" t="s">
        <v>1748</v>
      </c>
      <c r="U2213" s="61" t="s">
        <v>1748</v>
      </c>
      <c r="V2213" s="61" t="s">
        <v>132</v>
      </c>
      <c r="W2213" s="61" t="s">
        <v>58</v>
      </c>
      <c r="X2213" s="61" t="s">
        <v>138</v>
      </c>
      <c r="Y2213" s="61" t="s">
        <v>60</v>
      </c>
      <c r="Z2213" s="61" t="s">
        <v>54</v>
      </c>
      <c r="AA2213" s="61" t="s">
        <v>61</v>
      </c>
      <c r="AB2213" s="61" t="s">
        <v>62</v>
      </c>
      <c r="AC2213" s="61">
        <v>168015</v>
      </c>
      <c r="AD2213" s="61"/>
      <c r="AE2213" s="61" t="s">
        <v>5</v>
      </c>
      <c r="AF2213" s="63">
        <v>40680.69930555555</v>
      </c>
      <c r="AG2213" s="63">
        <v>40680.69930555555</v>
      </c>
      <c r="AH2213" s="62">
        <v>2011</v>
      </c>
      <c r="AI2213" s="61" t="s">
        <v>54</v>
      </c>
      <c r="AJ2213" s="61" t="s">
        <v>63</v>
      </c>
      <c r="AK2213" s="61">
        <v>0</v>
      </c>
      <c r="AL2213" s="63">
        <v>40598</v>
      </c>
      <c r="AM2213" s="63">
        <v>40908</v>
      </c>
      <c r="AN2213" s="61" t="s">
        <v>78</v>
      </c>
      <c r="AO2213" s="4" t="s">
        <v>78</v>
      </c>
      <c r="AP2213" s="4" t="s">
        <v>79</v>
      </c>
    </row>
    <row r="2214" spans="1:42" ht="102" customHeight="1">
      <c r="A2214" s="61" t="s">
        <v>2610</v>
      </c>
      <c r="B2214" s="61" t="s">
        <v>1469</v>
      </c>
      <c r="C2214" s="61" t="s">
        <v>112</v>
      </c>
      <c r="D2214" s="61" t="s">
        <v>112</v>
      </c>
      <c r="E2214" s="61" t="s">
        <v>2671</v>
      </c>
      <c r="F2214" s="61" t="s">
        <v>2672</v>
      </c>
      <c r="G2214" s="62">
        <v>2011</v>
      </c>
      <c r="H2214" s="61">
        <v>376600</v>
      </c>
      <c r="I2214" s="61">
        <v>0</v>
      </c>
      <c r="J2214" s="61" t="s">
        <v>2673</v>
      </c>
      <c r="K2214" s="61">
        <v>230000</v>
      </c>
      <c r="L2214" s="61" t="s">
        <v>560</v>
      </c>
      <c r="M2214" s="61" t="s">
        <v>5622</v>
      </c>
      <c r="N2214" s="61"/>
      <c r="O2214" s="63">
        <v>40679</v>
      </c>
      <c r="P2214" s="61" t="s">
        <v>286</v>
      </c>
      <c r="Q2214" s="61" t="s">
        <v>184</v>
      </c>
      <c r="R2214" s="61" t="s">
        <v>54</v>
      </c>
      <c r="S2214" s="61" t="s">
        <v>55</v>
      </c>
      <c r="T2214" s="61" t="s">
        <v>2610</v>
      </c>
      <c r="U2214" s="61" t="s">
        <v>2610</v>
      </c>
      <c r="V2214" s="61" t="s">
        <v>1469</v>
      </c>
      <c r="W2214" s="61" t="s">
        <v>86</v>
      </c>
      <c r="X2214" s="61" t="s">
        <v>1469</v>
      </c>
      <c r="Y2214" s="61" t="s">
        <v>60</v>
      </c>
      <c r="Z2214" s="61" t="s">
        <v>54</v>
      </c>
      <c r="AA2214" s="61" t="s">
        <v>61</v>
      </c>
      <c r="AB2214" s="61" t="s">
        <v>62</v>
      </c>
      <c r="AC2214" s="61">
        <v>168584</v>
      </c>
      <c r="AD2214" s="61"/>
      <c r="AE2214" s="61" t="s">
        <v>119</v>
      </c>
      <c r="AF2214" s="63">
        <v>40702.602083333331</v>
      </c>
      <c r="AG2214" s="63">
        <v>40683.446527777778</v>
      </c>
      <c r="AH2214" s="62">
        <v>2011</v>
      </c>
      <c r="AI2214" s="61" t="s">
        <v>54</v>
      </c>
      <c r="AJ2214" s="61" t="s">
        <v>63</v>
      </c>
      <c r="AK2214" s="61">
        <v>376600</v>
      </c>
      <c r="AL2214" s="63">
        <v>40695</v>
      </c>
      <c r="AM2214" s="63">
        <v>40877</v>
      </c>
      <c r="AN2214" s="61" t="s">
        <v>77</v>
      </c>
      <c r="AO2214" s="4" t="s">
        <v>139</v>
      </c>
      <c r="AP2214" s="4" t="s">
        <v>131</v>
      </c>
    </row>
    <row r="2215" spans="1:42" ht="102" customHeight="1">
      <c r="A2215" s="61" t="s">
        <v>57</v>
      </c>
      <c r="B2215" s="61" t="s">
        <v>179</v>
      </c>
      <c r="C2215" s="61" t="s">
        <v>112</v>
      </c>
      <c r="D2215" s="61" t="s">
        <v>112</v>
      </c>
      <c r="E2215" s="61" t="s">
        <v>534</v>
      </c>
      <c r="F2215" s="61" t="s">
        <v>535</v>
      </c>
      <c r="G2215" s="62">
        <v>2011</v>
      </c>
      <c r="H2215" s="61">
        <v>5776</v>
      </c>
      <c r="I2215" s="61">
        <v>0</v>
      </c>
      <c r="J2215" s="61" t="s">
        <v>3833</v>
      </c>
      <c r="K2215" s="61" t="s">
        <v>3</v>
      </c>
      <c r="L2215" s="61" t="s">
        <v>52</v>
      </c>
      <c r="M2215" s="61" t="s">
        <v>5622</v>
      </c>
      <c r="N2215" s="61"/>
      <c r="O2215" s="63">
        <v>40679</v>
      </c>
      <c r="P2215" s="61" t="s">
        <v>145</v>
      </c>
      <c r="Q2215" s="61" t="s">
        <v>146</v>
      </c>
      <c r="R2215" s="61" t="s">
        <v>54</v>
      </c>
      <c r="S2215" s="61" t="s">
        <v>55</v>
      </c>
      <c r="T2215" s="61" t="s">
        <v>57</v>
      </c>
      <c r="U2215" s="61" t="s">
        <v>57</v>
      </c>
      <c r="V2215" s="61" t="s">
        <v>179</v>
      </c>
      <c r="W2215" s="61" t="s">
        <v>58</v>
      </c>
      <c r="X2215" s="61" t="s">
        <v>185</v>
      </c>
      <c r="Y2215" s="61" t="s">
        <v>60</v>
      </c>
      <c r="Z2215" s="61" t="s">
        <v>54</v>
      </c>
      <c r="AA2215" s="61" t="s">
        <v>61</v>
      </c>
      <c r="AB2215" s="61" t="s">
        <v>62</v>
      </c>
      <c r="AC2215" s="61">
        <v>168610</v>
      </c>
      <c r="AD2215" s="61"/>
      <c r="AE2215" s="61" t="s">
        <v>70</v>
      </c>
      <c r="AF2215" s="63">
        <v>40862.711111111108</v>
      </c>
      <c r="AG2215" s="63">
        <v>40683.47152777778</v>
      </c>
      <c r="AH2215" s="62">
        <v>2011</v>
      </c>
      <c r="AI2215" s="61" t="s">
        <v>54</v>
      </c>
      <c r="AJ2215" s="61" t="s">
        <v>63</v>
      </c>
      <c r="AK2215" s="61">
        <v>8991000</v>
      </c>
      <c r="AL2215" s="63">
        <v>40544</v>
      </c>
      <c r="AM2215" s="63">
        <v>40908</v>
      </c>
      <c r="AN2215" s="61" t="s">
        <v>337</v>
      </c>
      <c r="AO2215" s="4" t="s">
        <v>130</v>
      </c>
      <c r="AP2215" s="4" t="s">
        <v>131</v>
      </c>
    </row>
    <row r="2216" spans="1:42" ht="102" customHeight="1">
      <c r="A2216" s="61" t="s">
        <v>57</v>
      </c>
      <c r="B2216" s="61" t="s">
        <v>179</v>
      </c>
      <c r="C2216" s="61" t="s">
        <v>112</v>
      </c>
      <c r="D2216" s="61" t="s">
        <v>112</v>
      </c>
      <c r="E2216" s="61" t="s">
        <v>3226</v>
      </c>
      <c r="F2216" s="61" t="s">
        <v>3227</v>
      </c>
      <c r="G2216" s="62">
        <v>2011</v>
      </c>
      <c r="H2216" s="61">
        <v>2332</v>
      </c>
      <c r="I2216" s="61">
        <v>0</v>
      </c>
      <c r="J2216" s="61" t="s">
        <v>3834</v>
      </c>
      <c r="K2216" s="61" t="s">
        <v>3</v>
      </c>
      <c r="L2216" s="61" t="s">
        <v>52</v>
      </c>
      <c r="M2216" s="61" t="s">
        <v>5622</v>
      </c>
      <c r="N2216" s="61"/>
      <c r="O2216" s="63">
        <v>40679</v>
      </c>
      <c r="P2216" s="61" t="s">
        <v>403</v>
      </c>
      <c r="Q2216" s="61" t="s">
        <v>403</v>
      </c>
      <c r="R2216" s="61" t="s">
        <v>54</v>
      </c>
      <c r="S2216" s="61" t="s">
        <v>84</v>
      </c>
      <c r="T2216" s="61" t="s">
        <v>57</v>
      </c>
      <c r="U2216" s="61" t="s">
        <v>57</v>
      </c>
      <c r="V2216" s="61" t="s">
        <v>179</v>
      </c>
      <c r="W2216" s="61" t="s">
        <v>58</v>
      </c>
      <c r="X2216" s="61" t="s">
        <v>185</v>
      </c>
      <c r="Y2216" s="61" t="s">
        <v>60</v>
      </c>
      <c r="Z2216" s="61" t="s">
        <v>54</v>
      </c>
      <c r="AA2216" s="61" t="s">
        <v>61</v>
      </c>
      <c r="AB2216" s="61" t="s">
        <v>62</v>
      </c>
      <c r="AC2216" s="61">
        <v>168613</v>
      </c>
      <c r="AD2216" s="61"/>
      <c r="AE2216" s="61" t="s">
        <v>70</v>
      </c>
      <c r="AF2216" s="63">
        <v>40683.474999999999</v>
      </c>
      <c r="AG2216" s="63">
        <v>40683.473611111112</v>
      </c>
      <c r="AH2216" s="62">
        <v>2011</v>
      </c>
      <c r="AI2216" s="61" t="s">
        <v>54</v>
      </c>
      <c r="AJ2216" s="61" t="s">
        <v>63</v>
      </c>
      <c r="AK2216" s="61">
        <v>16983000</v>
      </c>
      <c r="AL2216" s="63">
        <v>40544</v>
      </c>
      <c r="AM2216" s="63">
        <v>40908</v>
      </c>
      <c r="AN2216" s="61" t="s">
        <v>337</v>
      </c>
      <c r="AO2216" s="4" t="s">
        <v>139</v>
      </c>
      <c r="AP2216" s="4" t="s">
        <v>131</v>
      </c>
    </row>
    <row r="2217" spans="1:42" ht="102" customHeight="1">
      <c r="A2217" s="61" t="s">
        <v>57</v>
      </c>
      <c r="B2217" s="61" t="s">
        <v>179</v>
      </c>
      <c r="C2217" s="61" t="s">
        <v>112</v>
      </c>
      <c r="D2217" s="61" t="s">
        <v>112</v>
      </c>
      <c r="E2217" s="61" t="s">
        <v>3226</v>
      </c>
      <c r="F2217" s="61" t="s">
        <v>3227</v>
      </c>
      <c r="G2217" s="62">
        <v>2011</v>
      </c>
      <c r="H2217" s="61">
        <v>16240</v>
      </c>
      <c r="I2217" s="61">
        <v>0</v>
      </c>
      <c r="J2217" s="61" t="s">
        <v>3834</v>
      </c>
      <c r="K2217" s="61" t="s">
        <v>3</v>
      </c>
      <c r="L2217" s="61" t="s">
        <v>52</v>
      </c>
      <c r="M2217" s="61" t="s">
        <v>5622</v>
      </c>
      <c r="N2217" s="61"/>
      <c r="O2217" s="63">
        <v>40679</v>
      </c>
      <c r="P2217" s="61" t="s">
        <v>403</v>
      </c>
      <c r="Q2217" s="61" t="s">
        <v>403</v>
      </c>
      <c r="R2217" s="61" t="s">
        <v>54</v>
      </c>
      <c r="S2217" s="61" t="s">
        <v>84</v>
      </c>
      <c r="T2217" s="61" t="s">
        <v>57</v>
      </c>
      <c r="U2217" s="61" t="s">
        <v>57</v>
      </c>
      <c r="V2217" s="61" t="s">
        <v>179</v>
      </c>
      <c r="W2217" s="61" t="s">
        <v>58</v>
      </c>
      <c r="X2217" s="61" t="s">
        <v>185</v>
      </c>
      <c r="Y2217" s="61" t="s">
        <v>60</v>
      </c>
      <c r="Z2217" s="61" t="s">
        <v>54</v>
      </c>
      <c r="AA2217" s="61" t="s">
        <v>61</v>
      </c>
      <c r="AB2217" s="61" t="s">
        <v>62</v>
      </c>
      <c r="AC2217" s="61">
        <v>168616</v>
      </c>
      <c r="AD2217" s="61"/>
      <c r="AE2217" s="61" t="s">
        <v>70</v>
      </c>
      <c r="AF2217" s="63">
        <v>40683.477777777778</v>
      </c>
      <c r="AG2217" s="63">
        <v>40683.477083333331</v>
      </c>
      <c r="AH2217" s="62">
        <v>2011</v>
      </c>
      <c r="AI2217" s="61" t="s">
        <v>54</v>
      </c>
      <c r="AJ2217" s="61" t="s">
        <v>63</v>
      </c>
      <c r="AK2217" s="61">
        <v>16983000</v>
      </c>
      <c r="AL2217" s="63">
        <v>40544</v>
      </c>
      <c r="AM2217" s="63">
        <v>40908</v>
      </c>
      <c r="AN2217" s="61" t="s">
        <v>337</v>
      </c>
      <c r="AO2217" s="4" t="s">
        <v>139</v>
      </c>
      <c r="AP2217" s="4" t="s">
        <v>131</v>
      </c>
    </row>
    <row r="2218" spans="1:42" ht="102" customHeight="1">
      <c r="A2218" s="61" t="s">
        <v>2606</v>
      </c>
      <c r="B2218" s="61" t="s">
        <v>179</v>
      </c>
      <c r="C2218" s="61" t="s">
        <v>112</v>
      </c>
      <c r="D2218" s="61" t="s">
        <v>112</v>
      </c>
      <c r="E2218" s="61" t="s">
        <v>688</v>
      </c>
      <c r="F2218" s="61" t="s">
        <v>498</v>
      </c>
      <c r="G2218" s="62">
        <v>2011</v>
      </c>
      <c r="H2218" s="61">
        <v>155038</v>
      </c>
      <c r="I2218" s="61">
        <v>0</v>
      </c>
      <c r="J2218" s="61" t="s">
        <v>4208</v>
      </c>
      <c r="K2218" s="61">
        <v>120000</v>
      </c>
      <c r="L2218" s="61" t="s">
        <v>560</v>
      </c>
      <c r="M2218" s="61" t="s">
        <v>5622</v>
      </c>
      <c r="N2218" s="61"/>
      <c r="O2218" s="63">
        <v>40679</v>
      </c>
      <c r="P2218" s="61" t="s">
        <v>336</v>
      </c>
      <c r="Q2218" s="61" t="s">
        <v>196</v>
      </c>
      <c r="R2218" s="61" t="s">
        <v>54</v>
      </c>
      <c r="S2218" s="61" t="s">
        <v>84</v>
      </c>
      <c r="T2218" s="61" t="s">
        <v>2606</v>
      </c>
      <c r="U2218" s="61" t="s">
        <v>2606</v>
      </c>
      <c r="V2218" s="61" t="s">
        <v>179</v>
      </c>
      <c r="W2218" s="61" t="s">
        <v>58</v>
      </c>
      <c r="X2218" s="61" t="s">
        <v>185</v>
      </c>
      <c r="Y2218" s="61" t="s">
        <v>60</v>
      </c>
      <c r="Z2218" s="61" t="s">
        <v>54</v>
      </c>
      <c r="AA2218" s="61" t="s">
        <v>61</v>
      </c>
      <c r="AB2218" s="61" t="s">
        <v>62</v>
      </c>
      <c r="AC2218" s="61">
        <v>168469</v>
      </c>
      <c r="AD2218" s="61" t="s">
        <v>88</v>
      </c>
      <c r="AE2218" s="61" t="s">
        <v>70</v>
      </c>
      <c r="AF2218" s="63">
        <v>40988.473611111112</v>
      </c>
      <c r="AG2218" s="63">
        <v>40682.728472222218</v>
      </c>
      <c r="AH2218" s="62">
        <v>2011</v>
      </c>
      <c r="AI2218" s="61" t="s">
        <v>54</v>
      </c>
      <c r="AJ2218" s="61" t="s">
        <v>63</v>
      </c>
      <c r="AK2218" s="61">
        <v>113506380</v>
      </c>
      <c r="AL2218" s="63">
        <v>40544</v>
      </c>
      <c r="AM2218" s="63">
        <v>40908</v>
      </c>
      <c r="AN2218" s="61" t="s">
        <v>337</v>
      </c>
      <c r="AO2218" s="4" t="s">
        <v>139</v>
      </c>
      <c r="AP2218" s="4" t="s">
        <v>131</v>
      </c>
    </row>
    <row r="2219" spans="1:42" ht="102" customHeight="1">
      <c r="A2219" s="61" t="s">
        <v>4266</v>
      </c>
      <c r="B2219" s="61" t="s">
        <v>1116</v>
      </c>
      <c r="C2219" s="61" t="s">
        <v>112</v>
      </c>
      <c r="D2219" s="61"/>
      <c r="E2219" s="61"/>
      <c r="F2219" s="61"/>
      <c r="G2219" s="62">
        <v>2011</v>
      </c>
      <c r="H2219" s="61">
        <v>1642772</v>
      </c>
      <c r="I2219" s="61">
        <v>0</v>
      </c>
      <c r="J2219" s="61" t="s">
        <v>4293</v>
      </c>
      <c r="K2219" s="61">
        <v>1108871</v>
      </c>
      <c r="L2219" s="61" t="s">
        <v>560</v>
      </c>
      <c r="M2219" s="61" t="s">
        <v>5622</v>
      </c>
      <c r="N2219" s="61"/>
      <c r="O2219" s="63">
        <v>40681</v>
      </c>
      <c r="P2219" s="61"/>
      <c r="Q2219" s="61" t="s">
        <v>69</v>
      </c>
      <c r="R2219" s="61" t="s">
        <v>54</v>
      </c>
      <c r="S2219" s="61" t="s">
        <v>84</v>
      </c>
      <c r="T2219" s="61" t="s">
        <v>4266</v>
      </c>
      <c r="U2219" s="61" t="s">
        <v>4266</v>
      </c>
      <c r="V2219" s="61" t="s">
        <v>1116</v>
      </c>
      <c r="W2219" s="61" t="s">
        <v>416</v>
      </c>
      <c r="X2219" s="61" t="s">
        <v>1118</v>
      </c>
      <c r="Y2219" s="61" t="s">
        <v>60</v>
      </c>
      <c r="Z2219" s="61" t="s">
        <v>54</v>
      </c>
      <c r="AA2219" s="61" t="s">
        <v>61</v>
      </c>
      <c r="AB2219" s="61" t="s">
        <v>62</v>
      </c>
      <c r="AC2219" s="61">
        <v>171577</v>
      </c>
      <c r="AD2219" s="61"/>
      <c r="AE2219" s="61" t="s">
        <v>5</v>
      </c>
      <c r="AF2219" s="63">
        <v>40758.648611111108</v>
      </c>
      <c r="AG2219" s="63">
        <v>40758.646527777775</v>
      </c>
      <c r="AH2219" s="62"/>
      <c r="AI2219" s="61"/>
      <c r="AJ2219" s="61" t="s">
        <v>63</v>
      </c>
      <c r="AK2219" s="61"/>
      <c r="AL2219" s="63"/>
      <c r="AM2219" s="63"/>
      <c r="AN2219" s="61"/>
      <c r="AO2219" s="4"/>
      <c r="AP2219" s="4"/>
    </row>
    <row r="2220" spans="1:42" ht="102" customHeight="1">
      <c r="A2220" s="61" t="s">
        <v>4478</v>
      </c>
      <c r="B2220" s="61" t="s">
        <v>211</v>
      </c>
      <c r="C2220" s="61" t="s">
        <v>112</v>
      </c>
      <c r="D2220" s="61" t="s">
        <v>112</v>
      </c>
      <c r="E2220" s="61" t="s">
        <v>891</v>
      </c>
      <c r="F2220" s="61" t="s">
        <v>892</v>
      </c>
      <c r="G2220" s="62">
        <v>2011</v>
      </c>
      <c r="H2220" s="61">
        <v>542888</v>
      </c>
      <c r="I2220" s="61">
        <v>0</v>
      </c>
      <c r="J2220" s="61" t="s">
        <v>4538</v>
      </c>
      <c r="K2220" s="61">
        <v>500000</v>
      </c>
      <c r="L2220" s="61" t="s">
        <v>874</v>
      </c>
      <c r="M2220" s="61" t="s">
        <v>5622</v>
      </c>
      <c r="N2220" s="61"/>
      <c r="O2220" s="63">
        <v>40687</v>
      </c>
      <c r="P2220" s="61" t="s">
        <v>53</v>
      </c>
      <c r="Q2220" s="61" t="s">
        <v>53</v>
      </c>
      <c r="R2220" s="61" t="s">
        <v>54</v>
      </c>
      <c r="S2220" s="61" t="s">
        <v>55</v>
      </c>
      <c r="T2220" s="61" t="s">
        <v>4478</v>
      </c>
      <c r="U2220" s="61" t="s">
        <v>4478</v>
      </c>
      <c r="V2220" s="61" t="s">
        <v>211</v>
      </c>
      <c r="W2220" s="61" t="s">
        <v>58</v>
      </c>
      <c r="X2220" s="61" t="s">
        <v>215</v>
      </c>
      <c r="Y2220" s="61" t="s">
        <v>60</v>
      </c>
      <c r="Z2220" s="61" t="s">
        <v>54</v>
      </c>
      <c r="AA2220" s="61" t="s">
        <v>61</v>
      </c>
      <c r="AB2220" s="61" t="s">
        <v>62</v>
      </c>
      <c r="AC2220" s="61">
        <v>169234</v>
      </c>
      <c r="AD2220" s="61"/>
      <c r="AE2220" s="61" t="s">
        <v>119</v>
      </c>
      <c r="AF2220" s="63">
        <v>40904.576388888891</v>
      </c>
      <c r="AG2220" s="63">
        <v>40697.663194444445</v>
      </c>
      <c r="AH2220" s="62">
        <v>2011</v>
      </c>
      <c r="AI2220" s="61" t="s">
        <v>54</v>
      </c>
      <c r="AJ2220" s="61" t="s">
        <v>63</v>
      </c>
      <c r="AK2220" s="61">
        <v>6933226</v>
      </c>
      <c r="AL2220" s="63">
        <v>40544</v>
      </c>
      <c r="AM2220" s="63">
        <v>40908</v>
      </c>
      <c r="AN2220" s="61" t="s">
        <v>77</v>
      </c>
      <c r="AO2220" s="4" t="s">
        <v>139</v>
      </c>
      <c r="AP2220" s="4" t="s">
        <v>131</v>
      </c>
    </row>
    <row r="2221" spans="1:42" ht="147.75" customHeight="1">
      <c r="A2221" s="61" t="s">
        <v>4478</v>
      </c>
      <c r="B2221" s="61" t="s">
        <v>543</v>
      </c>
      <c r="C2221" s="61" t="s">
        <v>112</v>
      </c>
      <c r="D2221" s="61" t="s">
        <v>112</v>
      </c>
      <c r="E2221" s="61" t="s">
        <v>3619</v>
      </c>
      <c r="F2221" s="61" t="s">
        <v>3620</v>
      </c>
      <c r="G2221" s="62">
        <v>2011</v>
      </c>
      <c r="H2221" s="61">
        <v>84988</v>
      </c>
      <c r="I2221" s="61">
        <v>0</v>
      </c>
      <c r="J2221" s="61" t="s">
        <v>4641</v>
      </c>
      <c r="K2221" s="61" t="s">
        <v>3</v>
      </c>
      <c r="L2221" s="61" t="s">
        <v>52</v>
      </c>
      <c r="M2221" s="61" t="s">
        <v>5622</v>
      </c>
      <c r="N2221" s="61"/>
      <c r="O2221" s="63">
        <v>40687</v>
      </c>
      <c r="P2221" s="61" t="s">
        <v>286</v>
      </c>
      <c r="Q2221" s="61" t="s">
        <v>184</v>
      </c>
      <c r="R2221" s="61" t="s">
        <v>54</v>
      </c>
      <c r="S2221" s="61" t="s">
        <v>55</v>
      </c>
      <c r="T2221" s="61" t="s">
        <v>4478</v>
      </c>
      <c r="U2221" s="61" t="s">
        <v>4478</v>
      </c>
      <c r="V2221" s="61" t="s">
        <v>543</v>
      </c>
      <c r="W2221" s="61" t="s">
        <v>58</v>
      </c>
      <c r="X2221" s="61" t="s">
        <v>546</v>
      </c>
      <c r="Y2221" s="61" t="s">
        <v>60</v>
      </c>
      <c r="Z2221" s="61" t="s">
        <v>54</v>
      </c>
      <c r="AA2221" s="61" t="s">
        <v>61</v>
      </c>
      <c r="AB2221" s="61" t="s">
        <v>62</v>
      </c>
      <c r="AC2221" s="61">
        <v>170451</v>
      </c>
      <c r="AD2221" s="61"/>
      <c r="AE2221" s="61" t="s">
        <v>70</v>
      </c>
      <c r="AF2221" s="63">
        <v>40718.527777777774</v>
      </c>
      <c r="AG2221" s="63">
        <v>40718.526388888888</v>
      </c>
      <c r="AH2221" s="62">
        <v>2011</v>
      </c>
      <c r="AI2221" s="61" t="s">
        <v>54</v>
      </c>
      <c r="AJ2221" s="61" t="s">
        <v>63</v>
      </c>
      <c r="AK2221" s="61">
        <v>255409</v>
      </c>
      <c r="AL2221" s="63">
        <v>40725</v>
      </c>
      <c r="AM2221" s="63">
        <v>40908</v>
      </c>
      <c r="AN2221" s="61" t="s">
        <v>77</v>
      </c>
      <c r="AO2221" s="4" t="s">
        <v>139</v>
      </c>
      <c r="AP2221" s="4" t="s">
        <v>131</v>
      </c>
    </row>
    <row r="2222" spans="1:42" ht="102" customHeight="1">
      <c r="A2222" s="61" t="s">
        <v>2606</v>
      </c>
      <c r="B2222" s="61" t="s">
        <v>179</v>
      </c>
      <c r="C2222" s="61" t="s">
        <v>112</v>
      </c>
      <c r="D2222" s="61" t="s">
        <v>112</v>
      </c>
      <c r="E2222" s="61" t="s">
        <v>4200</v>
      </c>
      <c r="F2222" s="61" t="s">
        <v>4201</v>
      </c>
      <c r="G2222" s="62">
        <v>2011</v>
      </c>
      <c r="H2222" s="61">
        <v>129199</v>
      </c>
      <c r="I2222" s="61">
        <v>0</v>
      </c>
      <c r="J2222" s="61" t="s">
        <v>4202</v>
      </c>
      <c r="K2222" s="61" t="s">
        <v>3</v>
      </c>
      <c r="L2222" s="61" t="s">
        <v>52</v>
      </c>
      <c r="M2222" s="61" t="s">
        <v>5622</v>
      </c>
      <c r="N2222" s="61"/>
      <c r="O2222" s="63">
        <v>40690</v>
      </c>
      <c r="P2222" s="61" t="s">
        <v>238</v>
      </c>
      <c r="Q2222" s="61" t="s">
        <v>238</v>
      </c>
      <c r="R2222" s="61" t="s">
        <v>54</v>
      </c>
      <c r="S2222" s="61" t="s">
        <v>84</v>
      </c>
      <c r="T2222" s="61" t="s">
        <v>2606</v>
      </c>
      <c r="U2222" s="61" t="s">
        <v>2606</v>
      </c>
      <c r="V2222" s="61" t="s">
        <v>179</v>
      </c>
      <c r="W2222" s="61" t="s">
        <v>58</v>
      </c>
      <c r="X2222" s="61" t="s">
        <v>185</v>
      </c>
      <c r="Y2222" s="61" t="s">
        <v>60</v>
      </c>
      <c r="Z2222" s="61" t="s">
        <v>54</v>
      </c>
      <c r="AA2222" s="61" t="s">
        <v>61</v>
      </c>
      <c r="AB2222" s="61" t="s">
        <v>62</v>
      </c>
      <c r="AC2222" s="61">
        <v>169916</v>
      </c>
      <c r="AD2222" s="61" t="s">
        <v>88</v>
      </c>
      <c r="AE2222" s="61" t="s">
        <v>70</v>
      </c>
      <c r="AF2222" s="63">
        <v>40988.474999999999</v>
      </c>
      <c r="AG2222" s="63">
        <v>40711.703472222223</v>
      </c>
      <c r="AH2222" s="62">
        <v>2011</v>
      </c>
      <c r="AI2222" s="61" t="s">
        <v>54</v>
      </c>
      <c r="AJ2222" s="61" t="s">
        <v>63</v>
      </c>
      <c r="AK2222" s="61">
        <v>7474500</v>
      </c>
      <c r="AL2222" s="63">
        <v>40544</v>
      </c>
      <c r="AM2222" s="63">
        <v>40908</v>
      </c>
      <c r="AN2222" s="61" t="s">
        <v>337</v>
      </c>
      <c r="AO2222" s="4" t="s">
        <v>139</v>
      </c>
      <c r="AP2222" s="4" t="s">
        <v>131</v>
      </c>
    </row>
    <row r="2223" spans="1:42" ht="102" customHeight="1">
      <c r="A2223" s="61" t="s">
        <v>2606</v>
      </c>
      <c r="B2223" s="61" t="s">
        <v>179</v>
      </c>
      <c r="C2223" s="61" t="s">
        <v>112</v>
      </c>
      <c r="D2223" s="61" t="s">
        <v>112</v>
      </c>
      <c r="E2223" s="61" t="s">
        <v>688</v>
      </c>
      <c r="F2223" s="61" t="s">
        <v>498</v>
      </c>
      <c r="G2223" s="62">
        <v>2011</v>
      </c>
      <c r="H2223" s="61">
        <v>64521</v>
      </c>
      <c r="I2223" s="61">
        <v>0</v>
      </c>
      <c r="J2223" s="61" t="s">
        <v>4205</v>
      </c>
      <c r="K2223" s="61" t="s">
        <v>3</v>
      </c>
      <c r="L2223" s="61" t="s">
        <v>52</v>
      </c>
      <c r="M2223" s="61" t="s">
        <v>5622</v>
      </c>
      <c r="N2223" s="61"/>
      <c r="O2223" s="63">
        <v>40690</v>
      </c>
      <c r="P2223" s="61" t="s">
        <v>336</v>
      </c>
      <c r="Q2223" s="61" t="s">
        <v>196</v>
      </c>
      <c r="R2223" s="61" t="s">
        <v>54</v>
      </c>
      <c r="S2223" s="61" t="s">
        <v>55</v>
      </c>
      <c r="T2223" s="61" t="s">
        <v>2606</v>
      </c>
      <c r="U2223" s="61" t="s">
        <v>2606</v>
      </c>
      <c r="V2223" s="61" t="s">
        <v>179</v>
      </c>
      <c r="W2223" s="61" t="s">
        <v>58</v>
      </c>
      <c r="X2223" s="61" t="s">
        <v>185</v>
      </c>
      <c r="Y2223" s="61" t="s">
        <v>60</v>
      </c>
      <c r="Z2223" s="61" t="s">
        <v>54</v>
      </c>
      <c r="AA2223" s="61" t="s">
        <v>61</v>
      </c>
      <c r="AB2223" s="61" t="s">
        <v>62</v>
      </c>
      <c r="AC2223" s="61">
        <v>169915</v>
      </c>
      <c r="AD2223" s="61" t="s">
        <v>88</v>
      </c>
      <c r="AE2223" s="61" t="s">
        <v>70</v>
      </c>
      <c r="AF2223" s="63">
        <v>40861.740972222222</v>
      </c>
      <c r="AG2223" s="63">
        <v>40711.702777777777</v>
      </c>
      <c r="AH2223" s="62">
        <v>2011</v>
      </c>
      <c r="AI2223" s="61" t="s">
        <v>54</v>
      </c>
      <c r="AJ2223" s="61" t="s">
        <v>63</v>
      </c>
      <c r="AK2223" s="61">
        <v>113506380</v>
      </c>
      <c r="AL2223" s="63">
        <v>40544</v>
      </c>
      <c r="AM2223" s="63">
        <v>40908</v>
      </c>
      <c r="AN2223" s="61" t="s">
        <v>337</v>
      </c>
      <c r="AO2223" s="4" t="s">
        <v>139</v>
      </c>
      <c r="AP2223" s="4" t="s">
        <v>131</v>
      </c>
    </row>
    <row r="2224" spans="1:42" ht="102" customHeight="1">
      <c r="A2224" s="61" t="s">
        <v>1060</v>
      </c>
      <c r="B2224" s="61" t="s">
        <v>463</v>
      </c>
      <c r="C2224" s="61" t="s">
        <v>112</v>
      </c>
      <c r="D2224" s="61" t="s">
        <v>112</v>
      </c>
      <c r="E2224" s="61" t="s">
        <v>1125</v>
      </c>
      <c r="F2224" s="61" t="s">
        <v>1126</v>
      </c>
      <c r="G2224" s="62">
        <v>2011</v>
      </c>
      <c r="H2224" s="61">
        <v>162812</v>
      </c>
      <c r="I2224" s="61">
        <v>0</v>
      </c>
      <c r="J2224" s="61" t="s">
        <v>1127</v>
      </c>
      <c r="K2224" s="61" t="s">
        <v>3</v>
      </c>
      <c r="L2224" s="61" t="s">
        <v>52</v>
      </c>
      <c r="M2224" s="61" t="s">
        <v>5622</v>
      </c>
      <c r="N2224" s="61"/>
      <c r="O2224" s="63">
        <v>40693</v>
      </c>
      <c r="P2224" s="61" t="s">
        <v>238</v>
      </c>
      <c r="Q2224" s="61" t="s">
        <v>238</v>
      </c>
      <c r="R2224" s="61" t="s">
        <v>54</v>
      </c>
      <c r="S2224" s="61" t="s">
        <v>84</v>
      </c>
      <c r="T2224" s="61" t="s">
        <v>1060</v>
      </c>
      <c r="U2224" s="61" t="s">
        <v>1060</v>
      </c>
      <c r="V2224" s="61" t="s">
        <v>463</v>
      </c>
      <c r="W2224" s="61" t="s">
        <v>86</v>
      </c>
      <c r="X2224" s="61" t="s">
        <v>467</v>
      </c>
      <c r="Y2224" s="61" t="s">
        <v>60</v>
      </c>
      <c r="Z2224" s="61" t="s">
        <v>54</v>
      </c>
      <c r="AA2224" s="61" t="s">
        <v>61</v>
      </c>
      <c r="AB2224" s="61" t="s">
        <v>62</v>
      </c>
      <c r="AC2224" s="61">
        <v>169593</v>
      </c>
      <c r="AD2224" s="61"/>
      <c r="AE2224" s="61" t="s">
        <v>70</v>
      </c>
      <c r="AF2224" s="63">
        <v>40872.558333333334</v>
      </c>
      <c r="AG2224" s="63">
        <v>40704.669444444444</v>
      </c>
      <c r="AH2224" s="62">
        <v>2011</v>
      </c>
      <c r="AI2224" s="61" t="s">
        <v>54</v>
      </c>
      <c r="AJ2224" s="61" t="s">
        <v>63</v>
      </c>
      <c r="AK2224" s="61">
        <v>162812</v>
      </c>
      <c r="AL2224" s="63">
        <v>40544</v>
      </c>
      <c r="AM2224" s="63">
        <v>40908</v>
      </c>
      <c r="AN2224" s="61" t="s">
        <v>77</v>
      </c>
      <c r="AO2224" s="4" t="s">
        <v>130</v>
      </c>
      <c r="AP2224" s="4" t="s">
        <v>131</v>
      </c>
    </row>
    <row r="2225" spans="1:42" ht="102" customHeight="1">
      <c r="A2225" s="61" t="s">
        <v>5260</v>
      </c>
      <c r="B2225" s="61" t="s">
        <v>463</v>
      </c>
      <c r="C2225" s="61" t="s">
        <v>112</v>
      </c>
      <c r="D2225" s="61" t="s">
        <v>112</v>
      </c>
      <c r="E2225" s="61" t="s">
        <v>5297</v>
      </c>
      <c r="F2225" s="61" t="s">
        <v>5298</v>
      </c>
      <c r="G2225" s="62">
        <v>2011</v>
      </c>
      <c r="H2225" s="61">
        <v>160000</v>
      </c>
      <c r="I2225" s="61">
        <v>0</v>
      </c>
      <c r="J2225" s="61" t="s">
        <v>5299</v>
      </c>
      <c r="K2225" s="61" t="s">
        <v>3</v>
      </c>
      <c r="L2225" s="61" t="s">
        <v>52</v>
      </c>
      <c r="M2225" s="61" t="s">
        <v>5622</v>
      </c>
      <c r="N2225" s="61"/>
      <c r="O2225" s="63">
        <v>40693</v>
      </c>
      <c r="P2225" s="61" t="s">
        <v>238</v>
      </c>
      <c r="Q2225" s="61" t="s">
        <v>238</v>
      </c>
      <c r="R2225" s="61" t="s">
        <v>54</v>
      </c>
      <c r="S2225" s="61" t="s">
        <v>84</v>
      </c>
      <c r="T2225" s="61" t="s">
        <v>5260</v>
      </c>
      <c r="U2225" s="61" t="s">
        <v>5262</v>
      </c>
      <c r="V2225" s="61" t="s">
        <v>463</v>
      </c>
      <c r="W2225" s="61" t="s">
        <v>86</v>
      </c>
      <c r="X2225" s="61" t="s">
        <v>467</v>
      </c>
      <c r="Y2225" s="61" t="s">
        <v>60</v>
      </c>
      <c r="Z2225" s="61" t="s">
        <v>54</v>
      </c>
      <c r="AA2225" s="61" t="s">
        <v>61</v>
      </c>
      <c r="AB2225" s="61" t="s">
        <v>62</v>
      </c>
      <c r="AC2225" s="61">
        <v>169187</v>
      </c>
      <c r="AD2225" s="61"/>
      <c r="AE2225" s="61" t="s">
        <v>70</v>
      </c>
      <c r="AF2225" s="63">
        <v>40695.57708333333</v>
      </c>
      <c r="AG2225" s="63">
        <v>40695.57708333333</v>
      </c>
      <c r="AH2225" s="62">
        <v>2011</v>
      </c>
      <c r="AI2225" s="61" t="s">
        <v>54</v>
      </c>
      <c r="AJ2225" s="61" t="s">
        <v>63</v>
      </c>
      <c r="AK2225" s="61">
        <v>710140</v>
      </c>
      <c r="AL2225" s="63">
        <v>40544</v>
      </c>
      <c r="AM2225" s="63">
        <v>40908</v>
      </c>
      <c r="AN2225" s="61" t="s">
        <v>337</v>
      </c>
      <c r="AO2225" s="4" t="s">
        <v>139</v>
      </c>
      <c r="AP2225" s="4" t="s">
        <v>131</v>
      </c>
    </row>
    <row r="2226" spans="1:42" ht="102" customHeight="1">
      <c r="A2226" s="61" t="s">
        <v>3368</v>
      </c>
      <c r="B2226" s="61" t="s">
        <v>3369</v>
      </c>
      <c r="C2226" s="61" t="s">
        <v>112</v>
      </c>
      <c r="D2226" s="61"/>
      <c r="E2226" s="61"/>
      <c r="F2226" s="61"/>
      <c r="G2226" s="62">
        <v>2011</v>
      </c>
      <c r="H2226" s="61">
        <v>2087287</v>
      </c>
      <c r="I2226" s="61">
        <v>0</v>
      </c>
      <c r="J2226" s="61" t="s">
        <v>3379</v>
      </c>
      <c r="K2226" s="61">
        <v>11000000</v>
      </c>
      <c r="L2226" s="61" t="s">
        <v>3371</v>
      </c>
      <c r="M2226" s="61" t="s">
        <v>5622</v>
      </c>
      <c r="N2226" s="61"/>
      <c r="O2226" s="63">
        <v>40694</v>
      </c>
      <c r="P2226" s="61"/>
      <c r="Q2226" s="61" t="s">
        <v>69</v>
      </c>
      <c r="R2226" s="61" t="s">
        <v>54</v>
      </c>
      <c r="S2226" s="61" t="s">
        <v>55</v>
      </c>
      <c r="T2226" s="61" t="s">
        <v>3368</v>
      </c>
      <c r="U2226" s="61" t="s">
        <v>3368</v>
      </c>
      <c r="V2226" s="61" t="s">
        <v>85</v>
      </c>
      <c r="W2226" s="61" t="s">
        <v>86</v>
      </c>
      <c r="X2226" s="61" t="s">
        <v>3372</v>
      </c>
      <c r="Y2226" s="61" t="s">
        <v>60</v>
      </c>
      <c r="Z2226" s="61" t="s">
        <v>54</v>
      </c>
      <c r="AA2226" s="61" t="s">
        <v>61</v>
      </c>
      <c r="AB2226" s="61" t="s">
        <v>62</v>
      </c>
      <c r="AC2226" s="61">
        <v>170025</v>
      </c>
      <c r="AD2226" s="61"/>
      <c r="AE2226" s="61" t="s">
        <v>5</v>
      </c>
      <c r="AF2226" s="63">
        <v>40714.538194444445</v>
      </c>
      <c r="AG2226" s="63">
        <v>40714.538194444445</v>
      </c>
      <c r="AH2226" s="62"/>
      <c r="AI2226" s="61"/>
      <c r="AJ2226" s="61" t="s">
        <v>63</v>
      </c>
      <c r="AK2226" s="61"/>
      <c r="AL2226" s="63"/>
      <c r="AM2226" s="63"/>
      <c r="AN2226" s="61"/>
      <c r="AO2226" s="4"/>
      <c r="AP2226" s="4"/>
    </row>
    <row r="2227" spans="1:42" ht="102" customHeight="1">
      <c r="A2227" s="61" t="s">
        <v>3368</v>
      </c>
      <c r="B2227" s="61" t="s">
        <v>3430</v>
      </c>
      <c r="C2227" s="61" t="s">
        <v>112</v>
      </c>
      <c r="D2227" s="61"/>
      <c r="E2227" s="61"/>
      <c r="F2227" s="61"/>
      <c r="G2227" s="62">
        <v>2011</v>
      </c>
      <c r="H2227" s="61">
        <v>3415560</v>
      </c>
      <c r="I2227" s="61">
        <v>0</v>
      </c>
      <c r="J2227" s="61" t="s">
        <v>3439</v>
      </c>
      <c r="K2227" s="61">
        <v>18000000</v>
      </c>
      <c r="L2227" s="61" t="s">
        <v>3371</v>
      </c>
      <c r="M2227" s="61" t="s">
        <v>5622</v>
      </c>
      <c r="N2227" s="61"/>
      <c r="O2227" s="63">
        <v>40694</v>
      </c>
      <c r="P2227" s="61"/>
      <c r="Q2227" s="61" t="s">
        <v>184</v>
      </c>
      <c r="R2227" s="61" t="s">
        <v>54</v>
      </c>
      <c r="S2227" s="61" t="s">
        <v>55</v>
      </c>
      <c r="T2227" s="61" t="s">
        <v>3368</v>
      </c>
      <c r="U2227" s="61" t="s">
        <v>3368</v>
      </c>
      <c r="V2227" s="61" t="s">
        <v>3430</v>
      </c>
      <c r="W2227" s="61" t="s">
        <v>86</v>
      </c>
      <c r="X2227" s="61" t="s">
        <v>3432</v>
      </c>
      <c r="Y2227" s="61" t="s">
        <v>60</v>
      </c>
      <c r="Z2227" s="61" t="s">
        <v>54</v>
      </c>
      <c r="AA2227" s="61" t="s">
        <v>61</v>
      </c>
      <c r="AB2227" s="61" t="s">
        <v>62</v>
      </c>
      <c r="AC2227" s="61">
        <v>170023</v>
      </c>
      <c r="AD2227" s="61"/>
      <c r="AE2227" s="61" t="s">
        <v>5</v>
      </c>
      <c r="AF2227" s="63">
        <v>40714.535416666666</v>
      </c>
      <c r="AG2227" s="63">
        <v>40714.535416666666</v>
      </c>
      <c r="AH2227" s="62"/>
      <c r="AI2227" s="61"/>
      <c r="AJ2227" s="61" t="s">
        <v>63</v>
      </c>
      <c r="AK2227" s="61"/>
      <c r="AL2227" s="63"/>
      <c r="AM2227" s="63"/>
      <c r="AN2227" s="61"/>
      <c r="AO2227" s="4"/>
      <c r="AP2227" s="4"/>
    </row>
    <row r="2228" spans="1:42" ht="102" customHeight="1">
      <c r="A2228" s="61" t="s">
        <v>3368</v>
      </c>
      <c r="B2228" s="61" t="s">
        <v>3445</v>
      </c>
      <c r="C2228" s="61" t="s">
        <v>112</v>
      </c>
      <c r="D2228" s="61"/>
      <c r="E2228" s="61"/>
      <c r="F2228" s="61"/>
      <c r="G2228" s="62">
        <v>2011</v>
      </c>
      <c r="H2228" s="61">
        <v>2846300</v>
      </c>
      <c r="I2228" s="61">
        <v>0</v>
      </c>
      <c r="J2228" s="61" t="s">
        <v>3452</v>
      </c>
      <c r="K2228" s="61">
        <v>15000000</v>
      </c>
      <c r="L2228" s="61" t="s">
        <v>3371</v>
      </c>
      <c r="M2228" s="61" t="s">
        <v>5622</v>
      </c>
      <c r="N2228" s="61"/>
      <c r="O2228" s="63">
        <v>40694</v>
      </c>
      <c r="P2228" s="61"/>
      <c r="Q2228" s="61" t="s">
        <v>128</v>
      </c>
      <c r="R2228" s="61" t="s">
        <v>54</v>
      </c>
      <c r="S2228" s="61" t="s">
        <v>55</v>
      </c>
      <c r="T2228" s="61" t="s">
        <v>3368</v>
      </c>
      <c r="U2228" s="61" t="s">
        <v>3368</v>
      </c>
      <c r="V2228" s="61" t="s">
        <v>3445</v>
      </c>
      <c r="W2228" s="61" t="s">
        <v>86</v>
      </c>
      <c r="X2228" s="61" t="s">
        <v>3447</v>
      </c>
      <c r="Y2228" s="61" t="s">
        <v>60</v>
      </c>
      <c r="Z2228" s="61" t="s">
        <v>54</v>
      </c>
      <c r="AA2228" s="61" t="s">
        <v>61</v>
      </c>
      <c r="AB2228" s="61" t="s">
        <v>62</v>
      </c>
      <c r="AC2228" s="61">
        <v>170024</v>
      </c>
      <c r="AD2228" s="61"/>
      <c r="AE2228" s="61" t="s">
        <v>5</v>
      </c>
      <c r="AF2228" s="63">
        <v>40714.536805555552</v>
      </c>
      <c r="AG2228" s="63">
        <v>40714.536805555552</v>
      </c>
      <c r="AH2228" s="62"/>
      <c r="AI2228" s="61"/>
      <c r="AJ2228" s="61" t="s">
        <v>63</v>
      </c>
      <c r="AK2228" s="61"/>
      <c r="AL2228" s="63"/>
      <c r="AM2228" s="63"/>
      <c r="AN2228" s="61"/>
      <c r="AO2228" s="4"/>
      <c r="AP2228" s="4"/>
    </row>
    <row r="2229" spans="1:42" ht="102" customHeight="1">
      <c r="A2229" s="61" t="s">
        <v>3368</v>
      </c>
      <c r="B2229" s="61" t="s">
        <v>1497</v>
      </c>
      <c r="C2229" s="61" t="s">
        <v>112</v>
      </c>
      <c r="D2229" s="61" t="s">
        <v>112</v>
      </c>
      <c r="E2229" s="61" t="s">
        <v>3489</v>
      </c>
      <c r="F2229" s="61" t="s">
        <v>3490</v>
      </c>
      <c r="G2229" s="62">
        <v>2011</v>
      </c>
      <c r="H2229" s="61">
        <v>1518027</v>
      </c>
      <c r="I2229" s="61">
        <v>0</v>
      </c>
      <c r="J2229" s="61" t="s">
        <v>3491</v>
      </c>
      <c r="K2229" s="61">
        <v>8000000</v>
      </c>
      <c r="L2229" s="61" t="s">
        <v>3371</v>
      </c>
      <c r="M2229" s="61" t="s">
        <v>5622</v>
      </c>
      <c r="N2229" s="61"/>
      <c r="O2229" s="63">
        <v>40694</v>
      </c>
      <c r="P2229" s="61" t="s">
        <v>403</v>
      </c>
      <c r="Q2229" s="61" t="s">
        <v>403</v>
      </c>
      <c r="R2229" s="61" t="s">
        <v>54</v>
      </c>
      <c r="S2229" s="61" t="s">
        <v>55</v>
      </c>
      <c r="T2229" s="61" t="s">
        <v>3368</v>
      </c>
      <c r="U2229" s="61" t="s">
        <v>3368</v>
      </c>
      <c r="V2229" s="61" t="s">
        <v>1497</v>
      </c>
      <c r="W2229" s="61" t="s">
        <v>86</v>
      </c>
      <c r="X2229" s="61" t="s">
        <v>1501</v>
      </c>
      <c r="Y2229" s="61" t="s">
        <v>60</v>
      </c>
      <c r="Z2229" s="61" t="s">
        <v>54</v>
      </c>
      <c r="AA2229" s="61" t="s">
        <v>61</v>
      </c>
      <c r="AB2229" s="61" t="s">
        <v>62</v>
      </c>
      <c r="AC2229" s="61">
        <v>170022</v>
      </c>
      <c r="AD2229" s="61"/>
      <c r="AE2229" s="61" t="s">
        <v>5</v>
      </c>
      <c r="AF2229" s="63">
        <v>40714.533333333333</v>
      </c>
      <c r="AG2229" s="63">
        <v>40714.533333333333</v>
      </c>
      <c r="AH2229" s="62">
        <v>2011</v>
      </c>
      <c r="AI2229" s="61" t="s">
        <v>54</v>
      </c>
      <c r="AJ2229" s="61" t="s">
        <v>63</v>
      </c>
      <c r="AK2229" s="61">
        <v>2086500</v>
      </c>
      <c r="AL2229" s="63">
        <v>40544</v>
      </c>
      <c r="AM2229" s="63">
        <v>40543</v>
      </c>
      <c r="AN2229" s="61" t="s">
        <v>337</v>
      </c>
      <c r="AO2229" s="4" t="s">
        <v>130</v>
      </c>
      <c r="AP2229" s="4" t="s">
        <v>131</v>
      </c>
    </row>
    <row r="2230" spans="1:42" ht="102" customHeight="1">
      <c r="A2230" s="61" t="s">
        <v>3368</v>
      </c>
      <c r="B2230" s="61" t="s">
        <v>3512</v>
      </c>
      <c r="C2230" s="61" t="s">
        <v>112</v>
      </c>
      <c r="D2230" s="61"/>
      <c r="E2230" s="61"/>
      <c r="F2230" s="61"/>
      <c r="G2230" s="62">
        <v>2011</v>
      </c>
      <c r="H2230" s="61">
        <v>702087</v>
      </c>
      <c r="I2230" s="61">
        <v>0</v>
      </c>
      <c r="J2230" s="61" t="s">
        <v>3519</v>
      </c>
      <c r="K2230" s="61">
        <v>3700000</v>
      </c>
      <c r="L2230" s="61" t="s">
        <v>3371</v>
      </c>
      <c r="M2230" s="61" t="s">
        <v>5622</v>
      </c>
      <c r="N2230" s="61"/>
      <c r="O2230" s="63">
        <v>40694</v>
      </c>
      <c r="P2230" s="61"/>
      <c r="Q2230" s="61" t="s">
        <v>184</v>
      </c>
      <c r="R2230" s="61" t="s">
        <v>54</v>
      </c>
      <c r="S2230" s="61" t="s">
        <v>55</v>
      </c>
      <c r="T2230" s="61" t="s">
        <v>3368</v>
      </c>
      <c r="U2230" s="61" t="s">
        <v>3368</v>
      </c>
      <c r="V2230" s="61" t="s">
        <v>3512</v>
      </c>
      <c r="W2230" s="61" t="s">
        <v>86</v>
      </c>
      <c r="X2230" s="61" t="s">
        <v>3512</v>
      </c>
      <c r="Y2230" s="61" t="s">
        <v>60</v>
      </c>
      <c r="Z2230" s="61" t="s">
        <v>54</v>
      </c>
      <c r="AA2230" s="61" t="s">
        <v>61</v>
      </c>
      <c r="AB2230" s="61" t="s">
        <v>62</v>
      </c>
      <c r="AC2230" s="61">
        <v>170040</v>
      </c>
      <c r="AD2230" s="61"/>
      <c r="AE2230" s="61" t="s">
        <v>5</v>
      </c>
      <c r="AF2230" s="63">
        <v>40714.652777777774</v>
      </c>
      <c r="AG2230" s="63">
        <v>40714.652777777774</v>
      </c>
      <c r="AH2230" s="62"/>
      <c r="AI2230" s="61"/>
      <c r="AJ2230" s="61" t="s">
        <v>63</v>
      </c>
      <c r="AK2230" s="61"/>
      <c r="AL2230" s="63"/>
      <c r="AM2230" s="63"/>
      <c r="AN2230" s="61"/>
      <c r="AO2230" s="4"/>
      <c r="AP2230" s="4"/>
    </row>
    <row r="2231" spans="1:42" ht="102" customHeight="1">
      <c r="A2231" s="61" t="s">
        <v>3368</v>
      </c>
      <c r="B2231" s="61" t="s">
        <v>463</v>
      </c>
      <c r="C2231" s="61" t="s">
        <v>112</v>
      </c>
      <c r="D2231" s="61" t="s">
        <v>112</v>
      </c>
      <c r="E2231" s="61" t="s">
        <v>3537</v>
      </c>
      <c r="F2231" s="61" t="s">
        <v>3538</v>
      </c>
      <c r="G2231" s="62">
        <v>2011</v>
      </c>
      <c r="H2231" s="61">
        <v>632681</v>
      </c>
      <c r="I2231" s="61">
        <v>0</v>
      </c>
      <c r="J2231" s="61" t="s">
        <v>3539</v>
      </c>
      <c r="K2231" s="61">
        <v>3334229</v>
      </c>
      <c r="L2231" s="61" t="s">
        <v>3371</v>
      </c>
      <c r="M2231" s="61" t="s">
        <v>5622</v>
      </c>
      <c r="N2231" s="61"/>
      <c r="O2231" s="63">
        <v>40694</v>
      </c>
      <c r="P2231" s="61" t="s">
        <v>238</v>
      </c>
      <c r="Q2231" s="61" t="s">
        <v>238</v>
      </c>
      <c r="R2231" s="61" t="s">
        <v>54</v>
      </c>
      <c r="S2231" s="61" t="s">
        <v>55</v>
      </c>
      <c r="T2231" s="61" t="s">
        <v>3368</v>
      </c>
      <c r="U2231" s="61" t="s">
        <v>3368</v>
      </c>
      <c r="V2231" s="61" t="s">
        <v>463</v>
      </c>
      <c r="W2231" s="61" t="s">
        <v>86</v>
      </c>
      <c r="X2231" s="61" t="s">
        <v>467</v>
      </c>
      <c r="Y2231" s="61" t="s">
        <v>60</v>
      </c>
      <c r="Z2231" s="61" t="s">
        <v>54</v>
      </c>
      <c r="AA2231" s="61" t="s">
        <v>61</v>
      </c>
      <c r="AB2231" s="61" t="s">
        <v>62</v>
      </c>
      <c r="AC2231" s="61">
        <v>170026</v>
      </c>
      <c r="AD2231" s="61"/>
      <c r="AE2231" s="61" t="s">
        <v>5</v>
      </c>
      <c r="AF2231" s="63">
        <v>40714.544444444444</v>
      </c>
      <c r="AG2231" s="63">
        <v>40714.54305555555</v>
      </c>
      <c r="AH2231" s="62">
        <v>2011</v>
      </c>
      <c r="AI2231" s="61" t="s">
        <v>54</v>
      </c>
      <c r="AJ2231" s="61" t="s">
        <v>63</v>
      </c>
      <c r="AK2231" s="61">
        <v>711920</v>
      </c>
      <c r="AL2231" s="63">
        <v>40546</v>
      </c>
      <c r="AM2231" s="63">
        <v>40907</v>
      </c>
      <c r="AN2231" s="61" t="s">
        <v>77</v>
      </c>
      <c r="AO2231" s="4" t="s">
        <v>139</v>
      </c>
      <c r="AP2231" s="4" t="s">
        <v>131</v>
      </c>
    </row>
    <row r="2232" spans="1:42" ht="102" customHeight="1">
      <c r="A2232" s="61" t="s">
        <v>3368</v>
      </c>
      <c r="B2232" s="61" t="s">
        <v>463</v>
      </c>
      <c r="C2232" s="61" t="s">
        <v>112</v>
      </c>
      <c r="D2232" s="61" t="s">
        <v>112</v>
      </c>
      <c r="E2232" s="61" t="s">
        <v>3540</v>
      </c>
      <c r="F2232" s="61" t="s">
        <v>3541</v>
      </c>
      <c r="G2232" s="62">
        <v>2011</v>
      </c>
      <c r="H2232" s="61">
        <v>316086</v>
      </c>
      <c r="I2232" s="61">
        <v>0</v>
      </c>
      <c r="J2232" s="61" t="s">
        <v>3542</v>
      </c>
      <c r="K2232" s="61">
        <v>1665773</v>
      </c>
      <c r="L2232" s="61" t="s">
        <v>3371</v>
      </c>
      <c r="M2232" s="61" t="s">
        <v>5622</v>
      </c>
      <c r="N2232" s="61"/>
      <c r="O2232" s="63">
        <v>40694</v>
      </c>
      <c r="P2232" s="61" t="s">
        <v>238</v>
      </c>
      <c r="Q2232" s="61" t="s">
        <v>238</v>
      </c>
      <c r="R2232" s="61" t="s">
        <v>54</v>
      </c>
      <c r="S2232" s="61" t="s">
        <v>55</v>
      </c>
      <c r="T2232" s="61" t="s">
        <v>3368</v>
      </c>
      <c r="U2232" s="61" t="s">
        <v>3368</v>
      </c>
      <c r="V2232" s="61" t="s">
        <v>463</v>
      </c>
      <c r="W2232" s="61" t="s">
        <v>86</v>
      </c>
      <c r="X2232" s="61" t="s">
        <v>467</v>
      </c>
      <c r="Y2232" s="61" t="s">
        <v>60</v>
      </c>
      <c r="Z2232" s="61" t="s">
        <v>54</v>
      </c>
      <c r="AA2232" s="61" t="s">
        <v>61</v>
      </c>
      <c r="AB2232" s="61" t="s">
        <v>62</v>
      </c>
      <c r="AC2232" s="61">
        <v>170027</v>
      </c>
      <c r="AD2232" s="61"/>
      <c r="AE2232" s="61" t="s">
        <v>5</v>
      </c>
      <c r="AF2232" s="63">
        <v>40714.543749999997</v>
      </c>
      <c r="AG2232" s="63">
        <v>40714.543749999997</v>
      </c>
      <c r="AH2232" s="62">
        <v>2011</v>
      </c>
      <c r="AI2232" s="61" t="s">
        <v>54</v>
      </c>
      <c r="AJ2232" s="61" t="s">
        <v>63</v>
      </c>
      <c r="AK2232" s="61">
        <v>470800</v>
      </c>
      <c r="AL2232" s="63">
        <v>40546</v>
      </c>
      <c r="AM2232" s="63">
        <v>40907</v>
      </c>
      <c r="AN2232" s="61" t="s">
        <v>77</v>
      </c>
      <c r="AO2232" s="4" t="s">
        <v>139</v>
      </c>
      <c r="AP2232" s="4" t="s">
        <v>131</v>
      </c>
    </row>
    <row r="2233" spans="1:42" ht="102" customHeight="1">
      <c r="A2233" s="61" t="s">
        <v>4478</v>
      </c>
      <c r="B2233" s="61" t="s">
        <v>543</v>
      </c>
      <c r="C2233" s="61" t="s">
        <v>112</v>
      </c>
      <c r="D2233" s="61" t="s">
        <v>112</v>
      </c>
      <c r="E2233" s="61" t="s">
        <v>1731</v>
      </c>
      <c r="F2233" s="61" t="s">
        <v>1732</v>
      </c>
      <c r="G2233" s="62">
        <v>2011</v>
      </c>
      <c r="H2233" s="61">
        <v>107102</v>
      </c>
      <c r="I2233" s="61">
        <v>0</v>
      </c>
      <c r="J2233" s="61" t="s">
        <v>4642</v>
      </c>
      <c r="K2233" s="61">
        <v>93500</v>
      </c>
      <c r="L2233" s="61" t="s">
        <v>874</v>
      </c>
      <c r="M2233" s="61" t="s">
        <v>5622</v>
      </c>
      <c r="N2233" s="61"/>
      <c r="O2233" s="63">
        <v>40694</v>
      </c>
      <c r="P2233" s="61" t="s">
        <v>286</v>
      </c>
      <c r="Q2233" s="61" t="s">
        <v>184</v>
      </c>
      <c r="R2233" s="61" t="s">
        <v>54</v>
      </c>
      <c r="S2233" s="61" t="s">
        <v>84</v>
      </c>
      <c r="T2233" s="61" t="s">
        <v>4478</v>
      </c>
      <c r="U2233" s="61" t="s">
        <v>4478</v>
      </c>
      <c r="V2233" s="61" t="s">
        <v>543</v>
      </c>
      <c r="W2233" s="61" t="s">
        <v>58</v>
      </c>
      <c r="X2233" s="61" t="s">
        <v>546</v>
      </c>
      <c r="Y2233" s="61" t="s">
        <v>60</v>
      </c>
      <c r="Z2233" s="61" t="s">
        <v>54</v>
      </c>
      <c r="AA2233" s="61" t="s">
        <v>61</v>
      </c>
      <c r="AB2233" s="61" t="s">
        <v>62</v>
      </c>
      <c r="AC2233" s="61">
        <v>169251</v>
      </c>
      <c r="AD2233" s="61"/>
      <c r="AE2233" s="61" t="s">
        <v>5</v>
      </c>
      <c r="AF2233" s="63">
        <v>40697.688888888886</v>
      </c>
      <c r="AG2233" s="63">
        <v>40697.688888888886</v>
      </c>
      <c r="AH2233" s="62">
        <v>2011</v>
      </c>
      <c r="AI2233" s="61" t="s">
        <v>54</v>
      </c>
      <c r="AJ2233" s="61" t="s">
        <v>63</v>
      </c>
      <c r="AK2233" s="61">
        <v>564960</v>
      </c>
      <c r="AL2233" s="63">
        <v>40544</v>
      </c>
      <c r="AM2233" s="63">
        <v>40908</v>
      </c>
      <c r="AN2233" s="61" t="s">
        <v>77</v>
      </c>
      <c r="AO2233" s="4" t="s">
        <v>130</v>
      </c>
      <c r="AP2233" s="4" t="s">
        <v>131</v>
      </c>
    </row>
    <row r="2234" spans="1:42" ht="102" customHeight="1">
      <c r="A2234" s="61" t="s">
        <v>1060</v>
      </c>
      <c r="B2234" s="61" t="s">
        <v>463</v>
      </c>
      <c r="C2234" s="61" t="s">
        <v>112</v>
      </c>
      <c r="D2234" s="61" t="s">
        <v>112</v>
      </c>
      <c r="E2234" s="61" t="s">
        <v>1122</v>
      </c>
      <c r="F2234" s="61" t="s">
        <v>1123</v>
      </c>
      <c r="G2234" s="62">
        <v>2011</v>
      </c>
      <c r="H2234" s="61">
        <v>709650</v>
      </c>
      <c r="I2234" s="61">
        <v>0</v>
      </c>
      <c r="J2234" s="61" t="s">
        <v>1124</v>
      </c>
      <c r="K2234" s="61" t="s">
        <v>3</v>
      </c>
      <c r="L2234" s="61" t="s">
        <v>52</v>
      </c>
      <c r="M2234" s="61" t="s">
        <v>5622</v>
      </c>
      <c r="N2234" s="61"/>
      <c r="O2234" s="63">
        <v>40695</v>
      </c>
      <c r="P2234" s="61" t="s">
        <v>238</v>
      </c>
      <c r="Q2234" s="61" t="s">
        <v>238</v>
      </c>
      <c r="R2234" s="61" t="s">
        <v>54</v>
      </c>
      <c r="S2234" s="61" t="s">
        <v>55</v>
      </c>
      <c r="T2234" s="61" t="s">
        <v>1060</v>
      </c>
      <c r="U2234" s="61" t="s">
        <v>1060</v>
      </c>
      <c r="V2234" s="61" t="s">
        <v>463</v>
      </c>
      <c r="W2234" s="61" t="s">
        <v>86</v>
      </c>
      <c r="X2234" s="61" t="s">
        <v>467</v>
      </c>
      <c r="Y2234" s="61" t="s">
        <v>60</v>
      </c>
      <c r="Z2234" s="61" t="s">
        <v>54</v>
      </c>
      <c r="AA2234" s="61" t="s">
        <v>61</v>
      </c>
      <c r="AB2234" s="61" t="s">
        <v>62</v>
      </c>
      <c r="AC2234" s="61">
        <v>170425</v>
      </c>
      <c r="AD2234" s="61"/>
      <c r="AE2234" s="61" t="s">
        <v>70</v>
      </c>
      <c r="AF2234" s="63">
        <v>40941.515972222223</v>
      </c>
      <c r="AG2234" s="63">
        <v>40717.486805555556</v>
      </c>
      <c r="AH2234" s="62">
        <v>2011</v>
      </c>
      <c r="AI2234" s="61" t="s">
        <v>54</v>
      </c>
      <c r="AJ2234" s="61" t="s">
        <v>63</v>
      </c>
      <c r="AK2234" s="61">
        <v>709650</v>
      </c>
      <c r="AL2234" s="63">
        <v>40695</v>
      </c>
      <c r="AM2234" s="63">
        <v>40908</v>
      </c>
      <c r="AN2234" s="61" t="s">
        <v>240</v>
      </c>
      <c r="AO2234" s="4" t="s">
        <v>130</v>
      </c>
      <c r="AP2234" s="4" t="s">
        <v>131</v>
      </c>
    </row>
    <row r="2235" spans="1:42" ht="102" customHeight="1">
      <c r="A2235" s="61" t="s">
        <v>2458</v>
      </c>
      <c r="B2235" s="61" t="s">
        <v>91</v>
      </c>
      <c r="C2235" s="61" t="s">
        <v>112</v>
      </c>
      <c r="D2235" s="61" t="s">
        <v>112</v>
      </c>
      <c r="E2235" s="61" t="s">
        <v>1073</v>
      </c>
      <c r="F2235" s="61" t="s">
        <v>1074</v>
      </c>
      <c r="G2235" s="62">
        <v>2011</v>
      </c>
      <c r="H2235" s="61">
        <v>77160</v>
      </c>
      <c r="I2235" s="61">
        <v>0</v>
      </c>
      <c r="J2235" s="61" t="s">
        <v>2459</v>
      </c>
      <c r="K2235" s="61">
        <v>65000</v>
      </c>
      <c r="L2235" s="61" t="s">
        <v>560</v>
      </c>
      <c r="M2235" s="61" t="s">
        <v>5622</v>
      </c>
      <c r="N2235" s="61"/>
      <c r="O2235" s="63">
        <v>40695</v>
      </c>
      <c r="P2235" s="61" t="s">
        <v>145</v>
      </c>
      <c r="Q2235" s="61" t="s">
        <v>184</v>
      </c>
      <c r="R2235" s="61" t="s">
        <v>54</v>
      </c>
      <c r="S2235" s="61" t="s">
        <v>55</v>
      </c>
      <c r="T2235" s="61" t="s">
        <v>2458</v>
      </c>
      <c r="U2235" s="61" t="s">
        <v>2458</v>
      </c>
      <c r="V2235" s="61" t="s">
        <v>85</v>
      </c>
      <c r="W2235" s="61" t="s">
        <v>86</v>
      </c>
      <c r="X2235" s="61" t="s">
        <v>561</v>
      </c>
      <c r="Y2235" s="61" t="s">
        <v>60</v>
      </c>
      <c r="Z2235" s="61" t="s">
        <v>54</v>
      </c>
      <c r="AA2235" s="61" t="s">
        <v>61</v>
      </c>
      <c r="AB2235" s="61" t="s">
        <v>62</v>
      </c>
      <c r="AC2235" s="61">
        <v>172899</v>
      </c>
      <c r="AD2235" s="61"/>
      <c r="AE2235" s="61" t="s">
        <v>5</v>
      </c>
      <c r="AF2235" s="63">
        <v>40872.584027777775</v>
      </c>
      <c r="AG2235" s="63">
        <v>40807.613888888889</v>
      </c>
      <c r="AH2235" s="62">
        <v>2011</v>
      </c>
      <c r="AI2235" s="61" t="s">
        <v>54</v>
      </c>
      <c r="AJ2235" s="61" t="s">
        <v>63</v>
      </c>
      <c r="AK2235" s="61">
        <v>252000</v>
      </c>
      <c r="AL2235" s="63">
        <v>40544</v>
      </c>
      <c r="AM2235" s="63">
        <v>40908</v>
      </c>
      <c r="AN2235" s="61" t="s">
        <v>337</v>
      </c>
      <c r="AO2235" s="4" t="s">
        <v>130</v>
      </c>
      <c r="AP2235" s="4" t="s">
        <v>131</v>
      </c>
    </row>
    <row r="2236" spans="1:42" ht="102" customHeight="1">
      <c r="A2236" s="61" t="s">
        <v>5260</v>
      </c>
      <c r="B2236" s="61" t="s">
        <v>4132</v>
      </c>
      <c r="C2236" s="61" t="s">
        <v>112</v>
      </c>
      <c r="D2236" s="61" t="s">
        <v>112</v>
      </c>
      <c r="E2236" s="61" t="s">
        <v>5288</v>
      </c>
      <c r="F2236" s="61" t="s">
        <v>5289</v>
      </c>
      <c r="G2236" s="62">
        <v>2011</v>
      </c>
      <c r="H2236" s="61">
        <v>470678</v>
      </c>
      <c r="I2236" s="61">
        <v>0</v>
      </c>
      <c r="J2236" s="61" t="s">
        <v>5290</v>
      </c>
      <c r="K2236" s="61" t="s">
        <v>3</v>
      </c>
      <c r="L2236" s="61" t="s">
        <v>52</v>
      </c>
      <c r="M2236" s="61" t="s">
        <v>5622</v>
      </c>
      <c r="N2236" s="61"/>
      <c r="O2236" s="63">
        <v>40695</v>
      </c>
      <c r="P2236" s="61" t="s">
        <v>286</v>
      </c>
      <c r="Q2236" s="61" t="s">
        <v>184</v>
      </c>
      <c r="R2236" s="61" t="s">
        <v>54</v>
      </c>
      <c r="S2236" s="61" t="s">
        <v>55</v>
      </c>
      <c r="T2236" s="61" t="s">
        <v>5260</v>
      </c>
      <c r="U2236" s="61" t="s">
        <v>5262</v>
      </c>
      <c r="V2236" s="61" t="s">
        <v>2061</v>
      </c>
      <c r="W2236" s="61" t="s">
        <v>86</v>
      </c>
      <c r="X2236" s="61" t="s">
        <v>2063</v>
      </c>
      <c r="Y2236" s="61" t="s">
        <v>60</v>
      </c>
      <c r="Z2236" s="61" t="s">
        <v>54</v>
      </c>
      <c r="AA2236" s="61" t="s">
        <v>61</v>
      </c>
      <c r="AB2236" s="61" t="s">
        <v>62</v>
      </c>
      <c r="AC2236" s="61">
        <v>169351</v>
      </c>
      <c r="AD2236" s="61"/>
      <c r="AE2236" s="61" t="s">
        <v>70</v>
      </c>
      <c r="AF2236" s="63">
        <v>40702.635416666664</v>
      </c>
      <c r="AG2236" s="63">
        <v>40702.634027777778</v>
      </c>
      <c r="AH2236" s="62">
        <v>2011</v>
      </c>
      <c r="AI2236" s="61" t="s">
        <v>54</v>
      </c>
      <c r="AJ2236" s="61" t="s">
        <v>63</v>
      </c>
      <c r="AK2236" s="61">
        <v>503628</v>
      </c>
      <c r="AL2236" s="63">
        <v>40544</v>
      </c>
      <c r="AM2236" s="63">
        <v>40908</v>
      </c>
      <c r="AN2236" s="61" t="s">
        <v>337</v>
      </c>
      <c r="AO2236" s="4" t="s">
        <v>139</v>
      </c>
      <c r="AP2236" s="4" t="s">
        <v>131</v>
      </c>
    </row>
    <row r="2237" spans="1:42" ht="102" customHeight="1">
      <c r="A2237" s="61" t="s">
        <v>5260</v>
      </c>
      <c r="B2237" s="61" t="s">
        <v>4132</v>
      </c>
      <c r="C2237" s="61" t="s">
        <v>112</v>
      </c>
      <c r="D2237" s="61" t="s">
        <v>112</v>
      </c>
      <c r="E2237" s="61" t="s">
        <v>5291</v>
      </c>
      <c r="F2237" s="61" t="s">
        <v>5292</v>
      </c>
      <c r="G2237" s="62">
        <v>2011</v>
      </c>
      <c r="H2237" s="61">
        <v>258421</v>
      </c>
      <c r="I2237" s="61">
        <v>0</v>
      </c>
      <c r="J2237" s="61" t="s">
        <v>5293</v>
      </c>
      <c r="K2237" s="61" t="s">
        <v>3</v>
      </c>
      <c r="L2237" s="61" t="s">
        <v>52</v>
      </c>
      <c r="M2237" s="61" t="s">
        <v>5622</v>
      </c>
      <c r="N2237" s="61"/>
      <c r="O2237" s="63">
        <v>40695</v>
      </c>
      <c r="P2237" s="61" t="s">
        <v>286</v>
      </c>
      <c r="Q2237" s="61" t="s">
        <v>184</v>
      </c>
      <c r="R2237" s="61" t="s">
        <v>54</v>
      </c>
      <c r="S2237" s="61" t="s">
        <v>55</v>
      </c>
      <c r="T2237" s="61" t="s">
        <v>5260</v>
      </c>
      <c r="U2237" s="61" t="s">
        <v>5262</v>
      </c>
      <c r="V2237" s="61" t="s">
        <v>2061</v>
      </c>
      <c r="W2237" s="61" t="s">
        <v>86</v>
      </c>
      <c r="X2237" s="61" t="s">
        <v>2063</v>
      </c>
      <c r="Y2237" s="61" t="s">
        <v>60</v>
      </c>
      <c r="Z2237" s="61" t="s">
        <v>54</v>
      </c>
      <c r="AA2237" s="61" t="s">
        <v>61</v>
      </c>
      <c r="AB2237" s="61" t="s">
        <v>62</v>
      </c>
      <c r="AC2237" s="61">
        <v>169352</v>
      </c>
      <c r="AD2237" s="61"/>
      <c r="AE2237" s="61" t="s">
        <v>70</v>
      </c>
      <c r="AF2237" s="63">
        <v>40702.634722222218</v>
      </c>
      <c r="AG2237" s="63">
        <v>40702.634722222218</v>
      </c>
      <c r="AH2237" s="62">
        <v>2011</v>
      </c>
      <c r="AI2237" s="61" t="s">
        <v>54</v>
      </c>
      <c r="AJ2237" s="61" t="s">
        <v>63</v>
      </c>
      <c r="AK2237" s="61">
        <v>300000</v>
      </c>
      <c r="AL2237" s="63">
        <v>40544</v>
      </c>
      <c r="AM2237" s="63">
        <v>40908</v>
      </c>
      <c r="AN2237" s="61" t="s">
        <v>240</v>
      </c>
      <c r="AO2237" s="4" t="s">
        <v>139</v>
      </c>
      <c r="AP2237" s="4" t="s">
        <v>131</v>
      </c>
    </row>
    <row r="2238" spans="1:42" ht="102" customHeight="1">
      <c r="A2238" s="61" t="s">
        <v>47</v>
      </c>
      <c r="B2238" s="61" t="s">
        <v>132</v>
      </c>
      <c r="C2238" s="61" t="s">
        <v>112</v>
      </c>
      <c r="D2238" s="61"/>
      <c r="E2238" s="61"/>
      <c r="F2238" s="61"/>
      <c r="G2238" s="62">
        <v>2011</v>
      </c>
      <c r="H2238" s="61">
        <v>234378</v>
      </c>
      <c r="I2238" s="61">
        <v>0</v>
      </c>
      <c r="J2238" s="61" t="s">
        <v>1688</v>
      </c>
      <c r="K2238" s="61" t="s">
        <v>3</v>
      </c>
      <c r="L2238" s="61" t="s">
        <v>52</v>
      </c>
      <c r="M2238" s="61" t="s">
        <v>5622</v>
      </c>
      <c r="N2238" s="61"/>
      <c r="O2238" s="63">
        <v>40699</v>
      </c>
      <c r="P2238" s="61"/>
      <c r="Q2238" s="61" t="s">
        <v>137</v>
      </c>
      <c r="R2238" s="61" t="s">
        <v>54</v>
      </c>
      <c r="S2238" s="61" t="s">
        <v>55</v>
      </c>
      <c r="T2238" s="61" t="s">
        <v>47</v>
      </c>
      <c r="U2238" s="61" t="s">
        <v>208</v>
      </c>
      <c r="V2238" s="61" t="s">
        <v>132</v>
      </c>
      <c r="W2238" s="61" t="s">
        <v>58</v>
      </c>
      <c r="X2238" s="61" t="s">
        <v>138</v>
      </c>
      <c r="Y2238" s="61" t="s">
        <v>60</v>
      </c>
      <c r="Z2238" s="61" t="s">
        <v>54</v>
      </c>
      <c r="AA2238" s="61" t="s">
        <v>61</v>
      </c>
      <c r="AB2238" s="61" t="s">
        <v>62</v>
      </c>
      <c r="AC2238" s="61">
        <v>174697</v>
      </c>
      <c r="AD2238" s="61"/>
      <c r="AE2238" s="61" t="s">
        <v>5</v>
      </c>
      <c r="AF2238" s="63">
        <v>40850.45208333333</v>
      </c>
      <c r="AG2238" s="63">
        <v>40850.45208333333</v>
      </c>
      <c r="AH2238" s="62"/>
      <c r="AI2238" s="61"/>
      <c r="AJ2238" s="61" t="s">
        <v>63</v>
      </c>
      <c r="AK2238" s="61"/>
      <c r="AL2238" s="63"/>
      <c r="AM2238" s="63"/>
      <c r="AN2238" s="61"/>
      <c r="AO2238" s="4"/>
      <c r="AP2238" s="4"/>
    </row>
    <row r="2239" spans="1:42" ht="102" customHeight="1">
      <c r="A2239" s="61" t="s">
        <v>132</v>
      </c>
      <c r="B2239" s="61" t="s">
        <v>47</v>
      </c>
      <c r="C2239" s="61" t="s">
        <v>112</v>
      </c>
      <c r="D2239" s="61" t="s">
        <v>112</v>
      </c>
      <c r="E2239" s="61" t="s">
        <v>113</v>
      </c>
      <c r="F2239" s="61" t="s">
        <v>114</v>
      </c>
      <c r="G2239" s="62">
        <v>2011</v>
      </c>
      <c r="H2239" s="61">
        <v>-234378</v>
      </c>
      <c r="I2239" s="61">
        <v>0</v>
      </c>
      <c r="J2239" s="61" t="s">
        <v>4860</v>
      </c>
      <c r="K2239" s="61"/>
      <c r="L2239" s="61" t="s">
        <v>52</v>
      </c>
      <c r="M2239" s="61" t="s">
        <v>5622</v>
      </c>
      <c r="N2239" s="61"/>
      <c r="O2239" s="63">
        <v>40699</v>
      </c>
      <c r="P2239" s="61" t="s">
        <v>116</v>
      </c>
      <c r="Q2239" s="61" t="s">
        <v>69</v>
      </c>
      <c r="R2239" s="61" t="s">
        <v>54</v>
      </c>
      <c r="S2239" s="61" t="s">
        <v>55</v>
      </c>
      <c r="T2239" s="61" t="s">
        <v>132</v>
      </c>
      <c r="U2239" s="61" t="s">
        <v>208</v>
      </c>
      <c r="V2239" s="61" t="s">
        <v>47</v>
      </c>
      <c r="W2239" s="61" t="s">
        <v>58</v>
      </c>
      <c r="X2239" s="61" t="s">
        <v>59</v>
      </c>
      <c r="Y2239" s="61" t="s">
        <v>60</v>
      </c>
      <c r="Z2239" s="61" t="s">
        <v>54</v>
      </c>
      <c r="AA2239" s="61" t="s">
        <v>61</v>
      </c>
      <c r="AB2239" s="61" t="s">
        <v>62</v>
      </c>
      <c r="AC2239" s="61">
        <v>174698</v>
      </c>
      <c r="AD2239" s="61"/>
      <c r="AE2239" s="61" t="s">
        <v>5</v>
      </c>
      <c r="AF2239" s="63">
        <v>40850.45208333333</v>
      </c>
      <c r="AG2239" s="63">
        <v>40850.45208333333</v>
      </c>
      <c r="AH2239" s="62">
        <v>2011</v>
      </c>
      <c r="AI2239" s="61" t="s">
        <v>54</v>
      </c>
      <c r="AJ2239" s="61" t="s">
        <v>63</v>
      </c>
      <c r="AK2239" s="61">
        <v>0</v>
      </c>
      <c r="AL2239" s="63">
        <v>40544</v>
      </c>
      <c r="AM2239" s="63">
        <v>40908</v>
      </c>
      <c r="AN2239" s="61" t="s">
        <v>78</v>
      </c>
      <c r="AO2239" s="4" t="s">
        <v>78</v>
      </c>
      <c r="AP2239" s="4" t="s">
        <v>79</v>
      </c>
    </row>
    <row r="2240" spans="1:42" ht="102" customHeight="1">
      <c r="A2240" s="61" t="s">
        <v>2606</v>
      </c>
      <c r="B2240" s="61" t="s">
        <v>244</v>
      </c>
      <c r="C2240" s="61" t="s">
        <v>112</v>
      </c>
      <c r="D2240" s="61" t="s">
        <v>112</v>
      </c>
      <c r="E2240" s="61" t="s">
        <v>334</v>
      </c>
      <c r="F2240" s="61" t="s">
        <v>329</v>
      </c>
      <c r="G2240" s="62">
        <v>2011</v>
      </c>
      <c r="H2240" s="61">
        <v>1373626</v>
      </c>
      <c r="I2240" s="61">
        <v>0</v>
      </c>
      <c r="J2240" s="61" t="s">
        <v>2590</v>
      </c>
      <c r="K2240" s="61">
        <v>1000000</v>
      </c>
      <c r="L2240" s="61" t="s">
        <v>560</v>
      </c>
      <c r="M2240" s="61" t="s">
        <v>5622</v>
      </c>
      <c r="N2240" s="61"/>
      <c r="O2240" s="63">
        <v>40700</v>
      </c>
      <c r="P2240" s="61" t="s">
        <v>336</v>
      </c>
      <c r="Q2240" s="61" t="s">
        <v>196</v>
      </c>
      <c r="R2240" s="61" t="s">
        <v>54</v>
      </c>
      <c r="S2240" s="61" t="s">
        <v>55</v>
      </c>
      <c r="T2240" s="61" t="s">
        <v>2606</v>
      </c>
      <c r="U2240" s="61" t="s">
        <v>2606</v>
      </c>
      <c r="V2240" s="61" t="s">
        <v>244</v>
      </c>
      <c r="W2240" s="61" t="s">
        <v>58</v>
      </c>
      <c r="X2240" s="61" t="s">
        <v>248</v>
      </c>
      <c r="Y2240" s="61" t="s">
        <v>60</v>
      </c>
      <c r="Z2240" s="61" t="s">
        <v>54</v>
      </c>
      <c r="AA2240" s="61" t="s">
        <v>61</v>
      </c>
      <c r="AB2240" s="61" t="s">
        <v>62</v>
      </c>
      <c r="AC2240" s="61">
        <v>169320</v>
      </c>
      <c r="AD2240" s="61"/>
      <c r="AE2240" s="61" t="s">
        <v>119</v>
      </c>
      <c r="AF2240" s="63">
        <v>40709.711111111108</v>
      </c>
      <c r="AG2240" s="63">
        <v>40702.494444444441</v>
      </c>
      <c r="AH2240" s="62">
        <v>2011</v>
      </c>
      <c r="AI2240" s="61" t="s">
        <v>54</v>
      </c>
      <c r="AJ2240" s="61" t="s">
        <v>63</v>
      </c>
      <c r="AK2240" s="61">
        <v>29158825</v>
      </c>
      <c r="AL2240" s="63">
        <v>40544</v>
      </c>
      <c r="AM2240" s="63">
        <v>40908</v>
      </c>
      <c r="AN2240" s="61" t="s">
        <v>337</v>
      </c>
      <c r="AO2240" s="4" t="s">
        <v>139</v>
      </c>
      <c r="AP2240" s="4" t="s">
        <v>131</v>
      </c>
    </row>
    <row r="2241" spans="1:42" ht="102" customHeight="1">
      <c r="A2241" s="61" t="s">
        <v>5260</v>
      </c>
      <c r="B2241" s="61" t="s">
        <v>91</v>
      </c>
      <c r="C2241" s="61" t="s">
        <v>112</v>
      </c>
      <c r="D2241" s="61" t="s">
        <v>112</v>
      </c>
      <c r="E2241" s="61" t="s">
        <v>1073</v>
      </c>
      <c r="F2241" s="61" t="s">
        <v>1074</v>
      </c>
      <c r="G2241" s="62">
        <v>2011</v>
      </c>
      <c r="H2241" s="61">
        <v>160000</v>
      </c>
      <c r="I2241" s="61">
        <v>0</v>
      </c>
      <c r="J2241" s="61" t="s">
        <v>5261</v>
      </c>
      <c r="K2241" s="61" t="s">
        <v>3</v>
      </c>
      <c r="L2241" s="61" t="s">
        <v>52</v>
      </c>
      <c r="M2241" s="61" t="s">
        <v>5622</v>
      </c>
      <c r="N2241" s="61"/>
      <c r="O2241" s="63">
        <v>40700</v>
      </c>
      <c r="P2241" s="61" t="s">
        <v>145</v>
      </c>
      <c r="Q2241" s="61" t="s">
        <v>184</v>
      </c>
      <c r="R2241" s="61" t="s">
        <v>54</v>
      </c>
      <c r="S2241" s="61" t="s">
        <v>55</v>
      </c>
      <c r="T2241" s="61" t="s">
        <v>5260</v>
      </c>
      <c r="U2241" s="61" t="s">
        <v>5262</v>
      </c>
      <c r="V2241" s="61" t="s">
        <v>85</v>
      </c>
      <c r="W2241" s="61" t="s">
        <v>86</v>
      </c>
      <c r="X2241" s="61" t="s">
        <v>561</v>
      </c>
      <c r="Y2241" s="61" t="s">
        <v>60</v>
      </c>
      <c r="Z2241" s="61" t="s">
        <v>54</v>
      </c>
      <c r="AA2241" s="61" t="s">
        <v>61</v>
      </c>
      <c r="AB2241" s="61" t="s">
        <v>62</v>
      </c>
      <c r="AC2241" s="61">
        <v>169284</v>
      </c>
      <c r="AD2241" s="61"/>
      <c r="AE2241" s="61" t="s">
        <v>70</v>
      </c>
      <c r="AF2241" s="63">
        <v>40709.49722222222</v>
      </c>
      <c r="AG2241" s="63">
        <v>40700.705555555556</v>
      </c>
      <c r="AH2241" s="62">
        <v>2011</v>
      </c>
      <c r="AI2241" s="61" t="s">
        <v>54</v>
      </c>
      <c r="AJ2241" s="61" t="s">
        <v>63</v>
      </c>
      <c r="AK2241" s="61">
        <v>252000</v>
      </c>
      <c r="AL2241" s="63">
        <v>40544</v>
      </c>
      <c r="AM2241" s="63">
        <v>40908</v>
      </c>
      <c r="AN2241" s="61" t="s">
        <v>337</v>
      </c>
      <c r="AO2241" s="4" t="s">
        <v>130</v>
      </c>
      <c r="AP2241" s="4" t="s">
        <v>131</v>
      </c>
    </row>
    <row r="2242" spans="1:42" ht="102" customHeight="1">
      <c r="A2242" s="61" t="s">
        <v>5260</v>
      </c>
      <c r="B2242" s="61" t="s">
        <v>91</v>
      </c>
      <c r="C2242" s="61" t="s">
        <v>112</v>
      </c>
      <c r="D2242" s="61" t="s">
        <v>112</v>
      </c>
      <c r="E2242" s="61" t="s">
        <v>1073</v>
      </c>
      <c r="F2242" s="61" t="s">
        <v>1074</v>
      </c>
      <c r="G2242" s="62">
        <v>2011</v>
      </c>
      <c r="H2242" s="61">
        <v>10900</v>
      </c>
      <c r="I2242" s="61">
        <v>0</v>
      </c>
      <c r="J2242" s="61" t="s">
        <v>5263</v>
      </c>
      <c r="K2242" s="61" t="s">
        <v>3</v>
      </c>
      <c r="L2242" s="61" t="s">
        <v>52</v>
      </c>
      <c r="M2242" s="61" t="s">
        <v>5622</v>
      </c>
      <c r="N2242" s="61"/>
      <c r="O2242" s="63">
        <v>40700</v>
      </c>
      <c r="P2242" s="61" t="s">
        <v>145</v>
      </c>
      <c r="Q2242" s="61" t="s">
        <v>184</v>
      </c>
      <c r="R2242" s="61" t="s">
        <v>54</v>
      </c>
      <c r="S2242" s="61" t="s">
        <v>55</v>
      </c>
      <c r="T2242" s="61" t="s">
        <v>5260</v>
      </c>
      <c r="U2242" s="61" t="s">
        <v>5262</v>
      </c>
      <c r="V2242" s="61" t="s">
        <v>85</v>
      </c>
      <c r="W2242" s="61" t="s">
        <v>86</v>
      </c>
      <c r="X2242" s="61" t="s">
        <v>561</v>
      </c>
      <c r="Y2242" s="61" t="s">
        <v>60</v>
      </c>
      <c r="Z2242" s="61" t="s">
        <v>54</v>
      </c>
      <c r="AA2242" s="61" t="s">
        <v>61</v>
      </c>
      <c r="AB2242" s="61" t="s">
        <v>62</v>
      </c>
      <c r="AC2242" s="61">
        <v>169285</v>
      </c>
      <c r="AD2242" s="61"/>
      <c r="AE2242" s="61" t="s">
        <v>70</v>
      </c>
      <c r="AF2242" s="63">
        <v>40700.706944444442</v>
      </c>
      <c r="AG2242" s="63">
        <v>40700.706944444442</v>
      </c>
      <c r="AH2242" s="62">
        <v>2011</v>
      </c>
      <c r="AI2242" s="61" t="s">
        <v>54</v>
      </c>
      <c r="AJ2242" s="61" t="s">
        <v>63</v>
      </c>
      <c r="AK2242" s="61">
        <v>252000</v>
      </c>
      <c r="AL2242" s="63">
        <v>40544</v>
      </c>
      <c r="AM2242" s="63">
        <v>40908</v>
      </c>
      <c r="AN2242" s="61" t="s">
        <v>337</v>
      </c>
      <c r="AO2242" s="4" t="s">
        <v>130</v>
      </c>
      <c r="AP2242" s="4" t="s">
        <v>131</v>
      </c>
    </row>
    <row r="2243" spans="1:42" ht="102" customHeight="1">
      <c r="A2243" s="61" t="s">
        <v>5260</v>
      </c>
      <c r="B2243" s="61" t="s">
        <v>91</v>
      </c>
      <c r="C2243" s="61" t="s">
        <v>112</v>
      </c>
      <c r="D2243" s="61" t="s">
        <v>112</v>
      </c>
      <c r="E2243" s="61" t="s">
        <v>1073</v>
      </c>
      <c r="F2243" s="61" t="s">
        <v>1074</v>
      </c>
      <c r="G2243" s="62">
        <v>2011</v>
      </c>
      <c r="H2243" s="61">
        <v>56080</v>
      </c>
      <c r="I2243" s="61">
        <v>0</v>
      </c>
      <c r="J2243" s="61" t="s">
        <v>5264</v>
      </c>
      <c r="K2243" s="61" t="s">
        <v>3</v>
      </c>
      <c r="L2243" s="61" t="s">
        <v>52</v>
      </c>
      <c r="M2243" s="61" t="s">
        <v>5622</v>
      </c>
      <c r="N2243" s="61"/>
      <c r="O2243" s="63">
        <v>40700</v>
      </c>
      <c r="P2243" s="61" t="s">
        <v>145</v>
      </c>
      <c r="Q2243" s="61" t="s">
        <v>184</v>
      </c>
      <c r="R2243" s="61" t="s">
        <v>54</v>
      </c>
      <c r="S2243" s="61" t="s">
        <v>55</v>
      </c>
      <c r="T2243" s="61" t="s">
        <v>5260</v>
      </c>
      <c r="U2243" s="61" t="s">
        <v>5262</v>
      </c>
      <c r="V2243" s="61" t="s">
        <v>85</v>
      </c>
      <c r="W2243" s="61" t="s">
        <v>86</v>
      </c>
      <c r="X2243" s="61" t="s">
        <v>561</v>
      </c>
      <c r="Y2243" s="61" t="s">
        <v>60</v>
      </c>
      <c r="Z2243" s="61" t="s">
        <v>54</v>
      </c>
      <c r="AA2243" s="61" t="s">
        <v>61</v>
      </c>
      <c r="AB2243" s="61" t="s">
        <v>62</v>
      </c>
      <c r="AC2243" s="61">
        <v>169286</v>
      </c>
      <c r="AD2243" s="61"/>
      <c r="AE2243" s="61" t="s">
        <v>70</v>
      </c>
      <c r="AF2243" s="63">
        <v>40709.496527777774</v>
      </c>
      <c r="AG2243" s="63">
        <v>40700.709722222222</v>
      </c>
      <c r="AH2243" s="62">
        <v>2011</v>
      </c>
      <c r="AI2243" s="61" t="s">
        <v>54</v>
      </c>
      <c r="AJ2243" s="61" t="s">
        <v>63</v>
      </c>
      <c r="AK2243" s="61">
        <v>252000</v>
      </c>
      <c r="AL2243" s="63">
        <v>40544</v>
      </c>
      <c r="AM2243" s="63">
        <v>40908</v>
      </c>
      <c r="AN2243" s="61" t="s">
        <v>337</v>
      </c>
      <c r="AO2243" s="4" t="s">
        <v>130</v>
      </c>
      <c r="AP2243" s="4" t="s">
        <v>131</v>
      </c>
    </row>
    <row r="2244" spans="1:42" ht="102" customHeight="1">
      <c r="A2244" s="61" t="s">
        <v>1767</v>
      </c>
      <c r="B2244" s="61" t="s">
        <v>211</v>
      </c>
      <c r="C2244" s="61" t="s">
        <v>112</v>
      </c>
      <c r="D2244" s="61" t="s">
        <v>112</v>
      </c>
      <c r="E2244" s="61" t="s">
        <v>891</v>
      </c>
      <c r="F2244" s="61" t="s">
        <v>892</v>
      </c>
      <c r="G2244" s="62">
        <v>2011</v>
      </c>
      <c r="H2244" s="61">
        <v>1144492</v>
      </c>
      <c r="I2244" s="61">
        <v>0</v>
      </c>
      <c r="J2244" s="61" t="s">
        <v>2129</v>
      </c>
      <c r="K2244" s="61">
        <v>800000</v>
      </c>
      <c r="L2244" s="61" t="s">
        <v>560</v>
      </c>
      <c r="M2244" s="61" t="s">
        <v>5622</v>
      </c>
      <c r="N2244" s="61"/>
      <c r="O2244" s="63">
        <v>40704</v>
      </c>
      <c r="P2244" s="61" t="s">
        <v>53</v>
      </c>
      <c r="Q2244" s="61" t="s">
        <v>53</v>
      </c>
      <c r="R2244" s="61" t="s">
        <v>54</v>
      </c>
      <c r="S2244" s="61" t="s">
        <v>55</v>
      </c>
      <c r="T2244" s="61" t="s">
        <v>1748</v>
      </c>
      <c r="U2244" s="61" t="s">
        <v>1748</v>
      </c>
      <c r="V2244" s="61" t="s">
        <v>211</v>
      </c>
      <c r="W2244" s="61" t="s">
        <v>58</v>
      </c>
      <c r="X2244" s="61" t="s">
        <v>215</v>
      </c>
      <c r="Y2244" s="61" t="s">
        <v>60</v>
      </c>
      <c r="Z2244" s="61" t="s">
        <v>54</v>
      </c>
      <c r="AA2244" s="61" t="s">
        <v>61</v>
      </c>
      <c r="AB2244" s="61" t="s">
        <v>62</v>
      </c>
      <c r="AC2244" s="61">
        <v>169884</v>
      </c>
      <c r="AD2244" s="61"/>
      <c r="AE2244" s="61" t="s">
        <v>119</v>
      </c>
      <c r="AF2244" s="63">
        <v>40961.65</v>
      </c>
      <c r="AG2244" s="63">
        <v>40711.495833333334</v>
      </c>
      <c r="AH2244" s="62">
        <v>2011</v>
      </c>
      <c r="AI2244" s="61" t="s">
        <v>54</v>
      </c>
      <c r="AJ2244" s="61" t="s">
        <v>63</v>
      </c>
      <c r="AK2244" s="61">
        <v>6933226</v>
      </c>
      <c r="AL2244" s="63">
        <v>40544</v>
      </c>
      <c r="AM2244" s="63">
        <v>40908</v>
      </c>
      <c r="AN2244" s="61" t="s">
        <v>77</v>
      </c>
      <c r="AO2244" s="4" t="s">
        <v>139</v>
      </c>
      <c r="AP2244" s="4" t="s">
        <v>131</v>
      </c>
    </row>
    <row r="2245" spans="1:42" ht="102" customHeight="1">
      <c r="A2245" s="61" t="s">
        <v>1767</v>
      </c>
      <c r="B2245" s="61" t="s">
        <v>211</v>
      </c>
      <c r="C2245" s="61" t="s">
        <v>112</v>
      </c>
      <c r="D2245" s="61" t="s">
        <v>112</v>
      </c>
      <c r="E2245" s="61" t="s">
        <v>891</v>
      </c>
      <c r="F2245" s="61" t="s">
        <v>892</v>
      </c>
      <c r="G2245" s="62">
        <v>2011</v>
      </c>
      <c r="H2245" s="61">
        <v>259067</v>
      </c>
      <c r="I2245" s="61">
        <v>0</v>
      </c>
      <c r="J2245" s="61" t="s">
        <v>2130</v>
      </c>
      <c r="K2245" s="61">
        <v>200000</v>
      </c>
      <c r="L2245" s="61" t="s">
        <v>560</v>
      </c>
      <c r="M2245" s="61" t="s">
        <v>5622</v>
      </c>
      <c r="N2245" s="61"/>
      <c r="O2245" s="63">
        <v>40704</v>
      </c>
      <c r="P2245" s="61" t="s">
        <v>53</v>
      </c>
      <c r="Q2245" s="61" t="s">
        <v>53</v>
      </c>
      <c r="R2245" s="61" t="s">
        <v>54</v>
      </c>
      <c r="S2245" s="61" t="s">
        <v>55</v>
      </c>
      <c r="T2245" s="61" t="s">
        <v>1748</v>
      </c>
      <c r="U2245" s="61" t="s">
        <v>1748</v>
      </c>
      <c r="V2245" s="61" t="s">
        <v>211</v>
      </c>
      <c r="W2245" s="61" t="s">
        <v>58</v>
      </c>
      <c r="X2245" s="61" t="s">
        <v>215</v>
      </c>
      <c r="Y2245" s="61" t="s">
        <v>60</v>
      </c>
      <c r="Z2245" s="61" t="s">
        <v>54</v>
      </c>
      <c r="AA2245" s="61" t="s">
        <v>61</v>
      </c>
      <c r="AB2245" s="61" t="s">
        <v>62</v>
      </c>
      <c r="AC2245" s="61">
        <v>170464</v>
      </c>
      <c r="AD2245" s="61"/>
      <c r="AE2245" s="61" t="s">
        <v>119</v>
      </c>
      <c r="AF2245" s="63">
        <v>41318.722222222219</v>
      </c>
      <c r="AG2245" s="63">
        <v>40718.688888888886</v>
      </c>
      <c r="AH2245" s="62">
        <v>2011</v>
      </c>
      <c r="AI2245" s="61" t="s">
        <v>54</v>
      </c>
      <c r="AJ2245" s="61" t="s">
        <v>63</v>
      </c>
      <c r="AK2245" s="61">
        <v>6933226</v>
      </c>
      <c r="AL2245" s="63">
        <v>40544</v>
      </c>
      <c r="AM2245" s="63">
        <v>40908</v>
      </c>
      <c r="AN2245" s="61" t="s">
        <v>77</v>
      </c>
      <c r="AO2245" s="4" t="s">
        <v>139</v>
      </c>
      <c r="AP2245" s="4" t="s">
        <v>131</v>
      </c>
    </row>
    <row r="2246" spans="1:42" ht="102" customHeight="1">
      <c r="A2246" s="61" t="s">
        <v>5094</v>
      </c>
      <c r="B2246" s="61" t="s">
        <v>244</v>
      </c>
      <c r="C2246" s="61" t="s">
        <v>112</v>
      </c>
      <c r="D2246" s="61" t="s">
        <v>112</v>
      </c>
      <c r="E2246" s="61" t="s">
        <v>334</v>
      </c>
      <c r="F2246" s="61" t="s">
        <v>329</v>
      </c>
      <c r="G2246" s="62">
        <v>2011</v>
      </c>
      <c r="H2246" s="61">
        <v>4594600</v>
      </c>
      <c r="I2246" s="61">
        <v>0</v>
      </c>
      <c r="J2246" s="61" t="s">
        <v>2590</v>
      </c>
      <c r="K2246" s="61" t="s">
        <v>3</v>
      </c>
      <c r="L2246" s="61" t="s">
        <v>52</v>
      </c>
      <c r="M2246" s="61" t="s">
        <v>5622</v>
      </c>
      <c r="N2246" s="61"/>
      <c r="O2246" s="63">
        <v>40706</v>
      </c>
      <c r="P2246" s="61" t="s">
        <v>336</v>
      </c>
      <c r="Q2246" s="61" t="s">
        <v>196</v>
      </c>
      <c r="R2246" s="61" t="s">
        <v>54</v>
      </c>
      <c r="S2246" s="61" t="s">
        <v>55</v>
      </c>
      <c r="T2246" s="61" t="s">
        <v>5094</v>
      </c>
      <c r="U2246" s="61" t="s">
        <v>5098</v>
      </c>
      <c r="V2246" s="61" t="s">
        <v>244</v>
      </c>
      <c r="W2246" s="61" t="s">
        <v>58</v>
      </c>
      <c r="X2246" s="61" t="s">
        <v>248</v>
      </c>
      <c r="Y2246" s="61" t="s">
        <v>60</v>
      </c>
      <c r="Z2246" s="61" t="s">
        <v>54</v>
      </c>
      <c r="AA2246" s="61" t="s">
        <v>61</v>
      </c>
      <c r="AB2246" s="61" t="s">
        <v>62</v>
      </c>
      <c r="AC2246" s="61">
        <v>169739</v>
      </c>
      <c r="AD2246" s="61"/>
      <c r="AE2246" s="61" t="s">
        <v>70</v>
      </c>
      <c r="AF2246" s="63">
        <v>40710.510416666664</v>
      </c>
      <c r="AG2246" s="63">
        <v>40710.510416666664</v>
      </c>
      <c r="AH2246" s="62">
        <v>2011</v>
      </c>
      <c r="AI2246" s="61" t="s">
        <v>54</v>
      </c>
      <c r="AJ2246" s="61" t="s">
        <v>63</v>
      </c>
      <c r="AK2246" s="61">
        <v>29158825</v>
      </c>
      <c r="AL2246" s="63">
        <v>40544</v>
      </c>
      <c r="AM2246" s="63">
        <v>40908</v>
      </c>
      <c r="AN2246" s="61" t="s">
        <v>337</v>
      </c>
      <c r="AO2246" s="4" t="s">
        <v>139</v>
      </c>
      <c r="AP2246" s="4" t="s">
        <v>131</v>
      </c>
    </row>
    <row r="2247" spans="1:42" ht="102" customHeight="1">
      <c r="A2247" s="61" t="s">
        <v>5260</v>
      </c>
      <c r="B2247" s="61" t="s">
        <v>1459</v>
      </c>
      <c r="C2247" s="61" t="s">
        <v>112</v>
      </c>
      <c r="D2247" s="61" t="s">
        <v>112</v>
      </c>
      <c r="E2247" s="61" t="s">
        <v>4956</v>
      </c>
      <c r="F2247" s="61" t="s">
        <v>4957</v>
      </c>
      <c r="G2247" s="62">
        <v>2011</v>
      </c>
      <c r="H2247" s="61">
        <v>74197</v>
      </c>
      <c r="I2247" s="61">
        <v>0</v>
      </c>
      <c r="J2247" s="61" t="s">
        <v>5282</v>
      </c>
      <c r="K2247" s="61" t="s">
        <v>3</v>
      </c>
      <c r="L2247" s="61" t="s">
        <v>52</v>
      </c>
      <c r="M2247" s="61" t="s">
        <v>5622</v>
      </c>
      <c r="N2247" s="61"/>
      <c r="O2247" s="63">
        <v>40707</v>
      </c>
      <c r="P2247" s="61" t="s">
        <v>286</v>
      </c>
      <c r="Q2247" s="61" t="s">
        <v>184</v>
      </c>
      <c r="R2247" s="61" t="s">
        <v>54</v>
      </c>
      <c r="S2247" s="61" t="s">
        <v>55</v>
      </c>
      <c r="T2247" s="61" t="s">
        <v>5260</v>
      </c>
      <c r="U2247" s="61" t="s">
        <v>5262</v>
      </c>
      <c r="V2247" s="61" t="s">
        <v>1459</v>
      </c>
      <c r="W2247" s="61" t="s">
        <v>86</v>
      </c>
      <c r="X2247" s="61" t="s">
        <v>1463</v>
      </c>
      <c r="Y2247" s="61" t="s">
        <v>60</v>
      </c>
      <c r="Z2247" s="61" t="s">
        <v>54</v>
      </c>
      <c r="AA2247" s="61" t="s">
        <v>61</v>
      </c>
      <c r="AB2247" s="61" t="s">
        <v>62</v>
      </c>
      <c r="AC2247" s="61">
        <v>169703</v>
      </c>
      <c r="AD2247" s="61"/>
      <c r="AE2247" s="61" t="s">
        <v>70</v>
      </c>
      <c r="AF2247" s="63">
        <v>40709.449999999997</v>
      </c>
      <c r="AG2247" s="63">
        <v>40709.449999999997</v>
      </c>
      <c r="AH2247" s="62">
        <v>2011</v>
      </c>
      <c r="AI2247" s="61" t="s">
        <v>54</v>
      </c>
      <c r="AJ2247" s="61" t="s">
        <v>63</v>
      </c>
      <c r="AK2247" s="61">
        <v>227022</v>
      </c>
      <c r="AL2247" s="63">
        <v>40544</v>
      </c>
      <c r="AM2247" s="63">
        <v>40908</v>
      </c>
      <c r="AN2247" s="61" t="s">
        <v>240</v>
      </c>
      <c r="AO2247" s="4" t="s">
        <v>139</v>
      </c>
      <c r="AP2247" s="4" t="s">
        <v>131</v>
      </c>
    </row>
    <row r="2248" spans="1:42" ht="102" customHeight="1">
      <c r="A2248" s="61" t="s">
        <v>5260</v>
      </c>
      <c r="B2248" s="61" t="s">
        <v>1459</v>
      </c>
      <c r="C2248" s="61" t="s">
        <v>112</v>
      </c>
      <c r="D2248" s="61" t="s">
        <v>112</v>
      </c>
      <c r="E2248" s="61" t="s">
        <v>5283</v>
      </c>
      <c r="F2248" s="61" t="s">
        <v>5284</v>
      </c>
      <c r="G2248" s="62">
        <v>2011</v>
      </c>
      <c r="H2248" s="61">
        <v>33511</v>
      </c>
      <c r="I2248" s="61">
        <v>0</v>
      </c>
      <c r="J2248" s="61" t="s">
        <v>5284</v>
      </c>
      <c r="K2248" s="61" t="s">
        <v>3</v>
      </c>
      <c r="L2248" s="61" t="s">
        <v>52</v>
      </c>
      <c r="M2248" s="61" t="s">
        <v>5622</v>
      </c>
      <c r="N2248" s="61"/>
      <c r="O2248" s="63">
        <v>40707</v>
      </c>
      <c r="P2248" s="61" t="s">
        <v>286</v>
      </c>
      <c r="Q2248" s="61" t="s">
        <v>184</v>
      </c>
      <c r="R2248" s="61" t="s">
        <v>54</v>
      </c>
      <c r="S2248" s="61" t="s">
        <v>55</v>
      </c>
      <c r="T2248" s="61" t="s">
        <v>5260</v>
      </c>
      <c r="U2248" s="61" t="s">
        <v>5262</v>
      </c>
      <c r="V2248" s="61" t="s">
        <v>1459</v>
      </c>
      <c r="W2248" s="61" t="s">
        <v>86</v>
      </c>
      <c r="X2248" s="61" t="s">
        <v>1463</v>
      </c>
      <c r="Y2248" s="61" t="s">
        <v>60</v>
      </c>
      <c r="Z2248" s="61" t="s">
        <v>54</v>
      </c>
      <c r="AA2248" s="61" t="s">
        <v>61</v>
      </c>
      <c r="AB2248" s="61" t="s">
        <v>62</v>
      </c>
      <c r="AC2248" s="61">
        <v>169709</v>
      </c>
      <c r="AD2248" s="61"/>
      <c r="AE2248" s="61" t="s">
        <v>70</v>
      </c>
      <c r="AF2248" s="63">
        <v>40709.458333333328</v>
      </c>
      <c r="AG2248" s="63">
        <v>40709.458333333328</v>
      </c>
      <c r="AH2248" s="62">
        <v>2011</v>
      </c>
      <c r="AI2248" s="61" t="s">
        <v>54</v>
      </c>
      <c r="AJ2248" s="61" t="s">
        <v>63</v>
      </c>
      <c r="AK2248" s="61">
        <v>132400</v>
      </c>
      <c r="AL2248" s="63">
        <v>40544</v>
      </c>
      <c r="AM2248" s="63">
        <v>40908</v>
      </c>
      <c r="AN2248" s="61" t="s">
        <v>77</v>
      </c>
      <c r="AO2248" s="4" t="s">
        <v>139</v>
      </c>
      <c r="AP2248" s="4" t="s">
        <v>131</v>
      </c>
    </row>
    <row r="2249" spans="1:42" ht="102" customHeight="1">
      <c r="A2249" s="61" t="s">
        <v>2606</v>
      </c>
      <c r="B2249" s="61" t="s">
        <v>179</v>
      </c>
      <c r="C2249" s="61" t="s">
        <v>112</v>
      </c>
      <c r="D2249" s="61" t="s">
        <v>112</v>
      </c>
      <c r="E2249" s="61" t="s">
        <v>688</v>
      </c>
      <c r="F2249" s="61" t="s">
        <v>498</v>
      </c>
      <c r="G2249" s="62">
        <v>2011</v>
      </c>
      <c r="H2249" s="61">
        <v>142450</v>
      </c>
      <c r="I2249" s="61">
        <v>0</v>
      </c>
      <c r="J2249" s="61" t="s">
        <v>4206</v>
      </c>
      <c r="K2249" s="61">
        <v>100000</v>
      </c>
      <c r="L2249" s="61" t="s">
        <v>560</v>
      </c>
      <c r="M2249" s="61" t="s">
        <v>5622</v>
      </c>
      <c r="N2249" s="61"/>
      <c r="O2249" s="63">
        <v>40708</v>
      </c>
      <c r="P2249" s="61" t="s">
        <v>336</v>
      </c>
      <c r="Q2249" s="61" t="s">
        <v>196</v>
      </c>
      <c r="R2249" s="61" t="s">
        <v>54</v>
      </c>
      <c r="S2249" s="61" t="s">
        <v>84</v>
      </c>
      <c r="T2249" s="61" t="s">
        <v>2606</v>
      </c>
      <c r="U2249" s="61" t="s">
        <v>2606</v>
      </c>
      <c r="V2249" s="61" t="s">
        <v>179</v>
      </c>
      <c r="W2249" s="61" t="s">
        <v>58</v>
      </c>
      <c r="X2249" s="61" t="s">
        <v>185</v>
      </c>
      <c r="Y2249" s="61" t="s">
        <v>60</v>
      </c>
      <c r="Z2249" s="61" t="s">
        <v>54</v>
      </c>
      <c r="AA2249" s="61" t="s">
        <v>61</v>
      </c>
      <c r="AB2249" s="61" t="s">
        <v>62</v>
      </c>
      <c r="AC2249" s="61">
        <v>169920</v>
      </c>
      <c r="AD2249" s="61" t="s">
        <v>88</v>
      </c>
      <c r="AE2249" s="61" t="s">
        <v>70</v>
      </c>
      <c r="AF2249" s="63">
        <v>40861.742361111108</v>
      </c>
      <c r="AG2249" s="63">
        <v>40711.739583333328</v>
      </c>
      <c r="AH2249" s="62">
        <v>2011</v>
      </c>
      <c r="AI2249" s="61" t="s">
        <v>54</v>
      </c>
      <c r="AJ2249" s="61" t="s">
        <v>63</v>
      </c>
      <c r="AK2249" s="61">
        <v>113506380</v>
      </c>
      <c r="AL2249" s="63">
        <v>40544</v>
      </c>
      <c r="AM2249" s="63">
        <v>40908</v>
      </c>
      <c r="AN2249" s="61" t="s">
        <v>337</v>
      </c>
      <c r="AO2249" s="4" t="s">
        <v>139</v>
      </c>
      <c r="AP2249" s="4" t="s">
        <v>131</v>
      </c>
    </row>
    <row r="2250" spans="1:42" ht="102" customHeight="1">
      <c r="A2250" s="61" t="s">
        <v>2606</v>
      </c>
      <c r="B2250" s="61" t="s">
        <v>179</v>
      </c>
      <c r="C2250" s="61" t="s">
        <v>112</v>
      </c>
      <c r="D2250" s="61" t="s">
        <v>112</v>
      </c>
      <c r="E2250" s="61" t="s">
        <v>4213</v>
      </c>
      <c r="F2250" s="61" t="s">
        <v>4214</v>
      </c>
      <c r="G2250" s="62">
        <v>2011</v>
      </c>
      <c r="H2250" s="61">
        <v>142450</v>
      </c>
      <c r="I2250" s="61">
        <v>0</v>
      </c>
      <c r="J2250" s="61" t="s">
        <v>4215</v>
      </c>
      <c r="K2250" s="61">
        <v>100000</v>
      </c>
      <c r="L2250" s="61" t="s">
        <v>560</v>
      </c>
      <c r="M2250" s="61" t="s">
        <v>5622</v>
      </c>
      <c r="N2250" s="61"/>
      <c r="O2250" s="63">
        <v>40708</v>
      </c>
      <c r="P2250" s="61" t="s">
        <v>145</v>
      </c>
      <c r="Q2250" s="61" t="s">
        <v>184</v>
      </c>
      <c r="R2250" s="61" t="s">
        <v>54</v>
      </c>
      <c r="S2250" s="61" t="s">
        <v>84</v>
      </c>
      <c r="T2250" s="61" t="s">
        <v>2606</v>
      </c>
      <c r="U2250" s="61" t="s">
        <v>2606</v>
      </c>
      <c r="V2250" s="61" t="s">
        <v>179</v>
      </c>
      <c r="W2250" s="61" t="s">
        <v>58</v>
      </c>
      <c r="X2250" s="61" t="s">
        <v>185</v>
      </c>
      <c r="Y2250" s="61" t="s">
        <v>60</v>
      </c>
      <c r="Z2250" s="61" t="s">
        <v>54</v>
      </c>
      <c r="AA2250" s="61" t="s">
        <v>61</v>
      </c>
      <c r="AB2250" s="61" t="s">
        <v>62</v>
      </c>
      <c r="AC2250" s="61">
        <v>169921</v>
      </c>
      <c r="AD2250" s="61" t="s">
        <v>88</v>
      </c>
      <c r="AE2250" s="61" t="s">
        <v>70</v>
      </c>
      <c r="AF2250" s="63">
        <v>40711.740972222222</v>
      </c>
      <c r="AG2250" s="63">
        <v>40711.740972222222</v>
      </c>
      <c r="AH2250" s="62">
        <v>2011</v>
      </c>
      <c r="AI2250" s="61" t="s">
        <v>54</v>
      </c>
      <c r="AJ2250" s="61" t="s">
        <v>63</v>
      </c>
      <c r="AK2250" s="61">
        <v>2973024</v>
      </c>
      <c r="AL2250" s="63">
        <v>40544</v>
      </c>
      <c r="AM2250" s="63">
        <v>40908</v>
      </c>
      <c r="AN2250" s="61" t="s">
        <v>337</v>
      </c>
      <c r="AO2250" s="4" t="s">
        <v>130</v>
      </c>
      <c r="AP2250" s="4" t="s">
        <v>131</v>
      </c>
    </row>
    <row r="2251" spans="1:42" ht="102" customHeight="1">
      <c r="A2251" s="61" t="s">
        <v>1767</v>
      </c>
      <c r="B2251" s="61" t="s">
        <v>91</v>
      </c>
      <c r="C2251" s="61" t="s">
        <v>112</v>
      </c>
      <c r="D2251" s="61" t="s">
        <v>112</v>
      </c>
      <c r="E2251" s="61" t="s">
        <v>1079</v>
      </c>
      <c r="F2251" s="61" t="s">
        <v>1071</v>
      </c>
      <c r="G2251" s="62">
        <v>2011</v>
      </c>
      <c r="H2251" s="61">
        <v>883191</v>
      </c>
      <c r="I2251" s="61">
        <v>0</v>
      </c>
      <c r="J2251" s="61" t="s">
        <v>1805</v>
      </c>
      <c r="K2251" s="61">
        <v>620000</v>
      </c>
      <c r="L2251" s="61" t="s">
        <v>560</v>
      </c>
      <c r="M2251" s="61" t="s">
        <v>5622</v>
      </c>
      <c r="N2251" s="61"/>
      <c r="O2251" s="63">
        <v>40710</v>
      </c>
      <c r="P2251" s="61" t="s">
        <v>136</v>
      </c>
      <c r="Q2251" s="61" t="s">
        <v>137</v>
      </c>
      <c r="R2251" s="61" t="s">
        <v>54</v>
      </c>
      <c r="S2251" s="61" t="s">
        <v>84</v>
      </c>
      <c r="T2251" s="61" t="s">
        <v>1748</v>
      </c>
      <c r="U2251" s="61" t="s">
        <v>1748</v>
      </c>
      <c r="V2251" s="61" t="s">
        <v>85</v>
      </c>
      <c r="W2251" s="61" t="s">
        <v>86</v>
      </c>
      <c r="X2251" s="61" t="s">
        <v>561</v>
      </c>
      <c r="Y2251" s="61" t="s">
        <v>60</v>
      </c>
      <c r="Z2251" s="61" t="s">
        <v>54</v>
      </c>
      <c r="AA2251" s="61" t="s">
        <v>61</v>
      </c>
      <c r="AB2251" s="61" t="s">
        <v>62</v>
      </c>
      <c r="AC2251" s="61">
        <v>169885</v>
      </c>
      <c r="AD2251" s="61"/>
      <c r="AE2251" s="61" t="s">
        <v>5</v>
      </c>
      <c r="AF2251" s="63">
        <v>40830.619444444441</v>
      </c>
      <c r="AG2251" s="63">
        <v>40711.499305555553</v>
      </c>
      <c r="AH2251" s="62">
        <v>2011</v>
      </c>
      <c r="AI2251" s="61" t="s">
        <v>54</v>
      </c>
      <c r="AJ2251" s="61" t="s">
        <v>63</v>
      </c>
      <c r="AK2251" s="61">
        <v>790000</v>
      </c>
      <c r="AL2251" s="63">
        <v>40544</v>
      </c>
      <c r="AM2251" s="63">
        <v>40908</v>
      </c>
      <c r="AN2251" s="61" t="s">
        <v>240</v>
      </c>
      <c r="AO2251" s="4" t="s">
        <v>139</v>
      </c>
      <c r="AP2251" s="4" t="s">
        <v>131</v>
      </c>
    </row>
    <row r="2252" spans="1:42" ht="102" customHeight="1">
      <c r="A2252" s="61" t="s">
        <v>1767</v>
      </c>
      <c r="B2252" s="61" t="s">
        <v>2318</v>
      </c>
      <c r="C2252" s="61" t="s">
        <v>112</v>
      </c>
      <c r="D2252" s="61" t="s">
        <v>112</v>
      </c>
      <c r="E2252" s="61" t="s">
        <v>2334</v>
      </c>
      <c r="F2252" s="61" t="s">
        <v>2335</v>
      </c>
      <c r="G2252" s="62">
        <v>2011</v>
      </c>
      <c r="H2252" s="61">
        <v>331520</v>
      </c>
      <c r="I2252" s="61">
        <v>0</v>
      </c>
      <c r="J2252" s="61" t="s">
        <v>2336</v>
      </c>
      <c r="K2252" s="61">
        <v>285369</v>
      </c>
      <c r="L2252" s="61" t="s">
        <v>560</v>
      </c>
      <c r="M2252" s="61" t="s">
        <v>5622</v>
      </c>
      <c r="N2252" s="61"/>
      <c r="O2252" s="63">
        <v>40710</v>
      </c>
      <c r="P2252" s="61" t="s">
        <v>238</v>
      </c>
      <c r="Q2252" s="61" t="s">
        <v>238</v>
      </c>
      <c r="R2252" s="61" t="s">
        <v>54</v>
      </c>
      <c r="S2252" s="61" t="s">
        <v>84</v>
      </c>
      <c r="T2252" s="61" t="s">
        <v>1748</v>
      </c>
      <c r="U2252" s="61" t="s">
        <v>1748</v>
      </c>
      <c r="V2252" s="61" t="s">
        <v>2318</v>
      </c>
      <c r="W2252" s="61" t="s">
        <v>86</v>
      </c>
      <c r="X2252" s="61" t="s">
        <v>2327</v>
      </c>
      <c r="Y2252" s="61" t="s">
        <v>60</v>
      </c>
      <c r="Z2252" s="61" t="s">
        <v>54</v>
      </c>
      <c r="AA2252" s="61" t="s">
        <v>61</v>
      </c>
      <c r="AB2252" s="61" t="s">
        <v>62</v>
      </c>
      <c r="AC2252" s="61">
        <v>169889</v>
      </c>
      <c r="AD2252" s="61"/>
      <c r="AE2252" s="61" t="s">
        <v>119</v>
      </c>
      <c r="AF2252" s="63">
        <v>40717.498611111107</v>
      </c>
      <c r="AG2252" s="63">
        <v>40711.512499999997</v>
      </c>
      <c r="AH2252" s="62">
        <v>2011</v>
      </c>
      <c r="AI2252" s="61" t="s">
        <v>54</v>
      </c>
      <c r="AJ2252" s="61" t="s">
        <v>63</v>
      </c>
      <c r="AK2252" s="61">
        <v>364460</v>
      </c>
      <c r="AL2252" s="63">
        <v>40725</v>
      </c>
      <c r="AM2252" s="63">
        <v>41090</v>
      </c>
      <c r="AN2252" s="61" t="s">
        <v>240</v>
      </c>
      <c r="AO2252" s="4" t="s">
        <v>130</v>
      </c>
      <c r="AP2252" s="4" t="s">
        <v>131</v>
      </c>
    </row>
    <row r="2253" spans="1:42" ht="102" customHeight="1">
      <c r="A2253" s="61" t="s">
        <v>1767</v>
      </c>
      <c r="B2253" s="61" t="s">
        <v>2318</v>
      </c>
      <c r="C2253" s="61" t="s">
        <v>112</v>
      </c>
      <c r="D2253" s="61" t="s">
        <v>112</v>
      </c>
      <c r="E2253" s="61" t="s">
        <v>2337</v>
      </c>
      <c r="F2253" s="61" t="s">
        <v>2338</v>
      </c>
      <c r="G2253" s="62">
        <v>2011</v>
      </c>
      <c r="H2253" s="61">
        <v>529548</v>
      </c>
      <c r="I2253" s="61">
        <v>0</v>
      </c>
      <c r="J2253" s="61" t="s">
        <v>2339</v>
      </c>
      <c r="K2253" s="61">
        <v>414631</v>
      </c>
      <c r="L2253" s="61" t="s">
        <v>560</v>
      </c>
      <c r="M2253" s="61" t="s">
        <v>5622</v>
      </c>
      <c r="N2253" s="61"/>
      <c r="O2253" s="63">
        <v>40710</v>
      </c>
      <c r="P2253" s="61" t="s">
        <v>145</v>
      </c>
      <c r="Q2253" s="61" t="s">
        <v>146</v>
      </c>
      <c r="R2253" s="61" t="s">
        <v>54</v>
      </c>
      <c r="S2253" s="61" t="s">
        <v>84</v>
      </c>
      <c r="T2253" s="61" t="s">
        <v>1748</v>
      </c>
      <c r="U2253" s="61" t="s">
        <v>1748</v>
      </c>
      <c r="V2253" s="61" t="s">
        <v>2318</v>
      </c>
      <c r="W2253" s="61" t="s">
        <v>86</v>
      </c>
      <c r="X2253" s="61" t="s">
        <v>2327</v>
      </c>
      <c r="Y2253" s="61" t="s">
        <v>60</v>
      </c>
      <c r="Z2253" s="61" t="s">
        <v>54</v>
      </c>
      <c r="AA2253" s="61" t="s">
        <v>61</v>
      </c>
      <c r="AB2253" s="61" t="s">
        <v>62</v>
      </c>
      <c r="AC2253" s="61">
        <v>169888</v>
      </c>
      <c r="AD2253" s="61"/>
      <c r="AE2253" s="61" t="s">
        <v>5</v>
      </c>
      <c r="AF2253" s="63">
        <v>40711.513194444444</v>
      </c>
      <c r="AG2253" s="63">
        <v>40711.51180555555</v>
      </c>
      <c r="AH2253" s="62">
        <v>2011</v>
      </c>
      <c r="AI2253" s="61" t="s">
        <v>54</v>
      </c>
      <c r="AJ2253" s="61" t="s">
        <v>63</v>
      </c>
      <c r="AK2253" s="61">
        <v>529548</v>
      </c>
      <c r="AL2253" s="63">
        <v>40544</v>
      </c>
      <c r="AM2253" s="63">
        <v>40908</v>
      </c>
      <c r="AN2253" s="61" t="s">
        <v>337</v>
      </c>
      <c r="AO2253" s="4" t="s">
        <v>130</v>
      </c>
      <c r="AP2253" s="4" t="s">
        <v>131</v>
      </c>
    </row>
    <row r="2254" spans="1:42" ht="102" customHeight="1">
      <c r="A2254" s="61" t="s">
        <v>2458</v>
      </c>
      <c r="B2254" s="61" t="s">
        <v>179</v>
      </c>
      <c r="C2254" s="61" t="s">
        <v>112</v>
      </c>
      <c r="D2254" s="61" t="s">
        <v>112</v>
      </c>
      <c r="E2254" s="61" t="s">
        <v>534</v>
      </c>
      <c r="F2254" s="61" t="s">
        <v>535</v>
      </c>
      <c r="G2254" s="62">
        <v>2011</v>
      </c>
      <c r="H2254" s="61">
        <v>1566952</v>
      </c>
      <c r="I2254" s="61">
        <v>0</v>
      </c>
      <c r="J2254" s="61" t="s">
        <v>536</v>
      </c>
      <c r="K2254" s="61">
        <v>1100000</v>
      </c>
      <c r="L2254" s="61" t="s">
        <v>560</v>
      </c>
      <c r="M2254" s="61" t="s">
        <v>5622</v>
      </c>
      <c r="N2254" s="61"/>
      <c r="O2254" s="63">
        <v>40710</v>
      </c>
      <c r="P2254" s="61" t="s">
        <v>145</v>
      </c>
      <c r="Q2254" s="61" t="s">
        <v>146</v>
      </c>
      <c r="R2254" s="61" t="s">
        <v>54</v>
      </c>
      <c r="S2254" s="61" t="s">
        <v>84</v>
      </c>
      <c r="T2254" s="61" t="s">
        <v>2458</v>
      </c>
      <c r="U2254" s="61" t="s">
        <v>2458</v>
      </c>
      <c r="V2254" s="61" t="s">
        <v>179</v>
      </c>
      <c r="W2254" s="61" t="s">
        <v>58</v>
      </c>
      <c r="X2254" s="61" t="s">
        <v>185</v>
      </c>
      <c r="Y2254" s="61" t="s">
        <v>60</v>
      </c>
      <c r="Z2254" s="61" t="s">
        <v>54</v>
      </c>
      <c r="AA2254" s="61" t="s">
        <v>61</v>
      </c>
      <c r="AB2254" s="61" t="s">
        <v>62</v>
      </c>
      <c r="AC2254" s="61">
        <v>169912</v>
      </c>
      <c r="AD2254" s="61"/>
      <c r="AE2254" s="61" t="s">
        <v>70</v>
      </c>
      <c r="AF2254" s="63">
        <v>40711.679861111108</v>
      </c>
      <c r="AG2254" s="63">
        <v>40711.679861111108</v>
      </c>
      <c r="AH2254" s="62">
        <v>2011</v>
      </c>
      <c r="AI2254" s="61" t="s">
        <v>54</v>
      </c>
      <c r="AJ2254" s="61" t="s">
        <v>63</v>
      </c>
      <c r="AK2254" s="61">
        <v>8991000</v>
      </c>
      <c r="AL2254" s="63">
        <v>40544</v>
      </c>
      <c r="AM2254" s="63">
        <v>40908</v>
      </c>
      <c r="AN2254" s="61" t="s">
        <v>337</v>
      </c>
      <c r="AO2254" s="4" t="s">
        <v>130</v>
      </c>
      <c r="AP2254" s="4" t="s">
        <v>131</v>
      </c>
    </row>
    <row r="2255" spans="1:42" ht="102" customHeight="1">
      <c r="A2255" s="61" t="s">
        <v>2610</v>
      </c>
      <c r="B2255" s="61" t="s">
        <v>179</v>
      </c>
      <c r="C2255" s="61" t="s">
        <v>112</v>
      </c>
      <c r="D2255" s="61" t="s">
        <v>112</v>
      </c>
      <c r="E2255" s="61" t="s">
        <v>688</v>
      </c>
      <c r="F2255" s="61" t="s">
        <v>498</v>
      </c>
      <c r="G2255" s="62">
        <v>2011</v>
      </c>
      <c r="H2255" s="61">
        <v>2861230</v>
      </c>
      <c r="I2255" s="61">
        <v>0</v>
      </c>
      <c r="J2255" s="61" t="s">
        <v>2717</v>
      </c>
      <c r="K2255" s="61">
        <v>2000000</v>
      </c>
      <c r="L2255" s="61" t="s">
        <v>560</v>
      </c>
      <c r="M2255" s="61" t="s">
        <v>5622</v>
      </c>
      <c r="N2255" s="61"/>
      <c r="O2255" s="63">
        <v>40710</v>
      </c>
      <c r="P2255" s="61" t="s">
        <v>336</v>
      </c>
      <c r="Q2255" s="61" t="s">
        <v>196</v>
      </c>
      <c r="R2255" s="61" t="s">
        <v>54</v>
      </c>
      <c r="S2255" s="61" t="s">
        <v>55</v>
      </c>
      <c r="T2255" s="61" t="s">
        <v>2610</v>
      </c>
      <c r="U2255" s="61" t="s">
        <v>2610</v>
      </c>
      <c r="V2255" s="61" t="s">
        <v>179</v>
      </c>
      <c r="W2255" s="61" t="s">
        <v>58</v>
      </c>
      <c r="X2255" s="61" t="s">
        <v>185</v>
      </c>
      <c r="Y2255" s="61" t="s">
        <v>60</v>
      </c>
      <c r="Z2255" s="61" t="s">
        <v>54</v>
      </c>
      <c r="AA2255" s="61" t="s">
        <v>61</v>
      </c>
      <c r="AB2255" s="61" t="s">
        <v>62</v>
      </c>
      <c r="AC2255" s="61">
        <v>169914</v>
      </c>
      <c r="AD2255" s="61"/>
      <c r="AE2255" s="61" t="s">
        <v>119</v>
      </c>
      <c r="AF2255" s="63">
        <v>40861.745138888888</v>
      </c>
      <c r="AG2255" s="63">
        <v>40711.695138888885</v>
      </c>
      <c r="AH2255" s="62">
        <v>2011</v>
      </c>
      <c r="AI2255" s="61" t="s">
        <v>54</v>
      </c>
      <c r="AJ2255" s="61" t="s">
        <v>63</v>
      </c>
      <c r="AK2255" s="61">
        <v>113506380</v>
      </c>
      <c r="AL2255" s="63">
        <v>40544</v>
      </c>
      <c r="AM2255" s="63">
        <v>40908</v>
      </c>
      <c r="AN2255" s="61" t="s">
        <v>337</v>
      </c>
      <c r="AO2255" s="4" t="s">
        <v>139</v>
      </c>
      <c r="AP2255" s="4" t="s">
        <v>131</v>
      </c>
    </row>
    <row r="2256" spans="1:42" ht="102" customHeight="1">
      <c r="A2256" s="61" t="s">
        <v>2865</v>
      </c>
      <c r="B2256" s="61" t="s">
        <v>543</v>
      </c>
      <c r="C2256" s="61" t="s">
        <v>112</v>
      </c>
      <c r="D2256" s="61"/>
      <c r="E2256" s="61"/>
      <c r="F2256" s="61"/>
      <c r="G2256" s="62">
        <v>2011</v>
      </c>
      <c r="H2256" s="61">
        <v>1800000</v>
      </c>
      <c r="I2256" s="61">
        <v>0</v>
      </c>
      <c r="J2256" s="61" t="s">
        <v>2889</v>
      </c>
      <c r="K2256" s="61" t="s">
        <v>3</v>
      </c>
      <c r="L2256" s="61" t="s">
        <v>52</v>
      </c>
      <c r="M2256" s="61" t="s">
        <v>5622</v>
      </c>
      <c r="N2256" s="61"/>
      <c r="O2256" s="63">
        <v>40714</v>
      </c>
      <c r="P2256" s="61"/>
      <c r="Q2256" s="61" t="s">
        <v>184</v>
      </c>
      <c r="R2256" s="61" t="s">
        <v>54</v>
      </c>
      <c r="S2256" s="61" t="s">
        <v>55</v>
      </c>
      <c r="T2256" s="61" t="s">
        <v>2865</v>
      </c>
      <c r="U2256" s="61" t="s">
        <v>2865</v>
      </c>
      <c r="V2256" s="61" t="s">
        <v>543</v>
      </c>
      <c r="W2256" s="61" t="s">
        <v>58</v>
      </c>
      <c r="X2256" s="61" t="s">
        <v>546</v>
      </c>
      <c r="Y2256" s="61" t="s">
        <v>60</v>
      </c>
      <c r="Z2256" s="61" t="s">
        <v>54</v>
      </c>
      <c r="AA2256" s="61" t="s">
        <v>61</v>
      </c>
      <c r="AB2256" s="61" t="s">
        <v>62</v>
      </c>
      <c r="AC2256" s="61">
        <v>170452</v>
      </c>
      <c r="AD2256" s="61"/>
      <c r="AE2256" s="61" t="s">
        <v>70</v>
      </c>
      <c r="AF2256" s="63">
        <v>40858.463888888888</v>
      </c>
      <c r="AG2256" s="63">
        <v>40718.527083333334</v>
      </c>
      <c r="AH2256" s="62"/>
      <c r="AI2256" s="61"/>
      <c r="AJ2256" s="61" t="s">
        <v>63</v>
      </c>
      <c r="AK2256" s="61"/>
      <c r="AL2256" s="63"/>
      <c r="AM2256" s="63"/>
      <c r="AN2256" s="61"/>
      <c r="AO2256" s="4"/>
      <c r="AP2256" s="4"/>
    </row>
    <row r="2257" spans="1:42" ht="102" customHeight="1">
      <c r="A2257" s="61" t="s">
        <v>1767</v>
      </c>
      <c r="B2257" s="61" t="s">
        <v>179</v>
      </c>
      <c r="C2257" s="61" t="s">
        <v>112</v>
      </c>
      <c r="D2257" s="61" t="s">
        <v>112</v>
      </c>
      <c r="E2257" s="61" t="s">
        <v>612</v>
      </c>
      <c r="F2257" s="61" t="s">
        <v>365</v>
      </c>
      <c r="G2257" s="62">
        <v>2011</v>
      </c>
      <c r="H2257" s="61">
        <v>5311576</v>
      </c>
      <c r="I2257" s="61">
        <v>0</v>
      </c>
      <c r="J2257" s="61" t="s">
        <v>2401</v>
      </c>
      <c r="K2257" s="61">
        <v>3795000</v>
      </c>
      <c r="L2257" s="61" t="s">
        <v>560</v>
      </c>
      <c r="M2257" s="61" t="s">
        <v>5622</v>
      </c>
      <c r="N2257" s="61"/>
      <c r="O2257" s="63">
        <v>40721</v>
      </c>
      <c r="P2257" s="61" t="s">
        <v>530</v>
      </c>
      <c r="Q2257" s="61" t="s">
        <v>307</v>
      </c>
      <c r="R2257" s="61" t="s">
        <v>54</v>
      </c>
      <c r="S2257" s="61" t="s">
        <v>55</v>
      </c>
      <c r="T2257" s="61" t="s">
        <v>1748</v>
      </c>
      <c r="U2257" s="61" t="s">
        <v>1748</v>
      </c>
      <c r="V2257" s="61" t="s">
        <v>179</v>
      </c>
      <c r="W2257" s="61" t="s">
        <v>58</v>
      </c>
      <c r="X2257" s="61" t="s">
        <v>185</v>
      </c>
      <c r="Y2257" s="61" t="s">
        <v>60</v>
      </c>
      <c r="Z2257" s="61" t="s">
        <v>54</v>
      </c>
      <c r="AA2257" s="61" t="s">
        <v>61</v>
      </c>
      <c r="AB2257" s="61" t="s">
        <v>62</v>
      </c>
      <c r="AC2257" s="61">
        <v>170610</v>
      </c>
      <c r="AD2257" s="61"/>
      <c r="AE2257" s="61" t="s">
        <v>119</v>
      </c>
      <c r="AF2257" s="63">
        <v>40988.429166666669</v>
      </c>
      <c r="AG2257" s="63">
        <v>40723.618055555555</v>
      </c>
      <c r="AH2257" s="62">
        <v>2011</v>
      </c>
      <c r="AI2257" s="61" t="s">
        <v>54</v>
      </c>
      <c r="AJ2257" s="61" t="s">
        <v>63</v>
      </c>
      <c r="AK2257" s="61">
        <v>49295370</v>
      </c>
      <c r="AL2257" s="63">
        <v>40544</v>
      </c>
      <c r="AM2257" s="63">
        <v>40908</v>
      </c>
      <c r="AN2257" s="61" t="s">
        <v>240</v>
      </c>
      <c r="AO2257" s="4" t="s">
        <v>139</v>
      </c>
      <c r="AP2257" s="4" t="s">
        <v>131</v>
      </c>
    </row>
    <row r="2258" spans="1:42" ht="102" customHeight="1">
      <c r="A2258" s="61" t="s">
        <v>1767</v>
      </c>
      <c r="B2258" s="61" t="s">
        <v>179</v>
      </c>
      <c r="C2258" s="61" t="s">
        <v>112</v>
      </c>
      <c r="D2258" s="61" t="s">
        <v>112</v>
      </c>
      <c r="E2258" s="61" t="s">
        <v>688</v>
      </c>
      <c r="F2258" s="61" t="s">
        <v>498</v>
      </c>
      <c r="G2258" s="62">
        <v>2011</v>
      </c>
      <c r="H2258" s="61">
        <v>10084296</v>
      </c>
      <c r="I2258" s="61">
        <v>0</v>
      </c>
      <c r="J2258" s="61" t="s">
        <v>2402</v>
      </c>
      <c r="K2258" s="61">
        <v>7205000</v>
      </c>
      <c r="L2258" s="61" t="s">
        <v>560</v>
      </c>
      <c r="M2258" s="61" t="s">
        <v>5622</v>
      </c>
      <c r="N2258" s="61"/>
      <c r="O2258" s="63">
        <v>40721</v>
      </c>
      <c r="P2258" s="61" t="s">
        <v>336</v>
      </c>
      <c r="Q2258" s="61" t="s">
        <v>196</v>
      </c>
      <c r="R2258" s="61" t="s">
        <v>54</v>
      </c>
      <c r="S2258" s="61" t="s">
        <v>55</v>
      </c>
      <c r="T2258" s="61" t="s">
        <v>1748</v>
      </c>
      <c r="U2258" s="61" t="s">
        <v>1748</v>
      </c>
      <c r="V2258" s="61" t="s">
        <v>179</v>
      </c>
      <c r="W2258" s="61" t="s">
        <v>58</v>
      </c>
      <c r="X2258" s="61" t="s">
        <v>185</v>
      </c>
      <c r="Y2258" s="61" t="s">
        <v>60</v>
      </c>
      <c r="Z2258" s="61" t="s">
        <v>54</v>
      </c>
      <c r="AA2258" s="61" t="s">
        <v>61</v>
      </c>
      <c r="AB2258" s="61" t="s">
        <v>62</v>
      </c>
      <c r="AC2258" s="61">
        <v>170609</v>
      </c>
      <c r="AD2258" s="61"/>
      <c r="AE2258" s="61" t="s">
        <v>119</v>
      </c>
      <c r="AF2258" s="63">
        <v>40988.428472222222</v>
      </c>
      <c r="AG2258" s="63">
        <v>40723.615972222222</v>
      </c>
      <c r="AH2258" s="62">
        <v>2011</v>
      </c>
      <c r="AI2258" s="61" t="s">
        <v>54</v>
      </c>
      <c r="AJ2258" s="61" t="s">
        <v>63</v>
      </c>
      <c r="AK2258" s="61">
        <v>113506380</v>
      </c>
      <c r="AL2258" s="63">
        <v>40544</v>
      </c>
      <c r="AM2258" s="63">
        <v>40908</v>
      </c>
      <c r="AN2258" s="61" t="s">
        <v>337</v>
      </c>
      <c r="AO2258" s="4" t="s">
        <v>139</v>
      </c>
      <c r="AP2258" s="4" t="s">
        <v>131</v>
      </c>
    </row>
    <row r="2259" spans="1:42" ht="102" customHeight="1">
      <c r="A2259" s="61" t="s">
        <v>1767</v>
      </c>
      <c r="B2259" s="61" t="s">
        <v>179</v>
      </c>
      <c r="C2259" s="61" t="s">
        <v>112</v>
      </c>
      <c r="D2259" s="61" t="s">
        <v>112</v>
      </c>
      <c r="E2259" s="61" t="s">
        <v>2403</v>
      </c>
      <c r="F2259" s="61" t="s">
        <v>2404</v>
      </c>
      <c r="G2259" s="62">
        <v>2011</v>
      </c>
      <c r="H2259" s="61">
        <v>1225347</v>
      </c>
      <c r="I2259" s="61">
        <v>0</v>
      </c>
      <c r="J2259" s="61" t="s">
        <v>2405</v>
      </c>
      <c r="K2259" s="61">
        <v>920023</v>
      </c>
      <c r="L2259" s="61" t="s">
        <v>560</v>
      </c>
      <c r="M2259" s="61" t="s">
        <v>5622</v>
      </c>
      <c r="N2259" s="61"/>
      <c r="O2259" s="63">
        <v>40721</v>
      </c>
      <c r="P2259" s="61" t="s">
        <v>145</v>
      </c>
      <c r="Q2259" s="61" t="s">
        <v>146</v>
      </c>
      <c r="R2259" s="61" t="s">
        <v>54</v>
      </c>
      <c r="S2259" s="61" t="s">
        <v>55</v>
      </c>
      <c r="T2259" s="61" t="s">
        <v>1748</v>
      </c>
      <c r="U2259" s="61" t="s">
        <v>1748</v>
      </c>
      <c r="V2259" s="61" t="s">
        <v>179</v>
      </c>
      <c r="W2259" s="61" t="s">
        <v>58</v>
      </c>
      <c r="X2259" s="61" t="s">
        <v>185</v>
      </c>
      <c r="Y2259" s="61" t="s">
        <v>60</v>
      </c>
      <c r="Z2259" s="61" t="s">
        <v>54</v>
      </c>
      <c r="AA2259" s="61" t="s">
        <v>61</v>
      </c>
      <c r="AB2259" s="61" t="s">
        <v>62</v>
      </c>
      <c r="AC2259" s="61">
        <v>170611</v>
      </c>
      <c r="AD2259" s="61"/>
      <c r="AE2259" s="61" t="s">
        <v>119</v>
      </c>
      <c r="AF2259" s="63">
        <v>40988.430555555555</v>
      </c>
      <c r="AG2259" s="63">
        <v>40723.620138888888</v>
      </c>
      <c r="AH2259" s="62">
        <v>2011</v>
      </c>
      <c r="AI2259" s="61" t="s">
        <v>54</v>
      </c>
      <c r="AJ2259" s="61" t="s">
        <v>63</v>
      </c>
      <c r="AK2259" s="61">
        <v>1793463</v>
      </c>
      <c r="AL2259" s="63">
        <v>40544</v>
      </c>
      <c r="AM2259" s="63">
        <v>40908</v>
      </c>
      <c r="AN2259" s="61" t="s">
        <v>240</v>
      </c>
      <c r="AO2259" s="4" t="s">
        <v>130</v>
      </c>
      <c r="AP2259" s="4" t="s">
        <v>131</v>
      </c>
    </row>
    <row r="2260" spans="1:42" ht="102" customHeight="1">
      <c r="A2260" s="61" t="s">
        <v>3643</v>
      </c>
      <c r="B2260" s="61" t="s">
        <v>179</v>
      </c>
      <c r="C2260" s="61" t="s">
        <v>112</v>
      </c>
      <c r="D2260" s="61" t="s">
        <v>112</v>
      </c>
      <c r="E2260" s="61" t="s">
        <v>686</v>
      </c>
      <c r="F2260" s="61" t="s">
        <v>424</v>
      </c>
      <c r="G2260" s="62">
        <v>2011</v>
      </c>
      <c r="H2260" s="61">
        <v>2000000</v>
      </c>
      <c r="I2260" s="61">
        <v>0</v>
      </c>
      <c r="J2260" s="61" t="s">
        <v>3653</v>
      </c>
      <c r="K2260" s="61" t="s">
        <v>3</v>
      </c>
      <c r="L2260" s="61" t="s">
        <v>52</v>
      </c>
      <c r="M2260" s="61" t="s">
        <v>5622</v>
      </c>
      <c r="N2260" s="61"/>
      <c r="O2260" s="63">
        <v>40721</v>
      </c>
      <c r="P2260" s="61" t="s">
        <v>530</v>
      </c>
      <c r="Q2260" s="61" t="s">
        <v>307</v>
      </c>
      <c r="R2260" s="61" t="s">
        <v>54</v>
      </c>
      <c r="S2260" s="61" t="s">
        <v>55</v>
      </c>
      <c r="T2260" s="61" t="s">
        <v>3643</v>
      </c>
      <c r="U2260" s="61" t="s">
        <v>57</v>
      </c>
      <c r="V2260" s="61" t="s">
        <v>179</v>
      </c>
      <c r="W2260" s="61" t="s">
        <v>58</v>
      </c>
      <c r="X2260" s="61" t="s">
        <v>185</v>
      </c>
      <c r="Y2260" s="61" t="s">
        <v>60</v>
      </c>
      <c r="Z2260" s="61" t="s">
        <v>54</v>
      </c>
      <c r="AA2260" s="61" t="s">
        <v>61</v>
      </c>
      <c r="AB2260" s="61" t="s">
        <v>62</v>
      </c>
      <c r="AC2260" s="61">
        <v>170614</v>
      </c>
      <c r="AD2260" s="61"/>
      <c r="AE2260" s="61" t="s">
        <v>70</v>
      </c>
      <c r="AF2260" s="63">
        <v>40862.680555555555</v>
      </c>
      <c r="AG2260" s="63">
        <v>40723.629166666666</v>
      </c>
      <c r="AH2260" s="62">
        <v>2011</v>
      </c>
      <c r="AI2260" s="61" t="s">
        <v>54</v>
      </c>
      <c r="AJ2260" s="61" t="s">
        <v>63</v>
      </c>
      <c r="AK2260" s="61">
        <v>51603345</v>
      </c>
      <c r="AL2260" s="63">
        <v>40544</v>
      </c>
      <c r="AM2260" s="63">
        <v>40908</v>
      </c>
      <c r="AN2260" s="61" t="s">
        <v>337</v>
      </c>
      <c r="AO2260" s="4" t="s">
        <v>139</v>
      </c>
      <c r="AP2260" s="4" t="s">
        <v>131</v>
      </c>
    </row>
    <row r="2261" spans="1:42" ht="102" customHeight="1">
      <c r="A2261" s="61" t="s">
        <v>4734</v>
      </c>
      <c r="B2261" s="61" t="s">
        <v>179</v>
      </c>
      <c r="C2261" s="61" t="s">
        <v>112</v>
      </c>
      <c r="D2261" s="61" t="s">
        <v>112</v>
      </c>
      <c r="E2261" s="61" t="s">
        <v>688</v>
      </c>
      <c r="F2261" s="61" t="s">
        <v>498</v>
      </c>
      <c r="G2261" s="62">
        <v>2011</v>
      </c>
      <c r="H2261" s="61">
        <v>408361</v>
      </c>
      <c r="I2261" s="61">
        <v>0</v>
      </c>
      <c r="J2261" s="61" t="s">
        <v>4780</v>
      </c>
      <c r="K2261" s="61" t="s">
        <v>3</v>
      </c>
      <c r="L2261" s="61" t="s">
        <v>52</v>
      </c>
      <c r="M2261" s="61" t="s">
        <v>5622</v>
      </c>
      <c r="N2261" s="61"/>
      <c r="O2261" s="63">
        <v>40721</v>
      </c>
      <c r="P2261" s="61" t="s">
        <v>336</v>
      </c>
      <c r="Q2261" s="61" t="s">
        <v>196</v>
      </c>
      <c r="R2261" s="61" t="s">
        <v>54</v>
      </c>
      <c r="S2261" s="61" t="s">
        <v>55</v>
      </c>
      <c r="T2261" s="61" t="s">
        <v>4734</v>
      </c>
      <c r="U2261" s="61" t="s">
        <v>4734</v>
      </c>
      <c r="V2261" s="61" t="s">
        <v>179</v>
      </c>
      <c r="W2261" s="61" t="s">
        <v>58</v>
      </c>
      <c r="X2261" s="61" t="s">
        <v>185</v>
      </c>
      <c r="Y2261" s="61" t="s">
        <v>60</v>
      </c>
      <c r="Z2261" s="61" t="s">
        <v>54</v>
      </c>
      <c r="AA2261" s="61" t="s">
        <v>61</v>
      </c>
      <c r="AB2261" s="61" t="s">
        <v>62</v>
      </c>
      <c r="AC2261" s="61">
        <v>170616</v>
      </c>
      <c r="AD2261" s="61"/>
      <c r="AE2261" s="61" t="s">
        <v>70</v>
      </c>
      <c r="AF2261" s="63">
        <v>40862.699999999997</v>
      </c>
      <c r="AG2261" s="63">
        <v>40723.632638888885</v>
      </c>
      <c r="AH2261" s="62">
        <v>2011</v>
      </c>
      <c r="AI2261" s="61" t="s">
        <v>54</v>
      </c>
      <c r="AJ2261" s="61" t="s">
        <v>63</v>
      </c>
      <c r="AK2261" s="61">
        <v>113506380</v>
      </c>
      <c r="AL2261" s="63">
        <v>40544</v>
      </c>
      <c r="AM2261" s="63">
        <v>40908</v>
      </c>
      <c r="AN2261" s="61" t="s">
        <v>337</v>
      </c>
      <c r="AO2261" s="4" t="s">
        <v>139</v>
      </c>
      <c r="AP2261" s="4" t="s">
        <v>131</v>
      </c>
    </row>
    <row r="2262" spans="1:42" ht="102" customHeight="1">
      <c r="A2262" s="61" t="s">
        <v>5094</v>
      </c>
      <c r="B2262" s="61" t="s">
        <v>179</v>
      </c>
      <c r="C2262" s="61" t="s">
        <v>112</v>
      </c>
      <c r="D2262" s="61" t="s">
        <v>112</v>
      </c>
      <c r="E2262" s="61" t="s">
        <v>3835</v>
      </c>
      <c r="F2262" s="61" t="s">
        <v>592</v>
      </c>
      <c r="G2262" s="62">
        <v>2011</v>
      </c>
      <c r="H2262" s="61">
        <v>0</v>
      </c>
      <c r="I2262" s="61">
        <v>0</v>
      </c>
      <c r="J2262" s="61" t="s">
        <v>5174</v>
      </c>
      <c r="K2262" s="61" t="s">
        <v>3</v>
      </c>
      <c r="L2262" s="61" t="s">
        <v>52</v>
      </c>
      <c r="M2262" s="61" t="s">
        <v>5622</v>
      </c>
      <c r="N2262" s="61"/>
      <c r="O2262" s="63">
        <v>40721</v>
      </c>
      <c r="P2262" s="61" t="s">
        <v>116</v>
      </c>
      <c r="Q2262" s="61" t="s">
        <v>69</v>
      </c>
      <c r="R2262" s="61" t="s">
        <v>54</v>
      </c>
      <c r="S2262" s="61" t="s">
        <v>55</v>
      </c>
      <c r="T2262" s="61" t="s">
        <v>5094</v>
      </c>
      <c r="U2262" s="61" t="s">
        <v>5098</v>
      </c>
      <c r="V2262" s="61" t="s">
        <v>179</v>
      </c>
      <c r="W2262" s="61" t="s">
        <v>58</v>
      </c>
      <c r="X2262" s="61" t="s">
        <v>185</v>
      </c>
      <c r="Y2262" s="61" t="s">
        <v>60</v>
      </c>
      <c r="Z2262" s="61" t="s">
        <v>54</v>
      </c>
      <c r="AA2262" s="61" t="s">
        <v>61</v>
      </c>
      <c r="AB2262" s="61" t="s">
        <v>62</v>
      </c>
      <c r="AC2262" s="61">
        <v>170613</v>
      </c>
      <c r="AD2262" s="61"/>
      <c r="AE2262" s="61" t="s">
        <v>70</v>
      </c>
      <c r="AF2262" s="63">
        <v>40862.560416666667</v>
      </c>
      <c r="AG2262" s="63">
        <v>40723.628472222219</v>
      </c>
      <c r="AH2262" s="62">
        <v>2011</v>
      </c>
      <c r="AI2262" s="61" t="s">
        <v>54</v>
      </c>
      <c r="AJ2262" s="61" t="s">
        <v>63</v>
      </c>
      <c r="AK2262" s="61">
        <v>0</v>
      </c>
      <c r="AL2262" s="63">
        <v>40544</v>
      </c>
      <c r="AM2262" s="63">
        <v>40908</v>
      </c>
      <c r="AN2262" s="61" t="s">
        <v>78</v>
      </c>
      <c r="AO2262" s="4" t="s">
        <v>78</v>
      </c>
      <c r="AP2262" s="4" t="s">
        <v>79</v>
      </c>
    </row>
    <row r="2263" spans="1:42" ht="102" customHeight="1">
      <c r="A2263" s="61" t="s">
        <v>47</v>
      </c>
      <c r="B2263" s="61" t="s">
        <v>1440</v>
      </c>
      <c r="C2263" s="61" t="s">
        <v>112</v>
      </c>
      <c r="D2263" s="61"/>
      <c r="E2263" s="61"/>
      <c r="F2263" s="61"/>
      <c r="G2263" s="62">
        <v>2011</v>
      </c>
      <c r="H2263" s="61">
        <v>128715</v>
      </c>
      <c r="I2263" s="61">
        <v>0</v>
      </c>
      <c r="J2263" s="61" t="s">
        <v>1442</v>
      </c>
      <c r="K2263" s="61" t="s">
        <v>3</v>
      </c>
      <c r="L2263" s="61" t="s">
        <v>52</v>
      </c>
      <c r="M2263" s="61" t="s">
        <v>5622</v>
      </c>
      <c r="N2263" s="61"/>
      <c r="O2263" s="63">
        <v>40722</v>
      </c>
      <c r="P2263" s="61"/>
      <c r="Q2263" s="61" t="s">
        <v>238</v>
      </c>
      <c r="R2263" s="61" t="s">
        <v>54</v>
      </c>
      <c r="S2263" s="61" t="s">
        <v>55</v>
      </c>
      <c r="T2263" s="61" t="s">
        <v>47</v>
      </c>
      <c r="U2263" s="61" t="s">
        <v>208</v>
      </c>
      <c r="V2263" s="61" t="s">
        <v>1440</v>
      </c>
      <c r="W2263" s="61" t="s">
        <v>1044</v>
      </c>
      <c r="X2263" s="61" t="s">
        <v>1440</v>
      </c>
      <c r="Y2263" s="61" t="s">
        <v>60</v>
      </c>
      <c r="Z2263" s="61" t="s">
        <v>54</v>
      </c>
      <c r="AA2263" s="61" t="s">
        <v>61</v>
      </c>
      <c r="AB2263" s="61" t="s">
        <v>62</v>
      </c>
      <c r="AC2263" s="61">
        <v>174718</v>
      </c>
      <c r="AD2263" s="61"/>
      <c r="AE2263" s="61" t="s">
        <v>5</v>
      </c>
      <c r="AF2263" s="63">
        <v>40850.487499999996</v>
      </c>
      <c r="AG2263" s="63">
        <v>40850.487499999996</v>
      </c>
      <c r="AH2263" s="62"/>
      <c r="AI2263" s="61"/>
      <c r="AJ2263" s="61" t="s">
        <v>63</v>
      </c>
      <c r="AK2263" s="61"/>
      <c r="AL2263" s="63"/>
      <c r="AM2263" s="63"/>
      <c r="AN2263" s="61"/>
      <c r="AO2263" s="4"/>
      <c r="AP2263" s="4"/>
    </row>
    <row r="2264" spans="1:42" ht="102" customHeight="1">
      <c r="A2264" s="61" t="s">
        <v>1440</v>
      </c>
      <c r="B2264" s="61" t="s">
        <v>47</v>
      </c>
      <c r="C2264" s="61" t="s">
        <v>112</v>
      </c>
      <c r="D2264" s="61" t="s">
        <v>112</v>
      </c>
      <c r="E2264" s="61" t="s">
        <v>113</v>
      </c>
      <c r="F2264" s="61" t="s">
        <v>114</v>
      </c>
      <c r="G2264" s="62">
        <v>2011</v>
      </c>
      <c r="H2264" s="61">
        <v>-128715</v>
      </c>
      <c r="I2264" s="61">
        <v>0</v>
      </c>
      <c r="J2264" s="61" t="s">
        <v>3205</v>
      </c>
      <c r="K2264" s="61"/>
      <c r="L2264" s="61" t="s">
        <v>52</v>
      </c>
      <c r="M2264" s="61" t="s">
        <v>5622</v>
      </c>
      <c r="N2264" s="61"/>
      <c r="O2264" s="63">
        <v>40722</v>
      </c>
      <c r="P2264" s="61" t="s">
        <v>116</v>
      </c>
      <c r="Q2264" s="61" t="s">
        <v>69</v>
      </c>
      <c r="R2264" s="61" t="s">
        <v>54</v>
      </c>
      <c r="S2264" s="61" t="s">
        <v>55</v>
      </c>
      <c r="T2264" s="61" t="s">
        <v>1440</v>
      </c>
      <c r="U2264" s="61" t="s">
        <v>57</v>
      </c>
      <c r="V2264" s="61" t="s">
        <v>47</v>
      </c>
      <c r="W2264" s="61" t="s">
        <v>58</v>
      </c>
      <c r="X2264" s="61" t="s">
        <v>59</v>
      </c>
      <c r="Y2264" s="61" t="s">
        <v>60</v>
      </c>
      <c r="Z2264" s="61" t="s">
        <v>54</v>
      </c>
      <c r="AA2264" s="61" t="s">
        <v>61</v>
      </c>
      <c r="AB2264" s="61" t="s">
        <v>62</v>
      </c>
      <c r="AC2264" s="61">
        <v>174719</v>
      </c>
      <c r="AD2264" s="61"/>
      <c r="AE2264" s="61" t="s">
        <v>5</v>
      </c>
      <c r="AF2264" s="63">
        <v>40850.487499999996</v>
      </c>
      <c r="AG2264" s="63">
        <v>40850.487499999996</v>
      </c>
      <c r="AH2264" s="62">
        <v>2011</v>
      </c>
      <c r="AI2264" s="61" t="s">
        <v>54</v>
      </c>
      <c r="AJ2264" s="61" t="s">
        <v>63</v>
      </c>
      <c r="AK2264" s="61">
        <v>0</v>
      </c>
      <c r="AL2264" s="63">
        <v>40544</v>
      </c>
      <c r="AM2264" s="63">
        <v>40908</v>
      </c>
      <c r="AN2264" s="61" t="s">
        <v>78</v>
      </c>
      <c r="AO2264" s="4" t="s">
        <v>78</v>
      </c>
      <c r="AP2264" s="4" t="s">
        <v>79</v>
      </c>
    </row>
    <row r="2265" spans="1:42" ht="102" customHeight="1">
      <c r="A2265" s="61" t="s">
        <v>616</v>
      </c>
      <c r="B2265" s="61" t="s">
        <v>124</v>
      </c>
      <c r="C2265" s="61" t="s">
        <v>112</v>
      </c>
      <c r="D2265" s="61" t="s">
        <v>112</v>
      </c>
      <c r="E2265" s="61" t="s">
        <v>622</v>
      </c>
      <c r="F2265" s="61" t="s">
        <v>623</v>
      </c>
      <c r="G2265" s="62">
        <v>2011</v>
      </c>
      <c r="H2265" s="61">
        <v>400000</v>
      </c>
      <c r="I2265" s="61">
        <v>0</v>
      </c>
      <c r="J2265" s="61" t="s">
        <v>623</v>
      </c>
      <c r="K2265" s="61" t="s">
        <v>3</v>
      </c>
      <c r="L2265" s="61" t="s">
        <v>52</v>
      </c>
      <c r="M2265" s="61" t="s">
        <v>5622</v>
      </c>
      <c r="N2265" s="61"/>
      <c r="O2265" s="63">
        <v>40724</v>
      </c>
      <c r="P2265" s="61" t="s">
        <v>128</v>
      </c>
      <c r="Q2265" s="61" t="s">
        <v>128</v>
      </c>
      <c r="R2265" s="61" t="s">
        <v>54</v>
      </c>
      <c r="S2265" s="61" t="s">
        <v>55</v>
      </c>
      <c r="T2265" s="61" t="s">
        <v>616</v>
      </c>
      <c r="U2265" s="61" t="s">
        <v>616</v>
      </c>
      <c r="V2265" s="61" t="s">
        <v>124</v>
      </c>
      <c r="W2265" s="61" t="s">
        <v>58</v>
      </c>
      <c r="X2265" s="61" t="s">
        <v>129</v>
      </c>
      <c r="Y2265" s="61" t="s">
        <v>60</v>
      </c>
      <c r="Z2265" s="61" t="s">
        <v>54</v>
      </c>
      <c r="AA2265" s="61" t="s">
        <v>61</v>
      </c>
      <c r="AB2265" s="61" t="s">
        <v>62</v>
      </c>
      <c r="AC2265" s="61">
        <v>175566</v>
      </c>
      <c r="AD2265" s="61"/>
      <c r="AE2265" s="61" t="s">
        <v>70</v>
      </c>
      <c r="AF2265" s="63">
        <v>40892.595138888886</v>
      </c>
      <c r="AG2265" s="63">
        <v>40872.511111111111</v>
      </c>
      <c r="AH2265" s="62">
        <v>2011</v>
      </c>
      <c r="AI2265" s="61" t="s">
        <v>54</v>
      </c>
      <c r="AJ2265" s="61" t="s">
        <v>63</v>
      </c>
      <c r="AK2265" s="61">
        <v>3000000</v>
      </c>
      <c r="AL2265" s="63">
        <v>40544</v>
      </c>
      <c r="AM2265" s="63">
        <v>40908</v>
      </c>
      <c r="AN2265" s="61" t="s">
        <v>77</v>
      </c>
      <c r="AO2265" s="4" t="s">
        <v>139</v>
      </c>
      <c r="AP2265" s="4" t="s">
        <v>131</v>
      </c>
    </row>
    <row r="2266" spans="1:42" ht="102" customHeight="1">
      <c r="A2266" s="61" t="s">
        <v>3368</v>
      </c>
      <c r="B2266" s="61" t="s">
        <v>3412</v>
      </c>
      <c r="C2266" s="61" t="s">
        <v>112</v>
      </c>
      <c r="D2266" s="61"/>
      <c r="E2266" s="61"/>
      <c r="F2266" s="61"/>
      <c r="G2266" s="62">
        <v>2011</v>
      </c>
      <c r="H2266" s="61">
        <v>31227</v>
      </c>
      <c r="I2266" s="61">
        <v>0</v>
      </c>
      <c r="J2266" s="61" t="s">
        <v>3416</v>
      </c>
      <c r="K2266" s="61">
        <v>170000</v>
      </c>
      <c r="L2266" s="61" t="s">
        <v>3371</v>
      </c>
      <c r="M2266" s="61" t="s">
        <v>5622</v>
      </c>
      <c r="N2266" s="61"/>
      <c r="O2266" s="63">
        <v>40724</v>
      </c>
      <c r="P2266" s="61"/>
      <c r="Q2266" s="61" t="s">
        <v>53</v>
      </c>
      <c r="R2266" s="61" t="s">
        <v>54</v>
      </c>
      <c r="S2266" s="61" t="s">
        <v>55</v>
      </c>
      <c r="T2266" s="61" t="s">
        <v>3368</v>
      </c>
      <c r="U2266" s="61" t="s">
        <v>3368</v>
      </c>
      <c r="V2266" s="61" t="s">
        <v>3412</v>
      </c>
      <c r="W2266" s="61" t="s">
        <v>1044</v>
      </c>
      <c r="X2266" s="61" t="s">
        <v>3414</v>
      </c>
      <c r="Y2266" s="61" t="s">
        <v>60</v>
      </c>
      <c r="Z2266" s="61" t="s">
        <v>54</v>
      </c>
      <c r="AA2266" s="61" t="s">
        <v>61</v>
      </c>
      <c r="AB2266" s="61" t="s">
        <v>62</v>
      </c>
      <c r="AC2266" s="61">
        <v>174298</v>
      </c>
      <c r="AD2266" s="61"/>
      <c r="AE2266" s="61" t="s">
        <v>5</v>
      </c>
      <c r="AF2266" s="63">
        <v>40847.506944444445</v>
      </c>
      <c r="AG2266" s="63">
        <v>40847.506944444445</v>
      </c>
      <c r="AH2266" s="62"/>
      <c r="AI2266" s="61"/>
      <c r="AJ2266" s="61" t="s">
        <v>63</v>
      </c>
      <c r="AK2266" s="61"/>
      <c r="AL2266" s="63"/>
      <c r="AM2266" s="63"/>
      <c r="AN2266" s="61"/>
      <c r="AO2266" s="4"/>
      <c r="AP2266" s="4"/>
    </row>
    <row r="2267" spans="1:42" ht="102" customHeight="1">
      <c r="A2267" s="61" t="s">
        <v>3368</v>
      </c>
      <c r="B2267" s="61" t="s">
        <v>3546</v>
      </c>
      <c r="C2267" s="61" t="s">
        <v>112</v>
      </c>
      <c r="D2267" s="61"/>
      <c r="E2267" s="61"/>
      <c r="F2267" s="61"/>
      <c r="G2267" s="62">
        <v>2011</v>
      </c>
      <c r="H2267" s="61">
        <v>1010287</v>
      </c>
      <c r="I2267" s="61">
        <v>0</v>
      </c>
      <c r="J2267" s="61" t="s">
        <v>3550</v>
      </c>
      <c r="K2267" s="61">
        <v>5500000</v>
      </c>
      <c r="L2267" s="61" t="s">
        <v>3371</v>
      </c>
      <c r="M2267" s="61" t="s">
        <v>5622</v>
      </c>
      <c r="N2267" s="61"/>
      <c r="O2267" s="63">
        <v>40724</v>
      </c>
      <c r="P2267" s="61"/>
      <c r="Q2267" s="61" t="s">
        <v>184</v>
      </c>
      <c r="R2267" s="61" t="s">
        <v>54</v>
      </c>
      <c r="S2267" s="61" t="s">
        <v>55</v>
      </c>
      <c r="T2267" s="61" t="s">
        <v>3368</v>
      </c>
      <c r="U2267" s="61" t="s">
        <v>3368</v>
      </c>
      <c r="V2267" s="61" t="s">
        <v>3546</v>
      </c>
      <c r="W2267" s="61" t="s">
        <v>86</v>
      </c>
      <c r="X2267" s="61" t="s">
        <v>3546</v>
      </c>
      <c r="Y2267" s="61" t="s">
        <v>60</v>
      </c>
      <c r="Z2267" s="61" t="s">
        <v>54</v>
      </c>
      <c r="AA2267" s="61" t="s">
        <v>61</v>
      </c>
      <c r="AB2267" s="61" t="s">
        <v>62</v>
      </c>
      <c r="AC2267" s="61">
        <v>174297</v>
      </c>
      <c r="AD2267" s="61"/>
      <c r="AE2267" s="61" t="s">
        <v>5</v>
      </c>
      <c r="AF2267" s="63">
        <v>40847.505555555552</v>
      </c>
      <c r="AG2267" s="63">
        <v>40847.505555555552</v>
      </c>
      <c r="AH2267" s="62"/>
      <c r="AI2267" s="61"/>
      <c r="AJ2267" s="61" t="s">
        <v>63</v>
      </c>
      <c r="AK2267" s="61"/>
      <c r="AL2267" s="63"/>
      <c r="AM2267" s="63"/>
      <c r="AN2267" s="61"/>
      <c r="AO2267" s="4"/>
      <c r="AP2267" s="4"/>
    </row>
    <row r="2268" spans="1:42" ht="102" customHeight="1">
      <c r="A2268" s="61" t="s">
        <v>3368</v>
      </c>
      <c r="B2268" s="61" t="s">
        <v>179</v>
      </c>
      <c r="C2268" s="61" t="s">
        <v>112</v>
      </c>
      <c r="D2268" s="61"/>
      <c r="E2268" s="61"/>
      <c r="F2268" s="61"/>
      <c r="G2268" s="62">
        <v>2011</v>
      </c>
      <c r="H2268" s="61">
        <v>1010287</v>
      </c>
      <c r="I2268" s="61">
        <v>0</v>
      </c>
      <c r="J2268" s="61" t="s">
        <v>3606</v>
      </c>
      <c r="K2268" s="61">
        <v>5500000</v>
      </c>
      <c r="L2268" s="61" t="s">
        <v>3371</v>
      </c>
      <c r="M2268" s="61" t="s">
        <v>5622</v>
      </c>
      <c r="N2268" s="61"/>
      <c r="O2268" s="63">
        <v>40724</v>
      </c>
      <c r="P2268" s="61"/>
      <c r="Q2268" s="61" t="s">
        <v>238</v>
      </c>
      <c r="R2268" s="61" t="s">
        <v>54</v>
      </c>
      <c r="S2268" s="61" t="s">
        <v>55</v>
      </c>
      <c r="T2268" s="61" t="s">
        <v>3368</v>
      </c>
      <c r="U2268" s="61" t="s">
        <v>3368</v>
      </c>
      <c r="V2268" s="61" t="s">
        <v>179</v>
      </c>
      <c r="W2268" s="61" t="s">
        <v>58</v>
      </c>
      <c r="X2268" s="61" t="s">
        <v>185</v>
      </c>
      <c r="Y2268" s="61" t="s">
        <v>60</v>
      </c>
      <c r="Z2268" s="61" t="s">
        <v>54</v>
      </c>
      <c r="AA2268" s="61" t="s">
        <v>61</v>
      </c>
      <c r="AB2268" s="61" t="s">
        <v>62</v>
      </c>
      <c r="AC2268" s="61">
        <v>174295</v>
      </c>
      <c r="AD2268" s="61"/>
      <c r="AE2268" s="61" t="s">
        <v>5</v>
      </c>
      <c r="AF2268" s="63">
        <v>40847.501388888886</v>
      </c>
      <c r="AG2268" s="63">
        <v>40847.501388888886</v>
      </c>
      <c r="AH2268" s="62"/>
      <c r="AI2268" s="61"/>
      <c r="AJ2268" s="61" t="s">
        <v>63</v>
      </c>
      <c r="AK2268" s="61"/>
      <c r="AL2268" s="63"/>
      <c r="AM2268" s="63"/>
      <c r="AN2268" s="61"/>
      <c r="AO2268" s="4"/>
      <c r="AP2268" s="4"/>
    </row>
    <row r="2269" spans="1:42" ht="102" customHeight="1">
      <c r="A2269" s="61" t="s">
        <v>445</v>
      </c>
      <c r="B2269" s="61" t="s">
        <v>244</v>
      </c>
      <c r="C2269" s="61" t="s">
        <v>112</v>
      </c>
      <c r="D2269" s="61" t="s">
        <v>112</v>
      </c>
      <c r="E2269" s="61" t="s">
        <v>338</v>
      </c>
      <c r="F2269" s="61" t="s">
        <v>339</v>
      </c>
      <c r="G2269" s="62">
        <v>2011</v>
      </c>
      <c r="H2269" s="61">
        <v>428000</v>
      </c>
      <c r="I2269" s="61">
        <v>0</v>
      </c>
      <c r="J2269" s="61" t="s">
        <v>542</v>
      </c>
      <c r="K2269" s="61">
        <v>400000</v>
      </c>
      <c r="L2269" s="61" t="s">
        <v>448</v>
      </c>
      <c r="M2269" s="61" t="s">
        <v>5622</v>
      </c>
      <c r="N2269" s="61"/>
      <c r="O2269" s="63">
        <v>40725</v>
      </c>
      <c r="P2269" s="61" t="s">
        <v>336</v>
      </c>
      <c r="Q2269" s="61" t="s">
        <v>196</v>
      </c>
      <c r="R2269" s="61" t="s">
        <v>54</v>
      </c>
      <c r="S2269" s="61" t="s">
        <v>55</v>
      </c>
      <c r="T2269" s="61" t="s">
        <v>445</v>
      </c>
      <c r="U2269" s="61" t="s">
        <v>445</v>
      </c>
      <c r="V2269" s="61" t="s">
        <v>244</v>
      </c>
      <c r="W2269" s="61" t="s">
        <v>58</v>
      </c>
      <c r="X2269" s="61" t="s">
        <v>248</v>
      </c>
      <c r="Y2269" s="61" t="s">
        <v>60</v>
      </c>
      <c r="Z2269" s="61" t="s">
        <v>54</v>
      </c>
      <c r="AA2269" s="61" t="s">
        <v>61</v>
      </c>
      <c r="AB2269" s="61" t="s">
        <v>62</v>
      </c>
      <c r="AC2269" s="61">
        <v>172268</v>
      </c>
      <c r="AD2269" s="61"/>
      <c r="AE2269" s="61" t="s">
        <v>70</v>
      </c>
      <c r="AF2269" s="63">
        <v>40844.60555555555</v>
      </c>
      <c r="AG2269" s="63">
        <v>40794.496527777774</v>
      </c>
      <c r="AH2269" s="62">
        <v>2011</v>
      </c>
      <c r="AI2269" s="61" t="s">
        <v>54</v>
      </c>
      <c r="AJ2269" s="61" t="s">
        <v>63</v>
      </c>
      <c r="AK2269" s="61">
        <v>49520326</v>
      </c>
      <c r="AL2269" s="63">
        <v>40544</v>
      </c>
      <c r="AM2269" s="63">
        <v>40908</v>
      </c>
      <c r="AN2269" s="61" t="s">
        <v>240</v>
      </c>
      <c r="AO2269" s="4" t="s">
        <v>139</v>
      </c>
      <c r="AP2269" s="4" t="s">
        <v>131</v>
      </c>
    </row>
    <row r="2270" spans="1:42" ht="102" customHeight="1">
      <c r="A2270" s="61" t="s">
        <v>616</v>
      </c>
      <c r="B2270" s="61" t="s">
        <v>179</v>
      </c>
      <c r="C2270" s="61" t="s">
        <v>112</v>
      </c>
      <c r="D2270" s="61"/>
      <c r="E2270" s="61"/>
      <c r="F2270" s="61"/>
      <c r="G2270" s="62">
        <v>2011</v>
      </c>
      <c r="H2270" s="61">
        <v>2861230</v>
      </c>
      <c r="I2270" s="61">
        <v>0</v>
      </c>
      <c r="J2270" s="61" t="s">
        <v>684</v>
      </c>
      <c r="K2270" s="61">
        <v>2000000</v>
      </c>
      <c r="L2270" s="61" t="s">
        <v>560</v>
      </c>
      <c r="M2270" s="61" t="s">
        <v>5622</v>
      </c>
      <c r="N2270" s="61"/>
      <c r="O2270" s="63">
        <v>40725</v>
      </c>
      <c r="P2270" s="61"/>
      <c r="Q2270" s="61" t="s">
        <v>196</v>
      </c>
      <c r="R2270" s="61" t="s">
        <v>54</v>
      </c>
      <c r="S2270" s="61" t="s">
        <v>55</v>
      </c>
      <c r="T2270" s="61" t="s">
        <v>616</v>
      </c>
      <c r="U2270" s="61" t="s">
        <v>616</v>
      </c>
      <c r="V2270" s="61" t="s">
        <v>179</v>
      </c>
      <c r="W2270" s="61" t="s">
        <v>58</v>
      </c>
      <c r="X2270" s="61" t="s">
        <v>185</v>
      </c>
      <c r="Y2270" s="61" t="s">
        <v>60</v>
      </c>
      <c r="Z2270" s="61" t="s">
        <v>54</v>
      </c>
      <c r="AA2270" s="61" t="s">
        <v>61</v>
      </c>
      <c r="AB2270" s="61" t="s">
        <v>62</v>
      </c>
      <c r="AC2270" s="61">
        <v>173424</v>
      </c>
      <c r="AD2270" s="61"/>
      <c r="AE2270" s="61" t="s">
        <v>119</v>
      </c>
      <c r="AF2270" s="63">
        <v>40863.449999999997</v>
      </c>
      <c r="AG2270" s="63">
        <v>40822.651388888888</v>
      </c>
      <c r="AH2270" s="62"/>
      <c r="AI2270" s="61"/>
      <c r="AJ2270" s="61" t="s">
        <v>63</v>
      </c>
      <c r="AK2270" s="61"/>
      <c r="AL2270" s="63"/>
      <c r="AM2270" s="63"/>
      <c r="AN2270" s="61"/>
      <c r="AO2270" s="4"/>
      <c r="AP2270" s="4"/>
    </row>
    <row r="2271" spans="1:42" ht="102" customHeight="1">
      <c r="A2271" s="61" t="s">
        <v>1060</v>
      </c>
      <c r="B2271" s="61" t="s">
        <v>91</v>
      </c>
      <c r="C2271" s="61" t="s">
        <v>112</v>
      </c>
      <c r="D2271" s="61"/>
      <c r="E2271" s="61"/>
      <c r="F2271" s="61"/>
      <c r="G2271" s="62">
        <v>2011</v>
      </c>
      <c r="H2271" s="61">
        <v>41015</v>
      </c>
      <c r="I2271" s="61">
        <v>0</v>
      </c>
      <c r="J2271" s="61" t="s">
        <v>1071</v>
      </c>
      <c r="K2271" s="61">
        <v>34535</v>
      </c>
      <c r="L2271" s="61" t="s">
        <v>560</v>
      </c>
      <c r="M2271" s="61" t="s">
        <v>5622</v>
      </c>
      <c r="N2271" s="61"/>
      <c r="O2271" s="63">
        <v>40725</v>
      </c>
      <c r="P2271" s="61"/>
      <c r="Q2271" s="61" t="s">
        <v>137</v>
      </c>
      <c r="R2271" s="61" t="s">
        <v>54</v>
      </c>
      <c r="S2271" s="61" t="s">
        <v>84</v>
      </c>
      <c r="T2271" s="61" t="s">
        <v>1060</v>
      </c>
      <c r="U2271" s="61" t="s">
        <v>1060</v>
      </c>
      <c r="V2271" s="61" t="s">
        <v>85</v>
      </c>
      <c r="W2271" s="61" t="s">
        <v>86</v>
      </c>
      <c r="X2271" s="61" t="s">
        <v>561</v>
      </c>
      <c r="Y2271" s="61" t="s">
        <v>60</v>
      </c>
      <c r="Z2271" s="61" t="s">
        <v>54</v>
      </c>
      <c r="AA2271" s="61" t="s">
        <v>61</v>
      </c>
      <c r="AB2271" s="61" t="s">
        <v>62</v>
      </c>
      <c r="AC2271" s="61">
        <v>172898</v>
      </c>
      <c r="AD2271" s="61"/>
      <c r="AE2271" s="61" t="s">
        <v>5</v>
      </c>
      <c r="AF2271" s="63">
        <v>40807.611805555556</v>
      </c>
      <c r="AG2271" s="63">
        <v>40807.609722222223</v>
      </c>
      <c r="AH2271" s="62"/>
      <c r="AI2271" s="61"/>
      <c r="AJ2271" s="61" t="s">
        <v>63</v>
      </c>
      <c r="AK2271" s="61"/>
      <c r="AL2271" s="63"/>
      <c r="AM2271" s="63"/>
      <c r="AN2271" s="61"/>
      <c r="AO2271" s="4"/>
      <c r="AP2271" s="4"/>
    </row>
    <row r="2272" spans="1:42" ht="102" customHeight="1">
      <c r="A2272" s="61" t="s">
        <v>1060</v>
      </c>
      <c r="B2272" s="61" t="s">
        <v>91</v>
      </c>
      <c r="C2272" s="61" t="s">
        <v>112</v>
      </c>
      <c r="D2272" s="61" t="s">
        <v>112</v>
      </c>
      <c r="E2272" s="61" t="s">
        <v>1079</v>
      </c>
      <c r="F2272" s="61" t="s">
        <v>1071</v>
      </c>
      <c r="G2272" s="62">
        <v>2011</v>
      </c>
      <c r="H2272" s="61">
        <v>77749</v>
      </c>
      <c r="I2272" s="61">
        <v>0</v>
      </c>
      <c r="J2272" s="61" t="s">
        <v>1071</v>
      </c>
      <c r="K2272" s="61">
        <v>65465</v>
      </c>
      <c r="L2272" s="61" t="s">
        <v>560</v>
      </c>
      <c r="M2272" s="61" t="s">
        <v>5622</v>
      </c>
      <c r="N2272" s="61"/>
      <c r="O2272" s="63">
        <v>40725</v>
      </c>
      <c r="P2272" s="61" t="s">
        <v>136</v>
      </c>
      <c r="Q2272" s="61" t="s">
        <v>137</v>
      </c>
      <c r="R2272" s="61" t="s">
        <v>54</v>
      </c>
      <c r="S2272" s="61" t="s">
        <v>84</v>
      </c>
      <c r="T2272" s="61" t="s">
        <v>1060</v>
      </c>
      <c r="U2272" s="61" t="s">
        <v>1060</v>
      </c>
      <c r="V2272" s="61" t="s">
        <v>85</v>
      </c>
      <c r="W2272" s="61" t="s">
        <v>86</v>
      </c>
      <c r="X2272" s="61" t="s">
        <v>561</v>
      </c>
      <c r="Y2272" s="61" t="s">
        <v>60</v>
      </c>
      <c r="Z2272" s="61" t="s">
        <v>54</v>
      </c>
      <c r="AA2272" s="61" t="s">
        <v>61</v>
      </c>
      <c r="AB2272" s="61" t="s">
        <v>62</v>
      </c>
      <c r="AC2272" s="61">
        <v>172897</v>
      </c>
      <c r="AD2272" s="61"/>
      <c r="AE2272" s="61" t="s">
        <v>5</v>
      </c>
      <c r="AF2272" s="63">
        <v>40807.609027777777</v>
      </c>
      <c r="AG2272" s="63">
        <v>40807.609027777777</v>
      </c>
      <c r="AH2272" s="62">
        <v>2011</v>
      </c>
      <c r="AI2272" s="61" t="s">
        <v>54</v>
      </c>
      <c r="AJ2272" s="61" t="s">
        <v>63</v>
      </c>
      <c r="AK2272" s="61">
        <v>790000</v>
      </c>
      <c r="AL2272" s="63">
        <v>40544</v>
      </c>
      <c r="AM2272" s="63">
        <v>40908</v>
      </c>
      <c r="AN2272" s="61" t="s">
        <v>240</v>
      </c>
      <c r="AO2272" s="4" t="s">
        <v>139</v>
      </c>
      <c r="AP2272" s="4" t="s">
        <v>131</v>
      </c>
    </row>
    <row r="2273" spans="1:42" ht="102" customHeight="1">
      <c r="A2273" s="61" t="s">
        <v>3352</v>
      </c>
      <c r="B2273" s="61" t="s">
        <v>490</v>
      </c>
      <c r="C2273" s="61" t="s">
        <v>112</v>
      </c>
      <c r="D2273" s="61"/>
      <c r="E2273" s="61"/>
      <c r="F2273" s="61"/>
      <c r="G2273" s="62">
        <v>2011</v>
      </c>
      <c r="H2273" s="61">
        <v>1448109</v>
      </c>
      <c r="I2273" s="61">
        <v>0</v>
      </c>
      <c r="J2273" s="61" t="s">
        <v>3360</v>
      </c>
      <c r="K2273" s="61">
        <v>1800000</v>
      </c>
      <c r="L2273" s="61" t="s">
        <v>3354</v>
      </c>
      <c r="M2273" s="61" t="s">
        <v>5622</v>
      </c>
      <c r="N2273" s="61"/>
      <c r="O2273" s="63">
        <v>40725</v>
      </c>
      <c r="P2273" s="61"/>
      <c r="Q2273" s="61" t="s">
        <v>658</v>
      </c>
      <c r="R2273" s="61" t="s">
        <v>54</v>
      </c>
      <c r="S2273" s="61" t="s">
        <v>55</v>
      </c>
      <c r="T2273" s="61" t="s">
        <v>3352</v>
      </c>
      <c r="U2273" s="61" t="s">
        <v>3352</v>
      </c>
      <c r="V2273" s="61" t="s">
        <v>490</v>
      </c>
      <c r="W2273" s="61" t="s">
        <v>58</v>
      </c>
      <c r="X2273" s="61" t="s">
        <v>494</v>
      </c>
      <c r="Y2273" s="61" t="s">
        <v>60</v>
      </c>
      <c r="Z2273" s="61" t="s">
        <v>54</v>
      </c>
      <c r="AA2273" s="61" t="s">
        <v>61</v>
      </c>
      <c r="AB2273" s="61" t="s">
        <v>62</v>
      </c>
      <c r="AC2273" s="61">
        <v>181004</v>
      </c>
      <c r="AD2273" s="61"/>
      <c r="AE2273" s="61" t="s">
        <v>5</v>
      </c>
      <c r="AF2273" s="63">
        <v>41025.667361111111</v>
      </c>
      <c r="AG2273" s="63">
        <v>41025.667361111111</v>
      </c>
      <c r="AH2273" s="62"/>
      <c r="AI2273" s="61"/>
      <c r="AJ2273" s="61" t="s">
        <v>63</v>
      </c>
      <c r="AK2273" s="61"/>
      <c r="AL2273" s="63"/>
      <c r="AM2273" s="63"/>
      <c r="AN2273" s="61"/>
      <c r="AO2273" s="4"/>
      <c r="AP2273" s="4"/>
    </row>
    <row r="2274" spans="1:42" ht="102" customHeight="1">
      <c r="A2274" s="61" t="s">
        <v>3352</v>
      </c>
      <c r="B2274" s="61" t="s">
        <v>179</v>
      </c>
      <c r="C2274" s="61" t="s">
        <v>112</v>
      </c>
      <c r="D2274" s="61" t="s">
        <v>112</v>
      </c>
      <c r="E2274" s="61" t="s">
        <v>686</v>
      </c>
      <c r="F2274" s="61" t="s">
        <v>424</v>
      </c>
      <c r="G2274" s="62">
        <v>2011</v>
      </c>
      <c r="H2274" s="61">
        <v>301689</v>
      </c>
      <c r="I2274" s="61">
        <v>0</v>
      </c>
      <c r="J2274" s="61" t="s">
        <v>3362</v>
      </c>
      <c r="K2274" s="61">
        <v>375000</v>
      </c>
      <c r="L2274" s="61" t="s">
        <v>3354</v>
      </c>
      <c r="M2274" s="61" t="s">
        <v>5622</v>
      </c>
      <c r="N2274" s="61"/>
      <c r="O2274" s="63">
        <v>40725</v>
      </c>
      <c r="P2274" s="61" t="s">
        <v>530</v>
      </c>
      <c r="Q2274" s="61" t="s">
        <v>307</v>
      </c>
      <c r="R2274" s="61" t="s">
        <v>54</v>
      </c>
      <c r="S2274" s="61" t="s">
        <v>55</v>
      </c>
      <c r="T2274" s="61" t="s">
        <v>3352</v>
      </c>
      <c r="U2274" s="61" t="s">
        <v>3352</v>
      </c>
      <c r="V2274" s="61" t="s">
        <v>179</v>
      </c>
      <c r="W2274" s="61" t="s">
        <v>58</v>
      </c>
      <c r="X2274" s="61" t="s">
        <v>185</v>
      </c>
      <c r="Y2274" s="61" t="s">
        <v>60</v>
      </c>
      <c r="Z2274" s="61" t="s">
        <v>54</v>
      </c>
      <c r="AA2274" s="61" t="s">
        <v>61</v>
      </c>
      <c r="AB2274" s="61" t="s">
        <v>62</v>
      </c>
      <c r="AC2274" s="61">
        <v>181003</v>
      </c>
      <c r="AD2274" s="61"/>
      <c r="AE2274" s="61" t="s">
        <v>5</v>
      </c>
      <c r="AF2274" s="63">
        <v>41025.661111111112</v>
      </c>
      <c r="AG2274" s="63">
        <v>41025.661111111112</v>
      </c>
      <c r="AH2274" s="62">
        <v>2011</v>
      </c>
      <c r="AI2274" s="61" t="s">
        <v>54</v>
      </c>
      <c r="AJ2274" s="61" t="s">
        <v>63</v>
      </c>
      <c r="AK2274" s="61">
        <v>51603345</v>
      </c>
      <c r="AL2274" s="63">
        <v>40544</v>
      </c>
      <c r="AM2274" s="63">
        <v>40908</v>
      </c>
      <c r="AN2274" s="61" t="s">
        <v>337</v>
      </c>
      <c r="AO2274" s="4" t="s">
        <v>139</v>
      </c>
      <c r="AP2274" s="4" t="s">
        <v>131</v>
      </c>
    </row>
    <row r="2275" spans="1:42" ht="102" customHeight="1">
      <c r="A2275" s="61" t="s">
        <v>3368</v>
      </c>
      <c r="B2275" s="61" t="s">
        <v>211</v>
      </c>
      <c r="C2275" s="61" t="s">
        <v>112</v>
      </c>
      <c r="D2275" s="61" t="s">
        <v>112</v>
      </c>
      <c r="E2275" s="61" t="s">
        <v>891</v>
      </c>
      <c r="F2275" s="61" t="s">
        <v>892</v>
      </c>
      <c r="G2275" s="62">
        <v>2011</v>
      </c>
      <c r="H2275" s="61">
        <v>916926</v>
      </c>
      <c r="I2275" s="61">
        <v>0</v>
      </c>
      <c r="J2275" s="61" t="s">
        <v>3507</v>
      </c>
      <c r="K2275" s="61">
        <v>5000000</v>
      </c>
      <c r="L2275" s="61" t="s">
        <v>3371</v>
      </c>
      <c r="M2275" s="61" t="s">
        <v>5622</v>
      </c>
      <c r="N2275" s="61"/>
      <c r="O2275" s="63">
        <v>40725</v>
      </c>
      <c r="P2275" s="61" t="s">
        <v>53</v>
      </c>
      <c r="Q2275" s="61" t="s">
        <v>53</v>
      </c>
      <c r="R2275" s="61" t="s">
        <v>54</v>
      </c>
      <c r="S2275" s="61" t="s">
        <v>55</v>
      </c>
      <c r="T2275" s="61" t="s">
        <v>3368</v>
      </c>
      <c r="U2275" s="61" t="s">
        <v>3368</v>
      </c>
      <c r="V2275" s="61" t="s">
        <v>211</v>
      </c>
      <c r="W2275" s="61" t="s">
        <v>58</v>
      </c>
      <c r="X2275" s="61" t="s">
        <v>215</v>
      </c>
      <c r="Y2275" s="61" t="s">
        <v>60</v>
      </c>
      <c r="Z2275" s="61" t="s">
        <v>54</v>
      </c>
      <c r="AA2275" s="61" t="s">
        <v>61</v>
      </c>
      <c r="AB2275" s="61" t="s">
        <v>62</v>
      </c>
      <c r="AC2275" s="61">
        <v>169236</v>
      </c>
      <c r="AD2275" s="61"/>
      <c r="AE2275" s="61" t="s">
        <v>70</v>
      </c>
      <c r="AF2275" s="63">
        <v>40778.671527777777</v>
      </c>
      <c r="AG2275" s="63">
        <v>40697.664583333331</v>
      </c>
      <c r="AH2275" s="62">
        <v>2011</v>
      </c>
      <c r="AI2275" s="61" t="s">
        <v>54</v>
      </c>
      <c r="AJ2275" s="61" t="s">
        <v>63</v>
      </c>
      <c r="AK2275" s="61">
        <v>6933226</v>
      </c>
      <c r="AL2275" s="63">
        <v>40544</v>
      </c>
      <c r="AM2275" s="63">
        <v>40908</v>
      </c>
      <c r="AN2275" s="61" t="s">
        <v>77</v>
      </c>
      <c r="AO2275" s="4" t="s">
        <v>139</v>
      </c>
      <c r="AP2275" s="4" t="s">
        <v>131</v>
      </c>
    </row>
    <row r="2276" spans="1:42" ht="79.5" customHeight="1">
      <c r="A2276" s="61" t="s">
        <v>5260</v>
      </c>
      <c r="B2276" s="61" t="s">
        <v>148</v>
      </c>
      <c r="C2276" s="61" t="s">
        <v>112</v>
      </c>
      <c r="D2276" s="61" t="s">
        <v>112</v>
      </c>
      <c r="E2276" s="61" t="s">
        <v>5267</v>
      </c>
      <c r="F2276" s="61" t="s">
        <v>5268</v>
      </c>
      <c r="G2276" s="62">
        <v>2011</v>
      </c>
      <c r="H2276" s="61">
        <v>129026</v>
      </c>
      <c r="I2276" s="61">
        <v>0</v>
      </c>
      <c r="J2276" s="61" t="s">
        <v>5269</v>
      </c>
      <c r="K2276" s="61" t="s">
        <v>3</v>
      </c>
      <c r="L2276" s="61" t="s">
        <v>52</v>
      </c>
      <c r="M2276" s="61" t="s">
        <v>5622</v>
      </c>
      <c r="N2276" s="61"/>
      <c r="O2276" s="63">
        <v>40725</v>
      </c>
      <c r="P2276" s="61" t="s">
        <v>128</v>
      </c>
      <c r="Q2276" s="61" t="s">
        <v>128</v>
      </c>
      <c r="R2276" s="61" t="s">
        <v>54</v>
      </c>
      <c r="S2276" s="61" t="s">
        <v>55</v>
      </c>
      <c r="T2276" s="61" t="s">
        <v>5260</v>
      </c>
      <c r="U2276" s="61" t="s">
        <v>5262</v>
      </c>
      <c r="V2276" s="61" t="s">
        <v>148</v>
      </c>
      <c r="W2276" s="61" t="s">
        <v>86</v>
      </c>
      <c r="X2276" s="61" t="s">
        <v>916</v>
      </c>
      <c r="Y2276" s="61" t="s">
        <v>60</v>
      </c>
      <c r="Z2276" s="61" t="s">
        <v>54</v>
      </c>
      <c r="AA2276" s="61" t="s">
        <v>61</v>
      </c>
      <c r="AB2276" s="61" t="s">
        <v>62</v>
      </c>
      <c r="AC2276" s="61">
        <v>170626</v>
      </c>
      <c r="AD2276" s="61"/>
      <c r="AE2276" s="61" t="s">
        <v>70</v>
      </c>
      <c r="AF2276" s="63">
        <v>40725.398611111108</v>
      </c>
      <c r="AG2276" s="63">
        <v>40725.398611111108</v>
      </c>
      <c r="AH2276" s="62">
        <v>2011</v>
      </c>
      <c r="AI2276" s="61" t="s">
        <v>54</v>
      </c>
      <c r="AJ2276" s="61" t="s">
        <v>63</v>
      </c>
      <c r="AK2276" s="61">
        <v>781075</v>
      </c>
      <c r="AL2276" s="63">
        <v>40544</v>
      </c>
      <c r="AM2276" s="63">
        <v>40908</v>
      </c>
      <c r="AN2276" s="61" t="s">
        <v>77</v>
      </c>
      <c r="AO2276" s="4" t="s">
        <v>139</v>
      </c>
      <c r="AP2276" s="4" t="s">
        <v>131</v>
      </c>
    </row>
    <row r="2277" spans="1:42" ht="57" customHeight="1">
      <c r="A2277" s="61" t="s">
        <v>4734</v>
      </c>
      <c r="B2277" s="61" t="s">
        <v>179</v>
      </c>
      <c r="C2277" s="61" t="s">
        <v>112</v>
      </c>
      <c r="D2277" s="61"/>
      <c r="E2277" s="61"/>
      <c r="F2277" s="61"/>
      <c r="G2277" s="62">
        <v>2011</v>
      </c>
      <c r="H2277" s="61">
        <v>1352900</v>
      </c>
      <c r="I2277" s="61">
        <v>0</v>
      </c>
      <c r="J2277" s="61" t="s">
        <v>4778</v>
      </c>
      <c r="K2277" s="61">
        <v>4969200</v>
      </c>
      <c r="L2277" s="61" t="s">
        <v>3254</v>
      </c>
      <c r="M2277" s="61" t="s">
        <v>5622</v>
      </c>
      <c r="N2277" s="61"/>
      <c r="O2277" s="63">
        <v>40727</v>
      </c>
      <c r="P2277" s="61"/>
      <c r="Q2277" s="61" t="s">
        <v>403</v>
      </c>
      <c r="R2277" s="61" t="s">
        <v>54</v>
      </c>
      <c r="S2277" s="61" t="s">
        <v>55</v>
      </c>
      <c r="T2277" s="61" t="s">
        <v>4734</v>
      </c>
      <c r="U2277" s="61" t="s">
        <v>4734</v>
      </c>
      <c r="V2277" s="61" t="s">
        <v>179</v>
      </c>
      <c r="W2277" s="61" t="s">
        <v>58</v>
      </c>
      <c r="X2277" s="61" t="s">
        <v>185</v>
      </c>
      <c r="Y2277" s="61" t="s">
        <v>60</v>
      </c>
      <c r="Z2277" s="61" t="s">
        <v>54</v>
      </c>
      <c r="AA2277" s="61" t="s">
        <v>61</v>
      </c>
      <c r="AB2277" s="61" t="s">
        <v>105</v>
      </c>
      <c r="AC2277" s="61">
        <v>187867</v>
      </c>
      <c r="AD2277" s="61"/>
      <c r="AE2277" s="61" t="s">
        <v>5</v>
      </c>
      <c r="AF2277" s="63">
        <v>41185.696527777778</v>
      </c>
      <c r="AG2277" s="63">
        <v>41185.696527777778</v>
      </c>
      <c r="AH2277" s="62"/>
      <c r="AI2277" s="61"/>
      <c r="AJ2277" s="61" t="s">
        <v>63</v>
      </c>
      <c r="AK2277" s="61"/>
      <c r="AL2277" s="63"/>
      <c r="AM2277" s="63"/>
      <c r="AN2277" s="61"/>
      <c r="AO2277" s="4"/>
      <c r="AP2277" s="4"/>
    </row>
    <row r="2278" spans="1:42" ht="57" customHeight="1">
      <c r="A2278" s="61" t="s">
        <v>4734</v>
      </c>
      <c r="B2278" s="61" t="s">
        <v>179</v>
      </c>
      <c r="C2278" s="61" t="s">
        <v>112</v>
      </c>
      <c r="D2278" s="61"/>
      <c r="E2278" s="61"/>
      <c r="F2278" s="61"/>
      <c r="G2278" s="62">
        <v>2011</v>
      </c>
      <c r="H2278" s="61">
        <v>7178328</v>
      </c>
      <c r="I2278" s="61">
        <v>0</v>
      </c>
      <c r="J2278" s="61" t="s">
        <v>4779</v>
      </c>
      <c r="K2278" s="61">
        <v>26366000</v>
      </c>
      <c r="L2278" s="61" t="s">
        <v>3254</v>
      </c>
      <c r="M2278" s="61" t="s">
        <v>5622</v>
      </c>
      <c r="N2278" s="61"/>
      <c r="O2278" s="63">
        <v>40727</v>
      </c>
      <c r="P2278" s="61"/>
      <c r="Q2278" s="61" t="s">
        <v>307</v>
      </c>
      <c r="R2278" s="61" t="s">
        <v>54</v>
      </c>
      <c r="S2278" s="61" t="s">
        <v>55</v>
      </c>
      <c r="T2278" s="61" t="s">
        <v>4734</v>
      </c>
      <c r="U2278" s="61" t="s">
        <v>4734</v>
      </c>
      <c r="V2278" s="61" t="s">
        <v>179</v>
      </c>
      <c r="W2278" s="61" t="s">
        <v>58</v>
      </c>
      <c r="X2278" s="61" t="s">
        <v>185</v>
      </c>
      <c r="Y2278" s="61" t="s">
        <v>60</v>
      </c>
      <c r="Z2278" s="61" t="s">
        <v>54</v>
      </c>
      <c r="AA2278" s="61" t="s">
        <v>61</v>
      </c>
      <c r="AB2278" s="61" t="s">
        <v>62</v>
      </c>
      <c r="AC2278" s="61">
        <v>187871</v>
      </c>
      <c r="AD2278" s="61"/>
      <c r="AE2278" s="61" t="s">
        <v>5</v>
      </c>
      <c r="AF2278" s="63">
        <v>41185.700694444444</v>
      </c>
      <c r="AG2278" s="63">
        <v>41185.700694444444</v>
      </c>
      <c r="AH2278" s="62"/>
      <c r="AI2278" s="61"/>
      <c r="AJ2278" s="61" t="s">
        <v>63</v>
      </c>
      <c r="AK2278" s="61"/>
      <c r="AL2278" s="63"/>
      <c r="AM2278" s="63"/>
      <c r="AN2278" s="61"/>
      <c r="AO2278" s="4"/>
      <c r="AP2278" s="4"/>
    </row>
    <row r="2279" spans="1:42" ht="68.25" customHeight="1">
      <c r="A2279" s="61" t="s">
        <v>4734</v>
      </c>
      <c r="B2279" s="61" t="s">
        <v>100</v>
      </c>
      <c r="C2279" s="61" t="s">
        <v>112</v>
      </c>
      <c r="D2279" s="61"/>
      <c r="E2279" s="61"/>
      <c r="F2279" s="61"/>
      <c r="G2279" s="62">
        <v>2011</v>
      </c>
      <c r="H2279" s="61">
        <v>270147</v>
      </c>
      <c r="I2279" s="61">
        <v>0</v>
      </c>
      <c r="J2279" s="61" t="s">
        <v>4792</v>
      </c>
      <c r="K2279" s="61">
        <v>992250</v>
      </c>
      <c r="L2279" s="61" t="s">
        <v>3254</v>
      </c>
      <c r="M2279" s="61" t="s">
        <v>5622</v>
      </c>
      <c r="N2279" s="61"/>
      <c r="O2279" s="63">
        <v>40727</v>
      </c>
      <c r="P2279" s="61"/>
      <c r="Q2279" s="61" t="s">
        <v>196</v>
      </c>
      <c r="R2279" s="61" t="s">
        <v>54</v>
      </c>
      <c r="S2279" s="61" t="s">
        <v>55</v>
      </c>
      <c r="T2279" s="61" t="s">
        <v>4734</v>
      </c>
      <c r="U2279" s="61" t="s">
        <v>4734</v>
      </c>
      <c r="V2279" s="61" t="s">
        <v>100</v>
      </c>
      <c r="W2279" s="61" t="s">
        <v>103</v>
      </c>
      <c r="X2279" s="61" t="s">
        <v>104</v>
      </c>
      <c r="Y2279" s="61" t="s">
        <v>60</v>
      </c>
      <c r="Z2279" s="61" t="s">
        <v>54</v>
      </c>
      <c r="AA2279" s="61" t="s">
        <v>61</v>
      </c>
      <c r="AB2279" s="61" t="s">
        <v>62</v>
      </c>
      <c r="AC2279" s="61">
        <v>187866</v>
      </c>
      <c r="AD2279" s="61"/>
      <c r="AE2279" s="61" t="s">
        <v>5</v>
      </c>
      <c r="AF2279" s="63">
        <v>41185.691666666666</v>
      </c>
      <c r="AG2279" s="63">
        <v>41185.691666666666</v>
      </c>
      <c r="AH2279" s="62"/>
      <c r="AI2279" s="61"/>
      <c r="AJ2279" s="61" t="s">
        <v>63</v>
      </c>
      <c r="AK2279" s="61"/>
      <c r="AL2279" s="63"/>
      <c r="AM2279" s="63"/>
      <c r="AN2279" s="61"/>
      <c r="AO2279" s="4"/>
      <c r="AP2279" s="4"/>
    </row>
    <row r="2280" spans="1:42" ht="102" customHeight="1">
      <c r="A2280" s="61" t="s">
        <v>4734</v>
      </c>
      <c r="B2280" s="61" t="s">
        <v>100</v>
      </c>
      <c r="C2280" s="61" t="s">
        <v>112</v>
      </c>
      <c r="D2280" s="61"/>
      <c r="E2280" s="61"/>
      <c r="F2280" s="61"/>
      <c r="G2280" s="62">
        <v>2011</v>
      </c>
      <c r="H2280" s="61">
        <v>326708</v>
      </c>
      <c r="I2280" s="61">
        <v>0</v>
      </c>
      <c r="J2280" s="61" t="s">
        <v>4793</v>
      </c>
      <c r="K2280" s="61">
        <v>1200000</v>
      </c>
      <c r="L2280" s="61" t="s">
        <v>3254</v>
      </c>
      <c r="M2280" s="61" t="s">
        <v>5622</v>
      </c>
      <c r="N2280" s="61"/>
      <c r="O2280" s="63">
        <v>40727</v>
      </c>
      <c r="P2280" s="61"/>
      <c r="Q2280" s="61" t="s">
        <v>196</v>
      </c>
      <c r="R2280" s="61" t="s">
        <v>54</v>
      </c>
      <c r="S2280" s="61" t="s">
        <v>55</v>
      </c>
      <c r="T2280" s="61" t="s">
        <v>4734</v>
      </c>
      <c r="U2280" s="61" t="s">
        <v>4734</v>
      </c>
      <c r="V2280" s="61" t="s">
        <v>100</v>
      </c>
      <c r="W2280" s="61" t="s">
        <v>103</v>
      </c>
      <c r="X2280" s="61" t="s">
        <v>104</v>
      </c>
      <c r="Y2280" s="61" t="s">
        <v>60</v>
      </c>
      <c r="Z2280" s="61" t="s">
        <v>54</v>
      </c>
      <c r="AA2280" s="61" t="s">
        <v>61</v>
      </c>
      <c r="AB2280" s="61" t="s">
        <v>105</v>
      </c>
      <c r="AC2280" s="61">
        <v>187869</v>
      </c>
      <c r="AD2280" s="61"/>
      <c r="AE2280" s="61" t="s">
        <v>5</v>
      </c>
      <c r="AF2280" s="63">
        <v>41185.697916666664</v>
      </c>
      <c r="AG2280" s="63">
        <v>41185.697916666664</v>
      </c>
      <c r="AH2280" s="62"/>
      <c r="AI2280" s="61"/>
      <c r="AJ2280" s="61" t="s">
        <v>63</v>
      </c>
      <c r="AK2280" s="61"/>
      <c r="AL2280" s="63"/>
      <c r="AM2280" s="63"/>
      <c r="AN2280" s="61"/>
      <c r="AO2280" s="4"/>
      <c r="AP2280" s="4"/>
    </row>
    <row r="2281" spans="1:42" ht="102" customHeight="1">
      <c r="A2281" s="61" t="s">
        <v>4734</v>
      </c>
      <c r="B2281" s="61" t="s">
        <v>100</v>
      </c>
      <c r="C2281" s="61" t="s">
        <v>112</v>
      </c>
      <c r="D2281" s="61"/>
      <c r="E2281" s="61"/>
      <c r="F2281" s="61"/>
      <c r="G2281" s="62">
        <v>2011</v>
      </c>
      <c r="H2281" s="61">
        <v>1759160</v>
      </c>
      <c r="I2281" s="61">
        <v>0</v>
      </c>
      <c r="J2281" s="61" t="s">
        <v>4794</v>
      </c>
      <c r="K2281" s="61">
        <v>6461395</v>
      </c>
      <c r="L2281" s="61" t="s">
        <v>3254</v>
      </c>
      <c r="M2281" s="61" t="s">
        <v>5622</v>
      </c>
      <c r="N2281" s="61"/>
      <c r="O2281" s="63">
        <v>40727</v>
      </c>
      <c r="P2281" s="61"/>
      <c r="Q2281" s="61" t="s">
        <v>69</v>
      </c>
      <c r="R2281" s="61" t="s">
        <v>54</v>
      </c>
      <c r="S2281" s="61" t="s">
        <v>55</v>
      </c>
      <c r="T2281" s="61" t="s">
        <v>4734</v>
      </c>
      <c r="U2281" s="61" t="s">
        <v>4734</v>
      </c>
      <c r="V2281" s="61" t="s">
        <v>100</v>
      </c>
      <c r="W2281" s="61" t="s">
        <v>103</v>
      </c>
      <c r="X2281" s="61" t="s">
        <v>104</v>
      </c>
      <c r="Y2281" s="61" t="s">
        <v>60</v>
      </c>
      <c r="Z2281" s="61" t="s">
        <v>54</v>
      </c>
      <c r="AA2281" s="61" t="s">
        <v>61</v>
      </c>
      <c r="AB2281" s="61" t="s">
        <v>105</v>
      </c>
      <c r="AC2281" s="61">
        <v>187870</v>
      </c>
      <c r="AD2281" s="61"/>
      <c r="AE2281" s="61" t="s">
        <v>5</v>
      </c>
      <c r="AF2281" s="63">
        <v>41185.69930555555</v>
      </c>
      <c r="AG2281" s="63">
        <v>41185.69930555555</v>
      </c>
      <c r="AH2281" s="62"/>
      <c r="AI2281" s="61"/>
      <c r="AJ2281" s="61" t="s">
        <v>63</v>
      </c>
      <c r="AK2281" s="61"/>
      <c r="AL2281" s="63"/>
      <c r="AM2281" s="63"/>
      <c r="AN2281" s="61"/>
      <c r="AO2281" s="4"/>
      <c r="AP2281" s="4"/>
    </row>
    <row r="2282" spans="1:42" ht="102" customHeight="1">
      <c r="A2282" s="61" t="s">
        <v>616</v>
      </c>
      <c r="B2282" s="61" t="s">
        <v>179</v>
      </c>
      <c r="C2282" s="61" t="s">
        <v>112</v>
      </c>
      <c r="D2282" s="61" t="s">
        <v>112</v>
      </c>
      <c r="E2282" s="61" t="s">
        <v>686</v>
      </c>
      <c r="F2282" s="61" t="s">
        <v>424</v>
      </c>
      <c r="G2282" s="62">
        <v>2011</v>
      </c>
      <c r="H2282" s="61">
        <v>2121641</v>
      </c>
      <c r="I2282" s="61">
        <v>0</v>
      </c>
      <c r="J2282" s="61" t="s">
        <v>687</v>
      </c>
      <c r="K2282" s="61">
        <v>1500000</v>
      </c>
      <c r="L2282" s="61" t="s">
        <v>560</v>
      </c>
      <c r="M2282" s="61" t="s">
        <v>5622</v>
      </c>
      <c r="N2282" s="61"/>
      <c r="O2282" s="63">
        <v>40731</v>
      </c>
      <c r="P2282" s="61" t="s">
        <v>530</v>
      </c>
      <c r="Q2282" s="61" t="s">
        <v>307</v>
      </c>
      <c r="R2282" s="61" t="s">
        <v>54</v>
      </c>
      <c r="S2282" s="61" t="s">
        <v>55</v>
      </c>
      <c r="T2282" s="61" t="s">
        <v>616</v>
      </c>
      <c r="U2282" s="61" t="s">
        <v>616</v>
      </c>
      <c r="V2282" s="61" t="s">
        <v>179</v>
      </c>
      <c r="W2282" s="61" t="s">
        <v>58</v>
      </c>
      <c r="X2282" s="61" t="s">
        <v>185</v>
      </c>
      <c r="Y2282" s="61" t="s">
        <v>60</v>
      </c>
      <c r="Z2282" s="61" t="s">
        <v>54</v>
      </c>
      <c r="AA2282" s="61" t="s">
        <v>61</v>
      </c>
      <c r="AB2282" s="61" t="s">
        <v>62</v>
      </c>
      <c r="AC2282" s="61">
        <v>173425</v>
      </c>
      <c r="AD2282" s="61"/>
      <c r="AE2282" s="61" t="s">
        <v>119</v>
      </c>
      <c r="AF2282" s="63">
        <v>40861.683333333334</v>
      </c>
      <c r="AG2282" s="63">
        <v>40822.652777777774</v>
      </c>
      <c r="AH2282" s="62">
        <v>2011</v>
      </c>
      <c r="AI2282" s="61" t="s">
        <v>54</v>
      </c>
      <c r="AJ2282" s="61" t="s">
        <v>63</v>
      </c>
      <c r="AK2282" s="61">
        <v>51603345</v>
      </c>
      <c r="AL2282" s="63">
        <v>40544</v>
      </c>
      <c r="AM2282" s="63">
        <v>40908</v>
      </c>
      <c r="AN2282" s="61" t="s">
        <v>337</v>
      </c>
      <c r="AO2282" s="4" t="s">
        <v>139</v>
      </c>
      <c r="AP2282" s="4" t="s">
        <v>131</v>
      </c>
    </row>
    <row r="2283" spans="1:42" ht="102" customHeight="1">
      <c r="A2283" s="61" t="s">
        <v>1767</v>
      </c>
      <c r="B2283" s="61" t="s">
        <v>413</v>
      </c>
      <c r="C2283" s="61" t="s">
        <v>112</v>
      </c>
      <c r="D2283" s="61"/>
      <c r="E2283" s="61"/>
      <c r="F2283" s="61"/>
      <c r="G2283" s="62">
        <v>2011</v>
      </c>
      <c r="H2283" s="61">
        <v>3576538</v>
      </c>
      <c r="I2283" s="61">
        <v>0</v>
      </c>
      <c r="J2283" s="61" t="s">
        <v>2035</v>
      </c>
      <c r="K2283" s="61">
        <v>2500000</v>
      </c>
      <c r="L2283" s="61" t="s">
        <v>560</v>
      </c>
      <c r="M2283" s="61" t="s">
        <v>5622</v>
      </c>
      <c r="N2283" s="61"/>
      <c r="O2283" s="63">
        <v>40731</v>
      </c>
      <c r="P2283" s="61"/>
      <c r="Q2283" s="61" t="s">
        <v>146</v>
      </c>
      <c r="R2283" s="61" t="s">
        <v>54</v>
      </c>
      <c r="S2283" s="61" t="s">
        <v>84</v>
      </c>
      <c r="T2283" s="61" t="s">
        <v>1748</v>
      </c>
      <c r="U2283" s="61" t="s">
        <v>1748</v>
      </c>
      <c r="V2283" s="61" t="s">
        <v>413</v>
      </c>
      <c r="W2283" s="61" t="s">
        <v>416</v>
      </c>
      <c r="X2283" s="61" t="s">
        <v>417</v>
      </c>
      <c r="Y2283" s="61" t="s">
        <v>60</v>
      </c>
      <c r="Z2283" s="61" t="s">
        <v>54</v>
      </c>
      <c r="AA2283" s="61" t="s">
        <v>61</v>
      </c>
      <c r="AB2283" s="61" t="s">
        <v>62</v>
      </c>
      <c r="AC2283" s="61">
        <v>173772</v>
      </c>
      <c r="AD2283" s="61"/>
      <c r="AE2283" s="61" t="s">
        <v>5</v>
      </c>
      <c r="AF2283" s="63">
        <v>40830.592361111107</v>
      </c>
      <c r="AG2283" s="63">
        <v>40830.592361111107</v>
      </c>
      <c r="AH2283" s="62"/>
      <c r="AI2283" s="61"/>
      <c r="AJ2283" s="61" t="s">
        <v>63</v>
      </c>
      <c r="AK2283" s="61"/>
      <c r="AL2283" s="63"/>
      <c r="AM2283" s="63"/>
      <c r="AN2283" s="61"/>
      <c r="AO2283" s="4"/>
      <c r="AP2283" s="4"/>
    </row>
    <row r="2284" spans="1:42" ht="102" customHeight="1">
      <c r="A2284" s="61" t="s">
        <v>5094</v>
      </c>
      <c r="B2284" s="61" t="s">
        <v>179</v>
      </c>
      <c r="C2284" s="61" t="s">
        <v>112</v>
      </c>
      <c r="D2284" s="61" t="s">
        <v>112</v>
      </c>
      <c r="E2284" s="61" t="s">
        <v>313</v>
      </c>
      <c r="F2284" s="61" t="s">
        <v>314</v>
      </c>
      <c r="G2284" s="62">
        <v>2011</v>
      </c>
      <c r="H2284" s="61">
        <v>4169471</v>
      </c>
      <c r="I2284" s="61">
        <v>0</v>
      </c>
      <c r="J2284" s="61" t="s">
        <v>574</v>
      </c>
      <c r="K2284" s="61" t="s">
        <v>3</v>
      </c>
      <c r="L2284" s="61" t="s">
        <v>52</v>
      </c>
      <c r="M2284" s="61" t="s">
        <v>5622</v>
      </c>
      <c r="N2284" s="61"/>
      <c r="O2284" s="63">
        <v>40731</v>
      </c>
      <c r="P2284" s="61" t="s">
        <v>53</v>
      </c>
      <c r="Q2284" s="61" t="s">
        <v>53</v>
      </c>
      <c r="R2284" s="61" t="s">
        <v>54</v>
      </c>
      <c r="S2284" s="61" t="s">
        <v>55</v>
      </c>
      <c r="T2284" s="61" t="s">
        <v>5094</v>
      </c>
      <c r="U2284" s="61" t="s">
        <v>5098</v>
      </c>
      <c r="V2284" s="61" t="s">
        <v>179</v>
      </c>
      <c r="W2284" s="61" t="s">
        <v>58</v>
      </c>
      <c r="X2284" s="61" t="s">
        <v>185</v>
      </c>
      <c r="Y2284" s="61" t="s">
        <v>60</v>
      </c>
      <c r="Z2284" s="61" t="s">
        <v>54</v>
      </c>
      <c r="AA2284" s="61" t="s">
        <v>61</v>
      </c>
      <c r="AB2284" s="61" t="s">
        <v>62</v>
      </c>
      <c r="AC2284" s="61">
        <v>175252</v>
      </c>
      <c r="AD2284" s="61"/>
      <c r="AE2284" s="61" t="s">
        <v>70</v>
      </c>
      <c r="AF2284" s="63">
        <v>40988.613888888889</v>
      </c>
      <c r="AG2284" s="63">
        <v>40862.640277777777</v>
      </c>
      <c r="AH2284" s="62">
        <v>2011</v>
      </c>
      <c r="AI2284" s="61" t="s">
        <v>54</v>
      </c>
      <c r="AJ2284" s="61" t="s">
        <v>63</v>
      </c>
      <c r="AK2284" s="61">
        <v>11435095</v>
      </c>
      <c r="AL2284" s="63">
        <v>40725</v>
      </c>
      <c r="AM2284" s="63">
        <v>41090</v>
      </c>
      <c r="AN2284" s="61" t="s">
        <v>77</v>
      </c>
      <c r="AO2284" s="4" t="s">
        <v>139</v>
      </c>
      <c r="AP2284" s="4" t="s">
        <v>131</v>
      </c>
    </row>
    <row r="2285" spans="1:42" ht="102" customHeight="1">
      <c r="A2285" s="61" t="s">
        <v>5094</v>
      </c>
      <c r="B2285" s="61" t="s">
        <v>179</v>
      </c>
      <c r="C2285" s="61" t="s">
        <v>112</v>
      </c>
      <c r="D2285" s="61" t="s">
        <v>112</v>
      </c>
      <c r="E2285" s="61" t="s">
        <v>313</v>
      </c>
      <c r="F2285" s="61" t="s">
        <v>314</v>
      </c>
      <c r="G2285" s="62">
        <v>2011</v>
      </c>
      <c r="H2285" s="61">
        <v>4491</v>
      </c>
      <c r="I2285" s="61">
        <v>0</v>
      </c>
      <c r="J2285" s="61" t="s">
        <v>3798</v>
      </c>
      <c r="K2285" s="61" t="s">
        <v>3</v>
      </c>
      <c r="L2285" s="61" t="s">
        <v>52</v>
      </c>
      <c r="M2285" s="61" t="s">
        <v>5622</v>
      </c>
      <c r="N2285" s="61"/>
      <c r="O2285" s="63">
        <v>40731</v>
      </c>
      <c r="P2285" s="61" t="s">
        <v>53</v>
      </c>
      <c r="Q2285" s="61" t="s">
        <v>53</v>
      </c>
      <c r="R2285" s="61" t="s">
        <v>54</v>
      </c>
      <c r="S2285" s="61" t="s">
        <v>55</v>
      </c>
      <c r="T2285" s="61" t="s">
        <v>5094</v>
      </c>
      <c r="U2285" s="61" t="s">
        <v>5098</v>
      </c>
      <c r="V2285" s="61" t="s">
        <v>179</v>
      </c>
      <c r="W2285" s="61" t="s">
        <v>58</v>
      </c>
      <c r="X2285" s="61" t="s">
        <v>185</v>
      </c>
      <c r="Y2285" s="61" t="s">
        <v>60</v>
      </c>
      <c r="Z2285" s="61" t="s">
        <v>54</v>
      </c>
      <c r="AA2285" s="61" t="s">
        <v>61</v>
      </c>
      <c r="AB2285" s="61" t="s">
        <v>62</v>
      </c>
      <c r="AC2285" s="61">
        <v>175251</v>
      </c>
      <c r="AD2285" s="61"/>
      <c r="AE2285" s="61" t="s">
        <v>70</v>
      </c>
      <c r="AF2285" s="63">
        <v>40862.63958333333</v>
      </c>
      <c r="AG2285" s="63">
        <v>40862.638888888891</v>
      </c>
      <c r="AH2285" s="62">
        <v>2011</v>
      </c>
      <c r="AI2285" s="61" t="s">
        <v>54</v>
      </c>
      <c r="AJ2285" s="61" t="s">
        <v>63</v>
      </c>
      <c r="AK2285" s="61">
        <v>11435095</v>
      </c>
      <c r="AL2285" s="63">
        <v>40725</v>
      </c>
      <c r="AM2285" s="63">
        <v>41090</v>
      </c>
      <c r="AN2285" s="61" t="s">
        <v>77</v>
      </c>
      <c r="AO2285" s="4" t="s">
        <v>139</v>
      </c>
      <c r="AP2285" s="4" t="s">
        <v>131</v>
      </c>
    </row>
    <row r="2286" spans="1:42" ht="102" customHeight="1">
      <c r="A2286" s="61" t="s">
        <v>5094</v>
      </c>
      <c r="B2286" s="61" t="s">
        <v>179</v>
      </c>
      <c r="C2286" s="61" t="s">
        <v>112</v>
      </c>
      <c r="D2286" s="61" t="s">
        <v>112</v>
      </c>
      <c r="E2286" s="61" t="s">
        <v>313</v>
      </c>
      <c r="F2286" s="61" t="s">
        <v>314</v>
      </c>
      <c r="G2286" s="62">
        <v>2011</v>
      </c>
      <c r="H2286" s="61">
        <v>802501</v>
      </c>
      <c r="I2286" s="61">
        <v>0</v>
      </c>
      <c r="J2286" s="61" t="s">
        <v>828</v>
      </c>
      <c r="K2286" s="61" t="s">
        <v>3</v>
      </c>
      <c r="L2286" s="61" t="s">
        <v>52</v>
      </c>
      <c r="M2286" s="61" t="s">
        <v>5622</v>
      </c>
      <c r="N2286" s="61"/>
      <c r="O2286" s="63">
        <v>40731</v>
      </c>
      <c r="P2286" s="61" t="s">
        <v>53</v>
      </c>
      <c r="Q2286" s="61" t="s">
        <v>53</v>
      </c>
      <c r="R2286" s="61" t="s">
        <v>54</v>
      </c>
      <c r="S2286" s="61" t="s">
        <v>55</v>
      </c>
      <c r="T2286" s="61" t="s">
        <v>5094</v>
      </c>
      <c r="U2286" s="61" t="s">
        <v>5098</v>
      </c>
      <c r="V2286" s="61" t="s">
        <v>179</v>
      </c>
      <c r="W2286" s="61" t="s">
        <v>58</v>
      </c>
      <c r="X2286" s="61" t="s">
        <v>185</v>
      </c>
      <c r="Y2286" s="61" t="s">
        <v>60</v>
      </c>
      <c r="Z2286" s="61" t="s">
        <v>54</v>
      </c>
      <c r="AA2286" s="61" t="s">
        <v>61</v>
      </c>
      <c r="AB2286" s="61" t="s">
        <v>62</v>
      </c>
      <c r="AC2286" s="61">
        <v>175253</v>
      </c>
      <c r="AD2286" s="61"/>
      <c r="AE2286" s="61" t="s">
        <v>70</v>
      </c>
      <c r="AF2286" s="63">
        <v>40988.614583333328</v>
      </c>
      <c r="AG2286" s="63">
        <v>40862.641666666663</v>
      </c>
      <c r="AH2286" s="62">
        <v>2011</v>
      </c>
      <c r="AI2286" s="61" t="s">
        <v>54</v>
      </c>
      <c r="AJ2286" s="61" t="s">
        <v>63</v>
      </c>
      <c r="AK2286" s="61">
        <v>11435095</v>
      </c>
      <c r="AL2286" s="63">
        <v>40725</v>
      </c>
      <c r="AM2286" s="63">
        <v>41090</v>
      </c>
      <c r="AN2286" s="61" t="s">
        <v>77</v>
      </c>
      <c r="AO2286" s="4" t="s">
        <v>139</v>
      </c>
      <c r="AP2286" s="4" t="s">
        <v>131</v>
      </c>
    </row>
    <row r="2287" spans="1:42" ht="102" customHeight="1">
      <c r="A2287" s="61" t="s">
        <v>5094</v>
      </c>
      <c r="B2287" s="61" t="s">
        <v>179</v>
      </c>
      <c r="C2287" s="61" t="s">
        <v>112</v>
      </c>
      <c r="D2287" s="61" t="s">
        <v>112</v>
      </c>
      <c r="E2287" s="61" t="s">
        <v>313</v>
      </c>
      <c r="F2287" s="61" t="s">
        <v>314</v>
      </c>
      <c r="G2287" s="62">
        <v>2011</v>
      </c>
      <c r="H2287" s="61">
        <v>176102</v>
      </c>
      <c r="I2287" s="61">
        <v>0</v>
      </c>
      <c r="J2287" s="61" t="s">
        <v>5164</v>
      </c>
      <c r="K2287" s="61" t="s">
        <v>3</v>
      </c>
      <c r="L2287" s="61" t="s">
        <v>52</v>
      </c>
      <c r="M2287" s="61" t="s">
        <v>5622</v>
      </c>
      <c r="N2287" s="61"/>
      <c r="O2287" s="63">
        <v>40731</v>
      </c>
      <c r="P2287" s="61" t="s">
        <v>53</v>
      </c>
      <c r="Q2287" s="61" t="s">
        <v>53</v>
      </c>
      <c r="R2287" s="61" t="s">
        <v>54</v>
      </c>
      <c r="S2287" s="61" t="s">
        <v>55</v>
      </c>
      <c r="T2287" s="61" t="s">
        <v>5094</v>
      </c>
      <c r="U2287" s="61" t="s">
        <v>5098</v>
      </c>
      <c r="V2287" s="61" t="s">
        <v>179</v>
      </c>
      <c r="W2287" s="61" t="s">
        <v>58</v>
      </c>
      <c r="X2287" s="61" t="s">
        <v>185</v>
      </c>
      <c r="Y2287" s="61" t="s">
        <v>60</v>
      </c>
      <c r="Z2287" s="61" t="s">
        <v>54</v>
      </c>
      <c r="AA2287" s="61" t="s">
        <v>61</v>
      </c>
      <c r="AB2287" s="61" t="s">
        <v>62</v>
      </c>
      <c r="AC2287" s="61">
        <v>175255</v>
      </c>
      <c r="AD2287" s="61"/>
      <c r="AE2287" s="61" t="s">
        <v>70</v>
      </c>
      <c r="AF2287" s="63">
        <v>40988.62222222222</v>
      </c>
      <c r="AG2287" s="63">
        <v>40862.644444444442</v>
      </c>
      <c r="AH2287" s="62">
        <v>2011</v>
      </c>
      <c r="AI2287" s="61" t="s">
        <v>54</v>
      </c>
      <c r="AJ2287" s="61" t="s">
        <v>63</v>
      </c>
      <c r="AK2287" s="61">
        <v>11435095</v>
      </c>
      <c r="AL2287" s="63">
        <v>40725</v>
      </c>
      <c r="AM2287" s="63">
        <v>41090</v>
      </c>
      <c r="AN2287" s="61" t="s">
        <v>77</v>
      </c>
      <c r="AO2287" s="4" t="s">
        <v>139</v>
      </c>
      <c r="AP2287" s="4" t="s">
        <v>131</v>
      </c>
    </row>
    <row r="2288" spans="1:42" ht="102" customHeight="1">
      <c r="A2288" s="61" t="s">
        <v>5094</v>
      </c>
      <c r="B2288" s="61" t="s">
        <v>179</v>
      </c>
      <c r="C2288" s="61" t="s">
        <v>112</v>
      </c>
      <c r="D2288" s="61" t="s">
        <v>112</v>
      </c>
      <c r="E2288" s="61" t="s">
        <v>612</v>
      </c>
      <c r="F2288" s="61" t="s">
        <v>365</v>
      </c>
      <c r="G2288" s="62">
        <v>2011</v>
      </c>
      <c r="H2288" s="61">
        <v>1974401</v>
      </c>
      <c r="I2288" s="61">
        <v>0</v>
      </c>
      <c r="J2288" s="61" t="s">
        <v>4447</v>
      </c>
      <c r="K2288" s="61" t="s">
        <v>3</v>
      </c>
      <c r="L2288" s="61" t="s">
        <v>52</v>
      </c>
      <c r="M2288" s="61" t="s">
        <v>5622</v>
      </c>
      <c r="N2288" s="61"/>
      <c r="O2288" s="63">
        <v>40731</v>
      </c>
      <c r="P2288" s="61" t="s">
        <v>530</v>
      </c>
      <c r="Q2288" s="61" t="s">
        <v>307</v>
      </c>
      <c r="R2288" s="61" t="s">
        <v>54</v>
      </c>
      <c r="S2288" s="61" t="s">
        <v>55</v>
      </c>
      <c r="T2288" s="61" t="s">
        <v>5094</v>
      </c>
      <c r="U2288" s="61" t="s">
        <v>5098</v>
      </c>
      <c r="V2288" s="61" t="s">
        <v>179</v>
      </c>
      <c r="W2288" s="61" t="s">
        <v>58</v>
      </c>
      <c r="X2288" s="61" t="s">
        <v>185</v>
      </c>
      <c r="Y2288" s="61" t="s">
        <v>60</v>
      </c>
      <c r="Z2288" s="61" t="s">
        <v>54</v>
      </c>
      <c r="AA2288" s="61" t="s">
        <v>61</v>
      </c>
      <c r="AB2288" s="61" t="s">
        <v>62</v>
      </c>
      <c r="AC2288" s="61">
        <v>175249</v>
      </c>
      <c r="AD2288" s="61"/>
      <c r="AE2288" s="61" t="s">
        <v>70</v>
      </c>
      <c r="AF2288" s="63">
        <v>40988.613194444442</v>
      </c>
      <c r="AG2288" s="63">
        <v>40862.55972222222</v>
      </c>
      <c r="AH2288" s="62">
        <v>2011</v>
      </c>
      <c r="AI2288" s="61" t="s">
        <v>54</v>
      </c>
      <c r="AJ2288" s="61" t="s">
        <v>63</v>
      </c>
      <c r="AK2288" s="61">
        <v>49295370</v>
      </c>
      <c r="AL2288" s="63">
        <v>40544</v>
      </c>
      <c r="AM2288" s="63">
        <v>40908</v>
      </c>
      <c r="AN2288" s="61" t="s">
        <v>240</v>
      </c>
      <c r="AO2288" s="4" t="s">
        <v>139</v>
      </c>
      <c r="AP2288" s="4" t="s">
        <v>131</v>
      </c>
    </row>
    <row r="2289" spans="1:42" ht="102" customHeight="1">
      <c r="A2289" s="61" t="s">
        <v>5094</v>
      </c>
      <c r="B2289" s="61" t="s">
        <v>179</v>
      </c>
      <c r="C2289" s="61" t="s">
        <v>112</v>
      </c>
      <c r="D2289" s="61" t="s">
        <v>112</v>
      </c>
      <c r="E2289" s="61" t="s">
        <v>686</v>
      </c>
      <c r="F2289" s="61" t="s">
        <v>424</v>
      </c>
      <c r="G2289" s="62">
        <v>2011</v>
      </c>
      <c r="H2289" s="61">
        <v>4531001</v>
      </c>
      <c r="I2289" s="61">
        <v>0</v>
      </c>
      <c r="J2289" s="61" t="s">
        <v>424</v>
      </c>
      <c r="K2289" s="61" t="s">
        <v>3</v>
      </c>
      <c r="L2289" s="61" t="s">
        <v>52</v>
      </c>
      <c r="M2289" s="61" t="s">
        <v>5622</v>
      </c>
      <c r="N2289" s="61"/>
      <c r="O2289" s="63">
        <v>40731</v>
      </c>
      <c r="P2289" s="61" t="s">
        <v>530</v>
      </c>
      <c r="Q2289" s="61" t="s">
        <v>307</v>
      </c>
      <c r="R2289" s="61" t="s">
        <v>54</v>
      </c>
      <c r="S2289" s="61" t="s">
        <v>84</v>
      </c>
      <c r="T2289" s="61" t="s">
        <v>5094</v>
      </c>
      <c r="U2289" s="61" t="s">
        <v>5098</v>
      </c>
      <c r="V2289" s="61" t="s">
        <v>179</v>
      </c>
      <c r="W2289" s="61" t="s">
        <v>58</v>
      </c>
      <c r="X2289" s="61" t="s">
        <v>185</v>
      </c>
      <c r="Y2289" s="61" t="s">
        <v>60</v>
      </c>
      <c r="Z2289" s="61" t="s">
        <v>54</v>
      </c>
      <c r="AA2289" s="61" t="s">
        <v>61</v>
      </c>
      <c r="AB2289" s="61" t="s">
        <v>62</v>
      </c>
      <c r="AC2289" s="61">
        <v>175248</v>
      </c>
      <c r="AD2289" s="61"/>
      <c r="AE2289" s="61" t="s">
        <v>70</v>
      </c>
      <c r="AF2289" s="63">
        <v>40988.612499999996</v>
      </c>
      <c r="AG2289" s="63">
        <v>40862.557638888888</v>
      </c>
      <c r="AH2289" s="62">
        <v>2011</v>
      </c>
      <c r="AI2289" s="61" t="s">
        <v>54</v>
      </c>
      <c r="AJ2289" s="61" t="s">
        <v>63</v>
      </c>
      <c r="AK2289" s="61">
        <v>51603345</v>
      </c>
      <c r="AL2289" s="63">
        <v>40544</v>
      </c>
      <c r="AM2289" s="63">
        <v>40908</v>
      </c>
      <c r="AN2289" s="61" t="s">
        <v>337</v>
      </c>
      <c r="AO2289" s="4" t="s">
        <v>139</v>
      </c>
      <c r="AP2289" s="4" t="s">
        <v>131</v>
      </c>
    </row>
    <row r="2290" spans="1:42" ht="102" customHeight="1">
      <c r="A2290" s="61" t="s">
        <v>5094</v>
      </c>
      <c r="B2290" s="61" t="s">
        <v>179</v>
      </c>
      <c r="C2290" s="61" t="s">
        <v>112</v>
      </c>
      <c r="D2290" s="61" t="s">
        <v>112</v>
      </c>
      <c r="E2290" s="61" t="s">
        <v>690</v>
      </c>
      <c r="F2290" s="61" t="s">
        <v>691</v>
      </c>
      <c r="G2290" s="62">
        <v>2011</v>
      </c>
      <c r="H2290" s="61">
        <v>1574533</v>
      </c>
      <c r="I2290" s="61">
        <v>0</v>
      </c>
      <c r="J2290" s="61" t="s">
        <v>5168</v>
      </c>
      <c r="K2290" s="61" t="s">
        <v>3</v>
      </c>
      <c r="L2290" s="61" t="s">
        <v>52</v>
      </c>
      <c r="M2290" s="61" t="s">
        <v>5622</v>
      </c>
      <c r="N2290" s="61"/>
      <c r="O2290" s="63">
        <v>40731</v>
      </c>
      <c r="P2290" s="61" t="s">
        <v>286</v>
      </c>
      <c r="Q2290" s="61" t="s">
        <v>184</v>
      </c>
      <c r="R2290" s="61" t="s">
        <v>54</v>
      </c>
      <c r="S2290" s="61" t="s">
        <v>84</v>
      </c>
      <c r="T2290" s="61" t="s">
        <v>5094</v>
      </c>
      <c r="U2290" s="61" t="s">
        <v>5098</v>
      </c>
      <c r="V2290" s="61" t="s">
        <v>179</v>
      </c>
      <c r="W2290" s="61" t="s">
        <v>58</v>
      </c>
      <c r="X2290" s="61" t="s">
        <v>185</v>
      </c>
      <c r="Y2290" s="61" t="s">
        <v>60</v>
      </c>
      <c r="Z2290" s="61" t="s">
        <v>54</v>
      </c>
      <c r="AA2290" s="61" t="s">
        <v>61</v>
      </c>
      <c r="AB2290" s="61" t="s">
        <v>62</v>
      </c>
      <c r="AC2290" s="61">
        <v>179126</v>
      </c>
      <c r="AD2290" s="61"/>
      <c r="AE2290" s="61" t="s">
        <v>5</v>
      </c>
      <c r="AF2290" s="63">
        <v>40988.618750000001</v>
      </c>
      <c r="AG2290" s="63">
        <v>40988.616666666669</v>
      </c>
      <c r="AH2290" s="62">
        <v>2011</v>
      </c>
      <c r="AI2290" s="61" t="s">
        <v>54</v>
      </c>
      <c r="AJ2290" s="61" t="s">
        <v>63</v>
      </c>
      <c r="AK2290" s="61">
        <v>5197172</v>
      </c>
      <c r="AL2290" s="63">
        <v>40544</v>
      </c>
      <c r="AM2290" s="63">
        <v>40908</v>
      </c>
      <c r="AN2290" s="61" t="s">
        <v>240</v>
      </c>
      <c r="AO2290" s="4" t="s">
        <v>139</v>
      </c>
      <c r="AP2290" s="4" t="s">
        <v>131</v>
      </c>
    </row>
    <row r="2291" spans="1:42" ht="102" customHeight="1">
      <c r="A2291" s="61" t="s">
        <v>5094</v>
      </c>
      <c r="B2291" s="61" t="s">
        <v>179</v>
      </c>
      <c r="C2291" s="61" t="s">
        <v>112</v>
      </c>
      <c r="D2291" s="61" t="s">
        <v>112</v>
      </c>
      <c r="E2291" s="61" t="s">
        <v>4213</v>
      </c>
      <c r="F2291" s="61" t="s">
        <v>4214</v>
      </c>
      <c r="G2291" s="62">
        <v>2011</v>
      </c>
      <c r="H2291" s="61">
        <v>1559528</v>
      </c>
      <c r="I2291" s="61">
        <v>0</v>
      </c>
      <c r="J2291" s="61" t="s">
        <v>5170</v>
      </c>
      <c r="K2291" s="61" t="s">
        <v>3</v>
      </c>
      <c r="L2291" s="61" t="s">
        <v>52</v>
      </c>
      <c r="M2291" s="61" t="s">
        <v>5622</v>
      </c>
      <c r="N2291" s="61"/>
      <c r="O2291" s="63">
        <v>40731</v>
      </c>
      <c r="P2291" s="61" t="s">
        <v>145</v>
      </c>
      <c r="Q2291" s="61" t="s">
        <v>184</v>
      </c>
      <c r="R2291" s="61" t="s">
        <v>54</v>
      </c>
      <c r="S2291" s="61" t="s">
        <v>55</v>
      </c>
      <c r="T2291" s="61" t="s">
        <v>5094</v>
      </c>
      <c r="U2291" s="61" t="s">
        <v>5098</v>
      </c>
      <c r="V2291" s="61" t="s">
        <v>179</v>
      </c>
      <c r="W2291" s="61" t="s">
        <v>58</v>
      </c>
      <c r="X2291" s="61" t="s">
        <v>185</v>
      </c>
      <c r="Y2291" s="61" t="s">
        <v>60</v>
      </c>
      <c r="Z2291" s="61" t="s">
        <v>54</v>
      </c>
      <c r="AA2291" s="61" t="s">
        <v>61</v>
      </c>
      <c r="AB2291" s="61" t="s">
        <v>62</v>
      </c>
      <c r="AC2291" s="61">
        <v>175254</v>
      </c>
      <c r="AD2291" s="61"/>
      <c r="AE2291" s="61" t="s">
        <v>70</v>
      </c>
      <c r="AF2291" s="63">
        <v>40988.615277777775</v>
      </c>
      <c r="AG2291" s="63">
        <v>40862.643055555556</v>
      </c>
      <c r="AH2291" s="62">
        <v>2011</v>
      </c>
      <c r="AI2291" s="61" t="s">
        <v>54</v>
      </c>
      <c r="AJ2291" s="61" t="s">
        <v>63</v>
      </c>
      <c r="AK2291" s="61">
        <v>2973024</v>
      </c>
      <c r="AL2291" s="63">
        <v>40544</v>
      </c>
      <c r="AM2291" s="63">
        <v>40908</v>
      </c>
      <c r="AN2291" s="61" t="s">
        <v>337</v>
      </c>
      <c r="AO2291" s="4" t="s">
        <v>130</v>
      </c>
      <c r="AP2291" s="4" t="s">
        <v>131</v>
      </c>
    </row>
    <row r="2292" spans="1:42" ht="68.25" customHeight="1">
      <c r="A2292" s="61" t="s">
        <v>5094</v>
      </c>
      <c r="B2292" s="61" t="s">
        <v>179</v>
      </c>
      <c r="C2292" s="61" t="s">
        <v>112</v>
      </c>
      <c r="D2292" s="61" t="s">
        <v>112</v>
      </c>
      <c r="E2292" s="61" t="s">
        <v>2403</v>
      </c>
      <c r="F2292" s="61" t="s">
        <v>2404</v>
      </c>
      <c r="G2292" s="62">
        <v>2011</v>
      </c>
      <c r="H2292" s="61">
        <v>207972</v>
      </c>
      <c r="I2292" s="61">
        <v>0</v>
      </c>
      <c r="J2292" s="61" t="s">
        <v>5172</v>
      </c>
      <c r="K2292" s="61" t="s">
        <v>3</v>
      </c>
      <c r="L2292" s="61" t="s">
        <v>52</v>
      </c>
      <c r="M2292" s="61" t="s">
        <v>5622</v>
      </c>
      <c r="N2292" s="61"/>
      <c r="O2292" s="63">
        <v>40731</v>
      </c>
      <c r="P2292" s="61" t="s">
        <v>145</v>
      </c>
      <c r="Q2292" s="61" t="s">
        <v>146</v>
      </c>
      <c r="R2292" s="61" t="s">
        <v>54</v>
      </c>
      <c r="S2292" s="61" t="s">
        <v>55</v>
      </c>
      <c r="T2292" s="61" t="s">
        <v>5094</v>
      </c>
      <c r="U2292" s="61" t="s">
        <v>5098</v>
      </c>
      <c r="V2292" s="61" t="s">
        <v>179</v>
      </c>
      <c r="W2292" s="61" t="s">
        <v>58</v>
      </c>
      <c r="X2292" s="61" t="s">
        <v>185</v>
      </c>
      <c r="Y2292" s="61" t="s">
        <v>60</v>
      </c>
      <c r="Z2292" s="61" t="s">
        <v>54</v>
      </c>
      <c r="AA2292" s="61" t="s">
        <v>61</v>
      </c>
      <c r="AB2292" s="61" t="s">
        <v>62</v>
      </c>
      <c r="AC2292" s="61">
        <v>175257</v>
      </c>
      <c r="AD2292" s="61"/>
      <c r="AE2292" s="61" t="s">
        <v>70</v>
      </c>
      <c r="AF2292" s="63">
        <v>40988.623611111107</v>
      </c>
      <c r="AG2292" s="63">
        <v>40862.648611111108</v>
      </c>
      <c r="AH2292" s="62">
        <v>2011</v>
      </c>
      <c r="AI2292" s="61" t="s">
        <v>54</v>
      </c>
      <c r="AJ2292" s="61" t="s">
        <v>63</v>
      </c>
      <c r="AK2292" s="61">
        <v>1793463</v>
      </c>
      <c r="AL2292" s="63">
        <v>40544</v>
      </c>
      <c r="AM2292" s="63">
        <v>40908</v>
      </c>
      <c r="AN2292" s="61" t="s">
        <v>240</v>
      </c>
      <c r="AO2292" s="4" t="s">
        <v>130</v>
      </c>
      <c r="AP2292" s="4" t="s">
        <v>131</v>
      </c>
    </row>
    <row r="2293" spans="1:42" ht="147.75" customHeight="1">
      <c r="A2293" s="61" t="s">
        <v>1767</v>
      </c>
      <c r="B2293" s="61" t="s">
        <v>2313</v>
      </c>
      <c r="C2293" s="61" t="s">
        <v>112</v>
      </c>
      <c r="D2293" s="61"/>
      <c r="E2293" s="61"/>
      <c r="F2293" s="61"/>
      <c r="G2293" s="62">
        <v>2011</v>
      </c>
      <c r="H2293" s="61">
        <v>715308</v>
      </c>
      <c r="I2293" s="61">
        <v>0</v>
      </c>
      <c r="J2293" s="61" t="s">
        <v>2315</v>
      </c>
      <c r="K2293" s="61">
        <v>500000</v>
      </c>
      <c r="L2293" s="61" t="s">
        <v>560</v>
      </c>
      <c r="M2293" s="61" t="s">
        <v>5622</v>
      </c>
      <c r="N2293" s="61"/>
      <c r="O2293" s="63">
        <v>40735</v>
      </c>
      <c r="P2293" s="61"/>
      <c r="Q2293" s="61" t="s">
        <v>146</v>
      </c>
      <c r="R2293" s="61" t="s">
        <v>54</v>
      </c>
      <c r="S2293" s="61" t="s">
        <v>84</v>
      </c>
      <c r="T2293" s="61" t="s">
        <v>1748</v>
      </c>
      <c r="U2293" s="61" t="s">
        <v>1748</v>
      </c>
      <c r="V2293" s="61" t="s">
        <v>2313</v>
      </c>
      <c r="W2293" s="61" t="s">
        <v>86</v>
      </c>
      <c r="X2293" s="61" t="s">
        <v>2313</v>
      </c>
      <c r="Y2293" s="61" t="s">
        <v>60</v>
      </c>
      <c r="Z2293" s="61" t="s">
        <v>54</v>
      </c>
      <c r="AA2293" s="61" t="s">
        <v>61</v>
      </c>
      <c r="AB2293" s="61" t="s">
        <v>62</v>
      </c>
      <c r="AC2293" s="61">
        <v>168014</v>
      </c>
      <c r="AD2293" s="61"/>
      <c r="AE2293" s="61" t="s">
        <v>5</v>
      </c>
      <c r="AF2293" s="63">
        <v>40830.531944444439</v>
      </c>
      <c r="AG2293" s="63">
        <v>40680.693749999999</v>
      </c>
      <c r="AH2293" s="62"/>
      <c r="AI2293" s="61"/>
      <c r="AJ2293" s="61" t="s">
        <v>63</v>
      </c>
      <c r="AK2293" s="61"/>
      <c r="AL2293" s="63"/>
      <c r="AM2293" s="63"/>
      <c r="AN2293" s="61"/>
      <c r="AO2293" s="4"/>
      <c r="AP2293" s="4"/>
    </row>
    <row r="2294" spans="1:42" ht="182.25" customHeight="1">
      <c r="A2294" s="61" t="s">
        <v>3368</v>
      </c>
      <c r="B2294" s="61" t="s">
        <v>543</v>
      </c>
      <c r="C2294" s="61" t="s">
        <v>112</v>
      </c>
      <c r="D2294" s="61" t="s">
        <v>112</v>
      </c>
      <c r="E2294" s="61" t="s">
        <v>3619</v>
      </c>
      <c r="F2294" s="61" t="s">
        <v>3620</v>
      </c>
      <c r="G2294" s="62">
        <v>2011</v>
      </c>
      <c r="H2294" s="61">
        <v>170421</v>
      </c>
      <c r="I2294" s="61">
        <v>0</v>
      </c>
      <c r="J2294" s="61" t="s">
        <v>3621</v>
      </c>
      <c r="K2294" s="61">
        <v>929306</v>
      </c>
      <c r="L2294" s="61" t="s">
        <v>3371</v>
      </c>
      <c r="M2294" s="61" t="s">
        <v>5622</v>
      </c>
      <c r="N2294" s="61"/>
      <c r="O2294" s="63">
        <v>40737</v>
      </c>
      <c r="P2294" s="61" t="s">
        <v>286</v>
      </c>
      <c r="Q2294" s="61" t="s">
        <v>184</v>
      </c>
      <c r="R2294" s="61" t="s">
        <v>54</v>
      </c>
      <c r="S2294" s="61" t="s">
        <v>55</v>
      </c>
      <c r="T2294" s="61" t="s">
        <v>3368</v>
      </c>
      <c r="U2294" s="61" t="s">
        <v>3368</v>
      </c>
      <c r="V2294" s="61" t="s">
        <v>543</v>
      </c>
      <c r="W2294" s="61" t="s">
        <v>58</v>
      </c>
      <c r="X2294" s="61" t="s">
        <v>546</v>
      </c>
      <c r="Y2294" s="61" t="s">
        <v>60</v>
      </c>
      <c r="Z2294" s="61" t="s">
        <v>54</v>
      </c>
      <c r="AA2294" s="61" t="s">
        <v>61</v>
      </c>
      <c r="AB2294" s="61" t="s">
        <v>62</v>
      </c>
      <c r="AC2294" s="61">
        <v>173402</v>
      </c>
      <c r="AD2294" s="61"/>
      <c r="AE2294" s="61" t="s">
        <v>5</v>
      </c>
      <c r="AF2294" s="63">
        <v>40847.685416666667</v>
      </c>
      <c r="AG2294" s="63">
        <v>40821.670138888891</v>
      </c>
      <c r="AH2294" s="62">
        <v>2011</v>
      </c>
      <c r="AI2294" s="61" t="s">
        <v>54</v>
      </c>
      <c r="AJ2294" s="61" t="s">
        <v>63</v>
      </c>
      <c r="AK2294" s="61">
        <v>255409</v>
      </c>
      <c r="AL2294" s="63">
        <v>40725</v>
      </c>
      <c r="AM2294" s="63">
        <v>40908</v>
      </c>
      <c r="AN2294" s="61" t="s">
        <v>77</v>
      </c>
      <c r="AO2294" s="4" t="s">
        <v>139</v>
      </c>
      <c r="AP2294" s="4" t="s">
        <v>131</v>
      </c>
    </row>
    <row r="2295" spans="1:42" ht="182.25" customHeight="1">
      <c r="A2295" s="61" t="s">
        <v>3368</v>
      </c>
      <c r="B2295" s="61" t="s">
        <v>543</v>
      </c>
      <c r="C2295" s="61" t="s">
        <v>112</v>
      </c>
      <c r="D2295" s="61" t="s">
        <v>112</v>
      </c>
      <c r="E2295" s="61" t="s">
        <v>1731</v>
      </c>
      <c r="F2295" s="61" t="s">
        <v>1732</v>
      </c>
      <c r="G2295" s="62">
        <v>2011</v>
      </c>
      <c r="H2295" s="61">
        <v>228822</v>
      </c>
      <c r="I2295" s="61">
        <v>0</v>
      </c>
      <c r="J2295" s="61" t="s">
        <v>3622</v>
      </c>
      <c r="K2295" s="61">
        <v>1247766</v>
      </c>
      <c r="L2295" s="61" t="s">
        <v>3371</v>
      </c>
      <c r="M2295" s="61" t="s">
        <v>5622</v>
      </c>
      <c r="N2295" s="61"/>
      <c r="O2295" s="63">
        <v>40737</v>
      </c>
      <c r="P2295" s="61" t="s">
        <v>286</v>
      </c>
      <c r="Q2295" s="61" t="s">
        <v>184</v>
      </c>
      <c r="R2295" s="61" t="s">
        <v>54</v>
      </c>
      <c r="S2295" s="61" t="s">
        <v>55</v>
      </c>
      <c r="T2295" s="61" t="s">
        <v>3368</v>
      </c>
      <c r="U2295" s="61" t="s">
        <v>3368</v>
      </c>
      <c r="V2295" s="61" t="s">
        <v>543</v>
      </c>
      <c r="W2295" s="61" t="s">
        <v>58</v>
      </c>
      <c r="X2295" s="61" t="s">
        <v>546</v>
      </c>
      <c r="Y2295" s="61" t="s">
        <v>60</v>
      </c>
      <c r="Z2295" s="61" t="s">
        <v>54</v>
      </c>
      <c r="AA2295" s="61" t="s">
        <v>61</v>
      </c>
      <c r="AB2295" s="61" t="s">
        <v>62</v>
      </c>
      <c r="AC2295" s="61">
        <v>173403</v>
      </c>
      <c r="AD2295" s="61"/>
      <c r="AE2295" s="61" t="s">
        <v>5</v>
      </c>
      <c r="AF2295" s="63">
        <v>40847.685416666667</v>
      </c>
      <c r="AG2295" s="63">
        <v>40821.671527777777</v>
      </c>
      <c r="AH2295" s="62">
        <v>2011</v>
      </c>
      <c r="AI2295" s="61" t="s">
        <v>54</v>
      </c>
      <c r="AJ2295" s="61" t="s">
        <v>63</v>
      </c>
      <c r="AK2295" s="61">
        <v>564960</v>
      </c>
      <c r="AL2295" s="63">
        <v>40544</v>
      </c>
      <c r="AM2295" s="63">
        <v>40908</v>
      </c>
      <c r="AN2295" s="61" t="s">
        <v>77</v>
      </c>
      <c r="AO2295" s="4" t="s">
        <v>130</v>
      </c>
      <c r="AP2295" s="4" t="s">
        <v>131</v>
      </c>
    </row>
    <row r="2296" spans="1:42" ht="114" customHeight="1">
      <c r="A2296" s="61" t="s">
        <v>3368</v>
      </c>
      <c r="B2296" s="61" t="s">
        <v>543</v>
      </c>
      <c r="C2296" s="61" t="s">
        <v>112</v>
      </c>
      <c r="D2296" s="61" t="s">
        <v>112</v>
      </c>
      <c r="E2296" s="61" t="s">
        <v>547</v>
      </c>
      <c r="F2296" s="61" t="s">
        <v>548</v>
      </c>
      <c r="G2296" s="62">
        <v>2011</v>
      </c>
      <c r="H2296" s="61">
        <v>254824</v>
      </c>
      <c r="I2296" s="61">
        <v>0</v>
      </c>
      <c r="J2296" s="61" t="s">
        <v>3623</v>
      </c>
      <c r="K2296" s="61">
        <v>1389555</v>
      </c>
      <c r="L2296" s="61" t="s">
        <v>3371</v>
      </c>
      <c r="M2296" s="61" t="s">
        <v>5622</v>
      </c>
      <c r="N2296" s="61"/>
      <c r="O2296" s="63">
        <v>40737</v>
      </c>
      <c r="P2296" s="61" t="s">
        <v>286</v>
      </c>
      <c r="Q2296" s="61" t="s">
        <v>184</v>
      </c>
      <c r="R2296" s="61" t="s">
        <v>54</v>
      </c>
      <c r="S2296" s="61" t="s">
        <v>55</v>
      </c>
      <c r="T2296" s="61" t="s">
        <v>3368</v>
      </c>
      <c r="U2296" s="61" t="s">
        <v>3368</v>
      </c>
      <c r="V2296" s="61" t="s">
        <v>543</v>
      </c>
      <c r="W2296" s="61" t="s">
        <v>58</v>
      </c>
      <c r="X2296" s="61" t="s">
        <v>546</v>
      </c>
      <c r="Y2296" s="61" t="s">
        <v>60</v>
      </c>
      <c r="Z2296" s="61" t="s">
        <v>54</v>
      </c>
      <c r="AA2296" s="61" t="s">
        <v>61</v>
      </c>
      <c r="AB2296" s="61" t="s">
        <v>62</v>
      </c>
      <c r="AC2296" s="61">
        <v>173404</v>
      </c>
      <c r="AD2296" s="61"/>
      <c r="AE2296" s="61" t="s">
        <v>5</v>
      </c>
      <c r="AF2296" s="63">
        <v>40847.686111111107</v>
      </c>
      <c r="AG2296" s="63">
        <v>40821.672222222223</v>
      </c>
      <c r="AH2296" s="62">
        <v>2011</v>
      </c>
      <c r="AI2296" s="61" t="s">
        <v>54</v>
      </c>
      <c r="AJ2296" s="61" t="s">
        <v>63</v>
      </c>
      <c r="AK2296" s="61">
        <v>727386</v>
      </c>
      <c r="AL2296" s="63">
        <v>40544</v>
      </c>
      <c r="AM2296" s="63">
        <v>40908</v>
      </c>
      <c r="AN2296" s="61" t="s">
        <v>337</v>
      </c>
      <c r="AO2296" s="4" t="s">
        <v>130</v>
      </c>
      <c r="AP2296" s="4" t="s">
        <v>168</v>
      </c>
    </row>
    <row r="2297" spans="1:42" ht="114" customHeight="1">
      <c r="A2297" s="61" t="s">
        <v>3368</v>
      </c>
      <c r="B2297" s="61" t="s">
        <v>543</v>
      </c>
      <c r="C2297" s="61" t="s">
        <v>112</v>
      </c>
      <c r="D2297" s="61" t="s">
        <v>112</v>
      </c>
      <c r="E2297" s="61" t="s">
        <v>549</v>
      </c>
      <c r="F2297" s="61" t="s">
        <v>550</v>
      </c>
      <c r="G2297" s="62">
        <v>2011</v>
      </c>
      <c r="H2297" s="61">
        <v>446245</v>
      </c>
      <c r="I2297" s="61">
        <v>0</v>
      </c>
      <c r="J2297" s="61" t="s">
        <v>3624</v>
      </c>
      <c r="K2297" s="61">
        <v>2433374</v>
      </c>
      <c r="L2297" s="61" t="s">
        <v>3371</v>
      </c>
      <c r="M2297" s="61" t="s">
        <v>5622</v>
      </c>
      <c r="N2297" s="61"/>
      <c r="O2297" s="63">
        <v>40737</v>
      </c>
      <c r="P2297" s="61" t="s">
        <v>286</v>
      </c>
      <c r="Q2297" s="61" t="s">
        <v>184</v>
      </c>
      <c r="R2297" s="61" t="s">
        <v>54</v>
      </c>
      <c r="S2297" s="61" t="s">
        <v>55</v>
      </c>
      <c r="T2297" s="61" t="s">
        <v>3368</v>
      </c>
      <c r="U2297" s="61" t="s">
        <v>3368</v>
      </c>
      <c r="V2297" s="61" t="s">
        <v>543</v>
      </c>
      <c r="W2297" s="61" t="s">
        <v>58</v>
      </c>
      <c r="X2297" s="61" t="s">
        <v>546</v>
      </c>
      <c r="Y2297" s="61" t="s">
        <v>60</v>
      </c>
      <c r="Z2297" s="61" t="s">
        <v>54</v>
      </c>
      <c r="AA2297" s="61" t="s">
        <v>61</v>
      </c>
      <c r="AB2297" s="61" t="s">
        <v>62</v>
      </c>
      <c r="AC2297" s="61">
        <v>173405</v>
      </c>
      <c r="AD2297" s="61"/>
      <c r="AE2297" s="61" t="s">
        <v>5</v>
      </c>
      <c r="AF2297" s="63">
        <v>40847.686111111107</v>
      </c>
      <c r="AG2297" s="63">
        <v>40821.672916666663</v>
      </c>
      <c r="AH2297" s="62">
        <v>2011</v>
      </c>
      <c r="AI2297" s="61" t="s">
        <v>54</v>
      </c>
      <c r="AJ2297" s="61" t="s">
        <v>63</v>
      </c>
      <c r="AK2297" s="61">
        <v>994036</v>
      </c>
      <c r="AL2297" s="63">
        <v>40544</v>
      </c>
      <c r="AM2297" s="63">
        <v>40908</v>
      </c>
      <c r="AN2297" s="61" t="s">
        <v>337</v>
      </c>
      <c r="AO2297" s="4" t="s">
        <v>139</v>
      </c>
      <c r="AP2297" s="4" t="s">
        <v>551</v>
      </c>
    </row>
    <row r="2298" spans="1:42" ht="114" customHeight="1">
      <c r="A2298" s="61" t="s">
        <v>2832</v>
      </c>
      <c r="B2298" s="61" t="s">
        <v>179</v>
      </c>
      <c r="C2298" s="61" t="s">
        <v>112</v>
      </c>
      <c r="D2298" s="61" t="s">
        <v>112</v>
      </c>
      <c r="E2298" s="61" t="s">
        <v>534</v>
      </c>
      <c r="F2298" s="61" t="s">
        <v>535</v>
      </c>
      <c r="G2298" s="62">
        <v>2011</v>
      </c>
      <c r="H2298" s="61">
        <v>71531</v>
      </c>
      <c r="I2298" s="61">
        <v>0</v>
      </c>
      <c r="J2298" s="61" t="s">
        <v>2859</v>
      </c>
      <c r="K2298" s="61">
        <v>50000</v>
      </c>
      <c r="L2298" s="61" t="s">
        <v>560</v>
      </c>
      <c r="M2298" s="61" t="s">
        <v>5622</v>
      </c>
      <c r="N2298" s="61"/>
      <c r="O2298" s="63">
        <v>40738</v>
      </c>
      <c r="P2298" s="61" t="s">
        <v>145</v>
      </c>
      <c r="Q2298" s="61" t="s">
        <v>146</v>
      </c>
      <c r="R2298" s="61" t="s">
        <v>54</v>
      </c>
      <c r="S2298" s="61" t="s">
        <v>55</v>
      </c>
      <c r="T2298" s="61" t="s">
        <v>2832</v>
      </c>
      <c r="U2298" s="61" t="s">
        <v>2832</v>
      </c>
      <c r="V2298" s="61" t="s">
        <v>179</v>
      </c>
      <c r="W2298" s="61" t="s">
        <v>58</v>
      </c>
      <c r="X2298" s="61" t="s">
        <v>185</v>
      </c>
      <c r="Y2298" s="61" t="s">
        <v>60</v>
      </c>
      <c r="Z2298" s="61" t="s">
        <v>54</v>
      </c>
      <c r="AA2298" s="61" t="s">
        <v>61</v>
      </c>
      <c r="AB2298" s="61" t="s">
        <v>62</v>
      </c>
      <c r="AC2298" s="61">
        <v>175205</v>
      </c>
      <c r="AD2298" s="61"/>
      <c r="AE2298" s="61" t="s">
        <v>70</v>
      </c>
      <c r="AF2298" s="63">
        <v>40861.750694444439</v>
      </c>
      <c r="AG2298" s="63">
        <v>40861.750694444439</v>
      </c>
      <c r="AH2298" s="62">
        <v>2011</v>
      </c>
      <c r="AI2298" s="61" t="s">
        <v>54</v>
      </c>
      <c r="AJ2298" s="61" t="s">
        <v>63</v>
      </c>
      <c r="AK2298" s="61">
        <v>8991000</v>
      </c>
      <c r="AL2298" s="63">
        <v>40544</v>
      </c>
      <c r="AM2298" s="63">
        <v>40908</v>
      </c>
      <c r="AN2298" s="61" t="s">
        <v>337</v>
      </c>
      <c r="AO2298" s="4" t="s">
        <v>130</v>
      </c>
      <c r="AP2298" s="4" t="s">
        <v>131</v>
      </c>
    </row>
    <row r="2299" spans="1:42" ht="114" customHeight="1">
      <c r="A2299" s="61" t="s">
        <v>4052</v>
      </c>
      <c r="B2299" s="61" t="s">
        <v>100</v>
      </c>
      <c r="C2299" s="61" t="s">
        <v>112</v>
      </c>
      <c r="D2299" s="61"/>
      <c r="E2299" s="61"/>
      <c r="F2299" s="61"/>
      <c r="G2299" s="62">
        <v>2011</v>
      </c>
      <c r="H2299" s="61">
        <v>35765</v>
      </c>
      <c r="I2299" s="61">
        <v>0</v>
      </c>
      <c r="J2299" s="61" t="s">
        <v>4057</v>
      </c>
      <c r="K2299" s="61">
        <v>25000</v>
      </c>
      <c r="L2299" s="61" t="s">
        <v>560</v>
      </c>
      <c r="M2299" s="61" t="s">
        <v>5622</v>
      </c>
      <c r="N2299" s="61"/>
      <c r="O2299" s="63">
        <v>40738</v>
      </c>
      <c r="P2299" s="61"/>
      <c r="Q2299" s="61" t="s">
        <v>184</v>
      </c>
      <c r="R2299" s="61" t="s">
        <v>54</v>
      </c>
      <c r="S2299" s="61" t="s">
        <v>84</v>
      </c>
      <c r="T2299" s="61" t="s">
        <v>4052</v>
      </c>
      <c r="U2299" s="61" t="s">
        <v>4052</v>
      </c>
      <c r="V2299" s="61" t="s">
        <v>100</v>
      </c>
      <c r="W2299" s="61" t="s">
        <v>103</v>
      </c>
      <c r="X2299" s="61" t="s">
        <v>104</v>
      </c>
      <c r="Y2299" s="61" t="s">
        <v>60</v>
      </c>
      <c r="Z2299" s="61" t="s">
        <v>54</v>
      </c>
      <c r="AA2299" s="61" t="s">
        <v>61</v>
      </c>
      <c r="AB2299" s="61" t="s">
        <v>105</v>
      </c>
      <c r="AC2299" s="61">
        <v>172693</v>
      </c>
      <c r="AD2299" s="61"/>
      <c r="AE2299" s="61" t="s">
        <v>5</v>
      </c>
      <c r="AF2299" s="63">
        <v>40803.55972222222</v>
      </c>
      <c r="AG2299" s="63">
        <v>40803.55972222222</v>
      </c>
      <c r="AH2299" s="62"/>
      <c r="AI2299" s="61"/>
      <c r="AJ2299" s="61" t="s">
        <v>63</v>
      </c>
      <c r="AK2299" s="61"/>
      <c r="AL2299" s="63"/>
      <c r="AM2299" s="63"/>
      <c r="AN2299" s="61"/>
      <c r="AO2299" s="4"/>
      <c r="AP2299" s="4"/>
    </row>
    <row r="2300" spans="1:42" ht="114" customHeight="1">
      <c r="A2300" s="61" t="s">
        <v>47</v>
      </c>
      <c r="B2300" s="61" t="s">
        <v>1506</v>
      </c>
      <c r="C2300" s="61" t="s">
        <v>112</v>
      </c>
      <c r="D2300" s="61" t="s">
        <v>112</v>
      </c>
      <c r="E2300" s="61" t="s">
        <v>1507</v>
      </c>
      <c r="F2300" s="61" t="s">
        <v>1508</v>
      </c>
      <c r="G2300" s="62">
        <v>2011</v>
      </c>
      <c r="H2300" s="61">
        <v>249855</v>
      </c>
      <c r="I2300" s="61">
        <v>0</v>
      </c>
      <c r="J2300" s="61" t="s">
        <v>1510</v>
      </c>
      <c r="K2300" s="61" t="s">
        <v>3</v>
      </c>
      <c r="L2300" s="61" t="s">
        <v>52</v>
      </c>
      <c r="M2300" s="61" t="s">
        <v>5622</v>
      </c>
      <c r="N2300" s="61"/>
      <c r="O2300" s="63">
        <v>40742</v>
      </c>
      <c r="P2300" s="61" t="s">
        <v>128</v>
      </c>
      <c r="Q2300" s="61" t="s">
        <v>128</v>
      </c>
      <c r="R2300" s="61" t="s">
        <v>54</v>
      </c>
      <c r="S2300" s="61" t="s">
        <v>55</v>
      </c>
      <c r="T2300" s="61" t="s">
        <v>47</v>
      </c>
      <c r="U2300" s="61" t="s">
        <v>208</v>
      </c>
      <c r="V2300" s="61" t="s">
        <v>1506</v>
      </c>
      <c r="W2300" s="61" t="s">
        <v>86</v>
      </c>
      <c r="X2300" s="61" t="s">
        <v>1506</v>
      </c>
      <c r="Y2300" s="61" t="s">
        <v>60</v>
      </c>
      <c r="Z2300" s="61" t="s">
        <v>54</v>
      </c>
      <c r="AA2300" s="61" t="s">
        <v>61</v>
      </c>
      <c r="AB2300" s="61" t="s">
        <v>62</v>
      </c>
      <c r="AC2300" s="61">
        <v>174699</v>
      </c>
      <c r="AD2300" s="61"/>
      <c r="AE2300" s="61" t="s">
        <v>5</v>
      </c>
      <c r="AF2300" s="63">
        <v>40872.561805555553</v>
      </c>
      <c r="AG2300" s="63">
        <v>40850.455555555556</v>
      </c>
      <c r="AH2300" s="62">
        <v>2011</v>
      </c>
      <c r="AI2300" s="61" t="s">
        <v>54</v>
      </c>
      <c r="AJ2300" s="61" t="s">
        <v>63</v>
      </c>
      <c r="AK2300" s="61">
        <v>2244759</v>
      </c>
      <c r="AL2300" s="63">
        <v>40709</v>
      </c>
      <c r="AM2300" s="63">
        <v>40908</v>
      </c>
      <c r="AN2300" s="61" t="s">
        <v>77</v>
      </c>
      <c r="AO2300" s="4" t="s">
        <v>139</v>
      </c>
      <c r="AP2300" s="4" t="s">
        <v>131</v>
      </c>
    </row>
    <row r="2301" spans="1:42" ht="114" customHeight="1">
      <c r="A2301" s="61" t="s">
        <v>47</v>
      </c>
      <c r="B2301" s="61" t="s">
        <v>1506</v>
      </c>
      <c r="C2301" s="61" t="s">
        <v>112</v>
      </c>
      <c r="D2301" s="61" t="s">
        <v>112</v>
      </c>
      <c r="E2301" s="61" t="s">
        <v>1507</v>
      </c>
      <c r="F2301" s="61" t="s">
        <v>1508</v>
      </c>
      <c r="G2301" s="62">
        <v>2011</v>
      </c>
      <c r="H2301" s="61">
        <v>249838</v>
      </c>
      <c r="I2301" s="61">
        <v>0</v>
      </c>
      <c r="J2301" s="61" t="s">
        <v>1511</v>
      </c>
      <c r="K2301" s="61" t="s">
        <v>3</v>
      </c>
      <c r="L2301" s="61" t="s">
        <v>52</v>
      </c>
      <c r="M2301" s="61" t="s">
        <v>5622</v>
      </c>
      <c r="N2301" s="61"/>
      <c r="O2301" s="63">
        <v>40742</v>
      </c>
      <c r="P2301" s="61" t="s">
        <v>128</v>
      </c>
      <c r="Q2301" s="61" t="s">
        <v>128</v>
      </c>
      <c r="R2301" s="61" t="s">
        <v>54</v>
      </c>
      <c r="S2301" s="61" t="s">
        <v>55</v>
      </c>
      <c r="T2301" s="61" t="s">
        <v>47</v>
      </c>
      <c r="U2301" s="61" t="s">
        <v>208</v>
      </c>
      <c r="V2301" s="61" t="s">
        <v>1506</v>
      </c>
      <c r="W2301" s="61" t="s">
        <v>86</v>
      </c>
      <c r="X2301" s="61" t="s">
        <v>1506</v>
      </c>
      <c r="Y2301" s="61" t="s">
        <v>60</v>
      </c>
      <c r="Z2301" s="61" t="s">
        <v>54</v>
      </c>
      <c r="AA2301" s="61" t="s">
        <v>61</v>
      </c>
      <c r="AB2301" s="61" t="s">
        <v>62</v>
      </c>
      <c r="AC2301" s="61">
        <v>174701</v>
      </c>
      <c r="AD2301" s="61"/>
      <c r="AE2301" s="61" t="s">
        <v>5</v>
      </c>
      <c r="AF2301" s="63">
        <v>40872.561805555553</v>
      </c>
      <c r="AG2301" s="63">
        <v>40850.456944444442</v>
      </c>
      <c r="AH2301" s="62">
        <v>2011</v>
      </c>
      <c r="AI2301" s="61" t="s">
        <v>54</v>
      </c>
      <c r="AJ2301" s="61" t="s">
        <v>63</v>
      </c>
      <c r="AK2301" s="61">
        <v>2244759</v>
      </c>
      <c r="AL2301" s="63">
        <v>40709</v>
      </c>
      <c r="AM2301" s="63">
        <v>40908</v>
      </c>
      <c r="AN2301" s="61" t="s">
        <v>77</v>
      </c>
      <c r="AO2301" s="4" t="s">
        <v>139</v>
      </c>
      <c r="AP2301" s="4" t="s">
        <v>131</v>
      </c>
    </row>
    <row r="2302" spans="1:42" ht="114" customHeight="1">
      <c r="A2302" s="61" t="s">
        <v>1506</v>
      </c>
      <c r="B2302" s="61" t="s">
        <v>47</v>
      </c>
      <c r="C2302" s="61" t="s">
        <v>112</v>
      </c>
      <c r="D2302" s="61" t="s">
        <v>112</v>
      </c>
      <c r="E2302" s="61" t="s">
        <v>113</v>
      </c>
      <c r="F2302" s="61" t="s">
        <v>114</v>
      </c>
      <c r="G2302" s="62">
        <v>2011</v>
      </c>
      <c r="H2302" s="61">
        <v>-249838</v>
      </c>
      <c r="I2302" s="61">
        <v>0</v>
      </c>
      <c r="J2302" s="61" t="s">
        <v>3667</v>
      </c>
      <c r="K2302" s="61"/>
      <c r="L2302" s="61" t="s">
        <v>52</v>
      </c>
      <c r="M2302" s="61" t="s">
        <v>5622</v>
      </c>
      <c r="N2302" s="61"/>
      <c r="O2302" s="63">
        <v>40742</v>
      </c>
      <c r="P2302" s="61" t="s">
        <v>116</v>
      </c>
      <c r="Q2302" s="61" t="s">
        <v>69</v>
      </c>
      <c r="R2302" s="61" t="s">
        <v>54</v>
      </c>
      <c r="S2302" s="61" t="s">
        <v>55</v>
      </c>
      <c r="T2302" s="61" t="s">
        <v>1506</v>
      </c>
      <c r="U2302" s="61" t="s">
        <v>57</v>
      </c>
      <c r="V2302" s="61" t="s">
        <v>47</v>
      </c>
      <c r="W2302" s="61" t="s">
        <v>58</v>
      </c>
      <c r="X2302" s="61" t="s">
        <v>59</v>
      </c>
      <c r="Y2302" s="61" t="s">
        <v>60</v>
      </c>
      <c r="Z2302" s="61" t="s">
        <v>54</v>
      </c>
      <c r="AA2302" s="61" t="s">
        <v>61</v>
      </c>
      <c r="AB2302" s="61" t="s">
        <v>62</v>
      </c>
      <c r="AC2302" s="61">
        <v>175571</v>
      </c>
      <c r="AD2302" s="61"/>
      <c r="AE2302" s="61" t="s">
        <v>5</v>
      </c>
      <c r="AF2302" s="63">
        <v>40850.456944444442</v>
      </c>
      <c r="AG2302" s="63">
        <v>40850.456944444442</v>
      </c>
      <c r="AH2302" s="62">
        <v>2011</v>
      </c>
      <c r="AI2302" s="61" t="s">
        <v>54</v>
      </c>
      <c r="AJ2302" s="61" t="s">
        <v>63</v>
      </c>
      <c r="AK2302" s="61">
        <v>0</v>
      </c>
      <c r="AL2302" s="63">
        <v>40544</v>
      </c>
      <c r="AM2302" s="63">
        <v>40908</v>
      </c>
      <c r="AN2302" s="61" t="s">
        <v>78</v>
      </c>
      <c r="AO2302" s="4" t="s">
        <v>78</v>
      </c>
      <c r="AP2302" s="4" t="s">
        <v>79</v>
      </c>
    </row>
    <row r="2303" spans="1:42" ht="45.75" customHeight="1">
      <c r="A2303" s="61" t="s">
        <v>1506</v>
      </c>
      <c r="B2303" s="61" t="s">
        <v>47</v>
      </c>
      <c r="C2303" s="61" t="s">
        <v>112</v>
      </c>
      <c r="D2303" s="61" t="s">
        <v>112</v>
      </c>
      <c r="E2303" s="61" t="s">
        <v>113</v>
      </c>
      <c r="F2303" s="61" t="s">
        <v>114</v>
      </c>
      <c r="G2303" s="62">
        <v>2011</v>
      </c>
      <c r="H2303" s="61">
        <v>-249855</v>
      </c>
      <c r="I2303" s="61">
        <v>0</v>
      </c>
      <c r="J2303" s="61" t="s">
        <v>3668</v>
      </c>
      <c r="K2303" s="61"/>
      <c r="L2303" s="61" t="s">
        <v>52</v>
      </c>
      <c r="M2303" s="61" t="s">
        <v>5622</v>
      </c>
      <c r="N2303" s="61"/>
      <c r="O2303" s="63">
        <v>40742</v>
      </c>
      <c r="P2303" s="61" t="s">
        <v>116</v>
      </c>
      <c r="Q2303" s="61" t="s">
        <v>69</v>
      </c>
      <c r="R2303" s="61" t="s">
        <v>54</v>
      </c>
      <c r="S2303" s="61" t="s">
        <v>55</v>
      </c>
      <c r="T2303" s="61" t="s">
        <v>1506</v>
      </c>
      <c r="U2303" s="61" t="s">
        <v>57</v>
      </c>
      <c r="V2303" s="61" t="s">
        <v>47</v>
      </c>
      <c r="W2303" s="61" t="s">
        <v>58</v>
      </c>
      <c r="X2303" s="61" t="s">
        <v>59</v>
      </c>
      <c r="Y2303" s="61" t="s">
        <v>60</v>
      </c>
      <c r="Z2303" s="61" t="s">
        <v>54</v>
      </c>
      <c r="AA2303" s="61" t="s">
        <v>61</v>
      </c>
      <c r="AB2303" s="61" t="s">
        <v>62</v>
      </c>
      <c r="AC2303" s="61">
        <v>175572</v>
      </c>
      <c r="AD2303" s="61"/>
      <c r="AE2303" s="61" t="s">
        <v>5</v>
      </c>
      <c r="AF2303" s="63">
        <v>40850.455555555556</v>
      </c>
      <c r="AG2303" s="63">
        <v>40850.455555555556</v>
      </c>
      <c r="AH2303" s="62">
        <v>2011</v>
      </c>
      <c r="AI2303" s="61" t="s">
        <v>54</v>
      </c>
      <c r="AJ2303" s="61" t="s">
        <v>63</v>
      </c>
      <c r="AK2303" s="61">
        <v>0</v>
      </c>
      <c r="AL2303" s="63">
        <v>40544</v>
      </c>
      <c r="AM2303" s="63">
        <v>40908</v>
      </c>
      <c r="AN2303" s="61" t="s">
        <v>78</v>
      </c>
      <c r="AO2303" s="4" t="s">
        <v>78</v>
      </c>
      <c r="AP2303" s="4" t="s">
        <v>79</v>
      </c>
    </row>
    <row r="2304" spans="1:42" ht="57" customHeight="1">
      <c r="A2304" s="61" t="s">
        <v>2606</v>
      </c>
      <c r="B2304" s="61" t="s">
        <v>4118</v>
      </c>
      <c r="C2304" s="61" t="s">
        <v>112</v>
      </c>
      <c r="D2304" s="61" t="s">
        <v>112</v>
      </c>
      <c r="E2304" s="61" t="s">
        <v>4119</v>
      </c>
      <c r="F2304" s="61" t="s">
        <v>4120</v>
      </c>
      <c r="G2304" s="62">
        <v>2011</v>
      </c>
      <c r="H2304" s="61">
        <v>140245</v>
      </c>
      <c r="I2304" s="61">
        <v>0</v>
      </c>
      <c r="J2304" s="61" t="s">
        <v>4120</v>
      </c>
      <c r="K2304" s="61">
        <v>98031</v>
      </c>
      <c r="L2304" s="61" t="s">
        <v>560</v>
      </c>
      <c r="M2304" s="61" t="s">
        <v>5622</v>
      </c>
      <c r="N2304" s="61"/>
      <c r="O2304" s="63">
        <v>40744</v>
      </c>
      <c r="P2304" s="61" t="s">
        <v>286</v>
      </c>
      <c r="Q2304" s="61" t="s">
        <v>184</v>
      </c>
      <c r="R2304" s="61" t="s">
        <v>54</v>
      </c>
      <c r="S2304" s="61" t="s">
        <v>84</v>
      </c>
      <c r="T2304" s="61" t="s">
        <v>2606</v>
      </c>
      <c r="U2304" s="61" t="s">
        <v>2606</v>
      </c>
      <c r="V2304" s="61" t="s">
        <v>4118</v>
      </c>
      <c r="W2304" s="61" t="s">
        <v>86</v>
      </c>
      <c r="X2304" s="61" t="s">
        <v>4118</v>
      </c>
      <c r="Y2304" s="61" t="s">
        <v>60</v>
      </c>
      <c r="Z2304" s="61" t="s">
        <v>54</v>
      </c>
      <c r="AA2304" s="61" t="s">
        <v>61</v>
      </c>
      <c r="AB2304" s="61" t="s">
        <v>62</v>
      </c>
      <c r="AC2304" s="61">
        <v>177083</v>
      </c>
      <c r="AD2304" s="61"/>
      <c r="AE2304" s="61" t="s">
        <v>5</v>
      </c>
      <c r="AF2304" s="63">
        <v>40932.732638888891</v>
      </c>
      <c r="AG2304" s="63">
        <v>40932.732638888891</v>
      </c>
      <c r="AH2304" s="62">
        <v>2011</v>
      </c>
      <c r="AI2304" s="61" t="s">
        <v>54</v>
      </c>
      <c r="AJ2304" s="61" t="s">
        <v>63</v>
      </c>
      <c r="AK2304" s="61">
        <v>212085</v>
      </c>
      <c r="AL2304" s="63">
        <v>40725</v>
      </c>
      <c r="AM2304" s="63">
        <v>40908</v>
      </c>
      <c r="AN2304" s="61" t="s">
        <v>77</v>
      </c>
      <c r="AO2304" s="4" t="s">
        <v>139</v>
      </c>
      <c r="AP2304" s="4" t="s">
        <v>131</v>
      </c>
    </row>
    <row r="2305" spans="1:42" ht="102" customHeight="1">
      <c r="A2305" s="61" t="s">
        <v>2606</v>
      </c>
      <c r="B2305" s="61" t="s">
        <v>4118</v>
      </c>
      <c r="C2305" s="61" t="s">
        <v>112</v>
      </c>
      <c r="D2305" s="61" t="s">
        <v>112</v>
      </c>
      <c r="E2305" s="61" t="s">
        <v>4121</v>
      </c>
      <c r="F2305" s="61" t="s">
        <v>4122</v>
      </c>
      <c r="G2305" s="62">
        <v>2011</v>
      </c>
      <c r="H2305" s="61">
        <v>293855</v>
      </c>
      <c r="I2305" s="61">
        <v>0</v>
      </c>
      <c r="J2305" s="61" t="s">
        <v>4123</v>
      </c>
      <c r="K2305" s="61">
        <v>205405</v>
      </c>
      <c r="L2305" s="61" t="s">
        <v>560</v>
      </c>
      <c r="M2305" s="61" t="s">
        <v>5622</v>
      </c>
      <c r="N2305" s="61"/>
      <c r="O2305" s="63">
        <v>40744</v>
      </c>
      <c r="P2305" s="61" t="s">
        <v>286</v>
      </c>
      <c r="Q2305" s="61" t="s">
        <v>184</v>
      </c>
      <c r="R2305" s="61" t="s">
        <v>54</v>
      </c>
      <c r="S2305" s="61" t="s">
        <v>84</v>
      </c>
      <c r="T2305" s="61" t="s">
        <v>2606</v>
      </c>
      <c r="U2305" s="61" t="s">
        <v>2606</v>
      </c>
      <c r="V2305" s="61" t="s">
        <v>4118</v>
      </c>
      <c r="W2305" s="61" t="s">
        <v>86</v>
      </c>
      <c r="X2305" s="61" t="s">
        <v>4118</v>
      </c>
      <c r="Y2305" s="61" t="s">
        <v>60</v>
      </c>
      <c r="Z2305" s="61" t="s">
        <v>54</v>
      </c>
      <c r="AA2305" s="61" t="s">
        <v>61</v>
      </c>
      <c r="AB2305" s="61" t="s">
        <v>62</v>
      </c>
      <c r="AC2305" s="61">
        <v>177082</v>
      </c>
      <c r="AD2305" s="61"/>
      <c r="AE2305" s="61" t="s">
        <v>5</v>
      </c>
      <c r="AF2305" s="63">
        <v>40932.732638888891</v>
      </c>
      <c r="AG2305" s="63">
        <v>40932.732638888891</v>
      </c>
      <c r="AH2305" s="62">
        <v>2011</v>
      </c>
      <c r="AI2305" s="61" t="s">
        <v>54</v>
      </c>
      <c r="AJ2305" s="61" t="s">
        <v>63</v>
      </c>
      <c r="AK2305" s="61">
        <v>293855</v>
      </c>
      <c r="AL2305" s="63">
        <v>40725</v>
      </c>
      <c r="AM2305" s="63">
        <v>40908</v>
      </c>
      <c r="AN2305" s="61" t="s">
        <v>337</v>
      </c>
      <c r="AO2305" s="4" t="s">
        <v>130</v>
      </c>
      <c r="AP2305" s="4" t="s">
        <v>131</v>
      </c>
    </row>
    <row r="2306" spans="1:42" ht="102" customHeight="1">
      <c r="A2306" s="61" t="s">
        <v>2606</v>
      </c>
      <c r="B2306" s="61" t="s">
        <v>57</v>
      </c>
      <c r="C2306" s="61" t="s">
        <v>112</v>
      </c>
      <c r="D2306" s="61"/>
      <c r="E2306" s="61"/>
      <c r="F2306" s="61"/>
      <c r="G2306" s="62">
        <v>2011</v>
      </c>
      <c r="H2306" s="61">
        <v>243176</v>
      </c>
      <c r="I2306" s="61">
        <v>0</v>
      </c>
      <c r="J2306" s="61" t="s">
        <v>4142</v>
      </c>
      <c r="K2306" s="61">
        <v>169980</v>
      </c>
      <c r="L2306" s="61" t="s">
        <v>560</v>
      </c>
      <c r="M2306" s="61" t="s">
        <v>5622</v>
      </c>
      <c r="N2306" s="61"/>
      <c r="O2306" s="63">
        <v>40744</v>
      </c>
      <c r="P2306" s="61"/>
      <c r="Q2306" s="61" t="s">
        <v>184</v>
      </c>
      <c r="R2306" s="61" t="s">
        <v>54</v>
      </c>
      <c r="S2306" s="61" t="s">
        <v>84</v>
      </c>
      <c r="T2306" s="61" t="s">
        <v>2606</v>
      </c>
      <c r="U2306" s="61" t="s">
        <v>2606</v>
      </c>
      <c r="V2306" s="61" t="s">
        <v>57</v>
      </c>
      <c r="W2306" s="61" t="s">
        <v>1044</v>
      </c>
      <c r="X2306" s="61" t="s">
        <v>57</v>
      </c>
      <c r="Y2306" s="61" t="s">
        <v>60</v>
      </c>
      <c r="Z2306" s="61" t="s">
        <v>54</v>
      </c>
      <c r="AA2306" s="61" t="s">
        <v>61</v>
      </c>
      <c r="AB2306" s="61" t="s">
        <v>62</v>
      </c>
      <c r="AC2306" s="61">
        <v>177835</v>
      </c>
      <c r="AD2306" s="61"/>
      <c r="AE2306" s="61" t="s">
        <v>5</v>
      </c>
      <c r="AF2306" s="63">
        <v>40948.718055555553</v>
      </c>
      <c r="AG2306" s="63">
        <v>40948.718055555553</v>
      </c>
      <c r="AH2306" s="62"/>
      <c r="AI2306" s="61"/>
      <c r="AJ2306" s="61" t="s">
        <v>63</v>
      </c>
      <c r="AK2306" s="61"/>
      <c r="AL2306" s="63"/>
      <c r="AM2306" s="63"/>
      <c r="AN2306" s="61"/>
      <c r="AO2306" s="4"/>
      <c r="AP2306" s="4"/>
    </row>
    <row r="2307" spans="1:42" ht="102" customHeight="1">
      <c r="A2307" s="61" t="s">
        <v>3696</v>
      </c>
      <c r="B2307" s="61" t="s">
        <v>179</v>
      </c>
      <c r="C2307" s="61" t="s">
        <v>112</v>
      </c>
      <c r="D2307" s="61" t="s">
        <v>112</v>
      </c>
      <c r="E2307" s="61" t="s">
        <v>313</v>
      </c>
      <c r="F2307" s="61" t="s">
        <v>314</v>
      </c>
      <c r="G2307" s="62">
        <v>2011</v>
      </c>
      <c r="H2307" s="61">
        <v>104507</v>
      </c>
      <c r="I2307" s="61">
        <v>0</v>
      </c>
      <c r="J2307" s="61" t="s">
        <v>3717</v>
      </c>
      <c r="K2307" s="61" t="s">
        <v>3</v>
      </c>
      <c r="L2307" s="61" t="s">
        <v>52</v>
      </c>
      <c r="M2307" s="61" t="s">
        <v>5622</v>
      </c>
      <c r="N2307" s="61"/>
      <c r="O2307" s="63">
        <v>40745</v>
      </c>
      <c r="P2307" s="61" t="s">
        <v>53</v>
      </c>
      <c r="Q2307" s="61" t="s">
        <v>53</v>
      </c>
      <c r="R2307" s="61" t="s">
        <v>54</v>
      </c>
      <c r="S2307" s="61" t="s">
        <v>55</v>
      </c>
      <c r="T2307" s="61" t="s">
        <v>3696</v>
      </c>
      <c r="U2307" s="61" t="s">
        <v>3696</v>
      </c>
      <c r="V2307" s="61" t="s">
        <v>179</v>
      </c>
      <c r="W2307" s="61" t="s">
        <v>58</v>
      </c>
      <c r="X2307" s="61" t="s">
        <v>185</v>
      </c>
      <c r="Y2307" s="61" t="s">
        <v>60</v>
      </c>
      <c r="Z2307" s="61" t="s">
        <v>54</v>
      </c>
      <c r="AA2307" s="61" t="s">
        <v>61</v>
      </c>
      <c r="AB2307" s="61" t="s">
        <v>62</v>
      </c>
      <c r="AC2307" s="61">
        <v>179088</v>
      </c>
      <c r="AD2307" s="61"/>
      <c r="AE2307" s="61" t="s">
        <v>70</v>
      </c>
      <c r="AF2307" s="63">
        <v>40988.464583333334</v>
      </c>
      <c r="AG2307" s="63">
        <v>40988.464583333334</v>
      </c>
      <c r="AH2307" s="62">
        <v>2011</v>
      </c>
      <c r="AI2307" s="61" t="s">
        <v>54</v>
      </c>
      <c r="AJ2307" s="61" t="s">
        <v>63</v>
      </c>
      <c r="AK2307" s="61">
        <v>11435095</v>
      </c>
      <c r="AL2307" s="63">
        <v>40725</v>
      </c>
      <c r="AM2307" s="63">
        <v>41090</v>
      </c>
      <c r="AN2307" s="61" t="s">
        <v>77</v>
      </c>
      <c r="AO2307" s="4" t="s">
        <v>139</v>
      </c>
      <c r="AP2307" s="4" t="s">
        <v>131</v>
      </c>
    </row>
    <row r="2308" spans="1:42" ht="102" customHeight="1">
      <c r="A2308" s="61" t="s">
        <v>3696</v>
      </c>
      <c r="B2308" s="61" t="s">
        <v>179</v>
      </c>
      <c r="C2308" s="61" t="s">
        <v>112</v>
      </c>
      <c r="D2308" s="61" t="s">
        <v>112</v>
      </c>
      <c r="E2308" s="61" t="s">
        <v>686</v>
      </c>
      <c r="F2308" s="61" t="s">
        <v>424</v>
      </c>
      <c r="G2308" s="62">
        <v>2011</v>
      </c>
      <c r="H2308" s="61">
        <v>54697</v>
      </c>
      <c r="I2308" s="61">
        <v>0</v>
      </c>
      <c r="J2308" s="61" t="s">
        <v>3250</v>
      </c>
      <c r="K2308" s="61" t="s">
        <v>3</v>
      </c>
      <c r="L2308" s="61" t="s">
        <v>52</v>
      </c>
      <c r="M2308" s="61" t="s">
        <v>5622</v>
      </c>
      <c r="N2308" s="61"/>
      <c r="O2308" s="63">
        <v>40745</v>
      </c>
      <c r="P2308" s="61" t="s">
        <v>530</v>
      </c>
      <c r="Q2308" s="61" t="s">
        <v>307</v>
      </c>
      <c r="R2308" s="61" t="s">
        <v>54</v>
      </c>
      <c r="S2308" s="61" t="s">
        <v>55</v>
      </c>
      <c r="T2308" s="61" t="s">
        <v>3696</v>
      </c>
      <c r="U2308" s="61" t="s">
        <v>3696</v>
      </c>
      <c r="V2308" s="61" t="s">
        <v>179</v>
      </c>
      <c r="W2308" s="61" t="s">
        <v>58</v>
      </c>
      <c r="X2308" s="61" t="s">
        <v>185</v>
      </c>
      <c r="Y2308" s="61" t="s">
        <v>60</v>
      </c>
      <c r="Z2308" s="61" t="s">
        <v>54</v>
      </c>
      <c r="AA2308" s="61" t="s">
        <v>61</v>
      </c>
      <c r="AB2308" s="61" t="s">
        <v>62</v>
      </c>
      <c r="AC2308" s="61">
        <v>175237</v>
      </c>
      <c r="AD2308" s="61"/>
      <c r="AE2308" s="61" t="s">
        <v>70</v>
      </c>
      <c r="AF2308" s="63">
        <v>40988.463888888888</v>
      </c>
      <c r="AG2308" s="63">
        <v>40862.457638888889</v>
      </c>
      <c r="AH2308" s="62">
        <v>2011</v>
      </c>
      <c r="AI2308" s="61" t="s">
        <v>54</v>
      </c>
      <c r="AJ2308" s="61" t="s">
        <v>63</v>
      </c>
      <c r="AK2308" s="61">
        <v>51603345</v>
      </c>
      <c r="AL2308" s="63">
        <v>40544</v>
      </c>
      <c r="AM2308" s="63">
        <v>40908</v>
      </c>
      <c r="AN2308" s="61" t="s">
        <v>337</v>
      </c>
      <c r="AO2308" s="4" t="s">
        <v>139</v>
      </c>
      <c r="AP2308" s="4" t="s">
        <v>131</v>
      </c>
    </row>
    <row r="2309" spans="1:42" ht="57" customHeight="1">
      <c r="A2309" s="61" t="s">
        <v>3696</v>
      </c>
      <c r="B2309" s="61" t="s">
        <v>179</v>
      </c>
      <c r="C2309" s="61" t="s">
        <v>112</v>
      </c>
      <c r="D2309" s="61" t="s">
        <v>112</v>
      </c>
      <c r="E2309" s="61" t="s">
        <v>3718</v>
      </c>
      <c r="F2309" s="61" t="s">
        <v>3719</v>
      </c>
      <c r="G2309" s="62">
        <v>2011</v>
      </c>
      <c r="H2309" s="61">
        <v>73550</v>
      </c>
      <c r="I2309" s="61">
        <v>0</v>
      </c>
      <c r="J2309" s="61" t="s">
        <v>3720</v>
      </c>
      <c r="K2309" s="61" t="s">
        <v>3</v>
      </c>
      <c r="L2309" s="61" t="s">
        <v>52</v>
      </c>
      <c r="M2309" s="61" t="s">
        <v>5622</v>
      </c>
      <c r="N2309" s="61"/>
      <c r="O2309" s="63">
        <v>40745</v>
      </c>
      <c r="P2309" s="61" t="s">
        <v>403</v>
      </c>
      <c r="Q2309" s="61" t="s">
        <v>403</v>
      </c>
      <c r="R2309" s="61" t="s">
        <v>54</v>
      </c>
      <c r="S2309" s="61" t="s">
        <v>55</v>
      </c>
      <c r="T2309" s="61" t="s">
        <v>3696</v>
      </c>
      <c r="U2309" s="61" t="s">
        <v>3696</v>
      </c>
      <c r="V2309" s="61" t="s">
        <v>179</v>
      </c>
      <c r="W2309" s="61" t="s">
        <v>58</v>
      </c>
      <c r="X2309" s="61" t="s">
        <v>185</v>
      </c>
      <c r="Y2309" s="61" t="s">
        <v>60</v>
      </c>
      <c r="Z2309" s="61" t="s">
        <v>54</v>
      </c>
      <c r="AA2309" s="61" t="s">
        <v>61</v>
      </c>
      <c r="AB2309" s="61" t="s">
        <v>62</v>
      </c>
      <c r="AC2309" s="61">
        <v>179089</v>
      </c>
      <c r="AD2309" s="61"/>
      <c r="AE2309" s="61" t="s">
        <v>70</v>
      </c>
      <c r="AF2309" s="63">
        <v>40988.466666666667</v>
      </c>
      <c r="AG2309" s="63">
        <v>40988.466666666667</v>
      </c>
      <c r="AH2309" s="62">
        <v>2011</v>
      </c>
      <c r="AI2309" s="61" t="s">
        <v>54</v>
      </c>
      <c r="AJ2309" s="61" t="s">
        <v>63</v>
      </c>
      <c r="AK2309" s="61">
        <v>1213066</v>
      </c>
      <c r="AL2309" s="63">
        <v>40544</v>
      </c>
      <c r="AM2309" s="63">
        <v>40908</v>
      </c>
      <c r="AN2309" s="61" t="s">
        <v>240</v>
      </c>
      <c r="AO2309" s="4" t="s">
        <v>139</v>
      </c>
      <c r="AP2309" s="4" t="s">
        <v>131</v>
      </c>
    </row>
    <row r="2310" spans="1:42" ht="57" customHeight="1">
      <c r="A2310" s="61" t="s">
        <v>2606</v>
      </c>
      <c r="B2310" s="61" t="s">
        <v>100</v>
      </c>
      <c r="C2310" s="61" t="s">
        <v>112</v>
      </c>
      <c r="D2310" s="61"/>
      <c r="E2310" s="61"/>
      <c r="F2310" s="61"/>
      <c r="G2310" s="62">
        <v>2011</v>
      </c>
      <c r="H2310" s="61">
        <v>329562</v>
      </c>
      <c r="I2310" s="61">
        <v>0</v>
      </c>
      <c r="J2310" s="61" t="s">
        <v>4246</v>
      </c>
      <c r="K2310" s="61">
        <v>230364</v>
      </c>
      <c r="L2310" s="61" t="s">
        <v>560</v>
      </c>
      <c r="M2310" s="61" t="s">
        <v>5622</v>
      </c>
      <c r="N2310" s="61"/>
      <c r="O2310" s="63">
        <v>40748</v>
      </c>
      <c r="P2310" s="61"/>
      <c r="Q2310" s="61" t="s">
        <v>184</v>
      </c>
      <c r="R2310" s="61" t="s">
        <v>54</v>
      </c>
      <c r="S2310" s="61" t="s">
        <v>84</v>
      </c>
      <c r="T2310" s="61" t="s">
        <v>2606</v>
      </c>
      <c r="U2310" s="61" t="s">
        <v>2606</v>
      </c>
      <c r="V2310" s="61" t="s">
        <v>100</v>
      </c>
      <c r="W2310" s="61" t="s">
        <v>103</v>
      </c>
      <c r="X2310" s="61" t="s">
        <v>104</v>
      </c>
      <c r="Y2310" s="61" t="s">
        <v>60</v>
      </c>
      <c r="Z2310" s="61" t="s">
        <v>54</v>
      </c>
      <c r="AA2310" s="61" t="s">
        <v>61</v>
      </c>
      <c r="AB2310" s="61" t="s">
        <v>62</v>
      </c>
      <c r="AC2310" s="61">
        <v>177084</v>
      </c>
      <c r="AD2310" s="61"/>
      <c r="AE2310" s="61" t="s">
        <v>5</v>
      </c>
      <c r="AF2310" s="63">
        <v>40932.734027777777</v>
      </c>
      <c r="AG2310" s="63">
        <v>40932.734027777777</v>
      </c>
      <c r="AH2310" s="62"/>
      <c r="AI2310" s="61"/>
      <c r="AJ2310" s="61" t="s">
        <v>63</v>
      </c>
      <c r="AK2310" s="61"/>
      <c r="AL2310" s="63"/>
      <c r="AM2310" s="63"/>
      <c r="AN2310" s="61"/>
      <c r="AO2310" s="4"/>
      <c r="AP2310" s="4"/>
    </row>
    <row r="2311" spans="1:42" ht="57" customHeight="1">
      <c r="A2311" s="61" t="s">
        <v>47</v>
      </c>
      <c r="B2311" s="61" t="s">
        <v>1406</v>
      </c>
      <c r="C2311" s="61" t="s">
        <v>112</v>
      </c>
      <c r="D2311" s="61"/>
      <c r="E2311" s="61"/>
      <c r="F2311" s="61"/>
      <c r="G2311" s="62">
        <v>2011</v>
      </c>
      <c r="H2311" s="61">
        <v>250000</v>
      </c>
      <c r="I2311" s="61">
        <v>0</v>
      </c>
      <c r="J2311" s="61" t="s">
        <v>1415</v>
      </c>
      <c r="K2311" s="61" t="s">
        <v>3</v>
      </c>
      <c r="L2311" s="61" t="s">
        <v>52</v>
      </c>
      <c r="M2311" s="61" t="s">
        <v>5622</v>
      </c>
      <c r="N2311" s="61"/>
      <c r="O2311" s="63">
        <v>40749</v>
      </c>
      <c r="P2311" s="61"/>
      <c r="Q2311" s="61" t="s">
        <v>137</v>
      </c>
      <c r="R2311" s="61" t="s">
        <v>54</v>
      </c>
      <c r="S2311" s="61" t="s">
        <v>55</v>
      </c>
      <c r="T2311" s="61" t="s">
        <v>47</v>
      </c>
      <c r="U2311" s="61" t="s">
        <v>208</v>
      </c>
      <c r="V2311" s="61" t="s">
        <v>1406</v>
      </c>
      <c r="W2311" s="61" t="s">
        <v>86</v>
      </c>
      <c r="X2311" s="61" t="s">
        <v>1410</v>
      </c>
      <c r="Y2311" s="61" t="s">
        <v>60</v>
      </c>
      <c r="Z2311" s="61" t="s">
        <v>54</v>
      </c>
      <c r="AA2311" s="61" t="s">
        <v>61</v>
      </c>
      <c r="AB2311" s="61" t="s">
        <v>62</v>
      </c>
      <c r="AC2311" s="61">
        <v>174703</v>
      </c>
      <c r="AD2311" s="61"/>
      <c r="AE2311" s="61" t="s">
        <v>5</v>
      </c>
      <c r="AF2311" s="63">
        <v>40850.459027777775</v>
      </c>
      <c r="AG2311" s="63">
        <v>40850.459027777775</v>
      </c>
      <c r="AH2311" s="62"/>
      <c r="AI2311" s="61"/>
      <c r="AJ2311" s="61" t="s">
        <v>63</v>
      </c>
      <c r="AK2311" s="61"/>
      <c r="AL2311" s="63"/>
      <c r="AM2311" s="63"/>
      <c r="AN2311" s="61"/>
      <c r="AO2311" s="4"/>
      <c r="AP2311" s="4"/>
    </row>
    <row r="2312" spans="1:42" ht="57" customHeight="1">
      <c r="A2312" s="61" t="s">
        <v>1767</v>
      </c>
      <c r="B2312" s="61" t="s">
        <v>244</v>
      </c>
      <c r="C2312" s="61" t="s">
        <v>112</v>
      </c>
      <c r="D2312" s="61" t="s">
        <v>112</v>
      </c>
      <c r="E2312" s="61" t="s">
        <v>334</v>
      </c>
      <c r="F2312" s="61" t="s">
        <v>329</v>
      </c>
      <c r="G2312" s="62">
        <v>2011</v>
      </c>
      <c r="H2312" s="61">
        <v>5436338</v>
      </c>
      <c r="I2312" s="61">
        <v>0</v>
      </c>
      <c r="J2312" s="61" t="s">
        <v>2439</v>
      </c>
      <c r="K2312" s="61">
        <v>3800000</v>
      </c>
      <c r="L2312" s="61" t="s">
        <v>560</v>
      </c>
      <c r="M2312" s="61" t="s">
        <v>5622</v>
      </c>
      <c r="N2312" s="61"/>
      <c r="O2312" s="63">
        <v>40749</v>
      </c>
      <c r="P2312" s="61" t="s">
        <v>336</v>
      </c>
      <c r="Q2312" s="61" t="s">
        <v>196</v>
      </c>
      <c r="R2312" s="61" t="s">
        <v>54</v>
      </c>
      <c r="S2312" s="61" t="s">
        <v>55</v>
      </c>
      <c r="T2312" s="61" t="s">
        <v>1748</v>
      </c>
      <c r="U2312" s="61" t="s">
        <v>1748</v>
      </c>
      <c r="V2312" s="61" t="s">
        <v>244</v>
      </c>
      <c r="W2312" s="61" t="s">
        <v>58</v>
      </c>
      <c r="X2312" s="61" t="s">
        <v>248</v>
      </c>
      <c r="Y2312" s="61" t="s">
        <v>60</v>
      </c>
      <c r="Z2312" s="61" t="s">
        <v>54</v>
      </c>
      <c r="AA2312" s="61" t="s">
        <v>61</v>
      </c>
      <c r="AB2312" s="61" t="s">
        <v>62</v>
      </c>
      <c r="AC2312" s="61">
        <v>172013</v>
      </c>
      <c r="AD2312" s="61"/>
      <c r="AE2312" s="61" t="s">
        <v>119</v>
      </c>
      <c r="AF2312" s="63">
        <v>40898.540277777778</v>
      </c>
      <c r="AG2312" s="63">
        <v>40781.729166666664</v>
      </c>
      <c r="AH2312" s="62">
        <v>2011</v>
      </c>
      <c r="AI2312" s="61" t="s">
        <v>54</v>
      </c>
      <c r="AJ2312" s="61" t="s">
        <v>63</v>
      </c>
      <c r="AK2312" s="61">
        <v>29158825</v>
      </c>
      <c r="AL2312" s="63">
        <v>40544</v>
      </c>
      <c r="AM2312" s="63">
        <v>40908</v>
      </c>
      <c r="AN2312" s="61" t="s">
        <v>337</v>
      </c>
      <c r="AO2312" s="4" t="s">
        <v>139</v>
      </c>
      <c r="AP2312" s="4" t="s">
        <v>131</v>
      </c>
    </row>
    <row r="2313" spans="1:42" ht="57" customHeight="1">
      <c r="A2313" s="61" t="s">
        <v>1406</v>
      </c>
      <c r="B2313" s="61" t="s">
        <v>47</v>
      </c>
      <c r="C2313" s="61" t="s">
        <v>112</v>
      </c>
      <c r="D2313" s="61" t="s">
        <v>112</v>
      </c>
      <c r="E2313" s="61" t="s">
        <v>113</v>
      </c>
      <c r="F2313" s="61" t="s">
        <v>114</v>
      </c>
      <c r="G2313" s="62">
        <v>2011</v>
      </c>
      <c r="H2313" s="61">
        <v>-250000</v>
      </c>
      <c r="I2313" s="61">
        <v>0</v>
      </c>
      <c r="J2313" s="61" t="s">
        <v>2759</v>
      </c>
      <c r="K2313" s="61"/>
      <c r="L2313" s="61" t="s">
        <v>52</v>
      </c>
      <c r="M2313" s="61" t="s">
        <v>5622</v>
      </c>
      <c r="N2313" s="61"/>
      <c r="O2313" s="63">
        <v>40749</v>
      </c>
      <c r="P2313" s="61" t="s">
        <v>116</v>
      </c>
      <c r="Q2313" s="61" t="s">
        <v>69</v>
      </c>
      <c r="R2313" s="61" t="s">
        <v>54</v>
      </c>
      <c r="S2313" s="61" t="s">
        <v>55</v>
      </c>
      <c r="T2313" s="61" t="s">
        <v>1406</v>
      </c>
      <c r="U2313" s="61" t="s">
        <v>57</v>
      </c>
      <c r="V2313" s="61" t="s">
        <v>47</v>
      </c>
      <c r="W2313" s="61" t="s">
        <v>58</v>
      </c>
      <c r="X2313" s="61" t="s">
        <v>59</v>
      </c>
      <c r="Y2313" s="61" t="s">
        <v>60</v>
      </c>
      <c r="Z2313" s="61" t="s">
        <v>54</v>
      </c>
      <c r="AA2313" s="61" t="s">
        <v>61</v>
      </c>
      <c r="AB2313" s="61" t="s">
        <v>62</v>
      </c>
      <c r="AC2313" s="61">
        <v>174704</v>
      </c>
      <c r="AD2313" s="61"/>
      <c r="AE2313" s="61" t="s">
        <v>5</v>
      </c>
      <c r="AF2313" s="63">
        <v>40850.459027777775</v>
      </c>
      <c r="AG2313" s="63">
        <v>40850.459027777775</v>
      </c>
      <c r="AH2313" s="62">
        <v>2011</v>
      </c>
      <c r="AI2313" s="61" t="s">
        <v>54</v>
      </c>
      <c r="AJ2313" s="61" t="s">
        <v>63</v>
      </c>
      <c r="AK2313" s="61">
        <v>0</v>
      </c>
      <c r="AL2313" s="63">
        <v>40544</v>
      </c>
      <c r="AM2313" s="63">
        <v>40908</v>
      </c>
      <c r="AN2313" s="61" t="s">
        <v>78</v>
      </c>
      <c r="AO2313" s="4" t="s">
        <v>78</v>
      </c>
      <c r="AP2313" s="4" t="s">
        <v>79</v>
      </c>
    </row>
    <row r="2314" spans="1:42" ht="102" customHeight="1">
      <c r="A2314" s="61" t="s">
        <v>1767</v>
      </c>
      <c r="B2314" s="61" t="s">
        <v>1910</v>
      </c>
      <c r="C2314" s="61" t="s">
        <v>112</v>
      </c>
      <c r="D2314" s="61"/>
      <c r="E2314" s="61"/>
      <c r="F2314" s="61"/>
      <c r="G2314" s="62">
        <v>2011</v>
      </c>
      <c r="H2314" s="61">
        <v>643777</v>
      </c>
      <c r="I2314" s="61">
        <v>0</v>
      </c>
      <c r="J2314" s="61" t="s">
        <v>1913</v>
      </c>
      <c r="K2314" s="61">
        <v>450000</v>
      </c>
      <c r="L2314" s="61" t="s">
        <v>560</v>
      </c>
      <c r="M2314" s="61" t="s">
        <v>5622</v>
      </c>
      <c r="N2314" s="61"/>
      <c r="O2314" s="63">
        <v>40750</v>
      </c>
      <c r="P2314" s="61"/>
      <c r="Q2314" s="61" t="s">
        <v>53</v>
      </c>
      <c r="R2314" s="61" t="s">
        <v>54</v>
      </c>
      <c r="S2314" s="61" t="s">
        <v>84</v>
      </c>
      <c r="T2314" s="61" t="s">
        <v>1748</v>
      </c>
      <c r="U2314" s="61" t="s">
        <v>1748</v>
      </c>
      <c r="V2314" s="61" t="s">
        <v>454</v>
      </c>
      <c r="W2314" s="61" t="s">
        <v>86</v>
      </c>
      <c r="X2314" s="61" t="s">
        <v>1910</v>
      </c>
      <c r="Y2314" s="61" t="s">
        <v>60</v>
      </c>
      <c r="Z2314" s="61" t="s">
        <v>54</v>
      </c>
      <c r="AA2314" s="61" t="s">
        <v>61</v>
      </c>
      <c r="AB2314" s="61" t="s">
        <v>62</v>
      </c>
      <c r="AC2314" s="61">
        <v>173773</v>
      </c>
      <c r="AD2314" s="61"/>
      <c r="AE2314" s="61" t="s">
        <v>5</v>
      </c>
      <c r="AF2314" s="63">
        <v>40830.594444444439</v>
      </c>
      <c r="AG2314" s="63">
        <v>40830.594444444439</v>
      </c>
      <c r="AH2314" s="62"/>
      <c r="AI2314" s="61"/>
      <c r="AJ2314" s="61" t="s">
        <v>63</v>
      </c>
      <c r="AK2314" s="61"/>
      <c r="AL2314" s="63"/>
      <c r="AM2314" s="63"/>
      <c r="AN2314" s="61"/>
      <c r="AO2314" s="4"/>
      <c r="AP2314" s="4"/>
    </row>
    <row r="2315" spans="1:42" ht="102" customHeight="1">
      <c r="A2315" s="61" t="s">
        <v>1767</v>
      </c>
      <c r="B2315" s="61" t="s">
        <v>972</v>
      </c>
      <c r="C2315" s="61" t="s">
        <v>112</v>
      </c>
      <c r="D2315" s="61"/>
      <c r="E2315" s="61"/>
      <c r="F2315" s="61"/>
      <c r="G2315" s="62">
        <v>2011</v>
      </c>
      <c r="H2315" s="61">
        <v>572246</v>
      </c>
      <c r="I2315" s="61">
        <v>0</v>
      </c>
      <c r="J2315" s="61" t="s">
        <v>2376</v>
      </c>
      <c r="K2315" s="61">
        <v>400000</v>
      </c>
      <c r="L2315" s="61" t="s">
        <v>560</v>
      </c>
      <c r="M2315" s="61" t="s">
        <v>5622</v>
      </c>
      <c r="N2315" s="61"/>
      <c r="O2315" s="63">
        <v>40750</v>
      </c>
      <c r="P2315" s="61"/>
      <c r="Q2315" s="61" t="s">
        <v>53</v>
      </c>
      <c r="R2315" s="61" t="s">
        <v>54</v>
      </c>
      <c r="S2315" s="61" t="s">
        <v>84</v>
      </c>
      <c r="T2315" s="61" t="s">
        <v>1748</v>
      </c>
      <c r="U2315" s="61" t="s">
        <v>1748</v>
      </c>
      <c r="V2315" s="61" t="s">
        <v>972</v>
      </c>
      <c r="W2315" s="61" t="s">
        <v>58</v>
      </c>
      <c r="X2315" s="61" t="s">
        <v>975</v>
      </c>
      <c r="Y2315" s="61" t="s">
        <v>60</v>
      </c>
      <c r="Z2315" s="61" t="s">
        <v>54</v>
      </c>
      <c r="AA2315" s="61" t="s">
        <v>61</v>
      </c>
      <c r="AB2315" s="61" t="s">
        <v>62</v>
      </c>
      <c r="AC2315" s="61">
        <v>173774</v>
      </c>
      <c r="AD2315" s="61"/>
      <c r="AE2315" s="61" t="s">
        <v>5</v>
      </c>
      <c r="AF2315" s="63">
        <v>40970.572916666664</v>
      </c>
      <c r="AG2315" s="63">
        <v>40830.601388888885</v>
      </c>
      <c r="AH2315" s="62"/>
      <c r="AI2315" s="61"/>
      <c r="AJ2315" s="61" t="s">
        <v>63</v>
      </c>
      <c r="AK2315" s="61"/>
      <c r="AL2315" s="63"/>
      <c r="AM2315" s="63"/>
      <c r="AN2315" s="61"/>
      <c r="AO2315" s="4"/>
      <c r="AP2315" s="4"/>
    </row>
    <row r="2316" spans="1:42" ht="125.25" customHeight="1">
      <c r="A2316" s="61" t="s">
        <v>616</v>
      </c>
      <c r="B2316" s="61" t="s">
        <v>630</v>
      </c>
      <c r="C2316" s="61" t="s">
        <v>112</v>
      </c>
      <c r="D2316" s="61"/>
      <c r="E2316" s="61"/>
      <c r="F2316" s="61"/>
      <c r="G2316" s="62">
        <v>2011</v>
      </c>
      <c r="H2316" s="61">
        <v>896937</v>
      </c>
      <c r="I2316" s="61">
        <v>0</v>
      </c>
      <c r="J2316" s="61" t="s">
        <v>636</v>
      </c>
      <c r="K2316" s="61">
        <v>627856</v>
      </c>
      <c r="L2316" s="61" t="s">
        <v>560</v>
      </c>
      <c r="M2316" s="61" t="s">
        <v>5622</v>
      </c>
      <c r="N2316" s="61"/>
      <c r="O2316" s="63">
        <v>40756</v>
      </c>
      <c r="P2316" s="61"/>
      <c r="Q2316" s="61" t="s">
        <v>69</v>
      </c>
      <c r="R2316" s="61" t="s">
        <v>54</v>
      </c>
      <c r="S2316" s="61" t="s">
        <v>55</v>
      </c>
      <c r="T2316" s="61" t="s">
        <v>616</v>
      </c>
      <c r="U2316" s="61" t="s">
        <v>616</v>
      </c>
      <c r="V2316" s="61" t="s">
        <v>462</v>
      </c>
      <c r="W2316" s="61" t="s">
        <v>86</v>
      </c>
      <c r="X2316" s="61" t="s">
        <v>630</v>
      </c>
      <c r="Y2316" s="61" t="s">
        <v>60</v>
      </c>
      <c r="Z2316" s="61" t="s">
        <v>54</v>
      </c>
      <c r="AA2316" s="61" t="s">
        <v>61</v>
      </c>
      <c r="AB2316" s="61" t="s">
        <v>62</v>
      </c>
      <c r="AC2316" s="61">
        <v>199030</v>
      </c>
      <c r="AD2316" s="61"/>
      <c r="AE2316" s="61" t="s">
        <v>70</v>
      </c>
      <c r="AF2316" s="63">
        <v>41449.633333333331</v>
      </c>
      <c r="AG2316" s="63">
        <v>41449.633333333331</v>
      </c>
      <c r="AH2316" s="62"/>
      <c r="AI2316" s="61"/>
      <c r="AJ2316" s="61" t="s">
        <v>63</v>
      </c>
      <c r="AK2316" s="61"/>
      <c r="AL2316" s="63"/>
      <c r="AM2316" s="63"/>
      <c r="AN2316" s="61"/>
      <c r="AO2316" s="4"/>
      <c r="AP2316" s="4"/>
    </row>
    <row r="2317" spans="1:42" ht="102" customHeight="1">
      <c r="A2317" s="61" t="s">
        <v>1767</v>
      </c>
      <c r="B2317" s="61" t="s">
        <v>1097</v>
      </c>
      <c r="C2317" s="61" t="s">
        <v>112</v>
      </c>
      <c r="D2317" s="61"/>
      <c r="E2317" s="61"/>
      <c r="F2317" s="61"/>
      <c r="G2317" s="62">
        <v>2011</v>
      </c>
      <c r="H2317" s="61">
        <v>1142857</v>
      </c>
      <c r="I2317" s="61">
        <v>0</v>
      </c>
      <c r="J2317" s="61" t="s">
        <v>1986</v>
      </c>
      <c r="K2317" s="61">
        <v>800000</v>
      </c>
      <c r="L2317" s="61" t="s">
        <v>560</v>
      </c>
      <c r="M2317" s="61" t="s">
        <v>5622</v>
      </c>
      <c r="N2317" s="61"/>
      <c r="O2317" s="63">
        <v>40756</v>
      </c>
      <c r="P2317" s="61"/>
      <c r="Q2317" s="61" t="s">
        <v>184</v>
      </c>
      <c r="R2317" s="61" t="s">
        <v>54</v>
      </c>
      <c r="S2317" s="61" t="s">
        <v>84</v>
      </c>
      <c r="T2317" s="61" t="s">
        <v>1748</v>
      </c>
      <c r="U2317" s="61" t="s">
        <v>1748</v>
      </c>
      <c r="V2317" s="61" t="s">
        <v>1097</v>
      </c>
      <c r="W2317" s="61" t="s">
        <v>416</v>
      </c>
      <c r="X2317" s="61" t="s">
        <v>1099</v>
      </c>
      <c r="Y2317" s="61" t="s">
        <v>60</v>
      </c>
      <c r="Z2317" s="61" t="s">
        <v>54</v>
      </c>
      <c r="AA2317" s="61" t="s">
        <v>61</v>
      </c>
      <c r="AB2317" s="61" t="s">
        <v>62</v>
      </c>
      <c r="AC2317" s="61">
        <v>168009</v>
      </c>
      <c r="AD2317" s="61"/>
      <c r="AE2317" s="61" t="s">
        <v>5</v>
      </c>
      <c r="AF2317" s="63">
        <v>40830.529861111107</v>
      </c>
      <c r="AG2317" s="63">
        <v>40680.688888888886</v>
      </c>
      <c r="AH2317" s="62"/>
      <c r="AI2317" s="61"/>
      <c r="AJ2317" s="61" t="s">
        <v>63</v>
      </c>
      <c r="AK2317" s="61"/>
      <c r="AL2317" s="63"/>
      <c r="AM2317" s="63"/>
      <c r="AN2317" s="61"/>
      <c r="AO2317" s="4"/>
      <c r="AP2317" s="4"/>
    </row>
    <row r="2318" spans="1:42" ht="90.75" customHeight="1">
      <c r="A2318" s="61" t="s">
        <v>4478</v>
      </c>
      <c r="B2318" s="61" t="s">
        <v>4513</v>
      </c>
      <c r="C2318" s="61" t="s">
        <v>112</v>
      </c>
      <c r="D2318" s="61"/>
      <c r="E2318" s="61"/>
      <c r="F2318" s="61"/>
      <c r="G2318" s="62">
        <v>2011</v>
      </c>
      <c r="H2318" s="61">
        <v>1522444</v>
      </c>
      <c r="I2318" s="61">
        <v>0</v>
      </c>
      <c r="J2318" s="61" t="s">
        <v>4514</v>
      </c>
      <c r="K2318" s="61">
        <v>1221000</v>
      </c>
      <c r="L2318" s="61" t="s">
        <v>874</v>
      </c>
      <c r="M2318" s="61" t="s">
        <v>5622</v>
      </c>
      <c r="N2318" s="61"/>
      <c r="O2318" s="63">
        <v>40756</v>
      </c>
      <c r="P2318" s="61"/>
      <c r="Q2318" s="61" t="s">
        <v>69</v>
      </c>
      <c r="R2318" s="61" t="s">
        <v>54</v>
      </c>
      <c r="S2318" s="61" t="s">
        <v>84</v>
      </c>
      <c r="T2318" s="61" t="s">
        <v>4478</v>
      </c>
      <c r="U2318" s="61" t="s">
        <v>4478</v>
      </c>
      <c r="V2318" s="61" t="s">
        <v>4513</v>
      </c>
      <c r="W2318" s="61" t="s">
        <v>1044</v>
      </c>
      <c r="X2318" s="61" t="s">
        <v>4515</v>
      </c>
      <c r="Y2318" s="61" t="s">
        <v>60</v>
      </c>
      <c r="Z2318" s="61" t="s">
        <v>54</v>
      </c>
      <c r="AA2318" s="61" t="s">
        <v>61</v>
      </c>
      <c r="AB2318" s="61" t="s">
        <v>62</v>
      </c>
      <c r="AC2318" s="61">
        <v>172838</v>
      </c>
      <c r="AD2318" s="61"/>
      <c r="AE2318" s="61" t="s">
        <v>5</v>
      </c>
      <c r="AF2318" s="63">
        <v>40806.498611111107</v>
      </c>
      <c r="AG2318" s="63">
        <v>40806.498611111107</v>
      </c>
      <c r="AH2318" s="62"/>
      <c r="AI2318" s="61"/>
      <c r="AJ2318" s="61" t="s">
        <v>63</v>
      </c>
      <c r="AK2318" s="61"/>
      <c r="AL2318" s="63"/>
      <c r="AM2318" s="63"/>
      <c r="AN2318" s="61"/>
      <c r="AO2318" s="4"/>
      <c r="AP2318" s="4"/>
    </row>
    <row r="2319" spans="1:42" ht="102" customHeight="1">
      <c r="A2319" s="61" t="s">
        <v>4478</v>
      </c>
      <c r="B2319" s="61" t="s">
        <v>4565</v>
      </c>
      <c r="C2319" s="61" t="s">
        <v>112</v>
      </c>
      <c r="D2319" s="61"/>
      <c r="E2319" s="61"/>
      <c r="F2319" s="61"/>
      <c r="G2319" s="62">
        <v>2011</v>
      </c>
      <c r="H2319" s="61">
        <v>7481297</v>
      </c>
      <c r="I2319" s="61">
        <v>0</v>
      </c>
      <c r="J2319" s="61" t="s">
        <v>4584</v>
      </c>
      <c r="K2319" s="61">
        <v>6000000</v>
      </c>
      <c r="L2319" s="61" t="s">
        <v>874</v>
      </c>
      <c r="M2319" s="61" t="s">
        <v>5622</v>
      </c>
      <c r="N2319" s="61"/>
      <c r="O2319" s="63">
        <v>40756</v>
      </c>
      <c r="P2319" s="61"/>
      <c r="Q2319" s="61" t="s">
        <v>238</v>
      </c>
      <c r="R2319" s="61" t="s">
        <v>54</v>
      </c>
      <c r="S2319" s="61" t="s">
        <v>84</v>
      </c>
      <c r="T2319" s="61" t="s">
        <v>4478</v>
      </c>
      <c r="U2319" s="61" t="s">
        <v>4478</v>
      </c>
      <c r="V2319" s="61" t="s">
        <v>4565</v>
      </c>
      <c r="W2319" s="61" t="s">
        <v>203</v>
      </c>
      <c r="X2319" s="61" t="s">
        <v>4567</v>
      </c>
      <c r="Y2319" s="61" t="s">
        <v>60</v>
      </c>
      <c r="Z2319" s="61" t="s">
        <v>54</v>
      </c>
      <c r="AA2319" s="61" t="s">
        <v>61</v>
      </c>
      <c r="AB2319" s="61" t="s">
        <v>62</v>
      </c>
      <c r="AC2319" s="61">
        <v>172827</v>
      </c>
      <c r="AD2319" s="61"/>
      <c r="AE2319" s="61" t="s">
        <v>5</v>
      </c>
      <c r="AF2319" s="63">
        <v>40806.485416666663</v>
      </c>
      <c r="AG2319" s="63">
        <v>40806.484027777777</v>
      </c>
      <c r="AH2319" s="62"/>
      <c r="AI2319" s="61"/>
      <c r="AJ2319" s="61" t="s">
        <v>63</v>
      </c>
      <c r="AK2319" s="61"/>
      <c r="AL2319" s="63"/>
      <c r="AM2319" s="63"/>
      <c r="AN2319" s="61"/>
      <c r="AO2319" s="4"/>
      <c r="AP2319" s="4"/>
    </row>
    <row r="2320" spans="1:42" ht="125.25" customHeight="1">
      <c r="A2320" s="61" t="s">
        <v>4478</v>
      </c>
      <c r="B2320" s="61" t="s">
        <v>4565</v>
      </c>
      <c r="C2320" s="61" t="s">
        <v>112</v>
      </c>
      <c r="D2320" s="61"/>
      <c r="E2320" s="61"/>
      <c r="F2320" s="61"/>
      <c r="G2320" s="62">
        <v>2011</v>
      </c>
      <c r="H2320" s="61">
        <v>74813</v>
      </c>
      <c r="I2320" s="61">
        <v>0</v>
      </c>
      <c r="J2320" s="61" t="s">
        <v>4585</v>
      </c>
      <c r="K2320" s="61">
        <v>60000</v>
      </c>
      <c r="L2320" s="61" t="s">
        <v>874</v>
      </c>
      <c r="M2320" s="61" t="s">
        <v>5622</v>
      </c>
      <c r="N2320" s="61"/>
      <c r="O2320" s="63">
        <v>40756</v>
      </c>
      <c r="P2320" s="61"/>
      <c r="Q2320" s="61" t="s">
        <v>238</v>
      </c>
      <c r="R2320" s="61" t="s">
        <v>54</v>
      </c>
      <c r="S2320" s="61" t="s">
        <v>84</v>
      </c>
      <c r="T2320" s="61" t="s">
        <v>4478</v>
      </c>
      <c r="U2320" s="61" t="s">
        <v>4478</v>
      </c>
      <c r="V2320" s="61" t="s">
        <v>4565</v>
      </c>
      <c r="W2320" s="61" t="s">
        <v>203</v>
      </c>
      <c r="X2320" s="61" t="s">
        <v>4567</v>
      </c>
      <c r="Y2320" s="61" t="s">
        <v>60</v>
      </c>
      <c r="Z2320" s="61" t="s">
        <v>54</v>
      </c>
      <c r="AA2320" s="61" t="s">
        <v>61</v>
      </c>
      <c r="AB2320" s="61" t="s">
        <v>62</v>
      </c>
      <c r="AC2320" s="61">
        <v>172828</v>
      </c>
      <c r="AD2320" s="61"/>
      <c r="AE2320" s="61" t="s">
        <v>5</v>
      </c>
      <c r="AF2320" s="63">
        <v>40806.484722222223</v>
      </c>
      <c r="AG2320" s="63">
        <v>40806.484722222223</v>
      </c>
      <c r="AH2320" s="62"/>
      <c r="AI2320" s="61"/>
      <c r="AJ2320" s="61" t="s">
        <v>63</v>
      </c>
      <c r="AK2320" s="61"/>
      <c r="AL2320" s="63"/>
      <c r="AM2320" s="63"/>
      <c r="AN2320" s="61"/>
      <c r="AO2320" s="4"/>
      <c r="AP2320" s="4"/>
    </row>
    <row r="2321" spans="1:42" ht="57" customHeight="1">
      <c r="A2321" s="61" t="s">
        <v>4478</v>
      </c>
      <c r="B2321" s="61" t="s">
        <v>4565</v>
      </c>
      <c r="C2321" s="61" t="s">
        <v>112</v>
      </c>
      <c r="D2321" s="61"/>
      <c r="E2321" s="61"/>
      <c r="F2321" s="61"/>
      <c r="G2321" s="62">
        <v>2011</v>
      </c>
      <c r="H2321" s="61">
        <v>215362</v>
      </c>
      <c r="I2321" s="61">
        <v>0</v>
      </c>
      <c r="J2321" s="61" t="s">
        <v>4586</v>
      </c>
      <c r="K2321" s="61">
        <v>172720</v>
      </c>
      <c r="L2321" s="61" t="s">
        <v>874</v>
      </c>
      <c r="M2321" s="61" t="s">
        <v>5622</v>
      </c>
      <c r="N2321" s="61"/>
      <c r="O2321" s="63">
        <v>40756</v>
      </c>
      <c r="P2321" s="61"/>
      <c r="Q2321" s="61" t="s">
        <v>146</v>
      </c>
      <c r="R2321" s="61" t="s">
        <v>54</v>
      </c>
      <c r="S2321" s="61" t="s">
        <v>84</v>
      </c>
      <c r="T2321" s="61" t="s">
        <v>4478</v>
      </c>
      <c r="U2321" s="61" t="s">
        <v>4478</v>
      </c>
      <c r="V2321" s="61" t="s">
        <v>4565</v>
      </c>
      <c r="W2321" s="61" t="s">
        <v>203</v>
      </c>
      <c r="X2321" s="61" t="s">
        <v>4567</v>
      </c>
      <c r="Y2321" s="61" t="s">
        <v>60</v>
      </c>
      <c r="Z2321" s="61" t="s">
        <v>54</v>
      </c>
      <c r="AA2321" s="61" t="s">
        <v>61</v>
      </c>
      <c r="AB2321" s="61" t="s">
        <v>62</v>
      </c>
      <c r="AC2321" s="61">
        <v>172829</v>
      </c>
      <c r="AD2321" s="61"/>
      <c r="AE2321" s="61" t="s">
        <v>5</v>
      </c>
      <c r="AF2321" s="63">
        <v>40806.486805555556</v>
      </c>
      <c r="AG2321" s="63">
        <v>40806.486805555556</v>
      </c>
      <c r="AH2321" s="62"/>
      <c r="AI2321" s="61"/>
      <c r="AJ2321" s="61" t="s">
        <v>63</v>
      </c>
      <c r="AK2321" s="61"/>
      <c r="AL2321" s="63"/>
      <c r="AM2321" s="63"/>
      <c r="AN2321" s="61"/>
      <c r="AO2321" s="4"/>
      <c r="AP2321" s="4"/>
    </row>
    <row r="2322" spans="1:42" ht="57" customHeight="1">
      <c r="A2322" s="61" t="s">
        <v>4478</v>
      </c>
      <c r="B2322" s="61" t="s">
        <v>4587</v>
      </c>
      <c r="C2322" s="61" t="s">
        <v>112</v>
      </c>
      <c r="D2322" s="61"/>
      <c r="E2322" s="61"/>
      <c r="F2322" s="61"/>
      <c r="G2322" s="62">
        <v>2011</v>
      </c>
      <c r="H2322" s="61">
        <v>240025</v>
      </c>
      <c r="I2322" s="61">
        <v>0</v>
      </c>
      <c r="J2322" s="61" t="s">
        <v>4590</v>
      </c>
      <c r="K2322" s="61">
        <v>192500</v>
      </c>
      <c r="L2322" s="61" t="s">
        <v>874</v>
      </c>
      <c r="M2322" s="61" t="s">
        <v>5622</v>
      </c>
      <c r="N2322" s="61"/>
      <c r="O2322" s="63">
        <v>40756</v>
      </c>
      <c r="P2322" s="61"/>
      <c r="Q2322" s="61" t="s">
        <v>184</v>
      </c>
      <c r="R2322" s="61" t="s">
        <v>54</v>
      </c>
      <c r="S2322" s="61" t="s">
        <v>84</v>
      </c>
      <c r="T2322" s="61" t="s">
        <v>4478</v>
      </c>
      <c r="U2322" s="61" t="s">
        <v>4478</v>
      </c>
      <c r="V2322" s="61" t="s">
        <v>4587</v>
      </c>
      <c r="W2322" s="61" t="s">
        <v>86</v>
      </c>
      <c r="X2322" s="61" t="s">
        <v>4589</v>
      </c>
      <c r="Y2322" s="61" t="s">
        <v>60</v>
      </c>
      <c r="Z2322" s="61" t="s">
        <v>54</v>
      </c>
      <c r="AA2322" s="61" t="s">
        <v>61</v>
      </c>
      <c r="AB2322" s="61" t="s">
        <v>62</v>
      </c>
      <c r="AC2322" s="61">
        <v>172839</v>
      </c>
      <c r="AD2322" s="61"/>
      <c r="AE2322" s="61" t="s">
        <v>5</v>
      </c>
      <c r="AF2322" s="63">
        <v>40806.499305555553</v>
      </c>
      <c r="AG2322" s="63">
        <v>40806.499305555553</v>
      </c>
      <c r="AH2322" s="62"/>
      <c r="AI2322" s="61"/>
      <c r="AJ2322" s="61" t="s">
        <v>63</v>
      </c>
      <c r="AK2322" s="61"/>
      <c r="AL2322" s="63"/>
      <c r="AM2322" s="63"/>
      <c r="AN2322" s="61"/>
      <c r="AO2322" s="4"/>
      <c r="AP2322" s="4"/>
    </row>
    <row r="2323" spans="1:42" ht="57" customHeight="1">
      <c r="A2323" s="61" t="s">
        <v>4478</v>
      </c>
      <c r="B2323" s="61" t="s">
        <v>179</v>
      </c>
      <c r="C2323" s="61" t="s">
        <v>112</v>
      </c>
      <c r="D2323" s="61"/>
      <c r="E2323" s="61"/>
      <c r="F2323" s="61"/>
      <c r="G2323" s="62">
        <v>2011</v>
      </c>
      <c r="H2323" s="61">
        <v>2710224</v>
      </c>
      <c r="I2323" s="61">
        <v>0</v>
      </c>
      <c r="J2323" s="61" t="s">
        <v>4608</v>
      </c>
      <c r="K2323" s="61">
        <v>2173600</v>
      </c>
      <c r="L2323" s="61" t="s">
        <v>874</v>
      </c>
      <c r="M2323" s="61" t="s">
        <v>5622</v>
      </c>
      <c r="N2323" s="61"/>
      <c r="O2323" s="63">
        <v>40756</v>
      </c>
      <c r="P2323" s="61"/>
      <c r="Q2323" s="61" t="s">
        <v>238</v>
      </c>
      <c r="R2323" s="61" t="s">
        <v>54</v>
      </c>
      <c r="S2323" s="61" t="s">
        <v>55</v>
      </c>
      <c r="T2323" s="61" t="s">
        <v>4478</v>
      </c>
      <c r="U2323" s="61" t="s">
        <v>4478</v>
      </c>
      <c r="V2323" s="61" t="s">
        <v>179</v>
      </c>
      <c r="W2323" s="61" t="s">
        <v>58</v>
      </c>
      <c r="X2323" s="61" t="s">
        <v>185</v>
      </c>
      <c r="Y2323" s="61" t="s">
        <v>60</v>
      </c>
      <c r="Z2323" s="61" t="s">
        <v>54</v>
      </c>
      <c r="AA2323" s="61" t="s">
        <v>61</v>
      </c>
      <c r="AB2323" s="61" t="s">
        <v>62</v>
      </c>
      <c r="AC2323" s="61">
        <v>172890</v>
      </c>
      <c r="AD2323" s="61"/>
      <c r="AE2323" s="61" t="s">
        <v>119</v>
      </c>
      <c r="AF2323" s="63">
        <v>40863.634722222218</v>
      </c>
      <c r="AG2323" s="63">
        <v>40807.48055555555</v>
      </c>
      <c r="AH2323" s="62"/>
      <c r="AI2323" s="61"/>
      <c r="AJ2323" s="61" t="s">
        <v>63</v>
      </c>
      <c r="AK2323" s="61"/>
      <c r="AL2323" s="63"/>
      <c r="AM2323" s="63"/>
      <c r="AN2323" s="61"/>
      <c r="AO2323" s="4"/>
      <c r="AP2323" s="4"/>
    </row>
    <row r="2324" spans="1:42" ht="57" customHeight="1">
      <c r="A2324" s="61" t="s">
        <v>4478</v>
      </c>
      <c r="B2324" s="61" t="s">
        <v>179</v>
      </c>
      <c r="C2324" s="61" t="s">
        <v>112</v>
      </c>
      <c r="D2324" s="61"/>
      <c r="E2324" s="61"/>
      <c r="F2324" s="61"/>
      <c r="G2324" s="62">
        <v>2011</v>
      </c>
      <c r="H2324" s="61">
        <v>246883</v>
      </c>
      <c r="I2324" s="61">
        <v>0</v>
      </c>
      <c r="J2324" s="61" t="s">
        <v>4609</v>
      </c>
      <c r="K2324" s="61">
        <v>198000</v>
      </c>
      <c r="L2324" s="61" t="s">
        <v>874</v>
      </c>
      <c r="M2324" s="61" t="s">
        <v>5622</v>
      </c>
      <c r="N2324" s="61"/>
      <c r="O2324" s="63">
        <v>40756</v>
      </c>
      <c r="P2324" s="61"/>
      <c r="Q2324" s="61" t="s">
        <v>53</v>
      </c>
      <c r="R2324" s="61" t="s">
        <v>54</v>
      </c>
      <c r="S2324" s="61" t="s">
        <v>55</v>
      </c>
      <c r="T2324" s="61" t="s">
        <v>4478</v>
      </c>
      <c r="U2324" s="61" t="s">
        <v>4478</v>
      </c>
      <c r="V2324" s="61" t="s">
        <v>179</v>
      </c>
      <c r="W2324" s="61" t="s">
        <v>58</v>
      </c>
      <c r="X2324" s="61" t="s">
        <v>185</v>
      </c>
      <c r="Y2324" s="61" t="s">
        <v>60</v>
      </c>
      <c r="Z2324" s="61" t="s">
        <v>54</v>
      </c>
      <c r="AA2324" s="61" t="s">
        <v>61</v>
      </c>
      <c r="AB2324" s="61" t="s">
        <v>62</v>
      </c>
      <c r="AC2324" s="61">
        <v>172891</v>
      </c>
      <c r="AD2324" s="61"/>
      <c r="AE2324" s="61" t="s">
        <v>119</v>
      </c>
      <c r="AF2324" s="63">
        <v>40863.633333333331</v>
      </c>
      <c r="AG2324" s="63">
        <v>40807.481249999997</v>
      </c>
      <c r="AH2324" s="62"/>
      <c r="AI2324" s="61"/>
      <c r="AJ2324" s="61" t="s">
        <v>63</v>
      </c>
      <c r="AK2324" s="61"/>
      <c r="AL2324" s="63"/>
      <c r="AM2324" s="63"/>
      <c r="AN2324" s="61"/>
      <c r="AO2324" s="4"/>
      <c r="AP2324" s="4"/>
    </row>
    <row r="2325" spans="1:42" ht="57" customHeight="1">
      <c r="A2325" s="61" t="s">
        <v>4658</v>
      </c>
      <c r="B2325" s="61" t="s">
        <v>179</v>
      </c>
      <c r="C2325" s="61" t="s">
        <v>112</v>
      </c>
      <c r="D2325" s="61" t="s">
        <v>112</v>
      </c>
      <c r="E2325" s="61" t="s">
        <v>688</v>
      </c>
      <c r="F2325" s="61" t="s">
        <v>498</v>
      </c>
      <c r="G2325" s="62">
        <v>2011</v>
      </c>
      <c r="H2325" s="61">
        <v>2582103</v>
      </c>
      <c r="I2325" s="61">
        <v>0</v>
      </c>
      <c r="J2325" s="61" t="s">
        <v>4667</v>
      </c>
      <c r="K2325" s="61" t="s">
        <v>3</v>
      </c>
      <c r="L2325" s="61" t="s">
        <v>52</v>
      </c>
      <c r="M2325" s="61" t="s">
        <v>5622</v>
      </c>
      <c r="N2325" s="61"/>
      <c r="O2325" s="63">
        <v>40756</v>
      </c>
      <c r="P2325" s="61" t="s">
        <v>336</v>
      </c>
      <c r="Q2325" s="61" t="s">
        <v>196</v>
      </c>
      <c r="R2325" s="61" t="s">
        <v>54</v>
      </c>
      <c r="S2325" s="61" t="s">
        <v>55</v>
      </c>
      <c r="T2325" s="61" t="s">
        <v>4658</v>
      </c>
      <c r="U2325" s="61" t="s">
        <v>4658</v>
      </c>
      <c r="V2325" s="61" t="s">
        <v>179</v>
      </c>
      <c r="W2325" s="61" t="s">
        <v>58</v>
      </c>
      <c r="X2325" s="61" t="s">
        <v>185</v>
      </c>
      <c r="Y2325" s="61" t="s">
        <v>60</v>
      </c>
      <c r="Z2325" s="61" t="s">
        <v>54</v>
      </c>
      <c r="AA2325" s="61" t="s">
        <v>61</v>
      </c>
      <c r="AB2325" s="61" t="s">
        <v>105</v>
      </c>
      <c r="AC2325" s="61">
        <v>175240</v>
      </c>
      <c r="AD2325" s="61" t="s">
        <v>88</v>
      </c>
      <c r="AE2325" s="61" t="s">
        <v>70</v>
      </c>
      <c r="AF2325" s="63">
        <v>40862.494444444441</v>
      </c>
      <c r="AG2325" s="63">
        <v>40862.46875</v>
      </c>
      <c r="AH2325" s="62">
        <v>2011</v>
      </c>
      <c r="AI2325" s="61" t="s">
        <v>54</v>
      </c>
      <c r="AJ2325" s="61" t="s">
        <v>63</v>
      </c>
      <c r="AK2325" s="61">
        <v>113506380</v>
      </c>
      <c r="AL2325" s="63">
        <v>40544</v>
      </c>
      <c r="AM2325" s="63">
        <v>40908</v>
      </c>
      <c r="AN2325" s="61" t="s">
        <v>337</v>
      </c>
      <c r="AO2325" s="4" t="s">
        <v>139</v>
      </c>
      <c r="AP2325" s="4" t="s">
        <v>131</v>
      </c>
    </row>
    <row r="2326" spans="1:42" ht="57" customHeight="1">
      <c r="A2326" s="61" t="s">
        <v>56</v>
      </c>
      <c r="B2326" s="61" t="s">
        <v>47</v>
      </c>
      <c r="C2326" s="61" t="s">
        <v>112</v>
      </c>
      <c r="D2326" s="61" t="s">
        <v>112</v>
      </c>
      <c r="E2326" s="61" t="s">
        <v>113</v>
      </c>
      <c r="F2326" s="61" t="s">
        <v>114</v>
      </c>
      <c r="G2326" s="62">
        <v>2011</v>
      </c>
      <c r="H2326" s="61">
        <v>-250000</v>
      </c>
      <c r="I2326" s="61">
        <v>0</v>
      </c>
      <c r="J2326" s="61" t="s">
        <v>117</v>
      </c>
      <c r="K2326" s="61"/>
      <c r="L2326" s="61" t="s">
        <v>52</v>
      </c>
      <c r="M2326" s="61" t="s">
        <v>5622</v>
      </c>
      <c r="N2326" s="61"/>
      <c r="O2326" s="63">
        <v>40760</v>
      </c>
      <c r="P2326" s="61" t="s">
        <v>116</v>
      </c>
      <c r="Q2326" s="61" t="s">
        <v>69</v>
      </c>
      <c r="R2326" s="61" t="s">
        <v>54</v>
      </c>
      <c r="S2326" s="61" t="s">
        <v>55</v>
      </c>
      <c r="T2326" s="61" t="s">
        <v>56</v>
      </c>
      <c r="U2326" s="61" t="s">
        <v>57</v>
      </c>
      <c r="V2326" s="61" t="s">
        <v>47</v>
      </c>
      <c r="W2326" s="61" t="s">
        <v>58</v>
      </c>
      <c r="X2326" s="61" t="s">
        <v>59</v>
      </c>
      <c r="Y2326" s="61" t="s">
        <v>60</v>
      </c>
      <c r="Z2326" s="61" t="s">
        <v>54</v>
      </c>
      <c r="AA2326" s="61" t="s">
        <v>61</v>
      </c>
      <c r="AB2326" s="61" t="s">
        <v>62</v>
      </c>
      <c r="AC2326" s="61">
        <v>175573</v>
      </c>
      <c r="AD2326" s="61"/>
      <c r="AE2326" s="61" t="s">
        <v>5</v>
      </c>
      <c r="AF2326" s="63">
        <v>40850.461111111108</v>
      </c>
      <c r="AG2326" s="63">
        <v>40850.461111111108</v>
      </c>
      <c r="AH2326" s="62">
        <v>2011</v>
      </c>
      <c r="AI2326" s="61" t="s">
        <v>54</v>
      </c>
      <c r="AJ2326" s="61" t="s">
        <v>63</v>
      </c>
      <c r="AK2326" s="61">
        <v>0</v>
      </c>
      <c r="AL2326" s="63">
        <v>40544</v>
      </c>
      <c r="AM2326" s="63">
        <v>40908</v>
      </c>
      <c r="AN2326" s="61" t="s">
        <v>78</v>
      </c>
      <c r="AO2326" s="4" t="s">
        <v>78</v>
      </c>
      <c r="AP2326" s="4" t="s">
        <v>79</v>
      </c>
    </row>
    <row r="2327" spans="1:42" ht="57" customHeight="1">
      <c r="A2327" s="61" t="s">
        <v>47</v>
      </c>
      <c r="B2327" s="61" t="s">
        <v>56</v>
      </c>
      <c r="C2327" s="61" t="s">
        <v>112</v>
      </c>
      <c r="D2327" s="61" t="s">
        <v>112</v>
      </c>
      <c r="E2327" s="61" t="s">
        <v>1242</v>
      </c>
      <c r="F2327" s="61" t="s">
        <v>1243</v>
      </c>
      <c r="G2327" s="62">
        <v>2011</v>
      </c>
      <c r="H2327" s="61">
        <v>250000</v>
      </c>
      <c r="I2327" s="61">
        <v>0</v>
      </c>
      <c r="J2327" s="61" t="s">
        <v>1244</v>
      </c>
      <c r="K2327" s="61" t="s">
        <v>3</v>
      </c>
      <c r="L2327" s="61" t="s">
        <v>52</v>
      </c>
      <c r="M2327" s="61" t="s">
        <v>5622</v>
      </c>
      <c r="N2327" s="61"/>
      <c r="O2327" s="63">
        <v>40760</v>
      </c>
      <c r="P2327" s="61" t="s">
        <v>136</v>
      </c>
      <c r="Q2327" s="61" t="s">
        <v>137</v>
      </c>
      <c r="R2327" s="61" t="s">
        <v>54</v>
      </c>
      <c r="S2327" s="61" t="s">
        <v>55</v>
      </c>
      <c r="T2327" s="61" t="s">
        <v>47</v>
      </c>
      <c r="U2327" s="61" t="s">
        <v>208</v>
      </c>
      <c r="V2327" s="61" t="s">
        <v>56</v>
      </c>
      <c r="W2327" s="61" t="s">
        <v>86</v>
      </c>
      <c r="X2327" s="61" t="s">
        <v>1241</v>
      </c>
      <c r="Y2327" s="61" t="s">
        <v>60</v>
      </c>
      <c r="Z2327" s="61" t="s">
        <v>54</v>
      </c>
      <c r="AA2327" s="61" t="s">
        <v>61</v>
      </c>
      <c r="AB2327" s="61" t="s">
        <v>62</v>
      </c>
      <c r="AC2327" s="61">
        <v>174707</v>
      </c>
      <c r="AD2327" s="61"/>
      <c r="AE2327" s="61" t="s">
        <v>5</v>
      </c>
      <c r="AF2327" s="63">
        <v>40872.567361111112</v>
      </c>
      <c r="AG2327" s="63">
        <v>40850.461111111108</v>
      </c>
      <c r="AH2327" s="62">
        <v>2011</v>
      </c>
      <c r="AI2327" s="61" t="s">
        <v>54</v>
      </c>
      <c r="AJ2327" s="61" t="s">
        <v>63</v>
      </c>
      <c r="AK2327" s="61">
        <v>2650000</v>
      </c>
      <c r="AL2327" s="63">
        <v>40544</v>
      </c>
      <c r="AM2327" s="63">
        <v>40908</v>
      </c>
      <c r="AN2327" s="61" t="s">
        <v>240</v>
      </c>
      <c r="AO2327" s="4" t="s">
        <v>139</v>
      </c>
      <c r="AP2327" s="4" t="s">
        <v>131</v>
      </c>
    </row>
    <row r="2328" spans="1:42" ht="57" customHeight="1">
      <c r="A2328" s="61" t="s">
        <v>1767</v>
      </c>
      <c r="B2328" s="61" t="s">
        <v>762</v>
      </c>
      <c r="C2328" s="61" t="s">
        <v>112</v>
      </c>
      <c r="D2328" s="61" t="s">
        <v>112</v>
      </c>
      <c r="E2328" s="61" t="s">
        <v>2022</v>
      </c>
      <c r="F2328" s="61" t="s">
        <v>2023</v>
      </c>
      <c r="G2328" s="62">
        <v>2011</v>
      </c>
      <c r="H2328" s="61">
        <v>515901</v>
      </c>
      <c r="I2328" s="61">
        <v>0</v>
      </c>
      <c r="J2328" s="61" t="s">
        <v>2024</v>
      </c>
      <c r="K2328" s="61">
        <v>361131</v>
      </c>
      <c r="L2328" s="61" t="s">
        <v>560</v>
      </c>
      <c r="M2328" s="61" t="s">
        <v>5622</v>
      </c>
      <c r="N2328" s="61"/>
      <c r="O2328" s="63">
        <v>40767</v>
      </c>
      <c r="P2328" s="61" t="s">
        <v>286</v>
      </c>
      <c r="Q2328" s="61" t="s">
        <v>184</v>
      </c>
      <c r="R2328" s="61" t="s">
        <v>54</v>
      </c>
      <c r="S2328" s="61" t="s">
        <v>84</v>
      </c>
      <c r="T2328" s="61" t="s">
        <v>1748</v>
      </c>
      <c r="U2328" s="61" t="s">
        <v>1748</v>
      </c>
      <c r="V2328" s="61" t="s">
        <v>762</v>
      </c>
      <c r="W2328" s="61" t="s">
        <v>86</v>
      </c>
      <c r="X2328" s="61" t="s">
        <v>766</v>
      </c>
      <c r="Y2328" s="61" t="s">
        <v>60</v>
      </c>
      <c r="Z2328" s="61" t="s">
        <v>54</v>
      </c>
      <c r="AA2328" s="61" t="s">
        <v>61</v>
      </c>
      <c r="AB2328" s="61" t="s">
        <v>62</v>
      </c>
      <c r="AC2328" s="61">
        <v>173775</v>
      </c>
      <c r="AD2328" s="61"/>
      <c r="AE2328" s="61" t="s">
        <v>5</v>
      </c>
      <c r="AF2328" s="63">
        <v>40830.60833333333</v>
      </c>
      <c r="AG2328" s="63">
        <v>40830.60833333333</v>
      </c>
      <c r="AH2328" s="62">
        <v>2011</v>
      </c>
      <c r="AI2328" s="61" t="s">
        <v>54</v>
      </c>
      <c r="AJ2328" s="61" t="s">
        <v>63</v>
      </c>
      <c r="AK2328" s="61">
        <v>699000</v>
      </c>
      <c r="AL2328" s="63">
        <v>40695</v>
      </c>
      <c r="AM2328" s="63">
        <v>41060</v>
      </c>
      <c r="AN2328" s="61" t="s">
        <v>337</v>
      </c>
      <c r="AO2328" s="4" t="s">
        <v>130</v>
      </c>
      <c r="AP2328" s="4" t="s">
        <v>131</v>
      </c>
    </row>
    <row r="2329" spans="1:42" ht="57" customHeight="1">
      <c r="A2329" s="61" t="s">
        <v>1767</v>
      </c>
      <c r="B2329" s="61" t="s">
        <v>2025</v>
      </c>
      <c r="C2329" s="61" t="s">
        <v>112</v>
      </c>
      <c r="D2329" s="61"/>
      <c r="E2329" s="61"/>
      <c r="F2329" s="61"/>
      <c r="G2329" s="62">
        <v>2011</v>
      </c>
      <c r="H2329" s="61">
        <v>912670</v>
      </c>
      <c r="I2329" s="61">
        <v>0</v>
      </c>
      <c r="J2329" s="61" t="s">
        <v>2030</v>
      </c>
      <c r="K2329" s="61">
        <v>638869</v>
      </c>
      <c r="L2329" s="61" t="s">
        <v>560</v>
      </c>
      <c r="M2329" s="61" t="s">
        <v>5622</v>
      </c>
      <c r="N2329" s="61"/>
      <c r="O2329" s="63">
        <v>40767</v>
      </c>
      <c r="P2329" s="61"/>
      <c r="Q2329" s="61" t="s">
        <v>184</v>
      </c>
      <c r="R2329" s="61" t="s">
        <v>54</v>
      </c>
      <c r="S2329" s="61" t="s">
        <v>84</v>
      </c>
      <c r="T2329" s="61" t="s">
        <v>1748</v>
      </c>
      <c r="U2329" s="61" t="s">
        <v>1748</v>
      </c>
      <c r="V2329" s="61" t="s">
        <v>762</v>
      </c>
      <c r="W2329" s="61" t="s">
        <v>86</v>
      </c>
      <c r="X2329" s="61" t="s">
        <v>2027</v>
      </c>
      <c r="Y2329" s="61" t="s">
        <v>60</v>
      </c>
      <c r="Z2329" s="61" t="s">
        <v>54</v>
      </c>
      <c r="AA2329" s="61" t="s">
        <v>61</v>
      </c>
      <c r="AB2329" s="61" t="s">
        <v>62</v>
      </c>
      <c r="AC2329" s="61">
        <v>173776</v>
      </c>
      <c r="AD2329" s="61"/>
      <c r="AE2329" s="61" t="s">
        <v>5</v>
      </c>
      <c r="AF2329" s="63">
        <v>40830.609722222223</v>
      </c>
      <c r="AG2329" s="63">
        <v>40830.609722222223</v>
      </c>
      <c r="AH2329" s="62"/>
      <c r="AI2329" s="61"/>
      <c r="AJ2329" s="61" t="s">
        <v>63</v>
      </c>
      <c r="AK2329" s="61"/>
      <c r="AL2329" s="63"/>
      <c r="AM2329" s="63"/>
      <c r="AN2329" s="61"/>
      <c r="AO2329" s="4"/>
      <c r="AP2329" s="4"/>
    </row>
    <row r="2330" spans="1:42" ht="57" customHeight="1">
      <c r="A2330" s="61" t="s">
        <v>1767</v>
      </c>
      <c r="B2330" s="61" t="s">
        <v>132</v>
      </c>
      <c r="C2330" s="61" t="s">
        <v>112</v>
      </c>
      <c r="D2330" s="61" t="s">
        <v>112</v>
      </c>
      <c r="E2330" s="61" t="s">
        <v>2363</v>
      </c>
      <c r="F2330" s="61" t="s">
        <v>2364</v>
      </c>
      <c r="G2330" s="62">
        <v>2011</v>
      </c>
      <c r="H2330" s="61">
        <v>1511429</v>
      </c>
      <c r="I2330" s="61">
        <v>0</v>
      </c>
      <c r="J2330" s="61" t="s">
        <v>2365</v>
      </c>
      <c r="K2330" s="61">
        <v>1058000</v>
      </c>
      <c r="L2330" s="61" t="s">
        <v>560</v>
      </c>
      <c r="M2330" s="61" t="s">
        <v>5622</v>
      </c>
      <c r="N2330" s="61"/>
      <c r="O2330" s="63">
        <v>40767</v>
      </c>
      <c r="P2330" s="61" t="s">
        <v>116</v>
      </c>
      <c r="Q2330" s="61" t="s">
        <v>69</v>
      </c>
      <c r="R2330" s="61" t="s">
        <v>54</v>
      </c>
      <c r="S2330" s="61" t="s">
        <v>84</v>
      </c>
      <c r="T2330" s="61" t="s">
        <v>1748</v>
      </c>
      <c r="U2330" s="61" t="s">
        <v>1748</v>
      </c>
      <c r="V2330" s="61" t="s">
        <v>132</v>
      </c>
      <c r="W2330" s="61" t="s">
        <v>58</v>
      </c>
      <c r="X2330" s="61" t="s">
        <v>138</v>
      </c>
      <c r="Y2330" s="61" t="s">
        <v>60</v>
      </c>
      <c r="Z2330" s="61" t="s">
        <v>54</v>
      </c>
      <c r="AA2330" s="61" t="s">
        <v>61</v>
      </c>
      <c r="AB2330" s="61" t="s">
        <v>62</v>
      </c>
      <c r="AC2330" s="61">
        <v>173777</v>
      </c>
      <c r="AD2330" s="61"/>
      <c r="AE2330" s="61" t="s">
        <v>5</v>
      </c>
      <c r="AF2330" s="63">
        <v>40898.536805555552</v>
      </c>
      <c r="AG2330" s="63">
        <v>40830.611111111109</v>
      </c>
      <c r="AH2330" s="62">
        <v>2011</v>
      </c>
      <c r="AI2330" s="61" t="s">
        <v>54</v>
      </c>
      <c r="AJ2330" s="61" t="s">
        <v>63</v>
      </c>
      <c r="AK2330" s="61">
        <v>0</v>
      </c>
      <c r="AL2330" s="63">
        <v>40598</v>
      </c>
      <c r="AM2330" s="63">
        <v>40908</v>
      </c>
      <c r="AN2330" s="61" t="s">
        <v>78</v>
      </c>
      <c r="AO2330" s="4" t="s">
        <v>78</v>
      </c>
      <c r="AP2330" s="4" t="s">
        <v>79</v>
      </c>
    </row>
    <row r="2331" spans="1:42" ht="57" customHeight="1">
      <c r="A2331" s="61" t="s">
        <v>5325</v>
      </c>
      <c r="B2331" s="61" t="s">
        <v>179</v>
      </c>
      <c r="C2331" s="61" t="s">
        <v>112</v>
      </c>
      <c r="D2331" s="61" t="s">
        <v>112</v>
      </c>
      <c r="E2331" s="61" t="s">
        <v>688</v>
      </c>
      <c r="F2331" s="61" t="s">
        <v>498</v>
      </c>
      <c r="G2331" s="62">
        <v>2011</v>
      </c>
      <c r="H2331" s="61">
        <v>23848</v>
      </c>
      <c r="I2331" s="61">
        <v>0</v>
      </c>
      <c r="J2331" s="61" t="s">
        <v>5328</v>
      </c>
      <c r="K2331" s="61" t="s">
        <v>3</v>
      </c>
      <c r="L2331" s="61" t="s">
        <v>52</v>
      </c>
      <c r="M2331" s="61" t="s">
        <v>5622</v>
      </c>
      <c r="N2331" s="61"/>
      <c r="O2331" s="63">
        <v>40770</v>
      </c>
      <c r="P2331" s="61" t="s">
        <v>336</v>
      </c>
      <c r="Q2331" s="61" t="s">
        <v>196</v>
      </c>
      <c r="R2331" s="61" t="s">
        <v>54</v>
      </c>
      <c r="S2331" s="61" t="s">
        <v>55</v>
      </c>
      <c r="T2331" s="61" t="s">
        <v>5325</v>
      </c>
      <c r="U2331" s="61" t="s">
        <v>57</v>
      </c>
      <c r="V2331" s="61" t="s">
        <v>179</v>
      </c>
      <c r="W2331" s="61" t="s">
        <v>58</v>
      </c>
      <c r="X2331" s="61" t="s">
        <v>185</v>
      </c>
      <c r="Y2331" s="61" t="s">
        <v>60</v>
      </c>
      <c r="Z2331" s="61" t="s">
        <v>54</v>
      </c>
      <c r="AA2331" s="61" t="s">
        <v>61</v>
      </c>
      <c r="AB2331" s="61" t="s">
        <v>62</v>
      </c>
      <c r="AC2331" s="61">
        <v>175271</v>
      </c>
      <c r="AD2331" s="61"/>
      <c r="AE2331" s="61" t="s">
        <v>70</v>
      </c>
      <c r="AF2331" s="63">
        <v>40862.70208333333</v>
      </c>
      <c r="AG2331" s="63">
        <v>40862.70208333333</v>
      </c>
      <c r="AH2331" s="62">
        <v>2011</v>
      </c>
      <c r="AI2331" s="61" t="s">
        <v>54</v>
      </c>
      <c r="AJ2331" s="61" t="s">
        <v>63</v>
      </c>
      <c r="AK2331" s="61">
        <v>113506380</v>
      </c>
      <c r="AL2331" s="63">
        <v>40544</v>
      </c>
      <c r="AM2331" s="63">
        <v>40908</v>
      </c>
      <c r="AN2331" s="61" t="s">
        <v>337</v>
      </c>
      <c r="AO2331" s="4" t="s">
        <v>139</v>
      </c>
      <c r="AP2331" s="4" t="s">
        <v>131</v>
      </c>
    </row>
    <row r="2332" spans="1:42" ht="57" customHeight="1">
      <c r="A2332" s="61" t="s">
        <v>148</v>
      </c>
      <c r="B2332" s="61" t="s">
        <v>47</v>
      </c>
      <c r="C2332" s="61" t="s">
        <v>112</v>
      </c>
      <c r="D2332" s="61" t="s">
        <v>112</v>
      </c>
      <c r="E2332" s="61" t="s">
        <v>113</v>
      </c>
      <c r="F2332" s="61" t="s">
        <v>114</v>
      </c>
      <c r="G2332" s="62">
        <v>2011</v>
      </c>
      <c r="H2332" s="61">
        <v>-84035</v>
      </c>
      <c r="I2332" s="61">
        <v>0</v>
      </c>
      <c r="J2332" s="61" t="s">
        <v>158</v>
      </c>
      <c r="K2332" s="61"/>
      <c r="L2332" s="61" t="s">
        <v>52</v>
      </c>
      <c r="M2332" s="61" t="s">
        <v>5622</v>
      </c>
      <c r="N2332" s="61"/>
      <c r="O2332" s="63">
        <v>40772</v>
      </c>
      <c r="P2332" s="61" t="s">
        <v>116</v>
      </c>
      <c r="Q2332" s="61" t="s">
        <v>69</v>
      </c>
      <c r="R2332" s="61" t="s">
        <v>54</v>
      </c>
      <c r="S2332" s="61" t="s">
        <v>55</v>
      </c>
      <c r="T2332" s="61" t="s">
        <v>148</v>
      </c>
      <c r="U2332" s="61" t="s">
        <v>57</v>
      </c>
      <c r="V2332" s="61" t="s">
        <v>47</v>
      </c>
      <c r="W2332" s="61" t="s">
        <v>58</v>
      </c>
      <c r="X2332" s="61" t="s">
        <v>59</v>
      </c>
      <c r="Y2332" s="61" t="s">
        <v>60</v>
      </c>
      <c r="Z2332" s="61" t="s">
        <v>54</v>
      </c>
      <c r="AA2332" s="61" t="s">
        <v>61</v>
      </c>
      <c r="AB2332" s="61" t="s">
        <v>62</v>
      </c>
      <c r="AC2332" s="61">
        <v>174712</v>
      </c>
      <c r="AD2332" s="61"/>
      <c r="AE2332" s="61" t="s">
        <v>5</v>
      </c>
      <c r="AF2332" s="63">
        <v>40850.46875</v>
      </c>
      <c r="AG2332" s="63">
        <v>40850.46875</v>
      </c>
      <c r="AH2332" s="62">
        <v>2011</v>
      </c>
      <c r="AI2332" s="61" t="s">
        <v>54</v>
      </c>
      <c r="AJ2332" s="61" t="s">
        <v>63</v>
      </c>
      <c r="AK2332" s="61">
        <v>0</v>
      </c>
      <c r="AL2332" s="63">
        <v>40544</v>
      </c>
      <c r="AM2332" s="63">
        <v>40908</v>
      </c>
      <c r="AN2332" s="61" t="s">
        <v>78</v>
      </c>
      <c r="AO2332" s="4" t="s">
        <v>78</v>
      </c>
      <c r="AP2332" s="4" t="s">
        <v>79</v>
      </c>
    </row>
    <row r="2333" spans="1:42" ht="57" customHeight="1">
      <c r="A2333" s="61" t="s">
        <v>47</v>
      </c>
      <c r="B2333" s="61" t="s">
        <v>148</v>
      </c>
      <c r="C2333" s="61" t="s">
        <v>112</v>
      </c>
      <c r="D2333" s="61"/>
      <c r="E2333" s="61"/>
      <c r="F2333" s="61"/>
      <c r="G2333" s="62">
        <v>2011</v>
      </c>
      <c r="H2333" s="61">
        <v>84035</v>
      </c>
      <c r="I2333" s="61">
        <v>0</v>
      </c>
      <c r="J2333" s="61" t="s">
        <v>1271</v>
      </c>
      <c r="K2333" s="61" t="s">
        <v>3</v>
      </c>
      <c r="L2333" s="61" t="s">
        <v>52</v>
      </c>
      <c r="M2333" s="61" t="s">
        <v>5622</v>
      </c>
      <c r="N2333" s="61"/>
      <c r="O2333" s="63">
        <v>40772</v>
      </c>
      <c r="P2333" s="61"/>
      <c r="Q2333" s="61" t="s">
        <v>403</v>
      </c>
      <c r="R2333" s="61" t="s">
        <v>54</v>
      </c>
      <c r="S2333" s="61" t="s">
        <v>55</v>
      </c>
      <c r="T2333" s="61" t="s">
        <v>47</v>
      </c>
      <c r="U2333" s="61" t="s">
        <v>208</v>
      </c>
      <c r="V2333" s="61" t="s">
        <v>148</v>
      </c>
      <c r="W2333" s="61" t="s">
        <v>86</v>
      </c>
      <c r="X2333" s="61" t="s">
        <v>916</v>
      </c>
      <c r="Y2333" s="61" t="s">
        <v>60</v>
      </c>
      <c r="Z2333" s="61" t="s">
        <v>54</v>
      </c>
      <c r="AA2333" s="61" t="s">
        <v>61</v>
      </c>
      <c r="AB2333" s="61" t="s">
        <v>62</v>
      </c>
      <c r="AC2333" s="61">
        <v>174711</v>
      </c>
      <c r="AD2333" s="61"/>
      <c r="AE2333" s="61" t="s">
        <v>5</v>
      </c>
      <c r="AF2333" s="63">
        <v>40850.46875</v>
      </c>
      <c r="AG2333" s="63">
        <v>40850.46875</v>
      </c>
      <c r="AH2333" s="62"/>
      <c r="AI2333" s="61"/>
      <c r="AJ2333" s="61" t="s">
        <v>63</v>
      </c>
      <c r="AK2333" s="61"/>
      <c r="AL2333" s="63"/>
      <c r="AM2333" s="63"/>
      <c r="AN2333" s="61"/>
      <c r="AO2333" s="4"/>
      <c r="AP2333" s="4"/>
    </row>
    <row r="2334" spans="1:42" ht="57" customHeight="1">
      <c r="A2334" s="61" t="s">
        <v>2986</v>
      </c>
      <c r="B2334" s="61" t="s">
        <v>179</v>
      </c>
      <c r="C2334" s="61" t="s">
        <v>112</v>
      </c>
      <c r="D2334" s="61"/>
      <c r="E2334" s="61"/>
      <c r="F2334" s="61"/>
      <c r="G2334" s="62">
        <v>2011</v>
      </c>
      <c r="H2334" s="61">
        <v>7800000</v>
      </c>
      <c r="I2334" s="61">
        <v>0</v>
      </c>
      <c r="J2334" s="61" t="s">
        <v>3081</v>
      </c>
      <c r="K2334" s="61" t="s">
        <v>3</v>
      </c>
      <c r="L2334" s="61" t="s">
        <v>52</v>
      </c>
      <c r="M2334" s="61" t="s">
        <v>5622</v>
      </c>
      <c r="N2334" s="61"/>
      <c r="O2334" s="63">
        <v>40772</v>
      </c>
      <c r="P2334" s="61"/>
      <c r="Q2334" s="61" t="s">
        <v>196</v>
      </c>
      <c r="R2334" s="61" t="s">
        <v>54</v>
      </c>
      <c r="S2334" s="61" t="s">
        <v>55</v>
      </c>
      <c r="T2334" s="61" t="s">
        <v>2986</v>
      </c>
      <c r="U2334" s="61" t="s">
        <v>2986</v>
      </c>
      <c r="V2334" s="61" t="s">
        <v>179</v>
      </c>
      <c r="W2334" s="61" t="s">
        <v>58</v>
      </c>
      <c r="X2334" s="61" t="s">
        <v>185</v>
      </c>
      <c r="Y2334" s="61" t="s">
        <v>60</v>
      </c>
      <c r="Z2334" s="61" t="s">
        <v>54</v>
      </c>
      <c r="AA2334" s="61" t="s">
        <v>61</v>
      </c>
      <c r="AB2334" s="61" t="s">
        <v>62</v>
      </c>
      <c r="AC2334" s="61">
        <v>173430</v>
      </c>
      <c r="AD2334" s="61"/>
      <c r="AE2334" s="61" t="s">
        <v>5</v>
      </c>
      <c r="AF2334" s="63">
        <v>40822.670138888891</v>
      </c>
      <c r="AG2334" s="63">
        <v>40822.667361111111</v>
      </c>
      <c r="AH2334" s="62"/>
      <c r="AI2334" s="61"/>
      <c r="AJ2334" s="61" t="s">
        <v>63</v>
      </c>
      <c r="AK2334" s="61"/>
      <c r="AL2334" s="63"/>
      <c r="AM2334" s="63"/>
      <c r="AN2334" s="61"/>
      <c r="AO2334" s="4"/>
      <c r="AP2334" s="4"/>
    </row>
    <row r="2335" spans="1:42" ht="57" customHeight="1">
      <c r="A2335" s="61" t="s">
        <v>2511</v>
      </c>
      <c r="B2335" s="61" t="s">
        <v>244</v>
      </c>
      <c r="C2335" s="61" t="s">
        <v>112</v>
      </c>
      <c r="D2335" s="61" t="s">
        <v>112</v>
      </c>
      <c r="E2335" s="61" t="s">
        <v>334</v>
      </c>
      <c r="F2335" s="61" t="s">
        <v>329</v>
      </c>
      <c r="G2335" s="62">
        <v>2011</v>
      </c>
      <c r="H2335" s="61">
        <v>1144492</v>
      </c>
      <c r="I2335" s="61">
        <v>0</v>
      </c>
      <c r="J2335" s="61" t="s">
        <v>2590</v>
      </c>
      <c r="K2335" s="61" t="s">
        <v>3</v>
      </c>
      <c r="L2335" s="61" t="s">
        <v>52</v>
      </c>
      <c r="M2335" s="61" t="s">
        <v>5622</v>
      </c>
      <c r="N2335" s="61"/>
      <c r="O2335" s="63">
        <v>40777</v>
      </c>
      <c r="P2335" s="61" t="s">
        <v>336</v>
      </c>
      <c r="Q2335" s="61" t="s">
        <v>196</v>
      </c>
      <c r="R2335" s="61" t="s">
        <v>54</v>
      </c>
      <c r="S2335" s="61" t="s">
        <v>55</v>
      </c>
      <c r="T2335" s="61" t="s">
        <v>2511</v>
      </c>
      <c r="U2335" s="61" t="s">
        <v>2511</v>
      </c>
      <c r="V2335" s="61" t="s">
        <v>244</v>
      </c>
      <c r="W2335" s="61" t="s">
        <v>58</v>
      </c>
      <c r="X2335" s="61" t="s">
        <v>248</v>
      </c>
      <c r="Y2335" s="61" t="s">
        <v>60</v>
      </c>
      <c r="Z2335" s="61" t="s">
        <v>54</v>
      </c>
      <c r="AA2335" s="61" t="s">
        <v>61</v>
      </c>
      <c r="AB2335" s="61" t="s">
        <v>62</v>
      </c>
      <c r="AC2335" s="61">
        <v>172014</v>
      </c>
      <c r="AD2335" s="61"/>
      <c r="AE2335" s="61" t="s">
        <v>70</v>
      </c>
      <c r="AF2335" s="63">
        <v>40841.728472222218</v>
      </c>
      <c r="AG2335" s="63">
        <v>40781.731944444444</v>
      </c>
      <c r="AH2335" s="62">
        <v>2011</v>
      </c>
      <c r="AI2335" s="61" t="s">
        <v>54</v>
      </c>
      <c r="AJ2335" s="61" t="s">
        <v>63</v>
      </c>
      <c r="AK2335" s="61">
        <v>29158825</v>
      </c>
      <c r="AL2335" s="63">
        <v>40544</v>
      </c>
      <c r="AM2335" s="63">
        <v>40908</v>
      </c>
      <c r="AN2335" s="61" t="s">
        <v>337</v>
      </c>
      <c r="AO2335" s="4" t="s">
        <v>139</v>
      </c>
      <c r="AP2335" s="4" t="s">
        <v>131</v>
      </c>
    </row>
    <row r="2336" spans="1:42" ht="57" customHeight="1">
      <c r="A2336" s="61" t="s">
        <v>2902</v>
      </c>
      <c r="B2336" s="61" t="s">
        <v>2316</v>
      </c>
      <c r="C2336" s="61" t="s">
        <v>112</v>
      </c>
      <c r="D2336" s="61" t="s">
        <v>112</v>
      </c>
      <c r="E2336" s="61" t="s">
        <v>2946</v>
      </c>
      <c r="F2336" s="61" t="s">
        <v>2947</v>
      </c>
      <c r="G2336" s="62">
        <v>2011</v>
      </c>
      <c r="H2336" s="61">
        <v>294000</v>
      </c>
      <c r="I2336" s="61">
        <v>0</v>
      </c>
      <c r="J2336" s="61" t="s">
        <v>2948</v>
      </c>
      <c r="K2336" s="61" t="s">
        <v>3</v>
      </c>
      <c r="L2336" s="61" t="s">
        <v>52</v>
      </c>
      <c r="M2336" s="61" t="s">
        <v>5622</v>
      </c>
      <c r="N2336" s="61"/>
      <c r="O2336" s="63">
        <v>40777</v>
      </c>
      <c r="P2336" s="61" t="s">
        <v>286</v>
      </c>
      <c r="Q2336" s="61" t="s">
        <v>184</v>
      </c>
      <c r="R2336" s="61" t="s">
        <v>54</v>
      </c>
      <c r="S2336" s="61" t="s">
        <v>55</v>
      </c>
      <c r="T2336" s="61" t="s">
        <v>2902</v>
      </c>
      <c r="U2336" s="61" t="s">
        <v>2902</v>
      </c>
      <c r="V2336" s="61" t="s">
        <v>2318</v>
      </c>
      <c r="W2336" s="61" t="s">
        <v>86</v>
      </c>
      <c r="X2336" s="61" t="s">
        <v>2319</v>
      </c>
      <c r="Y2336" s="61" t="s">
        <v>60</v>
      </c>
      <c r="Z2336" s="61" t="s">
        <v>54</v>
      </c>
      <c r="AA2336" s="61" t="s">
        <v>61</v>
      </c>
      <c r="AB2336" s="61" t="s">
        <v>62</v>
      </c>
      <c r="AC2336" s="61">
        <v>172016</v>
      </c>
      <c r="AD2336" s="61"/>
      <c r="AE2336" s="61" t="s">
        <v>70</v>
      </c>
      <c r="AF2336" s="63">
        <v>40784.479166666664</v>
      </c>
      <c r="AG2336" s="63">
        <v>40784.479166666664</v>
      </c>
      <c r="AH2336" s="62">
        <v>2011</v>
      </c>
      <c r="AI2336" s="61" t="s">
        <v>54</v>
      </c>
      <c r="AJ2336" s="61" t="s">
        <v>63</v>
      </c>
      <c r="AK2336" s="61">
        <v>294000</v>
      </c>
      <c r="AL2336" s="63">
        <v>40675</v>
      </c>
      <c r="AM2336" s="63">
        <v>40908</v>
      </c>
      <c r="AN2336" s="61" t="s">
        <v>337</v>
      </c>
      <c r="AO2336" s="4" t="s">
        <v>130</v>
      </c>
      <c r="AP2336" s="4" t="s">
        <v>168</v>
      </c>
    </row>
    <row r="2337" spans="1:42" ht="57" customHeight="1">
      <c r="A2337" s="61" t="s">
        <v>57</v>
      </c>
      <c r="B2337" s="61" t="s">
        <v>179</v>
      </c>
      <c r="C2337" s="61" t="s">
        <v>112</v>
      </c>
      <c r="D2337" s="61" t="s">
        <v>112</v>
      </c>
      <c r="E2337" s="61" t="s">
        <v>534</v>
      </c>
      <c r="F2337" s="61" t="s">
        <v>535</v>
      </c>
      <c r="G2337" s="62">
        <v>2011</v>
      </c>
      <c r="H2337" s="61">
        <v>1400</v>
      </c>
      <c r="I2337" s="61">
        <v>0</v>
      </c>
      <c r="J2337" s="61" t="s">
        <v>3832</v>
      </c>
      <c r="K2337" s="61" t="s">
        <v>3</v>
      </c>
      <c r="L2337" s="61" t="s">
        <v>52</v>
      </c>
      <c r="M2337" s="61" t="s">
        <v>5622</v>
      </c>
      <c r="N2337" s="61"/>
      <c r="O2337" s="63">
        <v>40777</v>
      </c>
      <c r="P2337" s="61" t="s">
        <v>145</v>
      </c>
      <c r="Q2337" s="61" t="s">
        <v>146</v>
      </c>
      <c r="R2337" s="61" t="s">
        <v>54</v>
      </c>
      <c r="S2337" s="61" t="s">
        <v>84</v>
      </c>
      <c r="T2337" s="61" t="s">
        <v>57</v>
      </c>
      <c r="U2337" s="61" t="s">
        <v>57</v>
      </c>
      <c r="V2337" s="61" t="s">
        <v>179</v>
      </c>
      <c r="W2337" s="61" t="s">
        <v>58</v>
      </c>
      <c r="X2337" s="61" t="s">
        <v>185</v>
      </c>
      <c r="Y2337" s="61" t="s">
        <v>60</v>
      </c>
      <c r="Z2337" s="61" t="s">
        <v>54</v>
      </c>
      <c r="AA2337" s="61" t="s">
        <v>61</v>
      </c>
      <c r="AB2337" s="61" t="s">
        <v>105</v>
      </c>
      <c r="AC2337" s="61">
        <v>170615</v>
      </c>
      <c r="AD2337" s="61"/>
      <c r="AE2337" s="61" t="s">
        <v>70</v>
      </c>
      <c r="AF2337" s="63">
        <v>40862.709722222222</v>
      </c>
      <c r="AG2337" s="63">
        <v>40723.631249999999</v>
      </c>
      <c r="AH2337" s="62">
        <v>2011</v>
      </c>
      <c r="AI2337" s="61" t="s">
        <v>54</v>
      </c>
      <c r="AJ2337" s="61" t="s">
        <v>63</v>
      </c>
      <c r="AK2337" s="61">
        <v>8991000</v>
      </c>
      <c r="AL2337" s="63">
        <v>40544</v>
      </c>
      <c r="AM2337" s="63">
        <v>40908</v>
      </c>
      <c r="AN2337" s="61" t="s">
        <v>337</v>
      </c>
      <c r="AO2337" s="4" t="s">
        <v>130</v>
      </c>
      <c r="AP2337" s="4" t="s">
        <v>131</v>
      </c>
    </row>
    <row r="2338" spans="1:42" ht="57" customHeight="1">
      <c r="A2338" s="61" t="s">
        <v>4734</v>
      </c>
      <c r="B2338" s="61" t="s">
        <v>244</v>
      </c>
      <c r="C2338" s="61" t="s">
        <v>112</v>
      </c>
      <c r="D2338" s="61" t="s">
        <v>112</v>
      </c>
      <c r="E2338" s="61" t="s">
        <v>334</v>
      </c>
      <c r="F2338" s="61" t="s">
        <v>329</v>
      </c>
      <c r="G2338" s="62">
        <v>2011</v>
      </c>
      <c r="H2338" s="61">
        <v>1000000</v>
      </c>
      <c r="I2338" s="61">
        <v>0</v>
      </c>
      <c r="J2338" s="61" t="s">
        <v>2590</v>
      </c>
      <c r="K2338" s="61" t="s">
        <v>3</v>
      </c>
      <c r="L2338" s="61" t="s">
        <v>52</v>
      </c>
      <c r="M2338" s="61" t="s">
        <v>5622</v>
      </c>
      <c r="N2338" s="61"/>
      <c r="O2338" s="63">
        <v>40777</v>
      </c>
      <c r="P2338" s="61" t="s">
        <v>336</v>
      </c>
      <c r="Q2338" s="61" t="s">
        <v>196</v>
      </c>
      <c r="R2338" s="61" t="s">
        <v>54</v>
      </c>
      <c r="S2338" s="61" t="s">
        <v>55</v>
      </c>
      <c r="T2338" s="61" t="s">
        <v>4734</v>
      </c>
      <c r="U2338" s="61" t="s">
        <v>4734</v>
      </c>
      <c r="V2338" s="61" t="s">
        <v>244</v>
      </c>
      <c r="W2338" s="61" t="s">
        <v>58</v>
      </c>
      <c r="X2338" s="61" t="s">
        <v>248</v>
      </c>
      <c r="Y2338" s="61" t="s">
        <v>60</v>
      </c>
      <c r="Z2338" s="61" t="s">
        <v>54</v>
      </c>
      <c r="AA2338" s="61" t="s">
        <v>61</v>
      </c>
      <c r="AB2338" s="61" t="s">
        <v>62</v>
      </c>
      <c r="AC2338" s="61">
        <v>172023</v>
      </c>
      <c r="AD2338" s="61"/>
      <c r="AE2338" s="61" t="s">
        <v>70</v>
      </c>
      <c r="AF2338" s="63">
        <v>40784.625</v>
      </c>
      <c r="AG2338" s="63">
        <v>40784.625</v>
      </c>
      <c r="AH2338" s="62">
        <v>2011</v>
      </c>
      <c r="AI2338" s="61" t="s">
        <v>54</v>
      </c>
      <c r="AJ2338" s="61" t="s">
        <v>63</v>
      </c>
      <c r="AK2338" s="61">
        <v>29158825</v>
      </c>
      <c r="AL2338" s="63">
        <v>40544</v>
      </c>
      <c r="AM2338" s="63">
        <v>40908</v>
      </c>
      <c r="AN2338" s="61" t="s">
        <v>337</v>
      </c>
      <c r="AO2338" s="4" t="s">
        <v>139</v>
      </c>
      <c r="AP2338" s="4" t="s">
        <v>131</v>
      </c>
    </row>
    <row r="2339" spans="1:42" ht="57" customHeight="1">
      <c r="A2339" s="61" t="s">
        <v>5094</v>
      </c>
      <c r="B2339" s="61" t="s">
        <v>179</v>
      </c>
      <c r="C2339" s="61" t="s">
        <v>112</v>
      </c>
      <c r="D2339" s="61" t="s">
        <v>112</v>
      </c>
      <c r="E2339" s="61" t="s">
        <v>313</v>
      </c>
      <c r="F2339" s="61" t="s">
        <v>314</v>
      </c>
      <c r="G2339" s="62">
        <v>2011</v>
      </c>
      <c r="H2339" s="61">
        <v>2245272</v>
      </c>
      <c r="I2339" s="61">
        <v>0</v>
      </c>
      <c r="J2339" s="61" t="s">
        <v>5163</v>
      </c>
      <c r="K2339" s="61" t="s">
        <v>3</v>
      </c>
      <c r="L2339" s="61" t="s">
        <v>52</v>
      </c>
      <c r="M2339" s="61" t="s">
        <v>5622</v>
      </c>
      <c r="N2339" s="61"/>
      <c r="O2339" s="63">
        <v>40777</v>
      </c>
      <c r="P2339" s="61" t="s">
        <v>53</v>
      </c>
      <c r="Q2339" s="61" t="s">
        <v>53</v>
      </c>
      <c r="R2339" s="61" t="s">
        <v>54</v>
      </c>
      <c r="S2339" s="61" t="s">
        <v>84</v>
      </c>
      <c r="T2339" s="61" t="s">
        <v>5094</v>
      </c>
      <c r="U2339" s="61" t="s">
        <v>5098</v>
      </c>
      <c r="V2339" s="61" t="s">
        <v>179</v>
      </c>
      <c r="W2339" s="61" t="s">
        <v>58</v>
      </c>
      <c r="X2339" s="61" t="s">
        <v>185</v>
      </c>
      <c r="Y2339" s="61" t="s">
        <v>60</v>
      </c>
      <c r="Z2339" s="61" t="s">
        <v>54</v>
      </c>
      <c r="AA2339" s="61" t="s">
        <v>61</v>
      </c>
      <c r="AB2339" s="61" t="s">
        <v>62</v>
      </c>
      <c r="AC2339" s="61">
        <v>179135</v>
      </c>
      <c r="AD2339" s="61"/>
      <c r="AE2339" s="61" t="s">
        <v>5</v>
      </c>
      <c r="AF2339" s="63">
        <v>40988.654861111107</v>
      </c>
      <c r="AG2339" s="63">
        <v>40988.649305555555</v>
      </c>
      <c r="AH2339" s="62">
        <v>2011</v>
      </c>
      <c r="AI2339" s="61" t="s">
        <v>54</v>
      </c>
      <c r="AJ2339" s="61" t="s">
        <v>63</v>
      </c>
      <c r="AK2339" s="61">
        <v>11435095</v>
      </c>
      <c r="AL2339" s="63">
        <v>40725</v>
      </c>
      <c r="AM2339" s="63">
        <v>41090</v>
      </c>
      <c r="AN2339" s="61" t="s">
        <v>77</v>
      </c>
      <c r="AO2339" s="4" t="s">
        <v>139</v>
      </c>
      <c r="AP2339" s="4" t="s">
        <v>131</v>
      </c>
    </row>
    <row r="2340" spans="1:42" ht="57" customHeight="1">
      <c r="A2340" s="61" t="s">
        <v>5094</v>
      </c>
      <c r="B2340" s="61" t="s">
        <v>179</v>
      </c>
      <c r="C2340" s="61" t="s">
        <v>112</v>
      </c>
      <c r="D2340" s="61" t="s">
        <v>112</v>
      </c>
      <c r="E2340" s="61" t="s">
        <v>313</v>
      </c>
      <c r="F2340" s="61" t="s">
        <v>314</v>
      </c>
      <c r="G2340" s="62">
        <v>2011</v>
      </c>
      <c r="H2340" s="61">
        <v>402255</v>
      </c>
      <c r="I2340" s="61">
        <v>0</v>
      </c>
      <c r="J2340" s="61" t="s">
        <v>828</v>
      </c>
      <c r="K2340" s="61" t="s">
        <v>3</v>
      </c>
      <c r="L2340" s="61" t="s">
        <v>52</v>
      </c>
      <c r="M2340" s="61" t="s">
        <v>5622</v>
      </c>
      <c r="N2340" s="61"/>
      <c r="O2340" s="63">
        <v>40777</v>
      </c>
      <c r="P2340" s="61" t="s">
        <v>53</v>
      </c>
      <c r="Q2340" s="61" t="s">
        <v>53</v>
      </c>
      <c r="R2340" s="61" t="s">
        <v>54</v>
      </c>
      <c r="S2340" s="61" t="s">
        <v>55</v>
      </c>
      <c r="T2340" s="61" t="s">
        <v>5094</v>
      </c>
      <c r="U2340" s="61" t="s">
        <v>5098</v>
      </c>
      <c r="V2340" s="61" t="s">
        <v>179</v>
      </c>
      <c r="W2340" s="61" t="s">
        <v>58</v>
      </c>
      <c r="X2340" s="61" t="s">
        <v>185</v>
      </c>
      <c r="Y2340" s="61" t="s">
        <v>60</v>
      </c>
      <c r="Z2340" s="61" t="s">
        <v>54</v>
      </c>
      <c r="AA2340" s="61" t="s">
        <v>61</v>
      </c>
      <c r="AB2340" s="61" t="s">
        <v>62</v>
      </c>
      <c r="AC2340" s="61">
        <v>175266</v>
      </c>
      <c r="AD2340" s="61"/>
      <c r="AE2340" s="61" t="s">
        <v>70</v>
      </c>
      <c r="AF2340" s="63">
        <v>40988.651388888888</v>
      </c>
      <c r="AG2340" s="63">
        <v>40862.671527777777</v>
      </c>
      <c r="AH2340" s="62">
        <v>2011</v>
      </c>
      <c r="AI2340" s="61" t="s">
        <v>54</v>
      </c>
      <c r="AJ2340" s="61" t="s">
        <v>63</v>
      </c>
      <c r="AK2340" s="61">
        <v>11435095</v>
      </c>
      <c r="AL2340" s="63">
        <v>40725</v>
      </c>
      <c r="AM2340" s="63">
        <v>41090</v>
      </c>
      <c r="AN2340" s="61" t="s">
        <v>77</v>
      </c>
      <c r="AO2340" s="4" t="s">
        <v>139</v>
      </c>
      <c r="AP2340" s="4" t="s">
        <v>131</v>
      </c>
    </row>
    <row r="2341" spans="1:42" ht="102" customHeight="1">
      <c r="A2341" s="61" t="s">
        <v>5094</v>
      </c>
      <c r="B2341" s="61" t="s">
        <v>179</v>
      </c>
      <c r="C2341" s="61" t="s">
        <v>112</v>
      </c>
      <c r="D2341" s="61" t="s">
        <v>112</v>
      </c>
      <c r="E2341" s="61" t="s">
        <v>313</v>
      </c>
      <c r="F2341" s="61" t="s">
        <v>314</v>
      </c>
      <c r="G2341" s="62">
        <v>2011</v>
      </c>
      <c r="H2341" s="61">
        <v>957662</v>
      </c>
      <c r="I2341" s="61">
        <v>0</v>
      </c>
      <c r="J2341" s="61" t="s">
        <v>574</v>
      </c>
      <c r="K2341" s="61" t="s">
        <v>3</v>
      </c>
      <c r="L2341" s="61" t="s">
        <v>52</v>
      </c>
      <c r="M2341" s="61" t="s">
        <v>5622</v>
      </c>
      <c r="N2341" s="61"/>
      <c r="O2341" s="63">
        <v>40777</v>
      </c>
      <c r="P2341" s="61" t="s">
        <v>53</v>
      </c>
      <c r="Q2341" s="61" t="s">
        <v>53</v>
      </c>
      <c r="R2341" s="61" t="s">
        <v>54</v>
      </c>
      <c r="S2341" s="61" t="s">
        <v>84</v>
      </c>
      <c r="T2341" s="61" t="s">
        <v>5094</v>
      </c>
      <c r="U2341" s="61" t="s">
        <v>5098</v>
      </c>
      <c r="V2341" s="61" t="s">
        <v>179</v>
      </c>
      <c r="W2341" s="61" t="s">
        <v>58</v>
      </c>
      <c r="X2341" s="61" t="s">
        <v>185</v>
      </c>
      <c r="Y2341" s="61" t="s">
        <v>60</v>
      </c>
      <c r="Z2341" s="61" t="s">
        <v>54</v>
      </c>
      <c r="AA2341" s="61" t="s">
        <v>61</v>
      </c>
      <c r="AB2341" s="61" t="s">
        <v>62</v>
      </c>
      <c r="AC2341" s="61">
        <v>175265</v>
      </c>
      <c r="AD2341" s="61"/>
      <c r="AE2341" s="61" t="s">
        <v>70</v>
      </c>
      <c r="AF2341" s="63">
        <v>40988.654166666667</v>
      </c>
      <c r="AG2341" s="63">
        <v>40862.667361111111</v>
      </c>
      <c r="AH2341" s="62">
        <v>2011</v>
      </c>
      <c r="AI2341" s="61" t="s">
        <v>54</v>
      </c>
      <c r="AJ2341" s="61" t="s">
        <v>63</v>
      </c>
      <c r="AK2341" s="61">
        <v>11435095</v>
      </c>
      <c r="AL2341" s="63">
        <v>40725</v>
      </c>
      <c r="AM2341" s="63">
        <v>41090</v>
      </c>
      <c r="AN2341" s="61" t="s">
        <v>77</v>
      </c>
      <c r="AO2341" s="4" t="s">
        <v>139</v>
      </c>
      <c r="AP2341" s="4" t="s">
        <v>131</v>
      </c>
    </row>
    <row r="2342" spans="1:42" ht="102" customHeight="1">
      <c r="A2342" s="61" t="s">
        <v>5094</v>
      </c>
      <c r="B2342" s="61" t="s">
        <v>179</v>
      </c>
      <c r="C2342" s="61" t="s">
        <v>112</v>
      </c>
      <c r="D2342" s="61" t="s">
        <v>112</v>
      </c>
      <c r="E2342" s="61" t="s">
        <v>4200</v>
      </c>
      <c r="F2342" s="61" t="s">
        <v>4201</v>
      </c>
      <c r="G2342" s="62">
        <v>2011</v>
      </c>
      <c r="H2342" s="61">
        <v>61416</v>
      </c>
      <c r="I2342" s="61">
        <v>0</v>
      </c>
      <c r="J2342" s="61" t="s">
        <v>5165</v>
      </c>
      <c r="K2342" s="61" t="s">
        <v>3</v>
      </c>
      <c r="L2342" s="61" t="s">
        <v>52</v>
      </c>
      <c r="M2342" s="61" t="s">
        <v>5622</v>
      </c>
      <c r="N2342" s="61"/>
      <c r="O2342" s="63">
        <v>40777</v>
      </c>
      <c r="P2342" s="61" t="s">
        <v>238</v>
      </c>
      <c r="Q2342" s="61" t="s">
        <v>238</v>
      </c>
      <c r="R2342" s="61" t="s">
        <v>54</v>
      </c>
      <c r="S2342" s="61" t="s">
        <v>84</v>
      </c>
      <c r="T2342" s="61" t="s">
        <v>5094</v>
      </c>
      <c r="U2342" s="61" t="s">
        <v>5098</v>
      </c>
      <c r="V2342" s="61" t="s">
        <v>179</v>
      </c>
      <c r="W2342" s="61" t="s">
        <v>58</v>
      </c>
      <c r="X2342" s="61" t="s">
        <v>185</v>
      </c>
      <c r="Y2342" s="61" t="s">
        <v>60</v>
      </c>
      <c r="Z2342" s="61" t="s">
        <v>54</v>
      </c>
      <c r="AA2342" s="61" t="s">
        <v>61</v>
      </c>
      <c r="AB2342" s="61" t="s">
        <v>62</v>
      </c>
      <c r="AC2342" s="61">
        <v>179132</v>
      </c>
      <c r="AD2342" s="61"/>
      <c r="AE2342" s="61" t="s">
        <v>5</v>
      </c>
      <c r="AF2342" s="63">
        <v>41311.518749999996</v>
      </c>
      <c r="AG2342" s="63">
        <v>40988.647222222222</v>
      </c>
      <c r="AH2342" s="62">
        <v>2011</v>
      </c>
      <c r="AI2342" s="61" t="s">
        <v>54</v>
      </c>
      <c r="AJ2342" s="61" t="s">
        <v>63</v>
      </c>
      <c r="AK2342" s="61">
        <v>7474500</v>
      </c>
      <c r="AL2342" s="63">
        <v>40544</v>
      </c>
      <c r="AM2342" s="63">
        <v>40908</v>
      </c>
      <c r="AN2342" s="61" t="s">
        <v>337</v>
      </c>
      <c r="AO2342" s="4" t="s">
        <v>139</v>
      </c>
      <c r="AP2342" s="4" t="s">
        <v>131</v>
      </c>
    </row>
    <row r="2343" spans="1:42" ht="102" customHeight="1">
      <c r="A2343" s="61" t="s">
        <v>5094</v>
      </c>
      <c r="B2343" s="61" t="s">
        <v>179</v>
      </c>
      <c r="C2343" s="61" t="s">
        <v>112</v>
      </c>
      <c r="D2343" s="61" t="s">
        <v>112</v>
      </c>
      <c r="E2343" s="61" t="s">
        <v>612</v>
      </c>
      <c r="F2343" s="61" t="s">
        <v>365</v>
      </c>
      <c r="G2343" s="62">
        <v>2011</v>
      </c>
      <c r="H2343" s="61">
        <v>5426499</v>
      </c>
      <c r="I2343" s="61">
        <v>0</v>
      </c>
      <c r="J2343" s="61" t="s">
        <v>4447</v>
      </c>
      <c r="K2343" s="61" t="s">
        <v>3</v>
      </c>
      <c r="L2343" s="61" t="s">
        <v>52</v>
      </c>
      <c r="M2343" s="61" t="s">
        <v>5622</v>
      </c>
      <c r="N2343" s="61"/>
      <c r="O2343" s="63">
        <v>40777</v>
      </c>
      <c r="P2343" s="61" t="s">
        <v>530</v>
      </c>
      <c r="Q2343" s="61" t="s">
        <v>307</v>
      </c>
      <c r="R2343" s="61" t="s">
        <v>54</v>
      </c>
      <c r="S2343" s="61" t="s">
        <v>55</v>
      </c>
      <c r="T2343" s="61" t="s">
        <v>5094</v>
      </c>
      <c r="U2343" s="61" t="s">
        <v>5098</v>
      </c>
      <c r="V2343" s="61" t="s">
        <v>179</v>
      </c>
      <c r="W2343" s="61" t="s">
        <v>58</v>
      </c>
      <c r="X2343" s="61" t="s">
        <v>185</v>
      </c>
      <c r="Y2343" s="61" t="s">
        <v>60</v>
      </c>
      <c r="Z2343" s="61" t="s">
        <v>54</v>
      </c>
      <c r="AA2343" s="61" t="s">
        <v>61</v>
      </c>
      <c r="AB2343" s="61" t="s">
        <v>62</v>
      </c>
      <c r="AC2343" s="61">
        <v>175261</v>
      </c>
      <c r="AD2343" s="61"/>
      <c r="AE2343" s="61" t="s">
        <v>70</v>
      </c>
      <c r="AF2343" s="63">
        <v>40988.643749999996</v>
      </c>
      <c r="AG2343" s="63">
        <v>40862.662499999999</v>
      </c>
      <c r="AH2343" s="62">
        <v>2011</v>
      </c>
      <c r="AI2343" s="61" t="s">
        <v>54</v>
      </c>
      <c r="AJ2343" s="61" t="s">
        <v>63</v>
      </c>
      <c r="AK2343" s="61">
        <v>49295370</v>
      </c>
      <c r="AL2343" s="63">
        <v>40544</v>
      </c>
      <c r="AM2343" s="63">
        <v>40908</v>
      </c>
      <c r="AN2343" s="61" t="s">
        <v>240</v>
      </c>
      <c r="AO2343" s="4" t="s">
        <v>139</v>
      </c>
      <c r="AP2343" s="4" t="s">
        <v>131</v>
      </c>
    </row>
    <row r="2344" spans="1:42" ht="114" customHeight="1">
      <c r="A2344" s="61" t="s">
        <v>5094</v>
      </c>
      <c r="B2344" s="61" t="s">
        <v>179</v>
      </c>
      <c r="C2344" s="61" t="s">
        <v>112</v>
      </c>
      <c r="D2344" s="61" t="s">
        <v>112</v>
      </c>
      <c r="E2344" s="61" t="s">
        <v>686</v>
      </c>
      <c r="F2344" s="61" t="s">
        <v>424</v>
      </c>
      <c r="G2344" s="62">
        <v>2011</v>
      </c>
      <c r="H2344" s="61">
        <v>3986222</v>
      </c>
      <c r="I2344" s="61">
        <v>0</v>
      </c>
      <c r="J2344" s="61" t="s">
        <v>3250</v>
      </c>
      <c r="K2344" s="61" t="s">
        <v>3</v>
      </c>
      <c r="L2344" s="61" t="s">
        <v>52</v>
      </c>
      <c r="M2344" s="61" t="s">
        <v>5622</v>
      </c>
      <c r="N2344" s="61"/>
      <c r="O2344" s="63">
        <v>40777</v>
      </c>
      <c r="P2344" s="61" t="s">
        <v>530</v>
      </c>
      <c r="Q2344" s="61" t="s">
        <v>307</v>
      </c>
      <c r="R2344" s="61" t="s">
        <v>54</v>
      </c>
      <c r="S2344" s="61" t="s">
        <v>55</v>
      </c>
      <c r="T2344" s="61" t="s">
        <v>5094</v>
      </c>
      <c r="U2344" s="61" t="s">
        <v>5098</v>
      </c>
      <c r="V2344" s="61" t="s">
        <v>179</v>
      </c>
      <c r="W2344" s="61" t="s">
        <v>58</v>
      </c>
      <c r="X2344" s="61" t="s">
        <v>185</v>
      </c>
      <c r="Y2344" s="61" t="s">
        <v>60</v>
      </c>
      <c r="Z2344" s="61" t="s">
        <v>54</v>
      </c>
      <c r="AA2344" s="61" t="s">
        <v>61</v>
      </c>
      <c r="AB2344" s="61" t="s">
        <v>62</v>
      </c>
      <c r="AC2344" s="61">
        <v>175260</v>
      </c>
      <c r="AD2344" s="61"/>
      <c r="AE2344" s="61" t="s">
        <v>70</v>
      </c>
      <c r="AF2344" s="63">
        <v>40988.643055555556</v>
      </c>
      <c r="AG2344" s="63">
        <v>40862.660416666666</v>
      </c>
      <c r="AH2344" s="62">
        <v>2011</v>
      </c>
      <c r="AI2344" s="61" t="s">
        <v>54</v>
      </c>
      <c r="AJ2344" s="61" t="s">
        <v>63</v>
      </c>
      <c r="AK2344" s="61">
        <v>51603345</v>
      </c>
      <c r="AL2344" s="63">
        <v>40544</v>
      </c>
      <c r="AM2344" s="63">
        <v>40908</v>
      </c>
      <c r="AN2344" s="61" t="s">
        <v>337</v>
      </c>
      <c r="AO2344" s="4" t="s">
        <v>139</v>
      </c>
      <c r="AP2344" s="4" t="s">
        <v>131</v>
      </c>
    </row>
    <row r="2345" spans="1:42" ht="90.75" customHeight="1">
      <c r="A2345" s="61" t="s">
        <v>5094</v>
      </c>
      <c r="B2345" s="61" t="s">
        <v>179</v>
      </c>
      <c r="C2345" s="61" t="s">
        <v>112</v>
      </c>
      <c r="D2345" s="61" t="s">
        <v>112</v>
      </c>
      <c r="E2345" s="61" t="s">
        <v>2571</v>
      </c>
      <c r="F2345" s="61" t="s">
        <v>2572</v>
      </c>
      <c r="G2345" s="62">
        <v>2011</v>
      </c>
      <c r="H2345" s="61">
        <v>770105</v>
      </c>
      <c r="I2345" s="61">
        <v>0</v>
      </c>
      <c r="J2345" s="61" t="s">
        <v>4448</v>
      </c>
      <c r="K2345" s="61" t="s">
        <v>3</v>
      </c>
      <c r="L2345" s="61" t="s">
        <v>52</v>
      </c>
      <c r="M2345" s="61" t="s">
        <v>5622</v>
      </c>
      <c r="N2345" s="61"/>
      <c r="O2345" s="63">
        <v>40777</v>
      </c>
      <c r="P2345" s="61" t="s">
        <v>336</v>
      </c>
      <c r="Q2345" s="61" t="s">
        <v>196</v>
      </c>
      <c r="R2345" s="61" t="s">
        <v>54</v>
      </c>
      <c r="S2345" s="61" t="s">
        <v>84</v>
      </c>
      <c r="T2345" s="61" t="s">
        <v>5094</v>
      </c>
      <c r="U2345" s="61" t="s">
        <v>5098</v>
      </c>
      <c r="V2345" s="61" t="s">
        <v>179</v>
      </c>
      <c r="W2345" s="61" t="s">
        <v>58</v>
      </c>
      <c r="X2345" s="61" t="s">
        <v>185</v>
      </c>
      <c r="Y2345" s="61" t="s">
        <v>60</v>
      </c>
      <c r="Z2345" s="61" t="s">
        <v>54</v>
      </c>
      <c r="AA2345" s="61" t="s">
        <v>61</v>
      </c>
      <c r="AB2345" s="61" t="s">
        <v>62</v>
      </c>
      <c r="AC2345" s="61">
        <v>175263</v>
      </c>
      <c r="AD2345" s="61"/>
      <c r="AE2345" s="61" t="s">
        <v>70</v>
      </c>
      <c r="AF2345" s="63">
        <v>40988.645833333328</v>
      </c>
      <c r="AG2345" s="63">
        <v>40862.664583333331</v>
      </c>
      <c r="AH2345" s="62">
        <v>2011</v>
      </c>
      <c r="AI2345" s="61" t="s">
        <v>54</v>
      </c>
      <c r="AJ2345" s="61" t="s">
        <v>63</v>
      </c>
      <c r="AK2345" s="61">
        <v>3563920</v>
      </c>
      <c r="AL2345" s="63">
        <v>40544</v>
      </c>
      <c r="AM2345" s="63">
        <v>40908</v>
      </c>
      <c r="AN2345" s="61" t="s">
        <v>240</v>
      </c>
      <c r="AO2345" s="4" t="s">
        <v>139</v>
      </c>
      <c r="AP2345" s="4" t="s">
        <v>131</v>
      </c>
    </row>
    <row r="2346" spans="1:42" ht="68.25" customHeight="1">
      <c r="A2346" s="61" t="s">
        <v>5094</v>
      </c>
      <c r="B2346" s="61" t="s">
        <v>179</v>
      </c>
      <c r="C2346" s="61" t="s">
        <v>112</v>
      </c>
      <c r="D2346" s="61" t="s">
        <v>112</v>
      </c>
      <c r="E2346" s="61" t="s">
        <v>688</v>
      </c>
      <c r="F2346" s="61" t="s">
        <v>498</v>
      </c>
      <c r="G2346" s="62">
        <v>2011</v>
      </c>
      <c r="H2346" s="61">
        <v>14556537</v>
      </c>
      <c r="I2346" s="61">
        <v>0</v>
      </c>
      <c r="J2346" s="61" t="s">
        <v>5166</v>
      </c>
      <c r="K2346" s="61" t="s">
        <v>3</v>
      </c>
      <c r="L2346" s="61" t="s">
        <v>52</v>
      </c>
      <c r="M2346" s="61" t="s">
        <v>5622</v>
      </c>
      <c r="N2346" s="61"/>
      <c r="O2346" s="63">
        <v>40777</v>
      </c>
      <c r="P2346" s="61" t="s">
        <v>336</v>
      </c>
      <c r="Q2346" s="61" t="s">
        <v>196</v>
      </c>
      <c r="R2346" s="61" t="s">
        <v>54</v>
      </c>
      <c r="S2346" s="61" t="s">
        <v>55</v>
      </c>
      <c r="T2346" s="61" t="s">
        <v>5094</v>
      </c>
      <c r="U2346" s="61" t="s">
        <v>5098</v>
      </c>
      <c r="V2346" s="61" t="s">
        <v>179</v>
      </c>
      <c r="W2346" s="61" t="s">
        <v>58</v>
      </c>
      <c r="X2346" s="61" t="s">
        <v>185</v>
      </c>
      <c r="Y2346" s="61" t="s">
        <v>60</v>
      </c>
      <c r="Z2346" s="61" t="s">
        <v>54</v>
      </c>
      <c r="AA2346" s="61" t="s">
        <v>61</v>
      </c>
      <c r="AB2346" s="61" t="s">
        <v>62</v>
      </c>
      <c r="AC2346" s="61">
        <v>175262</v>
      </c>
      <c r="AD2346" s="61"/>
      <c r="AE2346" s="61" t="s">
        <v>70</v>
      </c>
      <c r="AF2346" s="63">
        <v>40988.644444444442</v>
      </c>
      <c r="AG2346" s="63">
        <v>40862.663888888885</v>
      </c>
      <c r="AH2346" s="62">
        <v>2011</v>
      </c>
      <c r="AI2346" s="61" t="s">
        <v>54</v>
      </c>
      <c r="AJ2346" s="61" t="s">
        <v>63</v>
      </c>
      <c r="AK2346" s="61">
        <v>113506380</v>
      </c>
      <c r="AL2346" s="63">
        <v>40544</v>
      </c>
      <c r="AM2346" s="63">
        <v>40908</v>
      </c>
      <c r="AN2346" s="61" t="s">
        <v>337</v>
      </c>
      <c r="AO2346" s="4" t="s">
        <v>139</v>
      </c>
      <c r="AP2346" s="4" t="s">
        <v>131</v>
      </c>
    </row>
    <row r="2347" spans="1:42" ht="68.25" customHeight="1">
      <c r="A2347" s="61" t="s">
        <v>5094</v>
      </c>
      <c r="B2347" s="61" t="s">
        <v>179</v>
      </c>
      <c r="C2347" s="61" t="s">
        <v>112</v>
      </c>
      <c r="D2347" s="61" t="s">
        <v>112</v>
      </c>
      <c r="E2347" s="61" t="s">
        <v>690</v>
      </c>
      <c r="F2347" s="61" t="s">
        <v>691</v>
      </c>
      <c r="G2347" s="62">
        <v>2011</v>
      </c>
      <c r="H2347" s="61">
        <v>319869</v>
      </c>
      <c r="I2347" s="61">
        <v>0</v>
      </c>
      <c r="J2347" s="61" t="s">
        <v>5169</v>
      </c>
      <c r="K2347" s="61" t="s">
        <v>3</v>
      </c>
      <c r="L2347" s="61" t="s">
        <v>52</v>
      </c>
      <c r="M2347" s="61" t="s">
        <v>5622</v>
      </c>
      <c r="N2347" s="61"/>
      <c r="O2347" s="63">
        <v>40777</v>
      </c>
      <c r="P2347" s="61" t="s">
        <v>286</v>
      </c>
      <c r="Q2347" s="61" t="s">
        <v>184</v>
      </c>
      <c r="R2347" s="61" t="s">
        <v>54</v>
      </c>
      <c r="S2347" s="61" t="s">
        <v>84</v>
      </c>
      <c r="T2347" s="61" t="s">
        <v>5094</v>
      </c>
      <c r="U2347" s="61" t="s">
        <v>5098</v>
      </c>
      <c r="V2347" s="61" t="s">
        <v>179</v>
      </c>
      <c r="W2347" s="61" t="s">
        <v>58</v>
      </c>
      <c r="X2347" s="61" t="s">
        <v>185</v>
      </c>
      <c r="Y2347" s="61" t="s">
        <v>60</v>
      </c>
      <c r="Z2347" s="61" t="s">
        <v>54</v>
      </c>
      <c r="AA2347" s="61" t="s">
        <v>61</v>
      </c>
      <c r="AB2347" s="61" t="s">
        <v>62</v>
      </c>
      <c r="AC2347" s="61">
        <v>179133</v>
      </c>
      <c r="AD2347" s="61"/>
      <c r="AE2347" s="61" t="s">
        <v>5</v>
      </c>
      <c r="AF2347" s="63">
        <v>40988.648611111108</v>
      </c>
      <c r="AG2347" s="63">
        <v>40988.648611111108</v>
      </c>
      <c r="AH2347" s="62">
        <v>2011</v>
      </c>
      <c r="AI2347" s="61" t="s">
        <v>54</v>
      </c>
      <c r="AJ2347" s="61" t="s">
        <v>63</v>
      </c>
      <c r="AK2347" s="61">
        <v>5197172</v>
      </c>
      <c r="AL2347" s="63">
        <v>40544</v>
      </c>
      <c r="AM2347" s="63">
        <v>40908</v>
      </c>
      <c r="AN2347" s="61" t="s">
        <v>240</v>
      </c>
      <c r="AO2347" s="4" t="s">
        <v>139</v>
      </c>
      <c r="AP2347" s="4" t="s">
        <v>131</v>
      </c>
    </row>
    <row r="2348" spans="1:42" ht="68.25" customHeight="1">
      <c r="A2348" s="61" t="s">
        <v>5094</v>
      </c>
      <c r="B2348" s="61" t="s">
        <v>179</v>
      </c>
      <c r="C2348" s="61" t="s">
        <v>112</v>
      </c>
      <c r="D2348" s="61" t="s">
        <v>112</v>
      </c>
      <c r="E2348" s="61" t="s">
        <v>3327</v>
      </c>
      <c r="F2348" s="61" t="s">
        <v>3328</v>
      </c>
      <c r="G2348" s="62">
        <v>2011</v>
      </c>
      <c r="H2348" s="61">
        <v>274163</v>
      </c>
      <c r="I2348" s="61">
        <v>0</v>
      </c>
      <c r="J2348" s="61" t="s">
        <v>3328</v>
      </c>
      <c r="K2348" s="61" t="s">
        <v>3</v>
      </c>
      <c r="L2348" s="61" t="s">
        <v>52</v>
      </c>
      <c r="M2348" s="61" t="s">
        <v>5622</v>
      </c>
      <c r="N2348" s="61"/>
      <c r="O2348" s="63">
        <v>40777</v>
      </c>
      <c r="P2348" s="61" t="s">
        <v>286</v>
      </c>
      <c r="Q2348" s="61" t="s">
        <v>184</v>
      </c>
      <c r="R2348" s="61" t="s">
        <v>54</v>
      </c>
      <c r="S2348" s="61" t="s">
        <v>55</v>
      </c>
      <c r="T2348" s="61" t="s">
        <v>5094</v>
      </c>
      <c r="U2348" s="61" t="s">
        <v>5098</v>
      </c>
      <c r="V2348" s="61" t="s">
        <v>179</v>
      </c>
      <c r="W2348" s="61" t="s">
        <v>58</v>
      </c>
      <c r="X2348" s="61" t="s">
        <v>185</v>
      </c>
      <c r="Y2348" s="61" t="s">
        <v>60</v>
      </c>
      <c r="Z2348" s="61" t="s">
        <v>54</v>
      </c>
      <c r="AA2348" s="61" t="s">
        <v>61</v>
      </c>
      <c r="AB2348" s="61" t="s">
        <v>62</v>
      </c>
      <c r="AC2348" s="61">
        <v>175264</v>
      </c>
      <c r="AD2348" s="61"/>
      <c r="AE2348" s="61" t="s">
        <v>70</v>
      </c>
      <c r="AF2348" s="63">
        <v>40988.645833333328</v>
      </c>
      <c r="AG2348" s="63">
        <v>40862.665972222218</v>
      </c>
      <c r="AH2348" s="62">
        <v>2011</v>
      </c>
      <c r="AI2348" s="61" t="s">
        <v>54</v>
      </c>
      <c r="AJ2348" s="61" t="s">
        <v>63</v>
      </c>
      <c r="AK2348" s="61">
        <v>1998000</v>
      </c>
      <c r="AL2348" s="63">
        <v>40544</v>
      </c>
      <c r="AM2348" s="63">
        <v>40908</v>
      </c>
      <c r="AN2348" s="61" t="s">
        <v>337</v>
      </c>
      <c r="AO2348" s="4" t="s">
        <v>139</v>
      </c>
      <c r="AP2348" s="4" t="s">
        <v>131</v>
      </c>
    </row>
    <row r="2349" spans="1:42" ht="102" customHeight="1">
      <c r="A2349" s="61" t="s">
        <v>5094</v>
      </c>
      <c r="B2349" s="61" t="s">
        <v>179</v>
      </c>
      <c r="C2349" s="61" t="s">
        <v>112</v>
      </c>
      <c r="D2349" s="61" t="s">
        <v>112</v>
      </c>
      <c r="E2349" s="61" t="s">
        <v>3835</v>
      </c>
      <c r="F2349" s="61" t="s">
        <v>592</v>
      </c>
      <c r="G2349" s="62">
        <v>2011</v>
      </c>
      <c r="H2349" s="61">
        <v>0</v>
      </c>
      <c r="I2349" s="61">
        <v>0</v>
      </c>
      <c r="J2349" s="61" t="s">
        <v>5175</v>
      </c>
      <c r="K2349" s="61" t="s">
        <v>3</v>
      </c>
      <c r="L2349" s="61" t="s">
        <v>52</v>
      </c>
      <c r="M2349" s="61" t="s">
        <v>5622</v>
      </c>
      <c r="N2349" s="61"/>
      <c r="O2349" s="63">
        <v>40777</v>
      </c>
      <c r="P2349" s="61" t="s">
        <v>116</v>
      </c>
      <c r="Q2349" s="61" t="s">
        <v>69</v>
      </c>
      <c r="R2349" s="61" t="s">
        <v>54</v>
      </c>
      <c r="S2349" s="61" t="s">
        <v>55</v>
      </c>
      <c r="T2349" s="61" t="s">
        <v>5094</v>
      </c>
      <c r="U2349" s="61" t="s">
        <v>5098</v>
      </c>
      <c r="V2349" s="61" t="s">
        <v>179</v>
      </c>
      <c r="W2349" s="61" t="s">
        <v>58</v>
      </c>
      <c r="X2349" s="61" t="s">
        <v>185</v>
      </c>
      <c r="Y2349" s="61" t="s">
        <v>60</v>
      </c>
      <c r="Z2349" s="61" t="s">
        <v>54</v>
      </c>
      <c r="AA2349" s="61" t="s">
        <v>61</v>
      </c>
      <c r="AB2349" s="61" t="s">
        <v>62</v>
      </c>
      <c r="AC2349" s="61">
        <v>175258</v>
      </c>
      <c r="AD2349" s="61"/>
      <c r="AE2349" s="61" t="s">
        <v>70</v>
      </c>
      <c r="AF2349" s="63">
        <v>40862.735416666663</v>
      </c>
      <c r="AG2349" s="63">
        <v>40862.657638888886</v>
      </c>
      <c r="AH2349" s="62">
        <v>2011</v>
      </c>
      <c r="AI2349" s="61" t="s">
        <v>54</v>
      </c>
      <c r="AJ2349" s="61" t="s">
        <v>63</v>
      </c>
      <c r="AK2349" s="61">
        <v>0</v>
      </c>
      <c r="AL2349" s="63">
        <v>40544</v>
      </c>
      <c r="AM2349" s="63">
        <v>40908</v>
      </c>
      <c r="AN2349" s="61" t="s">
        <v>78</v>
      </c>
      <c r="AO2349" s="4" t="s">
        <v>78</v>
      </c>
      <c r="AP2349" s="4" t="s">
        <v>79</v>
      </c>
    </row>
    <row r="2350" spans="1:42" ht="102" customHeight="1">
      <c r="A2350" s="61" t="s">
        <v>5094</v>
      </c>
      <c r="B2350" s="61" t="s">
        <v>244</v>
      </c>
      <c r="C2350" s="61" t="s">
        <v>112</v>
      </c>
      <c r="D2350" s="61" t="s">
        <v>112</v>
      </c>
      <c r="E2350" s="61" t="s">
        <v>334</v>
      </c>
      <c r="F2350" s="61" t="s">
        <v>329</v>
      </c>
      <c r="G2350" s="62">
        <v>2011</v>
      </c>
      <c r="H2350" s="61">
        <v>4372220</v>
      </c>
      <c r="I2350" s="61">
        <v>0</v>
      </c>
      <c r="J2350" s="61" t="s">
        <v>2590</v>
      </c>
      <c r="K2350" s="61" t="s">
        <v>3</v>
      </c>
      <c r="L2350" s="61" t="s">
        <v>52</v>
      </c>
      <c r="M2350" s="61" t="s">
        <v>5622</v>
      </c>
      <c r="N2350" s="61"/>
      <c r="O2350" s="63">
        <v>40777</v>
      </c>
      <c r="P2350" s="61" t="s">
        <v>336</v>
      </c>
      <c r="Q2350" s="61" t="s">
        <v>196</v>
      </c>
      <c r="R2350" s="61" t="s">
        <v>54</v>
      </c>
      <c r="S2350" s="61" t="s">
        <v>55</v>
      </c>
      <c r="T2350" s="61" t="s">
        <v>5094</v>
      </c>
      <c r="U2350" s="61" t="s">
        <v>5098</v>
      </c>
      <c r="V2350" s="61" t="s">
        <v>244</v>
      </c>
      <c r="W2350" s="61" t="s">
        <v>58</v>
      </c>
      <c r="X2350" s="61" t="s">
        <v>248</v>
      </c>
      <c r="Y2350" s="61" t="s">
        <v>60</v>
      </c>
      <c r="Z2350" s="61" t="s">
        <v>54</v>
      </c>
      <c r="AA2350" s="61" t="s">
        <v>61</v>
      </c>
      <c r="AB2350" s="61" t="s">
        <v>62</v>
      </c>
      <c r="AC2350" s="61">
        <v>172015</v>
      </c>
      <c r="AD2350" s="61"/>
      <c r="AE2350" s="61" t="s">
        <v>70</v>
      </c>
      <c r="AF2350" s="63">
        <v>40781.734027777777</v>
      </c>
      <c r="AG2350" s="63">
        <v>40781.734027777777</v>
      </c>
      <c r="AH2350" s="62">
        <v>2011</v>
      </c>
      <c r="AI2350" s="61" t="s">
        <v>54</v>
      </c>
      <c r="AJ2350" s="61" t="s">
        <v>63</v>
      </c>
      <c r="AK2350" s="61">
        <v>29158825</v>
      </c>
      <c r="AL2350" s="63">
        <v>40544</v>
      </c>
      <c r="AM2350" s="63">
        <v>40908</v>
      </c>
      <c r="AN2350" s="61" t="s">
        <v>337</v>
      </c>
      <c r="AO2350" s="4" t="s">
        <v>139</v>
      </c>
      <c r="AP2350" s="4" t="s">
        <v>131</v>
      </c>
    </row>
    <row r="2351" spans="1:42" ht="102" customHeight="1">
      <c r="A2351" s="61" t="s">
        <v>5094</v>
      </c>
      <c r="B2351" s="61" t="s">
        <v>244</v>
      </c>
      <c r="C2351" s="61" t="s">
        <v>112</v>
      </c>
      <c r="D2351" s="61" t="s">
        <v>112</v>
      </c>
      <c r="E2351" s="61" t="s">
        <v>338</v>
      </c>
      <c r="F2351" s="61" t="s">
        <v>339</v>
      </c>
      <c r="G2351" s="62">
        <v>2011</v>
      </c>
      <c r="H2351" s="61">
        <v>1000000</v>
      </c>
      <c r="I2351" s="61">
        <v>0</v>
      </c>
      <c r="J2351" s="61" t="s">
        <v>1039</v>
      </c>
      <c r="K2351" s="61" t="s">
        <v>3</v>
      </c>
      <c r="L2351" s="61" t="s">
        <v>52</v>
      </c>
      <c r="M2351" s="61" t="s">
        <v>5622</v>
      </c>
      <c r="N2351" s="61"/>
      <c r="O2351" s="63">
        <v>40777</v>
      </c>
      <c r="P2351" s="61" t="s">
        <v>336</v>
      </c>
      <c r="Q2351" s="61" t="s">
        <v>196</v>
      </c>
      <c r="R2351" s="61" t="s">
        <v>54</v>
      </c>
      <c r="S2351" s="61" t="s">
        <v>55</v>
      </c>
      <c r="T2351" s="61" t="s">
        <v>5094</v>
      </c>
      <c r="U2351" s="61" t="s">
        <v>5098</v>
      </c>
      <c r="V2351" s="61" t="s">
        <v>244</v>
      </c>
      <c r="W2351" s="61" t="s">
        <v>58</v>
      </c>
      <c r="X2351" s="61" t="s">
        <v>248</v>
      </c>
      <c r="Y2351" s="61" t="s">
        <v>60</v>
      </c>
      <c r="Z2351" s="61" t="s">
        <v>54</v>
      </c>
      <c r="AA2351" s="61" t="s">
        <v>61</v>
      </c>
      <c r="AB2351" s="61" t="s">
        <v>62</v>
      </c>
      <c r="AC2351" s="61">
        <v>172024</v>
      </c>
      <c r="AD2351" s="61"/>
      <c r="AE2351" s="61" t="s">
        <v>70</v>
      </c>
      <c r="AF2351" s="63">
        <v>40784.627083333333</v>
      </c>
      <c r="AG2351" s="63">
        <v>40784.627083333333</v>
      </c>
      <c r="AH2351" s="62">
        <v>2011</v>
      </c>
      <c r="AI2351" s="61" t="s">
        <v>54</v>
      </c>
      <c r="AJ2351" s="61" t="s">
        <v>63</v>
      </c>
      <c r="AK2351" s="61">
        <v>49520326</v>
      </c>
      <c r="AL2351" s="63">
        <v>40544</v>
      </c>
      <c r="AM2351" s="63">
        <v>40908</v>
      </c>
      <c r="AN2351" s="61" t="s">
        <v>240</v>
      </c>
      <c r="AO2351" s="4" t="s">
        <v>139</v>
      </c>
      <c r="AP2351" s="4" t="s">
        <v>131</v>
      </c>
    </row>
    <row r="2352" spans="1:42" ht="102" customHeight="1">
      <c r="A2352" s="61" t="s">
        <v>1767</v>
      </c>
      <c r="B2352" s="61" t="s">
        <v>46</v>
      </c>
      <c r="C2352" s="61" t="s">
        <v>112</v>
      </c>
      <c r="D2352" s="61"/>
      <c r="E2352" s="61"/>
      <c r="F2352" s="61"/>
      <c r="G2352" s="62">
        <v>2011</v>
      </c>
      <c r="H2352" s="61">
        <v>1426384</v>
      </c>
      <c r="I2352" s="61">
        <v>0</v>
      </c>
      <c r="J2352" s="61" t="s">
        <v>1802</v>
      </c>
      <c r="K2352" s="61">
        <v>998469</v>
      </c>
      <c r="L2352" s="61" t="s">
        <v>560</v>
      </c>
      <c r="M2352" s="61" t="s">
        <v>5622</v>
      </c>
      <c r="N2352" s="61"/>
      <c r="O2352" s="63">
        <v>40778</v>
      </c>
      <c r="P2352" s="61"/>
      <c r="Q2352" s="61" t="s">
        <v>307</v>
      </c>
      <c r="R2352" s="61" t="s">
        <v>54</v>
      </c>
      <c r="S2352" s="61" t="s">
        <v>84</v>
      </c>
      <c r="T2352" s="61" t="s">
        <v>1748</v>
      </c>
      <c r="U2352" s="61" t="s">
        <v>1748</v>
      </c>
      <c r="V2352" s="61" t="s">
        <v>56</v>
      </c>
      <c r="W2352" s="61" t="s">
        <v>86</v>
      </c>
      <c r="X2352" s="61" t="s">
        <v>46</v>
      </c>
      <c r="Y2352" s="61" t="s">
        <v>60</v>
      </c>
      <c r="Z2352" s="61" t="s">
        <v>54</v>
      </c>
      <c r="AA2352" s="61" t="s">
        <v>61</v>
      </c>
      <c r="AB2352" s="61" t="s">
        <v>62</v>
      </c>
      <c r="AC2352" s="61">
        <v>173770</v>
      </c>
      <c r="AD2352" s="61"/>
      <c r="AE2352" s="61" t="s">
        <v>5</v>
      </c>
      <c r="AF2352" s="63">
        <v>40830.580555555556</v>
      </c>
      <c r="AG2352" s="63">
        <v>40830.580555555556</v>
      </c>
      <c r="AH2352" s="62"/>
      <c r="AI2352" s="61"/>
      <c r="AJ2352" s="61" t="s">
        <v>63</v>
      </c>
      <c r="AK2352" s="61"/>
      <c r="AL2352" s="63"/>
      <c r="AM2352" s="63"/>
      <c r="AN2352" s="61"/>
      <c r="AO2352" s="4"/>
      <c r="AP2352" s="4"/>
    </row>
    <row r="2353" spans="1:42" ht="102" customHeight="1">
      <c r="A2353" s="61" t="s">
        <v>1767</v>
      </c>
      <c r="B2353" s="61" t="s">
        <v>56</v>
      </c>
      <c r="C2353" s="61" t="s">
        <v>112</v>
      </c>
      <c r="D2353" s="61" t="s">
        <v>112</v>
      </c>
      <c r="E2353" s="61" t="s">
        <v>1837</v>
      </c>
      <c r="F2353" s="61" t="s">
        <v>1838</v>
      </c>
      <c r="G2353" s="62">
        <v>2011</v>
      </c>
      <c r="H2353" s="61">
        <v>780000</v>
      </c>
      <c r="I2353" s="61">
        <v>0</v>
      </c>
      <c r="J2353" s="61" t="s">
        <v>1839</v>
      </c>
      <c r="K2353" s="61">
        <v>546000</v>
      </c>
      <c r="L2353" s="61" t="s">
        <v>560</v>
      </c>
      <c r="M2353" s="61" t="s">
        <v>5622</v>
      </c>
      <c r="N2353" s="61"/>
      <c r="O2353" s="63">
        <v>40778</v>
      </c>
      <c r="P2353" s="61" t="s">
        <v>530</v>
      </c>
      <c r="Q2353" s="61" t="s">
        <v>307</v>
      </c>
      <c r="R2353" s="61" t="s">
        <v>54</v>
      </c>
      <c r="S2353" s="61" t="s">
        <v>84</v>
      </c>
      <c r="T2353" s="61" t="s">
        <v>1748</v>
      </c>
      <c r="U2353" s="61" t="s">
        <v>1748</v>
      </c>
      <c r="V2353" s="61" t="s">
        <v>56</v>
      </c>
      <c r="W2353" s="61" t="s">
        <v>86</v>
      </c>
      <c r="X2353" s="61" t="s">
        <v>1241</v>
      </c>
      <c r="Y2353" s="61" t="s">
        <v>60</v>
      </c>
      <c r="Z2353" s="61" t="s">
        <v>54</v>
      </c>
      <c r="AA2353" s="61" t="s">
        <v>61</v>
      </c>
      <c r="AB2353" s="61" t="s">
        <v>62</v>
      </c>
      <c r="AC2353" s="61">
        <v>166905</v>
      </c>
      <c r="AD2353" s="61"/>
      <c r="AE2353" s="61" t="s">
        <v>119</v>
      </c>
      <c r="AF2353" s="63">
        <v>40830.578472222223</v>
      </c>
      <c r="AG2353" s="63">
        <v>40647.671527777777</v>
      </c>
      <c r="AH2353" s="62">
        <v>2011</v>
      </c>
      <c r="AI2353" s="61" t="s">
        <v>54</v>
      </c>
      <c r="AJ2353" s="61" t="s">
        <v>63</v>
      </c>
      <c r="AK2353" s="61">
        <v>780000</v>
      </c>
      <c r="AL2353" s="63">
        <v>40709</v>
      </c>
      <c r="AM2353" s="63">
        <v>40908</v>
      </c>
      <c r="AN2353" s="61" t="s">
        <v>240</v>
      </c>
      <c r="AO2353" s="4" t="s">
        <v>139</v>
      </c>
      <c r="AP2353" s="4" t="s">
        <v>131</v>
      </c>
    </row>
    <row r="2354" spans="1:42" ht="57" customHeight="1">
      <c r="A2354" s="61" t="s">
        <v>1767</v>
      </c>
      <c r="B2354" s="61" t="s">
        <v>56</v>
      </c>
      <c r="C2354" s="61" t="s">
        <v>112</v>
      </c>
      <c r="D2354" s="61" t="s">
        <v>112</v>
      </c>
      <c r="E2354" s="61" t="s">
        <v>1840</v>
      </c>
      <c r="F2354" s="61" t="s">
        <v>1841</v>
      </c>
      <c r="G2354" s="62">
        <v>2011</v>
      </c>
      <c r="H2354" s="61">
        <v>1007901</v>
      </c>
      <c r="I2354" s="61">
        <v>0</v>
      </c>
      <c r="J2354" s="61" t="s">
        <v>1842</v>
      </c>
      <c r="K2354" s="61">
        <v>705531</v>
      </c>
      <c r="L2354" s="61" t="s">
        <v>560</v>
      </c>
      <c r="M2354" s="61" t="s">
        <v>5622</v>
      </c>
      <c r="N2354" s="61"/>
      <c r="O2354" s="63">
        <v>40778</v>
      </c>
      <c r="P2354" s="61" t="s">
        <v>530</v>
      </c>
      <c r="Q2354" s="61" t="s">
        <v>307</v>
      </c>
      <c r="R2354" s="61" t="s">
        <v>54</v>
      </c>
      <c r="S2354" s="61" t="s">
        <v>84</v>
      </c>
      <c r="T2354" s="61" t="s">
        <v>1748</v>
      </c>
      <c r="U2354" s="61" t="s">
        <v>1748</v>
      </c>
      <c r="V2354" s="61" t="s">
        <v>56</v>
      </c>
      <c r="W2354" s="61" t="s">
        <v>86</v>
      </c>
      <c r="X2354" s="61" t="s">
        <v>1241</v>
      </c>
      <c r="Y2354" s="61" t="s">
        <v>60</v>
      </c>
      <c r="Z2354" s="61" t="s">
        <v>54</v>
      </c>
      <c r="AA2354" s="61" t="s">
        <v>61</v>
      </c>
      <c r="AB2354" s="61" t="s">
        <v>62</v>
      </c>
      <c r="AC2354" s="61">
        <v>166906</v>
      </c>
      <c r="AD2354" s="61"/>
      <c r="AE2354" s="61" t="s">
        <v>119</v>
      </c>
      <c r="AF2354" s="63">
        <v>40830.579166666663</v>
      </c>
      <c r="AG2354" s="63">
        <v>40647.672916666663</v>
      </c>
      <c r="AH2354" s="62">
        <v>2011</v>
      </c>
      <c r="AI2354" s="61" t="s">
        <v>54</v>
      </c>
      <c r="AJ2354" s="61" t="s">
        <v>63</v>
      </c>
      <c r="AK2354" s="61">
        <v>1007901</v>
      </c>
      <c r="AL2354" s="63">
        <v>40634</v>
      </c>
      <c r="AM2354" s="63">
        <v>41029</v>
      </c>
      <c r="AN2354" s="61" t="s">
        <v>337</v>
      </c>
      <c r="AO2354" s="4" t="s">
        <v>139</v>
      </c>
      <c r="AP2354" s="4" t="s">
        <v>131</v>
      </c>
    </row>
    <row r="2355" spans="1:42" ht="57" customHeight="1">
      <c r="A2355" s="61" t="s">
        <v>1021</v>
      </c>
      <c r="B2355" s="61" t="s">
        <v>47</v>
      </c>
      <c r="C2355" s="61" t="s">
        <v>112</v>
      </c>
      <c r="D2355" s="61" t="s">
        <v>112</v>
      </c>
      <c r="E2355" s="61" t="s">
        <v>113</v>
      </c>
      <c r="F2355" s="61" t="s">
        <v>114</v>
      </c>
      <c r="G2355" s="62">
        <v>2011</v>
      </c>
      <c r="H2355" s="61">
        <v>-244824</v>
      </c>
      <c r="I2355" s="61">
        <v>0</v>
      </c>
      <c r="J2355" s="61" t="s">
        <v>1023</v>
      </c>
      <c r="K2355" s="61"/>
      <c r="L2355" s="61" t="s">
        <v>52</v>
      </c>
      <c r="M2355" s="61" t="s">
        <v>5622</v>
      </c>
      <c r="N2355" s="61"/>
      <c r="O2355" s="63">
        <v>40780</v>
      </c>
      <c r="P2355" s="61" t="s">
        <v>116</v>
      </c>
      <c r="Q2355" s="61" t="s">
        <v>69</v>
      </c>
      <c r="R2355" s="61" t="s">
        <v>54</v>
      </c>
      <c r="S2355" s="61" t="s">
        <v>55</v>
      </c>
      <c r="T2355" s="61" t="s">
        <v>1021</v>
      </c>
      <c r="U2355" s="61" t="s">
        <v>57</v>
      </c>
      <c r="V2355" s="61" t="s">
        <v>47</v>
      </c>
      <c r="W2355" s="61" t="s">
        <v>58</v>
      </c>
      <c r="X2355" s="61" t="s">
        <v>59</v>
      </c>
      <c r="Y2355" s="61" t="s">
        <v>60</v>
      </c>
      <c r="Z2355" s="61" t="s">
        <v>54</v>
      </c>
      <c r="AA2355" s="61" t="s">
        <v>61</v>
      </c>
      <c r="AB2355" s="61" t="s">
        <v>62</v>
      </c>
      <c r="AC2355" s="61">
        <v>174714</v>
      </c>
      <c r="AD2355" s="61"/>
      <c r="AE2355" s="61" t="s">
        <v>5</v>
      </c>
      <c r="AF2355" s="63">
        <v>40850.473611111112</v>
      </c>
      <c r="AG2355" s="63">
        <v>40850.473611111112</v>
      </c>
      <c r="AH2355" s="62">
        <v>2011</v>
      </c>
      <c r="AI2355" s="61" t="s">
        <v>54</v>
      </c>
      <c r="AJ2355" s="61" t="s">
        <v>63</v>
      </c>
      <c r="AK2355" s="61">
        <v>0</v>
      </c>
      <c r="AL2355" s="63">
        <v>40544</v>
      </c>
      <c r="AM2355" s="63">
        <v>40908</v>
      </c>
      <c r="AN2355" s="61" t="s">
        <v>78</v>
      </c>
      <c r="AO2355" s="4" t="s">
        <v>78</v>
      </c>
      <c r="AP2355" s="4" t="s">
        <v>79</v>
      </c>
    </row>
    <row r="2356" spans="1:42" ht="159" customHeight="1">
      <c r="A2356" s="61" t="s">
        <v>47</v>
      </c>
      <c r="B2356" s="61" t="s">
        <v>1021</v>
      </c>
      <c r="C2356" s="61" t="s">
        <v>112</v>
      </c>
      <c r="D2356" s="61"/>
      <c r="E2356" s="61"/>
      <c r="F2356" s="61"/>
      <c r="G2356" s="62">
        <v>2011</v>
      </c>
      <c r="H2356" s="61">
        <v>244824</v>
      </c>
      <c r="I2356" s="61">
        <v>0</v>
      </c>
      <c r="J2356" s="61" t="s">
        <v>1339</v>
      </c>
      <c r="K2356" s="61" t="s">
        <v>3</v>
      </c>
      <c r="L2356" s="61" t="s">
        <v>52</v>
      </c>
      <c r="M2356" s="61" t="s">
        <v>5622</v>
      </c>
      <c r="N2356" s="61"/>
      <c r="O2356" s="63">
        <v>40780</v>
      </c>
      <c r="P2356" s="61"/>
      <c r="Q2356" s="61" t="s">
        <v>137</v>
      </c>
      <c r="R2356" s="61" t="s">
        <v>54</v>
      </c>
      <c r="S2356" s="61" t="s">
        <v>55</v>
      </c>
      <c r="T2356" s="61" t="s">
        <v>47</v>
      </c>
      <c r="U2356" s="61" t="s">
        <v>208</v>
      </c>
      <c r="V2356" s="61" t="s">
        <v>1021</v>
      </c>
      <c r="W2356" s="61" t="s">
        <v>86</v>
      </c>
      <c r="X2356" s="61" t="s">
        <v>1338</v>
      </c>
      <c r="Y2356" s="61" t="s">
        <v>60</v>
      </c>
      <c r="Z2356" s="61" t="s">
        <v>54</v>
      </c>
      <c r="AA2356" s="61" t="s">
        <v>61</v>
      </c>
      <c r="AB2356" s="61" t="s">
        <v>62</v>
      </c>
      <c r="AC2356" s="61">
        <v>174713</v>
      </c>
      <c r="AD2356" s="61"/>
      <c r="AE2356" s="61" t="s">
        <v>5</v>
      </c>
      <c r="AF2356" s="63">
        <v>40850.473611111112</v>
      </c>
      <c r="AG2356" s="63">
        <v>40850.473611111112</v>
      </c>
      <c r="AH2356" s="62"/>
      <c r="AI2356" s="61"/>
      <c r="AJ2356" s="61" t="s">
        <v>63</v>
      </c>
      <c r="AK2356" s="61"/>
      <c r="AL2356" s="63"/>
      <c r="AM2356" s="63"/>
      <c r="AN2356" s="61"/>
      <c r="AO2356" s="4"/>
      <c r="AP2356" s="4"/>
    </row>
    <row r="2357" spans="1:42" ht="79.5" customHeight="1">
      <c r="A2357" s="61" t="s">
        <v>2986</v>
      </c>
      <c r="B2357" s="61" t="s">
        <v>244</v>
      </c>
      <c r="C2357" s="61" t="s">
        <v>112</v>
      </c>
      <c r="D2357" s="61" t="s">
        <v>112</v>
      </c>
      <c r="E2357" s="61" t="s">
        <v>334</v>
      </c>
      <c r="F2357" s="61" t="s">
        <v>329</v>
      </c>
      <c r="G2357" s="62">
        <v>2011</v>
      </c>
      <c r="H2357" s="61">
        <v>3515625</v>
      </c>
      <c r="I2357" s="61">
        <v>0</v>
      </c>
      <c r="J2357" s="61" t="s">
        <v>2590</v>
      </c>
      <c r="K2357" s="61" t="s">
        <v>3</v>
      </c>
      <c r="L2357" s="61" t="s">
        <v>52</v>
      </c>
      <c r="M2357" s="61" t="s">
        <v>5622</v>
      </c>
      <c r="N2357" s="61"/>
      <c r="O2357" s="63">
        <v>40780</v>
      </c>
      <c r="P2357" s="61" t="s">
        <v>336</v>
      </c>
      <c r="Q2357" s="61" t="s">
        <v>196</v>
      </c>
      <c r="R2357" s="61" t="s">
        <v>54</v>
      </c>
      <c r="S2357" s="61" t="s">
        <v>55</v>
      </c>
      <c r="T2357" s="61" t="s">
        <v>2986</v>
      </c>
      <c r="U2357" s="61" t="s">
        <v>2986</v>
      </c>
      <c r="V2357" s="61" t="s">
        <v>244</v>
      </c>
      <c r="W2357" s="61" t="s">
        <v>58</v>
      </c>
      <c r="X2357" s="61" t="s">
        <v>248</v>
      </c>
      <c r="Y2357" s="61" t="s">
        <v>60</v>
      </c>
      <c r="Z2357" s="61" t="s">
        <v>54</v>
      </c>
      <c r="AA2357" s="61" t="s">
        <v>61</v>
      </c>
      <c r="AB2357" s="61" t="s">
        <v>62</v>
      </c>
      <c r="AC2357" s="61">
        <v>172135</v>
      </c>
      <c r="AD2357" s="61"/>
      <c r="AE2357" s="61" t="s">
        <v>119</v>
      </c>
      <c r="AF2357" s="63">
        <v>40822.665972222218</v>
      </c>
      <c r="AG2357" s="63">
        <v>40792.502083333333</v>
      </c>
      <c r="AH2357" s="62">
        <v>2011</v>
      </c>
      <c r="AI2357" s="61" t="s">
        <v>54</v>
      </c>
      <c r="AJ2357" s="61" t="s">
        <v>63</v>
      </c>
      <c r="AK2357" s="61">
        <v>29158825</v>
      </c>
      <c r="AL2357" s="63">
        <v>40544</v>
      </c>
      <c r="AM2357" s="63">
        <v>40908</v>
      </c>
      <c r="AN2357" s="61" t="s">
        <v>337</v>
      </c>
      <c r="AO2357" s="4" t="s">
        <v>139</v>
      </c>
      <c r="AP2357" s="4" t="s">
        <v>131</v>
      </c>
    </row>
    <row r="2358" spans="1:42" ht="57" customHeight="1">
      <c r="A2358" s="61" t="s">
        <v>1767</v>
      </c>
      <c r="B2358" s="61" t="s">
        <v>56</v>
      </c>
      <c r="C2358" s="61" t="s">
        <v>112</v>
      </c>
      <c r="D2358" s="61" t="s">
        <v>112</v>
      </c>
      <c r="E2358" s="61" t="s">
        <v>1242</v>
      </c>
      <c r="F2358" s="61" t="s">
        <v>1243</v>
      </c>
      <c r="G2358" s="62">
        <v>2011</v>
      </c>
      <c r="H2358" s="61">
        <v>2650000</v>
      </c>
      <c r="I2358" s="61">
        <v>0</v>
      </c>
      <c r="J2358" s="61" t="s">
        <v>1843</v>
      </c>
      <c r="K2358" s="61">
        <v>1855000</v>
      </c>
      <c r="L2358" s="61" t="s">
        <v>560</v>
      </c>
      <c r="M2358" s="61" t="s">
        <v>5622</v>
      </c>
      <c r="N2358" s="61"/>
      <c r="O2358" s="63">
        <v>40784</v>
      </c>
      <c r="P2358" s="61" t="s">
        <v>136</v>
      </c>
      <c r="Q2358" s="61" t="s">
        <v>137</v>
      </c>
      <c r="R2358" s="61" t="s">
        <v>54</v>
      </c>
      <c r="S2358" s="61" t="s">
        <v>84</v>
      </c>
      <c r="T2358" s="61" t="s">
        <v>1748</v>
      </c>
      <c r="U2358" s="61" t="s">
        <v>1748</v>
      </c>
      <c r="V2358" s="61" t="s">
        <v>56</v>
      </c>
      <c r="W2358" s="61" t="s">
        <v>86</v>
      </c>
      <c r="X2358" s="61" t="s">
        <v>1241</v>
      </c>
      <c r="Y2358" s="61" t="s">
        <v>60</v>
      </c>
      <c r="Z2358" s="61" t="s">
        <v>54</v>
      </c>
      <c r="AA2358" s="61" t="s">
        <v>61</v>
      </c>
      <c r="AB2358" s="61" t="s">
        <v>62</v>
      </c>
      <c r="AC2358" s="61">
        <v>166909</v>
      </c>
      <c r="AD2358" s="61"/>
      <c r="AE2358" s="61" t="s">
        <v>119</v>
      </c>
      <c r="AF2358" s="63">
        <v>40994.633333333331</v>
      </c>
      <c r="AG2358" s="63">
        <v>40647.673611111109</v>
      </c>
      <c r="AH2358" s="62">
        <v>2011</v>
      </c>
      <c r="AI2358" s="61" t="s">
        <v>54</v>
      </c>
      <c r="AJ2358" s="61" t="s">
        <v>63</v>
      </c>
      <c r="AK2358" s="61">
        <v>2650000</v>
      </c>
      <c r="AL2358" s="63">
        <v>40544</v>
      </c>
      <c r="AM2358" s="63">
        <v>40908</v>
      </c>
      <c r="AN2358" s="61" t="s">
        <v>240</v>
      </c>
      <c r="AO2358" s="4" t="s">
        <v>139</v>
      </c>
      <c r="AP2358" s="4" t="s">
        <v>131</v>
      </c>
    </row>
    <row r="2359" spans="1:42" ht="57" customHeight="1">
      <c r="A2359" s="61" t="s">
        <v>1767</v>
      </c>
      <c r="B2359" s="61" t="s">
        <v>56</v>
      </c>
      <c r="C2359" s="61" t="s">
        <v>112</v>
      </c>
      <c r="D2359" s="61" t="s">
        <v>112</v>
      </c>
      <c r="E2359" s="61" t="s">
        <v>1844</v>
      </c>
      <c r="F2359" s="61" t="s">
        <v>1845</v>
      </c>
      <c r="G2359" s="62">
        <v>2011</v>
      </c>
      <c r="H2359" s="61">
        <v>698227</v>
      </c>
      <c r="I2359" s="61">
        <v>0</v>
      </c>
      <c r="J2359" s="61" t="s">
        <v>1846</v>
      </c>
      <c r="K2359" s="61">
        <v>488759</v>
      </c>
      <c r="L2359" s="61" t="s">
        <v>560</v>
      </c>
      <c r="M2359" s="61" t="s">
        <v>5622</v>
      </c>
      <c r="N2359" s="61"/>
      <c r="O2359" s="63">
        <v>40784</v>
      </c>
      <c r="P2359" s="61" t="s">
        <v>136</v>
      </c>
      <c r="Q2359" s="61" t="s">
        <v>137</v>
      </c>
      <c r="R2359" s="61" t="s">
        <v>54</v>
      </c>
      <c r="S2359" s="61" t="s">
        <v>84</v>
      </c>
      <c r="T2359" s="61" t="s">
        <v>1748</v>
      </c>
      <c r="U2359" s="61" t="s">
        <v>1748</v>
      </c>
      <c r="V2359" s="61" t="s">
        <v>56</v>
      </c>
      <c r="W2359" s="61" t="s">
        <v>86</v>
      </c>
      <c r="X2359" s="61" t="s">
        <v>1241</v>
      </c>
      <c r="Y2359" s="61" t="s">
        <v>60</v>
      </c>
      <c r="Z2359" s="61" t="s">
        <v>54</v>
      </c>
      <c r="AA2359" s="61" t="s">
        <v>61</v>
      </c>
      <c r="AB2359" s="61" t="s">
        <v>62</v>
      </c>
      <c r="AC2359" s="61">
        <v>173771</v>
      </c>
      <c r="AD2359" s="61"/>
      <c r="AE2359" s="61" t="s">
        <v>5</v>
      </c>
      <c r="AF2359" s="63">
        <v>40994.632638888885</v>
      </c>
      <c r="AG2359" s="63">
        <v>40830.584722222222</v>
      </c>
      <c r="AH2359" s="62">
        <v>2011</v>
      </c>
      <c r="AI2359" s="61" t="s">
        <v>54</v>
      </c>
      <c r="AJ2359" s="61" t="s">
        <v>63</v>
      </c>
      <c r="AK2359" s="61">
        <v>780000</v>
      </c>
      <c r="AL2359" s="63">
        <v>40544</v>
      </c>
      <c r="AM2359" s="63">
        <v>40908</v>
      </c>
      <c r="AN2359" s="61" t="s">
        <v>337</v>
      </c>
      <c r="AO2359" s="4" t="s">
        <v>139</v>
      </c>
      <c r="AP2359" s="4" t="s">
        <v>168</v>
      </c>
    </row>
    <row r="2360" spans="1:42" ht="102" customHeight="1">
      <c r="A2360" s="61" t="s">
        <v>312</v>
      </c>
      <c r="B2360" s="61" t="s">
        <v>179</v>
      </c>
      <c r="C2360" s="61" t="s">
        <v>112</v>
      </c>
      <c r="D2360" s="61" t="s">
        <v>112</v>
      </c>
      <c r="E2360" s="61" t="s">
        <v>313</v>
      </c>
      <c r="F2360" s="61" t="s">
        <v>314</v>
      </c>
      <c r="G2360" s="62">
        <v>2011</v>
      </c>
      <c r="H2360" s="61">
        <v>8946</v>
      </c>
      <c r="I2360" s="61">
        <v>0</v>
      </c>
      <c r="J2360" s="61" t="s">
        <v>315</v>
      </c>
      <c r="K2360" s="61" t="s">
        <v>3</v>
      </c>
      <c r="L2360" s="61" t="s">
        <v>52</v>
      </c>
      <c r="M2360" s="61" t="s">
        <v>5622</v>
      </c>
      <c r="N2360" s="61"/>
      <c r="O2360" s="63">
        <v>40786</v>
      </c>
      <c r="P2360" s="61" t="s">
        <v>53</v>
      </c>
      <c r="Q2360" s="61" t="s">
        <v>53</v>
      </c>
      <c r="R2360" s="61" t="s">
        <v>54</v>
      </c>
      <c r="S2360" s="61" t="s">
        <v>55</v>
      </c>
      <c r="T2360" s="61" t="s">
        <v>312</v>
      </c>
      <c r="U2360" s="61" t="s">
        <v>208</v>
      </c>
      <c r="V2360" s="61" t="s">
        <v>179</v>
      </c>
      <c r="W2360" s="61" t="s">
        <v>58</v>
      </c>
      <c r="X2360" s="61" t="s">
        <v>185</v>
      </c>
      <c r="Y2360" s="61" t="s">
        <v>60</v>
      </c>
      <c r="Z2360" s="61" t="s">
        <v>54</v>
      </c>
      <c r="AA2360" s="61" t="s">
        <v>61</v>
      </c>
      <c r="AB2360" s="61" t="s">
        <v>105</v>
      </c>
      <c r="AC2360" s="61">
        <v>175267</v>
      </c>
      <c r="AD2360" s="61"/>
      <c r="AE2360" s="61" t="s">
        <v>70</v>
      </c>
      <c r="AF2360" s="63">
        <v>40862.688194444439</v>
      </c>
      <c r="AG2360" s="63">
        <v>40862.68472222222</v>
      </c>
      <c r="AH2360" s="62">
        <v>2011</v>
      </c>
      <c r="AI2360" s="61" t="s">
        <v>54</v>
      </c>
      <c r="AJ2360" s="61" t="s">
        <v>63</v>
      </c>
      <c r="AK2360" s="61">
        <v>11435095</v>
      </c>
      <c r="AL2360" s="63">
        <v>40725</v>
      </c>
      <c r="AM2360" s="63">
        <v>41090</v>
      </c>
      <c r="AN2360" s="61" t="s">
        <v>77</v>
      </c>
      <c r="AO2360" s="4" t="s">
        <v>139</v>
      </c>
      <c r="AP2360" s="4" t="s">
        <v>131</v>
      </c>
    </row>
    <row r="2361" spans="1:42" ht="102" customHeight="1">
      <c r="A2361" s="61" t="s">
        <v>616</v>
      </c>
      <c r="B2361" s="61" t="s">
        <v>179</v>
      </c>
      <c r="C2361" s="61" t="s">
        <v>112</v>
      </c>
      <c r="D2361" s="61" t="s">
        <v>112</v>
      </c>
      <c r="E2361" s="61" t="s">
        <v>612</v>
      </c>
      <c r="F2361" s="61" t="s">
        <v>365</v>
      </c>
      <c r="G2361" s="62">
        <v>2011</v>
      </c>
      <c r="H2361" s="61">
        <v>1768034</v>
      </c>
      <c r="I2361" s="61">
        <v>0</v>
      </c>
      <c r="J2361" s="61" t="s">
        <v>685</v>
      </c>
      <c r="K2361" s="61">
        <v>1250000</v>
      </c>
      <c r="L2361" s="61" t="s">
        <v>560</v>
      </c>
      <c r="M2361" s="61" t="s">
        <v>5622</v>
      </c>
      <c r="N2361" s="61"/>
      <c r="O2361" s="63">
        <v>40787</v>
      </c>
      <c r="P2361" s="61" t="s">
        <v>530</v>
      </c>
      <c r="Q2361" s="61" t="s">
        <v>307</v>
      </c>
      <c r="R2361" s="61" t="s">
        <v>54</v>
      </c>
      <c r="S2361" s="61" t="s">
        <v>55</v>
      </c>
      <c r="T2361" s="61" t="s">
        <v>616</v>
      </c>
      <c r="U2361" s="61" t="s">
        <v>616</v>
      </c>
      <c r="V2361" s="61" t="s">
        <v>179</v>
      </c>
      <c r="W2361" s="61" t="s">
        <v>58</v>
      </c>
      <c r="X2361" s="61" t="s">
        <v>185</v>
      </c>
      <c r="Y2361" s="61" t="s">
        <v>60</v>
      </c>
      <c r="Z2361" s="61" t="s">
        <v>54</v>
      </c>
      <c r="AA2361" s="61" t="s">
        <v>61</v>
      </c>
      <c r="AB2361" s="61" t="s">
        <v>62</v>
      </c>
      <c r="AC2361" s="61">
        <v>173423</v>
      </c>
      <c r="AD2361" s="61"/>
      <c r="AE2361" s="61" t="s">
        <v>119</v>
      </c>
      <c r="AF2361" s="63">
        <v>40988.690972222219</v>
      </c>
      <c r="AG2361" s="63">
        <v>40822.650694444441</v>
      </c>
      <c r="AH2361" s="62">
        <v>2011</v>
      </c>
      <c r="AI2361" s="61" t="s">
        <v>54</v>
      </c>
      <c r="AJ2361" s="61" t="s">
        <v>63</v>
      </c>
      <c r="AK2361" s="61">
        <v>49295370</v>
      </c>
      <c r="AL2361" s="63">
        <v>40544</v>
      </c>
      <c r="AM2361" s="63">
        <v>40908</v>
      </c>
      <c r="AN2361" s="61" t="s">
        <v>240</v>
      </c>
      <c r="AO2361" s="4" t="s">
        <v>139</v>
      </c>
      <c r="AP2361" s="4" t="s">
        <v>131</v>
      </c>
    </row>
    <row r="2362" spans="1:42" ht="182.25" customHeight="1">
      <c r="A2362" s="61" t="s">
        <v>1767</v>
      </c>
      <c r="B2362" s="61" t="s">
        <v>1406</v>
      </c>
      <c r="C2362" s="61" t="s">
        <v>112</v>
      </c>
      <c r="D2362" s="61" t="s">
        <v>112</v>
      </c>
      <c r="E2362" s="61" t="s">
        <v>2008</v>
      </c>
      <c r="F2362" s="61" t="s">
        <v>2009</v>
      </c>
      <c r="G2362" s="62">
        <v>2011</v>
      </c>
      <c r="H2362" s="61">
        <v>1610782</v>
      </c>
      <c r="I2362" s="61">
        <v>0</v>
      </c>
      <c r="J2362" s="61" t="s">
        <v>2010</v>
      </c>
      <c r="K2362" s="61">
        <v>1108218</v>
      </c>
      <c r="L2362" s="61" t="s">
        <v>560</v>
      </c>
      <c r="M2362" s="61" t="s">
        <v>5622</v>
      </c>
      <c r="N2362" s="61"/>
      <c r="O2362" s="63">
        <v>40787</v>
      </c>
      <c r="P2362" s="61" t="s">
        <v>136</v>
      </c>
      <c r="Q2362" s="61" t="s">
        <v>137</v>
      </c>
      <c r="R2362" s="61" t="s">
        <v>54</v>
      </c>
      <c r="S2362" s="61" t="s">
        <v>84</v>
      </c>
      <c r="T2362" s="61" t="s">
        <v>1748</v>
      </c>
      <c r="U2362" s="61" t="s">
        <v>1748</v>
      </c>
      <c r="V2362" s="61" t="s">
        <v>1406</v>
      </c>
      <c r="W2362" s="61" t="s">
        <v>86</v>
      </c>
      <c r="X2362" s="61" t="s">
        <v>1410</v>
      </c>
      <c r="Y2362" s="61" t="s">
        <v>60</v>
      </c>
      <c r="Z2362" s="61" t="s">
        <v>54</v>
      </c>
      <c r="AA2362" s="61" t="s">
        <v>61</v>
      </c>
      <c r="AB2362" s="61" t="s">
        <v>62</v>
      </c>
      <c r="AC2362" s="61">
        <v>169122</v>
      </c>
      <c r="AD2362" s="61"/>
      <c r="AE2362" s="61" t="s">
        <v>119</v>
      </c>
      <c r="AF2362" s="63">
        <v>41029.484027777777</v>
      </c>
      <c r="AG2362" s="63">
        <v>40693.457638888889</v>
      </c>
      <c r="AH2362" s="62">
        <v>2011</v>
      </c>
      <c r="AI2362" s="61" t="s">
        <v>54</v>
      </c>
      <c r="AJ2362" s="61" t="s">
        <v>63</v>
      </c>
      <c r="AK2362" s="61">
        <v>1212433</v>
      </c>
      <c r="AL2362" s="63">
        <v>40544</v>
      </c>
      <c r="AM2362" s="63">
        <v>40908</v>
      </c>
      <c r="AN2362" s="61" t="s">
        <v>240</v>
      </c>
      <c r="AO2362" s="4" t="s">
        <v>139</v>
      </c>
      <c r="AP2362" s="4" t="s">
        <v>131</v>
      </c>
    </row>
    <row r="2363" spans="1:42" ht="182.25" customHeight="1">
      <c r="A2363" s="61" t="s">
        <v>2606</v>
      </c>
      <c r="B2363" s="61" t="s">
        <v>47</v>
      </c>
      <c r="C2363" s="61" t="s">
        <v>112</v>
      </c>
      <c r="D2363" s="61" t="s">
        <v>112</v>
      </c>
      <c r="E2363" s="61" t="s">
        <v>113</v>
      </c>
      <c r="F2363" s="61" t="s">
        <v>114</v>
      </c>
      <c r="G2363" s="62">
        <v>2011</v>
      </c>
      <c r="H2363" s="61">
        <v>726744</v>
      </c>
      <c r="I2363" s="61">
        <v>0</v>
      </c>
      <c r="J2363" s="61" t="s">
        <v>4095</v>
      </c>
      <c r="K2363" s="61">
        <v>500000</v>
      </c>
      <c r="L2363" s="61" t="s">
        <v>560</v>
      </c>
      <c r="M2363" s="61" t="s">
        <v>5622</v>
      </c>
      <c r="N2363" s="61"/>
      <c r="O2363" s="63">
        <v>40788</v>
      </c>
      <c r="P2363" s="61" t="s">
        <v>116</v>
      </c>
      <c r="Q2363" s="61" t="s">
        <v>69</v>
      </c>
      <c r="R2363" s="61" t="s">
        <v>54</v>
      </c>
      <c r="S2363" s="61" t="s">
        <v>55</v>
      </c>
      <c r="T2363" s="61" t="s">
        <v>2606</v>
      </c>
      <c r="U2363" s="61" t="s">
        <v>2606</v>
      </c>
      <c r="V2363" s="61" t="s">
        <v>47</v>
      </c>
      <c r="W2363" s="61" t="s">
        <v>58</v>
      </c>
      <c r="X2363" s="61" t="s">
        <v>59</v>
      </c>
      <c r="Y2363" s="61" t="s">
        <v>60</v>
      </c>
      <c r="Z2363" s="61" t="s">
        <v>54</v>
      </c>
      <c r="AA2363" s="61" t="s">
        <v>61</v>
      </c>
      <c r="AB2363" s="61" t="s">
        <v>62</v>
      </c>
      <c r="AC2363" s="61">
        <v>172991</v>
      </c>
      <c r="AD2363" s="61"/>
      <c r="AE2363" s="61" t="s">
        <v>119</v>
      </c>
      <c r="AF2363" s="63">
        <v>41226.648611111108</v>
      </c>
      <c r="AG2363" s="63">
        <v>40809.738194444442</v>
      </c>
      <c r="AH2363" s="62">
        <v>2011</v>
      </c>
      <c r="AI2363" s="61" t="s">
        <v>54</v>
      </c>
      <c r="AJ2363" s="61" t="s">
        <v>63</v>
      </c>
      <c r="AK2363" s="61">
        <v>0</v>
      </c>
      <c r="AL2363" s="63">
        <v>40544</v>
      </c>
      <c r="AM2363" s="63">
        <v>40908</v>
      </c>
      <c r="AN2363" s="61" t="s">
        <v>78</v>
      </c>
      <c r="AO2363" s="4" t="s">
        <v>78</v>
      </c>
      <c r="AP2363" s="4" t="s">
        <v>79</v>
      </c>
    </row>
    <row r="2364" spans="1:42" ht="159" customHeight="1">
      <c r="A2364" s="61" t="s">
        <v>3248</v>
      </c>
      <c r="B2364" s="61" t="s">
        <v>179</v>
      </c>
      <c r="C2364" s="61" t="s">
        <v>112</v>
      </c>
      <c r="D2364" s="61" t="s">
        <v>112</v>
      </c>
      <c r="E2364" s="61" t="s">
        <v>612</v>
      </c>
      <c r="F2364" s="61" t="s">
        <v>365</v>
      </c>
      <c r="G2364" s="62">
        <v>2011</v>
      </c>
      <c r="H2364" s="61">
        <v>4740</v>
      </c>
      <c r="I2364" s="61">
        <v>0</v>
      </c>
      <c r="J2364" s="61" t="s">
        <v>3249</v>
      </c>
      <c r="K2364" s="61" t="s">
        <v>3</v>
      </c>
      <c r="L2364" s="61" t="s">
        <v>52</v>
      </c>
      <c r="M2364" s="61" t="s">
        <v>5622</v>
      </c>
      <c r="N2364" s="61"/>
      <c r="O2364" s="63">
        <v>40792</v>
      </c>
      <c r="P2364" s="61" t="s">
        <v>530</v>
      </c>
      <c r="Q2364" s="61" t="s">
        <v>307</v>
      </c>
      <c r="R2364" s="61" t="s">
        <v>54</v>
      </c>
      <c r="S2364" s="61" t="s">
        <v>55</v>
      </c>
      <c r="T2364" s="61" t="s">
        <v>3248</v>
      </c>
      <c r="U2364" s="61" t="s">
        <v>3248</v>
      </c>
      <c r="V2364" s="61" t="s">
        <v>179</v>
      </c>
      <c r="W2364" s="61" t="s">
        <v>58</v>
      </c>
      <c r="X2364" s="61" t="s">
        <v>185</v>
      </c>
      <c r="Y2364" s="61" t="s">
        <v>60</v>
      </c>
      <c r="Z2364" s="61" t="s">
        <v>54</v>
      </c>
      <c r="AA2364" s="61" t="s">
        <v>61</v>
      </c>
      <c r="AB2364" s="61" t="s">
        <v>62</v>
      </c>
      <c r="AC2364" s="61">
        <v>175206</v>
      </c>
      <c r="AD2364" s="61"/>
      <c r="AE2364" s="61" t="s">
        <v>70</v>
      </c>
      <c r="AF2364" s="63">
        <v>40861.756944444445</v>
      </c>
      <c r="AG2364" s="63">
        <v>40861.755555555552</v>
      </c>
      <c r="AH2364" s="62">
        <v>2011</v>
      </c>
      <c r="AI2364" s="61" t="s">
        <v>54</v>
      </c>
      <c r="AJ2364" s="61" t="s">
        <v>63</v>
      </c>
      <c r="AK2364" s="61">
        <v>49295370</v>
      </c>
      <c r="AL2364" s="63">
        <v>40544</v>
      </c>
      <c r="AM2364" s="63">
        <v>40908</v>
      </c>
      <c r="AN2364" s="61" t="s">
        <v>240</v>
      </c>
      <c r="AO2364" s="4" t="s">
        <v>139</v>
      </c>
      <c r="AP2364" s="4" t="s">
        <v>131</v>
      </c>
    </row>
    <row r="2365" spans="1:42" ht="102" customHeight="1">
      <c r="A2365" s="61" t="s">
        <v>3248</v>
      </c>
      <c r="B2365" s="61" t="s">
        <v>179</v>
      </c>
      <c r="C2365" s="61" t="s">
        <v>112</v>
      </c>
      <c r="D2365" s="61" t="s">
        <v>112</v>
      </c>
      <c r="E2365" s="61" t="s">
        <v>686</v>
      </c>
      <c r="F2365" s="61" t="s">
        <v>424</v>
      </c>
      <c r="G2365" s="62">
        <v>2011</v>
      </c>
      <c r="H2365" s="61">
        <v>10260</v>
      </c>
      <c r="I2365" s="61">
        <v>0</v>
      </c>
      <c r="J2365" s="61" t="s">
        <v>3250</v>
      </c>
      <c r="K2365" s="61" t="s">
        <v>3</v>
      </c>
      <c r="L2365" s="61" t="s">
        <v>52</v>
      </c>
      <c r="M2365" s="61" t="s">
        <v>5622</v>
      </c>
      <c r="N2365" s="61"/>
      <c r="O2365" s="63">
        <v>40792</v>
      </c>
      <c r="P2365" s="61" t="s">
        <v>530</v>
      </c>
      <c r="Q2365" s="61" t="s">
        <v>307</v>
      </c>
      <c r="R2365" s="61" t="s">
        <v>54</v>
      </c>
      <c r="S2365" s="61" t="s">
        <v>55</v>
      </c>
      <c r="T2365" s="61" t="s">
        <v>3248</v>
      </c>
      <c r="U2365" s="61" t="s">
        <v>3248</v>
      </c>
      <c r="V2365" s="61" t="s">
        <v>179</v>
      </c>
      <c r="W2365" s="61" t="s">
        <v>58</v>
      </c>
      <c r="X2365" s="61" t="s">
        <v>185</v>
      </c>
      <c r="Y2365" s="61" t="s">
        <v>60</v>
      </c>
      <c r="Z2365" s="61" t="s">
        <v>54</v>
      </c>
      <c r="AA2365" s="61" t="s">
        <v>61</v>
      </c>
      <c r="AB2365" s="61" t="s">
        <v>62</v>
      </c>
      <c r="AC2365" s="61">
        <v>175207</v>
      </c>
      <c r="AD2365" s="61"/>
      <c r="AE2365" s="61" t="s">
        <v>70</v>
      </c>
      <c r="AF2365" s="63">
        <v>40861.756944444445</v>
      </c>
      <c r="AG2365" s="63">
        <v>40861.756944444445</v>
      </c>
      <c r="AH2365" s="62">
        <v>2011</v>
      </c>
      <c r="AI2365" s="61" t="s">
        <v>54</v>
      </c>
      <c r="AJ2365" s="61" t="s">
        <v>63</v>
      </c>
      <c r="AK2365" s="61">
        <v>51603345</v>
      </c>
      <c r="AL2365" s="63">
        <v>40544</v>
      </c>
      <c r="AM2365" s="63">
        <v>40908</v>
      </c>
      <c r="AN2365" s="61" t="s">
        <v>337</v>
      </c>
      <c r="AO2365" s="4" t="s">
        <v>139</v>
      </c>
      <c r="AP2365" s="4" t="s">
        <v>131</v>
      </c>
    </row>
    <row r="2366" spans="1:42" ht="57" customHeight="1">
      <c r="A2366" s="61" t="s">
        <v>2511</v>
      </c>
      <c r="B2366" s="61" t="s">
        <v>179</v>
      </c>
      <c r="C2366" s="61" t="s">
        <v>112</v>
      </c>
      <c r="D2366" s="61" t="s">
        <v>112</v>
      </c>
      <c r="E2366" s="61" t="s">
        <v>2571</v>
      </c>
      <c r="F2366" s="61" t="s">
        <v>2572</v>
      </c>
      <c r="G2366" s="62">
        <v>2011</v>
      </c>
      <c r="H2366" s="61">
        <v>229651</v>
      </c>
      <c r="I2366" s="61">
        <v>0</v>
      </c>
      <c r="J2366" s="61" t="s">
        <v>2573</v>
      </c>
      <c r="K2366" s="61">
        <v>158000</v>
      </c>
      <c r="L2366" s="61" t="s">
        <v>560</v>
      </c>
      <c r="M2366" s="61" t="s">
        <v>5622</v>
      </c>
      <c r="N2366" s="61"/>
      <c r="O2366" s="63">
        <v>40794</v>
      </c>
      <c r="P2366" s="61" t="s">
        <v>336</v>
      </c>
      <c r="Q2366" s="61" t="s">
        <v>196</v>
      </c>
      <c r="R2366" s="61" t="s">
        <v>54</v>
      </c>
      <c r="S2366" s="61" t="s">
        <v>55</v>
      </c>
      <c r="T2366" s="61" t="s">
        <v>2511</v>
      </c>
      <c r="U2366" s="61" t="s">
        <v>2511</v>
      </c>
      <c r="V2366" s="61" t="s">
        <v>179</v>
      </c>
      <c r="W2366" s="61" t="s">
        <v>58</v>
      </c>
      <c r="X2366" s="61" t="s">
        <v>185</v>
      </c>
      <c r="Y2366" s="61" t="s">
        <v>60</v>
      </c>
      <c r="Z2366" s="61" t="s">
        <v>54</v>
      </c>
      <c r="AA2366" s="61" t="s">
        <v>61</v>
      </c>
      <c r="AB2366" s="61" t="s">
        <v>62</v>
      </c>
      <c r="AC2366" s="61">
        <v>175202</v>
      </c>
      <c r="AD2366" s="61"/>
      <c r="AE2366" s="61" t="s">
        <v>70</v>
      </c>
      <c r="AF2366" s="63">
        <v>40861.734027777777</v>
      </c>
      <c r="AG2366" s="63">
        <v>40861.734027777777</v>
      </c>
      <c r="AH2366" s="62">
        <v>2011</v>
      </c>
      <c r="AI2366" s="61" t="s">
        <v>54</v>
      </c>
      <c r="AJ2366" s="61" t="s">
        <v>63</v>
      </c>
      <c r="AK2366" s="61">
        <v>3563920</v>
      </c>
      <c r="AL2366" s="63">
        <v>40544</v>
      </c>
      <c r="AM2366" s="63">
        <v>40908</v>
      </c>
      <c r="AN2366" s="61" t="s">
        <v>240</v>
      </c>
      <c r="AO2366" s="4" t="s">
        <v>139</v>
      </c>
      <c r="AP2366" s="4" t="s">
        <v>131</v>
      </c>
    </row>
    <row r="2367" spans="1:42" ht="45.75" customHeight="1">
      <c r="A2367" s="61" t="s">
        <v>2511</v>
      </c>
      <c r="B2367" s="61" t="s">
        <v>179</v>
      </c>
      <c r="C2367" s="61" t="s">
        <v>112</v>
      </c>
      <c r="D2367" s="61" t="s">
        <v>112</v>
      </c>
      <c r="E2367" s="61" t="s">
        <v>688</v>
      </c>
      <c r="F2367" s="61" t="s">
        <v>498</v>
      </c>
      <c r="G2367" s="62">
        <v>2011</v>
      </c>
      <c r="H2367" s="61">
        <v>497093</v>
      </c>
      <c r="I2367" s="61">
        <v>0</v>
      </c>
      <c r="J2367" s="61" t="s">
        <v>2574</v>
      </c>
      <c r="K2367" s="61">
        <v>342000</v>
      </c>
      <c r="L2367" s="61" t="s">
        <v>560</v>
      </c>
      <c r="M2367" s="61" t="s">
        <v>5622</v>
      </c>
      <c r="N2367" s="61"/>
      <c r="O2367" s="63">
        <v>40794</v>
      </c>
      <c r="P2367" s="61" t="s">
        <v>336</v>
      </c>
      <c r="Q2367" s="61" t="s">
        <v>196</v>
      </c>
      <c r="R2367" s="61" t="s">
        <v>54</v>
      </c>
      <c r="S2367" s="61" t="s">
        <v>55</v>
      </c>
      <c r="T2367" s="61" t="s">
        <v>2511</v>
      </c>
      <c r="U2367" s="61" t="s">
        <v>2511</v>
      </c>
      <c r="V2367" s="61" t="s">
        <v>179</v>
      </c>
      <c r="W2367" s="61" t="s">
        <v>58</v>
      </c>
      <c r="X2367" s="61" t="s">
        <v>185</v>
      </c>
      <c r="Y2367" s="61" t="s">
        <v>60</v>
      </c>
      <c r="Z2367" s="61" t="s">
        <v>54</v>
      </c>
      <c r="AA2367" s="61" t="s">
        <v>61</v>
      </c>
      <c r="AB2367" s="61" t="s">
        <v>62</v>
      </c>
      <c r="AC2367" s="61">
        <v>175201</v>
      </c>
      <c r="AD2367" s="61"/>
      <c r="AE2367" s="61" t="s">
        <v>70</v>
      </c>
      <c r="AF2367" s="63">
        <v>40861.732638888891</v>
      </c>
      <c r="AG2367" s="63">
        <v>40861.732638888891</v>
      </c>
      <c r="AH2367" s="62">
        <v>2011</v>
      </c>
      <c r="AI2367" s="61" t="s">
        <v>54</v>
      </c>
      <c r="AJ2367" s="61" t="s">
        <v>63</v>
      </c>
      <c r="AK2367" s="61">
        <v>113506380</v>
      </c>
      <c r="AL2367" s="63">
        <v>40544</v>
      </c>
      <c r="AM2367" s="63">
        <v>40908</v>
      </c>
      <c r="AN2367" s="61" t="s">
        <v>337</v>
      </c>
      <c r="AO2367" s="4" t="s">
        <v>139</v>
      </c>
      <c r="AP2367" s="4" t="s">
        <v>131</v>
      </c>
    </row>
    <row r="2368" spans="1:42" ht="45.75" customHeight="1">
      <c r="A2368" s="61" t="s">
        <v>4797</v>
      </c>
      <c r="B2368" s="61" t="s">
        <v>244</v>
      </c>
      <c r="C2368" s="61" t="s">
        <v>92</v>
      </c>
      <c r="D2368" s="61" t="s">
        <v>92</v>
      </c>
      <c r="E2368" s="61" t="s">
        <v>353</v>
      </c>
      <c r="F2368" s="61" t="s">
        <v>354</v>
      </c>
      <c r="G2368" s="62">
        <v>2014</v>
      </c>
      <c r="H2368" s="61">
        <v>4926108</v>
      </c>
      <c r="I2368" s="61">
        <v>0</v>
      </c>
      <c r="J2368" s="61" t="s">
        <v>354</v>
      </c>
      <c r="K2368" s="61" t="s">
        <v>3</v>
      </c>
      <c r="L2368" s="61" t="s">
        <v>52</v>
      </c>
      <c r="M2368" s="61" t="s">
        <v>5622</v>
      </c>
      <c r="N2368" s="61" t="s">
        <v>5622</v>
      </c>
      <c r="O2368" s="63">
        <v>40798</v>
      </c>
      <c r="P2368" s="61" t="s">
        <v>352</v>
      </c>
      <c r="Q2368" s="61" t="s">
        <v>196</v>
      </c>
      <c r="R2368" s="61" t="s">
        <v>54</v>
      </c>
      <c r="S2368" s="61" t="s">
        <v>55</v>
      </c>
      <c r="T2368" s="61" t="s">
        <v>4797</v>
      </c>
      <c r="U2368" s="61" t="s">
        <v>4801</v>
      </c>
      <c r="V2368" s="61" t="s">
        <v>244</v>
      </c>
      <c r="W2368" s="61" t="s">
        <v>58</v>
      </c>
      <c r="X2368" s="61" t="s">
        <v>248</v>
      </c>
      <c r="Y2368" s="61" t="s">
        <v>60</v>
      </c>
      <c r="Z2368" s="61" t="s">
        <v>54</v>
      </c>
      <c r="AA2368" s="61" t="s">
        <v>61</v>
      </c>
      <c r="AB2368" s="61" t="s">
        <v>62</v>
      </c>
      <c r="AC2368" s="61">
        <v>212779</v>
      </c>
      <c r="AD2368" s="61"/>
      <c r="AE2368" s="61" t="s">
        <v>70</v>
      </c>
      <c r="AF2368" s="63">
        <v>41782.683333333334</v>
      </c>
      <c r="AG2368" s="63">
        <v>41782.683333333334</v>
      </c>
      <c r="AH2368" s="62">
        <v>2014</v>
      </c>
      <c r="AI2368" s="61" t="s">
        <v>54</v>
      </c>
      <c r="AJ2368" s="61" t="s">
        <v>63</v>
      </c>
      <c r="AK2368" s="61">
        <v>102367463</v>
      </c>
      <c r="AL2368" s="63">
        <v>41640</v>
      </c>
      <c r="AM2368" s="63">
        <v>42004</v>
      </c>
      <c r="AN2368" s="61" t="s">
        <v>337</v>
      </c>
      <c r="AO2368" s="4" t="s">
        <v>97</v>
      </c>
      <c r="AP2368" s="4" t="s">
        <v>131</v>
      </c>
    </row>
    <row r="2369" spans="1:42" ht="68.25" customHeight="1">
      <c r="A2369" s="61" t="s">
        <v>1767</v>
      </c>
      <c r="B2369" s="61" t="s">
        <v>141</v>
      </c>
      <c r="C2369" s="61" t="s">
        <v>112</v>
      </c>
      <c r="D2369" s="61" t="s">
        <v>112</v>
      </c>
      <c r="E2369" s="61" t="s">
        <v>142</v>
      </c>
      <c r="F2369" s="61" t="s">
        <v>143</v>
      </c>
      <c r="G2369" s="62">
        <v>2011</v>
      </c>
      <c r="H2369" s="61">
        <v>418433</v>
      </c>
      <c r="I2369" s="61">
        <v>0</v>
      </c>
      <c r="J2369" s="61" t="s">
        <v>2137</v>
      </c>
      <c r="K2369" s="61">
        <v>306711</v>
      </c>
      <c r="L2369" s="61" t="s">
        <v>560</v>
      </c>
      <c r="M2369" s="61" t="s">
        <v>5622</v>
      </c>
      <c r="N2369" s="61"/>
      <c r="O2369" s="63">
        <v>40801</v>
      </c>
      <c r="P2369" s="61" t="s">
        <v>145</v>
      </c>
      <c r="Q2369" s="61" t="s">
        <v>146</v>
      </c>
      <c r="R2369" s="61" t="s">
        <v>54</v>
      </c>
      <c r="S2369" s="61" t="s">
        <v>55</v>
      </c>
      <c r="T2369" s="61" t="s">
        <v>1748</v>
      </c>
      <c r="U2369" s="61" t="s">
        <v>1748</v>
      </c>
      <c r="V2369" s="61" t="s">
        <v>141</v>
      </c>
      <c r="W2369" s="61" t="s">
        <v>58</v>
      </c>
      <c r="X2369" s="61" t="s">
        <v>147</v>
      </c>
      <c r="Y2369" s="61" t="s">
        <v>60</v>
      </c>
      <c r="Z2369" s="61" t="s">
        <v>54</v>
      </c>
      <c r="AA2369" s="61" t="s">
        <v>61</v>
      </c>
      <c r="AB2369" s="61" t="s">
        <v>62</v>
      </c>
      <c r="AC2369" s="61">
        <v>172692</v>
      </c>
      <c r="AD2369" s="61"/>
      <c r="AE2369" s="61" t="s">
        <v>119</v>
      </c>
      <c r="AF2369" s="63">
        <v>41219.693055555552</v>
      </c>
      <c r="AG2369" s="63">
        <v>40802.75</v>
      </c>
      <c r="AH2369" s="62">
        <v>2011</v>
      </c>
      <c r="AI2369" s="61" t="s">
        <v>54</v>
      </c>
      <c r="AJ2369" s="61" t="s">
        <v>63</v>
      </c>
      <c r="AK2369" s="61">
        <v>704386</v>
      </c>
      <c r="AL2369" s="63">
        <v>40544</v>
      </c>
      <c r="AM2369" s="63">
        <v>40908</v>
      </c>
      <c r="AN2369" s="61" t="s">
        <v>77</v>
      </c>
      <c r="AO2369" s="4" t="s">
        <v>130</v>
      </c>
      <c r="AP2369" s="4" t="s">
        <v>131</v>
      </c>
    </row>
    <row r="2370" spans="1:42" ht="79.5" customHeight="1">
      <c r="A2370" s="61" t="s">
        <v>1767</v>
      </c>
      <c r="B2370" s="61" t="s">
        <v>141</v>
      </c>
      <c r="C2370" s="61" t="s">
        <v>72</v>
      </c>
      <c r="D2370" s="61" t="s">
        <v>72</v>
      </c>
      <c r="E2370" s="61" t="s">
        <v>2139</v>
      </c>
      <c r="F2370" s="61" t="s">
        <v>2140</v>
      </c>
      <c r="G2370" s="62">
        <v>2012</v>
      </c>
      <c r="H2370" s="61">
        <v>263695</v>
      </c>
      <c r="I2370" s="61">
        <v>0</v>
      </c>
      <c r="J2370" s="61" t="s">
        <v>2142</v>
      </c>
      <c r="K2370" s="61">
        <v>193289</v>
      </c>
      <c r="L2370" s="61" t="s">
        <v>560</v>
      </c>
      <c r="M2370" s="61" t="s">
        <v>5622</v>
      </c>
      <c r="N2370" s="61"/>
      <c r="O2370" s="63">
        <v>40801</v>
      </c>
      <c r="P2370" s="61" t="s">
        <v>145</v>
      </c>
      <c r="Q2370" s="61" t="s">
        <v>146</v>
      </c>
      <c r="R2370" s="61" t="s">
        <v>54</v>
      </c>
      <c r="S2370" s="61" t="s">
        <v>55</v>
      </c>
      <c r="T2370" s="61" t="s">
        <v>1748</v>
      </c>
      <c r="U2370" s="61" t="s">
        <v>1748</v>
      </c>
      <c r="V2370" s="61" t="s">
        <v>141</v>
      </c>
      <c r="W2370" s="61" t="s">
        <v>58</v>
      </c>
      <c r="X2370" s="61" t="s">
        <v>147</v>
      </c>
      <c r="Y2370" s="61" t="s">
        <v>60</v>
      </c>
      <c r="Z2370" s="61" t="s">
        <v>54</v>
      </c>
      <c r="AA2370" s="61" t="s">
        <v>61</v>
      </c>
      <c r="AB2370" s="61" t="s">
        <v>62</v>
      </c>
      <c r="AC2370" s="61">
        <v>189191</v>
      </c>
      <c r="AD2370" s="61"/>
      <c r="AE2370" s="61" t="s">
        <v>119</v>
      </c>
      <c r="AF2370" s="63">
        <v>41219.693749999999</v>
      </c>
      <c r="AG2370" s="63">
        <v>41219.662499999999</v>
      </c>
      <c r="AH2370" s="62">
        <v>2012</v>
      </c>
      <c r="AI2370" s="61" t="s">
        <v>54</v>
      </c>
      <c r="AJ2370" s="61" t="s">
        <v>63</v>
      </c>
      <c r="AK2370" s="61">
        <v>553910</v>
      </c>
      <c r="AL2370" s="63">
        <v>40909</v>
      </c>
      <c r="AM2370" s="63">
        <v>41274</v>
      </c>
      <c r="AN2370" s="61" t="s">
        <v>77</v>
      </c>
      <c r="AO2370" s="4" t="s">
        <v>139</v>
      </c>
      <c r="AP2370" s="4" t="s">
        <v>168</v>
      </c>
    </row>
    <row r="2371" spans="1:42" ht="79.5" customHeight="1">
      <c r="A2371" s="61" t="s">
        <v>3270</v>
      </c>
      <c r="B2371" s="61" t="s">
        <v>244</v>
      </c>
      <c r="C2371" s="61" t="s">
        <v>112</v>
      </c>
      <c r="D2371" s="61" t="s">
        <v>112</v>
      </c>
      <c r="E2371" s="61" t="s">
        <v>338</v>
      </c>
      <c r="F2371" s="61" t="s">
        <v>339</v>
      </c>
      <c r="G2371" s="62">
        <v>2011</v>
      </c>
      <c r="H2371" s="61">
        <v>1250000</v>
      </c>
      <c r="I2371" s="61">
        <v>0</v>
      </c>
      <c r="J2371" s="61" t="s">
        <v>3350</v>
      </c>
      <c r="K2371" s="61">
        <v>1000000</v>
      </c>
      <c r="L2371" s="61" t="s">
        <v>560</v>
      </c>
      <c r="M2371" s="61" t="s">
        <v>5622</v>
      </c>
      <c r="N2371" s="61"/>
      <c r="O2371" s="63">
        <v>40801</v>
      </c>
      <c r="P2371" s="61" t="s">
        <v>336</v>
      </c>
      <c r="Q2371" s="61" t="s">
        <v>196</v>
      </c>
      <c r="R2371" s="61" t="s">
        <v>54</v>
      </c>
      <c r="S2371" s="61" t="s">
        <v>55</v>
      </c>
      <c r="T2371" s="61" t="s">
        <v>3270</v>
      </c>
      <c r="U2371" s="61" t="s">
        <v>3270</v>
      </c>
      <c r="V2371" s="61" t="s">
        <v>244</v>
      </c>
      <c r="W2371" s="61" t="s">
        <v>58</v>
      </c>
      <c r="X2371" s="61" t="s">
        <v>248</v>
      </c>
      <c r="Y2371" s="61" t="s">
        <v>60</v>
      </c>
      <c r="Z2371" s="61" t="s">
        <v>54</v>
      </c>
      <c r="AA2371" s="61" t="s">
        <v>61</v>
      </c>
      <c r="AB2371" s="61" t="s">
        <v>62</v>
      </c>
      <c r="AC2371" s="61">
        <v>173401</v>
      </c>
      <c r="AD2371" s="61"/>
      <c r="AE2371" s="61" t="s">
        <v>119</v>
      </c>
      <c r="AF2371" s="63">
        <v>40865.488194444442</v>
      </c>
      <c r="AG2371" s="63">
        <v>40821.662499999999</v>
      </c>
      <c r="AH2371" s="62">
        <v>2011</v>
      </c>
      <c r="AI2371" s="61" t="s">
        <v>54</v>
      </c>
      <c r="AJ2371" s="61" t="s">
        <v>63</v>
      </c>
      <c r="AK2371" s="61">
        <v>49520326</v>
      </c>
      <c r="AL2371" s="63">
        <v>40544</v>
      </c>
      <c r="AM2371" s="63">
        <v>40908</v>
      </c>
      <c r="AN2371" s="61" t="s">
        <v>240</v>
      </c>
      <c r="AO2371" s="4" t="s">
        <v>139</v>
      </c>
      <c r="AP2371" s="4" t="s">
        <v>131</v>
      </c>
    </row>
    <row r="2372" spans="1:42" ht="90.75" customHeight="1">
      <c r="A2372" s="61" t="s">
        <v>1767</v>
      </c>
      <c r="B2372" s="61" t="s">
        <v>2064</v>
      </c>
      <c r="C2372" s="61" t="s">
        <v>112</v>
      </c>
      <c r="D2372" s="61"/>
      <c r="E2372" s="61"/>
      <c r="F2372" s="61"/>
      <c r="G2372" s="62">
        <v>2011</v>
      </c>
      <c r="H2372" s="61">
        <v>581395</v>
      </c>
      <c r="I2372" s="61">
        <v>0</v>
      </c>
      <c r="J2372" s="61" t="s">
        <v>2073</v>
      </c>
      <c r="K2372" s="61">
        <v>400000</v>
      </c>
      <c r="L2372" s="61" t="s">
        <v>560</v>
      </c>
      <c r="M2372" s="61" t="s">
        <v>5622</v>
      </c>
      <c r="N2372" s="61"/>
      <c r="O2372" s="63">
        <v>40802</v>
      </c>
      <c r="P2372" s="61"/>
      <c r="Q2372" s="61" t="s">
        <v>184</v>
      </c>
      <c r="R2372" s="61" t="s">
        <v>54</v>
      </c>
      <c r="S2372" s="61" t="s">
        <v>84</v>
      </c>
      <c r="T2372" s="61" t="s">
        <v>1748</v>
      </c>
      <c r="U2372" s="61" t="s">
        <v>1748</v>
      </c>
      <c r="V2372" s="61" t="s">
        <v>2061</v>
      </c>
      <c r="W2372" s="61" t="s">
        <v>86</v>
      </c>
      <c r="X2372" s="61" t="s">
        <v>2066</v>
      </c>
      <c r="Y2372" s="61" t="s">
        <v>60</v>
      </c>
      <c r="Z2372" s="61" t="s">
        <v>54</v>
      </c>
      <c r="AA2372" s="61" t="s">
        <v>61</v>
      </c>
      <c r="AB2372" s="61" t="s">
        <v>62</v>
      </c>
      <c r="AC2372" s="61">
        <v>173778</v>
      </c>
      <c r="AD2372" s="61"/>
      <c r="AE2372" s="61" t="s">
        <v>5</v>
      </c>
      <c r="AF2372" s="63">
        <v>40857.604861111111</v>
      </c>
      <c r="AG2372" s="63">
        <v>40830.617361111108</v>
      </c>
      <c r="AH2372" s="62"/>
      <c r="AI2372" s="61"/>
      <c r="AJ2372" s="61" t="s">
        <v>63</v>
      </c>
      <c r="AK2372" s="61"/>
      <c r="AL2372" s="63"/>
      <c r="AM2372" s="63"/>
      <c r="AN2372" s="61"/>
      <c r="AO2372" s="4"/>
      <c r="AP2372" s="4"/>
    </row>
    <row r="2373" spans="1:42" ht="79.5" customHeight="1">
      <c r="A2373" s="61" t="s">
        <v>312</v>
      </c>
      <c r="B2373" s="61" t="s">
        <v>244</v>
      </c>
      <c r="C2373" s="61" t="s">
        <v>112</v>
      </c>
      <c r="D2373" s="61" t="s">
        <v>112</v>
      </c>
      <c r="E2373" s="61" t="s">
        <v>334</v>
      </c>
      <c r="F2373" s="61" t="s">
        <v>329</v>
      </c>
      <c r="G2373" s="62">
        <v>2011</v>
      </c>
      <c r="H2373" s="61">
        <v>2711099</v>
      </c>
      <c r="I2373" s="61">
        <v>0</v>
      </c>
      <c r="J2373" s="61" t="s">
        <v>335</v>
      </c>
      <c r="K2373" s="61" t="s">
        <v>3</v>
      </c>
      <c r="L2373" s="61" t="s">
        <v>52</v>
      </c>
      <c r="M2373" s="61" t="s">
        <v>5622</v>
      </c>
      <c r="N2373" s="61"/>
      <c r="O2373" s="63">
        <v>40805</v>
      </c>
      <c r="P2373" s="61" t="s">
        <v>336</v>
      </c>
      <c r="Q2373" s="61" t="s">
        <v>196</v>
      </c>
      <c r="R2373" s="61" t="s">
        <v>54</v>
      </c>
      <c r="S2373" s="61" t="s">
        <v>55</v>
      </c>
      <c r="T2373" s="61" t="s">
        <v>312</v>
      </c>
      <c r="U2373" s="61" t="s">
        <v>208</v>
      </c>
      <c r="V2373" s="61" t="s">
        <v>244</v>
      </c>
      <c r="W2373" s="61" t="s">
        <v>58</v>
      </c>
      <c r="X2373" s="61" t="s">
        <v>248</v>
      </c>
      <c r="Y2373" s="61" t="s">
        <v>60</v>
      </c>
      <c r="Z2373" s="61" t="s">
        <v>54</v>
      </c>
      <c r="AA2373" s="61" t="s">
        <v>61</v>
      </c>
      <c r="AB2373" s="61" t="s">
        <v>62</v>
      </c>
      <c r="AC2373" s="61">
        <v>172873</v>
      </c>
      <c r="AD2373" s="61"/>
      <c r="AE2373" s="61" t="s">
        <v>70</v>
      </c>
      <c r="AF2373" s="63">
        <v>40841.729166666664</v>
      </c>
      <c r="AG2373" s="63">
        <v>40806.751388888886</v>
      </c>
      <c r="AH2373" s="62">
        <v>2011</v>
      </c>
      <c r="AI2373" s="61" t="s">
        <v>54</v>
      </c>
      <c r="AJ2373" s="61" t="s">
        <v>63</v>
      </c>
      <c r="AK2373" s="61">
        <v>29158825</v>
      </c>
      <c r="AL2373" s="63">
        <v>40544</v>
      </c>
      <c r="AM2373" s="63">
        <v>40908</v>
      </c>
      <c r="AN2373" s="61" t="s">
        <v>337</v>
      </c>
      <c r="AO2373" s="4" t="s">
        <v>139</v>
      </c>
      <c r="AP2373" s="4" t="s">
        <v>131</v>
      </c>
    </row>
    <row r="2374" spans="1:42" ht="90.75" customHeight="1">
      <c r="A2374" s="61" t="s">
        <v>3993</v>
      </c>
      <c r="B2374" s="61" t="s">
        <v>244</v>
      </c>
      <c r="C2374" s="61" t="s">
        <v>112</v>
      </c>
      <c r="D2374" s="61" t="s">
        <v>112</v>
      </c>
      <c r="E2374" s="61" t="s">
        <v>338</v>
      </c>
      <c r="F2374" s="61" t="s">
        <v>339</v>
      </c>
      <c r="G2374" s="62">
        <v>2011</v>
      </c>
      <c r="H2374" s="61">
        <v>2000000</v>
      </c>
      <c r="I2374" s="61">
        <v>0</v>
      </c>
      <c r="J2374" s="61" t="s">
        <v>1039</v>
      </c>
      <c r="K2374" s="61" t="s">
        <v>3</v>
      </c>
      <c r="L2374" s="61" t="s">
        <v>52</v>
      </c>
      <c r="M2374" s="61" t="s">
        <v>5622</v>
      </c>
      <c r="N2374" s="61"/>
      <c r="O2374" s="63">
        <v>40805</v>
      </c>
      <c r="P2374" s="61" t="s">
        <v>336</v>
      </c>
      <c r="Q2374" s="61" t="s">
        <v>196</v>
      </c>
      <c r="R2374" s="61" t="s">
        <v>54</v>
      </c>
      <c r="S2374" s="61" t="s">
        <v>55</v>
      </c>
      <c r="T2374" s="61" t="s">
        <v>3993</v>
      </c>
      <c r="U2374" s="61" t="s">
        <v>3995</v>
      </c>
      <c r="V2374" s="61" t="s">
        <v>244</v>
      </c>
      <c r="W2374" s="61" t="s">
        <v>58</v>
      </c>
      <c r="X2374" s="61" t="s">
        <v>248</v>
      </c>
      <c r="Y2374" s="61" t="s">
        <v>60</v>
      </c>
      <c r="Z2374" s="61" t="s">
        <v>54</v>
      </c>
      <c r="AA2374" s="61" t="s">
        <v>61</v>
      </c>
      <c r="AB2374" s="61" t="s">
        <v>62</v>
      </c>
      <c r="AC2374" s="61">
        <v>172875</v>
      </c>
      <c r="AD2374" s="61"/>
      <c r="AE2374" s="61" t="s">
        <v>70</v>
      </c>
      <c r="AF2374" s="63">
        <v>40807.385416666664</v>
      </c>
      <c r="AG2374" s="63">
        <v>40807.385416666664</v>
      </c>
      <c r="AH2374" s="62">
        <v>2011</v>
      </c>
      <c r="AI2374" s="61" t="s">
        <v>54</v>
      </c>
      <c r="AJ2374" s="61" t="s">
        <v>63</v>
      </c>
      <c r="AK2374" s="61">
        <v>49520326</v>
      </c>
      <c r="AL2374" s="63">
        <v>40544</v>
      </c>
      <c r="AM2374" s="63">
        <v>40908</v>
      </c>
      <c r="AN2374" s="61" t="s">
        <v>240</v>
      </c>
      <c r="AO2374" s="4" t="s">
        <v>139</v>
      </c>
      <c r="AP2374" s="4" t="s">
        <v>131</v>
      </c>
    </row>
    <row r="2375" spans="1:42" ht="102" customHeight="1">
      <c r="A2375" s="61" t="s">
        <v>360</v>
      </c>
      <c r="B2375" s="61" t="s">
        <v>179</v>
      </c>
      <c r="C2375" s="61" t="s">
        <v>72</v>
      </c>
      <c r="D2375" s="61" t="s">
        <v>72</v>
      </c>
      <c r="E2375" s="61" t="s">
        <v>361</v>
      </c>
      <c r="F2375" s="61" t="s">
        <v>314</v>
      </c>
      <c r="G2375" s="62">
        <v>2012</v>
      </c>
      <c r="H2375" s="61">
        <v>15000</v>
      </c>
      <c r="I2375" s="61">
        <v>0</v>
      </c>
      <c r="J2375" s="61" t="s">
        <v>362</v>
      </c>
      <c r="K2375" s="61" t="s">
        <v>3</v>
      </c>
      <c r="L2375" s="61" t="s">
        <v>52</v>
      </c>
      <c r="M2375" s="61" t="s">
        <v>5622</v>
      </c>
      <c r="N2375" s="61"/>
      <c r="O2375" s="63">
        <v>40808</v>
      </c>
      <c r="P2375" s="61" t="s">
        <v>53</v>
      </c>
      <c r="Q2375" s="61" t="s">
        <v>53</v>
      </c>
      <c r="R2375" s="61" t="s">
        <v>54</v>
      </c>
      <c r="S2375" s="61" t="s">
        <v>55</v>
      </c>
      <c r="T2375" s="61" t="s">
        <v>360</v>
      </c>
      <c r="U2375" s="61" t="s">
        <v>57</v>
      </c>
      <c r="V2375" s="61" t="s">
        <v>179</v>
      </c>
      <c r="W2375" s="61" t="s">
        <v>58</v>
      </c>
      <c r="X2375" s="61" t="s">
        <v>185</v>
      </c>
      <c r="Y2375" s="61" t="s">
        <v>60</v>
      </c>
      <c r="Z2375" s="61" t="s">
        <v>54</v>
      </c>
      <c r="AA2375" s="61" t="s">
        <v>61</v>
      </c>
      <c r="AB2375" s="61" t="s">
        <v>62</v>
      </c>
      <c r="AC2375" s="61">
        <v>178996</v>
      </c>
      <c r="AD2375" s="61"/>
      <c r="AE2375" s="61" t="s">
        <v>70</v>
      </c>
      <c r="AF2375" s="63">
        <v>40987.626388888886</v>
      </c>
      <c r="AG2375" s="63">
        <v>40987.623611111107</v>
      </c>
      <c r="AH2375" s="62">
        <v>2012</v>
      </c>
      <c r="AI2375" s="61" t="s">
        <v>54</v>
      </c>
      <c r="AJ2375" s="61" t="s">
        <v>63</v>
      </c>
      <c r="AK2375" s="61">
        <v>12812287</v>
      </c>
      <c r="AL2375" s="63">
        <v>41091</v>
      </c>
      <c r="AM2375" s="63">
        <v>41455</v>
      </c>
      <c r="AN2375" s="61" t="s">
        <v>77</v>
      </c>
      <c r="AO2375" s="4" t="s">
        <v>130</v>
      </c>
      <c r="AP2375" s="4" t="s">
        <v>131</v>
      </c>
    </row>
    <row r="2376" spans="1:42" ht="102" customHeight="1">
      <c r="A2376" s="61" t="s">
        <v>3170</v>
      </c>
      <c r="B2376" s="61" t="s">
        <v>870</v>
      </c>
      <c r="C2376" s="61" t="s">
        <v>112</v>
      </c>
      <c r="D2376" s="61"/>
      <c r="E2376" s="61"/>
      <c r="F2376" s="61"/>
      <c r="G2376" s="62">
        <v>2011</v>
      </c>
      <c r="H2376" s="61">
        <v>370640</v>
      </c>
      <c r="I2376" s="61">
        <v>0</v>
      </c>
      <c r="J2376" s="61" t="s">
        <v>3181</v>
      </c>
      <c r="K2376" s="61">
        <v>255000</v>
      </c>
      <c r="L2376" s="61" t="s">
        <v>560</v>
      </c>
      <c r="M2376" s="61" t="s">
        <v>5622</v>
      </c>
      <c r="N2376" s="61"/>
      <c r="O2376" s="63">
        <v>40813</v>
      </c>
      <c r="P2376" s="61"/>
      <c r="Q2376" s="61" t="s">
        <v>307</v>
      </c>
      <c r="R2376" s="61" t="s">
        <v>54</v>
      </c>
      <c r="S2376" s="61" t="s">
        <v>55</v>
      </c>
      <c r="T2376" s="61" t="s">
        <v>3170</v>
      </c>
      <c r="U2376" s="61" t="s">
        <v>3170</v>
      </c>
      <c r="V2376" s="61" t="s">
        <v>872</v>
      </c>
      <c r="W2376" s="61" t="s">
        <v>86</v>
      </c>
      <c r="X2376" s="61" t="s">
        <v>870</v>
      </c>
      <c r="Y2376" s="61" t="s">
        <v>60</v>
      </c>
      <c r="Z2376" s="61" t="s">
        <v>54</v>
      </c>
      <c r="AA2376" s="61" t="s">
        <v>61</v>
      </c>
      <c r="AB2376" s="61" t="s">
        <v>62</v>
      </c>
      <c r="AC2376" s="61">
        <v>173520</v>
      </c>
      <c r="AD2376" s="61"/>
      <c r="AE2376" s="61" t="s">
        <v>5</v>
      </c>
      <c r="AF2376" s="63">
        <v>40826.648611111108</v>
      </c>
      <c r="AG2376" s="63">
        <v>40826.648611111108</v>
      </c>
      <c r="AH2376" s="62"/>
      <c r="AI2376" s="61"/>
      <c r="AJ2376" s="61" t="s">
        <v>63</v>
      </c>
      <c r="AK2376" s="61"/>
      <c r="AL2376" s="63"/>
      <c r="AM2376" s="63"/>
      <c r="AN2376" s="61"/>
      <c r="AO2376" s="4"/>
      <c r="AP2376" s="4"/>
    </row>
    <row r="2377" spans="1:42" ht="102" customHeight="1">
      <c r="A2377" s="61" t="s">
        <v>1748</v>
      </c>
      <c r="B2377" s="61" t="s">
        <v>179</v>
      </c>
      <c r="C2377" s="61" t="s">
        <v>112</v>
      </c>
      <c r="D2377" s="61" t="s">
        <v>112</v>
      </c>
      <c r="E2377" s="61" t="s">
        <v>534</v>
      </c>
      <c r="F2377" s="61" t="s">
        <v>535</v>
      </c>
      <c r="G2377" s="62">
        <v>2011</v>
      </c>
      <c r="H2377" s="61">
        <v>683878</v>
      </c>
      <c r="I2377" s="61">
        <v>0</v>
      </c>
      <c r="J2377" s="61" t="s">
        <v>1766</v>
      </c>
      <c r="K2377" s="61">
        <v>500000</v>
      </c>
      <c r="L2377" s="61" t="s">
        <v>560</v>
      </c>
      <c r="M2377" s="61" t="s">
        <v>5622</v>
      </c>
      <c r="N2377" s="61"/>
      <c r="O2377" s="63">
        <v>40814</v>
      </c>
      <c r="P2377" s="61" t="s">
        <v>145</v>
      </c>
      <c r="Q2377" s="61" t="s">
        <v>146</v>
      </c>
      <c r="R2377" s="61" t="s">
        <v>54</v>
      </c>
      <c r="S2377" s="61" t="s">
        <v>55</v>
      </c>
      <c r="T2377" s="61" t="s">
        <v>1748</v>
      </c>
      <c r="U2377" s="61" t="s">
        <v>1748</v>
      </c>
      <c r="V2377" s="61" t="s">
        <v>179</v>
      </c>
      <c r="W2377" s="61" t="s">
        <v>58</v>
      </c>
      <c r="X2377" s="61" t="s">
        <v>185</v>
      </c>
      <c r="Y2377" s="61" t="s">
        <v>60</v>
      </c>
      <c r="Z2377" s="61" t="s">
        <v>54</v>
      </c>
      <c r="AA2377" s="61" t="s">
        <v>61</v>
      </c>
      <c r="AB2377" s="61" t="s">
        <v>62</v>
      </c>
      <c r="AC2377" s="61">
        <v>175199</v>
      </c>
      <c r="AD2377" s="61"/>
      <c r="AE2377" s="61" t="s">
        <v>70</v>
      </c>
      <c r="AF2377" s="63">
        <v>40988.427083333328</v>
      </c>
      <c r="AG2377" s="63">
        <v>40861.715277777774</v>
      </c>
      <c r="AH2377" s="62">
        <v>2011</v>
      </c>
      <c r="AI2377" s="61" t="s">
        <v>54</v>
      </c>
      <c r="AJ2377" s="61" t="s">
        <v>63</v>
      </c>
      <c r="AK2377" s="61">
        <v>8991000</v>
      </c>
      <c r="AL2377" s="63">
        <v>40544</v>
      </c>
      <c r="AM2377" s="63">
        <v>40908</v>
      </c>
      <c r="AN2377" s="61" t="s">
        <v>337</v>
      </c>
      <c r="AO2377" s="4" t="s">
        <v>130</v>
      </c>
      <c r="AP2377" s="4" t="s">
        <v>131</v>
      </c>
    </row>
    <row r="2378" spans="1:42" ht="102" customHeight="1">
      <c r="A2378" s="61" t="s">
        <v>2610</v>
      </c>
      <c r="B2378" s="61" t="s">
        <v>179</v>
      </c>
      <c r="C2378" s="61" t="s">
        <v>112</v>
      </c>
      <c r="D2378" s="61" t="s">
        <v>112</v>
      </c>
      <c r="E2378" s="61" t="s">
        <v>688</v>
      </c>
      <c r="F2378" s="61" t="s">
        <v>498</v>
      </c>
      <c r="G2378" s="62">
        <v>2011</v>
      </c>
      <c r="H2378" s="61">
        <v>707214</v>
      </c>
      <c r="I2378" s="61">
        <v>0</v>
      </c>
      <c r="J2378" s="61" t="s">
        <v>2719</v>
      </c>
      <c r="K2378" s="61">
        <v>500000</v>
      </c>
      <c r="L2378" s="61" t="s">
        <v>560</v>
      </c>
      <c r="M2378" s="61" t="s">
        <v>5622</v>
      </c>
      <c r="N2378" s="61"/>
      <c r="O2378" s="63">
        <v>40815</v>
      </c>
      <c r="P2378" s="61" t="s">
        <v>336</v>
      </c>
      <c r="Q2378" s="61" t="s">
        <v>196</v>
      </c>
      <c r="R2378" s="61" t="s">
        <v>54</v>
      </c>
      <c r="S2378" s="61" t="s">
        <v>55</v>
      </c>
      <c r="T2378" s="61" t="s">
        <v>2610</v>
      </c>
      <c r="U2378" s="61" t="s">
        <v>2610</v>
      </c>
      <c r="V2378" s="61" t="s">
        <v>179</v>
      </c>
      <c r="W2378" s="61" t="s">
        <v>58</v>
      </c>
      <c r="X2378" s="61" t="s">
        <v>185</v>
      </c>
      <c r="Y2378" s="61" t="s">
        <v>60</v>
      </c>
      <c r="Z2378" s="61" t="s">
        <v>54</v>
      </c>
      <c r="AA2378" s="61" t="s">
        <v>61</v>
      </c>
      <c r="AB2378" s="61" t="s">
        <v>62</v>
      </c>
      <c r="AC2378" s="61">
        <v>173400</v>
      </c>
      <c r="AD2378" s="61"/>
      <c r="AE2378" s="61" t="s">
        <v>119</v>
      </c>
      <c r="AF2378" s="63">
        <v>40861.74722222222</v>
      </c>
      <c r="AG2378" s="63">
        <v>40821.654861111107</v>
      </c>
      <c r="AH2378" s="62">
        <v>2011</v>
      </c>
      <c r="AI2378" s="61" t="s">
        <v>54</v>
      </c>
      <c r="AJ2378" s="61" t="s">
        <v>63</v>
      </c>
      <c r="AK2378" s="61">
        <v>113506380</v>
      </c>
      <c r="AL2378" s="63">
        <v>40544</v>
      </c>
      <c r="AM2378" s="63">
        <v>40908</v>
      </c>
      <c r="AN2378" s="61" t="s">
        <v>337</v>
      </c>
      <c r="AO2378" s="4" t="s">
        <v>139</v>
      </c>
      <c r="AP2378" s="4" t="s">
        <v>131</v>
      </c>
    </row>
    <row r="2379" spans="1:42" ht="114" customHeight="1">
      <c r="A2379" s="61" t="s">
        <v>4478</v>
      </c>
      <c r="B2379" s="61" t="s">
        <v>4565</v>
      </c>
      <c r="C2379" s="61" t="s">
        <v>112</v>
      </c>
      <c r="D2379" s="61"/>
      <c r="E2379" s="61"/>
      <c r="F2379" s="61"/>
      <c r="G2379" s="62">
        <v>2011</v>
      </c>
      <c r="H2379" s="61">
        <v>230392</v>
      </c>
      <c r="I2379" s="61">
        <v>0</v>
      </c>
      <c r="J2379" s="61" t="s">
        <v>4577</v>
      </c>
      <c r="K2379" s="61">
        <v>188000</v>
      </c>
      <c r="L2379" s="61" t="s">
        <v>874</v>
      </c>
      <c r="M2379" s="61" t="s">
        <v>5622</v>
      </c>
      <c r="N2379" s="61"/>
      <c r="O2379" s="63">
        <v>40816</v>
      </c>
      <c r="P2379" s="61"/>
      <c r="Q2379" s="61" t="s">
        <v>53</v>
      </c>
      <c r="R2379" s="61" t="s">
        <v>54</v>
      </c>
      <c r="S2379" s="61" t="s">
        <v>84</v>
      </c>
      <c r="T2379" s="61" t="s">
        <v>4478</v>
      </c>
      <c r="U2379" s="61" t="s">
        <v>4478</v>
      </c>
      <c r="V2379" s="61" t="s">
        <v>4565</v>
      </c>
      <c r="W2379" s="61" t="s">
        <v>203</v>
      </c>
      <c r="X2379" s="61" t="s">
        <v>4567</v>
      </c>
      <c r="Y2379" s="61" t="s">
        <v>60</v>
      </c>
      <c r="Z2379" s="61" t="s">
        <v>54</v>
      </c>
      <c r="AA2379" s="61" t="s">
        <v>61</v>
      </c>
      <c r="AB2379" s="61" t="s">
        <v>62</v>
      </c>
      <c r="AC2379" s="61">
        <v>173877</v>
      </c>
      <c r="AD2379" s="61"/>
      <c r="AE2379" s="61" t="s">
        <v>5</v>
      </c>
      <c r="AF2379" s="63">
        <v>40834.647222222222</v>
      </c>
      <c r="AG2379" s="63">
        <v>40834.647222222222</v>
      </c>
      <c r="AH2379" s="62"/>
      <c r="AI2379" s="61"/>
      <c r="AJ2379" s="61" t="s">
        <v>63</v>
      </c>
      <c r="AK2379" s="61"/>
      <c r="AL2379" s="63"/>
      <c r="AM2379" s="63"/>
      <c r="AN2379" s="61"/>
      <c r="AO2379" s="4"/>
      <c r="AP2379" s="4"/>
    </row>
    <row r="2380" spans="1:42" ht="114" customHeight="1">
      <c r="A2380" s="61" t="s">
        <v>4478</v>
      </c>
      <c r="B2380" s="61" t="s">
        <v>4565</v>
      </c>
      <c r="C2380" s="61" t="s">
        <v>112</v>
      </c>
      <c r="D2380" s="61"/>
      <c r="E2380" s="61"/>
      <c r="F2380" s="61"/>
      <c r="G2380" s="62">
        <v>2011</v>
      </c>
      <c r="H2380" s="61">
        <v>245098</v>
      </c>
      <c r="I2380" s="61">
        <v>0</v>
      </c>
      <c r="J2380" s="61" t="s">
        <v>4578</v>
      </c>
      <c r="K2380" s="61">
        <v>200000</v>
      </c>
      <c r="L2380" s="61" t="s">
        <v>874</v>
      </c>
      <c r="M2380" s="61" t="s">
        <v>5622</v>
      </c>
      <c r="N2380" s="61"/>
      <c r="O2380" s="63">
        <v>40816</v>
      </c>
      <c r="P2380" s="61"/>
      <c r="Q2380" s="61" t="s">
        <v>53</v>
      </c>
      <c r="R2380" s="61" t="s">
        <v>54</v>
      </c>
      <c r="S2380" s="61" t="s">
        <v>84</v>
      </c>
      <c r="T2380" s="61" t="s">
        <v>4478</v>
      </c>
      <c r="U2380" s="61" t="s">
        <v>4478</v>
      </c>
      <c r="V2380" s="61" t="s">
        <v>4565</v>
      </c>
      <c r="W2380" s="61" t="s">
        <v>203</v>
      </c>
      <c r="X2380" s="61" t="s">
        <v>4567</v>
      </c>
      <c r="Y2380" s="61" t="s">
        <v>60</v>
      </c>
      <c r="Z2380" s="61" t="s">
        <v>54</v>
      </c>
      <c r="AA2380" s="61" t="s">
        <v>61</v>
      </c>
      <c r="AB2380" s="61" t="s">
        <v>62</v>
      </c>
      <c r="AC2380" s="61">
        <v>173878</v>
      </c>
      <c r="AD2380" s="61"/>
      <c r="AE2380" s="61" t="s">
        <v>5</v>
      </c>
      <c r="AF2380" s="63">
        <v>40834.647916666669</v>
      </c>
      <c r="AG2380" s="63">
        <v>40834.647916666669</v>
      </c>
      <c r="AH2380" s="62"/>
      <c r="AI2380" s="61"/>
      <c r="AJ2380" s="61" t="s">
        <v>63</v>
      </c>
      <c r="AK2380" s="61"/>
      <c r="AL2380" s="63"/>
      <c r="AM2380" s="63"/>
      <c r="AN2380" s="61"/>
      <c r="AO2380" s="4"/>
      <c r="AP2380" s="4"/>
    </row>
    <row r="2381" spans="1:42" ht="102" customHeight="1">
      <c r="A2381" s="61" t="s">
        <v>4797</v>
      </c>
      <c r="B2381" s="61" t="s">
        <v>179</v>
      </c>
      <c r="C2381" s="61" t="s">
        <v>112</v>
      </c>
      <c r="D2381" s="61" t="s">
        <v>112</v>
      </c>
      <c r="E2381" s="61" t="s">
        <v>688</v>
      </c>
      <c r="F2381" s="61" t="s">
        <v>498</v>
      </c>
      <c r="G2381" s="62">
        <v>2011</v>
      </c>
      <c r="H2381" s="61">
        <v>4717168</v>
      </c>
      <c r="I2381" s="61">
        <v>0</v>
      </c>
      <c r="J2381" s="61" t="s">
        <v>4840</v>
      </c>
      <c r="K2381" s="61">
        <v>3000000</v>
      </c>
      <c r="L2381" s="61" t="s">
        <v>725</v>
      </c>
      <c r="M2381" s="61" t="s">
        <v>5622</v>
      </c>
      <c r="N2381" s="61"/>
      <c r="O2381" s="63">
        <v>40816</v>
      </c>
      <c r="P2381" s="61" t="s">
        <v>336</v>
      </c>
      <c r="Q2381" s="61" t="s">
        <v>196</v>
      </c>
      <c r="R2381" s="61" t="s">
        <v>54</v>
      </c>
      <c r="S2381" s="61" t="s">
        <v>55</v>
      </c>
      <c r="T2381" s="61" t="s">
        <v>4797</v>
      </c>
      <c r="U2381" s="61" t="s">
        <v>4801</v>
      </c>
      <c r="V2381" s="61" t="s">
        <v>179</v>
      </c>
      <c r="W2381" s="61" t="s">
        <v>58</v>
      </c>
      <c r="X2381" s="61" t="s">
        <v>185</v>
      </c>
      <c r="Y2381" s="61" t="s">
        <v>60</v>
      </c>
      <c r="Z2381" s="61" t="s">
        <v>54</v>
      </c>
      <c r="AA2381" s="61" t="s">
        <v>61</v>
      </c>
      <c r="AB2381" s="61" t="s">
        <v>62</v>
      </c>
      <c r="AC2381" s="61">
        <v>175242</v>
      </c>
      <c r="AD2381" s="61" t="s">
        <v>88</v>
      </c>
      <c r="AE2381" s="61" t="s">
        <v>70</v>
      </c>
      <c r="AF2381" s="63">
        <v>40988.51180555555</v>
      </c>
      <c r="AG2381" s="63">
        <v>40862.496527777774</v>
      </c>
      <c r="AH2381" s="62">
        <v>2011</v>
      </c>
      <c r="AI2381" s="61" t="s">
        <v>54</v>
      </c>
      <c r="AJ2381" s="61" t="s">
        <v>63</v>
      </c>
      <c r="AK2381" s="61">
        <v>113506380</v>
      </c>
      <c r="AL2381" s="63">
        <v>40544</v>
      </c>
      <c r="AM2381" s="63">
        <v>40908</v>
      </c>
      <c r="AN2381" s="61" t="s">
        <v>337</v>
      </c>
      <c r="AO2381" s="4" t="s">
        <v>139</v>
      </c>
      <c r="AP2381" s="4" t="s">
        <v>131</v>
      </c>
    </row>
    <row r="2382" spans="1:42" ht="102" customHeight="1">
      <c r="A2382" s="61" t="s">
        <v>5260</v>
      </c>
      <c r="B2382" s="61" t="s">
        <v>179</v>
      </c>
      <c r="C2382" s="61" t="s">
        <v>112</v>
      </c>
      <c r="D2382" s="61" t="s">
        <v>112</v>
      </c>
      <c r="E2382" s="61" t="s">
        <v>688</v>
      </c>
      <c r="F2382" s="61" t="s">
        <v>498</v>
      </c>
      <c r="G2382" s="62">
        <v>2011</v>
      </c>
      <c r="H2382" s="61">
        <v>350000</v>
      </c>
      <c r="I2382" s="61">
        <v>0</v>
      </c>
      <c r="J2382" s="61" t="s">
        <v>5309</v>
      </c>
      <c r="K2382" s="61" t="s">
        <v>3</v>
      </c>
      <c r="L2382" s="61" t="s">
        <v>52</v>
      </c>
      <c r="M2382" s="61" t="s">
        <v>5622</v>
      </c>
      <c r="N2382" s="61"/>
      <c r="O2382" s="63">
        <v>40823</v>
      </c>
      <c r="P2382" s="61" t="s">
        <v>336</v>
      </c>
      <c r="Q2382" s="61" t="s">
        <v>196</v>
      </c>
      <c r="R2382" s="61" t="s">
        <v>54</v>
      </c>
      <c r="S2382" s="61" t="s">
        <v>55</v>
      </c>
      <c r="T2382" s="61" t="s">
        <v>5260</v>
      </c>
      <c r="U2382" s="61" t="s">
        <v>5262</v>
      </c>
      <c r="V2382" s="61" t="s">
        <v>179</v>
      </c>
      <c r="W2382" s="61" t="s">
        <v>58</v>
      </c>
      <c r="X2382" s="61" t="s">
        <v>185</v>
      </c>
      <c r="Y2382" s="61" t="s">
        <v>60</v>
      </c>
      <c r="Z2382" s="61" t="s">
        <v>54</v>
      </c>
      <c r="AA2382" s="61" t="s">
        <v>61</v>
      </c>
      <c r="AB2382" s="61" t="s">
        <v>62</v>
      </c>
      <c r="AC2382" s="61">
        <v>175270</v>
      </c>
      <c r="AD2382" s="61"/>
      <c r="AE2382" s="61" t="s">
        <v>70</v>
      </c>
      <c r="AF2382" s="63">
        <v>40862.695833333331</v>
      </c>
      <c r="AG2382" s="63">
        <v>40862.695833333331</v>
      </c>
      <c r="AH2382" s="62">
        <v>2011</v>
      </c>
      <c r="AI2382" s="61" t="s">
        <v>54</v>
      </c>
      <c r="AJ2382" s="61" t="s">
        <v>63</v>
      </c>
      <c r="AK2382" s="61">
        <v>113506380</v>
      </c>
      <c r="AL2382" s="63">
        <v>40544</v>
      </c>
      <c r="AM2382" s="63">
        <v>40908</v>
      </c>
      <c r="AN2382" s="61" t="s">
        <v>337</v>
      </c>
      <c r="AO2382" s="4" t="s">
        <v>139</v>
      </c>
      <c r="AP2382" s="4" t="s">
        <v>131</v>
      </c>
    </row>
    <row r="2383" spans="1:42" ht="102" customHeight="1">
      <c r="A2383" s="61" t="s">
        <v>3659</v>
      </c>
      <c r="B2383" s="61" t="s">
        <v>179</v>
      </c>
      <c r="C2383" s="61" t="s">
        <v>112</v>
      </c>
      <c r="D2383" s="61" t="s">
        <v>112</v>
      </c>
      <c r="E2383" s="61" t="s">
        <v>688</v>
      </c>
      <c r="F2383" s="61" t="s">
        <v>498</v>
      </c>
      <c r="G2383" s="62">
        <v>2011</v>
      </c>
      <c r="H2383" s="61">
        <v>969467</v>
      </c>
      <c r="I2383" s="61">
        <v>0</v>
      </c>
      <c r="J2383" s="61" t="s">
        <v>3660</v>
      </c>
      <c r="K2383" s="61" t="s">
        <v>3</v>
      </c>
      <c r="L2383" s="61" t="s">
        <v>52</v>
      </c>
      <c r="M2383" s="61" t="s">
        <v>5622</v>
      </c>
      <c r="N2383" s="61"/>
      <c r="O2383" s="63">
        <v>40826</v>
      </c>
      <c r="P2383" s="61" t="s">
        <v>336</v>
      </c>
      <c r="Q2383" s="61" t="s">
        <v>196</v>
      </c>
      <c r="R2383" s="61" t="s">
        <v>54</v>
      </c>
      <c r="S2383" s="61" t="s">
        <v>55</v>
      </c>
      <c r="T2383" s="61" t="s">
        <v>3659</v>
      </c>
      <c r="U2383" s="61" t="s">
        <v>57</v>
      </c>
      <c r="V2383" s="61" t="s">
        <v>179</v>
      </c>
      <c r="W2383" s="61" t="s">
        <v>58</v>
      </c>
      <c r="X2383" s="61" t="s">
        <v>185</v>
      </c>
      <c r="Y2383" s="61" t="s">
        <v>60</v>
      </c>
      <c r="Z2383" s="61" t="s">
        <v>54</v>
      </c>
      <c r="AA2383" s="61" t="s">
        <v>61</v>
      </c>
      <c r="AB2383" s="61" t="s">
        <v>62</v>
      </c>
      <c r="AC2383" s="61">
        <v>175274</v>
      </c>
      <c r="AD2383" s="61"/>
      <c r="AE2383" s="61" t="s">
        <v>70</v>
      </c>
      <c r="AF2383" s="63">
        <v>40862.722222222219</v>
      </c>
      <c r="AG2383" s="63">
        <v>40862.722222222219</v>
      </c>
      <c r="AH2383" s="62">
        <v>2011</v>
      </c>
      <c r="AI2383" s="61" t="s">
        <v>54</v>
      </c>
      <c r="AJ2383" s="61" t="s">
        <v>63</v>
      </c>
      <c r="AK2383" s="61">
        <v>113506380</v>
      </c>
      <c r="AL2383" s="63">
        <v>40544</v>
      </c>
      <c r="AM2383" s="63">
        <v>40908</v>
      </c>
      <c r="AN2383" s="61" t="s">
        <v>337</v>
      </c>
      <c r="AO2383" s="4" t="s">
        <v>139</v>
      </c>
      <c r="AP2383" s="4" t="s">
        <v>131</v>
      </c>
    </row>
    <row r="2384" spans="1:42" ht="102" customHeight="1">
      <c r="A2384" s="61" t="s">
        <v>616</v>
      </c>
      <c r="B2384" s="61" t="s">
        <v>244</v>
      </c>
      <c r="C2384" s="61" t="s">
        <v>112</v>
      </c>
      <c r="D2384" s="61" t="s">
        <v>112</v>
      </c>
      <c r="E2384" s="61" t="s">
        <v>338</v>
      </c>
      <c r="F2384" s="61" t="s">
        <v>339</v>
      </c>
      <c r="G2384" s="62">
        <v>2011</v>
      </c>
      <c r="H2384" s="61">
        <v>1414427</v>
      </c>
      <c r="I2384" s="61">
        <v>0</v>
      </c>
      <c r="J2384" s="61" t="s">
        <v>707</v>
      </c>
      <c r="K2384" s="61">
        <v>1000000</v>
      </c>
      <c r="L2384" s="61" t="s">
        <v>560</v>
      </c>
      <c r="M2384" s="61" t="s">
        <v>5622</v>
      </c>
      <c r="N2384" s="61"/>
      <c r="O2384" s="63">
        <v>40828</v>
      </c>
      <c r="P2384" s="61" t="s">
        <v>336</v>
      </c>
      <c r="Q2384" s="61" t="s">
        <v>196</v>
      </c>
      <c r="R2384" s="61" t="s">
        <v>54</v>
      </c>
      <c r="S2384" s="61" t="s">
        <v>55</v>
      </c>
      <c r="T2384" s="61" t="s">
        <v>616</v>
      </c>
      <c r="U2384" s="61" t="s">
        <v>616</v>
      </c>
      <c r="V2384" s="61" t="s">
        <v>244</v>
      </c>
      <c r="W2384" s="61" t="s">
        <v>58</v>
      </c>
      <c r="X2384" s="61" t="s">
        <v>248</v>
      </c>
      <c r="Y2384" s="61" t="s">
        <v>60</v>
      </c>
      <c r="Z2384" s="61" t="s">
        <v>54</v>
      </c>
      <c r="AA2384" s="61" t="s">
        <v>61</v>
      </c>
      <c r="AB2384" s="61" t="s">
        <v>62</v>
      </c>
      <c r="AC2384" s="61">
        <v>175569</v>
      </c>
      <c r="AD2384" s="61"/>
      <c r="AE2384" s="61" t="s">
        <v>119</v>
      </c>
      <c r="AF2384" s="63">
        <v>40996.487499999996</v>
      </c>
      <c r="AG2384" s="63">
        <v>40872.526388888888</v>
      </c>
      <c r="AH2384" s="62">
        <v>2011</v>
      </c>
      <c r="AI2384" s="61" t="s">
        <v>54</v>
      </c>
      <c r="AJ2384" s="61" t="s">
        <v>63</v>
      </c>
      <c r="AK2384" s="61">
        <v>49520326</v>
      </c>
      <c r="AL2384" s="63">
        <v>40544</v>
      </c>
      <c r="AM2384" s="63">
        <v>40908</v>
      </c>
      <c r="AN2384" s="61" t="s">
        <v>240</v>
      </c>
      <c r="AO2384" s="4" t="s">
        <v>139</v>
      </c>
      <c r="AP2384" s="4" t="s">
        <v>131</v>
      </c>
    </row>
    <row r="2385" spans="1:42" ht="102" customHeight="1">
      <c r="A2385" s="61" t="s">
        <v>616</v>
      </c>
      <c r="B2385" s="61" t="s">
        <v>179</v>
      </c>
      <c r="C2385" s="61" t="s">
        <v>112</v>
      </c>
      <c r="D2385" s="61" t="s">
        <v>112</v>
      </c>
      <c r="E2385" s="61" t="s">
        <v>688</v>
      </c>
      <c r="F2385" s="61" t="s">
        <v>498</v>
      </c>
      <c r="G2385" s="62">
        <v>2011</v>
      </c>
      <c r="H2385" s="61">
        <v>1937984</v>
      </c>
      <c r="I2385" s="61">
        <v>0</v>
      </c>
      <c r="J2385" s="61" t="s">
        <v>689</v>
      </c>
      <c r="K2385" s="61">
        <v>1500000</v>
      </c>
      <c r="L2385" s="61" t="s">
        <v>560</v>
      </c>
      <c r="M2385" s="61" t="s">
        <v>5622</v>
      </c>
      <c r="N2385" s="61"/>
      <c r="O2385" s="63">
        <v>40831</v>
      </c>
      <c r="P2385" s="61" t="s">
        <v>336</v>
      </c>
      <c r="Q2385" s="61" t="s">
        <v>196</v>
      </c>
      <c r="R2385" s="61" t="s">
        <v>54</v>
      </c>
      <c r="S2385" s="61" t="s">
        <v>55</v>
      </c>
      <c r="T2385" s="61" t="s">
        <v>616</v>
      </c>
      <c r="U2385" s="61" t="s">
        <v>616</v>
      </c>
      <c r="V2385" s="61" t="s">
        <v>179</v>
      </c>
      <c r="W2385" s="61" t="s">
        <v>58</v>
      </c>
      <c r="X2385" s="61" t="s">
        <v>185</v>
      </c>
      <c r="Y2385" s="61" t="s">
        <v>60</v>
      </c>
      <c r="Z2385" s="61" t="s">
        <v>54</v>
      </c>
      <c r="AA2385" s="61" t="s">
        <v>61</v>
      </c>
      <c r="AB2385" s="61" t="s">
        <v>62</v>
      </c>
      <c r="AC2385" s="61">
        <v>175567</v>
      </c>
      <c r="AD2385" s="61"/>
      <c r="AE2385" s="61" t="s">
        <v>119</v>
      </c>
      <c r="AF2385" s="63">
        <v>40988.688194444439</v>
      </c>
      <c r="AG2385" s="63">
        <v>40872.513888888891</v>
      </c>
      <c r="AH2385" s="62">
        <v>2011</v>
      </c>
      <c r="AI2385" s="61" t="s">
        <v>54</v>
      </c>
      <c r="AJ2385" s="61" t="s">
        <v>63</v>
      </c>
      <c r="AK2385" s="61">
        <v>113506380</v>
      </c>
      <c r="AL2385" s="63">
        <v>40544</v>
      </c>
      <c r="AM2385" s="63">
        <v>40908</v>
      </c>
      <c r="AN2385" s="61" t="s">
        <v>337</v>
      </c>
      <c r="AO2385" s="4" t="s">
        <v>139</v>
      </c>
      <c r="AP2385" s="4" t="s">
        <v>131</v>
      </c>
    </row>
    <row r="2386" spans="1:42" ht="102" customHeight="1">
      <c r="A2386" s="61" t="s">
        <v>1767</v>
      </c>
      <c r="B2386" s="61" t="s">
        <v>470</v>
      </c>
      <c r="C2386" s="61" t="s">
        <v>72</v>
      </c>
      <c r="D2386" s="61"/>
      <c r="E2386" s="61"/>
      <c r="F2386" s="61"/>
      <c r="G2386" s="62">
        <v>2012</v>
      </c>
      <c r="H2386" s="61">
        <v>533333</v>
      </c>
      <c r="I2386" s="61">
        <v>0</v>
      </c>
      <c r="J2386" s="61" t="s">
        <v>2342</v>
      </c>
      <c r="K2386" s="61">
        <v>400000</v>
      </c>
      <c r="L2386" s="61" t="s">
        <v>560</v>
      </c>
      <c r="M2386" s="61" t="s">
        <v>5622</v>
      </c>
      <c r="N2386" s="61"/>
      <c r="O2386" s="63">
        <v>40847</v>
      </c>
      <c r="P2386" s="61"/>
      <c r="Q2386" s="61" t="s">
        <v>69</v>
      </c>
      <c r="R2386" s="61" t="s">
        <v>54</v>
      </c>
      <c r="S2386" s="61" t="s">
        <v>84</v>
      </c>
      <c r="T2386" s="61" t="s">
        <v>1748</v>
      </c>
      <c r="U2386" s="61" t="s">
        <v>1748</v>
      </c>
      <c r="V2386" s="61" t="s">
        <v>470</v>
      </c>
      <c r="W2386" s="61" t="s">
        <v>103</v>
      </c>
      <c r="X2386" s="61" t="s">
        <v>472</v>
      </c>
      <c r="Y2386" s="61" t="s">
        <v>60</v>
      </c>
      <c r="Z2386" s="61" t="s">
        <v>54</v>
      </c>
      <c r="AA2386" s="61" t="s">
        <v>61</v>
      </c>
      <c r="AB2386" s="61" t="s">
        <v>62</v>
      </c>
      <c r="AC2386" s="61">
        <v>175947</v>
      </c>
      <c r="AD2386" s="61"/>
      <c r="AE2386" s="61" t="s">
        <v>5</v>
      </c>
      <c r="AF2386" s="63">
        <v>41353.490972222222</v>
      </c>
      <c r="AG2386" s="63">
        <v>40891.634027777778</v>
      </c>
      <c r="AH2386" s="62"/>
      <c r="AI2386" s="61"/>
      <c r="AJ2386" s="61" t="s">
        <v>63</v>
      </c>
      <c r="AK2386" s="61"/>
      <c r="AL2386" s="63"/>
      <c r="AM2386" s="63"/>
      <c r="AN2386" s="61"/>
      <c r="AO2386" s="4"/>
      <c r="AP2386" s="4"/>
    </row>
    <row r="2387" spans="1:42" ht="102" customHeight="1">
      <c r="A2387" s="61" t="s">
        <v>4478</v>
      </c>
      <c r="B2387" s="61" t="s">
        <v>4565</v>
      </c>
      <c r="C2387" s="61" t="s">
        <v>112</v>
      </c>
      <c r="D2387" s="61"/>
      <c r="E2387" s="61"/>
      <c r="F2387" s="61"/>
      <c r="G2387" s="62">
        <v>2011</v>
      </c>
      <c r="H2387" s="61">
        <v>111607</v>
      </c>
      <c r="I2387" s="61">
        <v>0</v>
      </c>
      <c r="J2387" s="61" t="s">
        <v>4579</v>
      </c>
      <c r="K2387" s="61">
        <v>100000</v>
      </c>
      <c r="L2387" s="61" t="s">
        <v>874</v>
      </c>
      <c r="M2387" s="61" t="s">
        <v>5622</v>
      </c>
      <c r="N2387" s="61"/>
      <c r="O2387" s="63">
        <v>40847</v>
      </c>
      <c r="P2387" s="61"/>
      <c r="Q2387" s="61" t="s">
        <v>307</v>
      </c>
      <c r="R2387" s="61" t="s">
        <v>54</v>
      </c>
      <c r="S2387" s="61" t="s">
        <v>84</v>
      </c>
      <c r="T2387" s="61" t="s">
        <v>4478</v>
      </c>
      <c r="U2387" s="61" t="s">
        <v>4478</v>
      </c>
      <c r="V2387" s="61" t="s">
        <v>4565</v>
      </c>
      <c r="W2387" s="61" t="s">
        <v>203</v>
      </c>
      <c r="X2387" s="61" t="s">
        <v>4567</v>
      </c>
      <c r="Y2387" s="61" t="s">
        <v>60</v>
      </c>
      <c r="Z2387" s="61" t="s">
        <v>54</v>
      </c>
      <c r="AA2387" s="61" t="s">
        <v>61</v>
      </c>
      <c r="AB2387" s="61" t="s">
        <v>62</v>
      </c>
      <c r="AC2387" s="61">
        <v>174525</v>
      </c>
      <c r="AD2387" s="61"/>
      <c r="AE2387" s="61" t="s">
        <v>5</v>
      </c>
      <c r="AF2387" s="63">
        <v>40849.5</v>
      </c>
      <c r="AG2387" s="63">
        <v>40849.5</v>
      </c>
      <c r="AH2387" s="62"/>
      <c r="AI2387" s="61"/>
      <c r="AJ2387" s="61" t="s">
        <v>63</v>
      </c>
      <c r="AK2387" s="61"/>
      <c r="AL2387" s="63"/>
      <c r="AM2387" s="63"/>
      <c r="AN2387" s="61"/>
      <c r="AO2387" s="4"/>
      <c r="AP2387" s="4"/>
    </row>
    <row r="2388" spans="1:42" ht="102" customHeight="1">
      <c r="A2388" s="61" t="s">
        <v>4478</v>
      </c>
      <c r="B2388" s="61" t="s">
        <v>4565</v>
      </c>
      <c r="C2388" s="61" t="s">
        <v>112</v>
      </c>
      <c r="D2388" s="61"/>
      <c r="E2388" s="61"/>
      <c r="F2388" s="61"/>
      <c r="G2388" s="62">
        <v>2011</v>
      </c>
      <c r="H2388" s="61">
        <v>2455357</v>
      </c>
      <c r="I2388" s="61">
        <v>0</v>
      </c>
      <c r="J2388" s="61" t="s">
        <v>4580</v>
      </c>
      <c r="K2388" s="61">
        <v>2200000</v>
      </c>
      <c r="L2388" s="61" t="s">
        <v>874</v>
      </c>
      <c r="M2388" s="61" t="s">
        <v>5622</v>
      </c>
      <c r="N2388" s="61"/>
      <c r="O2388" s="63">
        <v>40847</v>
      </c>
      <c r="P2388" s="61"/>
      <c r="Q2388" s="61" t="s">
        <v>184</v>
      </c>
      <c r="R2388" s="61" t="s">
        <v>54</v>
      </c>
      <c r="S2388" s="61" t="s">
        <v>84</v>
      </c>
      <c r="T2388" s="61" t="s">
        <v>4478</v>
      </c>
      <c r="U2388" s="61" t="s">
        <v>4478</v>
      </c>
      <c r="V2388" s="61" t="s">
        <v>4565</v>
      </c>
      <c r="W2388" s="61" t="s">
        <v>203</v>
      </c>
      <c r="X2388" s="61" t="s">
        <v>4567</v>
      </c>
      <c r="Y2388" s="61" t="s">
        <v>60</v>
      </c>
      <c r="Z2388" s="61" t="s">
        <v>54</v>
      </c>
      <c r="AA2388" s="61" t="s">
        <v>61</v>
      </c>
      <c r="AB2388" s="61" t="s">
        <v>62</v>
      </c>
      <c r="AC2388" s="61">
        <v>174534</v>
      </c>
      <c r="AD2388" s="61"/>
      <c r="AE2388" s="61" t="s">
        <v>5</v>
      </c>
      <c r="AF2388" s="63">
        <v>40849.504166666666</v>
      </c>
      <c r="AG2388" s="63">
        <v>40849.504166666666</v>
      </c>
      <c r="AH2388" s="62"/>
      <c r="AI2388" s="61"/>
      <c r="AJ2388" s="61" t="s">
        <v>63</v>
      </c>
      <c r="AK2388" s="61"/>
      <c r="AL2388" s="63"/>
      <c r="AM2388" s="63"/>
      <c r="AN2388" s="61"/>
      <c r="AO2388" s="4"/>
      <c r="AP2388" s="4"/>
    </row>
    <row r="2389" spans="1:42" ht="102" customHeight="1">
      <c r="A2389" s="61" t="s">
        <v>611</v>
      </c>
      <c r="B2389" s="61" t="s">
        <v>179</v>
      </c>
      <c r="C2389" s="61" t="s">
        <v>112</v>
      </c>
      <c r="D2389" s="61" t="s">
        <v>112</v>
      </c>
      <c r="E2389" s="61" t="s">
        <v>534</v>
      </c>
      <c r="F2389" s="61" t="s">
        <v>535</v>
      </c>
      <c r="G2389" s="62">
        <v>2011</v>
      </c>
      <c r="H2389" s="61">
        <v>17000</v>
      </c>
      <c r="I2389" s="61">
        <v>0</v>
      </c>
      <c r="J2389" s="61" t="s">
        <v>614</v>
      </c>
      <c r="K2389" s="61" t="s">
        <v>3</v>
      </c>
      <c r="L2389" s="61" t="s">
        <v>52</v>
      </c>
      <c r="M2389" s="61" t="s">
        <v>5622</v>
      </c>
      <c r="N2389" s="61"/>
      <c r="O2389" s="63">
        <v>40848</v>
      </c>
      <c r="P2389" s="61" t="s">
        <v>145</v>
      </c>
      <c r="Q2389" s="61" t="s">
        <v>146</v>
      </c>
      <c r="R2389" s="61" t="s">
        <v>54</v>
      </c>
      <c r="S2389" s="61" t="s">
        <v>55</v>
      </c>
      <c r="T2389" s="61" t="s">
        <v>611</v>
      </c>
      <c r="U2389" s="61" t="s">
        <v>57</v>
      </c>
      <c r="V2389" s="61" t="s">
        <v>179</v>
      </c>
      <c r="W2389" s="61" t="s">
        <v>58</v>
      </c>
      <c r="X2389" s="61" t="s">
        <v>185</v>
      </c>
      <c r="Y2389" s="61" t="s">
        <v>60</v>
      </c>
      <c r="Z2389" s="61" t="s">
        <v>54</v>
      </c>
      <c r="AA2389" s="61" t="s">
        <v>61</v>
      </c>
      <c r="AB2389" s="61" t="s">
        <v>62</v>
      </c>
      <c r="AC2389" s="61">
        <v>179140</v>
      </c>
      <c r="AD2389" s="61"/>
      <c r="AE2389" s="61" t="s">
        <v>70</v>
      </c>
      <c r="AF2389" s="63">
        <v>40988.661805555552</v>
      </c>
      <c r="AG2389" s="63">
        <v>40988.661805555552</v>
      </c>
      <c r="AH2389" s="62">
        <v>2011</v>
      </c>
      <c r="AI2389" s="61" t="s">
        <v>54</v>
      </c>
      <c r="AJ2389" s="61" t="s">
        <v>63</v>
      </c>
      <c r="AK2389" s="61">
        <v>8991000</v>
      </c>
      <c r="AL2389" s="63">
        <v>40544</v>
      </c>
      <c r="AM2389" s="63">
        <v>40908</v>
      </c>
      <c r="AN2389" s="61" t="s">
        <v>337</v>
      </c>
      <c r="AO2389" s="4" t="s">
        <v>130</v>
      </c>
      <c r="AP2389" s="4" t="s">
        <v>131</v>
      </c>
    </row>
    <row r="2390" spans="1:42" ht="57" customHeight="1">
      <c r="A2390" s="61" t="s">
        <v>863</v>
      </c>
      <c r="B2390" s="61" t="s">
        <v>420</v>
      </c>
      <c r="C2390" s="61" t="s">
        <v>72</v>
      </c>
      <c r="D2390" s="61" t="s">
        <v>72</v>
      </c>
      <c r="E2390" s="61" t="s">
        <v>864</v>
      </c>
      <c r="F2390" s="61" t="s">
        <v>865</v>
      </c>
      <c r="G2390" s="62">
        <v>2012</v>
      </c>
      <c r="H2390" s="61">
        <v>112159</v>
      </c>
      <c r="I2390" s="61">
        <v>0</v>
      </c>
      <c r="J2390" s="61" t="s">
        <v>865</v>
      </c>
      <c r="K2390" s="61" t="s">
        <v>3</v>
      </c>
      <c r="L2390" s="61" t="s">
        <v>52</v>
      </c>
      <c r="M2390" s="61" t="s">
        <v>5622</v>
      </c>
      <c r="N2390" s="61"/>
      <c r="O2390" s="63">
        <v>40848</v>
      </c>
      <c r="P2390" s="61" t="s">
        <v>128</v>
      </c>
      <c r="Q2390" s="61" t="s">
        <v>128</v>
      </c>
      <c r="R2390" s="61" t="s">
        <v>54</v>
      </c>
      <c r="S2390" s="61" t="s">
        <v>55</v>
      </c>
      <c r="T2390" s="61" t="s">
        <v>863</v>
      </c>
      <c r="U2390" s="61" t="s">
        <v>57</v>
      </c>
      <c r="V2390" s="61" t="s">
        <v>420</v>
      </c>
      <c r="W2390" s="61" t="s">
        <v>86</v>
      </c>
      <c r="X2390" s="61" t="s">
        <v>866</v>
      </c>
      <c r="Y2390" s="61" t="s">
        <v>60</v>
      </c>
      <c r="Z2390" s="61" t="s">
        <v>54</v>
      </c>
      <c r="AA2390" s="61" t="s">
        <v>61</v>
      </c>
      <c r="AB2390" s="61" t="s">
        <v>62</v>
      </c>
      <c r="AC2390" s="61">
        <v>183538</v>
      </c>
      <c r="AD2390" s="61"/>
      <c r="AE2390" s="61" t="s">
        <v>5</v>
      </c>
      <c r="AF2390" s="63">
        <v>41081.42083333333</v>
      </c>
      <c r="AG2390" s="63">
        <v>41081.420138888891</v>
      </c>
      <c r="AH2390" s="62">
        <v>2012</v>
      </c>
      <c r="AI2390" s="61" t="s">
        <v>54</v>
      </c>
      <c r="AJ2390" s="61" t="s">
        <v>63</v>
      </c>
      <c r="AK2390" s="61">
        <v>516210</v>
      </c>
      <c r="AL2390" s="63">
        <v>40969</v>
      </c>
      <c r="AM2390" s="63">
        <v>41274</v>
      </c>
      <c r="AN2390" s="61" t="s">
        <v>240</v>
      </c>
      <c r="AO2390" s="4" t="s">
        <v>139</v>
      </c>
      <c r="AP2390" s="4" t="s">
        <v>131</v>
      </c>
    </row>
    <row r="2391" spans="1:42" ht="57" customHeight="1">
      <c r="A2391" s="61" t="s">
        <v>47</v>
      </c>
      <c r="B2391" s="61" t="s">
        <v>920</v>
      </c>
      <c r="C2391" s="61" t="s">
        <v>112</v>
      </c>
      <c r="D2391" s="61"/>
      <c r="E2391" s="61"/>
      <c r="F2391" s="61"/>
      <c r="G2391" s="62">
        <v>2011</v>
      </c>
      <c r="H2391" s="61">
        <v>196968</v>
      </c>
      <c r="I2391" s="61">
        <v>0</v>
      </c>
      <c r="J2391" s="61" t="s">
        <v>1604</v>
      </c>
      <c r="K2391" s="61" t="s">
        <v>3</v>
      </c>
      <c r="L2391" s="61" t="s">
        <v>52</v>
      </c>
      <c r="M2391" s="61" t="s">
        <v>5622</v>
      </c>
      <c r="N2391" s="61"/>
      <c r="O2391" s="63">
        <v>40848</v>
      </c>
      <c r="P2391" s="61"/>
      <c r="Q2391" s="61" t="s">
        <v>137</v>
      </c>
      <c r="R2391" s="61" t="s">
        <v>54</v>
      </c>
      <c r="S2391" s="61" t="s">
        <v>55</v>
      </c>
      <c r="T2391" s="61" t="s">
        <v>47</v>
      </c>
      <c r="U2391" s="61" t="s">
        <v>208</v>
      </c>
      <c r="V2391" s="61" t="s">
        <v>920</v>
      </c>
      <c r="W2391" s="61" t="s">
        <v>86</v>
      </c>
      <c r="X2391" s="61" t="s">
        <v>924</v>
      </c>
      <c r="Y2391" s="61" t="s">
        <v>60</v>
      </c>
      <c r="Z2391" s="61" t="s">
        <v>54</v>
      </c>
      <c r="AA2391" s="61" t="s">
        <v>61</v>
      </c>
      <c r="AB2391" s="61" t="s">
        <v>62</v>
      </c>
      <c r="AC2391" s="61">
        <v>176139</v>
      </c>
      <c r="AD2391" s="61"/>
      <c r="AE2391" s="61" t="s">
        <v>5</v>
      </c>
      <c r="AF2391" s="63">
        <v>40897.579861111109</v>
      </c>
      <c r="AG2391" s="63">
        <v>40897.579861111109</v>
      </c>
      <c r="AH2391" s="62"/>
      <c r="AI2391" s="61"/>
      <c r="AJ2391" s="61" t="s">
        <v>63</v>
      </c>
      <c r="AK2391" s="61"/>
      <c r="AL2391" s="63"/>
      <c r="AM2391" s="63"/>
      <c r="AN2391" s="61"/>
      <c r="AO2391" s="4"/>
      <c r="AP2391" s="4"/>
    </row>
    <row r="2392" spans="1:42" ht="102" customHeight="1">
      <c r="A2392" s="61" t="s">
        <v>3637</v>
      </c>
      <c r="B2392" s="61" t="s">
        <v>543</v>
      </c>
      <c r="C2392" s="61" t="s">
        <v>72</v>
      </c>
      <c r="D2392" s="61" t="s">
        <v>72</v>
      </c>
      <c r="E2392" s="61" t="s">
        <v>3625</v>
      </c>
      <c r="F2392" s="61" t="s">
        <v>3626</v>
      </c>
      <c r="G2392" s="62">
        <v>2012</v>
      </c>
      <c r="H2392" s="61">
        <v>15000</v>
      </c>
      <c r="I2392" s="61">
        <v>0</v>
      </c>
      <c r="J2392" s="61" t="s">
        <v>3638</v>
      </c>
      <c r="K2392" s="61" t="s">
        <v>3</v>
      </c>
      <c r="L2392" s="61" t="s">
        <v>52</v>
      </c>
      <c r="M2392" s="61" t="s">
        <v>5622</v>
      </c>
      <c r="N2392" s="61"/>
      <c r="O2392" s="63">
        <v>40848</v>
      </c>
      <c r="P2392" s="61" t="s">
        <v>286</v>
      </c>
      <c r="Q2392" s="61" t="s">
        <v>184</v>
      </c>
      <c r="R2392" s="61" t="s">
        <v>54</v>
      </c>
      <c r="S2392" s="61" t="s">
        <v>55</v>
      </c>
      <c r="T2392" s="61" t="s">
        <v>3637</v>
      </c>
      <c r="U2392" s="61" t="s">
        <v>208</v>
      </c>
      <c r="V2392" s="61" t="s">
        <v>543</v>
      </c>
      <c r="W2392" s="61" t="s">
        <v>58</v>
      </c>
      <c r="X2392" s="61" t="s">
        <v>546</v>
      </c>
      <c r="Y2392" s="61" t="s">
        <v>60</v>
      </c>
      <c r="Z2392" s="61" t="s">
        <v>54</v>
      </c>
      <c r="AA2392" s="61" t="s">
        <v>61</v>
      </c>
      <c r="AB2392" s="61" t="s">
        <v>62</v>
      </c>
      <c r="AC2392" s="61">
        <v>179994</v>
      </c>
      <c r="AD2392" s="61"/>
      <c r="AE2392" s="61" t="s">
        <v>70</v>
      </c>
      <c r="AF2392" s="63">
        <v>41010.518055555556</v>
      </c>
      <c r="AG2392" s="63">
        <v>41010.518055555556</v>
      </c>
      <c r="AH2392" s="62">
        <v>2012</v>
      </c>
      <c r="AI2392" s="61" t="s">
        <v>54</v>
      </c>
      <c r="AJ2392" s="61" t="s">
        <v>63</v>
      </c>
      <c r="AK2392" s="61">
        <v>407383</v>
      </c>
      <c r="AL2392" s="63">
        <v>40909</v>
      </c>
      <c r="AM2392" s="63">
        <v>41274</v>
      </c>
      <c r="AN2392" s="61" t="s">
        <v>77</v>
      </c>
      <c r="AO2392" s="4" t="s">
        <v>139</v>
      </c>
      <c r="AP2392" s="4" t="s">
        <v>168</v>
      </c>
    </row>
    <row r="2393" spans="1:42" ht="102" customHeight="1">
      <c r="A2393" s="61" t="s">
        <v>920</v>
      </c>
      <c r="B2393" s="61" t="s">
        <v>47</v>
      </c>
      <c r="C2393" s="61" t="s">
        <v>112</v>
      </c>
      <c r="D2393" s="61" t="s">
        <v>112</v>
      </c>
      <c r="E2393" s="61" t="s">
        <v>113</v>
      </c>
      <c r="F2393" s="61" t="s">
        <v>114</v>
      </c>
      <c r="G2393" s="62">
        <v>2011</v>
      </c>
      <c r="H2393" s="61">
        <v>-196968</v>
      </c>
      <c r="I2393" s="61">
        <v>0</v>
      </c>
      <c r="J2393" s="61" t="s">
        <v>3735</v>
      </c>
      <c r="K2393" s="61"/>
      <c r="L2393" s="61" t="s">
        <v>52</v>
      </c>
      <c r="M2393" s="61" t="s">
        <v>5622</v>
      </c>
      <c r="N2393" s="61"/>
      <c r="O2393" s="63">
        <v>40848</v>
      </c>
      <c r="P2393" s="61" t="s">
        <v>116</v>
      </c>
      <c r="Q2393" s="61" t="s">
        <v>69</v>
      </c>
      <c r="R2393" s="61" t="s">
        <v>54</v>
      </c>
      <c r="S2393" s="61" t="s">
        <v>55</v>
      </c>
      <c r="T2393" s="61" t="s">
        <v>920</v>
      </c>
      <c r="U2393" s="61" t="s">
        <v>57</v>
      </c>
      <c r="V2393" s="61" t="s">
        <v>47</v>
      </c>
      <c r="W2393" s="61" t="s">
        <v>58</v>
      </c>
      <c r="X2393" s="61" t="s">
        <v>59</v>
      </c>
      <c r="Y2393" s="61" t="s">
        <v>60</v>
      </c>
      <c r="Z2393" s="61" t="s">
        <v>54</v>
      </c>
      <c r="AA2393" s="61" t="s">
        <v>61</v>
      </c>
      <c r="AB2393" s="61" t="s">
        <v>62</v>
      </c>
      <c r="AC2393" s="61">
        <v>176140</v>
      </c>
      <c r="AD2393" s="61"/>
      <c r="AE2393" s="61" t="s">
        <v>5</v>
      </c>
      <c r="AF2393" s="63">
        <v>40897.579861111109</v>
      </c>
      <c r="AG2393" s="63">
        <v>40897.579861111109</v>
      </c>
      <c r="AH2393" s="62">
        <v>2011</v>
      </c>
      <c r="AI2393" s="61" t="s">
        <v>54</v>
      </c>
      <c r="AJ2393" s="61" t="s">
        <v>63</v>
      </c>
      <c r="AK2393" s="61">
        <v>0</v>
      </c>
      <c r="AL2393" s="63">
        <v>40544</v>
      </c>
      <c r="AM2393" s="63">
        <v>40908</v>
      </c>
      <c r="AN2393" s="61" t="s">
        <v>78</v>
      </c>
      <c r="AO2393" s="4" t="s">
        <v>78</v>
      </c>
      <c r="AP2393" s="4" t="s">
        <v>79</v>
      </c>
    </row>
    <row r="2394" spans="1:42" ht="102" customHeight="1">
      <c r="A2394" s="61" t="s">
        <v>4478</v>
      </c>
      <c r="B2394" s="61" t="s">
        <v>4565</v>
      </c>
      <c r="C2394" s="61" t="s">
        <v>112</v>
      </c>
      <c r="D2394" s="61"/>
      <c r="E2394" s="61"/>
      <c r="F2394" s="61"/>
      <c r="G2394" s="62">
        <v>2011</v>
      </c>
      <c r="H2394" s="61">
        <v>4199536</v>
      </c>
      <c r="I2394" s="61">
        <v>0</v>
      </c>
      <c r="J2394" s="61" t="s">
        <v>4581</v>
      </c>
      <c r="K2394" s="61">
        <v>3620000</v>
      </c>
      <c r="L2394" s="61" t="s">
        <v>874</v>
      </c>
      <c r="M2394" s="61" t="s">
        <v>5622</v>
      </c>
      <c r="N2394" s="61"/>
      <c r="O2394" s="63">
        <v>40848</v>
      </c>
      <c r="P2394" s="61"/>
      <c r="Q2394" s="61" t="s">
        <v>307</v>
      </c>
      <c r="R2394" s="61" t="s">
        <v>54</v>
      </c>
      <c r="S2394" s="61" t="s">
        <v>84</v>
      </c>
      <c r="T2394" s="61" t="s">
        <v>4478</v>
      </c>
      <c r="U2394" s="61" t="s">
        <v>4478</v>
      </c>
      <c r="V2394" s="61" t="s">
        <v>4565</v>
      </c>
      <c r="W2394" s="61" t="s">
        <v>203</v>
      </c>
      <c r="X2394" s="61" t="s">
        <v>4567</v>
      </c>
      <c r="Y2394" s="61" t="s">
        <v>60</v>
      </c>
      <c r="Z2394" s="61" t="s">
        <v>54</v>
      </c>
      <c r="AA2394" s="61" t="s">
        <v>61</v>
      </c>
      <c r="AB2394" s="61" t="s">
        <v>62</v>
      </c>
      <c r="AC2394" s="61">
        <v>176434</v>
      </c>
      <c r="AD2394" s="61"/>
      <c r="AE2394" s="61" t="s">
        <v>5</v>
      </c>
      <c r="AF2394" s="63">
        <v>40904.557638888888</v>
      </c>
      <c r="AG2394" s="63">
        <v>40904.557638888888</v>
      </c>
      <c r="AH2394" s="62"/>
      <c r="AI2394" s="61"/>
      <c r="AJ2394" s="61" t="s">
        <v>63</v>
      </c>
      <c r="AK2394" s="61"/>
      <c r="AL2394" s="63"/>
      <c r="AM2394" s="63"/>
      <c r="AN2394" s="61"/>
      <c r="AO2394" s="4"/>
      <c r="AP2394" s="4"/>
    </row>
    <row r="2395" spans="1:42" ht="102" customHeight="1">
      <c r="A2395" s="61" t="s">
        <v>4478</v>
      </c>
      <c r="B2395" s="61" t="s">
        <v>4565</v>
      </c>
      <c r="C2395" s="61" t="s">
        <v>112</v>
      </c>
      <c r="D2395" s="61"/>
      <c r="E2395" s="61"/>
      <c r="F2395" s="61"/>
      <c r="G2395" s="62">
        <v>2011</v>
      </c>
      <c r="H2395" s="61">
        <v>828739</v>
      </c>
      <c r="I2395" s="61">
        <v>0</v>
      </c>
      <c r="J2395" s="61" t="s">
        <v>4582</v>
      </c>
      <c r="K2395" s="61">
        <v>714373</v>
      </c>
      <c r="L2395" s="61" t="s">
        <v>874</v>
      </c>
      <c r="M2395" s="61" t="s">
        <v>5622</v>
      </c>
      <c r="N2395" s="61"/>
      <c r="O2395" s="63">
        <v>40848</v>
      </c>
      <c r="P2395" s="61"/>
      <c r="Q2395" s="61" t="s">
        <v>307</v>
      </c>
      <c r="R2395" s="61" t="s">
        <v>54</v>
      </c>
      <c r="S2395" s="61" t="s">
        <v>84</v>
      </c>
      <c r="T2395" s="61" t="s">
        <v>4478</v>
      </c>
      <c r="U2395" s="61" t="s">
        <v>4478</v>
      </c>
      <c r="V2395" s="61" t="s">
        <v>4565</v>
      </c>
      <c r="W2395" s="61" t="s">
        <v>203</v>
      </c>
      <c r="X2395" s="61" t="s">
        <v>4567</v>
      </c>
      <c r="Y2395" s="61" t="s">
        <v>60</v>
      </c>
      <c r="Z2395" s="61" t="s">
        <v>54</v>
      </c>
      <c r="AA2395" s="61" t="s">
        <v>61</v>
      </c>
      <c r="AB2395" s="61" t="s">
        <v>62</v>
      </c>
      <c r="AC2395" s="61">
        <v>176435</v>
      </c>
      <c r="AD2395" s="61"/>
      <c r="AE2395" s="61" t="s">
        <v>5</v>
      </c>
      <c r="AF2395" s="63">
        <v>40904.558333333334</v>
      </c>
      <c r="AG2395" s="63">
        <v>40904.558333333334</v>
      </c>
      <c r="AH2395" s="62"/>
      <c r="AI2395" s="61"/>
      <c r="AJ2395" s="61" t="s">
        <v>63</v>
      </c>
      <c r="AK2395" s="61"/>
      <c r="AL2395" s="63"/>
      <c r="AM2395" s="63"/>
      <c r="AN2395" s="61"/>
      <c r="AO2395" s="4"/>
      <c r="AP2395" s="4"/>
    </row>
    <row r="2396" spans="1:42" ht="182.25" customHeight="1">
      <c r="A2396" s="61" t="s">
        <v>4478</v>
      </c>
      <c r="B2396" s="61" t="s">
        <v>4565</v>
      </c>
      <c r="C2396" s="61" t="s">
        <v>112</v>
      </c>
      <c r="D2396" s="61"/>
      <c r="E2396" s="61"/>
      <c r="F2396" s="61"/>
      <c r="G2396" s="62">
        <v>2011</v>
      </c>
      <c r="H2396" s="61">
        <v>230974</v>
      </c>
      <c r="I2396" s="61">
        <v>0</v>
      </c>
      <c r="J2396" s="61" t="s">
        <v>4583</v>
      </c>
      <c r="K2396" s="61">
        <v>199100</v>
      </c>
      <c r="L2396" s="61" t="s">
        <v>874</v>
      </c>
      <c r="M2396" s="61" t="s">
        <v>5622</v>
      </c>
      <c r="N2396" s="61"/>
      <c r="O2396" s="63">
        <v>40848</v>
      </c>
      <c r="P2396" s="61"/>
      <c r="Q2396" s="61" t="s">
        <v>53</v>
      </c>
      <c r="R2396" s="61" t="s">
        <v>54</v>
      </c>
      <c r="S2396" s="61" t="s">
        <v>84</v>
      </c>
      <c r="T2396" s="61" t="s">
        <v>4478</v>
      </c>
      <c r="U2396" s="61" t="s">
        <v>4478</v>
      </c>
      <c r="V2396" s="61" t="s">
        <v>4565</v>
      </c>
      <c r="W2396" s="61" t="s">
        <v>203</v>
      </c>
      <c r="X2396" s="61" t="s">
        <v>4567</v>
      </c>
      <c r="Y2396" s="61" t="s">
        <v>60</v>
      </c>
      <c r="Z2396" s="61" t="s">
        <v>54</v>
      </c>
      <c r="AA2396" s="61" t="s">
        <v>61</v>
      </c>
      <c r="AB2396" s="61" t="s">
        <v>62</v>
      </c>
      <c r="AC2396" s="61">
        <v>176445</v>
      </c>
      <c r="AD2396" s="61"/>
      <c r="AE2396" s="61" t="s">
        <v>5</v>
      </c>
      <c r="AF2396" s="63">
        <v>40904.568749999999</v>
      </c>
      <c r="AG2396" s="63">
        <v>40904.568749999999</v>
      </c>
      <c r="AH2396" s="62"/>
      <c r="AI2396" s="61"/>
      <c r="AJ2396" s="61" t="s">
        <v>63</v>
      </c>
      <c r="AK2396" s="61"/>
      <c r="AL2396" s="63"/>
      <c r="AM2396" s="63"/>
      <c r="AN2396" s="61"/>
      <c r="AO2396" s="4"/>
      <c r="AP2396" s="4"/>
    </row>
    <row r="2397" spans="1:42" ht="159" customHeight="1">
      <c r="A2397" s="61" t="s">
        <v>5325</v>
      </c>
      <c r="B2397" s="61" t="s">
        <v>179</v>
      </c>
      <c r="C2397" s="61" t="s">
        <v>112</v>
      </c>
      <c r="D2397" s="61" t="s">
        <v>112</v>
      </c>
      <c r="E2397" s="61" t="s">
        <v>688</v>
      </c>
      <c r="F2397" s="61" t="s">
        <v>498</v>
      </c>
      <c r="G2397" s="62">
        <v>2011</v>
      </c>
      <c r="H2397" s="61">
        <v>362280</v>
      </c>
      <c r="I2397" s="61">
        <v>0</v>
      </c>
      <c r="J2397" s="61" t="s">
        <v>5327</v>
      </c>
      <c r="K2397" s="61" t="s">
        <v>3</v>
      </c>
      <c r="L2397" s="61" t="s">
        <v>52</v>
      </c>
      <c r="M2397" s="61" t="s">
        <v>5622</v>
      </c>
      <c r="N2397" s="61"/>
      <c r="O2397" s="63">
        <v>40848</v>
      </c>
      <c r="P2397" s="61" t="s">
        <v>336</v>
      </c>
      <c r="Q2397" s="61" t="s">
        <v>196</v>
      </c>
      <c r="R2397" s="61" t="s">
        <v>54</v>
      </c>
      <c r="S2397" s="61" t="s">
        <v>55</v>
      </c>
      <c r="T2397" s="61" t="s">
        <v>5325</v>
      </c>
      <c r="U2397" s="61" t="s">
        <v>57</v>
      </c>
      <c r="V2397" s="61" t="s">
        <v>179</v>
      </c>
      <c r="W2397" s="61" t="s">
        <v>58</v>
      </c>
      <c r="X2397" s="61" t="s">
        <v>185</v>
      </c>
      <c r="Y2397" s="61" t="s">
        <v>60</v>
      </c>
      <c r="Z2397" s="61" t="s">
        <v>54</v>
      </c>
      <c r="AA2397" s="61" t="s">
        <v>61</v>
      </c>
      <c r="AB2397" s="61" t="s">
        <v>105</v>
      </c>
      <c r="AC2397" s="61">
        <v>179139</v>
      </c>
      <c r="AD2397" s="61"/>
      <c r="AE2397" s="61" t="s">
        <v>70</v>
      </c>
      <c r="AF2397" s="63">
        <v>40988.65902777778</v>
      </c>
      <c r="AG2397" s="63">
        <v>40988.65902777778</v>
      </c>
      <c r="AH2397" s="62">
        <v>2011</v>
      </c>
      <c r="AI2397" s="61" t="s">
        <v>54</v>
      </c>
      <c r="AJ2397" s="61" t="s">
        <v>63</v>
      </c>
      <c r="AK2397" s="61">
        <v>113506380</v>
      </c>
      <c r="AL2397" s="63">
        <v>40544</v>
      </c>
      <c r="AM2397" s="63">
        <v>40908</v>
      </c>
      <c r="AN2397" s="61" t="s">
        <v>337</v>
      </c>
      <c r="AO2397" s="4" t="s">
        <v>139</v>
      </c>
      <c r="AP2397" s="4" t="s">
        <v>131</v>
      </c>
    </row>
    <row r="2398" spans="1:42" ht="159" customHeight="1">
      <c r="A2398" s="61" t="s">
        <v>5260</v>
      </c>
      <c r="B2398" s="61" t="s">
        <v>179</v>
      </c>
      <c r="C2398" s="61" t="s">
        <v>112</v>
      </c>
      <c r="D2398" s="61" t="s">
        <v>112</v>
      </c>
      <c r="E2398" s="61" t="s">
        <v>688</v>
      </c>
      <c r="F2398" s="61" t="s">
        <v>498</v>
      </c>
      <c r="G2398" s="62">
        <v>2011</v>
      </c>
      <c r="H2398" s="61">
        <v>99940</v>
      </c>
      <c r="I2398" s="61">
        <v>0</v>
      </c>
      <c r="J2398" s="61" t="s">
        <v>5308</v>
      </c>
      <c r="K2398" s="61" t="s">
        <v>3</v>
      </c>
      <c r="L2398" s="61" t="s">
        <v>52</v>
      </c>
      <c r="M2398" s="61" t="s">
        <v>5622</v>
      </c>
      <c r="N2398" s="61"/>
      <c r="O2398" s="63">
        <v>40849</v>
      </c>
      <c r="P2398" s="61" t="s">
        <v>336</v>
      </c>
      <c r="Q2398" s="61" t="s">
        <v>196</v>
      </c>
      <c r="R2398" s="61" t="s">
        <v>54</v>
      </c>
      <c r="S2398" s="61" t="s">
        <v>55</v>
      </c>
      <c r="T2398" s="61" t="s">
        <v>5260</v>
      </c>
      <c r="U2398" s="61" t="s">
        <v>5262</v>
      </c>
      <c r="V2398" s="61" t="s">
        <v>179</v>
      </c>
      <c r="W2398" s="61" t="s">
        <v>58</v>
      </c>
      <c r="X2398" s="61" t="s">
        <v>185</v>
      </c>
      <c r="Y2398" s="61" t="s">
        <v>60</v>
      </c>
      <c r="Z2398" s="61" t="s">
        <v>54</v>
      </c>
      <c r="AA2398" s="61" t="s">
        <v>61</v>
      </c>
      <c r="AB2398" s="61" t="s">
        <v>62</v>
      </c>
      <c r="AC2398" s="61">
        <v>175269</v>
      </c>
      <c r="AD2398" s="61"/>
      <c r="AE2398" s="61" t="s">
        <v>70</v>
      </c>
      <c r="AF2398" s="63">
        <v>40862.693055555552</v>
      </c>
      <c r="AG2398" s="63">
        <v>40862.693055555552</v>
      </c>
      <c r="AH2398" s="62">
        <v>2011</v>
      </c>
      <c r="AI2398" s="61" t="s">
        <v>54</v>
      </c>
      <c r="AJ2398" s="61" t="s">
        <v>63</v>
      </c>
      <c r="AK2398" s="61">
        <v>113506380</v>
      </c>
      <c r="AL2398" s="63">
        <v>40544</v>
      </c>
      <c r="AM2398" s="63">
        <v>40908</v>
      </c>
      <c r="AN2398" s="61" t="s">
        <v>337</v>
      </c>
      <c r="AO2398" s="4" t="s">
        <v>139</v>
      </c>
      <c r="AP2398" s="4" t="s">
        <v>131</v>
      </c>
    </row>
    <row r="2399" spans="1:42" ht="79.5" customHeight="1">
      <c r="A2399" s="61" t="s">
        <v>2832</v>
      </c>
      <c r="B2399" s="61" t="s">
        <v>179</v>
      </c>
      <c r="C2399" s="61" t="s">
        <v>112</v>
      </c>
      <c r="D2399" s="61" t="s">
        <v>112</v>
      </c>
      <c r="E2399" s="61" t="s">
        <v>688</v>
      </c>
      <c r="F2399" s="61" t="s">
        <v>498</v>
      </c>
      <c r="G2399" s="62">
        <v>2011</v>
      </c>
      <c r="H2399" s="61">
        <v>683995</v>
      </c>
      <c r="I2399" s="61">
        <v>0</v>
      </c>
      <c r="J2399" s="61" t="s">
        <v>2858</v>
      </c>
      <c r="K2399" s="61">
        <v>500000</v>
      </c>
      <c r="L2399" s="61" t="s">
        <v>560</v>
      </c>
      <c r="M2399" s="61" t="s">
        <v>5622</v>
      </c>
      <c r="N2399" s="61"/>
      <c r="O2399" s="63">
        <v>40851</v>
      </c>
      <c r="P2399" s="61" t="s">
        <v>336</v>
      </c>
      <c r="Q2399" s="61" t="s">
        <v>196</v>
      </c>
      <c r="R2399" s="61" t="s">
        <v>54</v>
      </c>
      <c r="S2399" s="61" t="s">
        <v>55</v>
      </c>
      <c r="T2399" s="61" t="s">
        <v>2832</v>
      </c>
      <c r="U2399" s="61" t="s">
        <v>2832</v>
      </c>
      <c r="V2399" s="61" t="s">
        <v>179</v>
      </c>
      <c r="W2399" s="61" t="s">
        <v>58</v>
      </c>
      <c r="X2399" s="61" t="s">
        <v>185</v>
      </c>
      <c r="Y2399" s="61" t="s">
        <v>60</v>
      </c>
      <c r="Z2399" s="61" t="s">
        <v>54</v>
      </c>
      <c r="AA2399" s="61" t="s">
        <v>61</v>
      </c>
      <c r="AB2399" s="61" t="s">
        <v>62</v>
      </c>
      <c r="AC2399" s="61">
        <v>174872</v>
      </c>
      <c r="AD2399" s="61"/>
      <c r="AE2399" s="61" t="s">
        <v>119</v>
      </c>
      <c r="AF2399" s="63">
        <v>40988.448611111111</v>
      </c>
      <c r="AG2399" s="63">
        <v>40855.722916666666</v>
      </c>
      <c r="AH2399" s="62">
        <v>2011</v>
      </c>
      <c r="AI2399" s="61" t="s">
        <v>54</v>
      </c>
      <c r="AJ2399" s="61" t="s">
        <v>63</v>
      </c>
      <c r="AK2399" s="61">
        <v>113506380</v>
      </c>
      <c r="AL2399" s="63">
        <v>40544</v>
      </c>
      <c r="AM2399" s="63">
        <v>40908</v>
      </c>
      <c r="AN2399" s="61" t="s">
        <v>337</v>
      </c>
      <c r="AO2399" s="4" t="s">
        <v>139</v>
      </c>
      <c r="AP2399" s="4" t="s">
        <v>131</v>
      </c>
    </row>
    <row r="2400" spans="1:42" ht="147.75" customHeight="1">
      <c r="A2400" s="61" t="s">
        <v>2606</v>
      </c>
      <c r="B2400" s="61" t="s">
        <v>413</v>
      </c>
      <c r="C2400" s="61" t="s">
        <v>112</v>
      </c>
      <c r="D2400" s="61"/>
      <c r="E2400" s="61"/>
      <c r="F2400" s="61"/>
      <c r="G2400" s="62">
        <v>2011</v>
      </c>
      <c r="H2400" s="61">
        <v>1414427</v>
      </c>
      <c r="I2400" s="61">
        <v>0</v>
      </c>
      <c r="J2400" s="61" t="s">
        <v>4127</v>
      </c>
      <c r="K2400" s="61">
        <v>1000000</v>
      </c>
      <c r="L2400" s="61" t="s">
        <v>560</v>
      </c>
      <c r="M2400" s="61" t="s">
        <v>5622</v>
      </c>
      <c r="N2400" s="61"/>
      <c r="O2400" s="63">
        <v>40855</v>
      </c>
      <c r="P2400" s="61"/>
      <c r="Q2400" s="61" t="s">
        <v>69</v>
      </c>
      <c r="R2400" s="61" t="s">
        <v>54</v>
      </c>
      <c r="S2400" s="61" t="s">
        <v>84</v>
      </c>
      <c r="T2400" s="61" t="s">
        <v>2606</v>
      </c>
      <c r="U2400" s="61" t="s">
        <v>2606</v>
      </c>
      <c r="V2400" s="61" t="s">
        <v>413</v>
      </c>
      <c r="W2400" s="61" t="s">
        <v>416</v>
      </c>
      <c r="X2400" s="61" t="s">
        <v>417</v>
      </c>
      <c r="Y2400" s="61" t="s">
        <v>60</v>
      </c>
      <c r="Z2400" s="61" t="s">
        <v>54</v>
      </c>
      <c r="AA2400" s="61" t="s">
        <v>61</v>
      </c>
      <c r="AB2400" s="61" t="s">
        <v>62</v>
      </c>
      <c r="AC2400" s="61">
        <v>176175</v>
      </c>
      <c r="AD2400" s="61"/>
      <c r="AE2400" s="61" t="s">
        <v>5</v>
      </c>
      <c r="AF2400" s="63">
        <v>40898.541666666664</v>
      </c>
      <c r="AG2400" s="63">
        <v>40898.541666666664</v>
      </c>
      <c r="AH2400" s="62"/>
      <c r="AI2400" s="61"/>
      <c r="AJ2400" s="61" t="s">
        <v>63</v>
      </c>
      <c r="AK2400" s="61"/>
      <c r="AL2400" s="63"/>
      <c r="AM2400" s="63"/>
      <c r="AN2400" s="61"/>
      <c r="AO2400" s="4"/>
      <c r="AP2400" s="4"/>
    </row>
    <row r="2401" spans="1:42" ht="147.75" customHeight="1">
      <c r="A2401" s="61" t="s">
        <v>616</v>
      </c>
      <c r="B2401" s="61" t="s">
        <v>124</v>
      </c>
      <c r="C2401" s="61" t="s">
        <v>112</v>
      </c>
      <c r="D2401" s="61" t="s">
        <v>112</v>
      </c>
      <c r="E2401" s="61" t="s">
        <v>624</v>
      </c>
      <c r="F2401" s="61" t="s">
        <v>625</v>
      </c>
      <c r="G2401" s="62">
        <v>2011</v>
      </c>
      <c r="H2401" s="61">
        <v>118714</v>
      </c>
      <c r="I2401" s="61">
        <v>0</v>
      </c>
      <c r="J2401" s="61" t="s">
        <v>625</v>
      </c>
      <c r="K2401" s="61">
        <v>83931</v>
      </c>
      <c r="L2401" s="61" t="s">
        <v>560</v>
      </c>
      <c r="M2401" s="61" t="s">
        <v>5622</v>
      </c>
      <c r="N2401" s="61"/>
      <c r="O2401" s="63">
        <v>40858</v>
      </c>
      <c r="P2401" s="61" t="s">
        <v>53</v>
      </c>
      <c r="Q2401" s="61" t="s">
        <v>53</v>
      </c>
      <c r="R2401" s="61" t="s">
        <v>54</v>
      </c>
      <c r="S2401" s="61" t="s">
        <v>55</v>
      </c>
      <c r="T2401" s="61" t="s">
        <v>616</v>
      </c>
      <c r="U2401" s="61" t="s">
        <v>616</v>
      </c>
      <c r="V2401" s="61" t="s">
        <v>124</v>
      </c>
      <c r="W2401" s="61" t="s">
        <v>58</v>
      </c>
      <c r="X2401" s="61" t="s">
        <v>129</v>
      </c>
      <c r="Y2401" s="61" t="s">
        <v>60</v>
      </c>
      <c r="Z2401" s="61" t="s">
        <v>54</v>
      </c>
      <c r="AA2401" s="61" t="s">
        <v>61</v>
      </c>
      <c r="AB2401" s="61" t="s">
        <v>62</v>
      </c>
      <c r="AC2401" s="61">
        <v>176050</v>
      </c>
      <c r="AD2401" s="61"/>
      <c r="AE2401" s="61" t="s">
        <v>119</v>
      </c>
      <c r="AF2401" s="63">
        <v>40892.597222222219</v>
      </c>
      <c r="AG2401" s="63">
        <v>40892.597222222219</v>
      </c>
      <c r="AH2401" s="62">
        <v>2011</v>
      </c>
      <c r="AI2401" s="61" t="s">
        <v>54</v>
      </c>
      <c r="AJ2401" s="61" t="s">
        <v>63</v>
      </c>
      <c r="AK2401" s="61">
        <v>760000</v>
      </c>
      <c r="AL2401" s="63">
        <v>40544</v>
      </c>
      <c r="AM2401" s="63">
        <v>40908</v>
      </c>
      <c r="AN2401" s="61" t="s">
        <v>77</v>
      </c>
      <c r="AO2401" s="4" t="s">
        <v>139</v>
      </c>
      <c r="AP2401" s="4" t="s">
        <v>131</v>
      </c>
    </row>
    <row r="2402" spans="1:42" ht="57" customHeight="1">
      <c r="A2402" s="61" t="s">
        <v>616</v>
      </c>
      <c r="B2402" s="61" t="s">
        <v>124</v>
      </c>
      <c r="C2402" s="61" t="s">
        <v>72</v>
      </c>
      <c r="D2402" s="61" t="s">
        <v>72</v>
      </c>
      <c r="E2402" s="61" t="s">
        <v>626</v>
      </c>
      <c r="F2402" s="61" t="s">
        <v>627</v>
      </c>
      <c r="G2402" s="62">
        <v>2012</v>
      </c>
      <c r="H2402" s="61">
        <v>649350</v>
      </c>
      <c r="I2402" s="61">
        <v>0</v>
      </c>
      <c r="J2402" s="61" t="s">
        <v>628</v>
      </c>
      <c r="K2402" s="61">
        <v>500000</v>
      </c>
      <c r="L2402" s="61" t="s">
        <v>560</v>
      </c>
      <c r="M2402" s="61" t="s">
        <v>5622</v>
      </c>
      <c r="N2402" s="61"/>
      <c r="O2402" s="63">
        <v>40858</v>
      </c>
      <c r="P2402" s="61" t="s">
        <v>128</v>
      </c>
      <c r="Q2402" s="61" t="s">
        <v>128</v>
      </c>
      <c r="R2402" s="61" t="s">
        <v>54</v>
      </c>
      <c r="S2402" s="61" t="s">
        <v>55</v>
      </c>
      <c r="T2402" s="61" t="s">
        <v>616</v>
      </c>
      <c r="U2402" s="61" t="s">
        <v>616</v>
      </c>
      <c r="V2402" s="61" t="s">
        <v>124</v>
      </c>
      <c r="W2402" s="61" t="s">
        <v>58</v>
      </c>
      <c r="X2402" s="61" t="s">
        <v>129</v>
      </c>
      <c r="Y2402" s="61" t="s">
        <v>60</v>
      </c>
      <c r="Z2402" s="61" t="s">
        <v>54</v>
      </c>
      <c r="AA2402" s="61" t="s">
        <v>61</v>
      </c>
      <c r="AB2402" s="61" t="s">
        <v>62</v>
      </c>
      <c r="AC2402" s="61">
        <v>176049</v>
      </c>
      <c r="AD2402" s="61"/>
      <c r="AE2402" s="61" t="s">
        <v>119</v>
      </c>
      <c r="AF2402" s="63">
        <v>41375.597222222219</v>
      </c>
      <c r="AG2402" s="63">
        <v>40892.59652777778</v>
      </c>
      <c r="AH2402" s="62">
        <v>2012</v>
      </c>
      <c r="AI2402" s="61" t="s">
        <v>54</v>
      </c>
      <c r="AJ2402" s="61" t="s">
        <v>63</v>
      </c>
      <c r="AK2402" s="61">
        <v>750000</v>
      </c>
      <c r="AL2402" s="63">
        <v>40909</v>
      </c>
      <c r="AM2402" s="63">
        <v>41274</v>
      </c>
      <c r="AN2402" s="61" t="s">
        <v>337</v>
      </c>
      <c r="AO2402" s="4" t="s">
        <v>139</v>
      </c>
      <c r="AP2402" s="4" t="s">
        <v>131</v>
      </c>
    </row>
    <row r="2403" spans="1:42" ht="90.75" customHeight="1">
      <c r="A2403" s="61" t="s">
        <v>4797</v>
      </c>
      <c r="B2403" s="61" t="s">
        <v>124</v>
      </c>
      <c r="C2403" s="61" t="s">
        <v>112</v>
      </c>
      <c r="D2403" s="61" t="s">
        <v>112</v>
      </c>
      <c r="E2403" s="61" t="s">
        <v>624</v>
      </c>
      <c r="F2403" s="61" t="s">
        <v>625</v>
      </c>
      <c r="G2403" s="62">
        <v>2011</v>
      </c>
      <c r="H2403" s="61">
        <v>86942</v>
      </c>
      <c r="I2403" s="61">
        <v>0</v>
      </c>
      <c r="J2403" s="61" t="s">
        <v>625</v>
      </c>
      <c r="K2403" s="61" t="s">
        <v>3</v>
      </c>
      <c r="L2403" s="61" t="s">
        <v>52</v>
      </c>
      <c r="M2403" s="61" t="s">
        <v>5622</v>
      </c>
      <c r="N2403" s="61"/>
      <c r="O2403" s="63">
        <v>40858</v>
      </c>
      <c r="P2403" s="61" t="s">
        <v>53</v>
      </c>
      <c r="Q2403" s="61" t="s">
        <v>53</v>
      </c>
      <c r="R2403" s="61" t="s">
        <v>54</v>
      </c>
      <c r="S2403" s="61" t="s">
        <v>55</v>
      </c>
      <c r="T2403" s="61" t="s">
        <v>4797</v>
      </c>
      <c r="U2403" s="61" t="s">
        <v>4801</v>
      </c>
      <c r="V2403" s="61" t="s">
        <v>124</v>
      </c>
      <c r="W2403" s="61" t="s">
        <v>58</v>
      </c>
      <c r="X2403" s="61" t="s">
        <v>129</v>
      </c>
      <c r="Y2403" s="61" t="s">
        <v>60</v>
      </c>
      <c r="Z2403" s="61" t="s">
        <v>54</v>
      </c>
      <c r="AA2403" s="61" t="s">
        <v>61</v>
      </c>
      <c r="AB2403" s="61" t="s">
        <v>62</v>
      </c>
      <c r="AC2403" s="61">
        <v>176051</v>
      </c>
      <c r="AD2403" s="61"/>
      <c r="AE2403" s="61" t="s">
        <v>119</v>
      </c>
      <c r="AF2403" s="63">
        <v>40892.597916666666</v>
      </c>
      <c r="AG2403" s="63">
        <v>40892.597916666666</v>
      </c>
      <c r="AH2403" s="62">
        <v>2011</v>
      </c>
      <c r="AI2403" s="61" t="s">
        <v>54</v>
      </c>
      <c r="AJ2403" s="61" t="s">
        <v>63</v>
      </c>
      <c r="AK2403" s="61">
        <v>760000</v>
      </c>
      <c r="AL2403" s="63">
        <v>40544</v>
      </c>
      <c r="AM2403" s="63">
        <v>40908</v>
      </c>
      <c r="AN2403" s="61" t="s">
        <v>77</v>
      </c>
      <c r="AO2403" s="4" t="s">
        <v>139</v>
      </c>
      <c r="AP2403" s="4" t="s">
        <v>131</v>
      </c>
    </row>
    <row r="2404" spans="1:42" ht="79.5" customHeight="1">
      <c r="A2404" s="61" t="s">
        <v>2511</v>
      </c>
      <c r="B2404" s="61" t="s">
        <v>179</v>
      </c>
      <c r="C2404" s="61" t="s">
        <v>112</v>
      </c>
      <c r="D2404" s="61" t="s">
        <v>112</v>
      </c>
      <c r="E2404" s="61" t="s">
        <v>688</v>
      </c>
      <c r="F2404" s="61" t="s">
        <v>498</v>
      </c>
      <c r="G2404" s="62">
        <v>2011</v>
      </c>
      <c r="H2404" s="61">
        <v>80000</v>
      </c>
      <c r="I2404" s="61">
        <v>0</v>
      </c>
      <c r="J2404" s="61" t="s">
        <v>2575</v>
      </c>
      <c r="K2404" s="61">
        <v>60000</v>
      </c>
      <c r="L2404" s="61" t="s">
        <v>560</v>
      </c>
      <c r="M2404" s="61" t="s">
        <v>5622</v>
      </c>
      <c r="N2404" s="61"/>
      <c r="O2404" s="63">
        <v>40860</v>
      </c>
      <c r="P2404" s="61" t="s">
        <v>336</v>
      </c>
      <c r="Q2404" s="61" t="s">
        <v>196</v>
      </c>
      <c r="R2404" s="61" t="s">
        <v>54</v>
      </c>
      <c r="S2404" s="61" t="s">
        <v>55</v>
      </c>
      <c r="T2404" s="61" t="s">
        <v>2511</v>
      </c>
      <c r="U2404" s="61" t="s">
        <v>2511</v>
      </c>
      <c r="V2404" s="61" t="s">
        <v>179</v>
      </c>
      <c r="W2404" s="61" t="s">
        <v>58</v>
      </c>
      <c r="X2404" s="61" t="s">
        <v>185</v>
      </c>
      <c r="Y2404" s="61" t="s">
        <v>60</v>
      </c>
      <c r="Z2404" s="61" t="s">
        <v>54</v>
      </c>
      <c r="AA2404" s="61" t="s">
        <v>61</v>
      </c>
      <c r="AB2404" s="61" t="s">
        <v>62</v>
      </c>
      <c r="AC2404" s="61">
        <v>175203</v>
      </c>
      <c r="AD2404" s="61"/>
      <c r="AE2404" s="61" t="s">
        <v>70</v>
      </c>
      <c r="AF2404" s="63">
        <v>40988.433333333334</v>
      </c>
      <c r="AG2404" s="63">
        <v>40861.736111111109</v>
      </c>
      <c r="AH2404" s="62">
        <v>2011</v>
      </c>
      <c r="AI2404" s="61" t="s">
        <v>54</v>
      </c>
      <c r="AJ2404" s="61" t="s">
        <v>63</v>
      </c>
      <c r="AK2404" s="61">
        <v>113506380</v>
      </c>
      <c r="AL2404" s="63">
        <v>40544</v>
      </c>
      <c r="AM2404" s="63">
        <v>40908</v>
      </c>
      <c r="AN2404" s="61" t="s">
        <v>337</v>
      </c>
      <c r="AO2404" s="4" t="s">
        <v>139</v>
      </c>
      <c r="AP2404" s="4" t="s">
        <v>131</v>
      </c>
    </row>
    <row r="2405" spans="1:42" ht="57" customHeight="1">
      <c r="A2405" s="61" t="s">
        <v>2797</v>
      </c>
      <c r="B2405" s="61" t="s">
        <v>179</v>
      </c>
      <c r="C2405" s="61" t="s">
        <v>112</v>
      </c>
      <c r="D2405" s="61" t="s">
        <v>112</v>
      </c>
      <c r="E2405" s="61" t="s">
        <v>688</v>
      </c>
      <c r="F2405" s="61" t="s">
        <v>498</v>
      </c>
      <c r="G2405" s="62">
        <v>2011</v>
      </c>
      <c r="H2405" s="61">
        <v>1000000</v>
      </c>
      <c r="I2405" s="61">
        <v>0</v>
      </c>
      <c r="J2405" s="61" t="s">
        <v>2802</v>
      </c>
      <c r="K2405" s="61" t="s">
        <v>3</v>
      </c>
      <c r="L2405" s="61" t="s">
        <v>52</v>
      </c>
      <c r="M2405" s="61" t="s">
        <v>5622</v>
      </c>
      <c r="N2405" s="61"/>
      <c r="O2405" s="63">
        <v>40860</v>
      </c>
      <c r="P2405" s="61" t="s">
        <v>336</v>
      </c>
      <c r="Q2405" s="61" t="s">
        <v>196</v>
      </c>
      <c r="R2405" s="61" t="s">
        <v>54</v>
      </c>
      <c r="S2405" s="61" t="s">
        <v>84</v>
      </c>
      <c r="T2405" s="61" t="s">
        <v>2797</v>
      </c>
      <c r="U2405" s="61" t="s">
        <v>2797</v>
      </c>
      <c r="V2405" s="61" t="s">
        <v>179</v>
      </c>
      <c r="W2405" s="61" t="s">
        <v>58</v>
      </c>
      <c r="X2405" s="61" t="s">
        <v>185</v>
      </c>
      <c r="Y2405" s="61" t="s">
        <v>60</v>
      </c>
      <c r="Z2405" s="61" t="s">
        <v>54</v>
      </c>
      <c r="AA2405" s="61" t="s">
        <v>61</v>
      </c>
      <c r="AB2405" s="61" t="s">
        <v>62</v>
      </c>
      <c r="AC2405" s="61">
        <v>175204</v>
      </c>
      <c r="AD2405" s="61"/>
      <c r="AE2405" s="61" t="s">
        <v>70</v>
      </c>
      <c r="AF2405" s="63">
        <v>40862.75277777778</v>
      </c>
      <c r="AG2405" s="63">
        <v>40861.748611111107</v>
      </c>
      <c r="AH2405" s="62">
        <v>2011</v>
      </c>
      <c r="AI2405" s="61" t="s">
        <v>54</v>
      </c>
      <c r="AJ2405" s="61" t="s">
        <v>63</v>
      </c>
      <c r="AK2405" s="61">
        <v>113506380</v>
      </c>
      <c r="AL2405" s="63">
        <v>40544</v>
      </c>
      <c r="AM2405" s="63">
        <v>40908</v>
      </c>
      <c r="AN2405" s="61" t="s">
        <v>337</v>
      </c>
      <c r="AO2405" s="4" t="s">
        <v>139</v>
      </c>
      <c r="AP2405" s="4" t="s">
        <v>131</v>
      </c>
    </row>
    <row r="2406" spans="1:42" ht="57" customHeight="1">
      <c r="A2406" s="61" t="s">
        <v>57</v>
      </c>
      <c r="B2406" s="61" t="s">
        <v>179</v>
      </c>
      <c r="C2406" s="61" t="s">
        <v>112</v>
      </c>
      <c r="D2406" s="61" t="s">
        <v>112</v>
      </c>
      <c r="E2406" s="61" t="s">
        <v>3829</v>
      </c>
      <c r="F2406" s="61" t="s">
        <v>3830</v>
      </c>
      <c r="G2406" s="62">
        <v>2011</v>
      </c>
      <c r="H2406" s="61">
        <v>15000</v>
      </c>
      <c r="I2406" s="61">
        <v>0</v>
      </c>
      <c r="J2406" s="61" t="s">
        <v>3831</v>
      </c>
      <c r="K2406" s="61" t="s">
        <v>3</v>
      </c>
      <c r="L2406" s="61" t="s">
        <v>52</v>
      </c>
      <c r="M2406" s="61" t="s">
        <v>5622</v>
      </c>
      <c r="N2406" s="61"/>
      <c r="O2406" s="63">
        <v>40860</v>
      </c>
      <c r="P2406" s="61" t="s">
        <v>53</v>
      </c>
      <c r="Q2406" s="61" t="s">
        <v>53</v>
      </c>
      <c r="R2406" s="61" t="s">
        <v>54</v>
      </c>
      <c r="S2406" s="61" t="s">
        <v>55</v>
      </c>
      <c r="T2406" s="61" t="s">
        <v>57</v>
      </c>
      <c r="U2406" s="61" t="s">
        <v>57</v>
      </c>
      <c r="V2406" s="61" t="s">
        <v>179</v>
      </c>
      <c r="W2406" s="61" t="s">
        <v>58</v>
      </c>
      <c r="X2406" s="61" t="s">
        <v>185</v>
      </c>
      <c r="Y2406" s="61" t="s">
        <v>60</v>
      </c>
      <c r="Z2406" s="61" t="s">
        <v>54</v>
      </c>
      <c r="AA2406" s="61" t="s">
        <v>61</v>
      </c>
      <c r="AB2406" s="61" t="s">
        <v>62</v>
      </c>
      <c r="AC2406" s="61">
        <v>175273</v>
      </c>
      <c r="AD2406" s="61"/>
      <c r="AE2406" s="61" t="s">
        <v>70</v>
      </c>
      <c r="AF2406" s="63">
        <v>40862.719444444439</v>
      </c>
      <c r="AG2406" s="63">
        <v>40862.718055555553</v>
      </c>
      <c r="AH2406" s="62">
        <v>2011</v>
      </c>
      <c r="AI2406" s="61" t="s">
        <v>54</v>
      </c>
      <c r="AJ2406" s="61" t="s">
        <v>63</v>
      </c>
      <c r="AK2406" s="61">
        <v>1728570</v>
      </c>
      <c r="AL2406" s="63">
        <v>40787</v>
      </c>
      <c r="AM2406" s="63">
        <v>41152</v>
      </c>
      <c r="AN2406" s="61" t="s">
        <v>337</v>
      </c>
      <c r="AO2406" s="4" t="s">
        <v>139</v>
      </c>
      <c r="AP2406" s="4" t="s">
        <v>131</v>
      </c>
    </row>
    <row r="2407" spans="1:42" ht="79.5" customHeight="1">
      <c r="A2407" s="61" t="s">
        <v>5260</v>
      </c>
      <c r="B2407" s="61" t="s">
        <v>179</v>
      </c>
      <c r="C2407" s="61" t="s">
        <v>112</v>
      </c>
      <c r="D2407" s="61" t="s">
        <v>112</v>
      </c>
      <c r="E2407" s="61" t="s">
        <v>534</v>
      </c>
      <c r="F2407" s="61" t="s">
        <v>535</v>
      </c>
      <c r="G2407" s="62">
        <v>2011</v>
      </c>
      <c r="H2407" s="61">
        <v>10000</v>
      </c>
      <c r="I2407" s="61">
        <v>0</v>
      </c>
      <c r="J2407" s="61" t="s">
        <v>5310</v>
      </c>
      <c r="K2407" s="61" t="s">
        <v>3</v>
      </c>
      <c r="L2407" s="61" t="s">
        <v>52</v>
      </c>
      <c r="M2407" s="61" t="s">
        <v>5622</v>
      </c>
      <c r="N2407" s="61"/>
      <c r="O2407" s="63">
        <v>40860</v>
      </c>
      <c r="P2407" s="61" t="s">
        <v>145</v>
      </c>
      <c r="Q2407" s="61" t="s">
        <v>146</v>
      </c>
      <c r="R2407" s="61" t="s">
        <v>54</v>
      </c>
      <c r="S2407" s="61" t="s">
        <v>55</v>
      </c>
      <c r="T2407" s="61" t="s">
        <v>5260</v>
      </c>
      <c r="U2407" s="61" t="s">
        <v>5262</v>
      </c>
      <c r="V2407" s="61" t="s">
        <v>179</v>
      </c>
      <c r="W2407" s="61" t="s">
        <v>58</v>
      </c>
      <c r="X2407" s="61" t="s">
        <v>185</v>
      </c>
      <c r="Y2407" s="61" t="s">
        <v>60</v>
      </c>
      <c r="Z2407" s="61" t="s">
        <v>54</v>
      </c>
      <c r="AA2407" s="61" t="s">
        <v>61</v>
      </c>
      <c r="AB2407" s="61" t="s">
        <v>62</v>
      </c>
      <c r="AC2407" s="61">
        <v>175272</v>
      </c>
      <c r="AD2407" s="61"/>
      <c r="AE2407" s="61" t="s">
        <v>70</v>
      </c>
      <c r="AF2407" s="63">
        <v>40863.461805555555</v>
      </c>
      <c r="AG2407" s="63">
        <v>40862.704166666663</v>
      </c>
      <c r="AH2407" s="62">
        <v>2011</v>
      </c>
      <c r="AI2407" s="61" t="s">
        <v>54</v>
      </c>
      <c r="AJ2407" s="61" t="s">
        <v>63</v>
      </c>
      <c r="AK2407" s="61">
        <v>8991000</v>
      </c>
      <c r="AL2407" s="63">
        <v>40544</v>
      </c>
      <c r="AM2407" s="63">
        <v>40908</v>
      </c>
      <c r="AN2407" s="61" t="s">
        <v>337</v>
      </c>
      <c r="AO2407" s="4" t="s">
        <v>130</v>
      </c>
      <c r="AP2407" s="4" t="s">
        <v>131</v>
      </c>
    </row>
    <row r="2408" spans="1:42" ht="79.5" customHeight="1">
      <c r="A2408" s="61" t="s">
        <v>1739</v>
      </c>
      <c r="B2408" s="61" t="s">
        <v>179</v>
      </c>
      <c r="C2408" s="61" t="s">
        <v>112</v>
      </c>
      <c r="D2408" s="61" t="s">
        <v>112</v>
      </c>
      <c r="E2408" s="61" t="s">
        <v>688</v>
      </c>
      <c r="F2408" s="61" t="s">
        <v>498</v>
      </c>
      <c r="G2408" s="62">
        <v>2011</v>
      </c>
      <c r="H2408" s="61">
        <v>68399</v>
      </c>
      <c r="I2408" s="61">
        <v>0</v>
      </c>
      <c r="J2408" s="61" t="s">
        <v>1745</v>
      </c>
      <c r="K2408" s="61">
        <v>50000</v>
      </c>
      <c r="L2408" s="61" t="s">
        <v>560</v>
      </c>
      <c r="M2408" s="61" t="s">
        <v>5622</v>
      </c>
      <c r="N2408" s="61"/>
      <c r="O2408" s="63">
        <v>40864</v>
      </c>
      <c r="P2408" s="61" t="s">
        <v>336</v>
      </c>
      <c r="Q2408" s="61" t="s">
        <v>196</v>
      </c>
      <c r="R2408" s="61" t="s">
        <v>54</v>
      </c>
      <c r="S2408" s="61" t="s">
        <v>55</v>
      </c>
      <c r="T2408" s="61" t="s">
        <v>1739</v>
      </c>
      <c r="U2408" s="61" t="s">
        <v>1739</v>
      </c>
      <c r="V2408" s="61" t="s">
        <v>179</v>
      </c>
      <c r="W2408" s="61" t="s">
        <v>58</v>
      </c>
      <c r="X2408" s="61" t="s">
        <v>185</v>
      </c>
      <c r="Y2408" s="61" t="s">
        <v>60</v>
      </c>
      <c r="Z2408" s="61" t="s">
        <v>54</v>
      </c>
      <c r="AA2408" s="61" t="s">
        <v>61</v>
      </c>
      <c r="AB2408" s="61" t="s">
        <v>62</v>
      </c>
      <c r="AC2408" s="61">
        <v>175568</v>
      </c>
      <c r="AD2408" s="61"/>
      <c r="AE2408" s="61" t="s">
        <v>119</v>
      </c>
      <c r="AF2408" s="63">
        <v>40988.431944444441</v>
      </c>
      <c r="AG2408" s="63">
        <v>40872.515972222223</v>
      </c>
      <c r="AH2408" s="62">
        <v>2011</v>
      </c>
      <c r="AI2408" s="61" t="s">
        <v>54</v>
      </c>
      <c r="AJ2408" s="61" t="s">
        <v>63</v>
      </c>
      <c r="AK2408" s="61">
        <v>113506380</v>
      </c>
      <c r="AL2408" s="63">
        <v>40544</v>
      </c>
      <c r="AM2408" s="63">
        <v>40908</v>
      </c>
      <c r="AN2408" s="61" t="s">
        <v>337</v>
      </c>
      <c r="AO2408" s="4" t="s">
        <v>139</v>
      </c>
      <c r="AP2408" s="4" t="s">
        <v>131</v>
      </c>
    </row>
    <row r="2409" spans="1:42" ht="79.5" customHeight="1">
      <c r="A2409" s="61" t="s">
        <v>2610</v>
      </c>
      <c r="B2409" s="61" t="s">
        <v>179</v>
      </c>
      <c r="C2409" s="61" t="s">
        <v>112</v>
      </c>
      <c r="D2409" s="61" t="s">
        <v>112</v>
      </c>
      <c r="E2409" s="61" t="s">
        <v>688</v>
      </c>
      <c r="F2409" s="61" t="s">
        <v>498</v>
      </c>
      <c r="G2409" s="62">
        <v>2011</v>
      </c>
      <c r="H2409" s="61">
        <v>666667</v>
      </c>
      <c r="I2409" s="61">
        <v>0</v>
      </c>
      <c r="J2409" s="61" t="s">
        <v>2718</v>
      </c>
      <c r="K2409" s="61">
        <v>500000</v>
      </c>
      <c r="L2409" s="61" t="s">
        <v>560</v>
      </c>
      <c r="M2409" s="61" t="s">
        <v>5622</v>
      </c>
      <c r="N2409" s="61"/>
      <c r="O2409" s="63">
        <v>40864</v>
      </c>
      <c r="P2409" s="61" t="s">
        <v>336</v>
      </c>
      <c r="Q2409" s="61" t="s">
        <v>196</v>
      </c>
      <c r="R2409" s="61" t="s">
        <v>54</v>
      </c>
      <c r="S2409" s="61" t="s">
        <v>55</v>
      </c>
      <c r="T2409" s="61" t="s">
        <v>2610</v>
      </c>
      <c r="U2409" s="61" t="s">
        <v>2610</v>
      </c>
      <c r="V2409" s="61" t="s">
        <v>179</v>
      </c>
      <c r="W2409" s="61" t="s">
        <v>58</v>
      </c>
      <c r="X2409" s="61" t="s">
        <v>185</v>
      </c>
      <c r="Y2409" s="61" t="s">
        <v>60</v>
      </c>
      <c r="Z2409" s="61" t="s">
        <v>54</v>
      </c>
      <c r="AA2409" s="61" t="s">
        <v>61</v>
      </c>
      <c r="AB2409" s="61" t="s">
        <v>62</v>
      </c>
      <c r="AC2409" s="61">
        <v>176179</v>
      </c>
      <c r="AD2409" s="61"/>
      <c r="AE2409" s="61" t="s">
        <v>119</v>
      </c>
      <c r="AF2409" s="63">
        <v>40988.446527777778</v>
      </c>
      <c r="AG2409" s="63">
        <v>40898.580555555556</v>
      </c>
      <c r="AH2409" s="62">
        <v>2011</v>
      </c>
      <c r="AI2409" s="61" t="s">
        <v>54</v>
      </c>
      <c r="AJ2409" s="61" t="s">
        <v>63</v>
      </c>
      <c r="AK2409" s="61">
        <v>113506380</v>
      </c>
      <c r="AL2409" s="63">
        <v>40544</v>
      </c>
      <c r="AM2409" s="63">
        <v>40908</v>
      </c>
      <c r="AN2409" s="61" t="s">
        <v>337</v>
      </c>
      <c r="AO2409" s="4" t="s">
        <v>139</v>
      </c>
      <c r="AP2409" s="4" t="s">
        <v>131</v>
      </c>
    </row>
    <row r="2410" spans="1:42" ht="90.75" customHeight="1">
      <c r="A2410" s="61" t="s">
        <v>2902</v>
      </c>
      <c r="B2410" s="61" t="s">
        <v>413</v>
      </c>
      <c r="C2410" s="61" t="s">
        <v>112</v>
      </c>
      <c r="D2410" s="61"/>
      <c r="E2410" s="61"/>
      <c r="F2410" s="61"/>
      <c r="G2410" s="62">
        <v>2011</v>
      </c>
      <c r="H2410" s="61">
        <v>282885</v>
      </c>
      <c r="I2410" s="61">
        <v>0</v>
      </c>
      <c r="J2410" s="61" t="s">
        <v>2940</v>
      </c>
      <c r="K2410" s="61">
        <v>200000</v>
      </c>
      <c r="L2410" s="61" t="s">
        <v>560</v>
      </c>
      <c r="M2410" s="61" t="s">
        <v>5622</v>
      </c>
      <c r="N2410" s="61"/>
      <c r="O2410" s="63">
        <v>40866</v>
      </c>
      <c r="P2410" s="61"/>
      <c r="Q2410" s="61" t="s">
        <v>69</v>
      </c>
      <c r="R2410" s="61" t="s">
        <v>54</v>
      </c>
      <c r="S2410" s="61" t="s">
        <v>84</v>
      </c>
      <c r="T2410" s="61" t="s">
        <v>2902</v>
      </c>
      <c r="U2410" s="61" t="s">
        <v>2902</v>
      </c>
      <c r="V2410" s="61" t="s">
        <v>413</v>
      </c>
      <c r="W2410" s="61" t="s">
        <v>416</v>
      </c>
      <c r="X2410" s="61" t="s">
        <v>417</v>
      </c>
      <c r="Y2410" s="61" t="s">
        <v>60</v>
      </c>
      <c r="Z2410" s="61" t="s">
        <v>54</v>
      </c>
      <c r="AA2410" s="61" t="s">
        <v>61</v>
      </c>
      <c r="AB2410" s="61" t="s">
        <v>62</v>
      </c>
      <c r="AC2410" s="61">
        <v>175498</v>
      </c>
      <c r="AD2410" s="61"/>
      <c r="AE2410" s="61" t="s">
        <v>5</v>
      </c>
      <c r="AF2410" s="63">
        <v>40932.613194444442</v>
      </c>
      <c r="AG2410" s="63">
        <v>40869.472916666666</v>
      </c>
      <c r="AH2410" s="62"/>
      <c r="AI2410" s="61"/>
      <c r="AJ2410" s="61" t="s">
        <v>63</v>
      </c>
      <c r="AK2410" s="61"/>
      <c r="AL2410" s="63"/>
      <c r="AM2410" s="63"/>
      <c r="AN2410" s="61"/>
      <c r="AO2410" s="4"/>
      <c r="AP2410" s="4"/>
    </row>
    <row r="2411" spans="1:42" ht="68.25" customHeight="1">
      <c r="A2411" s="61" t="s">
        <v>2902</v>
      </c>
      <c r="B2411" s="61" t="s">
        <v>100</v>
      </c>
      <c r="C2411" s="61" t="s">
        <v>112</v>
      </c>
      <c r="D2411" s="61"/>
      <c r="E2411" s="61"/>
      <c r="F2411" s="61"/>
      <c r="G2411" s="62">
        <v>2011</v>
      </c>
      <c r="H2411" s="61">
        <v>56577</v>
      </c>
      <c r="I2411" s="61">
        <v>0</v>
      </c>
      <c r="J2411" s="61" t="s">
        <v>2970</v>
      </c>
      <c r="K2411" s="61">
        <v>40000</v>
      </c>
      <c r="L2411" s="61" t="s">
        <v>560</v>
      </c>
      <c r="M2411" s="61" t="s">
        <v>5622</v>
      </c>
      <c r="N2411" s="61"/>
      <c r="O2411" s="63">
        <v>40870</v>
      </c>
      <c r="P2411" s="61"/>
      <c r="Q2411" s="61" t="s">
        <v>53</v>
      </c>
      <c r="R2411" s="61" t="s">
        <v>54</v>
      </c>
      <c r="S2411" s="61" t="s">
        <v>84</v>
      </c>
      <c r="T2411" s="61" t="s">
        <v>2902</v>
      </c>
      <c r="U2411" s="61" t="s">
        <v>2902</v>
      </c>
      <c r="V2411" s="61" t="s">
        <v>100</v>
      </c>
      <c r="W2411" s="61" t="s">
        <v>103</v>
      </c>
      <c r="X2411" s="61" t="s">
        <v>104</v>
      </c>
      <c r="Y2411" s="61" t="s">
        <v>60</v>
      </c>
      <c r="Z2411" s="61" t="s">
        <v>54</v>
      </c>
      <c r="AA2411" s="61" t="s">
        <v>61</v>
      </c>
      <c r="AB2411" s="61" t="s">
        <v>62</v>
      </c>
      <c r="AC2411" s="61">
        <v>176360</v>
      </c>
      <c r="AD2411" s="61"/>
      <c r="AE2411" s="61" t="s">
        <v>5</v>
      </c>
      <c r="AF2411" s="63">
        <v>40903.456249999996</v>
      </c>
      <c r="AG2411" s="63">
        <v>40903.456249999996</v>
      </c>
      <c r="AH2411" s="62"/>
      <c r="AI2411" s="61"/>
      <c r="AJ2411" s="61" t="s">
        <v>63</v>
      </c>
      <c r="AK2411" s="61"/>
      <c r="AL2411" s="63"/>
      <c r="AM2411" s="63"/>
      <c r="AN2411" s="61"/>
      <c r="AO2411" s="4"/>
      <c r="AP2411" s="4"/>
    </row>
    <row r="2412" spans="1:42" ht="79.5" customHeight="1">
      <c r="A2412" s="61" t="s">
        <v>2511</v>
      </c>
      <c r="B2412" s="61" t="s">
        <v>179</v>
      </c>
      <c r="C2412" s="61" t="s">
        <v>112</v>
      </c>
      <c r="D2412" s="61" t="s">
        <v>112</v>
      </c>
      <c r="E2412" s="61" t="s">
        <v>688</v>
      </c>
      <c r="F2412" s="61" t="s">
        <v>498</v>
      </c>
      <c r="G2412" s="62">
        <v>2011</v>
      </c>
      <c r="H2412" s="61">
        <v>333333</v>
      </c>
      <c r="I2412" s="61">
        <v>0</v>
      </c>
      <c r="J2412" s="61" t="s">
        <v>498</v>
      </c>
      <c r="K2412" s="61">
        <v>250000</v>
      </c>
      <c r="L2412" s="61" t="s">
        <v>560</v>
      </c>
      <c r="M2412" s="61" t="s">
        <v>5622</v>
      </c>
      <c r="N2412" s="61"/>
      <c r="O2412" s="63">
        <v>40871</v>
      </c>
      <c r="P2412" s="61" t="s">
        <v>336</v>
      </c>
      <c r="Q2412" s="61" t="s">
        <v>196</v>
      </c>
      <c r="R2412" s="61" t="s">
        <v>54</v>
      </c>
      <c r="S2412" s="61" t="s">
        <v>55</v>
      </c>
      <c r="T2412" s="61" t="s">
        <v>2511</v>
      </c>
      <c r="U2412" s="61" t="s">
        <v>2511</v>
      </c>
      <c r="V2412" s="61" t="s">
        <v>179</v>
      </c>
      <c r="W2412" s="61" t="s">
        <v>58</v>
      </c>
      <c r="X2412" s="61" t="s">
        <v>185</v>
      </c>
      <c r="Y2412" s="61" t="s">
        <v>60</v>
      </c>
      <c r="Z2412" s="61" t="s">
        <v>54</v>
      </c>
      <c r="AA2412" s="61" t="s">
        <v>61</v>
      </c>
      <c r="AB2412" s="61" t="s">
        <v>62</v>
      </c>
      <c r="AC2412" s="61">
        <v>177840</v>
      </c>
      <c r="AD2412" s="61"/>
      <c r="AE2412" s="61" t="s">
        <v>119</v>
      </c>
      <c r="AF2412" s="63">
        <v>40988.438888888886</v>
      </c>
      <c r="AG2412" s="63">
        <v>40949.452777777777</v>
      </c>
      <c r="AH2412" s="62">
        <v>2011</v>
      </c>
      <c r="AI2412" s="61" t="s">
        <v>54</v>
      </c>
      <c r="AJ2412" s="61" t="s">
        <v>63</v>
      </c>
      <c r="AK2412" s="61">
        <v>113506380</v>
      </c>
      <c r="AL2412" s="63">
        <v>40544</v>
      </c>
      <c r="AM2412" s="63">
        <v>40908</v>
      </c>
      <c r="AN2412" s="61" t="s">
        <v>337</v>
      </c>
      <c r="AO2412" s="4" t="s">
        <v>139</v>
      </c>
      <c r="AP2412" s="4" t="s">
        <v>131</v>
      </c>
    </row>
    <row r="2413" spans="1:42" ht="102" customHeight="1">
      <c r="A2413" s="61" t="s">
        <v>3368</v>
      </c>
      <c r="B2413" s="61" t="s">
        <v>179</v>
      </c>
      <c r="C2413" s="61" t="s">
        <v>112</v>
      </c>
      <c r="D2413" s="61"/>
      <c r="E2413" s="61"/>
      <c r="F2413" s="61"/>
      <c r="G2413" s="62">
        <v>2011</v>
      </c>
      <c r="H2413" s="61">
        <v>3501013</v>
      </c>
      <c r="I2413" s="61">
        <v>0</v>
      </c>
      <c r="J2413" s="61" t="s">
        <v>3607</v>
      </c>
      <c r="K2413" s="61">
        <v>19000000</v>
      </c>
      <c r="L2413" s="61" t="s">
        <v>3371</v>
      </c>
      <c r="M2413" s="61" t="s">
        <v>5622</v>
      </c>
      <c r="N2413" s="61"/>
      <c r="O2413" s="63">
        <v>40877</v>
      </c>
      <c r="P2413" s="61"/>
      <c r="Q2413" s="61" t="s">
        <v>238</v>
      </c>
      <c r="R2413" s="61" t="s">
        <v>54</v>
      </c>
      <c r="S2413" s="61" t="s">
        <v>55</v>
      </c>
      <c r="T2413" s="61" t="s">
        <v>3368</v>
      </c>
      <c r="U2413" s="61" t="s">
        <v>3368</v>
      </c>
      <c r="V2413" s="61" t="s">
        <v>179</v>
      </c>
      <c r="W2413" s="61" t="s">
        <v>58</v>
      </c>
      <c r="X2413" s="61" t="s">
        <v>185</v>
      </c>
      <c r="Y2413" s="61" t="s">
        <v>60</v>
      </c>
      <c r="Z2413" s="61" t="s">
        <v>54</v>
      </c>
      <c r="AA2413" s="61" t="s">
        <v>61</v>
      </c>
      <c r="AB2413" s="61" t="s">
        <v>62</v>
      </c>
      <c r="AC2413" s="61">
        <v>178120</v>
      </c>
      <c r="AD2413" s="61"/>
      <c r="AE2413" s="61" t="s">
        <v>5</v>
      </c>
      <c r="AF2413" s="63">
        <v>40953.71875</v>
      </c>
      <c r="AG2413" s="63">
        <v>40953.71875</v>
      </c>
      <c r="AH2413" s="62"/>
      <c r="AI2413" s="61"/>
      <c r="AJ2413" s="61" t="s">
        <v>63</v>
      </c>
      <c r="AK2413" s="61"/>
      <c r="AL2413" s="63"/>
      <c r="AM2413" s="63"/>
      <c r="AN2413" s="61"/>
      <c r="AO2413" s="4"/>
      <c r="AP2413" s="4"/>
    </row>
    <row r="2414" spans="1:42" ht="102" customHeight="1">
      <c r="A2414" s="61" t="s">
        <v>616</v>
      </c>
      <c r="B2414" s="61" t="s">
        <v>490</v>
      </c>
      <c r="C2414" s="61" t="s">
        <v>72</v>
      </c>
      <c r="D2414" s="61" t="s">
        <v>72</v>
      </c>
      <c r="E2414" s="61" t="s">
        <v>656</v>
      </c>
      <c r="F2414" s="61" t="s">
        <v>657</v>
      </c>
      <c r="G2414" s="62">
        <v>2012</v>
      </c>
      <c r="H2414" s="61">
        <v>322500</v>
      </c>
      <c r="I2414" s="61">
        <v>0</v>
      </c>
      <c r="J2414" s="61" t="s">
        <v>657</v>
      </c>
      <c r="K2414" s="61">
        <v>250000</v>
      </c>
      <c r="L2414" s="61" t="s">
        <v>560</v>
      </c>
      <c r="M2414" s="61" t="s">
        <v>5622</v>
      </c>
      <c r="N2414" s="61"/>
      <c r="O2414" s="63">
        <v>40878</v>
      </c>
      <c r="P2414" s="61" t="s">
        <v>145</v>
      </c>
      <c r="Q2414" s="61" t="s">
        <v>658</v>
      </c>
      <c r="R2414" s="61" t="s">
        <v>54</v>
      </c>
      <c r="S2414" s="61" t="s">
        <v>55</v>
      </c>
      <c r="T2414" s="61" t="s">
        <v>616</v>
      </c>
      <c r="U2414" s="61" t="s">
        <v>616</v>
      </c>
      <c r="V2414" s="61" t="s">
        <v>490</v>
      </c>
      <c r="W2414" s="61" t="s">
        <v>58</v>
      </c>
      <c r="X2414" s="61" t="s">
        <v>494</v>
      </c>
      <c r="Y2414" s="61" t="s">
        <v>60</v>
      </c>
      <c r="Z2414" s="61" t="s">
        <v>54</v>
      </c>
      <c r="AA2414" s="61" t="s">
        <v>61</v>
      </c>
      <c r="AB2414" s="61" t="s">
        <v>62</v>
      </c>
      <c r="AC2414" s="61">
        <v>183073</v>
      </c>
      <c r="AD2414" s="61"/>
      <c r="AE2414" s="61" t="s">
        <v>70</v>
      </c>
      <c r="AF2414" s="63">
        <v>41225.666666666664</v>
      </c>
      <c r="AG2414" s="63">
        <v>41067.477777777778</v>
      </c>
      <c r="AH2414" s="62">
        <v>2012</v>
      </c>
      <c r="AI2414" s="61" t="s">
        <v>54</v>
      </c>
      <c r="AJ2414" s="61" t="s">
        <v>63</v>
      </c>
      <c r="AK2414" s="61">
        <v>664915</v>
      </c>
      <c r="AL2414" s="63">
        <v>40909</v>
      </c>
      <c r="AM2414" s="63">
        <v>41274</v>
      </c>
      <c r="AN2414" s="61" t="s">
        <v>337</v>
      </c>
      <c r="AO2414" s="4" t="s">
        <v>130</v>
      </c>
      <c r="AP2414" s="4" t="s">
        <v>131</v>
      </c>
    </row>
    <row r="2415" spans="1:42" ht="102" customHeight="1">
      <c r="A2415" s="61" t="s">
        <v>3225</v>
      </c>
      <c r="B2415" s="61" t="s">
        <v>179</v>
      </c>
      <c r="C2415" s="61" t="s">
        <v>112</v>
      </c>
      <c r="D2415" s="61" t="s">
        <v>112</v>
      </c>
      <c r="E2415" s="61" t="s">
        <v>3226</v>
      </c>
      <c r="F2415" s="61" t="s">
        <v>3227</v>
      </c>
      <c r="G2415" s="62">
        <v>2011</v>
      </c>
      <c r="H2415" s="61">
        <v>9120</v>
      </c>
      <c r="I2415" s="61">
        <v>0</v>
      </c>
      <c r="J2415" s="61" t="s">
        <v>3228</v>
      </c>
      <c r="K2415" s="61" t="s">
        <v>3</v>
      </c>
      <c r="L2415" s="61" t="s">
        <v>52</v>
      </c>
      <c r="M2415" s="61" t="s">
        <v>5622</v>
      </c>
      <c r="N2415" s="61"/>
      <c r="O2415" s="63">
        <v>40878</v>
      </c>
      <c r="P2415" s="61" t="s">
        <v>403</v>
      </c>
      <c r="Q2415" s="61" t="s">
        <v>403</v>
      </c>
      <c r="R2415" s="61" t="s">
        <v>54</v>
      </c>
      <c r="S2415" s="61" t="s">
        <v>55</v>
      </c>
      <c r="T2415" s="61" t="s">
        <v>3225</v>
      </c>
      <c r="U2415" s="61" t="s">
        <v>3225</v>
      </c>
      <c r="V2415" s="61" t="s">
        <v>179</v>
      </c>
      <c r="W2415" s="61" t="s">
        <v>58</v>
      </c>
      <c r="X2415" s="61" t="s">
        <v>185</v>
      </c>
      <c r="Y2415" s="61" t="s">
        <v>60</v>
      </c>
      <c r="Z2415" s="61" t="s">
        <v>54</v>
      </c>
      <c r="AA2415" s="61" t="s">
        <v>61</v>
      </c>
      <c r="AB2415" s="61" t="s">
        <v>62</v>
      </c>
      <c r="AC2415" s="61">
        <v>179083</v>
      </c>
      <c r="AD2415" s="61"/>
      <c r="AE2415" s="61" t="s">
        <v>70</v>
      </c>
      <c r="AF2415" s="63">
        <v>40988.45208333333</v>
      </c>
      <c r="AG2415" s="63">
        <v>40988.45208333333</v>
      </c>
      <c r="AH2415" s="62">
        <v>2011</v>
      </c>
      <c r="AI2415" s="61" t="s">
        <v>54</v>
      </c>
      <c r="AJ2415" s="61" t="s">
        <v>63</v>
      </c>
      <c r="AK2415" s="61">
        <v>16983000</v>
      </c>
      <c r="AL2415" s="63">
        <v>40544</v>
      </c>
      <c r="AM2415" s="63">
        <v>40908</v>
      </c>
      <c r="AN2415" s="61" t="s">
        <v>337</v>
      </c>
      <c r="AO2415" s="4" t="s">
        <v>139</v>
      </c>
      <c r="AP2415" s="4" t="s">
        <v>131</v>
      </c>
    </row>
    <row r="2416" spans="1:42" ht="45.75" customHeight="1">
      <c r="A2416" s="61" t="s">
        <v>2606</v>
      </c>
      <c r="B2416" s="61" t="s">
        <v>490</v>
      </c>
      <c r="C2416" s="61" t="s">
        <v>112</v>
      </c>
      <c r="D2416" s="61" t="s">
        <v>112</v>
      </c>
      <c r="E2416" s="61" t="s">
        <v>2698</v>
      </c>
      <c r="F2416" s="61" t="s">
        <v>2699</v>
      </c>
      <c r="G2416" s="62">
        <v>2011</v>
      </c>
      <c r="H2416" s="61">
        <v>200000</v>
      </c>
      <c r="I2416" s="61">
        <v>0</v>
      </c>
      <c r="J2416" s="61" t="s">
        <v>4162</v>
      </c>
      <c r="K2416" s="61">
        <v>150000</v>
      </c>
      <c r="L2416" s="61" t="s">
        <v>560</v>
      </c>
      <c r="M2416" s="61" t="s">
        <v>5622</v>
      </c>
      <c r="N2416" s="61"/>
      <c r="O2416" s="63">
        <v>40878</v>
      </c>
      <c r="P2416" s="61" t="s">
        <v>145</v>
      </c>
      <c r="Q2416" s="61" t="s">
        <v>658</v>
      </c>
      <c r="R2416" s="61" t="s">
        <v>54</v>
      </c>
      <c r="S2416" s="61" t="s">
        <v>84</v>
      </c>
      <c r="T2416" s="61" t="s">
        <v>2606</v>
      </c>
      <c r="U2416" s="61" t="s">
        <v>2606</v>
      </c>
      <c r="V2416" s="61" t="s">
        <v>490</v>
      </c>
      <c r="W2416" s="61" t="s">
        <v>58</v>
      </c>
      <c r="X2416" s="61" t="s">
        <v>494</v>
      </c>
      <c r="Y2416" s="61" t="s">
        <v>60</v>
      </c>
      <c r="Z2416" s="61" t="s">
        <v>54</v>
      </c>
      <c r="AA2416" s="61" t="s">
        <v>61</v>
      </c>
      <c r="AB2416" s="61" t="s">
        <v>62</v>
      </c>
      <c r="AC2416" s="61">
        <v>176754</v>
      </c>
      <c r="AD2416" s="61"/>
      <c r="AE2416" s="61" t="s">
        <v>5</v>
      </c>
      <c r="AF2416" s="63">
        <v>40921.712500000001</v>
      </c>
      <c r="AG2416" s="63">
        <v>40921.711805555555</v>
      </c>
      <c r="AH2416" s="62">
        <v>2011</v>
      </c>
      <c r="AI2416" s="61" t="s">
        <v>54</v>
      </c>
      <c r="AJ2416" s="61" t="s">
        <v>63</v>
      </c>
      <c r="AK2416" s="61">
        <v>493820</v>
      </c>
      <c r="AL2416" s="63">
        <v>40544</v>
      </c>
      <c r="AM2416" s="63">
        <v>40908</v>
      </c>
      <c r="AN2416" s="61" t="s">
        <v>337</v>
      </c>
      <c r="AO2416" s="4" t="s">
        <v>139</v>
      </c>
      <c r="AP2416" s="4" t="s">
        <v>131</v>
      </c>
    </row>
    <row r="2417" spans="1:42" ht="102" customHeight="1">
      <c r="A2417" s="61" t="s">
        <v>4478</v>
      </c>
      <c r="B2417" s="61" t="s">
        <v>4557</v>
      </c>
      <c r="C2417" s="61" t="s">
        <v>112</v>
      </c>
      <c r="D2417" s="61"/>
      <c r="E2417" s="61"/>
      <c r="F2417" s="61"/>
      <c r="G2417" s="62">
        <v>2011</v>
      </c>
      <c r="H2417" s="61">
        <v>2714441</v>
      </c>
      <c r="I2417" s="61">
        <v>0</v>
      </c>
      <c r="J2417" s="61" t="s">
        <v>4559</v>
      </c>
      <c r="K2417" s="61">
        <v>2500000</v>
      </c>
      <c r="L2417" s="61" t="s">
        <v>874</v>
      </c>
      <c r="M2417" s="61" t="s">
        <v>5622</v>
      </c>
      <c r="N2417" s="61"/>
      <c r="O2417" s="63">
        <v>40878</v>
      </c>
      <c r="P2417" s="61"/>
      <c r="Q2417" s="61" t="s">
        <v>69</v>
      </c>
      <c r="R2417" s="61" t="s">
        <v>54</v>
      </c>
      <c r="S2417" s="61" t="s">
        <v>84</v>
      </c>
      <c r="T2417" s="61" t="s">
        <v>4478</v>
      </c>
      <c r="U2417" s="61" t="s">
        <v>4478</v>
      </c>
      <c r="V2417" s="61" t="s">
        <v>4557</v>
      </c>
      <c r="W2417" s="61" t="s">
        <v>599</v>
      </c>
      <c r="X2417" s="61" t="s">
        <v>4557</v>
      </c>
      <c r="Y2417" s="61" t="s">
        <v>60</v>
      </c>
      <c r="Z2417" s="61" t="s">
        <v>54</v>
      </c>
      <c r="AA2417" s="61" t="s">
        <v>61</v>
      </c>
      <c r="AB2417" s="61" t="s">
        <v>62</v>
      </c>
      <c r="AC2417" s="61">
        <v>176800</v>
      </c>
      <c r="AD2417" s="61"/>
      <c r="AE2417" s="61" t="s">
        <v>5</v>
      </c>
      <c r="AF2417" s="63">
        <v>40924.744444444441</v>
      </c>
      <c r="AG2417" s="63">
        <v>40924.744444444441</v>
      </c>
      <c r="AH2417" s="62"/>
      <c r="AI2417" s="61"/>
      <c r="AJ2417" s="61" t="s">
        <v>63</v>
      </c>
      <c r="AK2417" s="61"/>
      <c r="AL2417" s="63"/>
      <c r="AM2417" s="63"/>
      <c r="AN2417" s="61"/>
      <c r="AO2417" s="4"/>
      <c r="AP2417" s="4"/>
    </row>
    <row r="2418" spans="1:42" ht="102" customHeight="1">
      <c r="A2418" s="61" t="s">
        <v>4478</v>
      </c>
      <c r="B2418" s="61" t="s">
        <v>4565</v>
      </c>
      <c r="C2418" s="61" t="s">
        <v>112</v>
      </c>
      <c r="D2418" s="61"/>
      <c r="E2418" s="61"/>
      <c r="F2418" s="61"/>
      <c r="G2418" s="62">
        <v>2011</v>
      </c>
      <c r="H2418" s="61">
        <v>825190</v>
      </c>
      <c r="I2418" s="61">
        <v>0</v>
      </c>
      <c r="J2418" s="61" t="s">
        <v>4575</v>
      </c>
      <c r="K2418" s="61">
        <v>760000</v>
      </c>
      <c r="L2418" s="61" t="s">
        <v>874</v>
      </c>
      <c r="M2418" s="61" t="s">
        <v>5622</v>
      </c>
      <c r="N2418" s="61"/>
      <c r="O2418" s="63">
        <v>40878</v>
      </c>
      <c r="P2418" s="61"/>
      <c r="Q2418" s="61" t="s">
        <v>69</v>
      </c>
      <c r="R2418" s="61" t="s">
        <v>54</v>
      </c>
      <c r="S2418" s="61" t="s">
        <v>84</v>
      </c>
      <c r="T2418" s="61" t="s">
        <v>4478</v>
      </c>
      <c r="U2418" s="61" t="s">
        <v>4478</v>
      </c>
      <c r="V2418" s="61" t="s">
        <v>4565</v>
      </c>
      <c r="W2418" s="61" t="s">
        <v>203</v>
      </c>
      <c r="X2418" s="61" t="s">
        <v>4567</v>
      </c>
      <c r="Y2418" s="61" t="s">
        <v>60</v>
      </c>
      <c r="Z2418" s="61" t="s">
        <v>54</v>
      </c>
      <c r="AA2418" s="61" t="s">
        <v>61</v>
      </c>
      <c r="AB2418" s="61" t="s">
        <v>62</v>
      </c>
      <c r="AC2418" s="61">
        <v>176798</v>
      </c>
      <c r="AD2418" s="61"/>
      <c r="AE2418" s="61" t="s">
        <v>5</v>
      </c>
      <c r="AF2418" s="63">
        <v>40924.742361111108</v>
      </c>
      <c r="AG2418" s="63">
        <v>40924.742361111108</v>
      </c>
      <c r="AH2418" s="62"/>
      <c r="AI2418" s="61"/>
      <c r="AJ2418" s="61" t="s">
        <v>63</v>
      </c>
      <c r="AK2418" s="61"/>
      <c r="AL2418" s="63"/>
      <c r="AM2418" s="63"/>
      <c r="AN2418" s="61"/>
      <c r="AO2418" s="4"/>
      <c r="AP2418" s="4"/>
    </row>
    <row r="2419" spans="1:42" ht="57" customHeight="1">
      <c r="A2419" s="61" t="s">
        <v>4478</v>
      </c>
      <c r="B2419" s="61" t="s">
        <v>179</v>
      </c>
      <c r="C2419" s="61" t="s">
        <v>112</v>
      </c>
      <c r="D2419" s="61"/>
      <c r="E2419" s="61"/>
      <c r="F2419" s="61"/>
      <c r="G2419" s="62">
        <v>2011</v>
      </c>
      <c r="H2419" s="61">
        <v>4343105</v>
      </c>
      <c r="I2419" s="61">
        <v>0</v>
      </c>
      <c r="J2419" s="61" t="s">
        <v>4607</v>
      </c>
      <c r="K2419" s="61">
        <v>4000000</v>
      </c>
      <c r="L2419" s="61" t="s">
        <v>874</v>
      </c>
      <c r="M2419" s="61" t="s">
        <v>5622</v>
      </c>
      <c r="N2419" s="61"/>
      <c r="O2419" s="63">
        <v>40878</v>
      </c>
      <c r="P2419" s="61"/>
      <c r="Q2419" s="61" t="s">
        <v>69</v>
      </c>
      <c r="R2419" s="61" t="s">
        <v>54</v>
      </c>
      <c r="S2419" s="61" t="s">
        <v>84</v>
      </c>
      <c r="T2419" s="61" t="s">
        <v>4478</v>
      </c>
      <c r="U2419" s="61" t="s">
        <v>4478</v>
      </c>
      <c r="V2419" s="61" t="s">
        <v>179</v>
      </c>
      <c r="W2419" s="61" t="s">
        <v>58</v>
      </c>
      <c r="X2419" s="61" t="s">
        <v>185</v>
      </c>
      <c r="Y2419" s="61" t="s">
        <v>60</v>
      </c>
      <c r="Z2419" s="61" t="s">
        <v>54</v>
      </c>
      <c r="AA2419" s="61" t="s">
        <v>61</v>
      </c>
      <c r="AB2419" s="61" t="s">
        <v>62</v>
      </c>
      <c r="AC2419" s="61">
        <v>177098</v>
      </c>
      <c r="AD2419" s="61"/>
      <c r="AE2419" s="61" t="s">
        <v>5</v>
      </c>
      <c r="AF2419" s="63">
        <v>40988.69930555555</v>
      </c>
      <c r="AG2419" s="63">
        <v>40933.486805555556</v>
      </c>
      <c r="AH2419" s="62"/>
      <c r="AI2419" s="61"/>
      <c r="AJ2419" s="61" t="s">
        <v>63</v>
      </c>
      <c r="AK2419" s="61"/>
      <c r="AL2419" s="63"/>
      <c r="AM2419" s="63"/>
      <c r="AN2419" s="61"/>
      <c r="AO2419" s="4"/>
      <c r="AP2419" s="4"/>
    </row>
    <row r="2420" spans="1:42" ht="57" customHeight="1">
      <c r="A2420" s="61" t="s">
        <v>1040</v>
      </c>
      <c r="B2420" s="61" t="s">
        <v>468</v>
      </c>
      <c r="C2420" s="61" t="s">
        <v>112</v>
      </c>
      <c r="D2420" s="61"/>
      <c r="E2420" s="61"/>
      <c r="F2420" s="61"/>
      <c r="G2420" s="62">
        <v>2011</v>
      </c>
      <c r="H2420" s="61">
        <v>134953</v>
      </c>
      <c r="I2420" s="61">
        <v>0</v>
      </c>
      <c r="J2420" s="61" t="s">
        <v>1045</v>
      </c>
      <c r="K2420" s="61">
        <v>101215</v>
      </c>
      <c r="L2420" s="61" t="s">
        <v>560</v>
      </c>
      <c r="M2420" s="61" t="s">
        <v>5622</v>
      </c>
      <c r="N2420" s="61"/>
      <c r="O2420" s="63">
        <v>40884</v>
      </c>
      <c r="P2420" s="61"/>
      <c r="Q2420" s="61" t="s">
        <v>69</v>
      </c>
      <c r="R2420" s="61" t="s">
        <v>54</v>
      </c>
      <c r="S2420" s="61" t="s">
        <v>84</v>
      </c>
      <c r="T2420" s="61" t="s">
        <v>1040</v>
      </c>
      <c r="U2420" s="61" t="s">
        <v>1040</v>
      </c>
      <c r="V2420" s="61" t="s">
        <v>468</v>
      </c>
      <c r="W2420" s="61" t="s">
        <v>58</v>
      </c>
      <c r="X2420" s="61" t="s">
        <v>58</v>
      </c>
      <c r="Y2420" s="61" t="s">
        <v>60</v>
      </c>
      <c r="Z2420" s="61" t="s">
        <v>54</v>
      </c>
      <c r="AA2420" s="61" t="s">
        <v>61</v>
      </c>
      <c r="AB2420" s="61" t="s">
        <v>62</v>
      </c>
      <c r="AC2420" s="61">
        <v>176500</v>
      </c>
      <c r="AD2420" s="61"/>
      <c r="AE2420" s="61" t="s">
        <v>5</v>
      </c>
      <c r="AF2420" s="63">
        <v>40905.69027777778</v>
      </c>
      <c r="AG2420" s="63">
        <v>40905.69027777778</v>
      </c>
      <c r="AH2420" s="62"/>
      <c r="AI2420" s="61"/>
      <c r="AJ2420" s="61" t="s">
        <v>63</v>
      </c>
      <c r="AK2420" s="61"/>
      <c r="AL2420" s="63"/>
      <c r="AM2420" s="63"/>
      <c r="AN2420" s="61"/>
      <c r="AO2420" s="4"/>
      <c r="AP2420" s="4"/>
    </row>
    <row r="2421" spans="1:42" ht="57" customHeight="1">
      <c r="A2421" s="61" t="s">
        <v>2610</v>
      </c>
      <c r="B2421" s="61" t="s">
        <v>413</v>
      </c>
      <c r="C2421" s="61" t="s">
        <v>112</v>
      </c>
      <c r="D2421" s="61"/>
      <c r="E2421" s="61"/>
      <c r="F2421" s="61"/>
      <c r="G2421" s="62">
        <v>2011</v>
      </c>
      <c r="H2421" s="61">
        <v>666667</v>
      </c>
      <c r="I2421" s="61">
        <v>0</v>
      </c>
      <c r="J2421" s="61" t="s">
        <v>2657</v>
      </c>
      <c r="K2421" s="61">
        <v>500000</v>
      </c>
      <c r="L2421" s="61" t="s">
        <v>560</v>
      </c>
      <c r="M2421" s="61" t="s">
        <v>5622</v>
      </c>
      <c r="N2421" s="61"/>
      <c r="O2421" s="63">
        <v>40884</v>
      </c>
      <c r="P2421" s="61"/>
      <c r="Q2421" s="61" t="s">
        <v>146</v>
      </c>
      <c r="R2421" s="61" t="s">
        <v>54</v>
      </c>
      <c r="S2421" s="61" t="s">
        <v>84</v>
      </c>
      <c r="T2421" s="61" t="s">
        <v>2610</v>
      </c>
      <c r="U2421" s="61" t="s">
        <v>2610</v>
      </c>
      <c r="V2421" s="61" t="s">
        <v>413</v>
      </c>
      <c r="W2421" s="61" t="s">
        <v>416</v>
      </c>
      <c r="X2421" s="61" t="s">
        <v>417</v>
      </c>
      <c r="Y2421" s="61" t="s">
        <v>60</v>
      </c>
      <c r="Z2421" s="61" t="s">
        <v>54</v>
      </c>
      <c r="AA2421" s="61" t="s">
        <v>61</v>
      </c>
      <c r="AB2421" s="61" t="s">
        <v>62</v>
      </c>
      <c r="AC2421" s="61">
        <v>176176</v>
      </c>
      <c r="AD2421" s="61"/>
      <c r="AE2421" s="61" t="s">
        <v>5</v>
      </c>
      <c r="AF2421" s="63">
        <v>40898.543749999997</v>
      </c>
      <c r="AG2421" s="63">
        <v>40898.543749999997</v>
      </c>
      <c r="AH2421" s="62"/>
      <c r="AI2421" s="61"/>
      <c r="AJ2421" s="61" t="s">
        <v>63</v>
      </c>
      <c r="AK2421" s="61"/>
      <c r="AL2421" s="63"/>
      <c r="AM2421" s="63"/>
      <c r="AN2421" s="61"/>
      <c r="AO2421" s="4"/>
      <c r="AP2421" s="4"/>
    </row>
    <row r="2422" spans="1:42" ht="57" customHeight="1">
      <c r="A2422" s="61" t="s">
        <v>3368</v>
      </c>
      <c r="B2422" s="61" t="s">
        <v>47</v>
      </c>
      <c r="C2422" s="61" t="s">
        <v>112</v>
      </c>
      <c r="D2422" s="61" t="s">
        <v>112</v>
      </c>
      <c r="E2422" s="61" t="s">
        <v>113</v>
      </c>
      <c r="F2422" s="61" t="s">
        <v>114</v>
      </c>
      <c r="G2422" s="62">
        <v>2011</v>
      </c>
      <c r="H2422" s="61">
        <v>1705902</v>
      </c>
      <c r="I2422" s="61">
        <v>0</v>
      </c>
      <c r="J2422" s="61" t="s">
        <v>3389</v>
      </c>
      <c r="K2422" s="61">
        <v>10000000</v>
      </c>
      <c r="L2422" s="61" t="s">
        <v>3371</v>
      </c>
      <c r="M2422" s="61" t="s">
        <v>5622</v>
      </c>
      <c r="N2422" s="61"/>
      <c r="O2422" s="63">
        <v>40885</v>
      </c>
      <c r="P2422" s="61" t="s">
        <v>116</v>
      </c>
      <c r="Q2422" s="61" t="s">
        <v>69</v>
      </c>
      <c r="R2422" s="61" t="s">
        <v>54</v>
      </c>
      <c r="S2422" s="61" t="s">
        <v>55</v>
      </c>
      <c r="T2422" s="61" t="s">
        <v>3368</v>
      </c>
      <c r="U2422" s="61" t="s">
        <v>3368</v>
      </c>
      <c r="V2422" s="61" t="s">
        <v>47</v>
      </c>
      <c r="W2422" s="61" t="s">
        <v>58</v>
      </c>
      <c r="X2422" s="61" t="s">
        <v>59</v>
      </c>
      <c r="Y2422" s="61" t="s">
        <v>60</v>
      </c>
      <c r="Z2422" s="61" t="s">
        <v>54</v>
      </c>
      <c r="AA2422" s="61" t="s">
        <v>61</v>
      </c>
      <c r="AB2422" s="61" t="s">
        <v>62</v>
      </c>
      <c r="AC2422" s="61">
        <v>176592</v>
      </c>
      <c r="AD2422" s="61"/>
      <c r="AE2422" s="61" t="s">
        <v>119</v>
      </c>
      <c r="AF2422" s="63">
        <v>41226.648611111108</v>
      </c>
      <c r="AG2422" s="63">
        <v>40917.744444444441</v>
      </c>
      <c r="AH2422" s="62">
        <v>2011</v>
      </c>
      <c r="AI2422" s="61" t="s">
        <v>54</v>
      </c>
      <c r="AJ2422" s="61" t="s">
        <v>63</v>
      </c>
      <c r="AK2422" s="61">
        <v>0</v>
      </c>
      <c r="AL2422" s="63">
        <v>40544</v>
      </c>
      <c r="AM2422" s="63">
        <v>40908</v>
      </c>
      <c r="AN2422" s="61" t="s">
        <v>78</v>
      </c>
      <c r="AO2422" s="4" t="s">
        <v>78</v>
      </c>
      <c r="AP2422" s="4" t="s">
        <v>79</v>
      </c>
    </row>
    <row r="2423" spans="1:42" ht="79.5" customHeight="1">
      <c r="A2423" s="61" t="s">
        <v>3368</v>
      </c>
      <c r="B2423" s="61" t="s">
        <v>211</v>
      </c>
      <c r="C2423" s="61" t="s">
        <v>112</v>
      </c>
      <c r="D2423" s="61" t="s">
        <v>112</v>
      </c>
      <c r="E2423" s="61" t="s">
        <v>891</v>
      </c>
      <c r="F2423" s="61" t="s">
        <v>892</v>
      </c>
      <c r="G2423" s="62">
        <v>2011</v>
      </c>
      <c r="H2423" s="61">
        <v>850719</v>
      </c>
      <c r="I2423" s="61">
        <v>0</v>
      </c>
      <c r="J2423" s="61" t="s">
        <v>3508</v>
      </c>
      <c r="K2423" s="61">
        <v>5000000</v>
      </c>
      <c r="L2423" s="61" t="s">
        <v>3371</v>
      </c>
      <c r="M2423" s="61" t="s">
        <v>5622</v>
      </c>
      <c r="N2423" s="61"/>
      <c r="O2423" s="63">
        <v>40885</v>
      </c>
      <c r="P2423" s="61" t="s">
        <v>53</v>
      </c>
      <c r="Q2423" s="61" t="s">
        <v>53</v>
      </c>
      <c r="R2423" s="61" t="s">
        <v>54</v>
      </c>
      <c r="S2423" s="61" t="s">
        <v>55</v>
      </c>
      <c r="T2423" s="61" t="s">
        <v>3368</v>
      </c>
      <c r="U2423" s="61" t="s">
        <v>3368</v>
      </c>
      <c r="V2423" s="61" t="s">
        <v>211</v>
      </c>
      <c r="W2423" s="61" t="s">
        <v>58</v>
      </c>
      <c r="X2423" s="61" t="s">
        <v>215</v>
      </c>
      <c r="Y2423" s="61" t="s">
        <v>60</v>
      </c>
      <c r="Z2423" s="61" t="s">
        <v>54</v>
      </c>
      <c r="AA2423" s="61" t="s">
        <v>61</v>
      </c>
      <c r="AB2423" s="61" t="s">
        <v>62</v>
      </c>
      <c r="AC2423" s="61">
        <v>176591</v>
      </c>
      <c r="AD2423" s="61"/>
      <c r="AE2423" s="61" t="s">
        <v>119</v>
      </c>
      <c r="AF2423" s="63">
        <v>40917.743750000001</v>
      </c>
      <c r="AG2423" s="63">
        <v>40917.741666666669</v>
      </c>
      <c r="AH2423" s="62">
        <v>2011</v>
      </c>
      <c r="AI2423" s="61" t="s">
        <v>54</v>
      </c>
      <c r="AJ2423" s="61" t="s">
        <v>63</v>
      </c>
      <c r="AK2423" s="61">
        <v>6933226</v>
      </c>
      <c r="AL2423" s="63">
        <v>40544</v>
      </c>
      <c r="AM2423" s="63">
        <v>40908</v>
      </c>
      <c r="AN2423" s="61" t="s">
        <v>77</v>
      </c>
      <c r="AO2423" s="4" t="s">
        <v>139</v>
      </c>
      <c r="AP2423" s="4" t="s">
        <v>131</v>
      </c>
    </row>
    <row r="2424" spans="1:42" ht="114" customHeight="1">
      <c r="A2424" s="61" t="s">
        <v>2610</v>
      </c>
      <c r="B2424" s="61" t="s">
        <v>490</v>
      </c>
      <c r="C2424" s="61" t="s">
        <v>112</v>
      </c>
      <c r="D2424" s="61" t="s">
        <v>112</v>
      </c>
      <c r="E2424" s="61" t="s">
        <v>2698</v>
      </c>
      <c r="F2424" s="61" t="s">
        <v>2699</v>
      </c>
      <c r="G2424" s="62">
        <v>2011</v>
      </c>
      <c r="H2424" s="61">
        <v>141243</v>
      </c>
      <c r="I2424" s="61">
        <v>0</v>
      </c>
      <c r="J2424" s="61" t="s">
        <v>2700</v>
      </c>
      <c r="K2424" s="61">
        <v>105932</v>
      </c>
      <c r="L2424" s="61" t="s">
        <v>560</v>
      </c>
      <c r="M2424" s="61" t="s">
        <v>5622</v>
      </c>
      <c r="N2424" s="61"/>
      <c r="O2424" s="63">
        <v>40890</v>
      </c>
      <c r="P2424" s="61" t="s">
        <v>145</v>
      </c>
      <c r="Q2424" s="61" t="s">
        <v>658</v>
      </c>
      <c r="R2424" s="61" t="s">
        <v>54</v>
      </c>
      <c r="S2424" s="61" t="s">
        <v>84</v>
      </c>
      <c r="T2424" s="61" t="s">
        <v>2610</v>
      </c>
      <c r="U2424" s="61" t="s">
        <v>2610</v>
      </c>
      <c r="V2424" s="61" t="s">
        <v>490</v>
      </c>
      <c r="W2424" s="61" t="s">
        <v>58</v>
      </c>
      <c r="X2424" s="61" t="s">
        <v>494</v>
      </c>
      <c r="Y2424" s="61" t="s">
        <v>60</v>
      </c>
      <c r="Z2424" s="61" t="s">
        <v>54</v>
      </c>
      <c r="AA2424" s="61" t="s">
        <v>61</v>
      </c>
      <c r="AB2424" s="61" t="s">
        <v>62</v>
      </c>
      <c r="AC2424" s="61">
        <v>176178</v>
      </c>
      <c r="AD2424" s="61"/>
      <c r="AE2424" s="61" t="s">
        <v>5</v>
      </c>
      <c r="AF2424" s="63">
        <v>40898.574999999997</v>
      </c>
      <c r="AG2424" s="63">
        <v>40898.574999999997</v>
      </c>
      <c r="AH2424" s="62">
        <v>2011</v>
      </c>
      <c r="AI2424" s="61" t="s">
        <v>54</v>
      </c>
      <c r="AJ2424" s="61" t="s">
        <v>63</v>
      </c>
      <c r="AK2424" s="61">
        <v>493820</v>
      </c>
      <c r="AL2424" s="63">
        <v>40544</v>
      </c>
      <c r="AM2424" s="63">
        <v>40908</v>
      </c>
      <c r="AN2424" s="61" t="s">
        <v>337</v>
      </c>
      <c r="AO2424" s="4" t="s">
        <v>139</v>
      </c>
      <c r="AP2424" s="4" t="s">
        <v>131</v>
      </c>
    </row>
    <row r="2425" spans="1:42" ht="114" customHeight="1">
      <c r="A2425" s="61" t="s">
        <v>1060</v>
      </c>
      <c r="B2425" s="61" t="s">
        <v>179</v>
      </c>
      <c r="C2425" s="61" t="s">
        <v>112</v>
      </c>
      <c r="D2425" s="61"/>
      <c r="E2425" s="61"/>
      <c r="F2425" s="61"/>
      <c r="G2425" s="62">
        <v>2011</v>
      </c>
      <c r="H2425" s="61">
        <v>1791464</v>
      </c>
      <c r="I2425" s="61">
        <v>0</v>
      </c>
      <c r="J2425" s="61" t="s">
        <v>1177</v>
      </c>
      <c r="K2425" s="61">
        <v>1343598</v>
      </c>
      <c r="L2425" s="61" t="s">
        <v>560</v>
      </c>
      <c r="M2425" s="61" t="s">
        <v>5622</v>
      </c>
      <c r="N2425" s="61"/>
      <c r="O2425" s="63">
        <v>40891</v>
      </c>
      <c r="P2425" s="61"/>
      <c r="Q2425" s="61" t="s">
        <v>69</v>
      </c>
      <c r="R2425" s="61" t="s">
        <v>54</v>
      </c>
      <c r="S2425" s="61" t="s">
        <v>84</v>
      </c>
      <c r="T2425" s="61" t="s">
        <v>1060</v>
      </c>
      <c r="U2425" s="61" t="s">
        <v>1060</v>
      </c>
      <c r="V2425" s="61" t="s">
        <v>179</v>
      </c>
      <c r="W2425" s="61" t="s">
        <v>58</v>
      </c>
      <c r="X2425" s="61" t="s">
        <v>185</v>
      </c>
      <c r="Y2425" s="61" t="s">
        <v>60</v>
      </c>
      <c r="Z2425" s="61" t="s">
        <v>54</v>
      </c>
      <c r="AA2425" s="61" t="s">
        <v>61</v>
      </c>
      <c r="AB2425" s="61" t="s">
        <v>62</v>
      </c>
      <c r="AC2425" s="61">
        <v>177844</v>
      </c>
      <c r="AD2425" s="61"/>
      <c r="AE2425" s="61" t="s">
        <v>5</v>
      </c>
      <c r="AF2425" s="63">
        <v>40949.455555555556</v>
      </c>
      <c r="AG2425" s="63">
        <v>40949.455555555556</v>
      </c>
      <c r="AH2425" s="62"/>
      <c r="AI2425" s="61"/>
      <c r="AJ2425" s="61" t="s">
        <v>63</v>
      </c>
      <c r="AK2425" s="61"/>
      <c r="AL2425" s="63"/>
      <c r="AM2425" s="63"/>
      <c r="AN2425" s="61"/>
      <c r="AO2425" s="4"/>
      <c r="AP2425" s="4"/>
    </row>
    <row r="2426" spans="1:42" ht="102" customHeight="1">
      <c r="A2426" s="61" t="s">
        <v>2511</v>
      </c>
      <c r="B2426" s="61" t="s">
        <v>179</v>
      </c>
      <c r="C2426" s="61" t="s">
        <v>112</v>
      </c>
      <c r="D2426" s="61" t="s">
        <v>112</v>
      </c>
      <c r="E2426" s="61" t="s">
        <v>2403</v>
      </c>
      <c r="F2426" s="61" t="s">
        <v>2404</v>
      </c>
      <c r="G2426" s="62">
        <v>2011</v>
      </c>
      <c r="H2426" s="61">
        <v>18667</v>
      </c>
      <c r="I2426" s="61">
        <v>0</v>
      </c>
      <c r="J2426" s="61" t="s">
        <v>2576</v>
      </c>
      <c r="K2426" s="61">
        <v>14000</v>
      </c>
      <c r="L2426" s="61" t="s">
        <v>560</v>
      </c>
      <c r="M2426" s="61" t="s">
        <v>5622</v>
      </c>
      <c r="N2426" s="61"/>
      <c r="O2426" s="63">
        <v>40893</v>
      </c>
      <c r="P2426" s="61" t="s">
        <v>145</v>
      </c>
      <c r="Q2426" s="61" t="s">
        <v>146</v>
      </c>
      <c r="R2426" s="61" t="s">
        <v>54</v>
      </c>
      <c r="S2426" s="61" t="s">
        <v>55</v>
      </c>
      <c r="T2426" s="61" t="s">
        <v>2511</v>
      </c>
      <c r="U2426" s="61" t="s">
        <v>2511</v>
      </c>
      <c r="V2426" s="61" t="s">
        <v>179</v>
      </c>
      <c r="W2426" s="61" t="s">
        <v>58</v>
      </c>
      <c r="X2426" s="61" t="s">
        <v>185</v>
      </c>
      <c r="Y2426" s="61" t="s">
        <v>60</v>
      </c>
      <c r="Z2426" s="61" t="s">
        <v>54</v>
      </c>
      <c r="AA2426" s="61" t="s">
        <v>61</v>
      </c>
      <c r="AB2426" s="61" t="s">
        <v>62</v>
      </c>
      <c r="AC2426" s="61">
        <v>179078</v>
      </c>
      <c r="AD2426" s="61"/>
      <c r="AE2426" s="61" t="s">
        <v>70</v>
      </c>
      <c r="AF2426" s="63">
        <v>40988.444444444445</v>
      </c>
      <c r="AG2426" s="63">
        <v>40988.444444444445</v>
      </c>
      <c r="AH2426" s="62">
        <v>2011</v>
      </c>
      <c r="AI2426" s="61" t="s">
        <v>54</v>
      </c>
      <c r="AJ2426" s="61" t="s">
        <v>63</v>
      </c>
      <c r="AK2426" s="61">
        <v>1793463</v>
      </c>
      <c r="AL2426" s="63">
        <v>40544</v>
      </c>
      <c r="AM2426" s="63">
        <v>40908</v>
      </c>
      <c r="AN2426" s="61" t="s">
        <v>240</v>
      </c>
      <c r="AO2426" s="4" t="s">
        <v>130</v>
      </c>
      <c r="AP2426" s="4" t="s">
        <v>131</v>
      </c>
    </row>
    <row r="2427" spans="1:42" ht="136.5" customHeight="1">
      <c r="A2427" s="61" t="s">
        <v>2902</v>
      </c>
      <c r="B2427" s="61" t="s">
        <v>100</v>
      </c>
      <c r="C2427" s="61" t="s">
        <v>112</v>
      </c>
      <c r="D2427" s="61"/>
      <c r="E2427" s="61"/>
      <c r="F2427" s="61"/>
      <c r="G2427" s="62">
        <v>2011</v>
      </c>
      <c r="H2427" s="61">
        <v>1600000</v>
      </c>
      <c r="I2427" s="61">
        <v>0</v>
      </c>
      <c r="J2427" s="61" t="s">
        <v>2969</v>
      </c>
      <c r="K2427" s="61">
        <v>1200000</v>
      </c>
      <c r="L2427" s="61" t="s">
        <v>560</v>
      </c>
      <c r="M2427" s="61" t="s">
        <v>5622</v>
      </c>
      <c r="N2427" s="61"/>
      <c r="O2427" s="63">
        <v>40896</v>
      </c>
      <c r="P2427" s="61"/>
      <c r="Q2427" s="61" t="s">
        <v>69</v>
      </c>
      <c r="R2427" s="61" t="s">
        <v>54</v>
      </c>
      <c r="S2427" s="61" t="s">
        <v>84</v>
      </c>
      <c r="T2427" s="61" t="s">
        <v>2902</v>
      </c>
      <c r="U2427" s="61" t="s">
        <v>2902</v>
      </c>
      <c r="V2427" s="61" t="s">
        <v>100</v>
      </c>
      <c r="W2427" s="61" t="s">
        <v>103</v>
      </c>
      <c r="X2427" s="61" t="s">
        <v>104</v>
      </c>
      <c r="Y2427" s="61" t="s">
        <v>60</v>
      </c>
      <c r="Z2427" s="61" t="s">
        <v>54</v>
      </c>
      <c r="AA2427" s="61" t="s">
        <v>61</v>
      </c>
      <c r="AB2427" s="61" t="s">
        <v>62</v>
      </c>
      <c r="AC2427" s="61">
        <v>176714</v>
      </c>
      <c r="AD2427" s="61"/>
      <c r="AE2427" s="61" t="s">
        <v>5</v>
      </c>
      <c r="AF2427" s="63">
        <v>40920.615972222222</v>
      </c>
      <c r="AG2427" s="63">
        <v>40920.615972222222</v>
      </c>
      <c r="AH2427" s="62"/>
      <c r="AI2427" s="61"/>
      <c r="AJ2427" s="61" t="s">
        <v>63</v>
      </c>
      <c r="AK2427" s="61"/>
      <c r="AL2427" s="63"/>
      <c r="AM2427" s="63"/>
      <c r="AN2427" s="61"/>
      <c r="AO2427" s="4"/>
      <c r="AP2427" s="4"/>
    </row>
    <row r="2428" spans="1:42" ht="192.75" customHeight="1">
      <c r="A2428" s="61" t="s">
        <v>1040</v>
      </c>
      <c r="B2428" s="61" t="s">
        <v>179</v>
      </c>
      <c r="C2428" s="61" t="s">
        <v>72</v>
      </c>
      <c r="D2428" s="61" t="s">
        <v>72</v>
      </c>
      <c r="E2428" s="61" t="s">
        <v>361</v>
      </c>
      <c r="F2428" s="61" t="s">
        <v>314</v>
      </c>
      <c r="G2428" s="62">
        <v>2012</v>
      </c>
      <c r="H2428" s="61">
        <v>16650</v>
      </c>
      <c r="I2428" s="61">
        <v>0</v>
      </c>
      <c r="J2428" s="61" t="s">
        <v>1049</v>
      </c>
      <c r="K2428" s="61" t="s">
        <v>3</v>
      </c>
      <c r="L2428" s="61" t="s">
        <v>52</v>
      </c>
      <c r="M2428" s="61" t="s">
        <v>5622</v>
      </c>
      <c r="N2428" s="61"/>
      <c r="O2428" s="63">
        <v>40897</v>
      </c>
      <c r="P2428" s="61" t="s">
        <v>53</v>
      </c>
      <c r="Q2428" s="61" t="s">
        <v>53</v>
      </c>
      <c r="R2428" s="61" t="s">
        <v>54</v>
      </c>
      <c r="S2428" s="61" t="s">
        <v>55</v>
      </c>
      <c r="T2428" s="61" t="s">
        <v>1040</v>
      </c>
      <c r="U2428" s="61" t="s">
        <v>1040</v>
      </c>
      <c r="V2428" s="61" t="s">
        <v>179</v>
      </c>
      <c r="W2428" s="61" t="s">
        <v>58</v>
      </c>
      <c r="X2428" s="61" t="s">
        <v>185</v>
      </c>
      <c r="Y2428" s="61" t="s">
        <v>60</v>
      </c>
      <c r="Z2428" s="61" t="s">
        <v>54</v>
      </c>
      <c r="AA2428" s="61" t="s">
        <v>61</v>
      </c>
      <c r="AB2428" s="61" t="s">
        <v>62</v>
      </c>
      <c r="AC2428" s="61">
        <v>188985</v>
      </c>
      <c r="AD2428" s="61"/>
      <c r="AE2428" s="61" t="s">
        <v>70</v>
      </c>
      <c r="AF2428" s="63">
        <v>41212.510416666664</v>
      </c>
      <c r="AG2428" s="63">
        <v>41212.510416666664</v>
      </c>
      <c r="AH2428" s="62">
        <v>2012</v>
      </c>
      <c r="AI2428" s="61" t="s">
        <v>54</v>
      </c>
      <c r="AJ2428" s="61" t="s">
        <v>63</v>
      </c>
      <c r="AK2428" s="61">
        <v>12812287</v>
      </c>
      <c r="AL2428" s="63">
        <v>41091</v>
      </c>
      <c r="AM2428" s="63">
        <v>41455</v>
      </c>
      <c r="AN2428" s="61" t="s">
        <v>77</v>
      </c>
      <c r="AO2428" s="4" t="s">
        <v>130</v>
      </c>
      <c r="AP2428" s="4" t="s">
        <v>131</v>
      </c>
    </row>
    <row r="2429" spans="1:42" ht="114" customHeight="1">
      <c r="A2429" s="61" t="s">
        <v>1040</v>
      </c>
      <c r="B2429" s="61" t="s">
        <v>179</v>
      </c>
      <c r="C2429" s="61" t="s">
        <v>72</v>
      </c>
      <c r="D2429" s="61" t="s">
        <v>72</v>
      </c>
      <c r="E2429" s="61" t="s">
        <v>1050</v>
      </c>
      <c r="F2429" s="61" t="s">
        <v>400</v>
      </c>
      <c r="G2429" s="62">
        <v>2012</v>
      </c>
      <c r="H2429" s="61">
        <v>38602</v>
      </c>
      <c r="I2429" s="61">
        <v>0</v>
      </c>
      <c r="J2429" s="61" t="s">
        <v>1051</v>
      </c>
      <c r="K2429" s="61" t="s">
        <v>3</v>
      </c>
      <c r="L2429" s="61" t="s">
        <v>52</v>
      </c>
      <c r="M2429" s="61" t="s">
        <v>5622</v>
      </c>
      <c r="N2429" s="61"/>
      <c r="O2429" s="63">
        <v>40897</v>
      </c>
      <c r="P2429" s="61" t="s">
        <v>145</v>
      </c>
      <c r="Q2429" s="61" t="s">
        <v>403</v>
      </c>
      <c r="R2429" s="61" t="s">
        <v>54</v>
      </c>
      <c r="S2429" s="61" t="s">
        <v>55</v>
      </c>
      <c r="T2429" s="61" t="s">
        <v>1040</v>
      </c>
      <c r="U2429" s="61" t="s">
        <v>1040</v>
      </c>
      <c r="V2429" s="61" t="s">
        <v>179</v>
      </c>
      <c r="W2429" s="61" t="s">
        <v>58</v>
      </c>
      <c r="X2429" s="61" t="s">
        <v>185</v>
      </c>
      <c r="Y2429" s="61" t="s">
        <v>60</v>
      </c>
      <c r="Z2429" s="61" t="s">
        <v>54</v>
      </c>
      <c r="AA2429" s="61" t="s">
        <v>61</v>
      </c>
      <c r="AB2429" s="61" t="s">
        <v>62</v>
      </c>
      <c r="AC2429" s="61">
        <v>182170</v>
      </c>
      <c r="AD2429" s="61"/>
      <c r="AE2429" s="61" t="s">
        <v>70</v>
      </c>
      <c r="AF2429" s="63">
        <v>41051.734027777777</v>
      </c>
      <c r="AG2429" s="63">
        <v>41051.734027777777</v>
      </c>
      <c r="AH2429" s="62">
        <v>2012</v>
      </c>
      <c r="AI2429" s="61" t="s">
        <v>54</v>
      </c>
      <c r="AJ2429" s="61" t="s">
        <v>63</v>
      </c>
      <c r="AK2429" s="61">
        <v>9990000</v>
      </c>
      <c r="AL2429" s="63">
        <v>40909</v>
      </c>
      <c r="AM2429" s="63">
        <v>41274</v>
      </c>
      <c r="AN2429" s="61" t="s">
        <v>337</v>
      </c>
      <c r="AO2429" s="4" t="s">
        <v>130</v>
      </c>
      <c r="AP2429" s="4" t="s">
        <v>131</v>
      </c>
    </row>
    <row r="2430" spans="1:42" ht="102" customHeight="1">
      <c r="A2430" s="61" t="s">
        <v>1040</v>
      </c>
      <c r="B2430" s="61" t="s">
        <v>179</v>
      </c>
      <c r="C2430" s="61" t="s">
        <v>72</v>
      </c>
      <c r="D2430" s="61" t="s">
        <v>72</v>
      </c>
      <c r="E2430" s="61" t="s">
        <v>1052</v>
      </c>
      <c r="F2430" s="61" t="s">
        <v>592</v>
      </c>
      <c r="G2430" s="62">
        <v>2012</v>
      </c>
      <c r="H2430" s="61">
        <v>8145</v>
      </c>
      <c r="I2430" s="61">
        <v>0</v>
      </c>
      <c r="J2430" s="61" t="s">
        <v>1053</v>
      </c>
      <c r="K2430" s="61" t="s">
        <v>3</v>
      </c>
      <c r="L2430" s="61" t="s">
        <v>52</v>
      </c>
      <c r="M2430" s="61" t="s">
        <v>5622</v>
      </c>
      <c r="N2430" s="61"/>
      <c r="O2430" s="63">
        <v>40897</v>
      </c>
      <c r="P2430" s="61" t="s">
        <v>76</v>
      </c>
      <c r="Q2430" s="61" t="s">
        <v>69</v>
      </c>
      <c r="R2430" s="61" t="s">
        <v>54</v>
      </c>
      <c r="S2430" s="61" t="s">
        <v>55</v>
      </c>
      <c r="T2430" s="61" t="s">
        <v>1040</v>
      </c>
      <c r="U2430" s="61" t="s">
        <v>1040</v>
      </c>
      <c r="V2430" s="61" t="s">
        <v>179</v>
      </c>
      <c r="W2430" s="61" t="s">
        <v>58</v>
      </c>
      <c r="X2430" s="61" t="s">
        <v>185</v>
      </c>
      <c r="Y2430" s="61" t="s">
        <v>60</v>
      </c>
      <c r="Z2430" s="61" t="s">
        <v>54</v>
      </c>
      <c r="AA2430" s="61" t="s">
        <v>61</v>
      </c>
      <c r="AB2430" s="61" t="s">
        <v>62</v>
      </c>
      <c r="AC2430" s="61">
        <v>178997</v>
      </c>
      <c r="AD2430" s="61"/>
      <c r="AE2430" s="61" t="s">
        <v>70</v>
      </c>
      <c r="AF2430" s="63">
        <v>41212.51180555555</v>
      </c>
      <c r="AG2430" s="63">
        <v>40987.62777777778</v>
      </c>
      <c r="AH2430" s="62">
        <v>2012</v>
      </c>
      <c r="AI2430" s="61" t="s">
        <v>54</v>
      </c>
      <c r="AJ2430" s="61" t="s">
        <v>63</v>
      </c>
      <c r="AK2430" s="61">
        <v>0</v>
      </c>
      <c r="AL2430" s="63">
        <v>40946</v>
      </c>
      <c r="AM2430" s="63">
        <v>41274</v>
      </c>
      <c r="AN2430" s="61" t="s">
        <v>78</v>
      </c>
      <c r="AO2430" s="4" t="s">
        <v>78</v>
      </c>
      <c r="AP2430" s="4" t="s">
        <v>79</v>
      </c>
    </row>
    <row r="2431" spans="1:42" ht="102" customHeight="1">
      <c r="A2431" s="61" t="s">
        <v>3980</v>
      </c>
      <c r="B2431" s="61" t="s">
        <v>179</v>
      </c>
      <c r="C2431" s="61" t="s">
        <v>112</v>
      </c>
      <c r="D2431" s="61" t="s">
        <v>112</v>
      </c>
      <c r="E2431" s="61" t="s">
        <v>686</v>
      </c>
      <c r="F2431" s="61" t="s">
        <v>424</v>
      </c>
      <c r="G2431" s="62">
        <v>2011</v>
      </c>
      <c r="H2431" s="61">
        <v>53333</v>
      </c>
      <c r="I2431" s="61">
        <v>0</v>
      </c>
      <c r="J2431" s="61" t="s">
        <v>3250</v>
      </c>
      <c r="K2431" s="61">
        <v>40000</v>
      </c>
      <c r="L2431" s="61" t="s">
        <v>560</v>
      </c>
      <c r="M2431" s="61" t="s">
        <v>5622</v>
      </c>
      <c r="N2431" s="61"/>
      <c r="O2431" s="63">
        <v>40898</v>
      </c>
      <c r="P2431" s="61" t="s">
        <v>530</v>
      </c>
      <c r="Q2431" s="61" t="s">
        <v>307</v>
      </c>
      <c r="R2431" s="61" t="s">
        <v>54</v>
      </c>
      <c r="S2431" s="61" t="s">
        <v>55</v>
      </c>
      <c r="T2431" s="61" t="s">
        <v>3980</v>
      </c>
      <c r="U2431" s="61" t="s">
        <v>3980</v>
      </c>
      <c r="V2431" s="61" t="s">
        <v>179</v>
      </c>
      <c r="W2431" s="61" t="s">
        <v>58</v>
      </c>
      <c r="X2431" s="61" t="s">
        <v>185</v>
      </c>
      <c r="Y2431" s="61" t="s">
        <v>60</v>
      </c>
      <c r="Z2431" s="61" t="s">
        <v>54</v>
      </c>
      <c r="AA2431" s="61" t="s">
        <v>61</v>
      </c>
      <c r="AB2431" s="61" t="s">
        <v>62</v>
      </c>
      <c r="AC2431" s="61">
        <v>176359</v>
      </c>
      <c r="AD2431" s="61"/>
      <c r="AE2431" s="61" t="s">
        <v>119</v>
      </c>
      <c r="AF2431" s="63">
        <v>40988.46875</v>
      </c>
      <c r="AG2431" s="63">
        <v>40903.454166666663</v>
      </c>
      <c r="AH2431" s="62">
        <v>2011</v>
      </c>
      <c r="AI2431" s="61" t="s">
        <v>54</v>
      </c>
      <c r="AJ2431" s="61" t="s">
        <v>63</v>
      </c>
      <c r="AK2431" s="61">
        <v>51603345</v>
      </c>
      <c r="AL2431" s="63">
        <v>40544</v>
      </c>
      <c r="AM2431" s="63">
        <v>40908</v>
      </c>
      <c r="AN2431" s="61" t="s">
        <v>337</v>
      </c>
      <c r="AO2431" s="4" t="s">
        <v>139</v>
      </c>
      <c r="AP2431" s="4" t="s">
        <v>131</v>
      </c>
    </row>
    <row r="2432" spans="1:42" ht="114" customHeight="1">
      <c r="A2432" s="61" t="s">
        <v>2606</v>
      </c>
      <c r="B2432" s="61" t="s">
        <v>179</v>
      </c>
      <c r="C2432" s="61" t="s">
        <v>112</v>
      </c>
      <c r="D2432" s="61" t="s">
        <v>112</v>
      </c>
      <c r="E2432" s="61" t="s">
        <v>688</v>
      </c>
      <c r="F2432" s="61" t="s">
        <v>498</v>
      </c>
      <c r="G2432" s="62">
        <v>2011</v>
      </c>
      <c r="H2432" s="61">
        <v>266667</v>
      </c>
      <c r="I2432" s="61">
        <v>0</v>
      </c>
      <c r="J2432" s="61" t="s">
        <v>4207</v>
      </c>
      <c r="K2432" s="61">
        <v>200000</v>
      </c>
      <c r="L2432" s="61" t="s">
        <v>560</v>
      </c>
      <c r="M2432" s="61" t="s">
        <v>5622</v>
      </c>
      <c r="N2432" s="61"/>
      <c r="O2432" s="63">
        <v>40904</v>
      </c>
      <c r="P2432" s="61" t="s">
        <v>336</v>
      </c>
      <c r="Q2432" s="61" t="s">
        <v>196</v>
      </c>
      <c r="R2432" s="61" t="s">
        <v>54</v>
      </c>
      <c r="S2432" s="61" t="s">
        <v>55</v>
      </c>
      <c r="T2432" s="61" t="s">
        <v>2606</v>
      </c>
      <c r="U2432" s="61" t="s">
        <v>2606</v>
      </c>
      <c r="V2432" s="61" t="s">
        <v>179</v>
      </c>
      <c r="W2432" s="61" t="s">
        <v>58</v>
      </c>
      <c r="X2432" s="61" t="s">
        <v>185</v>
      </c>
      <c r="Y2432" s="61" t="s">
        <v>60</v>
      </c>
      <c r="Z2432" s="61" t="s">
        <v>54</v>
      </c>
      <c r="AA2432" s="61" t="s">
        <v>61</v>
      </c>
      <c r="AB2432" s="61" t="s">
        <v>62</v>
      </c>
      <c r="AC2432" s="61">
        <v>175239</v>
      </c>
      <c r="AD2432" s="61" t="s">
        <v>88</v>
      </c>
      <c r="AE2432" s="61" t="s">
        <v>70</v>
      </c>
      <c r="AF2432" s="63">
        <v>40988.472222222219</v>
      </c>
      <c r="AG2432" s="63">
        <v>40862.463194444441</v>
      </c>
      <c r="AH2432" s="62">
        <v>2011</v>
      </c>
      <c r="AI2432" s="61" t="s">
        <v>54</v>
      </c>
      <c r="AJ2432" s="61" t="s">
        <v>63</v>
      </c>
      <c r="AK2432" s="61">
        <v>113506380</v>
      </c>
      <c r="AL2432" s="63">
        <v>40544</v>
      </c>
      <c r="AM2432" s="63">
        <v>40908</v>
      </c>
      <c r="AN2432" s="61" t="s">
        <v>337</v>
      </c>
      <c r="AO2432" s="4" t="s">
        <v>139</v>
      </c>
      <c r="AP2432" s="4" t="s">
        <v>131</v>
      </c>
    </row>
    <row r="2433" spans="1:42" ht="102" customHeight="1">
      <c r="A2433" s="61" t="s">
        <v>4797</v>
      </c>
      <c r="B2433" s="61" t="s">
        <v>244</v>
      </c>
      <c r="C2433" s="61" t="s">
        <v>72</v>
      </c>
      <c r="D2433" s="61" t="s">
        <v>72</v>
      </c>
      <c r="E2433" s="61" t="s">
        <v>850</v>
      </c>
      <c r="F2433" s="61" t="s">
        <v>851</v>
      </c>
      <c r="G2433" s="62">
        <v>2012</v>
      </c>
      <c r="H2433" s="61">
        <v>1970443</v>
      </c>
      <c r="I2433" s="61">
        <v>0</v>
      </c>
      <c r="J2433" s="61" t="s">
        <v>4852</v>
      </c>
      <c r="K2433" s="61" t="s">
        <v>3</v>
      </c>
      <c r="L2433" s="61" t="s">
        <v>52</v>
      </c>
      <c r="M2433" s="61" t="s">
        <v>5622</v>
      </c>
      <c r="N2433" s="61"/>
      <c r="O2433" s="63">
        <v>40904</v>
      </c>
      <c r="P2433" s="61" t="s">
        <v>196</v>
      </c>
      <c r="Q2433" s="61" t="s">
        <v>196</v>
      </c>
      <c r="R2433" s="61" t="s">
        <v>54</v>
      </c>
      <c r="S2433" s="61" t="s">
        <v>55</v>
      </c>
      <c r="T2433" s="61" t="s">
        <v>4797</v>
      </c>
      <c r="U2433" s="61" t="s">
        <v>4801</v>
      </c>
      <c r="V2433" s="61" t="s">
        <v>244</v>
      </c>
      <c r="W2433" s="61" t="s">
        <v>58</v>
      </c>
      <c r="X2433" s="61" t="s">
        <v>248</v>
      </c>
      <c r="Y2433" s="61" t="s">
        <v>60</v>
      </c>
      <c r="Z2433" s="61" t="s">
        <v>54</v>
      </c>
      <c r="AA2433" s="61" t="s">
        <v>61</v>
      </c>
      <c r="AB2433" s="61" t="s">
        <v>62</v>
      </c>
      <c r="AC2433" s="61">
        <v>176465</v>
      </c>
      <c r="AD2433" s="61"/>
      <c r="AE2433" s="61" t="s">
        <v>70</v>
      </c>
      <c r="AF2433" s="63">
        <v>40904.659722222219</v>
      </c>
      <c r="AG2433" s="63">
        <v>40904.659722222219</v>
      </c>
      <c r="AH2433" s="62">
        <v>2012</v>
      </c>
      <c r="AI2433" s="61" t="s">
        <v>54</v>
      </c>
      <c r="AJ2433" s="61" t="s">
        <v>63</v>
      </c>
      <c r="AK2433" s="61">
        <v>41515558</v>
      </c>
      <c r="AL2433" s="63">
        <v>40909</v>
      </c>
      <c r="AM2433" s="63">
        <v>41274</v>
      </c>
      <c r="AN2433" s="61" t="s">
        <v>337</v>
      </c>
      <c r="AO2433" s="4" t="s">
        <v>139</v>
      </c>
      <c r="AP2433" s="4" t="s">
        <v>168</v>
      </c>
    </row>
    <row r="2434" spans="1:42" ht="45.75" customHeight="1">
      <c r="A2434" s="61" t="s">
        <v>4797</v>
      </c>
      <c r="B2434" s="61" t="s">
        <v>244</v>
      </c>
      <c r="C2434" s="61" t="s">
        <v>72</v>
      </c>
      <c r="D2434" s="61" t="s">
        <v>72</v>
      </c>
      <c r="E2434" s="61" t="s">
        <v>850</v>
      </c>
      <c r="F2434" s="61" t="s">
        <v>851</v>
      </c>
      <c r="G2434" s="62">
        <v>2012</v>
      </c>
      <c r="H2434" s="61">
        <v>1477833</v>
      </c>
      <c r="I2434" s="61">
        <v>0</v>
      </c>
      <c r="J2434" s="61" t="s">
        <v>4852</v>
      </c>
      <c r="K2434" s="61" t="s">
        <v>3</v>
      </c>
      <c r="L2434" s="61" t="s">
        <v>52</v>
      </c>
      <c r="M2434" s="61" t="s">
        <v>5622</v>
      </c>
      <c r="N2434" s="61"/>
      <c r="O2434" s="63">
        <v>40904</v>
      </c>
      <c r="P2434" s="61" t="s">
        <v>196</v>
      </c>
      <c r="Q2434" s="61" t="s">
        <v>196</v>
      </c>
      <c r="R2434" s="61" t="s">
        <v>54</v>
      </c>
      <c r="S2434" s="61" t="s">
        <v>55</v>
      </c>
      <c r="T2434" s="61" t="s">
        <v>4797</v>
      </c>
      <c r="U2434" s="61" t="s">
        <v>4801</v>
      </c>
      <c r="V2434" s="61" t="s">
        <v>244</v>
      </c>
      <c r="W2434" s="61" t="s">
        <v>58</v>
      </c>
      <c r="X2434" s="61" t="s">
        <v>248</v>
      </c>
      <c r="Y2434" s="61" t="s">
        <v>60</v>
      </c>
      <c r="Z2434" s="61" t="s">
        <v>54</v>
      </c>
      <c r="AA2434" s="61" t="s">
        <v>61</v>
      </c>
      <c r="AB2434" s="61" t="s">
        <v>62</v>
      </c>
      <c r="AC2434" s="61">
        <v>176466</v>
      </c>
      <c r="AD2434" s="61"/>
      <c r="AE2434" s="61" t="s">
        <v>70</v>
      </c>
      <c r="AF2434" s="63">
        <v>40904.660416666666</v>
      </c>
      <c r="AG2434" s="63">
        <v>40904.660416666666</v>
      </c>
      <c r="AH2434" s="62">
        <v>2012</v>
      </c>
      <c r="AI2434" s="61" t="s">
        <v>54</v>
      </c>
      <c r="AJ2434" s="61" t="s">
        <v>63</v>
      </c>
      <c r="AK2434" s="61">
        <v>41515558</v>
      </c>
      <c r="AL2434" s="63">
        <v>40909</v>
      </c>
      <c r="AM2434" s="63">
        <v>41274</v>
      </c>
      <c r="AN2434" s="61" t="s">
        <v>337</v>
      </c>
      <c r="AO2434" s="4" t="s">
        <v>139</v>
      </c>
      <c r="AP2434" s="4" t="s">
        <v>168</v>
      </c>
    </row>
    <row r="2435" spans="1:42" ht="114" customHeight="1">
      <c r="A2435" s="61" t="s">
        <v>4797</v>
      </c>
      <c r="B2435" s="61" t="s">
        <v>244</v>
      </c>
      <c r="C2435" s="61" t="s">
        <v>72</v>
      </c>
      <c r="D2435" s="61" t="s">
        <v>72</v>
      </c>
      <c r="E2435" s="61" t="s">
        <v>850</v>
      </c>
      <c r="F2435" s="61" t="s">
        <v>851</v>
      </c>
      <c r="G2435" s="62">
        <v>2012</v>
      </c>
      <c r="H2435" s="61">
        <v>1970443</v>
      </c>
      <c r="I2435" s="61">
        <v>0</v>
      </c>
      <c r="J2435" s="61" t="s">
        <v>4852</v>
      </c>
      <c r="K2435" s="61" t="s">
        <v>3</v>
      </c>
      <c r="L2435" s="61" t="s">
        <v>52</v>
      </c>
      <c r="M2435" s="61" t="s">
        <v>5622</v>
      </c>
      <c r="N2435" s="61"/>
      <c r="O2435" s="63">
        <v>40904</v>
      </c>
      <c r="P2435" s="61" t="s">
        <v>196</v>
      </c>
      <c r="Q2435" s="61" t="s">
        <v>196</v>
      </c>
      <c r="R2435" s="61" t="s">
        <v>54</v>
      </c>
      <c r="S2435" s="61" t="s">
        <v>55</v>
      </c>
      <c r="T2435" s="61" t="s">
        <v>4797</v>
      </c>
      <c r="U2435" s="61" t="s">
        <v>4801</v>
      </c>
      <c r="V2435" s="61" t="s">
        <v>244</v>
      </c>
      <c r="W2435" s="61" t="s">
        <v>58</v>
      </c>
      <c r="X2435" s="61" t="s">
        <v>248</v>
      </c>
      <c r="Y2435" s="61" t="s">
        <v>60</v>
      </c>
      <c r="Z2435" s="61" t="s">
        <v>54</v>
      </c>
      <c r="AA2435" s="61" t="s">
        <v>61</v>
      </c>
      <c r="AB2435" s="61" t="s">
        <v>62</v>
      </c>
      <c r="AC2435" s="61">
        <v>176467</v>
      </c>
      <c r="AD2435" s="61"/>
      <c r="AE2435" s="61" t="s">
        <v>70</v>
      </c>
      <c r="AF2435" s="63">
        <v>40904.661111111112</v>
      </c>
      <c r="AG2435" s="63">
        <v>40904.661111111112</v>
      </c>
      <c r="AH2435" s="62">
        <v>2012</v>
      </c>
      <c r="AI2435" s="61" t="s">
        <v>54</v>
      </c>
      <c r="AJ2435" s="61" t="s">
        <v>63</v>
      </c>
      <c r="AK2435" s="61">
        <v>41515558</v>
      </c>
      <c r="AL2435" s="63">
        <v>40909</v>
      </c>
      <c r="AM2435" s="63">
        <v>41274</v>
      </c>
      <c r="AN2435" s="61" t="s">
        <v>337</v>
      </c>
      <c r="AO2435" s="4" t="s">
        <v>139</v>
      </c>
      <c r="AP2435" s="4" t="s">
        <v>168</v>
      </c>
    </row>
    <row r="2436" spans="1:42" ht="136.5" customHeight="1">
      <c r="A2436" s="61" t="s">
        <v>5094</v>
      </c>
      <c r="B2436" s="61" t="s">
        <v>244</v>
      </c>
      <c r="C2436" s="61" t="s">
        <v>72</v>
      </c>
      <c r="D2436" s="61" t="s">
        <v>72</v>
      </c>
      <c r="E2436" s="61" t="s">
        <v>341</v>
      </c>
      <c r="F2436" s="61" t="s">
        <v>342</v>
      </c>
      <c r="G2436" s="62">
        <v>2012</v>
      </c>
      <c r="H2436" s="61">
        <v>1250000</v>
      </c>
      <c r="I2436" s="61">
        <v>0</v>
      </c>
      <c r="J2436" s="61" t="s">
        <v>722</v>
      </c>
      <c r="K2436" s="61" t="s">
        <v>3</v>
      </c>
      <c r="L2436" s="61" t="s">
        <v>52</v>
      </c>
      <c r="M2436" s="61" t="s">
        <v>5622</v>
      </c>
      <c r="N2436" s="61"/>
      <c r="O2436" s="63">
        <v>40907</v>
      </c>
      <c r="P2436" s="61" t="s">
        <v>196</v>
      </c>
      <c r="Q2436" s="61" t="s">
        <v>196</v>
      </c>
      <c r="R2436" s="61" t="s">
        <v>54</v>
      </c>
      <c r="S2436" s="61" t="s">
        <v>55</v>
      </c>
      <c r="T2436" s="61" t="s">
        <v>5094</v>
      </c>
      <c r="U2436" s="61" t="s">
        <v>5098</v>
      </c>
      <c r="V2436" s="61" t="s">
        <v>244</v>
      </c>
      <c r="W2436" s="61" t="s">
        <v>58</v>
      </c>
      <c r="X2436" s="61" t="s">
        <v>248</v>
      </c>
      <c r="Y2436" s="61" t="s">
        <v>60</v>
      </c>
      <c r="Z2436" s="61" t="s">
        <v>54</v>
      </c>
      <c r="AA2436" s="61" t="s">
        <v>61</v>
      </c>
      <c r="AB2436" s="61" t="s">
        <v>62</v>
      </c>
      <c r="AC2436" s="61">
        <v>176992</v>
      </c>
      <c r="AD2436" s="61"/>
      <c r="AE2436" s="61" t="s">
        <v>70</v>
      </c>
      <c r="AF2436" s="63">
        <v>40941.582638888889</v>
      </c>
      <c r="AG2436" s="63">
        <v>40927.679166666669</v>
      </c>
      <c r="AH2436" s="62">
        <v>2012</v>
      </c>
      <c r="AI2436" s="61" t="s">
        <v>54</v>
      </c>
      <c r="AJ2436" s="61" t="s">
        <v>63</v>
      </c>
      <c r="AK2436" s="61">
        <v>42297330</v>
      </c>
      <c r="AL2436" s="63">
        <v>40787</v>
      </c>
      <c r="AM2436" s="63">
        <v>41274</v>
      </c>
      <c r="AN2436" s="61" t="s">
        <v>240</v>
      </c>
      <c r="AO2436" s="4" t="s">
        <v>139</v>
      </c>
      <c r="AP2436" s="4" t="s">
        <v>168</v>
      </c>
    </row>
    <row r="2437" spans="1:42" ht="90.75" customHeight="1">
      <c r="A2437" s="61" t="s">
        <v>5094</v>
      </c>
      <c r="B2437" s="61" t="s">
        <v>244</v>
      </c>
      <c r="C2437" s="61" t="s">
        <v>72</v>
      </c>
      <c r="D2437" s="61" t="s">
        <v>72</v>
      </c>
      <c r="E2437" s="61" t="s">
        <v>850</v>
      </c>
      <c r="F2437" s="61" t="s">
        <v>851</v>
      </c>
      <c r="G2437" s="62">
        <v>2012</v>
      </c>
      <c r="H2437" s="61">
        <v>2750000</v>
      </c>
      <c r="I2437" s="61">
        <v>0</v>
      </c>
      <c r="J2437" s="61" t="s">
        <v>851</v>
      </c>
      <c r="K2437" s="61" t="s">
        <v>3</v>
      </c>
      <c r="L2437" s="61" t="s">
        <v>52</v>
      </c>
      <c r="M2437" s="61" t="s">
        <v>5622</v>
      </c>
      <c r="N2437" s="61"/>
      <c r="O2437" s="63">
        <v>40907</v>
      </c>
      <c r="P2437" s="61" t="s">
        <v>196</v>
      </c>
      <c r="Q2437" s="61" t="s">
        <v>196</v>
      </c>
      <c r="R2437" s="61" t="s">
        <v>54</v>
      </c>
      <c r="S2437" s="61" t="s">
        <v>55</v>
      </c>
      <c r="T2437" s="61" t="s">
        <v>5094</v>
      </c>
      <c r="U2437" s="61" t="s">
        <v>5098</v>
      </c>
      <c r="V2437" s="61" t="s">
        <v>244</v>
      </c>
      <c r="W2437" s="61" t="s">
        <v>58</v>
      </c>
      <c r="X2437" s="61" t="s">
        <v>248</v>
      </c>
      <c r="Y2437" s="61" t="s">
        <v>60</v>
      </c>
      <c r="Z2437" s="61" t="s">
        <v>54</v>
      </c>
      <c r="AA2437" s="61" t="s">
        <v>61</v>
      </c>
      <c r="AB2437" s="61" t="s">
        <v>62</v>
      </c>
      <c r="AC2437" s="61">
        <v>176993</v>
      </c>
      <c r="AD2437" s="61"/>
      <c r="AE2437" s="61" t="s">
        <v>70</v>
      </c>
      <c r="AF2437" s="63">
        <v>40928.584027777775</v>
      </c>
      <c r="AG2437" s="63">
        <v>40927.679166666669</v>
      </c>
      <c r="AH2437" s="62">
        <v>2012</v>
      </c>
      <c r="AI2437" s="61" t="s">
        <v>54</v>
      </c>
      <c r="AJ2437" s="61" t="s">
        <v>63</v>
      </c>
      <c r="AK2437" s="61">
        <v>41515558</v>
      </c>
      <c r="AL2437" s="63">
        <v>40909</v>
      </c>
      <c r="AM2437" s="63">
        <v>41274</v>
      </c>
      <c r="AN2437" s="61" t="s">
        <v>337</v>
      </c>
      <c r="AO2437" s="4" t="s">
        <v>139</v>
      </c>
      <c r="AP2437" s="4" t="s">
        <v>168</v>
      </c>
    </row>
    <row r="2438" spans="1:42" ht="114" customHeight="1">
      <c r="A2438" s="61" t="s">
        <v>3368</v>
      </c>
      <c r="B2438" s="61" t="s">
        <v>179</v>
      </c>
      <c r="C2438" s="61" t="s">
        <v>112</v>
      </c>
      <c r="D2438" s="61"/>
      <c r="E2438" s="61"/>
      <c r="F2438" s="61"/>
      <c r="G2438" s="62">
        <v>2011</v>
      </c>
      <c r="H2438" s="61">
        <v>682361</v>
      </c>
      <c r="I2438" s="61">
        <v>0</v>
      </c>
      <c r="J2438" s="61" t="s">
        <v>3608</v>
      </c>
      <c r="K2438" s="61">
        <v>4000000</v>
      </c>
      <c r="L2438" s="61" t="s">
        <v>3371</v>
      </c>
      <c r="M2438" s="61" t="s">
        <v>5622</v>
      </c>
      <c r="N2438" s="61"/>
      <c r="O2438" s="63">
        <v>40908</v>
      </c>
      <c r="P2438" s="61"/>
      <c r="Q2438" s="61" t="s">
        <v>1907</v>
      </c>
      <c r="R2438" s="61" t="s">
        <v>54</v>
      </c>
      <c r="S2438" s="61" t="s">
        <v>55</v>
      </c>
      <c r="T2438" s="61" t="s">
        <v>3368</v>
      </c>
      <c r="U2438" s="61" t="s">
        <v>3368</v>
      </c>
      <c r="V2438" s="61" t="s">
        <v>179</v>
      </c>
      <c r="W2438" s="61" t="s">
        <v>58</v>
      </c>
      <c r="X2438" s="61" t="s">
        <v>185</v>
      </c>
      <c r="Y2438" s="61" t="s">
        <v>60</v>
      </c>
      <c r="Z2438" s="61" t="s">
        <v>54</v>
      </c>
      <c r="AA2438" s="61" t="s">
        <v>61</v>
      </c>
      <c r="AB2438" s="61" t="s">
        <v>62</v>
      </c>
      <c r="AC2438" s="61">
        <v>178298</v>
      </c>
      <c r="AD2438" s="61"/>
      <c r="AE2438" s="61" t="s">
        <v>5</v>
      </c>
      <c r="AF2438" s="63">
        <v>40960.685416666667</v>
      </c>
      <c r="AG2438" s="63">
        <v>40960.685416666667</v>
      </c>
      <c r="AH2438" s="62"/>
      <c r="AI2438" s="61"/>
      <c r="AJ2438" s="61" t="s">
        <v>63</v>
      </c>
      <c r="AK2438" s="61"/>
      <c r="AL2438" s="63"/>
      <c r="AM2438" s="63"/>
      <c r="AN2438" s="61"/>
      <c r="AO2438" s="4"/>
      <c r="AP2438" s="4"/>
    </row>
    <row r="2439" spans="1:42" ht="45.75" customHeight="1">
      <c r="A2439" s="61" t="s">
        <v>3993</v>
      </c>
      <c r="B2439" s="61" t="s">
        <v>179</v>
      </c>
      <c r="C2439" s="61" t="s">
        <v>112</v>
      </c>
      <c r="D2439" s="61"/>
      <c r="E2439" s="61"/>
      <c r="F2439" s="61"/>
      <c r="G2439" s="62">
        <v>2011</v>
      </c>
      <c r="H2439" s="61">
        <v>5283911</v>
      </c>
      <c r="I2439" s="61">
        <v>0</v>
      </c>
      <c r="J2439" s="61" t="s">
        <v>4014</v>
      </c>
      <c r="K2439" s="61" t="s">
        <v>3</v>
      </c>
      <c r="L2439" s="61" t="s">
        <v>52</v>
      </c>
      <c r="M2439" s="61" t="s">
        <v>5622</v>
      </c>
      <c r="N2439" s="61"/>
      <c r="O2439" s="63">
        <v>40908</v>
      </c>
      <c r="P2439" s="61"/>
      <c r="Q2439" s="61" t="s">
        <v>69</v>
      </c>
      <c r="R2439" s="61" t="s">
        <v>54</v>
      </c>
      <c r="S2439" s="61" t="s">
        <v>55</v>
      </c>
      <c r="T2439" s="61" t="s">
        <v>3993</v>
      </c>
      <c r="U2439" s="61" t="s">
        <v>3995</v>
      </c>
      <c r="V2439" s="61" t="s">
        <v>179</v>
      </c>
      <c r="W2439" s="61" t="s">
        <v>58</v>
      </c>
      <c r="X2439" s="61" t="s">
        <v>185</v>
      </c>
      <c r="Y2439" s="61" t="s">
        <v>60</v>
      </c>
      <c r="Z2439" s="61" t="s">
        <v>54</v>
      </c>
      <c r="AA2439" s="61" t="s">
        <v>61</v>
      </c>
      <c r="AB2439" s="61" t="s">
        <v>62</v>
      </c>
      <c r="AC2439" s="61">
        <v>220884</v>
      </c>
      <c r="AD2439" s="61"/>
      <c r="AE2439" s="61" t="s">
        <v>70</v>
      </c>
      <c r="AF2439" s="63">
        <v>41957.660416666666</v>
      </c>
      <c r="AG2439" s="63">
        <v>41957.660416666666</v>
      </c>
      <c r="AH2439" s="62"/>
      <c r="AI2439" s="61"/>
      <c r="AJ2439" s="61" t="s">
        <v>63</v>
      </c>
      <c r="AK2439" s="61"/>
      <c r="AL2439" s="63"/>
      <c r="AM2439" s="63"/>
      <c r="AN2439" s="61"/>
      <c r="AO2439" s="4"/>
      <c r="AP2439" s="4"/>
    </row>
    <row r="2440" spans="1:42" ht="45.75" customHeight="1">
      <c r="A2440" s="61" t="s">
        <v>3993</v>
      </c>
      <c r="B2440" s="61" t="s">
        <v>179</v>
      </c>
      <c r="C2440" s="61" t="s">
        <v>112</v>
      </c>
      <c r="D2440" s="61"/>
      <c r="E2440" s="61"/>
      <c r="F2440" s="61"/>
      <c r="G2440" s="62">
        <v>2011</v>
      </c>
      <c r="H2440" s="61">
        <v>43500000</v>
      </c>
      <c r="I2440" s="61">
        <v>0</v>
      </c>
      <c r="J2440" s="61" t="s">
        <v>4015</v>
      </c>
      <c r="K2440" s="61" t="s">
        <v>3</v>
      </c>
      <c r="L2440" s="61" t="s">
        <v>52</v>
      </c>
      <c r="M2440" s="61" t="s">
        <v>5622</v>
      </c>
      <c r="N2440" s="61"/>
      <c r="O2440" s="63">
        <v>40908</v>
      </c>
      <c r="P2440" s="61"/>
      <c r="Q2440" s="61" t="s">
        <v>403</v>
      </c>
      <c r="R2440" s="61" t="s">
        <v>54</v>
      </c>
      <c r="S2440" s="61" t="s">
        <v>55</v>
      </c>
      <c r="T2440" s="61" t="s">
        <v>3993</v>
      </c>
      <c r="U2440" s="61" t="s">
        <v>3995</v>
      </c>
      <c r="V2440" s="61" t="s">
        <v>179</v>
      </c>
      <c r="W2440" s="61" t="s">
        <v>58</v>
      </c>
      <c r="X2440" s="61" t="s">
        <v>185</v>
      </c>
      <c r="Y2440" s="61" t="s">
        <v>60</v>
      </c>
      <c r="Z2440" s="61" t="s">
        <v>54</v>
      </c>
      <c r="AA2440" s="61" t="s">
        <v>61</v>
      </c>
      <c r="AB2440" s="61" t="s">
        <v>62</v>
      </c>
      <c r="AC2440" s="61">
        <v>220886</v>
      </c>
      <c r="AD2440" s="61"/>
      <c r="AE2440" s="61" t="s">
        <v>70</v>
      </c>
      <c r="AF2440" s="63">
        <v>41957.662499999999</v>
      </c>
      <c r="AG2440" s="63">
        <v>41957.661805555552</v>
      </c>
      <c r="AH2440" s="62"/>
      <c r="AI2440" s="61"/>
      <c r="AJ2440" s="61" t="s">
        <v>63</v>
      </c>
      <c r="AK2440" s="61"/>
      <c r="AL2440" s="63"/>
      <c r="AM2440" s="63"/>
      <c r="AN2440" s="61"/>
      <c r="AO2440" s="4"/>
      <c r="AP2440" s="4"/>
    </row>
    <row r="2441" spans="1:42" ht="45.75" customHeight="1">
      <c r="A2441" s="61" t="s">
        <v>3993</v>
      </c>
      <c r="B2441" s="61" t="s">
        <v>179</v>
      </c>
      <c r="C2441" s="61" t="s">
        <v>112</v>
      </c>
      <c r="D2441" s="61"/>
      <c r="E2441" s="61"/>
      <c r="F2441" s="61"/>
      <c r="G2441" s="62">
        <v>2011</v>
      </c>
      <c r="H2441" s="61">
        <v>28000000</v>
      </c>
      <c r="I2441" s="61">
        <v>0</v>
      </c>
      <c r="J2441" s="61" t="s">
        <v>4016</v>
      </c>
      <c r="K2441" s="61" t="s">
        <v>3</v>
      </c>
      <c r="L2441" s="61" t="s">
        <v>52</v>
      </c>
      <c r="M2441" s="61" t="s">
        <v>5622</v>
      </c>
      <c r="N2441" s="61"/>
      <c r="O2441" s="63">
        <v>40908</v>
      </c>
      <c r="P2441" s="61"/>
      <c r="Q2441" s="61" t="s">
        <v>403</v>
      </c>
      <c r="R2441" s="61" t="s">
        <v>54</v>
      </c>
      <c r="S2441" s="61" t="s">
        <v>55</v>
      </c>
      <c r="T2441" s="61" t="s">
        <v>3993</v>
      </c>
      <c r="U2441" s="61" t="s">
        <v>3995</v>
      </c>
      <c r="V2441" s="61" t="s">
        <v>179</v>
      </c>
      <c r="W2441" s="61" t="s">
        <v>58</v>
      </c>
      <c r="X2441" s="61" t="s">
        <v>185</v>
      </c>
      <c r="Y2441" s="61" t="s">
        <v>60</v>
      </c>
      <c r="Z2441" s="61" t="s">
        <v>54</v>
      </c>
      <c r="AA2441" s="61" t="s">
        <v>61</v>
      </c>
      <c r="AB2441" s="61" t="s">
        <v>62</v>
      </c>
      <c r="AC2441" s="61">
        <v>220887</v>
      </c>
      <c r="AD2441" s="61"/>
      <c r="AE2441" s="61" t="s">
        <v>70</v>
      </c>
      <c r="AF2441" s="63">
        <v>41957.662499999999</v>
      </c>
      <c r="AG2441" s="63">
        <v>41957.662499999999</v>
      </c>
      <c r="AH2441" s="62"/>
      <c r="AI2441" s="61"/>
      <c r="AJ2441" s="61" t="s">
        <v>63</v>
      </c>
      <c r="AK2441" s="61"/>
      <c r="AL2441" s="63"/>
      <c r="AM2441" s="63"/>
      <c r="AN2441" s="61"/>
      <c r="AO2441" s="4"/>
      <c r="AP2441" s="4"/>
    </row>
    <row r="2442" spans="1:42" ht="90.75" customHeight="1">
      <c r="A2442" s="61" t="s">
        <v>4266</v>
      </c>
      <c r="B2442" s="61" t="s">
        <v>179</v>
      </c>
      <c r="C2442" s="61" t="s">
        <v>112</v>
      </c>
      <c r="D2442" s="61" t="s">
        <v>112</v>
      </c>
      <c r="E2442" s="61" t="s">
        <v>688</v>
      </c>
      <c r="F2442" s="61" t="s">
        <v>498</v>
      </c>
      <c r="G2442" s="62">
        <v>2011</v>
      </c>
      <c r="H2442" s="61">
        <v>1446968</v>
      </c>
      <c r="I2442" s="61">
        <v>0</v>
      </c>
      <c r="J2442" s="61" t="s">
        <v>4449</v>
      </c>
      <c r="K2442" s="61">
        <v>9394695</v>
      </c>
      <c r="L2442" s="61" t="s">
        <v>83</v>
      </c>
      <c r="M2442" s="61" t="s">
        <v>5622</v>
      </c>
      <c r="N2442" s="61"/>
      <c r="O2442" s="63">
        <v>40908</v>
      </c>
      <c r="P2442" s="61" t="s">
        <v>336</v>
      </c>
      <c r="Q2442" s="61" t="s">
        <v>196</v>
      </c>
      <c r="R2442" s="61" t="s">
        <v>54</v>
      </c>
      <c r="S2442" s="61" t="s">
        <v>84</v>
      </c>
      <c r="T2442" s="61" t="s">
        <v>4266</v>
      </c>
      <c r="U2442" s="61" t="s">
        <v>4266</v>
      </c>
      <c r="V2442" s="61" t="s">
        <v>179</v>
      </c>
      <c r="W2442" s="61" t="s">
        <v>58</v>
      </c>
      <c r="X2442" s="61" t="s">
        <v>185</v>
      </c>
      <c r="Y2442" s="61" t="s">
        <v>60</v>
      </c>
      <c r="Z2442" s="61" t="s">
        <v>54</v>
      </c>
      <c r="AA2442" s="61" t="s">
        <v>61</v>
      </c>
      <c r="AB2442" s="61" t="s">
        <v>62</v>
      </c>
      <c r="AC2442" s="61">
        <v>179106</v>
      </c>
      <c r="AD2442" s="61"/>
      <c r="AE2442" s="61" t="s">
        <v>5</v>
      </c>
      <c r="AF2442" s="63">
        <v>40988.510416666664</v>
      </c>
      <c r="AG2442" s="63">
        <v>40988.509722222218</v>
      </c>
      <c r="AH2442" s="62">
        <v>2011</v>
      </c>
      <c r="AI2442" s="61" t="s">
        <v>54</v>
      </c>
      <c r="AJ2442" s="61" t="s">
        <v>63</v>
      </c>
      <c r="AK2442" s="61">
        <v>113506380</v>
      </c>
      <c r="AL2442" s="63">
        <v>40544</v>
      </c>
      <c r="AM2442" s="63">
        <v>40908</v>
      </c>
      <c r="AN2442" s="61" t="s">
        <v>337</v>
      </c>
      <c r="AO2442" s="4" t="s">
        <v>139</v>
      </c>
      <c r="AP2442" s="4" t="s">
        <v>131</v>
      </c>
    </row>
    <row r="2443" spans="1:42" ht="45.75" customHeight="1">
      <c r="A2443" s="61" t="s">
        <v>5094</v>
      </c>
      <c r="B2443" s="61" t="s">
        <v>244</v>
      </c>
      <c r="C2443" s="61" t="s">
        <v>112</v>
      </c>
      <c r="D2443" s="61" t="s">
        <v>112</v>
      </c>
      <c r="E2443" s="61" t="s">
        <v>334</v>
      </c>
      <c r="F2443" s="61" t="s">
        <v>329</v>
      </c>
      <c r="G2443" s="62">
        <v>2011</v>
      </c>
      <c r="H2443" s="61">
        <v>573366</v>
      </c>
      <c r="I2443" s="61">
        <v>0</v>
      </c>
      <c r="J2443" s="61" t="s">
        <v>2590</v>
      </c>
      <c r="K2443" s="61" t="s">
        <v>3</v>
      </c>
      <c r="L2443" s="61" t="s">
        <v>52</v>
      </c>
      <c r="M2443" s="61" t="s">
        <v>5622</v>
      </c>
      <c r="N2443" s="61"/>
      <c r="O2443" s="63">
        <v>40908</v>
      </c>
      <c r="P2443" s="61" t="s">
        <v>336</v>
      </c>
      <c r="Q2443" s="61" t="s">
        <v>196</v>
      </c>
      <c r="R2443" s="61" t="s">
        <v>54</v>
      </c>
      <c r="S2443" s="61" t="s">
        <v>55</v>
      </c>
      <c r="T2443" s="61" t="s">
        <v>5094</v>
      </c>
      <c r="U2443" s="61" t="s">
        <v>5098</v>
      </c>
      <c r="V2443" s="61" t="s">
        <v>244</v>
      </c>
      <c r="W2443" s="61" t="s">
        <v>58</v>
      </c>
      <c r="X2443" s="61" t="s">
        <v>248</v>
      </c>
      <c r="Y2443" s="61" t="s">
        <v>60</v>
      </c>
      <c r="Z2443" s="61" t="s">
        <v>54</v>
      </c>
      <c r="AA2443" s="61" t="s">
        <v>61</v>
      </c>
      <c r="AB2443" s="61" t="s">
        <v>62</v>
      </c>
      <c r="AC2443" s="61">
        <v>180352</v>
      </c>
      <c r="AD2443" s="61"/>
      <c r="AE2443" s="61" t="s">
        <v>70</v>
      </c>
      <c r="AF2443" s="63">
        <v>41012.6875</v>
      </c>
      <c r="AG2443" s="63">
        <v>41012.6875</v>
      </c>
      <c r="AH2443" s="62">
        <v>2011</v>
      </c>
      <c r="AI2443" s="61" t="s">
        <v>54</v>
      </c>
      <c r="AJ2443" s="61" t="s">
        <v>63</v>
      </c>
      <c r="AK2443" s="61">
        <v>29158825</v>
      </c>
      <c r="AL2443" s="63">
        <v>40544</v>
      </c>
      <c r="AM2443" s="63">
        <v>40908</v>
      </c>
      <c r="AN2443" s="61" t="s">
        <v>337</v>
      </c>
      <c r="AO2443" s="4" t="s">
        <v>139</v>
      </c>
      <c r="AP2443" s="4" t="s">
        <v>131</v>
      </c>
    </row>
    <row r="2444" spans="1:42" ht="90.75" customHeight="1">
      <c r="A2444" s="61" t="s">
        <v>878</v>
      </c>
      <c r="B2444" s="61" t="s">
        <v>47</v>
      </c>
      <c r="C2444" s="61" t="s">
        <v>72</v>
      </c>
      <c r="D2444" s="61" t="s">
        <v>72</v>
      </c>
      <c r="E2444" s="61" t="s">
        <v>73</v>
      </c>
      <c r="F2444" s="61" t="s">
        <v>74</v>
      </c>
      <c r="G2444" s="62">
        <v>2012</v>
      </c>
      <c r="H2444" s="61">
        <v>7924743</v>
      </c>
      <c r="I2444" s="61">
        <v>0</v>
      </c>
      <c r="J2444" s="61" t="s">
        <v>882</v>
      </c>
      <c r="K2444" s="61" t="s">
        <v>3</v>
      </c>
      <c r="L2444" s="61" t="s">
        <v>52</v>
      </c>
      <c r="M2444" s="61" t="s">
        <v>5622</v>
      </c>
      <c r="N2444" s="61"/>
      <c r="O2444" s="63">
        <v>40909</v>
      </c>
      <c r="P2444" s="61" t="s">
        <v>76</v>
      </c>
      <c r="Q2444" s="61" t="s">
        <v>69</v>
      </c>
      <c r="R2444" s="61" t="s">
        <v>54</v>
      </c>
      <c r="S2444" s="61" t="s">
        <v>55</v>
      </c>
      <c r="T2444" s="61" t="s">
        <v>878</v>
      </c>
      <c r="U2444" s="61" t="s">
        <v>878</v>
      </c>
      <c r="V2444" s="61" t="s">
        <v>47</v>
      </c>
      <c r="W2444" s="61" t="s">
        <v>58</v>
      </c>
      <c r="X2444" s="61" t="s">
        <v>59</v>
      </c>
      <c r="Y2444" s="61" t="s">
        <v>60</v>
      </c>
      <c r="Z2444" s="61" t="s">
        <v>54</v>
      </c>
      <c r="AA2444" s="61" t="s">
        <v>61</v>
      </c>
      <c r="AB2444" s="61" t="s">
        <v>62</v>
      </c>
      <c r="AC2444" s="61">
        <v>177414</v>
      </c>
      <c r="AD2444" s="61"/>
      <c r="AE2444" s="61" t="s">
        <v>70</v>
      </c>
      <c r="AF2444" s="63">
        <v>41226.48055555555</v>
      </c>
      <c r="AG2444" s="63">
        <v>40939.401388888888</v>
      </c>
      <c r="AH2444" s="62">
        <v>2012</v>
      </c>
      <c r="AI2444" s="61" t="s">
        <v>54</v>
      </c>
      <c r="AJ2444" s="61" t="s">
        <v>63</v>
      </c>
      <c r="AK2444" s="61">
        <v>0</v>
      </c>
      <c r="AL2444" s="63">
        <v>40909</v>
      </c>
      <c r="AM2444" s="63">
        <v>41274</v>
      </c>
      <c r="AN2444" s="61" t="s">
        <v>77</v>
      </c>
      <c r="AO2444" s="4" t="s">
        <v>78</v>
      </c>
      <c r="AP2444" s="4" t="s">
        <v>79</v>
      </c>
    </row>
    <row r="2445" spans="1:42" ht="90.75" customHeight="1">
      <c r="A2445" s="61" t="s">
        <v>878</v>
      </c>
      <c r="B2445" s="61" t="s">
        <v>211</v>
      </c>
      <c r="C2445" s="61" t="s">
        <v>72</v>
      </c>
      <c r="D2445" s="61" t="s">
        <v>72</v>
      </c>
      <c r="E2445" s="61" t="s">
        <v>783</v>
      </c>
      <c r="F2445" s="61" t="s">
        <v>213</v>
      </c>
      <c r="G2445" s="62">
        <v>2012</v>
      </c>
      <c r="H2445" s="61">
        <v>1423998</v>
      </c>
      <c r="I2445" s="61">
        <v>0</v>
      </c>
      <c r="J2445" s="61" t="s">
        <v>213</v>
      </c>
      <c r="K2445" s="61" t="s">
        <v>3</v>
      </c>
      <c r="L2445" s="61" t="s">
        <v>52</v>
      </c>
      <c r="M2445" s="61" t="s">
        <v>5622</v>
      </c>
      <c r="N2445" s="61"/>
      <c r="O2445" s="63">
        <v>40909</v>
      </c>
      <c r="P2445" s="61" t="s">
        <v>53</v>
      </c>
      <c r="Q2445" s="61" t="s">
        <v>53</v>
      </c>
      <c r="R2445" s="61" t="s">
        <v>54</v>
      </c>
      <c r="S2445" s="61" t="s">
        <v>55</v>
      </c>
      <c r="T2445" s="61" t="s">
        <v>878</v>
      </c>
      <c r="U2445" s="61" t="s">
        <v>878</v>
      </c>
      <c r="V2445" s="61" t="s">
        <v>211</v>
      </c>
      <c r="W2445" s="61" t="s">
        <v>58</v>
      </c>
      <c r="X2445" s="61" t="s">
        <v>215</v>
      </c>
      <c r="Y2445" s="61" t="s">
        <v>60</v>
      </c>
      <c r="Z2445" s="61" t="s">
        <v>54</v>
      </c>
      <c r="AA2445" s="61" t="s">
        <v>61</v>
      </c>
      <c r="AB2445" s="61" t="s">
        <v>62</v>
      </c>
      <c r="AC2445" s="61">
        <v>182343</v>
      </c>
      <c r="AD2445" s="61"/>
      <c r="AE2445" s="61" t="s">
        <v>70</v>
      </c>
      <c r="AF2445" s="63">
        <v>41054.615972222222</v>
      </c>
      <c r="AG2445" s="63">
        <v>41054.615972222222</v>
      </c>
      <c r="AH2445" s="62">
        <v>2012</v>
      </c>
      <c r="AI2445" s="61" t="s">
        <v>54</v>
      </c>
      <c r="AJ2445" s="61" t="s">
        <v>63</v>
      </c>
      <c r="AK2445" s="61">
        <v>7480531</v>
      </c>
      <c r="AL2445" s="63">
        <v>40909</v>
      </c>
      <c r="AM2445" s="63">
        <v>41274</v>
      </c>
      <c r="AN2445" s="61" t="s">
        <v>77</v>
      </c>
      <c r="AO2445" s="4" t="s">
        <v>139</v>
      </c>
      <c r="AP2445" s="4" t="s">
        <v>131</v>
      </c>
    </row>
    <row r="2446" spans="1:42" ht="79.5" customHeight="1">
      <c r="A2446" s="61" t="s">
        <v>4266</v>
      </c>
      <c r="B2446" s="61" t="s">
        <v>1497</v>
      </c>
      <c r="C2446" s="61" t="s">
        <v>72</v>
      </c>
      <c r="D2446" s="61" t="s">
        <v>72</v>
      </c>
      <c r="E2446" s="61" t="s">
        <v>2120</v>
      </c>
      <c r="F2446" s="61" t="s">
        <v>1750</v>
      </c>
      <c r="G2446" s="62">
        <v>2012</v>
      </c>
      <c r="H2446" s="61">
        <v>278741</v>
      </c>
      <c r="I2446" s="61">
        <v>0</v>
      </c>
      <c r="J2446" s="61" t="s">
        <v>4323</v>
      </c>
      <c r="K2446" s="61">
        <v>2000000</v>
      </c>
      <c r="L2446" s="61" t="s">
        <v>83</v>
      </c>
      <c r="M2446" s="61" t="s">
        <v>5622</v>
      </c>
      <c r="N2446" s="61"/>
      <c r="O2446" s="63">
        <v>40909</v>
      </c>
      <c r="P2446" s="61" t="s">
        <v>145</v>
      </c>
      <c r="Q2446" s="61" t="s">
        <v>146</v>
      </c>
      <c r="R2446" s="61" t="s">
        <v>54</v>
      </c>
      <c r="S2446" s="61" t="s">
        <v>55</v>
      </c>
      <c r="T2446" s="61" t="s">
        <v>4266</v>
      </c>
      <c r="U2446" s="61" t="s">
        <v>4266</v>
      </c>
      <c r="V2446" s="61" t="s">
        <v>1497</v>
      </c>
      <c r="W2446" s="61" t="s">
        <v>86</v>
      </c>
      <c r="X2446" s="61" t="s">
        <v>1501</v>
      </c>
      <c r="Y2446" s="61" t="s">
        <v>60</v>
      </c>
      <c r="Z2446" s="61" t="s">
        <v>54</v>
      </c>
      <c r="AA2446" s="61" t="s">
        <v>61</v>
      </c>
      <c r="AB2446" s="61" t="s">
        <v>62</v>
      </c>
      <c r="AC2446" s="61">
        <v>182795</v>
      </c>
      <c r="AD2446" s="61"/>
      <c r="AE2446" s="61" t="s">
        <v>5</v>
      </c>
      <c r="AF2446" s="63">
        <v>41059.530555555553</v>
      </c>
      <c r="AG2446" s="63">
        <v>41059.530555555553</v>
      </c>
      <c r="AH2446" s="62">
        <v>2012</v>
      </c>
      <c r="AI2446" s="61" t="s">
        <v>54</v>
      </c>
      <c r="AJ2446" s="61" t="s">
        <v>63</v>
      </c>
      <c r="AK2446" s="61">
        <v>4750000</v>
      </c>
      <c r="AL2446" s="63">
        <v>40909</v>
      </c>
      <c r="AM2446" s="63">
        <v>41274</v>
      </c>
      <c r="AN2446" s="61" t="s">
        <v>77</v>
      </c>
      <c r="AO2446" s="4" t="s">
        <v>139</v>
      </c>
      <c r="AP2446" s="4" t="s">
        <v>131</v>
      </c>
    </row>
    <row r="2447" spans="1:42" ht="159" customHeight="1">
      <c r="A2447" s="61" t="s">
        <v>4478</v>
      </c>
      <c r="B2447" s="61" t="s">
        <v>179</v>
      </c>
      <c r="C2447" s="61" t="s">
        <v>72</v>
      </c>
      <c r="D2447" s="61"/>
      <c r="E2447" s="61"/>
      <c r="F2447" s="61"/>
      <c r="G2447" s="62">
        <v>2012</v>
      </c>
      <c r="H2447" s="61">
        <v>3174603</v>
      </c>
      <c r="I2447" s="61">
        <v>0</v>
      </c>
      <c r="J2447" s="61" t="s">
        <v>4612</v>
      </c>
      <c r="K2447" s="61">
        <v>3000000</v>
      </c>
      <c r="L2447" s="61" t="s">
        <v>874</v>
      </c>
      <c r="M2447" s="61" t="s">
        <v>5622</v>
      </c>
      <c r="N2447" s="61"/>
      <c r="O2447" s="63">
        <v>40909</v>
      </c>
      <c r="P2447" s="61"/>
      <c r="Q2447" s="61" t="s">
        <v>69</v>
      </c>
      <c r="R2447" s="61" t="s">
        <v>54</v>
      </c>
      <c r="S2447" s="61" t="s">
        <v>84</v>
      </c>
      <c r="T2447" s="61" t="s">
        <v>4478</v>
      </c>
      <c r="U2447" s="61" t="s">
        <v>4478</v>
      </c>
      <c r="V2447" s="61" t="s">
        <v>179</v>
      </c>
      <c r="W2447" s="61" t="s">
        <v>58</v>
      </c>
      <c r="X2447" s="61" t="s">
        <v>185</v>
      </c>
      <c r="Y2447" s="61" t="s">
        <v>60</v>
      </c>
      <c r="Z2447" s="61" t="s">
        <v>54</v>
      </c>
      <c r="AA2447" s="61" t="s">
        <v>61</v>
      </c>
      <c r="AB2447" s="61" t="s">
        <v>62</v>
      </c>
      <c r="AC2447" s="61">
        <v>177986</v>
      </c>
      <c r="AD2447" s="61"/>
      <c r="AE2447" s="61" t="s">
        <v>5</v>
      </c>
      <c r="AF2447" s="63">
        <v>40988.442361111112</v>
      </c>
      <c r="AG2447" s="63">
        <v>40952.63680555555</v>
      </c>
      <c r="AH2447" s="62"/>
      <c r="AI2447" s="61"/>
      <c r="AJ2447" s="61" t="s">
        <v>63</v>
      </c>
      <c r="AK2447" s="61"/>
      <c r="AL2447" s="63"/>
      <c r="AM2447" s="63"/>
      <c r="AN2447" s="61"/>
      <c r="AO2447" s="4"/>
      <c r="AP2447" s="4"/>
    </row>
    <row r="2448" spans="1:42" ht="159" customHeight="1">
      <c r="A2448" s="61" t="s">
        <v>3368</v>
      </c>
      <c r="B2448" s="61" t="s">
        <v>1497</v>
      </c>
      <c r="C2448" s="61" t="s">
        <v>72</v>
      </c>
      <c r="D2448" s="61" t="s">
        <v>72</v>
      </c>
      <c r="E2448" s="61" t="s">
        <v>2120</v>
      </c>
      <c r="F2448" s="61" t="s">
        <v>1750</v>
      </c>
      <c r="G2448" s="62">
        <v>2012</v>
      </c>
      <c r="H2448" s="61">
        <v>0</v>
      </c>
      <c r="I2448" s="61">
        <v>834140</v>
      </c>
      <c r="J2448" s="61" t="s">
        <v>1750</v>
      </c>
      <c r="K2448" s="61">
        <v>5000000</v>
      </c>
      <c r="L2448" s="61" t="s">
        <v>3371</v>
      </c>
      <c r="M2448" s="61" t="s">
        <v>5622</v>
      </c>
      <c r="N2448" s="61"/>
      <c r="O2448" s="63">
        <v>40910</v>
      </c>
      <c r="P2448" s="61" t="s">
        <v>145</v>
      </c>
      <c r="Q2448" s="61" t="s">
        <v>146</v>
      </c>
      <c r="R2448" s="61" t="s">
        <v>54</v>
      </c>
      <c r="S2448" s="61" t="s">
        <v>739</v>
      </c>
      <c r="T2448" s="61" t="s">
        <v>3368</v>
      </c>
      <c r="U2448" s="61" t="s">
        <v>3368</v>
      </c>
      <c r="V2448" s="61" t="s">
        <v>1497</v>
      </c>
      <c r="W2448" s="61" t="s">
        <v>86</v>
      </c>
      <c r="X2448" s="61" t="s">
        <v>1501</v>
      </c>
      <c r="Y2448" s="61" t="s">
        <v>60</v>
      </c>
      <c r="Z2448" s="61" t="s">
        <v>54</v>
      </c>
      <c r="AA2448" s="61" t="s">
        <v>61</v>
      </c>
      <c r="AB2448" s="61" t="s">
        <v>62</v>
      </c>
      <c r="AC2448" s="61">
        <v>182797</v>
      </c>
      <c r="AD2448" s="61"/>
      <c r="AE2448" s="61" t="s">
        <v>5</v>
      </c>
      <c r="AF2448" s="63">
        <v>41059.536111111112</v>
      </c>
      <c r="AG2448" s="63">
        <v>41059.533333333333</v>
      </c>
      <c r="AH2448" s="62">
        <v>2012</v>
      </c>
      <c r="AI2448" s="61" t="s">
        <v>54</v>
      </c>
      <c r="AJ2448" s="61" t="s">
        <v>63</v>
      </c>
      <c r="AK2448" s="61">
        <v>4750000</v>
      </c>
      <c r="AL2448" s="63">
        <v>40909</v>
      </c>
      <c r="AM2448" s="63">
        <v>41274</v>
      </c>
      <c r="AN2448" s="61" t="s">
        <v>77</v>
      </c>
      <c r="AO2448" s="4" t="s">
        <v>139</v>
      </c>
      <c r="AP2448" s="4" t="s">
        <v>131</v>
      </c>
    </row>
    <row r="2449" spans="1:42" ht="79.5" customHeight="1">
      <c r="A2449" s="61" t="s">
        <v>2600</v>
      </c>
      <c r="B2449" s="61" t="s">
        <v>179</v>
      </c>
      <c r="C2449" s="61" t="s">
        <v>72</v>
      </c>
      <c r="D2449" s="61" t="s">
        <v>72</v>
      </c>
      <c r="E2449" s="61" t="s">
        <v>368</v>
      </c>
      <c r="F2449" s="61" t="s">
        <v>369</v>
      </c>
      <c r="G2449" s="62">
        <v>2012</v>
      </c>
      <c r="H2449" s="61">
        <v>269444</v>
      </c>
      <c r="I2449" s="61">
        <v>0</v>
      </c>
      <c r="J2449" s="61" t="s">
        <v>2601</v>
      </c>
      <c r="K2449" s="61">
        <v>208550</v>
      </c>
      <c r="L2449" s="61" t="s">
        <v>560</v>
      </c>
      <c r="M2449" s="61" t="s">
        <v>5622</v>
      </c>
      <c r="N2449" s="61"/>
      <c r="O2449" s="63">
        <v>40911</v>
      </c>
      <c r="P2449" s="61" t="s">
        <v>196</v>
      </c>
      <c r="Q2449" s="61" t="s">
        <v>196</v>
      </c>
      <c r="R2449" s="61" t="s">
        <v>54</v>
      </c>
      <c r="S2449" s="61" t="s">
        <v>55</v>
      </c>
      <c r="T2449" s="61" t="s">
        <v>2600</v>
      </c>
      <c r="U2449" s="61" t="s">
        <v>57</v>
      </c>
      <c r="V2449" s="61" t="s">
        <v>179</v>
      </c>
      <c r="W2449" s="61" t="s">
        <v>58</v>
      </c>
      <c r="X2449" s="61" t="s">
        <v>185</v>
      </c>
      <c r="Y2449" s="61" t="s">
        <v>60</v>
      </c>
      <c r="Z2449" s="61" t="s">
        <v>54</v>
      </c>
      <c r="AA2449" s="61" t="s">
        <v>61</v>
      </c>
      <c r="AB2449" s="61" t="s">
        <v>62</v>
      </c>
      <c r="AC2449" s="61">
        <v>179018</v>
      </c>
      <c r="AD2449" s="61"/>
      <c r="AE2449" s="61" t="s">
        <v>70</v>
      </c>
      <c r="AF2449" s="63">
        <v>40987.642361111109</v>
      </c>
      <c r="AG2449" s="63">
        <v>40987.642361111109</v>
      </c>
      <c r="AH2449" s="62">
        <v>2012</v>
      </c>
      <c r="AI2449" s="61" t="s">
        <v>54</v>
      </c>
      <c r="AJ2449" s="61" t="s">
        <v>63</v>
      </c>
      <c r="AK2449" s="61">
        <v>74814000</v>
      </c>
      <c r="AL2449" s="63">
        <v>40909</v>
      </c>
      <c r="AM2449" s="63">
        <v>41274</v>
      </c>
      <c r="AN2449" s="61" t="s">
        <v>337</v>
      </c>
      <c r="AO2449" s="4" t="s">
        <v>139</v>
      </c>
      <c r="AP2449" s="4" t="s">
        <v>131</v>
      </c>
    </row>
    <row r="2450" spans="1:42" ht="171" customHeight="1">
      <c r="A2450" s="61" t="s">
        <v>2606</v>
      </c>
      <c r="B2450" s="61" t="s">
        <v>179</v>
      </c>
      <c r="C2450" s="61" t="s">
        <v>72</v>
      </c>
      <c r="D2450" s="61" t="s">
        <v>72</v>
      </c>
      <c r="E2450" s="61" t="s">
        <v>368</v>
      </c>
      <c r="F2450" s="61" t="s">
        <v>369</v>
      </c>
      <c r="G2450" s="62">
        <v>2012</v>
      </c>
      <c r="H2450" s="61">
        <v>258398</v>
      </c>
      <c r="I2450" s="61">
        <v>0</v>
      </c>
      <c r="J2450" s="61" t="s">
        <v>4217</v>
      </c>
      <c r="K2450" s="61">
        <v>200000</v>
      </c>
      <c r="L2450" s="61" t="s">
        <v>560</v>
      </c>
      <c r="M2450" s="61" t="s">
        <v>5622</v>
      </c>
      <c r="N2450" s="61"/>
      <c r="O2450" s="63">
        <v>40912</v>
      </c>
      <c r="P2450" s="61" t="s">
        <v>196</v>
      </c>
      <c r="Q2450" s="61" t="s">
        <v>196</v>
      </c>
      <c r="R2450" s="61" t="s">
        <v>54</v>
      </c>
      <c r="S2450" s="61" t="s">
        <v>55</v>
      </c>
      <c r="T2450" s="61" t="s">
        <v>2606</v>
      </c>
      <c r="U2450" s="61" t="s">
        <v>2606</v>
      </c>
      <c r="V2450" s="61" t="s">
        <v>179</v>
      </c>
      <c r="W2450" s="61" t="s">
        <v>58</v>
      </c>
      <c r="X2450" s="61" t="s">
        <v>185</v>
      </c>
      <c r="Y2450" s="61" t="s">
        <v>60</v>
      </c>
      <c r="Z2450" s="61" t="s">
        <v>54</v>
      </c>
      <c r="AA2450" s="61" t="s">
        <v>61</v>
      </c>
      <c r="AB2450" s="61" t="s">
        <v>62</v>
      </c>
      <c r="AC2450" s="61">
        <v>178998</v>
      </c>
      <c r="AD2450" s="61"/>
      <c r="AE2450" s="61" t="s">
        <v>70</v>
      </c>
      <c r="AF2450" s="63">
        <v>40987.631249999999</v>
      </c>
      <c r="AG2450" s="63">
        <v>40987.629861111112</v>
      </c>
      <c r="AH2450" s="62">
        <v>2012</v>
      </c>
      <c r="AI2450" s="61" t="s">
        <v>54</v>
      </c>
      <c r="AJ2450" s="61" t="s">
        <v>63</v>
      </c>
      <c r="AK2450" s="61">
        <v>74814000</v>
      </c>
      <c r="AL2450" s="63">
        <v>40909</v>
      </c>
      <c r="AM2450" s="63">
        <v>41274</v>
      </c>
      <c r="AN2450" s="61" t="s">
        <v>337</v>
      </c>
      <c r="AO2450" s="4" t="s">
        <v>139</v>
      </c>
      <c r="AP2450" s="4" t="s">
        <v>131</v>
      </c>
    </row>
    <row r="2451" spans="1:42" ht="182.25" customHeight="1">
      <c r="A2451" s="61" t="s">
        <v>4797</v>
      </c>
      <c r="B2451" s="61" t="s">
        <v>1497</v>
      </c>
      <c r="C2451" s="61" t="s">
        <v>72</v>
      </c>
      <c r="D2451" s="61" t="s">
        <v>72</v>
      </c>
      <c r="E2451" s="61" t="s">
        <v>2120</v>
      </c>
      <c r="F2451" s="61" t="s">
        <v>1750</v>
      </c>
      <c r="G2451" s="62">
        <v>2012</v>
      </c>
      <c r="H2451" s="61">
        <v>2022580</v>
      </c>
      <c r="I2451" s="61">
        <v>0</v>
      </c>
      <c r="J2451" s="61" t="s">
        <v>4323</v>
      </c>
      <c r="K2451" s="61">
        <v>1268132</v>
      </c>
      <c r="L2451" s="61" t="s">
        <v>725</v>
      </c>
      <c r="M2451" s="61" t="s">
        <v>5622</v>
      </c>
      <c r="N2451" s="61"/>
      <c r="O2451" s="63">
        <v>40912</v>
      </c>
      <c r="P2451" s="61" t="s">
        <v>145</v>
      </c>
      <c r="Q2451" s="61" t="s">
        <v>146</v>
      </c>
      <c r="R2451" s="61" t="s">
        <v>54</v>
      </c>
      <c r="S2451" s="61" t="s">
        <v>55</v>
      </c>
      <c r="T2451" s="61" t="s">
        <v>4797</v>
      </c>
      <c r="U2451" s="61" t="s">
        <v>4801</v>
      </c>
      <c r="V2451" s="61" t="s">
        <v>1497</v>
      </c>
      <c r="W2451" s="61" t="s">
        <v>86</v>
      </c>
      <c r="X2451" s="61" t="s">
        <v>1501</v>
      </c>
      <c r="Y2451" s="61" t="s">
        <v>60</v>
      </c>
      <c r="Z2451" s="61" t="s">
        <v>54</v>
      </c>
      <c r="AA2451" s="61" t="s">
        <v>61</v>
      </c>
      <c r="AB2451" s="61" t="s">
        <v>62</v>
      </c>
      <c r="AC2451" s="61">
        <v>182796</v>
      </c>
      <c r="AD2451" s="61"/>
      <c r="AE2451" s="61" t="s">
        <v>5</v>
      </c>
      <c r="AF2451" s="63">
        <v>41059.531944444439</v>
      </c>
      <c r="AG2451" s="63">
        <v>41059.531944444439</v>
      </c>
      <c r="AH2451" s="62">
        <v>2012</v>
      </c>
      <c r="AI2451" s="61" t="s">
        <v>54</v>
      </c>
      <c r="AJ2451" s="61" t="s">
        <v>63</v>
      </c>
      <c r="AK2451" s="61">
        <v>4750000</v>
      </c>
      <c r="AL2451" s="63">
        <v>40909</v>
      </c>
      <c r="AM2451" s="63">
        <v>41274</v>
      </c>
      <c r="AN2451" s="61" t="s">
        <v>77</v>
      </c>
      <c r="AO2451" s="4" t="s">
        <v>139</v>
      </c>
      <c r="AP2451" s="4" t="s">
        <v>131</v>
      </c>
    </row>
    <row r="2452" spans="1:42" ht="125.25" customHeight="1">
      <c r="A2452" s="61" t="s">
        <v>1060</v>
      </c>
      <c r="B2452" s="61" t="s">
        <v>91</v>
      </c>
      <c r="C2452" s="61" t="s">
        <v>72</v>
      </c>
      <c r="D2452" s="61" t="s">
        <v>72</v>
      </c>
      <c r="E2452" s="61" t="s">
        <v>1080</v>
      </c>
      <c r="F2452" s="61" t="s">
        <v>1081</v>
      </c>
      <c r="G2452" s="62">
        <v>2012</v>
      </c>
      <c r="H2452" s="61">
        <v>49149</v>
      </c>
      <c r="I2452" s="61">
        <v>0</v>
      </c>
      <c r="J2452" s="61" t="s">
        <v>1081</v>
      </c>
      <c r="K2452" s="61">
        <v>39320</v>
      </c>
      <c r="L2452" s="61" t="s">
        <v>560</v>
      </c>
      <c r="M2452" s="61" t="s">
        <v>5622</v>
      </c>
      <c r="N2452" s="61"/>
      <c r="O2452" s="63">
        <v>40913</v>
      </c>
      <c r="P2452" s="61" t="s">
        <v>145</v>
      </c>
      <c r="Q2452" s="61" t="s">
        <v>184</v>
      </c>
      <c r="R2452" s="61" t="s">
        <v>54</v>
      </c>
      <c r="S2452" s="61" t="s">
        <v>55</v>
      </c>
      <c r="T2452" s="61" t="s">
        <v>1060</v>
      </c>
      <c r="U2452" s="61" t="s">
        <v>1060</v>
      </c>
      <c r="V2452" s="61" t="s">
        <v>85</v>
      </c>
      <c r="W2452" s="61" t="s">
        <v>86</v>
      </c>
      <c r="X2452" s="61" t="s">
        <v>561</v>
      </c>
      <c r="Y2452" s="61" t="s">
        <v>60</v>
      </c>
      <c r="Z2452" s="61" t="s">
        <v>54</v>
      </c>
      <c r="AA2452" s="61" t="s">
        <v>61</v>
      </c>
      <c r="AB2452" s="61" t="s">
        <v>62</v>
      </c>
      <c r="AC2452" s="61">
        <v>182794</v>
      </c>
      <c r="AD2452" s="61"/>
      <c r="AE2452" s="61" t="s">
        <v>70</v>
      </c>
      <c r="AF2452" s="63">
        <v>41241.670138888891</v>
      </c>
      <c r="AG2452" s="63">
        <v>41059.520138888889</v>
      </c>
      <c r="AH2452" s="62">
        <v>2012</v>
      </c>
      <c r="AI2452" s="61" t="s">
        <v>54</v>
      </c>
      <c r="AJ2452" s="61" t="s">
        <v>63</v>
      </c>
      <c r="AK2452" s="61">
        <v>340000</v>
      </c>
      <c r="AL2452" s="63">
        <v>40909</v>
      </c>
      <c r="AM2452" s="63">
        <v>41274</v>
      </c>
      <c r="AN2452" s="61" t="s">
        <v>337</v>
      </c>
      <c r="AO2452" s="4" t="s">
        <v>130</v>
      </c>
      <c r="AP2452" s="4" t="s">
        <v>168</v>
      </c>
    </row>
    <row r="2453" spans="1:42" ht="171" customHeight="1">
      <c r="A2453" s="61" t="s">
        <v>2458</v>
      </c>
      <c r="B2453" s="61" t="s">
        <v>179</v>
      </c>
      <c r="C2453" s="61" t="s">
        <v>72</v>
      </c>
      <c r="D2453" s="61"/>
      <c r="E2453" s="61"/>
      <c r="F2453" s="61"/>
      <c r="G2453" s="62">
        <v>2012</v>
      </c>
      <c r="H2453" s="61">
        <v>3875969</v>
      </c>
      <c r="I2453" s="61">
        <v>0</v>
      </c>
      <c r="J2453" s="61" t="s">
        <v>2491</v>
      </c>
      <c r="K2453" s="61">
        <v>3000000</v>
      </c>
      <c r="L2453" s="61" t="s">
        <v>560</v>
      </c>
      <c r="M2453" s="61" t="s">
        <v>5622</v>
      </c>
      <c r="N2453" s="61"/>
      <c r="O2453" s="63">
        <v>40919</v>
      </c>
      <c r="P2453" s="61"/>
      <c r="Q2453" s="61" t="s">
        <v>69</v>
      </c>
      <c r="R2453" s="61" t="s">
        <v>54</v>
      </c>
      <c r="S2453" s="61" t="s">
        <v>55</v>
      </c>
      <c r="T2453" s="61" t="s">
        <v>2458</v>
      </c>
      <c r="U2453" s="61" t="s">
        <v>2458</v>
      </c>
      <c r="V2453" s="61" t="s">
        <v>179</v>
      </c>
      <c r="W2453" s="61" t="s">
        <v>58</v>
      </c>
      <c r="X2453" s="61" t="s">
        <v>185</v>
      </c>
      <c r="Y2453" s="61" t="s">
        <v>60</v>
      </c>
      <c r="Z2453" s="61" t="s">
        <v>54</v>
      </c>
      <c r="AA2453" s="61" t="s">
        <v>61</v>
      </c>
      <c r="AB2453" s="61" t="s">
        <v>62</v>
      </c>
      <c r="AC2453" s="61">
        <v>176722</v>
      </c>
      <c r="AD2453" s="61"/>
      <c r="AE2453" s="61" t="s">
        <v>5</v>
      </c>
      <c r="AF2453" s="63">
        <v>41051.756249999999</v>
      </c>
      <c r="AG2453" s="63">
        <v>40920.637499999997</v>
      </c>
      <c r="AH2453" s="62"/>
      <c r="AI2453" s="61"/>
      <c r="AJ2453" s="61" t="s">
        <v>63</v>
      </c>
      <c r="AK2453" s="61"/>
      <c r="AL2453" s="63"/>
      <c r="AM2453" s="63"/>
      <c r="AN2453" s="61"/>
      <c r="AO2453" s="4"/>
      <c r="AP2453" s="4"/>
    </row>
    <row r="2454" spans="1:42" ht="159" customHeight="1">
      <c r="A2454" s="61" t="s">
        <v>148</v>
      </c>
      <c r="B2454" s="61" t="s">
        <v>47</v>
      </c>
      <c r="C2454" s="61" t="s">
        <v>72</v>
      </c>
      <c r="D2454" s="61" t="s">
        <v>72</v>
      </c>
      <c r="E2454" s="61" t="s">
        <v>73</v>
      </c>
      <c r="F2454" s="61" t="s">
        <v>74</v>
      </c>
      <c r="G2454" s="62">
        <v>2012</v>
      </c>
      <c r="H2454" s="61">
        <v>-244365</v>
      </c>
      <c r="I2454" s="61">
        <v>0</v>
      </c>
      <c r="J2454" s="61" t="s">
        <v>161</v>
      </c>
      <c r="K2454" s="61"/>
      <c r="L2454" s="61" t="s">
        <v>52</v>
      </c>
      <c r="M2454" s="61" t="s">
        <v>5622</v>
      </c>
      <c r="N2454" s="61"/>
      <c r="O2454" s="63">
        <v>40923</v>
      </c>
      <c r="P2454" s="61" t="s">
        <v>76</v>
      </c>
      <c r="Q2454" s="61" t="s">
        <v>69</v>
      </c>
      <c r="R2454" s="61" t="s">
        <v>54</v>
      </c>
      <c r="S2454" s="61" t="s">
        <v>55</v>
      </c>
      <c r="T2454" s="61" t="s">
        <v>148</v>
      </c>
      <c r="U2454" s="61" t="s">
        <v>57</v>
      </c>
      <c r="V2454" s="61" t="s">
        <v>47</v>
      </c>
      <c r="W2454" s="61" t="s">
        <v>58</v>
      </c>
      <c r="X2454" s="61" t="s">
        <v>59</v>
      </c>
      <c r="Y2454" s="61" t="s">
        <v>60</v>
      </c>
      <c r="Z2454" s="61" t="s">
        <v>54</v>
      </c>
      <c r="AA2454" s="61" t="s">
        <v>61</v>
      </c>
      <c r="AB2454" s="61" t="s">
        <v>62</v>
      </c>
      <c r="AC2454" s="61">
        <v>184377</v>
      </c>
      <c r="AD2454" s="61"/>
      <c r="AE2454" s="61" t="s">
        <v>5</v>
      </c>
      <c r="AF2454" s="63">
        <v>40939.624305555553</v>
      </c>
      <c r="AG2454" s="63">
        <v>40939.624305555553</v>
      </c>
      <c r="AH2454" s="62">
        <v>2012</v>
      </c>
      <c r="AI2454" s="61" t="s">
        <v>54</v>
      </c>
      <c r="AJ2454" s="61" t="s">
        <v>63</v>
      </c>
      <c r="AK2454" s="61">
        <v>0</v>
      </c>
      <c r="AL2454" s="63">
        <v>40909</v>
      </c>
      <c r="AM2454" s="63">
        <v>41274</v>
      </c>
      <c r="AN2454" s="61" t="s">
        <v>77</v>
      </c>
      <c r="AO2454" s="4" t="s">
        <v>78</v>
      </c>
      <c r="AP2454" s="4" t="s">
        <v>79</v>
      </c>
    </row>
    <row r="2455" spans="1:42" ht="171" customHeight="1">
      <c r="A2455" s="61" t="s">
        <v>47</v>
      </c>
      <c r="B2455" s="61" t="s">
        <v>148</v>
      </c>
      <c r="C2455" s="61" t="s">
        <v>72</v>
      </c>
      <c r="D2455" s="61" t="s">
        <v>72</v>
      </c>
      <c r="E2455" s="61" t="s">
        <v>1276</v>
      </c>
      <c r="F2455" s="61" t="s">
        <v>1277</v>
      </c>
      <c r="G2455" s="62">
        <v>2012</v>
      </c>
      <c r="H2455" s="61">
        <v>244365</v>
      </c>
      <c r="I2455" s="61">
        <v>0</v>
      </c>
      <c r="J2455" s="61" t="s">
        <v>1275</v>
      </c>
      <c r="K2455" s="61" t="s">
        <v>3</v>
      </c>
      <c r="L2455" s="61" t="s">
        <v>52</v>
      </c>
      <c r="M2455" s="61" t="s">
        <v>5622</v>
      </c>
      <c r="N2455" s="61"/>
      <c r="O2455" s="63">
        <v>40923</v>
      </c>
      <c r="P2455" s="61" t="s">
        <v>145</v>
      </c>
      <c r="Q2455" s="61" t="s">
        <v>146</v>
      </c>
      <c r="R2455" s="61" t="s">
        <v>54</v>
      </c>
      <c r="S2455" s="61" t="s">
        <v>55</v>
      </c>
      <c r="T2455" s="61" t="s">
        <v>47</v>
      </c>
      <c r="U2455" s="61" t="s">
        <v>208</v>
      </c>
      <c r="V2455" s="61" t="s">
        <v>148</v>
      </c>
      <c r="W2455" s="61" t="s">
        <v>86</v>
      </c>
      <c r="X2455" s="61" t="s">
        <v>916</v>
      </c>
      <c r="Y2455" s="61" t="s">
        <v>60</v>
      </c>
      <c r="Z2455" s="61" t="s">
        <v>54</v>
      </c>
      <c r="AA2455" s="61" t="s">
        <v>61</v>
      </c>
      <c r="AB2455" s="61" t="s">
        <v>62</v>
      </c>
      <c r="AC2455" s="61">
        <v>177424</v>
      </c>
      <c r="AD2455" s="61"/>
      <c r="AE2455" s="61" t="s">
        <v>5</v>
      </c>
      <c r="AF2455" s="63">
        <v>41094.442361111112</v>
      </c>
      <c r="AG2455" s="63">
        <v>40939.624305555553</v>
      </c>
      <c r="AH2455" s="62">
        <v>2012</v>
      </c>
      <c r="AI2455" s="61" t="s">
        <v>54</v>
      </c>
      <c r="AJ2455" s="61" t="s">
        <v>63</v>
      </c>
      <c r="AK2455" s="61">
        <v>244365</v>
      </c>
      <c r="AL2455" s="63">
        <v>40909</v>
      </c>
      <c r="AM2455" s="63">
        <v>41060</v>
      </c>
      <c r="AN2455" s="61" t="s">
        <v>240</v>
      </c>
      <c r="AO2455" s="4" t="s">
        <v>139</v>
      </c>
      <c r="AP2455" s="4" t="s">
        <v>168</v>
      </c>
    </row>
    <row r="2456" spans="1:42" ht="68.25" customHeight="1">
      <c r="A2456" s="61" t="s">
        <v>47</v>
      </c>
      <c r="B2456" s="61" t="s">
        <v>1613</v>
      </c>
      <c r="C2456" s="61" t="s">
        <v>72</v>
      </c>
      <c r="D2456" s="61" t="s">
        <v>72</v>
      </c>
      <c r="E2456" s="61" t="s">
        <v>1620</v>
      </c>
      <c r="F2456" s="61" t="s">
        <v>1621</v>
      </c>
      <c r="G2456" s="62">
        <v>2012</v>
      </c>
      <c r="H2456" s="61">
        <v>249480</v>
      </c>
      <c r="I2456" s="61">
        <v>0</v>
      </c>
      <c r="J2456" s="61" t="s">
        <v>1622</v>
      </c>
      <c r="K2456" s="61" t="s">
        <v>3</v>
      </c>
      <c r="L2456" s="61" t="s">
        <v>52</v>
      </c>
      <c r="M2456" s="61" t="s">
        <v>5622</v>
      </c>
      <c r="N2456" s="61"/>
      <c r="O2456" s="63">
        <v>40923</v>
      </c>
      <c r="P2456" s="61" t="s">
        <v>145</v>
      </c>
      <c r="Q2456" s="61" t="s">
        <v>146</v>
      </c>
      <c r="R2456" s="61" t="s">
        <v>54</v>
      </c>
      <c r="S2456" s="61" t="s">
        <v>55</v>
      </c>
      <c r="T2456" s="61" t="s">
        <v>47</v>
      </c>
      <c r="U2456" s="61" t="s">
        <v>208</v>
      </c>
      <c r="V2456" s="61" t="s">
        <v>1613</v>
      </c>
      <c r="W2456" s="61" t="s">
        <v>1044</v>
      </c>
      <c r="X2456" s="61" t="s">
        <v>1617</v>
      </c>
      <c r="Y2456" s="61" t="s">
        <v>60</v>
      </c>
      <c r="Z2456" s="61" t="s">
        <v>54</v>
      </c>
      <c r="AA2456" s="61" t="s">
        <v>61</v>
      </c>
      <c r="AB2456" s="61" t="s">
        <v>62</v>
      </c>
      <c r="AC2456" s="61">
        <v>177420</v>
      </c>
      <c r="AD2456" s="61"/>
      <c r="AE2456" s="61" t="s">
        <v>5</v>
      </c>
      <c r="AF2456" s="63">
        <v>41094.460416666669</v>
      </c>
      <c r="AG2456" s="63">
        <v>40939.624305555553</v>
      </c>
      <c r="AH2456" s="62">
        <v>2012</v>
      </c>
      <c r="AI2456" s="61" t="s">
        <v>54</v>
      </c>
      <c r="AJ2456" s="61" t="s">
        <v>63</v>
      </c>
      <c r="AK2456" s="61">
        <v>249480</v>
      </c>
      <c r="AL2456" s="63">
        <v>40927</v>
      </c>
      <c r="AM2456" s="63">
        <v>41022</v>
      </c>
      <c r="AN2456" s="61" t="s">
        <v>240</v>
      </c>
      <c r="AO2456" s="4" t="s">
        <v>139</v>
      </c>
      <c r="AP2456" s="4" t="s">
        <v>131</v>
      </c>
    </row>
    <row r="2457" spans="1:42" ht="182.25" customHeight="1">
      <c r="A2457" s="61" t="s">
        <v>47</v>
      </c>
      <c r="B2457" s="61" t="s">
        <v>1669</v>
      </c>
      <c r="C2457" s="61" t="s">
        <v>72</v>
      </c>
      <c r="D2457" s="61" t="s">
        <v>72</v>
      </c>
      <c r="E2457" s="61" t="s">
        <v>1674</v>
      </c>
      <c r="F2457" s="61" t="s">
        <v>1675</v>
      </c>
      <c r="G2457" s="62">
        <v>2012</v>
      </c>
      <c r="H2457" s="61">
        <v>249419</v>
      </c>
      <c r="I2457" s="61">
        <v>0</v>
      </c>
      <c r="J2457" s="61" t="s">
        <v>1676</v>
      </c>
      <c r="K2457" s="61" t="s">
        <v>3</v>
      </c>
      <c r="L2457" s="61" t="s">
        <v>52</v>
      </c>
      <c r="M2457" s="61" t="s">
        <v>5622</v>
      </c>
      <c r="N2457" s="61"/>
      <c r="O2457" s="63">
        <v>40923</v>
      </c>
      <c r="P2457" s="61" t="s">
        <v>145</v>
      </c>
      <c r="Q2457" s="61" t="s">
        <v>146</v>
      </c>
      <c r="R2457" s="61" t="s">
        <v>54</v>
      </c>
      <c r="S2457" s="61" t="s">
        <v>55</v>
      </c>
      <c r="T2457" s="61" t="s">
        <v>47</v>
      </c>
      <c r="U2457" s="61" t="s">
        <v>208</v>
      </c>
      <c r="V2457" s="61" t="s">
        <v>1669</v>
      </c>
      <c r="W2457" s="61" t="s">
        <v>86</v>
      </c>
      <c r="X2457" s="61" t="s">
        <v>1673</v>
      </c>
      <c r="Y2457" s="61" t="s">
        <v>60</v>
      </c>
      <c r="Z2457" s="61" t="s">
        <v>54</v>
      </c>
      <c r="AA2457" s="61" t="s">
        <v>61</v>
      </c>
      <c r="AB2457" s="61" t="s">
        <v>62</v>
      </c>
      <c r="AC2457" s="61">
        <v>177422</v>
      </c>
      <c r="AD2457" s="61"/>
      <c r="AE2457" s="61" t="s">
        <v>5</v>
      </c>
      <c r="AF2457" s="63">
        <v>41094.443749999999</v>
      </c>
      <c r="AG2457" s="63">
        <v>40939.624305555553</v>
      </c>
      <c r="AH2457" s="62">
        <v>2012</v>
      </c>
      <c r="AI2457" s="61" t="s">
        <v>54</v>
      </c>
      <c r="AJ2457" s="61" t="s">
        <v>63</v>
      </c>
      <c r="AK2457" s="61">
        <v>249419</v>
      </c>
      <c r="AL2457" s="63">
        <v>40927</v>
      </c>
      <c r="AM2457" s="63">
        <v>41022</v>
      </c>
      <c r="AN2457" s="61" t="s">
        <v>240</v>
      </c>
      <c r="AO2457" s="4" t="s">
        <v>139</v>
      </c>
      <c r="AP2457" s="4" t="s">
        <v>131</v>
      </c>
    </row>
    <row r="2458" spans="1:42" ht="182.25" customHeight="1">
      <c r="A2458" s="61" t="s">
        <v>1613</v>
      </c>
      <c r="B2458" s="61" t="s">
        <v>47</v>
      </c>
      <c r="C2458" s="61" t="s">
        <v>72</v>
      </c>
      <c r="D2458" s="61" t="s">
        <v>72</v>
      </c>
      <c r="E2458" s="61" t="s">
        <v>73</v>
      </c>
      <c r="F2458" s="61" t="s">
        <v>74</v>
      </c>
      <c r="G2458" s="62">
        <v>2012</v>
      </c>
      <c r="H2458" s="61">
        <v>-249480</v>
      </c>
      <c r="I2458" s="61">
        <v>0</v>
      </c>
      <c r="J2458" s="61" t="s">
        <v>3983</v>
      </c>
      <c r="K2458" s="61"/>
      <c r="L2458" s="61" t="s">
        <v>52</v>
      </c>
      <c r="M2458" s="61" t="s">
        <v>5622</v>
      </c>
      <c r="N2458" s="61"/>
      <c r="O2458" s="63">
        <v>40923</v>
      </c>
      <c r="P2458" s="61" t="s">
        <v>76</v>
      </c>
      <c r="Q2458" s="61" t="s">
        <v>69</v>
      </c>
      <c r="R2458" s="61" t="s">
        <v>54</v>
      </c>
      <c r="S2458" s="61" t="s">
        <v>55</v>
      </c>
      <c r="T2458" s="61" t="s">
        <v>1613</v>
      </c>
      <c r="U2458" s="61" t="s">
        <v>57</v>
      </c>
      <c r="V2458" s="61" t="s">
        <v>47</v>
      </c>
      <c r="W2458" s="61" t="s">
        <v>58</v>
      </c>
      <c r="X2458" s="61" t="s">
        <v>59</v>
      </c>
      <c r="Y2458" s="61" t="s">
        <v>60</v>
      </c>
      <c r="Z2458" s="61" t="s">
        <v>54</v>
      </c>
      <c r="AA2458" s="61" t="s">
        <v>61</v>
      </c>
      <c r="AB2458" s="61" t="s">
        <v>62</v>
      </c>
      <c r="AC2458" s="61">
        <v>184383</v>
      </c>
      <c r="AD2458" s="61"/>
      <c r="AE2458" s="61" t="s">
        <v>5</v>
      </c>
      <c r="AF2458" s="63">
        <v>40939.624305555553</v>
      </c>
      <c r="AG2458" s="63">
        <v>40939.624305555553</v>
      </c>
      <c r="AH2458" s="62">
        <v>2012</v>
      </c>
      <c r="AI2458" s="61" t="s">
        <v>54</v>
      </c>
      <c r="AJ2458" s="61" t="s">
        <v>63</v>
      </c>
      <c r="AK2458" s="61">
        <v>0</v>
      </c>
      <c r="AL2458" s="63">
        <v>40909</v>
      </c>
      <c r="AM2458" s="63">
        <v>41274</v>
      </c>
      <c r="AN2458" s="61" t="s">
        <v>77</v>
      </c>
      <c r="AO2458" s="4" t="s">
        <v>78</v>
      </c>
      <c r="AP2458" s="4" t="s">
        <v>79</v>
      </c>
    </row>
    <row r="2459" spans="1:42" ht="204.75" customHeight="1">
      <c r="A2459" s="61" t="s">
        <v>1669</v>
      </c>
      <c r="B2459" s="61" t="s">
        <v>47</v>
      </c>
      <c r="C2459" s="61" t="s">
        <v>72</v>
      </c>
      <c r="D2459" s="61" t="s">
        <v>72</v>
      </c>
      <c r="E2459" s="61" t="s">
        <v>73</v>
      </c>
      <c r="F2459" s="61" t="s">
        <v>74</v>
      </c>
      <c r="G2459" s="62">
        <v>2012</v>
      </c>
      <c r="H2459" s="61">
        <v>-249419</v>
      </c>
      <c r="I2459" s="61">
        <v>0</v>
      </c>
      <c r="J2459" s="61" t="s">
        <v>4728</v>
      </c>
      <c r="K2459" s="61"/>
      <c r="L2459" s="61" t="s">
        <v>52</v>
      </c>
      <c r="M2459" s="61" t="s">
        <v>5622</v>
      </c>
      <c r="N2459" s="61"/>
      <c r="O2459" s="63">
        <v>40923</v>
      </c>
      <c r="P2459" s="61" t="s">
        <v>76</v>
      </c>
      <c r="Q2459" s="61" t="s">
        <v>69</v>
      </c>
      <c r="R2459" s="61" t="s">
        <v>54</v>
      </c>
      <c r="S2459" s="61" t="s">
        <v>55</v>
      </c>
      <c r="T2459" s="61" t="s">
        <v>1669</v>
      </c>
      <c r="U2459" s="61" t="s">
        <v>57</v>
      </c>
      <c r="V2459" s="61" t="s">
        <v>47</v>
      </c>
      <c r="W2459" s="61" t="s">
        <v>58</v>
      </c>
      <c r="X2459" s="61" t="s">
        <v>59</v>
      </c>
      <c r="Y2459" s="61" t="s">
        <v>60</v>
      </c>
      <c r="Z2459" s="61" t="s">
        <v>54</v>
      </c>
      <c r="AA2459" s="61" t="s">
        <v>61</v>
      </c>
      <c r="AB2459" s="61" t="s">
        <v>62</v>
      </c>
      <c r="AC2459" s="61">
        <v>184378</v>
      </c>
      <c r="AD2459" s="61"/>
      <c r="AE2459" s="61" t="s">
        <v>5</v>
      </c>
      <c r="AF2459" s="63">
        <v>40939.624305555553</v>
      </c>
      <c r="AG2459" s="63">
        <v>40939.624305555553</v>
      </c>
      <c r="AH2459" s="62">
        <v>2012</v>
      </c>
      <c r="AI2459" s="61" t="s">
        <v>54</v>
      </c>
      <c r="AJ2459" s="61" t="s">
        <v>63</v>
      </c>
      <c r="AK2459" s="61">
        <v>0</v>
      </c>
      <c r="AL2459" s="63">
        <v>40909</v>
      </c>
      <c r="AM2459" s="63">
        <v>41274</v>
      </c>
      <c r="AN2459" s="61" t="s">
        <v>77</v>
      </c>
      <c r="AO2459" s="4" t="s">
        <v>78</v>
      </c>
      <c r="AP2459" s="4" t="s">
        <v>79</v>
      </c>
    </row>
    <row r="2460" spans="1:42" ht="171" customHeight="1">
      <c r="A2460" s="61" t="s">
        <v>2511</v>
      </c>
      <c r="B2460" s="61" t="s">
        <v>179</v>
      </c>
      <c r="C2460" s="61" t="s">
        <v>72</v>
      </c>
      <c r="D2460" s="61"/>
      <c r="E2460" s="61"/>
      <c r="F2460" s="61"/>
      <c r="G2460" s="62">
        <v>2012</v>
      </c>
      <c r="H2460" s="61">
        <v>1291990</v>
      </c>
      <c r="I2460" s="61">
        <v>0</v>
      </c>
      <c r="J2460" s="61" t="s">
        <v>2577</v>
      </c>
      <c r="K2460" s="61">
        <v>1000000</v>
      </c>
      <c r="L2460" s="61" t="s">
        <v>560</v>
      </c>
      <c r="M2460" s="61" t="s">
        <v>5622</v>
      </c>
      <c r="N2460" s="61"/>
      <c r="O2460" s="63">
        <v>40924</v>
      </c>
      <c r="P2460" s="61"/>
      <c r="Q2460" s="61" t="s">
        <v>196</v>
      </c>
      <c r="R2460" s="61" t="s">
        <v>54</v>
      </c>
      <c r="S2460" s="61" t="s">
        <v>84</v>
      </c>
      <c r="T2460" s="61" t="s">
        <v>2511</v>
      </c>
      <c r="U2460" s="61" t="s">
        <v>2511</v>
      </c>
      <c r="V2460" s="61" t="s">
        <v>179</v>
      </c>
      <c r="W2460" s="61" t="s">
        <v>58</v>
      </c>
      <c r="X2460" s="61" t="s">
        <v>185</v>
      </c>
      <c r="Y2460" s="61" t="s">
        <v>60</v>
      </c>
      <c r="Z2460" s="61" t="s">
        <v>54</v>
      </c>
      <c r="AA2460" s="61" t="s">
        <v>61</v>
      </c>
      <c r="AB2460" s="61" t="s">
        <v>62</v>
      </c>
      <c r="AC2460" s="61">
        <v>179914</v>
      </c>
      <c r="AD2460" s="61"/>
      <c r="AE2460" s="61" t="s">
        <v>5</v>
      </c>
      <c r="AF2460" s="63">
        <v>41052.515972222223</v>
      </c>
      <c r="AG2460" s="63">
        <v>41009.531944444439</v>
      </c>
      <c r="AH2460" s="62"/>
      <c r="AI2460" s="61"/>
      <c r="AJ2460" s="61" t="s">
        <v>63</v>
      </c>
      <c r="AK2460" s="61"/>
      <c r="AL2460" s="63"/>
      <c r="AM2460" s="63"/>
      <c r="AN2460" s="61"/>
      <c r="AO2460" s="4"/>
      <c r="AP2460" s="4"/>
    </row>
    <row r="2461" spans="1:42" ht="125.25" customHeight="1">
      <c r="A2461" s="61" t="s">
        <v>2511</v>
      </c>
      <c r="B2461" s="61" t="s">
        <v>244</v>
      </c>
      <c r="C2461" s="61" t="s">
        <v>72</v>
      </c>
      <c r="D2461" s="61" t="s">
        <v>72</v>
      </c>
      <c r="E2461" s="61" t="s">
        <v>850</v>
      </c>
      <c r="F2461" s="61" t="s">
        <v>851</v>
      </c>
      <c r="G2461" s="62">
        <v>2012</v>
      </c>
      <c r="H2461" s="61">
        <v>1310616</v>
      </c>
      <c r="I2461" s="61">
        <v>0</v>
      </c>
      <c r="J2461" s="61" t="s">
        <v>851</v>
      </c>
      <c r="K2461" s="61">
        <v>1000000</v>
      </c>
      <c r="L2461" s="61" t="s">
        <v>560</v>
      </c>
      <c r="M2461" s="61" t="s">
        <v>5622</v>
      </c>
      <c r="N2461" s="61"/>
      <c r="O2461" s="63">
        <v>40924</v>
      </c>
      <c r="P2461" s="61" t="s">
        <v>196</v>
      </c>
      <c r="Q2461" s="61" t="s">
        <v>196</v>
      </c>
      <c r="R2461" s="61" t="s">
        <v>54</v>
      </c>
      <c r="S2461" s="61" t="s">
        <v>55</v>
      </c>
      <c r="T2461" s="61" t="s">
        <v>2511</v>
      </c>
      <c r="U2461" s="61" t="s">
        <v>2511</v>
      </c>
      <c r="V2461" s="61" t="s">
        <v>244</v>
      </c>
      <c r="W2461" s="61" t="s">
        <v>58</v>
      </c>
      <c r="X2461" s="61" t="s">
        <v>248</v>
      </c>
      <c r="Y2461" s="61" t="s">
        <v>60</v>
      </c>
      <c r="Z2461" s="61" t="s">
        <v>54</v>
      </c>
      <c r="AA2461" s="61" t="s">
        <v>61</v>
      </c>
      <c r="AB2461" s="61" t="s">
        <v>62</v>
      </c>
      <c r="AC2461" s="61">
        <v>179915</v>
      </c>
      <c r="AD2461" s="61"/>
      <c r="AE2461" s="61" t="s">
        <v>119</v>
      </c>
      <c r="AF2461" s="63">
        <v>41012.677083333328</v>
      </c>
      <c r="AG2461" s="63">
        <v>41009.53402777778</v>
      </c>
      <c r="AH2461" s="62">
        <v>2012</v>
      </c>
      <c r="AI2461" s="61" t="s">
        <v>54</v>
      </c>
      <c r="AJ2461" s="61" t="s">
        <v>63</v>
      </c>
      <c r="AK2461" s="61">
        <v>41515558</v>
      </c>
      <c r="AL2461" s="63">
        <v>40909</v>
      </c>
      <c r="AM2461" s="63">
        <v>41274</v>
      </c>
      <c r="AN2461" s="61" t="s">
        <v>337</v>
      </c>
      <c r="AO2461" s="4" t="s">
        <v>139</v>
      </c>
      <c r="AP2461" s="4" t="s">
        <v>168</v>
      </c>
    </row>
    <row r="2462" spans="1:42" ht="159" customHeight="1">
      <c r="A2462" s="61" t="s">
        <v>360</v>
      </c>
      <c r="B2462" s="61" t="s">
        <v>179</v>
      </c>
      <c r="C2462" s="61" t="s">
        <v>72</v>
      </c>
      <c r="D2462" s="61" t="s">
        <v>72</v>
      </c>
      <c r="E2462" s="61" t="s">
        <v>364</v>
      </c>
      <c r="F2462" s="61" t="s">
        <v>365</v>
      </c>
      <c r="G2462" s="62">
        <v>2012</v>
      </c>
      <c r="H2462" s="61">
        <v>26000</v>
      </c>
      <c r="I2462" s="61">
        <v>0</v>
      </c>
      <c r="J2462" s="61" t="s">
        <v>366</v>
      </c>
      <c r="K2462" s="61" t="s">
        <v>3</v>
      </c>
      <c r="L2462" s="61" t="s">
        <v>52</v>
      </c>
      <c r="M2462" s="61" t="s">
        <v>5622</v>
      </c>
      <c r="N2462" s="61"/>
      <c r="O2462" s="63">
        <v>40931</v>
      </c>
      <c r="P2462" s="61" t="s">
        <v>367</v>
      </c>
      <c r="Q2462" s="61" t="s">
        <v>307</v>
      </c>
      <c r="R2462" s="61" t="s">
        <v>54</v>
      </c>
      <c r="S2462" s="61" t="s">
        <v>55</v>
      </c>
      <c r="T2462" s="61" t="s">
        <v>360</v>
      </c>
      <c r="U2462" s="61" t="s">
        <v>57</v>
      </c>
      <c r="V2462" s="61" t="s">
        <v>179</v>
      </c>
      <c r="W2462" s="61" t="s">
        <v>58</v>
      </c>
      <c r="X2462" s="61" t="s">
        <v>185</v>
      </c>
      <c r="Y2462" s="61" t="s">
        <v>60</v>
      </c>
      <c r="Z2462" s="61" t="s">
        <v>54</v>
      </c>
      <c r="AA2462" s="61" t="s">
        <v>61</v>
      </c>
      <c r="AB2462" s="61" t="s">
        <v>62</v>
      </c>
      <c r="AC2462" s="61">
        <v>179014</v>
      </c>
      <c r="AD2462" s="61"/>
      <c r="AE2462" s="61" t="s">
        <v>70</v>
      </c>
      <c r="AF2462" s="63">
        <v>41093.754861111112</v>
      </c>
      <c r="AG2462" s="63">
        <v>40987.63958333333</v>
      </c>
      <c r="AH2462" s="62">
        <v>2012</v>
      </c>
      <c r="AI2462" s="61" t="s">
        <v>54</v>
      </c>
      <c r="AJ2462" s="61" t="s">
        <v>63</v>
      </c>
      <c r="AK2462" s="61">
        <v>34432156</v>
      </c>
      <c r="AL2462" s="63">
        <v>40909</v>
      </c>
      <c r="AM2462" s="63">
        <v>41274</v>
      </c>
      <c r="AN2462" s="61" t="s">
        <v>240</v>
      </c>
      <c r="AO2462" s="4" t="s">
        <v>139</v>
      </c>
      <c r="AP2462" s="4" t="s">
        <v>168</v>
      </c>
    </row>
    <row r="2463" spans="1:42" ht="45.75" customHeight="1">
      <c r="A2463" s="61" t="s">
        <v>360</v>
      </c>
      <c r="B2463" s="61" t="s">
        <v>179</v>
      </c>
      <c r="C2463" s="61" t="s">
        <v>72</v>
      </c>
      <c r="D2463" s="61" t="s">
        <v>72</v>
      </c>
      <c r="E2463" s="61" t="s">
        <v>368</v>
      </c>
      <c r="F2463" s="61" t="s">
        <v>369</v>
      </c>
      <c r="G2463" s="62">
        <v>2012</v>
      </c>
      <c r="H2463" s="61">
        <v>20000</v>
      </c>
      <c r="I2463" s="61">
        <v>0</v>
      </c>
      <c r="J2463" s="61" t="s">
        <v>370</v>
      </c>
      <c r="K2463" s="61" t="s">
        <v>3</v>
      </c>
      <c r="L2463" s="61" t="s">
        <v>52</v>
      </c>
      <c r="M2463" s="61" t="s">
        <v>5622</v>
      </c>
      <c r="N2463" s="61"/>
      <c r="O2463" s="63">
        <v>40931</v>
      </c>
      <c r="P2463" s="61" t="s">
        <v>196</v>
      </c>
      <c r="Q2463" s="61" t="s">
        <v>196</v>
      </c>
      <c r="R2463" s="61" t="s">
        <v>54</v>
      </c>
      <c r="S2463" s="61" t="s">
        <v>55</v>
      </c>
      <c r="T2463" s="61" t="s">
        <v>360</v>
      </c>
      <c r="U2463" s="61" t="s">
        <v>57</v>
      </c>
      <c r="V2463" s="61" t="s">
        <v>179</v>
      </c>
      <c r="W2463" s="61" t="s">
        <v>58</v>
      </c>
      <c r="X2463" s="61" t="s">
        <v>185</v>
      </c>
      <c r="Y2463" s="61" t="s">
        <v>60</v>
      </c>
      <c r="Z2463" s="61" t="s">
        <v>54</v>
      </c>
      <c r="AA2463" s="61" t="s">
        <v>61</v>
      </c>
      <c r="AB2463" s="61" t="s">
        <v>62</v>
      </c>
      <c r="AC2463" s="61">
        <v>179013</v>
      </c>
      <c r="AD2463" s="61"/>
      <c r="AE2463" s="61" t="s">
        <v>70</v>
      </c>
      <c r="AF2463" s="63">
        <v>40987.638888888891</v>
      </c>
      <c r="AG2463" s="63">
        <v>40987.638888888891</v>
      </c>
      <c r="AH2463" s="62">
        <v>2012</v>
      </c>
      <c r="AI2463" s="61" t="s">
        <v>54</v>
      </c>
      <c r="AJ2463" s="61" t="s">
        <v>63</v>
      </c>
      <c r="AK2463" s="61">
        <v>74814000</v>
      </c>
      <c r="AL2463" s="63">
        <v>40909</v>
      </c>
      <c r="AM2463" s="63">
        <v>41274</v>
      </c>
      <c r="AN2463" s="61" t="s">
        <v>337</v>
      </c>
      <c r="AO2463" s="4" t="s">
        <v>139</v>
      </c>
      <c r="AP2463" s="4" t="s">
        <v>131</v>
      </c>
    </row>
    <row r="2464" spans="1:42" ht="45.75" customHeight="1">
      <c r="A2464" s="61" t="s">
        <v>2606</v>
      </c>
      <c r="B2464" s="61" t="s">
        <v>179</v>
      </c>
      <c r="C2464" s="61" t="s">
        <v>72</v>
      </c>
      <c r="D2464" s="61" t="s">
        <v>72</v>
      </c>
      <c r="E2464" s="61" t="s">
        <v>995</v>
      </c>
      <c r="F2464" s="61" t="s">
        <v>996</v>
      </c>
      <c r="G2464" s="62">
        <v>2012</v>
      </c>
      <c r="H2464" s="61">
        <v>109819</v>
      </c>
      <c r="I2464" s="61">
        <v>0</v>
      </c>
      <c r="J2464" s="61" t="s">
        <v>4221</v>
      </c>
      <c r="K2464" s="61">
        <v>85000</v>
      </c>
      <c r="L2464" s="61" t="s">
        <v>560</v>
      </c>
      <c r="M2464" s="61" t="s">
        <v>5622</v>
      </c>
      <c r="N2464" s="61"/>
      <c r="O2464" s="63">
        <v>40938</v>
      </c>
      <c r="P2464" s="61" t="s">
        <v>286</v>
      </c>
      <c r="Q2464" s="61" t="s">
        <v>184</v>
      </c>
      <c r="R2464" s="61" t="s">
        <v>54</v>
      </c>
      <c r="S2464" s="61" t="s">
        <v>55</v>
      </c>
      <c r="T2464" s="61" t="s">
        <v>2606</v>
      </c>
      <c r="U2464" s="61" t="s">
        <v>2606</v>
      </c>
      <c r="V2464" s="61" t="s">
        <v>179</v>
      </c>
      <c r="W2464" s="61" t="s">
        <v>58</v>
      </c>
      <c r="X2464" s="61" t="s">
        <v>185</v>
      </c>
      <c r="Y2464" s="61" t="s">
        <v>60</v>
      </c>
      <c r="Z2464" s="61" t="s">
        <v>54</v>
      </c>
      <c r="AA2464" s="61" t="s">
        <v>61</v>
      </c>
      <c r="AB2464" s="61" t="s">
        <v>62</v>
      </c>
      <c r="AC2464" s="61">
        <v>179005</v>
      </c>
      <c r="AD2464" s="61"/>
      <c r="AE2464" s="61" t="s">
        <v>70</v>
      </c>
      <c r="AF2464" s="63">
        <v>40987.632638888885</v>
      </c>
      <c r="AG2464" s="63">
        <v>40987.632638888885</v>
      </c>
      <c r="AH2464" s="62">
        <v>2012</v>
      </c>
      <c r="AI2464" s="61" t="s">
        <v>54</v>
      </c>
      <c r="AJ2464" s="61" t="s">
        <v>63</v>
      </c>
      <c r="AK2464" s="61">
        <v>6189798</v>
      </c>
      <c r="AL2464" s="63">
        <v>40909</v>
      </c>
      <c r="AM2464" s="63">
        <v>41274</v>
      </c>
      <c r="AN2464" s="61" t="s">
        <v>240</v>
      </c>
      <c r="AO2464" s="4" t="s">
        <v>139</v>
      </c>
      <c r="AP2464" s="4" t="s">
        <v>168</v>
      </c>
    </row>
    <row r="2465" spans="1:42" ht="45.75" customHeight="1">
      <c r="A2465" s="61" t="s">
        <v>5094</v>
      </c>
      <c r="B2465" s="61" t="s">
        <v>179</v>
      </c>
      <c r="C2465" s="61" t="s">
        <v>72</v>
      </c>
      <c r="D2465" s="61" t="s">
        <v>72</v>
      </c>
      <c r="E2465" s="61" t="s">
        <v>361</v>
      </c>
      <c r="F2465" s="61" t="s">
        <v>314</v>
      </c>
      <c r="G2465" s="62">
        <v>2012</v>
      </c>
      <c r="H2465" s="61">
        <v>850210</v>
      </c>
      <c r="I2465" s="61">
        <v>0</v>
      </c>
      <c r="J2465" s="61" t="s">
        <v>5179</v>
      </c>
      <c r="K2465" s="61" t="s">
        <v>3</v>
      </c>
      <c r="L2465" s="61" t="s">
        <v>52</v>
      </c>
      <c r="M2465" s="61" t="s">
        <v>5622</v>
      </c>
      <c r="N2465" s="61"/>
      <c r="O2465" s="63">
        <v>40938</v>
      </c>
      <c r="P2465" s="61" t="s">
        <v>53</v>
      </c>
      <c r="Q2465" s="61" t="s">
        <v>53</v>
      </c>
      <c r="R2465" s="61" t="s">
        <v>54</v>
      </c>
      <c r="S2465" s="61" t="s">
        <v>84</v>
      </c>
      <c r="T2465" s="61" t="s">
        <v>5094</v>
      </c>
      <c r="U2465" s="61" t="s">
        <v>5098</v>
      </c>
      <c r="V2465" s="61" t="s">
        <v>179</v>
      </c>
      <c r="W2465" s="61" t="s">
        <v>58</v>
      </c>
      <c r="X2465" s="61" t="s">
        <v>185</v>
      </c>
      <c r="Y2465" s="61" t="s">
        <v>60</v>
      </c>
      <c r="Z2465" s="61" t="s">
        <v>54</v>
      </c>
      <c r="AA2465" s="61" t="s">
        <v>61</v>
      </c>
      <c r="AB2465" s="61" t="s">
        <v>62</v>
      </c>
      <c r="AC2465" s="61">
        <v>182153</v>
      </c>
      <c r="AD2465" s="61"/>
      <c r="AE2465" s="61" t="s">
        <v>70</v>
      </c>
      <c r="AF2465" s="63">
        <v>41051.69027777778</v>
      </c>
      <c r="AG2465" s="63">
        <v>41051.689583333333</v>
      </c>
      <c r="AH2465" s="62">
        <v>2012</v>
      </c>
      <c r="AI2465" s="61" t="s">
        <v>54</v>
      </c>
      <c r="AJ2465" s="61" t="s">
        <v>63</v>
      </c>
      <c r="AK2465" s="61">
        <v>12812287</v>
      </c>
      <c r="AL2465" s="63">
        <v>41091</v>
      </c>
      <c r="AM2465" s="63">
        <v>41455</v>
      </c>
      <c r="AN2465" s="61" t="s">
        <v>77</v>
      </c>
      <c r="AO2465" s="4" t="s">
        <v>130</v>
      </c>
      <c r="AP2465" s="4" t="s">
        <v>131</v>
      </c>
    </row>
    <row r="2466" spans="1:42" ht="45.75" customHeight="1">
      <c r="A2466" s="61" t="s">
        <v>5094</v>
      </c>
      <c r="B2466" s="61" t="s">
        <v>179</v>
      </c>
      <c r="C2466" s="61" t="s">
        <v>72</v>
      </c>
      <c r="D2466" s="61" t="s">
        <v>72</v>
      </c>
      <c r="E2466" s="61" t="s">
        <v>361</v>
      </c>
      <c r="F2466" s="61" t="s">
        <v>314</v>
      </c>
      <c r="G2466" s="62">
        <v>2012</v>
      </c>
      <c r="H2466" s="61">
        <v>159551</v>
      </c>
      <c r="I2466" s="61">
        <v>0</v>
      </c>
      <c r="J2466" s="61" t="s">
        <v>5180</v>
      </c>
      <c r="K2466" s="61" t="s">
        <v>3</v>
      </c>
      <c r="L2466" s="61" t="s">
        <v>52</v>
      </c>
      <c r="M2466" s="61" t="s">
        <v>5622</v>
      </c>
      <c r="N2466" s="61"/>
      <c r="O2466" s="63">
        <v>40938</v>
      </c>
      <c r="P2466" s="61" t="s">
        <v>53</v>
      </c>
      <c r="Q2466" s="61" t="s">
        <v>53</v>
      </c>
      <c r="R2466" s="61" t="s">
        <v>54</v>
      </c>
      <c r="S2466" s="61" t="s">
        <v>84</v>
      </c>
      <c r="T2466" s="61" t="s">
        <v>5094</v>
      </c>
      <c r="U2466" s="61" t="s">
        <v>5098</v>
      </c>
      <c r="V2466" s="61" t="s">
        <v>179</v>
      </c>
      <c r="W2466" s="61" t="s">
        <v>58</v>
      </c>
      <c r="X2466" s="61" t="s">
        <v>185</v>
      </c>
      <c r="Y2466" s="61" t="s">
        <v>60</v>
      </c>
      <c r="Z2466" s="61" t="s">
        <v>54</v>
      </c>
      <c r="AA2466" s="61" t="s">
        <v>61</v>
      </c>
      <c r="AB2466" s="61" t="s">
        <v>62</v>
      </c>
      <c r="AC2466" s="61">
        <v>182146</v>
      </c>
      <c r="AD2466" s="61"/>
      <c r="AE2466" s="61" t="s">
        <v>70</v>
      </c>
      <c r="AF2466" s="63">
        <v>41211.709722222222</v>
      </c>
      <c r="AG2466" s="63">
        <v>41051.683333333334</v>
      </c>
      <c r="AH2466" s="62">
        <v>2012</v>
      </c>
      <c r="AI2466" s="61" t="s">
        <v>54</v>
      </c>
      <c r="AJ2466" s="61" t="s">
        <v>63</v>
      </c>
      <c r="AK2466" s="61">
        <v>12812287</v>
      </c>
      <c r="AL2466" s="63">
        <v>41091</v>
      </c>
      <c r="AM2466" s="63">
        <v>41455</v>
      </c>
      <c r="AN2466" s="61" t="s">
        <v>77</v>
      </c>
      <c r="AO2466" s="4" t="s">
        <v>130</v>
      </c>
      <c r="AP2466" s="4" t="s">
        <v>131</v>
      </c>
    </row>
    <row r="2467" spans="1:42" ht="45.75" customHeight="1">
      <c r="A2467" s="61" t="s">
        <v>5094</v>
      </c>
      <c r="B2467" s="61" t="s">
        <v>179</v>
      </c>
      <c r="C2467" s="61" t="s">
        <v>72</v>
      </c>
      <c r="D2467" s="61" t="s">
        <v>72</v>
      </c>
      <c r="E2467" s="61" t="s">
        <v>361</v>
      </c>
      <c r="F2467" s="61" t="s">
        <v>314</v>
      </c>
      <c r="G2467" s="62">
        <v>2012</v>
      </c>
      <c r="H2467" s="61">
        <v>381375</v>
      </c>
      <c r="I2467" s="61">
        <v>0</v>
      </c>
      <c r="J2467" s="61" t="s">
        <v>5181</v>
      </c>
      <c r="K2467" s="61" t="s">
        <v>3</v>
      </c>
      <c r="L2467" s="61" t="s">
        <v>52</v>
      </c>
      <c r="M2467" s="61" t="s">
        <v>5622</v>
      </c>
      <c r="N2467" s="61"/>
      <c r="O2467" s="63">
        <v>40938</v>
      </c>
      <c r="P2467" s="61" t="s">
        <v>53</v>
      </c>
      <c r="Q2467" s="61" t="s">
        <v>53</v>
      </c>
      <c r="R2467" s="61" t="s">
        <v>54</v>
      </c>
      <c r="S2467" s="61" t="s">
        <v>84</v>
      </c>
      <c r="T2467" s="61" t="s">
        <v>5094</v>
      </c>
      <c r="U2467" s="61" t="s">
        <v>5098</v>
      </c>
      <c r="V2467" s="61" t="s">
        <v>179</v>
      </c>
      <c r="W2467" s="61" t="s">
        <v>58</v>
      </c>
      <c r="X2467" s="61" t="s">
        <v>185</v>
      </c>
      <c r="Y2467" s="61" t="s">
        <v>60</v>
      </c>
      <c r="Z2467" s="61" t="s">
        <v>54</v>
      </c>
      <c r="AA2467" s="61" t="s">
        <v>61</v>
      </c>
      <c r="AB2467" s="61" t="s">
        <v>62</v>
      </c>
      <c r="AC2467" s="61">
        <v>182155</v>
      </c>
      <c r="AD2467" s="61"/>
      <c r="AE2467" s="61" t="s">
        <v>70</v>
      </c>
      <c r="AF2467" s="63">
        <v>41211.713194444441</v>
      </c>
      <c r="AG2467" s="63">
        <v>41051.690972222219</v>
      </c>
      <c r="AH2467" s="62">
        <v>2012</v>
      </c>
      <c r="AI2467" s="61" t="s">
        <v>54</v>
      </c>
      <c r="AJ2467" s="61" t="s">
        <v>63</v>
      </c>
      <c r="AK2467" s="61">
        <v>12812287</v>
      </c>
      <c r="AL2467" s="63">
        <v>41091</v>
      </c>
      <c r="AM2467" s="63">
        <v>41455</v>
      </c>
      <c r="AN2467" s="61" t="s">
        <v>77</v>
      </c>
      <c r="AO2467" s="4" t="s">
        <v>130</v>
      </c>
      <c r="AP2467" s="4" t="s">
        <v>131</v>
      </c>
    </row>
    <row r="2468" spans="1:42" ht="45.75" customHeight="1">
      <c r="A2468" s="61" t="s">
        <v>5094</v>
      </c>
      <c r="B2468" s="61" t="s">
        <v>179</v>
      </c>
      <c r="C2468" s="61" t="s">
        <v>72</v>
      </c>
      <c r="D2468" s="61" t="s">
        <v>72</v>
      </c>
      <c r="E2468" s="61" t="s">
        <v>361</v>
      </c>
      <c r="F2468" s="61" t="s">
        <v>314</v>
      </c>
      <c r="G2468" s="62">
        <v>2012</v>
      </c>
      <c r="H2468" s="61">
        <v>2903582</v>
      </c>
      <c r="I2468" s="61">
        <v>0</v>
      </c>
      <c r="J2468" s="61" t="s">
        <v>5182</v>
      </c>
      <c r="K2468" s="61" t="s">
        <v>3</v>
      </c>
      <c r="L2468" s="61" t="s">
        <v>52</v>
      </c>
      <c r="M2468" s="61" t="s">
        <v>5622</v>
      </c>
      <c r="N2468" s="61"/>
      <c r="O2468" s="63">
        <v>40938</v>
      </c>
      <c r="P2468" s="61" t="s">
        <v>53</v>
      </c>
      <c r="Q2468" s="61" t="s">
        <v>53</v>
      </c>
      <c r="R2468" s="61" t="s">
        <v>54</v>
      </c>
      <c r="S2468" s="61" t="s">
        <v>55</v>
      </c>
      <c r="T2468" s="61" t="s">
        <v>5094</v>
      </c>
      <c r="U2468" s="61" t="s">
        <v>5098</v>
      </c>
      <c r="V2468" s="61" t="s">
        <v>179</v>
      </c>
      <c r="W2468" s="61" t="s">
        <v>58</v>
      </c>
      <c r="X2468" s="61" t="s">
        <v>185</v>
      </c>
      <c r="Y2468" s="61" t="s">
        <v>60</v>
      </c>
      <c r="Z2468" s="61" t="s">
        <v>54</v>
      </c>
      <c r="AA2468" s="61" t="s">
        <v>61</v>
      </c>
      <c r="AB2468" s="61" t="s">
        <v>62</v>
      </c>
      <c r="AC2468" s="61">
        <v>188945</v>
      </c>
      <c r="AD2468" s="61"/>
      <c r="AE2468" s="61" t="s">
        <v>70</v>
      </c>
      <c r="AF2468" s="63">
        <v>41211.715277777774</v>
      </c>
      <c r="AG2468" s="63">
        <v>41211.714583333334</v>
      </c>
      <c r="AH2468" s="62">
        <v>2012</v>
      </c>
      <c r="AI2468" s="61" t="s">
        <v>54</v>
      </c>
      <c r="AJ2468" s="61" t="s">
        <v>63</v>
      </c>
      <c r="AK2468" s="61">
        <v>12812287</v>
      </c>
      <c r="AL2468" s="63">
        <v>41091</v>
      </c>
      <c r="AM2468" s="63">
        <v>41455</v>
      </c>
      <c r="AN2468" s="61" t="s">
        <v>77</v>
      </c>
      <c r="AO2468" s="4" t="s">
        <v>130</v>
      </c>
      <c r="AP2468" s="4" t="s">
        <v>131</v>
      </c>
    </row>
    <row r="2469" spans="1:42" ht="102" customHeight="1">
      <c r="A2469" s="61" t="s">
        <v>5094</v>
      </c>
      <c r="B2469" s="61" t="s">
        <v>179</v>
      </c>
      <c r="C2469" s="61" t="s">
        <v>72</v>
      </c>
      <c r="D2469" s="61" t="s">
        <v>72</v>
      </c>
      <c r="E2469" s="61" t="s">
        <v>5183</v>
      </c>
      <c r="F2469" s="61" t="s">
        <v>5184</v>
      </c>
      <c r="G2469" s="62">
        <v>2012</v>
      </c>
      <c r="H2469" s="61">
        <v>98969</v>
      </c>
      <c r="I2469" s="61">
        <v>0</v>
      </c>
      <c r="J2469" s="61" t="s">
        <v>5185</v>
      </c>
      <c r="K2469" s="61" t="s">
        <v>3</v>
      </c>
      <c r="L2469" s="61" t="s">
        <v>52</v>
      </c>
      <c r="M2469" s="61" t="s">
        <v>5622</v>
      </c>
      <c r="N2469" s="61"/>
      <c r="O2469" s="63">
        <v>40938</v>
      </c>
      <c r="P2469" s="61" t="s">
        <v>238</v>
      </c>
      <c r="Q2469" s="61" t="s">
        <v>238</v>
      </c>
      <c r="R2469" s="61" t="s">
        <v>54</v>
      </c>
      <c r="S2469" s="61" t="s">
        <v>84</v>
      </c>
      <c r="T2469" s="61" t="s">
        <v>5094</v>
      </c>
      <c r="U2469" s="61" t="s">
        <v>5098</v>
      </c>
      <c r="V2469" s="61" t="s">
        <v>179</v>
      </c>
      <c r="W2469" s="61" t="s">
        <v>58</v>
      </c>
      <c r="X2469" s="61" t="s">
        <v>185</v>
      </c>
      <c r="Y2469" s="61" t="s">
        <v>60</v>
      </c>
      <c r="Z2469" s="61" t="s">
        <v>54</v>
      </c>
      <c r="AA2469" s="61" t="s">
        <v>61</v>
      </c>
      <c r="AB2469" s="61" t="s">
        <v>62</v>
      </c>
      <c r="AC2469" s="61">
        <v>182145</v>
      </c>
      <c r="AD2469" s="61"/>
      <c r="AE2469" s="61" t="s">
        <v>70</v>
      </c>
      <c r="AF2469" s="63">
        <v>41211.707638888889</v>
      </c>
      <c r="AG2469" s="63">
        <v>41051.681944444441</v>
      </c>
      <c r="AH2469" s="62">
        <v>2012</v>
      </c>
      <c r="AI2469" s="61" t="s">
        <v>54</v>
      </c>
      <c r="AJ2469" s="61" t="s">
        <v>63</v>
      </c>
      <c r="AK2469" s="61">
        <v>7825500</v>
      </c>
      <c r="AL2469" s="63">
        <v>40909</v>
      </c>
      <c r="AM2469" s="63">
        <v>41274</v>
      </c>
      <c r="AN2469" s="61" t="s">
        <v>337</v>
      </c>
      <c r="AO2469" s="4" t="s">
        <v>139</v>
      </c>
      <c r="AP2469" s="4" t="s">
        <v>131</v>
      </c>
    </row>
    <row r="2470" spans="1:42" ht="79.5" customHeight="1">
      <c r="A2470" s="61" t="s">
        <v>5094</v>
      </c>
      <c r="B2470" s="61" t="s">
        <v>179</v>
      </c>
      <c r="C2470" s="61" t="s">
        <v>72</v>
      </c>
      <c r="D2470" s="61" t="s">
        <v>72</v>
      </c>
      <c r="E2470" s="61" t="s">
        <v>694</v>
      </c>
      <c r="F2470" s="61" t="s">
        <v>695</v>
      </c>
      <c r="G2470" s="62">
        <v>2012</v>
      </c>
      <c r="H2470" s="61">
        <v>155400</v>
      </c>
      <c r="I2470" s="61">
        <v>0</v>
      </c>
      <c r="J2470" s="61" t="s">
        <v>5187</v>
      </c>
      <c r="K2470" s="61" t="s">
        <v>3</v>
      </c>
      <c r="L2470" s="61" t="s">
        <v>52</v>
      </c>
      <c r="M2470" s="61" t="s">
        <v>5622</v>
      </c>
      <c r="N2470" s="61"/>
      <c r="O2470" s="63">
        <v>40938</v>
      </c>
      <c r="P2470" s="61" t="s">
        <v>367</v>
      </c>
      <c r="Q2470" s="61" t="s">
        <v>307</v>
      </c>
      <c r="R2470" s="61" t="s">
        <v>54</v>
      </c>
      <c r="S2470" s="61" t="s">
        <v>55</v>
      </c>
      <c r="T2470" s="61" t="s">
        <v>5094</v>
      </c>
      <c r="U2470" s="61" t="s">
        <v>5098</v>
      </c>
      <c r="V2470" s="61" t="s">
        <v>179</v>
      </c>
      <c r="W2470" s="61" t="s">
        <v>58</v>
      </c>
      <c r="X2470" s="61" t="s">
        <v>185</v>
      </c>
      <c r="Y2470" s="61" t="s">
        <v>60</v>
      </c>
      <c r="Z2470" s="61" t="s">
        <v>54</v>
      </c>
      <c r="AA2470" s="61" t="s">
        <v>61</v>
      </c>
      <c r="AB2470" s="61" t="s">
        <v>62</v>
      </c>
      <c r="AC2470" s="61">
        <v>182122</v>
      </c>
      <c r="AD2470" s="61"/>
      <c r="AE2470" s="61" t="s">
        <v>70</v>
      </c>
      <c r="AF2470" s="63">
        <v>41211.712500000001</v>
      </c>
      <c r="AG2470" s="63">
        <v>41051.515972222223</v>
      </c>
      <c r="AH2470" s="62">
        <v>2012</v>
      </c>
      <c r="AI2470" s="61" t="s">
        <v>54</v>
      </c>
      <c r="AJ2470" s="61" t="s">
        <v>63</v>
      </c>
      <c r="AK2470" s="61">
        <v>45029975</v>
      </c>
      <c r="AL2470" s="63">
        <v>40909</v>
      </c>
      <c r="AM2470" s="63">
        <v>41274</v>
      </c>
      <c r="AN2470" s="61" t="s">
        <v>337</v>
      </c>
      <c r="AO2470" s="4" t="s">
        <v>139</v>
      </c>
      <c r="AP2470" s="4" t="s">
        <v>131</v>
      </c>
    </row>
    <row r="2471" spans="1:42" ht="125.25" customHeight="1">
      <c r="A2471" s="61" t="s">
        <v>5094</v>
      </c>
      <c r="B2471" s="61" t="s">
        <v>179</v>
      </c>
      <c r="C2471" s="61" t="s">
        <v>72</v>
      </c>
      <c r="D2471" s="61" t="s">
        <v>72</v>
      </c>
      <c r="E2471" s="61" t="s">
        <v>364</v>
      </c>
      <c r="F2471" s="61" t="s">
        <v>365</v>
      </c>
      <c r="G2471" s="62">
        <v>2012</v>
      </c>
      <c r="H2471" s="61">
        <v>4620186</v>
      </c>
      <c r="I2471" s="61">
        <v>0</v>
      </c>
      <c r="J2471" s="61" t="s">
        <v>5188</v>
      </c>
      <c r="K2471" s="61" t="s">
        <v>3</v>
      </c>
      <c r="L2471" s="61" t="s">
        <v>52</v>
      </c>
      <c r="M2471" s="61" t="s">
        <v>5622</v>
      </c>
      <c r="N2471" s="61"/>
      <c r="O2471" s="63">
        <v>40938</v>
      </c>
      <c r="P2471" s="61" t="s">
        <v>367</v>
      </c>
      <c r="Q2471" s="61" t="s">
        <v>307</v>
      </c>
      <c r="R2471" s="61" t="s">
        <v>54</v>
      </c>
      <c r="S2471" s="61" t="s">
        <v>84</v>
      </c>
      <c r="T2471" s="61" t="s">
        <v>5094</v>
      </c>
      <c r="U2471" s="61" t="s">
        <v>5098</v>
      </c>
      <c r="V2471" s="61" t="s">
        <v>179</v>
      </c>
      <c r="W2471" s="61" t="s">
        <v>58</v>
      </c>
      <c r="X2471" s="61" t="s">
        <v>185</v>
      </c>
      <c r="Y2471" s="61" t="s">
        <v>60</v>
      </c>
      <c r="Z2471" s="61" t="s">
        <v>54</v>
      </c>
      <c r="AA2471" s="61" t="s">
        <v>61</v>
      </c>
      <c r="AB2471" s="61" t="s">
        <v>62</v>
      </c>
      <c r="AC2471" s="61">
        <v>182152</v>
      </c>
      <c r="AD2471" s="61"/>
      <c r="AE2471" s="61" t="s">
        <v>70</v>
      </c>
      <c r="AF2471" s="63">
        <v>41211.712500000001</v>
      </c>
      <c r="AG2471" s="63">
        <v>41051.688888888886</v>
      </c>
      <c r="AH2471" s="62">
        <v>2012</v>
      </c>
      <c r="AI2471" s="61" t="s">
        <v>54</v>
      </c>
      <c r="AJ2471" s="61" t="s">
        <v>63</v>
      </c>
      <c r="AK2471" s="61">
        <v>34432156</v>
      </c>
      <c r="AL2471" s="63">
        <v>40909</v>
      </c>
      <c r="AM2471" s="63">
        <v>41274</v>
      </c>
      <c r="AN2471" s="61" t="s">
        <v>240</v>
      </c>
      <c r="AO2471" s="4" t="s">
        <v>139</v>
      </c>
      <c r="AP2471" s="4" t="s">
        <v>168</v>
      </c>
    </row>
    <row r="2472" spans="1:42" ht="125.25" customHeight="1">
      <c r="A2472" s="61" t="s">
        <v>5094</v>
      </c>
      <c r="B2472" s="61" t="s">
        <v>179</v>
      </c>
      <c r="C2472" s="61" t="s">
        <v>72</v>
      </c>
      <c r="D2472" s="61" t="s">
        <v>72</v>
      </c>
      <c r="E2472" s="61" t="s">
        <v>368</v>
      </c>
      <c r="F2472" s="61" t="s">
        <v>369</v>
      </c>
      <c r="G2472" s="62">
        <v>2012</v>
      </c>
      <c r="H2472" s="61">
        <v>10886369</v>
      </c>
      <c r="I2472" s="61">
        <v>0</v>
      </c>
      <c r="J2472" s="61" t="s">
        <v>5189</v>
      </c>
      <c r="K2472" s="61" t="s">
        <v>3</v>
      </c>
      <c r="L2472" s="61" t="s">
        <v>52</v>
      </c>
      <c r="M2472" s="61" t="s">
        <v>5622</v>
      </c>
      <c r="N2472" s="61"/>
      <c r="O2472" s="63">
        <v>40938</v>
      </c>
      <c r="P2472" s="61" t="s">
        <v>196</v>
      </c>
      <c r="Q2472" s="61" t="s">
        <v>196</v>
      </c>
      <c r="R2472" s="61" t="s">
        <v>54</v>
      </c>
      <c r="S2472" s="61" t="s">
        <v>84</v>
      </c>
      <c r="T2472" s="61" t="s">
        <v>5094</v>
      </c>
      <c r="U2472" s="61" t="s">
        <v>5098</v>
      </c>
      <c r="V2472" s="61" t="s">
        <v>179</v>
      </c>
      <c r="W2472" s="61" t="s">
        <v>58</v>
      </c>
      <c r="X2472" s="61" t="s">
        <v>185</v>
      </c>
      <c r="Y2472" s="61" t="s">
        <v>60</v>
      </c>
      <c r="Z2472" s="61" t="s">
        <v>54</v>
      </c>
      <c r="AA2472" s="61" t="s">
        <v>61</v>
      </c>
      <c r="AB2472" s="61" t="s">
        <v>62</v>
      </c>
      <c r="AC2472" s="61">
        <v>182128</v>
      </c>
      <c r="AD2472" s="61"/>
      <c r="AE2472" s="61" t="s">
        <v>70</v>
      </c>
      <c r="AF2472" s="63">
        <v>41211.704861111109</v>
      </c>
      <c r="AG2472" s="63">
        <v>41051.534722222219</v>
      </c>
      <c r="AH2472" s="62">
        <v>2012</v>
      </c>
      <c r="AI2472" s="61" t="s">
        <v>54</v>
      </c>
      <c r="AJ2472" s="61" t="s">
        <v>63</v>
      </c>
      <c r="AK2472" s="61">
        <v>74814000</v>
      </c>
      <c r="AL2472" s="63">
        <v>40909</v>
      </c>
      <c r="AM2472" s="63">
        <v>41274</v>
      </c>
      <c r="AN2472" s="61" t="s">
        <v>337</v>
      </c>
      <c r="AO2472" s="4" t="s">
        <v>139</v>
      </c>
      <c r="AP2472" s="4" t="s">
        <v>131</v>
      </c>
    </row>
    <row r="2473" spans="1:42" ht="45.75" customHeight="1">
      <c r="A2473" s="61" t="s">
        <v>5094</v>
      </c>
      <c r="B2473" s="61" t="s">
        <v>179</v>
      </c>
      <c r="C2473" s="61" t="s">
        <v>72</v>
      </c>
      <c r="D2473" s="61" t="s">
        <v>72</v>
      </c>
      <c r="E2473" s="61" t="s">
        <v>3336</v>
      </c>
      <c r="F2473" s="61" t="s">
        <v>3337</v>
      </c>
      <c r="G2473" s="62">
        <v>2012</v>
      </c>
      <c r="H2473" s="61">
        <v>667405</v>
      </c>
      <c r="I2473" s="61">
        <v>0</v>
      </c>
      <c r="J2473" s="61" t="s">
        <v>5191</v>
      </c>
      <c r="K2473" s="61" t="s">
        <v>3</v>
      </c>
      <c r="L2473" s="61" t="s">
        <v>52</v>
      </c>
      <c r="M2473" s="61" t="s">
        <v>5622</v>
      </c>
      <c r="N2473" s="61"/>
      <c r="O2473" s="63">
        <v>40938</v>
      </c>
      <c r="P2473" s="61" t="s">
        <v>196</v>
      </c>
      <c r="Q2473" s="61" t="s">
        <v>196</v>
      </c>
      <c r="R2473" s="61" t="s">
        <v>54</v>
      </c>
      <c r="S2473" s="61" t="s">
        <v>84</v>
      </c>
      <c r="T2473" s="61" t="s">
        <v>5094</v>
      </c>
      <c r="U2473" s="61" t="s">
        <v>5098</v>
      </c>
      <c r="V2473" s="61" t="s">
        <v>179</v>
      </c>
      <c r="W2473" s="61" t="s">
        <v>58</v>
      </c>
      <c r="X2473" s="61" t="s">
        <v>185</v>
      </c>
      <c r="Y2473" s="61" t="s">
        <v>60</v>
      </c>
      <c r="Z2473" s="61" t="s">
        <v>54</v>
      </c>
      <c r="AA2473" s="61" t="s">
        <v>61</v>
      </c>
      <c r="AB2473" s="61" t="s">
        <v>62</v>
      </c>
      <c r="AC2473" s="61">
        <v>182147</v>
      </c>
      <c r="AD2473" s="61"/>
      <c r="AE2473" s="61" t="s">
        <v>70</v>
      </c>
      <c r="AF2473" s="63">
        <v>41211.705555555556</v>
      </c>
      <c r="AG2473" s="63">
        <v>41051.68472222222</v>
      </c>
      <c r="AH2473" s="62">
        <v>2012</v>
      </c>
      <c r="AI2473" s="61" t="s">
        <v>54</v>
      </c>
      <c r="AJ2473" s="61" t="s">
        <v>63</v>
      </c>
      <c r="AK2473" s="61">
        <v>7161851</v>
      </c>
      <c r="AL2473" s="63">
        <v>40909</v>
      </c>
      <c r="AM2473" s="63">
        <v>41274</v>
      </c>
      <c r="AN2473" s="61" t="s">
        <v>240</v>
      </c>
      <c r="AO2473" s="4" t="s">
        <v>139</v>
      </c>
      <c r="AP2473" s="4" t="s">
        <v>168</v>
      </c>
    </row>
    <row r="2474" spans="1:42" ht="45.75" customHeight="1">
      <c r="A2474" s="61" t="s">
        <v>5094</v>
      </c>
      <c r="B2474" s="61" t="s">
        <v>179</v>
      </c>
      <c r="C2474" s="61" t="s">
        <v>72</v>
      </c>
      <c r="D2474" s="61" t="s">
        <v>72</v>
      </c>
      <c r="E2474" s="61" t="s">
        <v>371</v>
      </c>
      <c r="F2474" s="61" t="s">
        <v>372</v>
      </c>
      <c r="G2474" s="62">
        <v>2012</v>
      </c>
      <c r="H2474" s="61">
        <v>468974</v>
      </c>
      <c r="I2474" s="61">
        <v>0</v>
      </c>
      <c r="J2474" s="61" t="s">
        <v>5194</v>
      </c>
      <c r="K2474" s="61" t="s">
        <v>3</v>
      </c>
      <c r="L2474" s="61" t="s">
        <v>52</v>
      </c>
      <c r="M2474" s="61" t="s">
        <v>5622</v>
      </c>
      <c r="N2474" s="61"/>
      <c r="O2474" s="63">
        <v>40938</v>
      </c>
      <c r="P2474" s="61" t="s">
        <v>286</v>
      </c>
      <c r="Q2474" s="61" t="s">
        <v>184</v>
      </c>
      <c r="R2474" s="61" t="s">
        <v>54</v>
      </c>
      <c r="S2474" s="61" t="s">
        <v>84</v>
      </c>
      <c r="T2474" s="61" t="s">
        <v>5094</v>
      </c>
      <c r="U2474" s="61" t="s">
        <v>5098</v>
      </c>
      <c r="V2474" s="61" t="s">
        <v>179</v>
      </c>
      <c r="W2474" s="61" t="s">
        <v>58</v>
      </c>
      <c r="X2474" s="61" t="s">
        <v>185</v>
      </c>
      <c r="Y2474" s="61" t="s">
        <v>60</v>
      </c>
      <c r="Z2474" s="61" t="s">
        <v>54</v>
      </c>
      <c r="AA2474" s="61" t="s">
        <v>61</v>
      </c>
      <c r="AB2474" s="61" t="s">
        <v>62</v>
      </c>
      <c r="AC2474" s="61">
        <v>182129</v>
      </c>
      <c r="AD2474" s="61"/>
      <c r="AE2474" s="61" t="s">
        <v>70</v>
      </c>
      <c r="AF2474" s="63">
        <v>41211.706249999996</v>
      </c>
      <c r="AG2474" s="63">
        <v>41051.536111111112</v>
      </c>
      <c r="AH2474" s="62">
        <v>2012</v>
      </c>
      <c r="AI2474" s="61" t="s">
        <v>54</v>
      </c>
      <c r="AJ2474" s="61" t="s">
        <v>63</v>
      </c>
      <c r="AK2474" s="61">
        <v>2220000</v>
      </c>
      <c r="AL2474" s="63">
        <v>40909</v>
      </c>
      <c r="AM2474" s="63">
        <v>41274</v>
      </c>
      <c r="AN2474" s="61" t="s">
        <v>337</v>
      </c>
      <c r="AO2474" s="4" t="s">
        <v>139</v>
      </c>
      <c r="AP2474" s="4" t="s">
        <v>131</v>
      </c>
    </row>
    <row r="2475" spans="1:42" ht="45.75" customHeight="1">
      <c r="A2475" s="61" t="s">
        <v>5094</v>
      </c>
      <c r="B2475" s="61" t="s">
        <v>179</v>
      </c>
      <c r="C2475" s="61" t="s">
        <v>72</v>
      </c>
      <c r="D2475" s="61" t="s">
        <v>72</v>
      </c>
      <c r="E2475" s="61" t="s">
        <v>374</v>
      </c>
      <c r="F2475" s="61" t="s">
        <v>375</v>
      </c>
      <c r="G2475" s="62">
        <v>2012</v>
      </c>
      <c r="H2475" s="61">
        <v>1717208</v>
      </c>
      <c r="I2475" s="61">
        <v>0</v>
      </c>
      <c r="J2475" s="61" t="s">
        <v>5196</v>
      </c>
      <c r="K2475" s="61" t="s">
        <v>3</v>
      </c>
      <c r="L2475" s="61" t="s">
        <v>52</v>
      </c>
      <c r="M2475" s="61" t="s">
        <v>5622</v>
      </c>
      <c r="N2475" s="61"/>
      <c r="O2475" s="63">
        <v>40938</v>
      </c>
      <c r="P2475" s="61" t="s">
        <v>145</v>
      </c>
      <c r="Q2475" s="61" t="s">
        <v>184</v>
      </c>
      <c r="R2475" s="61" t="s">
        <v>54</v>
      </c>
      <c r="S2475" s="61" t="s">
        <v>84</v>
      </c>
      <c r="T2475" s="61" t="s">
        <v>5094</v>
      </c>
      <c r="U2475" s="61" t="s">
        <v>5098</v>
      </c>
      <c r="V2475" s="61" t="s">
        <v>179</v>
      </c>
      <c r="W2475" s="61" t="s">
        <v>58</v>
      </c>
      <c r="X2475" s="61" t="s">
        <v>185</v>
      </c>
      <c r="Y2475" s="61" t="s">
        <v>60</v>
      </c>
      <c r="Z2475" s="61" t="s">
        <v>54</v>
      </c>
      <c r="AA2475" s="61" t="s">
        <v>61</v>
      </c>
      <c r="AB2475" s="61" t="s">
        <v>62</v>
      </c>
      <c r="AC2475" s="61">
        <v>182121</v>
      </c>
      <c r="AD2475" s="61"/>
      <c r="AE2475" s="61" t="s">
        <v>70</v>
      </c>
      <c r="AF2475" s="63">
        <v>41211.709722222222</v>
      </c>
      <c r="AG2475" s="63">
        <v>41051.511111111111</v>
      </c>
      <c r="AH2475" s="62">
        <v>2012</v>
      </c>
      <c r="AI2475" s="61" t="s">
        <v>54</v>
      </c>
      <c r="AJ2475" s="61" t="s">
        <v>63</v>
      </c>
      <c r="AK2475" s="61">
        <v>3303360</v>
      </c>
      <c r="AL2475" s="63">
        <v>40909</v>
      </c>
      <c r="AM2475" s="63">
        <v>41274</v>
      </c>
      <c r="AN2475" s="61" t="s">
        <v>337</v>
      </c>
      <c r="AO2475" s="4" t="s">
        <v>130</v>
      </c>
      <c r="AP2475" s="4" t="s">
        <v>131</v>
      </c>
    </row>
    <row r="2476" spans="1:42" ht="57" customHeight="1">
      <c r="A2476" s="61" t="s">
        <v>5094</v>
      </c>
      <c r="B2476" s="61" t="s">
        <v>179</v>
      </c>
      <c r="C2476" s="61" t="s">
        <v>72</v>
      </c>
      <c r="D2476" s="61" t="s">
        <v>72</v>
      </c>
      <c r="E2476" s="61" t="s">
        <v>995</v>
      </c>
      <c r="F2476" s="61" t="s">
        <v>996</v>
      </c>
      <c r="G2476" s="62">
        <v>2012</v>
      </c>
      <c r="H2476" s="61">
        <v>834522</v>
      </c>
      <c r="I2476" s="61">
        <v>0</v>
      </c>
      <c r="J2476" s="61" t="s">
        <v>5197</v>
      </c>
      <c r="K2476" s="61" t="s">
        <v>3</v>
      </c>
      <c r="L2476" s="61" t="s">
        <v>52</v>
      </c>
      <c r="M2476" s="61" t="s">
        <v>5622</v>
      </c>
      <c r="N2476" s="61"/>
      <c r="O2476" s="63">
        <v>40938</v>
      </c>
      <c r="P2476" s="61" t="s">
        <v>286</v>
      </c>
      <c r="Q2476" s="61" t="s">
        <v>184</v>
      </c>
      <c r="R2476" s="61" t="s">
        <v>54</v>
      </c>
      <c r="S2476" s="61" t="s">
        <v>84</v>
      </c>
      <c r="T2476" s="61" t="s">
        <v>5094</v>
      </c>
      <c r="U2476" s="61" t="s">
        <v>5098</v>
      </c>
      <c r="V2476" s="61" t="s">
        <v>179</v>
      </c>
      <c r="W2476" s="61" t="s">
        <v>58</v>
      </c>
      <c r="X2476" s="61" t="s">
        <v>185</v>
      </c>
      <c r="Y2476" s="61" t="s">
        <v>60</v>
      </c>
      <c r="Z2476" s="61" t="s">
        <v>54</v>
      </c>
      <c r="AA2476" s="61" t="s">
        <v>61</v>
      </c>
      <c r="AB2476" s="61" t="s">
        <v>62</v>
      </c>
      <c r="AC2476" s="61">
        <v>182149</v>
      </c>
      <c r="AD2476" s="61"/>
      <c r="AE2476" s="61" t="s">
        <v>70</v>
      </c>
      <c r="AF2476" s="63">
        <v>41211.706944444442</v>
      </c>
      <c r="AG2476" s="63">
        <v>41051.686111111107</v>
      </c>
      <c r="AH2476" s="62">
        <v>2012</v>
      </c>
      <c r="AI2476" s="61" t="s">
        <v>54</v>
      </c>
      <c r="AJ2476" s="61" t="s">
        <v>63</v>
      </c>
      <c r="AK2476" s="61">
        <v>6189798</v>
      </c>
      <c r="AL2476" s="63">
        <v>40909</v>
      </c>
      <c r="AM2476" s="63">
        <v>41274</v>
      </c>
      <c r="AN2476" s="61" t="s">
        <v>240</v>
      </c>
      <c r="AO2476" s="4" t="s">
        <v>139</v>
      </c>
      <c r="AP2476" s="4" t="s">
        <v>168</v>
      </c>
    </row>
    <row r="2477" spans="1:42" ht="57" customHeight="1">
      <c r="A2477" s="61" t="s">
        <v>5094</v>
      </c>
      <c r="B2477" s="61" t="s">
        <v>179</v>
      </c>
      <c r="C2477" s="61" t="s">
        <v>72</v>
      </c>
      <c r="D2477" s="61" t="s">
        <v>72</v>
      </c>
      <c r="E2477" s="61" t="s">
        <v>995</v>
      </c>
      <c r="F2477" s="61" t="s">
        <v>996</v>
      </c>
      <c r="G2477" s="62">
        <v>2012</v>
      </c>
      <c r="H2477" s="61">
        <v>65006</v>
      </c>
      <c r="I2477" s="61">
        <v>0</v>
      </c>
      <c r="J2477" s="61" t="s">
        <v>5198</v>
      </c>
      <c r="K2477" s="61" t="s">
        <v>3</v>
      </c>
      <c r="L2477" s="61" t="s">
        <v>52</v>
      </c>
      <c r="M2477" s="61" t="s">
        <v>5622</v>
      </c>
      <c r="N2477" s="61"/>
      <c r="O2477" s="63">
        <v>40938</v>
      </c>
      <c r="P2477" s="61" t="s">
        <v>286</v>
      </c>
      <c r="Q2477" s="61" t="s">
        <v>184</v>
      </c>
      <c r="R2477" s="61" t="s">
        <v>54</v>
      </c>
      <c r="S2477" s="61" t="s">
        <v>84</v>
      </c>
      <c r="T2477" s="61" t="s">
        <v>5094</v>
      </c>
      <c r="U2477" s="61" t="s">
        <v>5098</v>
      </c>
      <c r="V2477" s="61" t="s">
        <v>179</v>
      </c>
      <c r="W2477" s="61" t="s">
        <v>58</v>
      </c>
      <c r="X2477" s="61" t="s">
        <v>185</v>
      </c>
      <c r="Y2477" s="61" t="s">
        <v>60</v>
      </c>
      <c r="Z2477" s="61" t="s">
        <v>54</v>
      </c>
      <c r="AA2477" s="61" t="s">
        <v>61</v>
      </c>
      <c r="AB2477" s="61" t="s">
        <v>62</v>
      </c>
      <c r="AC2477" s="61">
        <v>182150</v>
      </c>
      <c r="AD2477" s="61"/>
      <c r="AE2477" s="61" t="s">
        <v>70</v>
      </c>
      <c r="AF2477" s="63">
        <v>41211.711111111108</v>
      </c>
      <c r="AG2477" s="63">
        <v>41051.6875</v>
      </c>
      <c r="AH2477" s="62">
        <v>2012</v>
      </c>
      <c r="AI2477" s="61" t="s">
        <v>54</v>
      </c>
      <c r="AJ2477" s="61" t="s">
        <v>63</v>
      </c>
      <c r="AK2477" s="61">
        <v>6189798</v>
      </c>
      <c r="AL2477" s="63">
        <v>40909</v>
      </c>
      <c r="AM2477" s="63">
        <v>41274</v>
      </c>
      <c r="AN2477" s="61" t="s">
        <v>240</v>
      </c>
      <c r="AO2477" s="4" t="s">
        <v>139</v>
      </c>
      <c r="AP2477" s="4" t="s">
        <v>168</v>
      </c>
    </row>
    <row r="2478" spans="1:42" ht="45.75" customHeight="1">
      <c r="A2478" s="61" t="s">
        <v>5094</v>
      </c>
      <c r="B2478" s="61" t="s">
        <v>179</v>
      </c>
      <c r="C2478" s="61" t="s">
        <v>72</v>
      </c>
      <c r="D2478" s="61" t="s">
        <v>72</v>
      </c>
      <c r="E2478" s="61" t="s">
        <v>1052</v>
      </c>
      <c r="F2478" s="61" t="s">
        <v>592</v>
      </c>
      <c r="G2478" s="62">
        <v>2012</v>
      </c>
      <c r="H2478" s="61">
        <v>0</v>
      </c>
      <c r="I2478" s="61">
        <v>0</v>
      </c>
      <c r="J2478" s="61" t="s">
        <v>5200</v>
      </c>
      <c r="K2478" s="61" t="s">
        <v>3</v>
      </c>
      <c r="L2478" s="61" t="s">
        <v>52</v>
      </c>
      <c r="M2478" s="61" t="s">
        <v>5622</v>
      </c>
      <c r="N2478" s="61"/>
      <c r="O2478" s="63">
        <v>40938</v>
      </c>
      <c r="P2478" s="61" t="s">
        <v>76</v>
      </c>
      <c r="Q2478" s="61" t="s">
        <v>69</v>
      </c>
      <c r="R2478" s="61" t="s">
        <v>54</v>
      </c>
      <c r="S2478" s="61" t="s">
        <v>55</v>
      </c>
      <c r="T2478" s="61" t="s">
        <v>5094</v>
      </c>
      <c r="U2478" s="61" t="s">
        <v>5098</v>
      </c>
      <c r="V2478" s="61" t="s">
        <v>179</v>
      </c>
      <c r="W2478" s="61" t="s">
        <v>58</v>
      </c>
      <c r="X2478" s="61" t="s">
        <v>185</v>
      </c>
      <c r="Y2478" s="61" t="s">
        <v>60</v>
      </c>
      <c r="Z2478" s="61" t="s">
        <v>54</v>
      </c>
      <c r="AA2478" s="61" t="s">
        <v>61</v>
      </c>
      <c r="AB2478" s="61" t="s">
        <v>62</v>
      </c>
      <c r="AC2478" s="61">
        <v>179010</v>
      </c>
      <c r="AD2478" s="61"/>
      <c r="AE2478" s="61" t="s">
        <v>70</v>
      </c>
      <c r="AF2478" s="63">
        <v>41211.704166666663</v>
      </c>
      <c r="AG2478" s="63">
        <v>40987.63680555555</v>
      </c>
      <c r="AH2478" s="62">
        <v>2012</v>
      </c>
      <c r="AI2478" s="61" t="s">
        <v>54</v>
      </c>
      <c r="AJ2478" s="61" t="s">
        <v>63</v>
      </c>
      <c r="AK2478" s="61">
        <v>0</v>
      </c>
      <c r="AL2478" s="63">
        <v>40946</v>
      </c>
      <c r="AM2478" s="63">
        <v>41274</v>
      </c>
      <c r="AN2478" s="61" t="s">
        <v>78</v>
      </c>
      <c r="AO2478" s="4" t="s">
        <v>78</v>
      </c>
      <c r="AP2478" s="4" t="s">
        <v>79</v>
      </c>
    </row>
    <row r="2479" spans="1:42" ht="45.75" customHeight="1">
      <c r="A2479" s="61" t="s">
        <v>5094</v>
      </c>
      <c r="B2479" s="61" t="s">
        <v>179</v>
      </c>
      <c r="C2479" s="61" t="s">
        <v>72</v>
      </c>
      <c r="D2479" s="61" t="s">
        <v>72</v>
      </c>
      <c r="E2479" s="61" t="s">
        <v>3345</v>
      </c>
      <c r="F2479" s="61" t="s">
        <v>3346</v>
      </c>
      <c r="G2479" s="62">
        <v>2012</v>
      </c>
      <c r="H2479" s="61">
        <v>191243</v>
      </c>
      <c r="I2479" s="61">
        <v>0</v>
      </c>
      <c r="J2479" s="61" t="s">
        <v>5203</v>
      </c>
      <c r="K2479" s="61" t="s">
        <v>3</v>
      </c>
      <c r="L2479" s="61" t="s">
        <v>52</v>
      </c>
      <c r="M2479" s="61" t="s">
        <v>5622</v>
      </c>
      <c r="N2479" s="61"/>
      <c r="O2479" s="63">
        <v>40938</v>
      </c>
      <c r="P2479" s="61" t="s">
        <v>136</v>
      </c>
      <c r="Q2479" s="61" t="s">
        <v>137</v>
      </c>
      <c r="R2479" s="61" t="s">
        <v>54</v>
      </c>
      <c r="S2479" s="61" t="s">
        <v>84</v>
      </c>
      <c r="T2479" s="61" t="s">
        <v>5094</v>
      </c>
      <c r="U2479" s="61" t="s">
        <v>5098</v>
      </c>
      <c r="V2479" s="61" t="s">
        <v>179</v>
      </c>
      <c r="W2479" s="61" t="s">
        <v>58</v>
      </c>
      <c r="X2479" s="61" t="s">
        <v>185</v>
      </c>
      <c r="Y2479" s="61" t="s">
        <v>60</v>
      </c>
      <c r="Z2479" s="61" t="s">
        <v>54</v>
      </c>
      <c r="AA2479" s="61" t="s">
        <v>61</v>
      </c>
      <c r="AB2479" s="61" t="s">
        <v>62</v>
      </c>
      <c r="AC2479" s="61">
        <v>182156</v>
      </c>
      <c r="AD2479" s="61"/>
      <c r="AE2479" s="61" t="s">
        <v>70</v>
      </c>
      <c r="AF2479" s="63">
        <v>41211.713888888888</v>
      </c>
      <c r="AG2479" s="63">
        <v>41051.692361111112</v>
      </c>
      <c r="AH2479" s="62">
        <v>2012</v>
      </c>
      <c r="AI2479" s="61" t="s">
        <v>54</v>
      </c>
      <c r="AJ2479" s="61" t="s">
        <v>63</v>
      </c>
      <c r="AK2479" s="61">
        <v>827428</v>
      </c>
      <c r="AL2479" s="63">
        <v>40909</v>
      </c>
      <c r="AM2479" s="63">
        <v>41274</v>
      </c>
      <c r="AN2479" s="61" t="s">
        <v>240</v>
      </c>
      <c r="AO2479" s="4" t="s">
        <v>139</v>
      </c>
      <c r="AP2479" s="4" t="s">
        <v>168</v>
      </c>
    </row>
    <row r="2480" spans="1:42" ht="136.5" customHeight="1">
      <c r="A2480" s="61" t="s">
        <v>2610</v>
      </c>
      <c r="B2480" s="61" t="s">
        <v>179</v>
      </c>
      <c r="C2480" s="61" t="s">
        <v>72</v>
      </c>
      <c r="D2480" s="61"/>
      <c r="E2480" s="61"/>
      <c r="F2480" s="61"/>
      <c r="G2480" s="62">
        <v>2012</v>
      </c>
      <c r="H2480" s="61">
        <v>10335917</v>
      </c>
      <c r="I2480" s="61">
        <v>0</v>
      </c>
      <c r="J2480" s="61" t="s">
        <v>2720</v>
      </c>
      <c r="K2480" s="61">
        <v>8000000</v>
      </c>
      <c r="L2480" s="61" t="s">
        <v>560</v>
      </c>
      <c r="M2480" s="61" t="s">
        <v>5622</v>
      </c>
      <c r="N2480" s="61"/>
      <c r="O2480" s="63">
        <v>40939</v>
      </c>
      <c r="P2480" s="61"/>
      <c r="Q2480" s="61" t="s">
        <v>69</v>
      </c>
      <c r="R2480" s="61" t="s">
        <v>54</v>
      </c>
      <c r="S2480" s="61" t="s">
        <v>55</v>
      </c>
      <c r="T2480" s="61" t="s">
        <v>2610</v>
      </c>
      <c r="U2480" s="61" t="s">
        <v>2610</v>
      </c>
      <c r="V2480" s="61" t="s">
        <v>179</v>
      </c>
      <c r="W2480" s="61" t="s">
        <v>58</v>
      </c>
      <c r="X2480" s="61" t="s">
        <v>185</v>
      </c>
      <c r="Y2480" s="61" t="s">
        <v>60</v>
      </c>
      <c r="Z2480" s="61" t="s">
        <v>54</v>
      </c>
      <c r="AA2480" s="61" t="s">
        <v>61</v>
      </c>
      <c r="AB2480" s="61" t="s">
        <v>62</v>
      </c>
      <c r="AC2480" s="61">
        <v>177681</v>
      </c>
      <c r="AD2480" s="61"/>
      <c r="AE2480" s="61" t="s">
        <v>119</v>
      </c>
      <c r="AF2480" s="63">
        <v>40988.441666666666</v>
      </c>
      <c r="AG2480" s="63">
        <v>40946.486111111109</v>
      </c>
      <c r="AH2480" s="62"/>
      <c r="AI2480" s="61"/>
      <c r="AJ2480" s="61" t="s">
        <v>63</v>
      </c>
      <c r="AK2480" s="61"/>
      <c r="AL2480" s="63"/>
      <c r="AM2480" s="63"/>
      <c r="AN2480" s="61"/>
      <c r="AO2480" s="4"/>
      <c r="AP2480" s="4"/>
    </row>
    <row r="2481" spans="1:42" ht="136.5" customHeight="1">
      <c r="A2481" s="61" t="s">
        <v>2610</v>
      </c>
      <c r="B2481" s="61" t="s">
        <v>179</v>
      </c>
      <c r="C2481" s="61" t="s">
        <v>72</v>
      </c>
      <c r="D2481" s="61" t="s">
        <v>72</v>
      </c>
      <c r="E2481" s="61" t="s">
        <v>368</v>
      </c>
      <c r="F2481" s="61" t="s">
        <v>369</v>
      </c>
      <c r="G2481" s="62">
        <v>2012</v>
      </c>
      <c r="H2481" s="61">
        <v>4021448</v>
      </c>
      <c r="I2481" s="61">
        <v>0</v>
      </c>
      <c r="J2481" s="61" t="s">
        <v>2721</v>
      </c>
      <c r="K2481" s="61">
        <v>3000000</v>
      </c>
      <c r="L2481" s="61" t="s">
        <v>560</v>
      </c>
      <c r="M2481" s="61" t="s">
        <v>5622</v>
      </c>
      <c r="N2481" s="61"/>
      <c r="O2481" s="63">
        <v>40939</v>
      </c>
      <c r="P2481" s="61" t="s">
        <v>196</v>
      </c>
      <c r="Q2481" s="61" t="s">
        <v>196</v>
      </c>
      <c r="R2481" s="61" t="s">
        <v>54</v>
      </c>
      <c r="S2481" s="61" t="s">
        <v>55</v>
      </c>
      <c r="T2481" s="61" t="s">
        <v>2610</v>
      </c>
      <c r="U2481" s="61" t="s">
        <v>2610</v>
      </c>
      <c r="V2481" s="61" t="s">
        <v>179</v>
      </c>
      <c r="W2481" s="61" t="s">
        <v>58</v>
      </c>
      <c r="X2481" s="61" t="s">
        <v>185</v>
      </c>
      <c r="Y2481" s="61" t="s">
        <v>60</v>
      </c>
      <c r="Z2481" s="61" t="s">
        <v>54</v>
      </c>
      <c r="AA2481" s="61" t="s">
        <v>61</v>
      </c>
      <c r="AB2481" s="61" t="s">
        <v>62</v>
      </c>
      <c r="AC2481" s="61">
        <v>177680</v>
      </c>
      <c r="AD2481" s="61"/>
      <c r="AE2481" s="61" t="s">
        <v>119</v>
      </c>
      <c r="AF2481" s="63">
        <v>40987.53402777778</v>
      </c>
      <c r="AG2481" s="63">
        <v>40946.478472222218</v>
      </c>
      <c r="AH2481" s="62">
        <v>2012</v>
      </c>
      <c r="AI2481" s="61" t="s">
        <v>54</v>
      </c>
      <c r="AJ2481" s="61" t="s">
        <v>63</v>
      </c>
      <c r="AK2481" s="61">
        <v>74814000</v>
      </c>
      <c r="AL2481" s="63">
        <v>40909</v>
      </c>
      <c r="AM2481" s="63">
        <v>41274</v>
      </c>
      <c r="AN2481" s="61" t="s">
        <v>337</v>
      </c>
      <c r="AO2481" s="4" t="s">
        <v>139</v>
      </c>
      <c r="AP2481" s="4" t="s">
        <v>131</v>
      </c>
    </row>
    <row r="2482" spans="1:42" ht="102" customHeight="1">
      <c r="A2482" s="61" t="s">
        <v>2832</v>
      </c>
      <c r="B2482" s="61" t="s">
        <v>211</v>
      </c>
      <c r="C2482" s="61" t="s">
        <v>72</v>
      </c>
      <c r="D2482" s="61" t="s">
        <v>72</v>
      </c>
      <c r="E2482" s="61" t="s">
        <v>783</v>
      </c>
      <c r="F2482" s="61" t="s">
        <v>213</v>
      </c>
      <c r="G2482" s="62">
        <v>2012</v>
      </c>
      <c r="H2482" s="61">
        <v>136799</v>
      </c>
      <c r="I2482" s="61">
        <v>0</v>
      </c>
      <c r="J2482" s="61" t="s">
        <v>2843</v>
      </c>
      <c r="K2482" s="61">
        <v>100000</v>
      </c>
      <c r="L2482" s="61" t="s">
        <v>560</v>
      </c>
      <c r="M2482" s="61" t="s">
        <v>5622</v>
      </c>
      <c r="N2482" s="61"/>
      <c r="O2482" s="63">
        <v>40941</v>
      </c>
      <c r="P2482" s="61" t="s">
        <v>53</v>
      </c>
      <c r="Q2482" s="61" t="s">
        <v>53</v>
      </c>
      <c r="R2482" s="61" t="s">
        <v>54</v>
      </c>
      <c r="S2482" s="61" t="s">
        <v>55</v>
      </c>
      <c r="T2482" s="61" t="s">
        <v>2832</v>
      </c>
      <c r="U2482" s="61" t="s">
        <v>2832</v>
      </c>
      <c r="V2482" s="61" t="s">
        <v>211</v>
      </c>
      <c r="W2482" s="61" t="s">
        <v>58</v>
      </c>
      <c r="X2482" s="61" t="s">
        <v>215</v>
      </c>
      <c r="Y2482" s="61" t="s">
        <v>60</v>
      </c>
      <c r="Z2482" s="61" t="s">
        <v>54</v>
      </c>
      <c r="AA2482" s="61" t="s">
        <v>61</v>
      </c>
      <c r="AB2482" s="61" t="s">
        <v>62</v>
      </c>
      <c r="AC2482" s="61">
        <v>177701</v>
      </c>
      <c r="AD2482" s="61"/>
      <c r="AE2482" s="61" t="s">
        <v>70</v>
      </c>
      <c r="AF2482" s="63">
        <v>40946.622916666667</v>
      </c>
      <c r="AG2482" s="63">
        <v>40946.622916666667</v>
      </c>
      <c r="AH2482" s="62">
        <v>2012</v>
      </c>
      <c r="AI2482" s="61" t="s">
        <v>54</v>
      </c>
      <c r="AJ2482" s="61" t="s">
        <v>63</v>
      </c>
      <c r="AK2482" s="61">
        <v>7480531</v>
      </c>
      <c r="AL2482" s="63">
        <v>40909</v>
      </c>
      <c r="AM2482" s="63">
        <v>41274</v>
      </c>
      <c r="AN2482" s="61" t="s">
        <v>77</v>
      </c>
      <c r="AO2482" s="4" t="s">
        <v>139</v>
      </c>
      <c r="AP2482" s="4" t="s">
        <v>131</v>
      </c>
    </row>
    <row r="2483" spans="1:42" ht="79.5" customHeight="1">
      <c r="A2483" s="61" t="s">
        <v>1060</v>
      </c>
      <c r="B2483" s="61" t="s">
        <v>91</v>
      </c>
      <c r="C2483" s="61" t="s">
        <v>72</v>
      </c>
      <c r="D2483" s="61" t="s">
        <v>72</v>
      </c>
      <c r="E2483" s="61" t="s">
        <v>1082</v>
      </c>
      <c r="F2483" s="61" t="s">
        <v>1083</v>
      </c>
      <c r="G2483" s="62">
        <v>2012</v>
      </c>
      <c r="H2483" s="61">
        <v>352189</v>
      </c>
      <c r="I2483" s="61">
        <v>0</v>
      </c>
      <c r="J2483" s="61" t="s">
        <v>1084</v>
      </c>
      <c r="K2483" s="61">
        <v>268720</v>
      </c>
      <c r="L2483" s="61" t="s">
        <v>560</v>
      </c>
      <c r="M2483" s="61" t="s">
        <v>5622</v>
      </c>
      <c r="N2483" s="61"/>
      <c r="O2483" s="63">
        <v>40945</v>
      </c>
      <c r="P2483" s="61" t="s">
        <v>286</v>
      </c>
      <c r="Q2483" s="61" t="s">
        <v>184</v>
      </c>
      <c r="R2483" s="61" t="s">
        <v>54</v>
      </c>
      <c r="S2483" s="61" t="s">
        <v>84</v>
      </c>
      <c r="T2483" s="61" t="s">
        <v>1060</v>
      </c>
      <c r="U2483" s="61" t="s">
        <v>1060</v>
      </c>
      <c r="V2483" s="61" t="s">
        <v>85</v>
      </c>
      <c r="W2483" s="61" t="s">
        <v>86</v>
      </c>
      <c r="X2483" s="61" t="s">
        <v>561</v>
      </c>
      <c r="Y2483" s="61" t="s">
        <v>60</v>
      </c>
      <c r="Z2483" s="61" t="s">
        <v>54</v>
      </c>
      <c r="AA2483" s="61" t="s">
        <v>61</v>
      </c>
      <c r="AB2483" s="61" t="s">
        <v>62</v>
      </c>
      <c r="AC2483" s="61">
        <v>177679</v>
      </c>
      <c r="AD2483" s="61"/>
      <c r="AE2483" s="61" t="s">
        <v>5</v>
      </c>
      <c r="AF2483" s="63">
        <v>41089.612499999996</v>
      </c>
      <c r="AG2483" s="63">
        <v>40946.474999999999</v>
      </c>
      <c r="AH2483" s="62">
        <v>2012</v>
      </c>
      <c r="AI2483" s="61" t="s">
        <v>54</v>
      </c>
      <c r="AJ2483" s="61" t="s">
        <v>63</v>
      </c>
      <c r="AK2483" s="61">
        <v>450000</v>
      </c>
      <c r="AL2483" s="63">
        <v>40909</v>
      </c>
      <c r="AM2483" s="63">
        <v>41274</v>
      </c>
      <c r="AN2483" s="61" t="s">
        <v>337</v>
      </c>
      <c r="AO2483" s="4" t="s">
        <v>130</v>
      </c>
      <c r="AP2483" s="4" t="s">
        <v>168</v>
      </c>
    </row>
    <row r="2484" spans="1:42" ht="114" customHeight="1">
      <c r="A2484" s="61" t="s">
        <v>1060</v>
      </c>
      <c r="B2484" s="61" t="s">
        <v>413</v>
      </c>
      <c r="C2484" s="61" t="s">
        <v>72</v>
      </c>
      <c r="D2484" s="61"/>
      <c r="E2484" s="61"/>
      <c r="F2484" s="61"/>
      <c r="G2484" s="62">
        <v>2012</v>
      </c>
      <c r="H2484" s="61">
        <v>1056565</v>
      </c>
      <c r="I2484" s="61">
        <v>0</v>
      </c>
      <c r="J2484" s="61" t="s">
        <v>1113</v>
      </c>
      <c r="K2484" s="61">
        <v>806159</v>
      </c>
      <c r="L2484" s="61" t="s">
        <v>560</v>
      </c>
      <c r="M2484" s="61" t="s">
        <v>5622</v>
      </c>
      <c r="N2484" s="61"/>
      <c r="O2484" s="63">
        <v>40945</v>
      </c>
      <c r="P2484" s="61"/>
      <c r="Q2484" s="61" t="s">
        <v>146</v>
      </c>
      <c r="R2484" s="61" t="s">
        <v>54</v>
      </c>
      <c r="S2484" s="61" t="s">
        <v>84</v>
      </c>
      <c r="T2484" s="61" t="s">
        <v>1060</v>
      </c>
      <c r="U2484" s="61" t="s">
        <v>1060</v>
      </c>
      <c r="V2484" s="61" t="s">
        <v>413</v>
      </c>
      <c r="W2484" s="61" t="s">
        <v>416</v>
      </c>
      <c r="X2484" s="61" t="s">
        <v>417</v>
      </c>
      <c r="Y2484" s="61" t="s">
        <v>60</v>
      </c>
      <c r="Z2484" s="61" t="s">
        <v>54</v>
      </c>
      <c r="AA2484" s="61" t="s">
        <v>61</v>
      </c>
      <c r="AB2484" s="61" t="s">
        <v>62</v>
      </c>
      <c r="AC2484" s="61">
        <v>177630</v>
      </c>
      <c r="AD2484" s="61"/>
      <c r="AE2484" s="61" t="s">
        <v>5</v>
      </c>
      <c r="AF2484" s="63">
        <v>40945.51180555555</v>
      </c>
      <c r="AG2484" s="63">
        <v>40945.511111111111</v>
      </c>
      <c r="AH2484" s="62"/>
      <c r="AI2484" s="61"/>
      <c r="AJ2484" s="61" t="s">
        <v>63</v>
      </c>
      <c r="AK2484" s="61"/>
      <c r="AL2484" s="63"/>
      <c r="AM2484" s="63"/>
      <c r="AN2484" s="61"/>
      <c r="AO2484" s="4"/>
      <c r="AP2484" s="4"/>
    </row>
    <row r="2485" spans="1:42" ht="147.75" customHeight="1">
      <c r="A2485" s="61" t="s">
        <v>1060</v>
      </c>
      <c r="B2485" s="61" t="s">
        <v>463</v>
      </c>
      <c r="C2485" s="61" t="s">
        <v>72</v>
      </c>
      <c r="D2485" s="61" t="s">
        <v>72</v>
      </c>
      <c r="E2485" s="61" t="s">
        <v>1134</v>
      </c>
      <c r="F2485" s="61" t="s">
        <v>1135</v>
      </c>
      <c r="G2485" s="62">
        <v>2012</v>
      </c>
      <c r="H2485" s="61">
        <v>704376</v>
      </c>
      <c r="I2485" s="61">
        <v>0</v>
      </c>
      <c r="J2485" s="61" t="s">
        <v>1136</v>
      </c>
      <c r="K2485" s="61">
        <v>537439</v>
      </c>
      <c r="L2485" s="61" t="s">
        <v>560</v>
      </c>
      <c r="M2485" s="61" t="s">
        <v>5622</v>
      </c>
      <c r="N2485" s="61"/>
      <c r="O2485" s="63">
        <v>40945</v>
      </c>
      <c r="P2485" s="61" t="s">
        <v>238</v>
      </c>
      <c r="Q2485" s="61" t="s">
        <v>238</v>
      </c>
      <c r="R2485" s="61" t="s">
        <v>54</v>
      </c>
      <c r="S2485" s="61" t="s">
        <v>84</v>
      </c>
      <c r="T2485" s="61" t="s">
        <v>1060</v>
      </c>
      <c r="U2485" s="61" t="s">
        <v>1060</v>
      </c>
      <c r="V2485" s="61" t="s">
        <v>463</v>
      </c>
      <c r="W2485" s="61" t="s">
        <v>86</v>
      </c>
      <c r="X2485" s="61" t="s">
        <v>467</v>
      </c>
      <c r="Y2485" s="61" t="s">
        <v>60</v>
      </c>
      <c r="Z2485" s="61" t="s">
        <v>54</v>
      </c>
      <c r="AA2485" s="61" t="s">
        <v>61</v>
      </c>
      <c r="AB2485" s="61" t="s">
        <v>62</v>
      </c>
      <c r="AC2485" s="61">
        <v>177682</v>
      </c>
      <c r="AD2485" s="61"/>
      <c r="AE2485" s="61" t="s">
        <v>5</v>
      </c>
      <c r="AF2485" s="63">
        <v>41089.613194444442</v>
      </c>
      <c r="AG2485" s="63">
        <v>40946.488888888889</v>
      </c>
      <c r="AH2485" s="62">
        <v>2012</v>
      </c>
      <c r="AI2485" s="61" t="s">
        <v>54</v>
      </c>
      <c r="AJ2485" s="61" t="s">
        <v>63</v>
      </c>
      <c r="AK2485" s="61">
        <v>1606605</v>
      </c>
      <c r="AL2485" s="63">
        <v>40910</v>
      </c>
      <c r="AM2485" s="63">
        <v>41274</v>
      </c>
      <c r="AN2485" s="61" t="s">
        <v>77</v>
      </c>
      <c r="AO2485" s="4" t="s">
        <v>139</v>
      </c>
      <c r="AP2485" s="4" t="s">
        <v>131</v>
      </c>
    </row>
    <row r="2486" spans="1:42" ht="79.5" customHeight="1">
      <c r="A2486" s="61" t="s">
        <v>2986</v>
      </c>
      <c r="B2486" s="61" t="s">
        <v>179</v>
      </c>
      <c r="C2486" s="61" t="s">
        <v>72</v>
      </c>
      <c r="D2486" s="61"/>
      <c r="E2486" s="61"/>
      <c r="F2486" s="61"/>
      <c r="G2486" s="62">
        <v>2012</v>
      </c>
      <c r="H2486" s="61">
        <v>10000000</v>
      </c>
      <c r="I2486" s="61">
        <v>0</v>
      </c>
      <c r="J2486" s="61" t="s">
        <v>3083</v>
      </c>
      <c r="K2486" s="61" t="s">
        <v>3</v>
      </c>
      <c r="L2486" s="61" t="s">
        <v>52</v>
      </c>
      <c r="M2486" s="61" t="s">
        <v>5622</v>
      </c>
      <c r="N2486" s="61"/>
      <c r="O2486" s="63">
        <v>40959</v>
      </c>
      <c r="P2486" s="61"/>
      <c r="Q2486" s="61" t="s">
        <v>69</v>
      </c>
      <c r="R2486" s="61" t="s">
        <v>54</v>
      </c>
      <c r="S2486" s="61" t="s">
        <v>55</v>
      </c>
      <c r="T2486" s="61" t="s">
        <v>2986</v>
      </c>
      <c r="U2486" s="61" t="s">
        <v>2986</v>
      </c>
      <c r="V2486" s="61" t="s">
        <v>179</v>
      </c>
      <c r="W2486" s="61" t="s">
        <v>58</v>
      </c>
      <c r="X2486" s="61" t="s">
        <v>185</v>
      </c>
      <c r="Y2486" s="61" t="s">
        <v>60</v>
      </c>
      <c r="Z2486" s="61" t="s">
        <v>54</v>
      </c>
      <c r="AA2486" s="61" t="s">
        <v>61</v>
      </c>
      <c r="AB2486" s="61" t="s">
        <v>62</v>
      </c>
      <c r="AC2486" s="61">
        <v>178709</v>
      </c>
      <c r="AD2486" s="61"/>
      <c r="AE2486" s="61" t="s">
        <v>119</v>
      </c>
      <c r="AF2486" s="63">
        <v>40988.440972222219</v>
      </c>
      <c r="AG2486" s="63">
        <v>40980.535416666666</v>
      </c>
      <c r="AH2486" s="62"/>
      <c r="AI2486" s="61"/>
      <c r="AJ2486" s="61" t="s">
        <v>63</v>
      </c>
      <c r="AK2486" s="61"/>
      <c r="AL2486" s="63"/>
      <c r="AM2486" s="63"/>
      <c r="AN2486" s="61"/>
      <c r="AO2486" s="4"/>
      <c r="AP2486" s="4"/>
    </row>
    <row r="2487" spans="1:42" ht="114" customHeight="1">
      <c r="A2487" s="61" t="s">
        <v>2458</v>
      </c>
      <c r="B2487" s="61" t="s">
        <v>2460</v>
      </c>
      <c r="C2487" s="61" t="s">
        <v>72</v>
      </c>
      <c r="D2487" s="61"/>
      <c r="E2487" s="61"/>
      <c r="F2487" s="61"/>
      <c r="G2487" s="62">
        <v>2012</v>
      </c>
      <c r="H2487" s="61">
        <v>262123</v>
      </c>
      <c r="I2487" s="61">
        <v>0</v>
      </c>
      <c r="J2487" s="61" t="s">
        <v>2464</v>
      </c>
      <c r="K2487" s="61">
        <v>200000</v>
      </c>
      <c r="L2487" s="61" t="s">
        <v>560</v>
      </c>
      <c r="M2487" s="61" t="s">
        <v>5622</v>
      </c>
      <c r="N2487" s="61"/>
      <c r="O2487" s="63">
        <v>40963</v>
      </c>
      <c r="P2487" s="61"/>
      <c r="Q2487" s="61" t="s">
        <v>69</v>
      </c>
      <c r="R2487" s="61" t="s">
        <v>54</v>
      </c>
      <c r="S2487" s="61" t="s">
        <v>55</v>
      </c>
      <c r="T2487" s="61" t="s">
        <v>2458</v>
      </c>
      <c r="U2487" s="61" t="s">
        <v>2458</v>
      </c>
      <c r="V2487" s="61" t="s">
        <v>85</v>
      </c>
      <c r="W2487" s="61" t="s">
        <v>86</v>
      </c>
      <c r="X2487" s="61" t="s">
        <v>2462</v>
      </c>
      <c r="Y2487" s="61" t="s">
        <v>60</v>
      </c>
      <c r="Z2487" s="61" t="s">
        <v>54</v>
      </c>
      <c r="AA2487" s="61" t="s">
        <v>61</v>
      </c>
      <c r="AB2487" s="61" t="s">
        <v>62</v>
      </c>
      <c r="AC2487" s="61">
        <v>178634</v>
      </c>
      <c r="AD2487" s="61"/>
      <c r="AE2487" s="61" t="s">
        <v>5</v>
      </c>
      <c r="AF2487" s="63">
        <v>40975.683333333334</v>
      </c>
      <c r="AG2487" s="63">
        <v>40975.682638888888</v>
      </c>
      <c r="AH2487" s="62"/>
      <c r="AI2487" s="61"/>
      <c r="AJ2487" s="61" t="s">
        <v>63</v>
      </c>
      <c r="AK2487" s="61"/>
      <c r="AL2487" s="63"/>
      <c r="AM2487" s="63"/>
      <c r="AN2487" s="61"/>
      <c r="AO2487" s="4"/>
      <c r="AP2487" s="4"/>
    </row>
    <row r="2488" spans="1:42" ht="114" customHeight="1">
      <c r="A2488" s="61" t="s">
        <v>2458</v>
      </c>
      <c r="B2488" s="61" t="s">
        <v>179</v>
      </c>
      <c r="C2488" s="61" t="s">
        <v>72</v>
      </c>
      <c r="D2488" s="61"/>
      <c r="E2488" s="61"/>
      <c r="F2488" s="61"/>
      <c r="G2488" s="62">
        <v>2012</v>
      </c>
      <c r="H2488" s="61">
        <v>655308</v>
      </c>
      <c r="I2488" s="61">
        <v>0</v>
      </c>
      <c r="J2488" s="61" t="s">
        <v>2490</v>
      </c>
      <c r="K2488" s="61">
        <v>500000</v>
      </c>
      <c r="L2488" s="61" t="s">
        <v>560</v>
      </c>
      <c r="M2488" s="61" t="s">
        <v>5622</v>
      </c>
      <c r="N2488" s="61"/>
      <c r="O2488" s="63">
        <v>40966</v>
      </c>
      <c r="P2488" s="61"/>
      <c r="Q2488" s="61" t="s">
        <v>69</v>
      </c>
      <c r="R2488" s="61" t="s">
        <v>54</v>
      </c>
      <c r="S2488" s="61" t="s">
        <v>55</v>
      </c>
      <c r="T2488" s="61" t="s">
        <v>2458</v>
      </c>
      <c r="U2488" s="61" t="s">
        <v>2458</v>
      </c>
      <c r="V2488" s="61" t="s">
        <v>179</v>
      </c>
      <c r="W2488" s="61" t="s">
        <v>58</v>
      </c>
      <c r="X2488" s="61" t="s">
        <v>185</v>
      </c>
      <c r="Y2488" s="61" t="s">
        <v>60</v>
      </c>
      <c r="Z2488" s="61" t="s">
        <v>54</v>
      </c>
      <c r="AA2488" s="61" t="s">
        <v>61</v>
      </c>
      <c r="AB2488" s="61" t="s">
        <v>62</v>
      </c>
      <c r="AC2488" s="61">
        <v>180922</v>
      </c>
      <c r="AD2488" s="61"/>
      <c r="AE2488" s="61" t="s">
        <v>5</v>
      </c>
      <c r="AF2488" s="63">
        <v>41051.488194444442</v>
      </c>
      <c r="AG2488" s="63">
        <v>41024.504166666666</v>
      </c>
      <c r="AH2488" s="62"/>
      <c r="AI2488" s="61"/>
      <c r="AJ2488" s="61" t="s">
        <v>63</v>
      </c>
      <c r="AK2488" s="61"/>
      <c r="AL2488" s="63"/>
      <c r="AM2488" s="63"/>
      <c r="AN2488" s="61"/>
      <c r="AO2488" s="4"/>
      <c r="AP2488" s="4"/>
    </row>
    <row r="2489" spans="1:42" ht="57" customHeight="1">
      <c r="A2489" s="61" t="s">
        <v>4478</v>
      </c>
      <c r="B2489" s="61" t="s">
        <v>413</v>
      </c>
      <c r="C2489" s="61" t="s">
        <v>72</v>
      </c>
      <c r="D2489" s="61"/>
      <c r="E2489" s="61"/>
      <c r="F2489" s="61"/>
      <c r="G2489" s="62">
        <v>2012</v>
      </c>
      <c r="H2489" s="61">
        <v>4352557</v>
      </c>
      <c r="I2489" s="61">
        <v>0</v>
      </c>
      <c r="J2489" s="61" t="s">
        <v>4523</v>
      </c>
      <c r="K2489" s="61">
        <v>4000000</v>
      </c>
      <c r="L2489" s="61" t="s">
        <v>874</v>
      </c>
      <c r="M2489" s="61" t="s">
        <v>5622</v>
      </c>
      <c r="N2489" s="61"/>
      <c r="O2489" s="63">
        <v>40968</v>
      </c>
      <c r="P2489" s="61"/>
      <c r="Q2489" s="61" t="s">
        <v>69</v>
      </c>
      <c r="R2489" s="61" t="s">
        <v>54</v>
      </c>
      <c r="S2489" s="61" t="s">
        <v>84</v>
      </c>
      <c r="T2489" s="61" t="s">
        <v>4478</v>
      </c>
      <c r="U2489" s="61" t="s">
        <v>4478</v>
      </c>
      <c r="V2489" s="61" t="s">
        <v>413</v>
      </c>
      <c r="W2489" s="61" t="s">
        <v>416</v>
      </c>
      <c r="X2489" s="61" t="s">
        <v>417</v>
      </c>
      <c r="Y2489" s="61" t="s">
        <v>60</v>
      </c>
      <c r="Z2489" s="61" t="s">
        <v>54</v>
      </c>
      <c r="AA2489" s="61" t="s">
        <v>61</v>
      </c>
      <c r="AB2489" s="61" t="s">
        <v>62</v>
      </c>
      <c r="AC2489" s="61">
        <v>178591</v>
      </c>
      <c r="AD2489" s="61"/>
      <c r="AE2489" s="61" t="s">
        <v>5</v>
      </c>
      <c r="AF2489" s="63">
        <v>40975.489583333328</v>
      </c>
      <c r="AG2489" s="63">
        <v>40975.489583333328</v>
      </c>
      <c r="AH2489" s="62"/>
      <c r="AI2489" s="61"/>
      <c r="AJ2489" s="61" t="s">
        <v>63</v>
      </c>
      <c r="AK2489" s="61"/>
      <c r="AL2489" s="63"/>
      <c r="AM2489" s="63"/>
      <c r="AN2489" s="61"/>
      <c r="AO2489" s="4"/>
      <c r="AP2489" s="4"/>
    </row>
    <row r="2490" spans="1:42" ht="114" customHeight="1">
      <c r="A2490" s="61" t="s">
        <v>4478</v>
      </c>
      <c r="B2490" s="61" t="s">
        <v>100</v>
      </c>
      <c r="C2490" s="61" t="s">
        <v>72</v>
      </c>
      <c r="D2490" s="61"/>
      <c r="E2490" s="61"/>
      <c r="F2490" s="61"/>
      <c r="G2490" s="62">
        <v>2012</v>
      </c>
      <c r="H2490" s="61">
        <v>435256</v>
      </c>
      <c r="I2490" s="61">
        <v>0</v>
      </c>
      <c r="J2490" s="61" t="s">
        <v>4623</v>
      </c>
      <c r="K2490" s="61">
        <v>400000</v>
      </c>
      <c r="L2490" s="61" t="s">
        <v>874</v>
      </c>
      <c r="M2490" s="61" t="s">
        <v>5622</v>
      </c>
      <c r="N2490" s="61"/>
      <c r="O2490" s="63">
        <v>40968</v>
      </c>
      <c r="P2490" s="61"/>
      <c r="Q2490" s="61" t="s">
        <v>307</v>
      </c>
      <c r="R2490" s="61" t="s">
        <v>54</v>
      </c>
      <c r="S2490" s="61" t="s">
        <v>84</v>
      </c>
      <c r="T2490" s="61" t="s">
        <v>4478</v>
      </c>
      <c r="U2490" s="61" t="s">
        <v>4478</v>
      </c>
      <c r="V2490" s="61" t="s">
        <v>100</v>
      </c>
      <c r="W2490" s="61" t="s">
        <v>103</v>
      </c>
      <c r="X2490" s="61" t="s">
        <v>104</v>
      </c>
      <c r="Y2490" s="61" t="s">
        <v>60</v>
      </c>
      <c r="Z2490" s="61" t="s">
        <v>54</v>
      </c>
      <c r="AA2490" s="61" t="s">
        <v>61</v>
      </c>
      <c r="AB2490" s="61" t="s">
        <v>62</v>
      </c>
      <c r="AC2490" s="61">
        <v>178537</v>
      </c>
      <c r="AD2490" s="61"/>
      <c r="AE2490" s="61" t="s">
        <v>5</v>
      </c>
      <c r="AF2490" s="63">
        <v>40973.708333333328</v>
      </c>
      <c r="AG2490" s="63">
        <v>40973.708333333328</v>
      </c>
      <c r="AH2490" s="62"/>
      <c r="AI2490" s="61"/>
      <c r="AJ2490" s="61" t="s">
        <v>63</v>
      </c>
      <c r="AK2490" s="61"/>
      <c r="AL2490" s="63"/>
      <c r="AM2490" s="63"/>
      <c r="AN2490" s="61"/>
      <c r="AO2490" s="4"/>
      <c r="AP2490" s="4"/>
    </row>
    <row r="2491" spans="1:42" ht="171" customHeight="1">
      <c r="A2491" s="61" t="s">
        <v>4478</v>
      </c>
      <c r="B2491" s="61" t="s">
        <v>244</v>
      </c>
      <c r="C2491" s="61" t="s">
        <v>72</v>
      </c>
      <c r="D2491" s="61" t="s">
        <v>72</v>
      </c>
      <c r="E2491" s="61" t="s">
        <v>850</v>
      </c>
      <c r="F2491" s="61" t="s">
        <v>851</v>
      </c>
      <c r="G2491" s="62">
        <v>2012</v>
      </c>
      <c r="H2491" s="61">
        <v>1114827</v>
      </c>
      <c r="I2491" s="61">
        <v>0</v>
      </c>
      <c r="J2491" s="61" t="s">
        <v>851</v>
      </c>
      <c r="K2491" s="61">
        <v>1000000</v>
      </c>
      <c r="L2491" s="61" t="s">
        <v>874</v>
      </c>
      <c r="M2491" s="61" t="s">
        <v>5622</v>
      </c>
      <c r="N2491" s="61"/>
      <c r="O2491" s="63">
        <v>40968</v>
      </c>
      <c r="P2491" s="61" t="s">
        <v>196</v>
      </c>
      <c r="Q2491" s="61" t="s">
        <v>196</v>
      </c>
      <c r="R2491" s="61" t="s">
        <v>54</v>
      </c>
      <c r="S2491" s="61" t="s">
        <v>55</v>
      </c>
      <c r="T2491" s="61" t="s">
        <v>4478</v>
      </c>
      <c r="U2491" s="61" t="s">
        <v>4478</v>
      </c>
      <c r="V2491" s="61" t="s">
        <v>244</v>
      </c>
      <c r="W2491" s="61" t="s">
        <v>58</v>
      </c>
      <c r="X2491" s="61" t="s">
        <v>248</v>
      </c>
      <c r="Y2491" s="61" t="s">
        <v>60</v>
      </c>
      <c r="Z2491" s="61" t="s">
        <v>54</v>
      </c>
      <c r="AA2491" s="61" t="s">
        <v>61</v>
      </c>
      <c r="AB2491" s="61" t="s">
        <v>62</v>
      </c>
      <c r="AC2491" s="61">
        <v>179043</v>
      </c>
      <c r="AD2491" s="61"/>
      <c r="AE2491" s="61" t="s">
        <v>119</v>
      </c>
      <c r="AF2491" s="63">
        <v>40996.481249999997</v>
      </c>
      <c r="AG2491" s="63">
        <v>40987.707638888889</v>
      </c>
      <c r="AH2491" s="62">
        <v>2012</v>
      </c>
      <c r="AI2491" s="61" t="s">
        <v>54</v>
      </c>
      <c r="AJ2491" s="61" t="s">
        <v>63</v>
      </c>
      <c r="AK2491" s="61">
        <v>41515558</v>
      </c>
      <c r="AL2491" s="63">
        <v>40909</v>
      </c>
      <c r="AM2491" s="63">
        <v>41274</v>
      </c>
      <c r="AN2491" s="61" t="s">
        <v>337</v>
      </c>
      <c r="AO2491" s="4" t="s">
        <v>139</v>
      </c>
      <c r="AP2491" s="4" t="s">
        <v>168</v>
      </c>
    </row>
    <row r="2492" spans="1:42" ht="102" customHeight="1">
      <c r="A2492" s="61" t="s">
        <v>912</v>
      </c>
      <c r="B2492" s="61" t="s">
        <v>920</v>
      </c>
      <c r="C2492" s="61" t="s">
        <v>72</v>
      </c>
      <c r="D2492" s="61" t="s">
        <v>72</v>
      </c>
      <c r="E2492" s="61" t="s">
        <v>921</v>
      </c>
      <c r="F2492" s="61" t="s">
        <v>922</v>
      </c>
      <c r="G2492" s="62">
        <v>2012</v>
      </c>
      <c r="H2492" s="61">
        <v>260000</v>
      </c>
      <c r="I2492" s="61">
        <v>0</v>
      </c>
      <c r="J2492" s="61" t="s">
        <v>923</v>
      </c>
      <c r="K2492" s="61">
        <v>200000</v>
      </c>
      <c r="L2492" s="61" t="s">
        <v>560</v>
      </c>
      <c r="M2492" s="61" t="s">
        <v>5622</v>
      </c>
      <c r="N2492" s="61"/>
      <c r="O2492" s="63">
        <v>40969</v>
      </c>
      <c r="P2492" s="61" t="s">
        <v>128</v>
      </c>
      <c r="Q2492" s="61" t="s">
        <v>128</v>
      </c>
      <c r="R2492" s="61" t="s">
        <v>54</v>
      </c>
      <c r="S2492" s="61" t="s">
        <v>84</v>
      </c>
      <c r="T2492" s="61" t="s">
        <v>912</v>
      </c>
      <c r="U2492" s="61" t="s">
        <v>57</v>
      </c>
      <c r="V2492" s="61" t="s">
        <v>920</v>
      </c>
      <c r="W2492" s="61" t="s">
        <v>86</v>
      </c>
      <c r="X2492" s="61" t="s">
        <v>924</v>
      </c>
      <c r="Y2492" s="61" t="s">
        <v>60</v>
      </c>
      <c r="Z2492" s="61" t="s">
        <v>54</v>
      </c>
      <c r="AA2492" s="61" t="s">
        <v>61</v>
      </c>
      <c r="AB2492" s="61" t="s">
        <v>62</v>
      </c>
      <c r="AC2492" s="61">
        <v>183528</v>
      </c>
      <c r="AD2492" s="61"/>
      <c r="AE2492" s="61" t="s">
        <v>70</v>
      </c>
      <c r="AF2492" s="63">
        <v>41099.405555555553</v>
      </c>
      <c r="AG2492" s="63">
        <v>41080.725694444445</v>
      </c>
      <c r="AH2492" s="62">
        <v>2012</v>
      </c>
      <c r="AI2492" s="61" t="s">
        <v>54</v>
      </c>
      <c r="AJ2492" s="61" t="s">
        <v>63</v>
      </c>
      <c r="AK2492" s="61">
        <v>160100</v>
      </c>
      <c r="AL2492" s="63">
        <v>40969</v>
      </c>
      <c r="AM2492" s="63">
        <v>41274</v>
      </c>
      <c r="AN2492" s="61" t="s">
        <v>337</v>
      </c>
      <c r="AO2492" s="4" t="s">
        <v>139</v>
      </c>
      <c r="AP2492" s="4" t="s">
        <v>131</v>
      </c>
    </row>
    <row r="2493" spans="1:42" ht="125.25" customHeight="1">
      <c r="A2493" s="61" t="s">
        <v>1060</v>
      </c>
      <c r="B2493" s="61" t="s">
        <v>179</v>
      </c>
      <c r="C2493" s="61" t="s">
        <v>72</v>
      </c>
      <c r="D2493" s="61" t="s">
        <v>72</v>
      </c>
      <c r="E2493" s="61" t="s">
        <v>1050</v>
      </c>
      <c r="F2493" s="61" t="s">
        <v>400</v>
      </c>
      <c r="G2493" s="62">
        <v>2012</v>
      </c>
      <c r="H2493" s="61">
        <v>1621914</v>
      </c>
      <c r="I2493" s="61">
        <v>0</v>
      </c>
      <c r="J2493" s="61" t="s">
        <v>1051</v>
      </c>
      <c r="K2493" s="61">
        <v>9000000</v>
      </c>
      <c r="L2493" s="61" t="s">
        <v>1070</v>
      </c>
      <c r="M2493" s="61" t="s">
        <v>5622</v>
      </c>
      <c r="N2493" s="61"/>
      <c r="O2493" s="63">
        <v>40969</v>
      </c>
      <c r="P2493" s="61" t="s">
        <v>145</v>
      </c>
      <c r="Q2493" s="61" t="s">
        <v>403</v>
      </c>
      <c r="R2493" s="61" t="s">
        <v>54</v>
      </c>
      <c r="S2493" s="61" t="s">
        <v>55</v>
      </c>
      <c r="T2493" s="61" t="s">
        <v>1060</v>
      </c>
      <c r="U2493" s="61" t="s">
        <v>1060</v>
      </c>
      <c r="V2493" s="61" t="s">
        <v>179</v>
      </c>
      <c r="W2493" s="61" t="s">
        <v>58</v>
      </c>
      <c r="X2493" s="61" t="s">
        <v>185</v>
      </c>
      <c r="Y2493" s="61" t="s">
        <v>60</v>
      </c>
      <c r="Z2493" s="61" t="s">
        <v>54</v>
      </c>
      <c r="AA2493" s="61" t="s">
        <v>61</v>
      </c>
      <c r="AB2493" s="61" t="s">
        <v>62</v>
      </c>
      <c r="AC2493" s="61">
        <v>179625</v>
      </c>
      <c r="AD2493" s="61"/>
      <c r="AE2493" s="61" t="s">
        <v>70</v>
      </c>
      <c r="AF2493" s="63">
        <v>41051.735416666663</v>
      </c>
      <c r="AG2493" s="63">
        <v>40997.682638888888</v>
      </c>
      <c r="AH2493" s="62">
        <v>2012</v>
      </c>
      <c r="AI2493" s="61" t="s">
        <v>54</v>
      </c>
      <c r="AJ2493" s="61" t="s">
        <v>63</v>
      </c>
      <c r="AK2493" s="61">
        <v>9990000</v>
      </c>
      <c r="AL2493" s="63">
        <v>40909</v>
      </c>
      <c r="AM2493" s="63">
        <v>41274</v>
      </c>
      <c r="AN2493" s="61" t="s">
        <v>337</v>
      </c>
      <c r="AO2493" s="4" t="s">
        <v>130</v>
      </c>
      <c r="AP2493" s="4" t="s">
        <v>131</v>
      </c>
    </row>
    <row r="2494" spans="1:42" ht="79.5" customHeight="1">
      <c r="A2494" s="61" t="s">
        <v>2610</v>
      </c>
      <c r="B2494" s="61" t="s">
        <v>413</v>
      </c>
      <c r="C2494" s="61" t="s">
        <v>72</v>
      </c>
      <c r="D2494" s="61"/>
      <c r="E2494" s="61"/>
      <c r="F2494" s="61"/>
      <c r="G2494" s="62">
        <v>2012</v>
      </c>
      <c r="H2494" s="61">
        <v>2010724</v>
      </c>
      <c r="I2494" s="61">
        <v>0</v>
      </c>
      <c r="J2494" s="61" t="s">
        <v>2659</v>
      </c>
      <c r="K2494" s="61">
        <v>1500000</v>
      </c>
      <c r="L2494" s="61" t="s">
        <v>560</v>
      </c>
      <c r="M2494" s="61" t="s">
        <v>5622</v>
      </c>
      <c r="N2494" s="61"/>
      <c r="O2494" s="63">
        <v>40969</v>
      </c>
      <c r="P2494" s="61"/>
      <c r="Q2494" s="61" t="s">
        <v>146</v>
      </c>
      <c r="R2494" s="61" t="s">
        <v>54</v>
      </c>
      <c r="S2494" s="61" t="s">
        <v>84</v>
      </c>
      <c r="T2494" s="61" t="s">
        <v>2610</v>
      </c>
      <c r="U2494" s="61" t="s">
        <v>2610</v>
      </c>
      <c r="V2494" s="61" t="s">
        <v>413</v>
      </c>
      <c r="W2494" s="61" t="s">
        <v>416</v>
      </c>
      <c r="X2494" s="61" t="s">
        <v>417</v>
      </c>
      <c r="Y2494" s="61" t="s">
        <v>60</v>
      </c>
      <c r="Z2494" s="61" t="s">
        <v>54</v>
      </c>
      <c r="AA2494" s="61" t="s">
        <v>61</v>
      </c>
      <c r="AB2494" s="61" t="s">
        <v>62</v>
      </c>
      <c r="AC2494" s="61">
        <v>178541</v>
      </c>
      <c r="AD2494" s="61"/>
      <c r="AE2494" s="61" t="s">
        <v>5</v>
      </c>
      <c r="AF2494" s="63">
        <v>40974.44930555555</v>
      </c>
      <c r="AG2494" s="63">
        <v>40974.448611111111</v>
      </c>
      <c r="AH2494" s="62"/>
      <c r="AI2494" s="61"/>
      <c r="AJ2494" s="61" t="s">
        <v>63</v>
      </c>
      <c r="AK2494" s="61"/>
      <c r="AL2494" s="63"/>
      <c r="AM2494" s="63"/>
      <c r="AN2494" s="61"/>
      <c r="AO2494" s="4"/>
      <c r="AP2494" s="4"/>
    </row>
    <row r="2495" spans="1:42" ht="102" customHeight="1">
      <c r="A2495" s="61" t="s">
        <v>3696</v>
      </c>
      <c r="B2495" s="61" t="s">
        <v>3698</v>
      </c>
      <c r="C2495" s="61" t="s">
        <v>72</v>
      </c>
      <c r="D2495" s="61" t="s">
        <v>72</v>
      </c>
      <c r="E2495" s="61" t="s">
        <v>3703</v>
      </c>
      <c r="F2495" s="61" t="s">
        <v>3704</v>
      </c>
      <c r="G2495" s="62">
        <v>2012</v>
      </c>
      <c r="H2495" s="61">
        <v>113228</v>
      </c>
      <c r="I2495" s="61">
        <v>0</v>
      </c>
      <c r="J2495" s="61" t="s">
        <v>3707</v>
      </c>
      <c r="K2495" s="61">
        <v>349874</v>
      </c>
      <c r="L2495" s="61" t="s">
        <v>3706</v>
      </c>
      <c r="M2495" s="61" t="s">
        <v>5622</v>
      </c>
      <c r="N2495" s="61"/>
      <c r="O2495" s="63">
        <v>40973</v>
      </c>
      <c r="P2495" s="61" t="s">
        <v>128</v>
      </c>
      <c r="Q2495" s="61" t="s">
        <v>128</v>
      </c>
      <c r="R2495" s="61" t="s">
        <v>54</v>
      </c>
      <c r="S2495" s="61" t="s">
        <v>84</v>
      </c>
      <c r="T2495" s="61" t="s">
        <v>3696</v>
      </c>
      <c r="U2495" s="61" t="s">
        <v>3696</v>
      </c>
      <c r="V2495" s="61" t="s">
        <v>3698</v>
      </c>
      <c r="W2495" s="61" t="s">
        <v>86</v>
      </c>
      <c r="X2495" s="61" t="s">
        <v>3702</v>
      </c>
      <c r="Y2495" s="61" t="s">
        <v>60</v>
      </c>
      <c r="Z2495" s="61" t="s">
        <v>54</v>
      </c>
      <c r="AA2495" s="61" t="s">
        <v>61</v>
      </c>
      <c r="AB2495" s="61" t="s">
        <v>62</v>
      </c>
      <c r="AC2495" s="61">
        <v>192085</v>
      </c>
      <c r="AD2495" s="61"/>
      <c r="AE2495" s="61" t="s">
        <v>5</v>
      </c>
      <c r="AF2495" s="63">
        <v>41306.526388888888</v>
      </c>
      <c r="AG2495" s="63">
        <v>41306.526388888888</v>
      </c>
      <c r="AH2495" s="62">
        <v>2012</v>
      </c>
      <c r="AI2495" s="61" t="s">
        <v>54</v>
      </c>
      <c r="AJ2495" s="61" t="s">
        <v>63</v>
      </c>
      <c r="AK2495" s="61">
        <v>114850</v>
      </c>
      <c r="AL2495" s="63">
        <v>41030</v>
      </c>
      <c r="AM2495" s="63">
        <v>40908</v>
      </c>
      <c r="AN2495" s="61" t="s">
        <v>240</v>
      </c>
      <c r="AO2495" s="4" t="s">
        <v>139</v>
      </c>
      <c r="AP2495" s="4" t="s">
        <v>168</v>
      </c>
    </row>
    <row r="2496" spans="1:42" ht="102" customHeight="1">
      <c r="A2496" s="61" t="s">
        <v>3696</v>
      </c>
      <c r="B2496" s="61" t="s">
        <v>1582</v>
      </c>
      <c r="C2496" s="61" t="s">
        <v>72</v>
      </c>
      <c r="D2496" s="61" t="s">
        <v>72</v>
      </c>
      <c r="E2496" s="61" t="s">
        <v>3714</v>
      </c>
      <c r="F2496" s="61" t="s">
        <v>3709</v>
      </c>
      <c r="G2496" s="62">
        <v>2012</v>
      </c>
      <c r="H2496" s="61">
        <v>113270</v>
      </c>
      <c r="I2496" s="61">
        <v>0</v>
      </c>
      <c r="J2496" s="61" t="s">
        <v>3715</v>
      </c>
      <c r="K2496" s="61">
        <v>350005</v>
      </c>
      <c r="L2496" s="61" t="s">
        <v>3706</v>
      </c>
      <c r="M2496" s="61" t="s">
        <v>5622</v>
      </c>
      <c r="N2496" s="61"/>
      <c r="O2496" s="63">
        <v>40973</v>
      </c>
      <c r="P2496" s="61" t="s">
        <v>128</v>
      </c>
      <c r="Q2496" s="61" t="s">
        <v>128</v>
      </c>
      <c r="R2496" s="61" t="s">
        <v>54</v>
      </c>
      <c r="S2496" s="61" t="s">
        <v>84</v>
      </c>
      <c r="T2496" s="61" t="s">
        <v>3696</v>
      </c>
      <c r="U2496" s="61" t="s">
        <v>3696</v>
      </c>
      <c r="V2496" s="61" t="s">
        <v>1582</v>
      </c>
      <c r="W2496" s="61" t="s">
        <v>86</v>
      </c>
      <c r="X2496" s="61" t="s">
        <v>1586</v>
      </c>
      <c r="Y2496" s="61" t="s">
        <v>60</v>
      </c>
      <c r="Z2496" s="61" t="s">
        <v>54</v>
      </c>
      <c r="AA2496" s="61" t="s">
        <v>61</v>
      </c>
      <c r="AB2496" s="61" t="s">
        <v>62</v>
      </c>
      <c r="AC2496" s="61">
        <v>192086</v>
      </c>
      <c r="AD2496" s="61"/>
      <c r="AE2496" s="61" t="s">
        <v>5</v>
      </c>
      <c r="AF2496" s="63">
        <v>41306.527777777774</v>
      </c>
      <c r="AG2496" s="63">
        <v>41306.527083333334</v>
      </c>
      <c r="AH2496" s="62">
        <v>2012</v>
      </c>
      <c r="AI2496" s="61" t="s">
        <v>54</v>
      </c>
      <c r="AJ2496" s="61" t="s">
        <v>63</v>
      </c>
      <c r="AK2496" s="61">
        <v>156700</v>
      </c>
      <c r="AL2496" s="63">
        <v>40909</v>
      </c>
      <c r="AM2496" s="63">
        <v>41090</v>
      </c>
      <c r="AN2496" s="61" t="s">
        <v>240</v>
      </c>
      <c r="AO2496" s="4" t="s">
        <v>139</v>
      </c>
      <c r="AP2496" s="4" t="s">
        <v>131</v>
      </c>
    </row>
    <row r="2497" spans="1:42" ht="102" customHeight="1">
      <c r="A2497" s="61" t="s">
        <v>2986</v>
      </c>
      <c r="B2497" s="61" t="s">
        <v>132</v>
      </c>
      <c r="C2497" s="61" t="s">
        <v>72</v>
      </c>
      <c r="D2497" s="61"/>
      <c r="E2497" s="61"/>
      <c r="F2497" s="61"/>
      <c r="G2497" s="62">
        <v>2012</v>
      </c>
      <c r="H2497" s="61">
        <v>519737</v>
      </c>
      <c r="I2497" s="61">
        <v>0</v>
      </c>
      <c r="J2497" s="61" t="s">
        <v>3018</v>
      </c>
      <c r="K2497" s="61" t="s">
        <v>3</v>
      </c>
      <c r="L2497" s="61" t="s">
        <v>52</v>
      </c>
      <c r="M2497" s="61" t="s">
        <v>5622</v>
      </c>
      <c r="N2497" s="61"/>
      <c r="O2497" s="63">
        <v>40974</v>
      </c>
      <c r="P2497" s="61"/>
      <c r="Q2497" s="61" t="s">
        <v>69</v>
      </c>
      <c r="R2497" s="61" t="s">
        <v>54</v>
      </c>
      <c r="S2497" s="61" t="s">
        <v>55</v>
      </c>
      <c r="T2497" s="61" t="s">
        <v>2986</v>
      </c>
      <c r="U2497" s="61" t="s">
        <v>2986</v>
      </c>
      <c r="V2497" s="61" t="s">
        <v>132</v>
      </c>
      <c r="W2497" s="61" t="s">
        <v>58</v>
      </c>
      <c r="X2497" s="61" t="s">
        <v>138</v>
      </c>
      <c r="Y2497" s="61" t="s">
        <v>60</v>
      </c>
      <c r="Z2497" s="61" t="s">
        <v>54</v>
      </c>
      <c r="AA2497" s="61" t="s">
        <v>61</v>
      </c>
      <c r="AB2497" s="61" t="s">
        <v>62</v>
      </c>
      <c r="AC2497" s="61">
        <v>190328</v>
      </c>
      <c r="AD2497" s="61"/>
      <c r="AE2497" s="61" t="s">
        <v>119</v>
      </c>
      <c r="AF2497" s="63">
        <v>41239.452777777777</v>
      </c>
      <c r="AG2497" s="63">
        <v>41236.659722222219</v>
      </c>
      <c r="AH2497" s="62"/>
      <c r="AI2497" s="61"/>
      <c r="AJ2497" s="61" t="s">
        <v>63</v>
      </c>
      <c r="AK2497" s="61"/>
      <c r="AL2497" s="63"/>
      <c r="AM2497" s="63"/>
      <c r="AN2497" s="61"/>
      <c r="AO2497" s="4"/>
      <c r="AP2497" s="4"/>
    </row>
    <row r="2498" spans="1:42" ht="102" customHeight="1">
      <c r="A2498" s="61" t="s">
        <v>2986</v>
      </c>
      <c r="B2498" s="61" t="s">
        <v>132</v>
      </c>
      <c r="C2498" s="61" t="s">
        <v>72</v>
      </c>
      <c r="D2498" s="61" t="s">
        <v>72</v>
      </c>
      <c r="E2498" s="61" t="s">
        <v>3019</v>
      </c>
      <c r="F2498" s="61" t="s">
        <v>3020</v>
      </c>
      <c r="G2498" s="62">
        <v>2012</v>
      </c>
      <c r="H2498" s="61">
        <v>1146740</v>
      </c>
      <c r="I2498" s="61">
        <v>0</v>
      </c>
      <c r="J2498" s="61" t="s">
        <v>3020</v>
      </c>
      <c r="K2498" s="61" t="s">
        <v>3</v>
      </c>
      <c r="L2498" s="61" t="s">
        <v>52</v>
      </c>
      <c r="M2498" s="61" t="s">
        <v>5622</v>
      </c>
      <c r="N2498" s="61"/>
      <c r="O2498" s="63">
        <v>40974</v>
      </c>
      <c r="P2498" s="61" t="s">
        <v>238</v>
      </c>
      <c r="Q2498" s="61" t="s">
        <v>238</v>
      </c>
      <c r="R2498" s="61" t="s">
        <v>54</v>
      </c>
      <c r="S2498" s="61" t="s">
        <v>55</v>
      </c>
      <c r="T2498" s="61" t="s">
        <v>2986</v>
      </c>
      <c r="U2498" s="61" t="s">
        <v>2986</v>
      </c>
      <c r="V2498" s="61" t="s">
        <v>132</v>
      </c>
      <c r="W2498" s="61" t="s">
        <v>58</v>
      </c>
      <c r="X2498" s="61" t="s">
        <v>138</v>
      </c>
      <c r="Y2498" s="61" t="s">
        <v>60</v>
      </c>
      <c r="Z2498" s="61" t="s">
        <v>54</v>
      </c>
      <c r="AA2498" s="61" t="s">
        <v>61</v>
      </c>
      <c r="AB2498" s="61" t="s">
        <v>62</v>
      </c>
      <c r="AC2498" s="61">
        <v>183087</v>
      </c>
      <c r="AD2498" s="61"/>
      <c r="AE2498" s="61" t="s">
        <v>119</v>
      </c>
      <c r="AF2498" s="63">
        <v>41067.654166666667</v>
      </c>
      <c r="AG2498" s="63">
        <v>41067.654166666667</v>
      </c>
      <c r="AH2498" s="62">
        <v>2012</v>
      </c>
      <c r="AI2498" s="61" t="s">
        <v>54</v>
      </c>
      <c r="AJ2498" s="61" t="s">
        <v>63</v>
      </c>
      <c r="AK2498" s="61">
        <v>512168</v>
      </c>
      <c r="AL2498" s="63">
        <v>40909</v>
      </c>
      <c r="AM2498" s="63">
        <v>41274</v>
      </c>
      <c r="AN2498" s="61" t="s">
        <v>240</v>
      </c>
      <c r="AO2498" s="4" t="s">
        <v>139</v>
      </c>
      <c r="AP2498" s="4" t="s">
        <v>131</v>
      </c>
    </row>
    <row r="2499" spans="1:42" ht="102" customHeight="1">
      <c r="A2499" s="61" t="s">
        <v>2986</v>
      </c>
      <c r="B2499" s="61" t="s">
        <v>132</v>
      </c>
      <c r="C2499" s="61" t="s">
        <v>72</v>
      </c>
      <c r="D2499" s="61" t="s">
        <v>72</v>
      </c>
      <c r="E2499" s="61" t="s">
        <v>3021</v>
      </c>
      <c r="F2499" s="61" t="s">
        <v>3022</v>
      </c>
      <c r="G2499" s="62">
        <v>2012</v>
      </c>
      <c r="H2499" s="61">
        <v>1206101</v>
      </c>
      <c r="I2499" s="61">
        <v>0</v>
      </c>
      <c r="J2499" s="61" t="s">
        <v>3022</v>
      </c>
      <c r="K2499" s="61" t="s">
        <v>3</v>
      </c>
      <c r="L2499" s="61" t="s">
        <v>52</v>
      </c>
      <c r="M2499" s="61" t="s">
        <v>5622</v>
      </c>
      <c r="N2499" s="61"/>
      <c r="O2499" s="63">
        <v>40974</v>
      </c>
      <c r="P2499" s="61" t="s">
        <v>238</v>
      </c>
      <c r="Q2499" s="61" t="s">
        <v>238</v>
      </c>
      <c r="R2499" s="61" t="s">
        <v>54</v>
      </c>
      <c r="S2499" s="61" t="s">
        <v>55</v>
      </c>
      <c r="T2499" s="61" t="s">
        <v>2986</v>
      </c>
      <c r="U2499" s="61" t="s">
        <v>2986</v>
      </c>
      <c r="V2499" s="61" t="s">
        <v>132</v>
      </c>
      <c r="W2499" s="61" t="s">
        <v>58</v>
      </c>
      <c r="X2499" s="61" t="s">
        <v>138</v>
      </c>
      <c r="Y2499" s="61" t="s">
        <v>60</v>
      </c>
      <c r="Z2499" s="61" t="s">
        <v>54</v>
      </c>
      <c r="AA2499" s="61" t="s">
        <v>61</v>
      </c>
      <c r="AB2499" s="61" t="s">
        <v>62</v>
      </c>
      <c r="AC2499" s="61">
        <v>183088</v>
      </c>
      <c r="AD2499" s="61"/>
      <c r="AE2499" s="61" t="s">
        <v>119</v>
      </c>
      <c r="AF2499" s="63">
        <v>41067.654861111107</v>
      </c>
      <c r="AG2499" s="63">
        <v>41067.654861111107</v>
      </c>
      <c r="AH2499" s="62">
        <v>2012</v>
      </c>
      <c r="AI2499" s="61" t="s">
        <v>54</v>
      </c>
      <c r="AJ2499" s="61" t="s">
        <v>63</v>
      </c>
      <c r="AK2499" s="61">
        <v>946483</v>
      </c>
      <c r="AL2499" s="63">
        <v>40909</v>
      </c>
      <c r="AM2499" s="63">
        <v>41274</v>
      </c>
      <c r="AN2499" s="61" t="s">
        <v>77</v>
      </c>
      <c r="AO2499" s="4" t="s">
        <v>139</v>
      </c>
      <c r="AP2499" s="4" t="s">
        <v>131</v>
      </c>
    </row>
    <row r="2500" spans="1:42" ht="102" customHeight="1">
      <c r="A2500" s="61" t="s">
        <v>2986</v>
      </c>
      <c r="B2500" s="61" t="s">
        <v>132</v>
      </c>
      <c r="C2500" s="61" t="s">
        <v>72</v>
      </c>
      <c r="D2500" s="61" t="s">
        <v>72</v>
      </c>
      <c r="E2500" s="61" t="s">
        <v>3023</v>
      </c>
      <c r="F2500" s="61" t="s">
        <v>3024</v>
      </c>
      <c r="G2500" s="62">
        <v>2012</v>
      </c>
      <c r="H2500" s="61">
        <v>1173452</v>
      </c>
      <c r="I2500" s="61">
        <v>0</v>
      </c>
      <c r="J2500" s="61" t="s">
        <v>3024</v>
      </c>
      <c r="K2500" s="61" t="s">
        <v>3</v>
      </c>
      <c r="L2500" s="61" t="s">
        <v>52</v>
      </c>
      <c r="M2500" s="61" t="s">
        <v>5622</v>
      </c>
      <c r="N2500" s="61"/>
      <c r="O2500" s="63">
        <v>40974</v>
      </c>
      <c r="P2500" s="61" t="s">
        <v>238</v>
      </c>
      <c r="Q2500" s="61" t="s">
        <v>238</v>
      </c>
      <c r="R2500" s="61" t="s">
        <v>54</v>
      </c>
      <c r="S2500" s="61" t="s">
        <v>55</v>
      </c>
      <c r="T2500" s="61" t="s">
        <v>2986</v>
      </c>
      <c r="U2500" s="61" t="s">
        <v>2986</v>
      </c>
      <c r="V2500" s="61" t="s">
        <v>132</v>
      </c>
      <c r="W2500" s="61" t="s">
        <v>58</v>
      </c>
      <c r="X2500" s="61" t="s">
        <v>138</v>
      </c>
      <c r="Y2500" s="61" t="s">
        <v>60</v>
      </c>
      <c r="Z2500" s="61" t="s">
        <v>54</v>
      </c>
      <c r="AA2500" s="61" t="s">
        <v>61</v>
      </c>
      <c r="AB2500" s="61" t="s">
        <v>62</v>
      </c>
      <c r="AC2500" s="61">
        <v>183089</v>
      </c>
      <c r="AD2500" s="61"/>
      <c r="AE2500" s="61" t="s">
        <v>119</v>
      </c>
      <c r="AF2500" s="63">
        <v>41067.655555555553</v>
      </c>
      <c r="AG2500" s="63">
        <v>41067.655555555553</v>
      </c>
      <c r="AH2500" s="62">
        <v>2012</v>
      </c>
      <c r="AI2500" s="61" t="s">
        <v>54</v>
      </c>
      <c r="AJ2500" s="61" t="s">
        <v>63</v>
      </c>
      <c r="AK2500" s="61">
        <v>1403279</v>
      </c>
      <c r="AL2500" s="63">
        <v>40909</v>
      </c>
      <c r="AM2500" s="63">
        <v>41274</v>
      </c>
      <c r="AN2500" s="61" t="s">
        <v>240</v>
      </c>
      <c r="AO2500" s="4" t="s">
        <v>139</v>
      </c>
      <c r="AP2500" s="4" t="s">
        <v>131</v>
      </c>
    </row>
    <row r="2501" spans="1:42" ht="102" customHeight="1">
      <c r="A2501" s="61" t="s">
        <v>2986</v>
      </c>
      <c r="B2501" s="61" t="s">
        <v>132</v>
      </c>
      <c r="C2501" s="61" t="s">
        <v>72</v>
      </c>
      <c r="D2501" s="61" t="s">
        <v>72</v>
      </c>
      <c r="E2501" s="61" t="s">
        <v>3025</v>
      </c>
      <c r="F2501" s="61" t="s">
        <v>3026</v>
      </c>
      <c r="G2501" s="62">
        <v>2012</v>
      </c>
      <c r="H2501" s="61">
        <v>649175</v>
      </c>
      <c r="I2501" s="61">
        <v>0</v>
      </c>
      <c r="J2501" s="61" t="s">
        <v>3026</v>
      </c>
      <c r="K2501" s="61" t="s">
        <v>3</v>
      </c>
      <c r="L2501" s="61" t="s">
        <v>52</v>
      </c>
      <c r="M2501" s="61" t="s">
        <v>5622</v>
      </c>
      <c r="N2501" s="61"/>
      <c r="O2501" s="63">
        <v>40974</v>
      </c>
      <c r="P2501" s="61" t="s">
        <v>238</v>
      </c>
      <c r="Q2501" s="61" t="s">
        <v>238</v>
      </c>
      <c r="R2501" s="61" t="s">
        <v>54</v>
      </c>
      <c r="S2501" s="61" t="s">
        <v>55</v>
      </c>
      <c r="T2501" s="61" t="s">
        <v>2986</v>
      </c>
      <c r="U2501" s="61" t="s">
        <v>2986</v>
      </c>
      <c r="V2501" s="61" t="s">
        <v>132</v>
      </c>
      <c r="W2501" s="61" t="s">
        <v>58</v>
      </c>
      <c r="X2501" s="61" t="s">
        <v>138</v>
      </c>
      <c r="Y2501" s="61" t="s">
        <v>60</v>
      </c>
      <c r="Z2501" s="61" t="s">
        <v>54</v>
      </c>
      <c r="AA2501" s="61" t="s">
        <v>61</v>
      </c>
      <c r="AB2501" s="61" t="s">
        <v>62</v>
      </c>
      <c r="AC2501" s="61">
        <v>183090</v>
      </c>
      <c r="AD2501" s="61"/>
      <c r="AE2501" s="61" t="s">
        <v>119</v>
      </c>
      <c r="AF2501" s="63">
        <v>41235.468055555553</v>
      </c>
      <c r="AG2501" s="63">
        <v>41067.65625</v>
      </c>
      <c r="AH2501" s="62">
        <v>2012</v>
      </c>
      <c r="AI2501" s="61" t="s">
        <v>54</v>
      </c>
      <c r="AJ2501" s="61" t="s">
        <v>63</v>
      </c>
      <c r="AK2501" s="61">
        <v>380054</v>
      </c>
      <c r="AL2501" s="63">
        <v>40909</v>
      </c>
      <c r="AM2501" s="63">
        <v>41274</v>
      </c>
      <c r="AN2501" s="61" t="s">
        <v>77</v>
      </c>
      <c r="AO2501" s="4" t="s">
        <v>139</v>
      </c>
      <c r="AP2501" s="4" t="s">
        <v>131</v>
      </c>
    </row>
    <row r="2502" spans="1:42" ht="102" customHeight="1">
      <c r="A2502" s="61" t="s">
        <v>2986</v>
      </c>
      <c r="B2502" s="61" t="s">
        <v>132</v>
      </c>
      <c r="C2502" s="61" t="s">
        <v>72</v>
      </c>
      <c r="D2502" s="61" t="s">
        <v>72</v>
      </c>
      <c r="E2502" s="61" t="s">
        <v>3027</v>
      </c>
      <c r="F2502" s="61" t="s">
        <v>3028</v>
      </c>
      <c r="G2502" s="62">
        <v>2012</v>
      </c>
      <c r="H2502" s="61">
        <v>516442</v>
      </c>
      <c r="I2502" s="61">
        <v>0</v>
      </c>
      <c r="J2502" s="61" t="s">
        <v>3029</v>
      </c>
      <c r="K2502" s="61" t="s">
        <v>3</v>
      </c>
      <c r="L2502" s="61" t="s">
        <v>52</v>
      </c>
      <c r="M2502" s="61" t="s">
        <v>5622</v>
      </c>
      <c r="N2502" s="61"/>
      <c r="O2502" s="63">
        <v>40974</v>
      </c>
      <c r="P2502" s="61" t="s">
        <v>286</v>
      </c>
      <c r="Q2502" s="61" t="s">
        <v>184</v>
      </c>
      <c r="R2502" s="61" t="s">
        <v>54</v>
      </c>
      <c r="S2502" s="61" t="s">
        <v>55</v>
      </c>
      <c r="T2502" s="61" t="s">
        <v>2986</v>
      </c>
      <c r="U2502" s="61" t="s">
        <v>2986</v>
      </c>
      <c r="V2502" s="61" t="s">
        <v>132</v>
      </c>
      <c r="W2502" s="61" t="s">
        <v>58</v>
      </c>
      <c r="X2502" s="61" t="s">
        <v>138</v>
      </c>
      <c r="Y2502" s="61" t="s">
        <v>60</v>
      </c>
      <c r="Z2502" s="61" t="s">
        <v>54</v>
      </c>
      <c r="AA2502" s="61" t="s">
        <v>61</v>
      </c>
      <c r="AB2502" s="61" t="s">
        <v>62</v>
      </c>
      <c r="AC2502" s="61">
        <v>183091</v>
      </c>
      <c r="AD2502" s="61"/>
      <c r="AE2502" s="61" t="s">
        <v>119</v>
      </c>
      <c r="AF2502" s="63">
        <v>41067.65625</v>
      </c>
      <c r="AG2502" s="63">
        <v>41067.65625</v>
      </c>
      <c r="AH2502" s="62">
        <v>2012</v>
      </c>
      <c r="AI2502" s="61" t="s">
        <v>54</v>
      </c>
      <c r="AJ2502" s="61" t="s">
        <v>63</v>
      </c>
      <c r="AK2502" s="61">
        <v>336201</v>
      </c>
      <c r="AL2502" s="63">
        <v>40909</v>
      </c>
      <c r="AM2502" s="63">
        <v>41274</v>
      </c>
      <c r="AN2502" s="61" t="s">
        <v>240</v>
      </c>
      <c r="AO2502" s="4" t="s">
        <v>139</v>
      </c>
      <c r="AP2502" s="4" t="s">
        <v>131</v>
      </c>
    </row>
    <row r="2503" spans="1:42" ht="102" customHeight="1">
      <c r="A2503" s="61" t="s">
        <v>2986</v>
      </c>
      <c r="B2503" s="61" t="s">
        <v>132</v>
      </c>
      <c r="C2503" s="61" t="s">
        <v>72</v>
      </c>
      <c r="D2503" s="61" t="s">
        <v>72</v>
      </c>
      <c r="E2503" s="61" t="s">
        <v>3030</v>
      </c>
      <c r="F2503" s="61" t="s">
        <v>3031</v>
      </c>
      <c r="G2503" s="62">
        <v>2012</v>
      </c>
      <c r="H2503" s="61">
        <v>2052710</v>
      </c>
      <c r="I2503" s="61">
        <v>0</v>
      </c>
      <c r="J2503" s="61" t="s">
        <v>3031</v>
      </c>
      <c r="K2503" s="61" t="s">
        <v>3</v>
      </c>
      <c r="L2503" s="61" t="s">
        <v>52</v>
      </c>
      <c r="M2503" s="61" t="s">
        <v>5622</v>
      </c>
      <c r="N2503" s="61"/>
      <c r="O2503" s="63">
        <v>40974</v>
      </c>
      <c r="P2503" s="61" t="s">
        <v>286</v>
      </c>
      <c r="Q2503" s="61" t="s">
        <v>184</v>
      </c>
      <c r="R2503" s="61" t="s">
        <v>54</v>
      </c>
      <c r="S2503" s="61" t="s">
        <v>55</v>
      </c>
      <c r="T2503" s="61" t="s">
        <v>2986</v>
      </c>
      <c r="U2503" s="61" t="s">
        <v>2986</v>
      </c>
      <c r="V2503" s="61" t="s">
        <v>132</v>
      </c>
      <c r="W2503" s="61" t="s">
        <v>58</v>
      </c>
      <c r="X2503" s="61" t="s">
        <v>138</v>
      </c>
      <c r="Y2503" s="61" t="s">
        <v>60</v>
      </c>
      <c r="Z2503" s="61" t="s">
        <v>54</v>
      </c>
      <c r="AA2503" s="61" t="s">
        <v>61</v>
      </c>
      <c r="AB2503" s="61" t="s">
        <v>62</v>
      </c>
      <c r="AC2503" s="61">
        <v>183092</v>
      </c>
      <c r="AD2503" s="61"/>
      <c r="AE2503" s="61" t="s">
        <v>119</v>
      </c>
      <c r="AF2503" s="63">
        <v>41067.656944444439</v>
      </c>
      <c r="AG2503" s="63">
        <v>41067.656944444439</v>
      </c>
      <c r="AH2503" s="62">
        <v>2012</v>
      </c>
      <c r="AI2503" s="61" t="s">
        <v>54</v>
      </c>
      <c r="AJ2503" s="61" t="s">
        <v>63</v>
      </c>
      <c r="AK2503" s="61">
        <v>906282</v>
      </c>
      <c r="AL2503" s="63">
        <v>40909</v>
      </c>
      <c r="AM2503" s="63">
        <v>41274</v>
      </c>
      <c r="AN2503" s="61" t="s">
        <v>77</v>
      </c>
      <c r="AO2503" s="4" t="s">
        <v>130</v>
      </c>
      <c r="AP2503" s="4" t="s">
        <v>131</v>
      </c>
    </row>
    <row r="2504" spans="1:42" ht="102" customHeight="1">
      <c r="A2504" s="61" t="s">
        <v>2986</v>
      </c>
      <c r="B2504" s="61" t="s">
        <v>132</v>
      </c>
      <c r="C2504" s="61" t="s">
        <v>72</v>
      </c>
      <c r="D2504" s="61" t="s">
        <v>72</v>
      </c>
      <c r="E2504" s="61" t="s">
        <v>2367</v>
      </c>
      <c r="F2504" s="61" t="s">
        <v>939</v>
      </c>
      <c r="G2504" s="62">
        <v>2012</v>
      </c>
      <c r="H2504" s="61">
        <v>1162292</v>
      </c>
      <c r="I2504" s="61">
        <v>0</v>
      </c>
      <c r="J2504" s="61" t="s">
        <v>3032</v>
      </c>
      <c r="K2504" s="61" t="s">
        <v>3</v>
      </c>
      <c r="L2504" s="61" t="s">
        <v>52</v>
      </c>
      <c r="M2504" s="61" t="s">
        <v>5622</v>
      </c>
      <c r="N2504" s="61"/>
      <c r="O2504" s="63">
        <v>40974</v>
      </c>
      <c r="P2504" s="61" t="s">
        <v>145</v>
      </c>
      <c r="Q2504" s="61" t="s">
        <v>184</v>
      </c>
      <c r="R2504" s="61" t="s">
        <v>54</v>
      </c>
      <c r="S2504" s="61" t="s">
        <v>55</v>
      </c>
      <c r="T2504" s="61" t="s">
        <v>2986</v>
      </c>
      <c r="U2504" s="61" t="s">
        <v>2986</v>
      </c>
      <c r="V2504" s="61" t="s">
        <v>132</v>
      </c>
      <c r="W2504" s="61" t="s">
        <v>58</v>
      </c>
      <c r="X2504" s="61" t="s">
        <v>138</v>
      </c>
      <c r="Y2504" s="61" t="s">
        <v>60</v>
      </c>
      <c r="Z2504" s="61" t="s">
        <v>54</v>
      </c>
      <c r="AA2504" s="61" t="s">
        <v>61</v>
      </c>
      <c r="AB2504" s="61" t="s">
        <v>62</v>
      </c>
      <c r="AC2504" s="61">
        <v>183093</v>
      </c>
      <c r="AD2504" s="61"/>
      <c r="AE2504" s="61" t="s">
        <v>119</v>
      </c>
      <c r="AF2504" s="63">
        <v>41067.657638888886</v>
      </c>
      <c r="AG2504" s="63">
        <v>41067.657638888886</v>
      </c>
      <c r="AH2504" s="62">
        <v>2012</v>
      </c>
      <c r="AI2504" s="61" t="s">
        <v>54</v>
      </c>
      <c r="AJ2504" s="61" t="s">
        <v>63</v>
      </c>
      <c r="AK2504" s="61">
        <v>2631147</v>
      </c>
      <c r="AL2504" s="63">
        <v>40909</v>
      </c>
      <c r="AM2504" s="63">
        <v>41274</v>
      </c>
      <c r="AN2504" s="61" t="s">
        <v>77</v>
      </c>
      <c r="AO2504" s="4" t="s">
        <v>139</v>
      </c>
      <c r="AP2504" s="4" t="s">
        <v>131</v>
      </c>
    </row>
    <row r="2505" spans="1:42" ht="102" customHeight="1">
      <c r="A2505" s="61" t="s">
        <v>2986</v>
      </c>
      <c r="B2505" s="61" t="s">
        <v>132</v>
      </c>
      <c r="C2505" s="61" t="s">
        <v>72</v>
      </c>
      <c r="D2505" s="61" t="s">
        <v>72</v>
      </c>
      <c r="E2505" s="61" t="s">
        <v>3033</v>
      </c>
      <c r="F2505" s="61" t="s">
        <v>3034</v>
      </c>
      <c r="G2505" s="62">
        <v>2012</v>
      </c>
      <c r="H2505" s="61">
        <v>1330878</v>
      </c>
      <c r="I2505" s="61">
        <v>0</v>
      </c>
      <c r="J2505" s="61" t="s">
        <v>3035</v>
      </c>
      <c r="K2505" s="61" t="s">
        <v>3</v>
      </c>
      <c r="L2505" s="61" t="s">
        <v>52</v>
      </c>
      <c r="M2505" s="61" t="s">
        <v>5622</v>
      </c>
      <c r="N2505" s="61"/>
      <c r="O2505" s="63">
        <v>40974</v>
      </c>
      <c r="P2505" s="61" t="s">
        <v>145</v>
      </c>
      <c r="Q2505" s="61" t="s">
        <v>184</v>
      </c>
      <c r="R2505" s="61" t="s">
        <v>54</v>
      </c>
      <c r="S2505" s="61" t="s">
        <v>55</v>
      </c>
      <c r="T2505" s="61" t="s">
        <v>2986</v>
      </c>
      <c r="U2505" s="61" t="s">
        <v>2986</v>
      </c>
      <c r="V2505" s="61" t="s">
        <v>132</v>
      </c>
      <c r="W2505" s="61" t="s">
        <v>58</v>
      </c>
      <c r="X2505" s="61" t="s">
        <v>138</v>
      </c>
      <c r="Y2505" s="61" t="s">
        <v>60</v>
      </c>
      <c r="Z2505" s="61" t="s">
        <v>54</v>
      </c>
      <c r="AA2505" s="61" t="s">
        <v>61</v>
      </c>
      <c r="AB2505" s="61" t="s">
        <v>62</v>
      </c>
      <c r="AC2505" s="61">
        <v>183094</v>
      </c>
      <c r="AD2505" s="61"/>
      <c r="AE2505" s="61" t="s">
        <v>119</v>
      </c>
      <c r="AF2505" s="63">
        <v>41067.658333333333</v>
      </c>
      <c r="AG2505" s="63">
        <v>41067.658333333333</v>
      </c>
      <c r="AH2505" s="62">
        <v>2012</v>
      </c>
      <c r="AI2505" s="61" t="s">
        <v>54</v>
      </c>
      <c r="AJ2505" s="61" t="s">
        <v>63</v>
      </c>
      <c r="AK2505" s="61">
        <v>3017046</v>
      </c>
      <c r="AL2505" s="63">
        <v>40909</v>
      </c>
      <c r="AM2505" s="63">
        <v>41274</v>
      </c>
      <c r="AN2505" s="61" t="s">
        <v>337</v>
      </c>
      <c r="AO2505" s="4" t="s">
        <v>130</v>
      </c>
      <c r="AP2505" s="4" t="s">
        <v>131</v>
      </c>
    </row>
    <row r="2506" spans="1:42" ht="102" customHeight="1">
      <c r="A2506" s="61" t="s">
        <v>2986</v>
      </c>
      <c r="B2506" s="61" t="s">
        <v>132</v>
      </c>
      <c r="C2506" s="61" t="s">
        <v>72</v>
      </c>
      <c r="D2506" s="61" t="s">
        <v>72</v>
      </c>
      <c r="E2506" s="61" t="s">
        <v>3036</v>
      </c>
      <c r="F2506" s="61" t="s">
        <v>3037</v>
      </c>
      <c r="G2506" s="62">
        <v>2012</v>
      </c>
      <c r="H2506" s="61">
        <v>1037634</v>
      </c>
      <c r="I2506" s="61">
        <v>0</v>
      </c>
      <c r="J2506" s="61" t="s">
        <v>3038</v>
      </c>
      <c r="K2506" s="61" t="s">
        <v>3</v>
      </c>
      <c r="L2506" s="61" t="s">
        <v>52</v>
      </c>
      <c r="M2506" s="61" t="s">
        <v>5622</v>
      </c>
      <c r="N2506" s="61"/>
      <c r="O2506" s="63">
        <v>40974</v>
      </c>
      <c r="P2506" s="61" t="s">
        <v>145</v>
      </c>
      <c r="Q2506" s="61" t="s">
        <v>184</v>
      </c>
      <c r="R2506" s="61" t="s">
        <v>54</v>
      </c>
      <c r="S2506" s="61" t="s">
        <v>55</v>
      </c>
      <c r="T2506" s="61" t="s">
        <v>2986</v>
      </c>
      <c r="U2506" s="61" t="s">
        <v>2986</v>
      </c>
      <c r="V2506" s="61" t="s">
        <v>132</v>
      </c>
      <c r="W2506" s="61" t="s">
        <v>58</v>
      </c>
      <c r="X2506" s="61" t="s">
        <v>138</v>
      </c>
      <c r="Y2506" s="61" t="s">
        <v>60</v>
      </c>
      <c r="Z2506" s="61" t="s">
        <v>54</v>
      </c>
      <c r="AA2506" s="61" t="s">
        <v>61</v>
      </c>
      <c r="AB2506" s="61" t="s">
        <v>62</v>
      </c>
      <c r="AC2506" s="61">
        <v>183095</v>
      </c>
      <c r="AD2506" s="61"/>
      <c r="AE2506" s="61" t="s">
        <v>119</v>
      </c>
      <c r="AF2506" s="63">
        <v>41067.65902777778</v>
      </c>
      <c r="AG2506" s="63">
        <v>41067.65902777778</v>
      </c>
      <c r="AH2506" s="62">
        <v>2012</v>
      </c>
      <c r="AI2506" s="61" t="s">
        <v>54</v>
      </c>
      <c r="AJ2506" s="61" t="s">
        <v>63</v>
      </c>
      <c r="AK2506" s="61">
        <v>950136</v>
      </c>
      <c r="AL2506" s="63">
        <v>40909</v>
      </c>
      <c r="AM2506" s="63">
        <v>41274</v>
      </c>
      <c r="AN2506" s="61" t="s">
        <v>77</v>
      </c>
      <c r="AO2506" s="4" t="s">
        <v>130</v>
      </c>
      <c r="AP2506" s="4" t="s">
        <v>131</v>
      </c>
    </row>
    <row r="2507" spans="1:42" ht="102" customHeight="1">
      <c r="A2507" s="61" t="s">
        <v>2986</v>
      </c>
      <c r="B2507" s="61" t="s">
        <v>132</v>
      </c>
      <c r="C2507" s="61" t="s">
        <v>72</v>
      </c>
      <c r="D2507" s="61" t="s">
        <v>72</v>
      </c>
      <c r="E2507" s="61" t="s">
        <v>3039</v>
      </c>
      <c r="F2507" s="61" t="s">
        <v>3040</v>
      </c>
      <c r="G2507" s="62">
        <v>2012</v>
      </c>
      <c r="H2507" s="61">
        <v>1062566</v>
      </c>
      <c r="I2507" s="61">
        <v>0</v>
      </c>
      <c r="J2507" s="61" t="s">
        <v>3040</v>
      </c>
      <c r="K2507" s="61" t="s">
        <v>3</v>
      </c>
      <c r="L2507" s="61" t="s">
        <v>52</v>
      </c>
      <c r="M2507" s="61" t="s">
        <v>5622</v>
      </c>
      <c r="N2507" s="61"/>
      <c r="O2507" s="63">
        <v>40974</v>
      </c>
      <c r="P2507" s="61" t="s">
        <v>286</v>
      </c>
      <c r="Q2507" s="61" t="s">
        <v>184</v>
      </c>
      <c r="R2507" s="61" t="s">
        <v>54</v>
      </c>
      <c r="S2507" s="61" t="s">
        <v>55</v>
      </c>
      <c r="T2507" s="61" t="s">
        <v>2986</v>
      </c>
      <c r="U2507" s="61" t="s">
        <v>2986</v>
      </c>
      <c r="V2507" s="61" t="s">
        <v>132</v>
      </c>
      <c r="W2507" s="61" t="s">
        <v>58</v>
      </c>
      <c r="X2507" s="61" t="s">
        <v>138</v>
      </c>
      <c r="Y2507" s="61" t="s">
        <v>60</v>
      </c>
      <c r="Z2507" s="61" t="s">
        <v>54</v>
      </c>
      <c r="AA2507" s="61" t="s">
        <v>61</v>
      </c>
      <c r="AB2507" s="61" t="s">
        <v>62</v>
      </c>
      <c r="AC2507" s="61">
        <v>178747</v>
      </c>
      <c r="AD2507" s="61"/>
      <c r="AE2507" s="61" t="s">
        <v>119</v>
      </c>
      <c r="AF2507" s="63">
        <v>41236.656944444439</v>
      </c>
      <c r="AG2507" s="63">
        <v>40981.436111111107</v>
      </c>
      <c r="AH2507" s="62">
        <v>2012</v>
      </c>
      <c r="AI2507" s="61" t="s">
        <v>54</v>
      </c>
      <c r="AJ2507" s="61" t="s">
        <v>63</v>
      </c>
      <c r="AK2507" s="61">
        <v>1062566</v>
      </c>
      <c r="AL2507" s="63">
        <v>40909</v>
      </c>
      <c r="AM2507" s="63">
        <v>41274</v>
      </c>
      <c r="AN2507" s="61" t="s">
        <v>337</v>
      </c>
      <c r="AO2507" s="4" t="s">
        <v>78</v>
      </c>
      <c r="AP2507" s="4" t="s">
        <v>79</v>
      </c>
    </row>
    <row r="2508" spans="1:42" ht="102" customHeight="1">
      <c r="A2508" s="61" t="s">
        <v>2986</v>
      </c>
      <c r="B2508" s="61" t="s">
        <v>132</v>
      </c>
      <c r="C2508" s="61" t="s">
        <v>72</v>
      </c>
      <c r="D2508" s="61" t="s">
        <v>72</v>
      </c>
      <c r="E2508" s="61" t="s">
        <v>3041</v>
      </c>
      <c r="F2508" s="61" t="s">
        <v>3042</v>
      </c>
      <c r="G2508" s="62">
        <v>2012</v>
      </c>
      <c r="H2508" s="61">
        <v>360204</v>
      </c>
      <c r="I2508" s="61">
        <v>0</v>
      </c>
      <c r="J2508" s="61" t="s">
        <v>3043</v>
      </c>
      <c r="K2508" s="61" t="s">
        <v>3</v>
      </c>
      <c r="L2508" s="61" t="s">
        <v>52</v>
      </c>
      <c r="M2508" s="61" t="s">
        <v>5622</v>
      </c>
      <c r="N2508" s="61"/>
      <c r="O2508" s="63">
        <v>40974</v>
      </c>
      <c r="P2508" s="61" t="s">
        <v>136</v>
      </c>
      <c r="Q2508" s="61" t="s">
        <v>137</v>
      </c>
      <c r="R2508" s="61" t="s">
        <v>54</v>
      </c>
      <c r="S2508" s="61" t="s">
        <v>55</v>
      </c>
      <c r="T2508" s="61" t="s">
        <v>2986</v>
      </c>
      <c r="U2508" s="61" t="s">
        <v>2986</v>
      </c>
      <c r="V2508" s="61" t="s">
        <v>132</v>
      </c>
      <c r="W2508" s="61" t="s">
        <v>58</v>
      </c>
      <c r="X2508" s="61" t="s">
        <v>138</v>
      </c>
      <c r="Y2508" s="61" t="s">
        <v>60</v>
      </c>
      <c r="Z2508" s="61" t="s">
        <v>54</v>
      </c>
      <c r="AA2508" s="61" t="s">
        <v>61</v>
      </c>
      <c r="AB2508" s="61" t="s">
        <v>62</v>
      </c>
      <c r="AC2508" s="61">
        <v>183096</v>
      </c>
      <c r="AD2508" s="61"/>
      <c r="AE2508" s="61" t="s">
        <v>119</v>
      </c>
      <c r="AF2508" s="63">
        <v>41067.659722222219</v>
      </c>
      <c r="AG2508" s="63">
        <v>41067.659722222219</v>
      </c>
      <c r="AH2508" s="62">
        <v>2012</v>
      </c>
      <c r="AI2508" s="61" t="s">
        <v>54</v>
      </c>
      <c r="AJ2508" s="61" t="s">
        <v>63</v>
      </c>
      <c r="AK2508" s="61">
        <v>344973</v>
      </c>
      <c r="AL2508" s="63">
        <v>40909</v>
      </c>
      <c r="AM2508" s="63">
        <v>41274</v>
      </c>
      <c r="AN2508" s="61" t="s">
        <v>240</v>
      </c>
      <c r="AO2508" s="4" t="s">
        <v>139</v>
      </c>
      <c r="AP2508" s="4" t="s">
        <v>131</v>
      </c>
    </row>
    <row r="2509" spans="1:42" ht="102" customHeight="1">
      <c r="A2509" s="61" t="s">
        <v>2986</v>
      </c>
      <c r="B2509" s="61" t="s">
        <v>132</v>
      </c>
      <c r="C2509" s="61" t="s">
        <v>72</v>
      </c>
      <c r="D2509" s="61" t="s">
        <v>72</v>
      </c>
      <c r="E2509" s="61" t="s">
        <v>3044</v>
      </c>
      <c r="F2509" s="61" t="s">
        <v>2371</v>
      </c>
      <c r="G2509" s="62">
        <v>2012</v>
      </c>
      <c r="H2509" s="61">
        <v>585872</v>
      </c>
      <c r="I2509" s="61">
        <v>0</v>
      </c>
      <c r="J2509" s="61" t="s">
        <v>134</v>
      </c>
      <c r="K2509" s="61" t="s">
        <v>3</v>
      </c>
      <c r="L2509" s="61" t="s">
        <v>52</v>
      </c>
      <c r="M2509" s="61" t="s">
        <v>5622</v>
      </c>
      <c r="N2509" s="61"/>
      <c r="O2509" s="63">
        <v>40974</v>
      </c>
      <c r="P2509" s="61" t="s">
        <v>136</v>
      </c>
      <c r="Q2509" s="61" t="s">
        <v>137</v>
      </c>
      <c r="R2509" s="61" t="s">
        <v>54</v>
      </c>
      <c r="S2509" s="61" t="s">
        <v>55</v>
      </c>
      <c r="T2509" s="61" t="s">
        <v>2986</v>
      </c>
      <c r="U2509" s="61" t="s">
        <v>2986</v>
      </c>
      <c r="V2509" s="61" t="s">
        <v>132</v>
      </c>
      <c r="W2509" s="61" t="s">
        <v>58</v>
      </c>
      <c r="X2509" s="61" t="s">
        <v>138</v>
      </c>
      <c r="Y2509" s="61" t="s">
        <v>60</v>
      </c>
      <c r="Z2509" s="61" t="s">
        <v>54</v>
      </c>
      <c r="AA2509" s="61" t="s">
        <v>61</v>
      </c>
      <c r="AB2509" s="61" t="s">
        <v>62</v>
      </c>
      <c r="AC2509" s="61">
        <v>183097</v>
      </c>
      <c r="AD2509" s="61"/>
      <c r="AE2509" s="61" t="s">
        <v>119</v>
      </c>
      <c r="AF2509" s="63">
        <v>41235.470833333333</v>
      </c>
      <c r="AG2509" s="63">
        <v>41067.660416666666</v>
      </c>
      <c r="AH2509" s="62">
        <v>2012</v>
      </c>
      <c r="AI2509" s="61" t="s">
        <v>54</v>
      </c>
      <c r="AJ2509" s="61" t="s">
        <v>63</v>
      </c>
      <c r="AK2509" s="61">
        <v>624168</v>
      </c>
      <c r="AL2509" s="63">
        <v>41061</v>
      </c>
      <c r="AM2509" s="63">
        <v>41274</v>
      </c>
      <c r="AN2509" s="61" t="s">
        <v>77</v>
      </c>
      <c r="AO2509" s="4" t="s">
        <v>139</v>
      </c>
      <c r="AP2509" s="4" t="s">
        <v>131</v>
      </c>
    </row>
    <row r="2510" spans="1:42" ht="102" customHeight="1">
      <c r="A2510" s="61" t="s">
        <v>2986</v>
      </c>
      <c r="B2510" s="61" t="s">
        <v>132</v>
      </c>
      <c r="C2510" s="61" t="s">
        <v>72</v>
      </c>
      <c r="D2510" s="61" t="s">
        <v>72</v>
      </c>
      <c r="E2510" s="61" t="s">
        <v>3045</v>
      </c>
      <c r="F2510" s="61" t="s">
        <v>3046</v>
      </c>
      <c r="G2510" s="62">
        <v>2012</v>
      </c>
      <c r="H2510" s="61">
        <v>1046419</v>
      </c>
      <c r="I2510" s="61">
        <v>0</v>
      </c>
      <c r="J2510" s="61" t="s">
        <v>3046</v>
      </c>
      <c r="K2510" s="61" t="s">
        <v>3</v>
      </c>
      <c r="L2510" s="61" t="s">
        <v>52</v>
      </c>
      <c r="M2510" s="61" t="s">
        <v>5622</v>
      </c>
      <c r="N2510" s="61"/>
      <c r="O2510" s="63">
        <v>40974</v>
      </c>
      <c r="P2510" s="61" t="s">
        <v>136</v>
      </c>
      <c r="Q2510" s="61" t="s">
        <v>137</v>
      </c>
      <c r="R2510" s="61" t="s">
        <v>54</v>
      </c>
      <c r="S2510" s="61" t="s">
        <v>55</v>
      </c>
      <c r="T2510" s="61" t="s">
        <v>2986</v>
      </c>
      <c r="U2510" s="61" t="s">
        <v>2986</v>
      </c>
      <c r="V2510" s="61" t="s">
        <v>132</v>
      </c>
      <c r="W2510" s="61" t="s">
        <v>58</v>
      </c>
      <c r="X2510" s="61" t="s">
        <v>138</v>
      </c>
      <c r="Y2510" s="61" t="s">
        <v>60</v>
      </c>
      <c r="Z2510" s="61" t="s">
        <v>54</v>
      </c>
      <c r="AA2510" s="61" t="s">
        <v>61</v>
      </c>
      <c r="AB2510" s="61" t="s">
        <v>62</v>
      </c>
      <c r="AC2510" s="61">
        <v>183098</v>
      </c>
      <c r="AD2510" s="61"/>
      <c r="AE2510" s="61" t="s">
        <v>119</v>
      </c>
      <c r="AF2510" s="63">
        <v>41067.661111111112</v>
      </c>
      <c r="AG2510" s="63">
        <v>41067.661111111112</v>
      </c>
      <c r="AH2510" s="62">
        <v>2012</v>
      </c>
      <c r="AI2510" s="61" t="s">
        <v>54</v>
      </c>
      <c r="AJ2510" s="61" t="s">
        <v>63</v>
      </c>
      <c r="AK2510" s="61">
        <v>1101099</v>
      </c>
      <c r="AL2510" s="63">
        <v>40909</v>
      </c>
      <c r="AM2510" s="63">
        <v>41274</v>
      </c>
      <c r="AN2510" s="61" t="s">
        <v>337</v>
      </c>
      <c r="AO2510" s="4" t="s">
        <v>139</v>
      </c>
      <c r="AP2510" s="4" t="s">
        <v>131</v>
      </c>
    </row>
    <row r="2511" spans="1:42" ht="102" customHeight="1">
      <c r="A2511" s="61" t="s">
        <v>2986</v>
      </c>
      <c r="B2511" s="61" t="s">
        <v>132</v>
      </c>
      <c r="C2511" s="61" t="s">
        <v>72</v>
      </c>
      <c r="D2511" s="61" t="s">
        <v>72</v>
      </c>
      <c r="E2511" s="61" t="s">
        <v>3047</v>
      </c>
      <c r="F2511" s="61" t="s">
        <v>3048</v>
      </c>
      <c r="G2511" s="62">
        <v>2012</v>
      </c>
      <c r="H2511" s="61">
        <v>1142584</v>
      </c>
      <c r="I2511" s="61">
        <v>0</v>
      </c>
      <c r="J2511" s="61" t="s">
        <v>3048</v>
      </c>
      <c r="K2511" s="61" t="s">
        <v>3</v>
      </c>
      <c r="L2511" s="61" t="s">
        <v>52</v>
      </c>
      <c r="M2511" s="61" t="s">
        <v>5622</v>
      </c>
      <c r="N2511" s="61"/>
      <c r="O2511" s="63">
        <v>40974</v>
      </c>
      <c r="P2511" s="61" t="s">
        <v>136</v>
      </c>
      <c r="Q2511" s="61" t="s">
        <v>137</v>
      </c>
      <c r="R2511" s="61" t="s">
        <v>54</v>
      </c>
      <c r="S2511" s="61" t="s">
        <v>55</v>
      </c>
      <c r="T2511" s="61" t="s">
        <v>2986</v>
      </c>
      <c r="U2511" s="61" t="s">
        <v>2986</v>
      </c>
      <c r="V2511" s="61" t="s">
        <v>132</v>
      </c>
      <c r="W2511" s="61" t="s">
        <v>58</v>
      </c>
      <c r="X2511" s="61" t="s">
        <v>138</v>
      </c>
      <c r="Y2511" s="61" t="s">
        <v>60</v>
      </c>
      <c r="Z2511" s="61" t="s">
        <v>54</v>
      </c>
      <c r="AA2511" s="61" t="s">
        <v>61</v>
      </c>
      <c r="AB2511" s="61" t="s">
        <v>62</v>
      </c>
      <c r="AC2511" s="61">
        <v>190326</v>
      </c>
      <c r="AD2511" s="61"/>
      <c r="AE2511" s="61" t="s">
        <v>119</v>
      </c>
      <c r="AF2511" s="63">
        <v>41236.658333333333</v>
      </c>
      <c r="AG2511" s="63">
        <v>41236.657638888886</v>
      </c>
      <c r="AH2511" s="62">
        <v>2012</v>
      </c>
      <c r="AI2511" s="61" t="s">
        <v>54</v>
      </c>
      <c r="AJ2511" s="61" t="s">
        <v>63</v>
      </c>
      <c r="AK2511" s="61">
        <v>1142584</v>
      </c>
      <c r="AL2511" s="63">
        <v>40909</v>
      </c>
      <c r="AM2511" s="63">
        <v>41274</v>
      </c>
      <c r="AN2511" s="61" t="s">
        <v>240</v>
      </c>
      <c r="AO2511" s="4" t="s">
        <v>78</v>
      </c>
      <c r="AP2511" s="4" t="s">
        <v>79</v>
      </c>
    </row>
    <row r="2512" spans="1:42" ht="102" customHeight="1">
      <c r="A2512" s="61" t="s">
        <v>2986</v>
      </c>
      <c r="B2512" s="61" t="s">
        <v>132</v>
      </c>
      <c r="C2512" s="61" t="s">
        <v>72</v>
      </c>
      <c r="D2512" s="61" t="s">
        <v>72</v>
      </c>
      <c r="E2512" s="61" t="s">
        <v>3049</v>
      </c>
      <c r="F2512" s="61" t="s">
        <v>3050</v>
      </c>
      <c r="G2512" s="62">
        <v>2012</v>
      </c>
      <c r="H2512" s="61">
        <v>807194</v>
      </c>
      <c r="I2512" s="61">
        <v>0</v>
      </c>
      <c r="J2512" s="61" t="s">
        <v>3051</v>
      </c>
      <c r="K2512" s="61" t="s">
        <v>3</v>
      </c>
      <c r="L2512" s="61" t="s">
        <v>52</v>
      </c>
      <c r="M2512" s="61" t="s">
        <v>5622</v>
      </c>
      <c r="N2512" s="61"/>
      <c r="O2512" s="63">
        <v>40974</v>
      </c>
      <c r="P2512" s="61" t="s">
        <v>136</v>
      </c>
      <c r="Q2512" s="61" t="s">
        <v>137</v>
      </c>
      <c r="R2512" s="61" t="s">
        <v>54</v>
      </c>
      <c r="S2512" s="61" t="s">
        <v>55</v>
      </c>
      <c r="T2512" s="61" t="s">
        <v>2986</v>
      </c>
      <c r="U2512" s="61" t="s">
        <v>2986</v>
      </c>
      <c r="V2512" s="61" t="s">
        <v>132</v>
      </c>
      <c r="W2512" s="61" t="s">
        <v>58</v>
      </c>
      <c r="X2512" s="61" t="s">
        <v>138</v>
      </c>
      <c r="Y2512" s="61" t="s">
        <v>60</v>
      </c>
      <c r="Z2512" s="61" t="s">
        <v>54</v>
      </c>
      <c r="AA2512" s="61" t="s">
        <v>61</v>
      </c>
      <c r="AB2512" s="61" t="s">
        <v>62</v>
      </c>
      <c r="AC2512" s="61">
        <v>190327</v>
      </c>
      <c r="AD2512" s="61"/>
      <c r="AE2512" s="61" t="s">
        <v>119</v>
      </c>
      <c r="AF2512" s="63">
        <v>41236.657638888886</v>
      </c>
      <c r="AG2512" s="63">
        <v>41236.657638888886</v>
      </c>
      <c r="AH2512" s="62">
        <v>2012</v>
      </c>
      <c r="AI2512" s="61" t="s">
        <v>54</v>
      </c>
      <c r="AJ2512" s="61" t="s">
        <v>63</v>
      </c>
      <c r="AK2512" s="61">
        <v>807194</v>
      </c>
      <c r="AL2512" s="63">
        <v>40909</v>
      </c>
      <c r="AM2512" s="63">
        <v>41274</v>
      </c>
      <c r="AN2512" s="61" t="s">
        <v>337</v>
      </c>
      <c r="AO2512" s="4" t="s">
        <v>78</v>
      </c>
      <c r="AP2512" s="4" t="s">
        <v>79</v>
      </c>
    </row>
    <row r="2513" spans="1:42" ht="102" customHeight="1">
      <c r="A2513" s="61" t="s">
        <v>2773</v>
      </c>
      <c r="B2513" s="61" t="s">
        <v>179</v>
      </c>
      <c r="C2513" s="61" t="s">
        <v>72</v>
      </c>
      <c r="D2513" s="61" t="s">
        <v>72</v>
      </c>
      <c r="E2513" s="61" t="s">
        <v>1050</v>
      </c>
      <c r="F2513" s="61" t="s">
        <v>400</v>
      </c>
      <c r="G2513" s="62">
        <v>2012</v>
      </c>
      <c r="H2513" s="61">
        <v>14000</v>
      </c>
      <c r="I2513" s="61">
        <v>0</v>
      </c>
      <c r="J2513" s="61" t="s">
        <v>400</v>
      </c>
      <c r="K2513" s="61" t="s">
        <v>3</v>
      </c>
      <c r="L2513" s="61" t="s">
        <v>52</v>
      </c>
      <c r="M2513" s="61" t="s">
        <v>5622</v>
      </c>
      <c r="N2513" s="61"/>
      <c r="O2513" s="63">
        <v>40976</v>
      </c>
      <c r="P2513" s="61" t="s">
        <v>145</v>
      </c>
      <c r="Q2513" s="61" t="s">
        <v>403</v>
      </c>
      <c r="R2513" s="61" t="s">
        <v>54</v>
      </c>
      <c r="S2513" s="61" t="s">
        <v>55</v>
      </c>
      <c r="T2513" s="61" t="s">
        <v>2773</v>
      </c>
      <c r="U2513" s="61" t="s">
        <v>57</v>
      </c>
      <c r="V2513" s="61" t="s">
        <v>179</v>
      </c>
      <c r="W2513" s="61" t="s">
        <v>58</v>
      </c>
      <c r="X2513" s="61" t="s">
        <v>185</v>
      </c>
      <c r="Y2513" s="61" t="s">
        <v>60</v>
      </c>
      <c r="Z2513" s="61" t="s">
        <v>54</v>
      </c>
      <c r="AA2513" s="61" t="s">
        <v>61</v>
      </c>
      <c r="AB2513" s="61" t="s">
        <v>62</v>
      </c>
      <c r="AC2513" s="61">
        <v>179019</v>
      </c>
      <c r="AD2513" s="61"/>
      <c r="AE2513" s="61" t="s">
        <v>70</v>
      </c>
      <c r="AF2513" s="63">
        <v>41051.736111111109</v>
      </c>
      <c r="AG2513" s="63">
        <v>40987.644444444442</v>
      </c>
      <c r="AH2513" s="62">
        <v>2012</v>
      </c>
      <c r="AI2513" s="61" t="s">
        <v>54</v>
      </c>
      <c r="AJ2513" s="61" t="s">
        <v>63</v>
      </c>
      <c r="AK2513" s="61">
        <v>9990000</v>
      </c>
      <c r="AL2513" s="63">
        <v>40909</v>
      </c>
      <c r="AM2513" s="63">
        <v>41274</v>
      </c>
      <c r="AN2513" s="61" t="s">
        <v>337</v>
      </c>
      <c r="AO2513" s="4" t="s">
        <v>130</v>
      </c>
      <c r="AP2513" s="4" t="s">
        <v>131</v>
      </c>
    </row>
    <row r="2514" spans="1:42" ht="125.25" customHeight="1">
      <c r="A2514" s="61" t="s">
        <v>46</v>
      </c>
      <c r="B2514" s="61" t="s">
        <v>47</v>
      </c>
      <c r="C2514" s="61" t="s">
        <v>72</v>
      </c>
      <c r="D2514" s="61" t="s">
        <v>72</v>
      </c>
      <c r="E2514" s="61" t="s">
        <v>73</v>
      </c>
      <c r="F2514" s="61" t="s">
        <v>74</v>
      </c>
      <c r="G2514" s="62">
        <v>2012</v>
      </c>
      <c r="H2514" s="61">
        <v>-142000</v>
      </c>
      <c r="I2514" s="61">
        <v>0</v>
      </c>
      <c r="J2514" s="61" t="s">
        <v>75</v>
      </c>
      <c r="K2514" s="61"/>
      <c r="L2514" s="61" t="s">
        <v>52</v>
      </c>
      <c r="M2514" s="61" t="s">
        <v>5622</v>
      </c>
      <c r="N2514" s="61"/>
      <c r="O2514" s="63">
        <v>40980</v>
      </c>
      <c r="P2514" s="61" t="s">
        <v>76</v>
      </c>
      <c r="Q2514" s="61" t="s">
        <v>69</v>
      </c>
      <c r="R2514" s="61" t="s">
        <v>54</v>
      </c>
      <c r="S2514" s="61" t="s">
        <v>55</v>
      </c>
      <c r="T2514" s="61" t="s">
        <v>56</v>
      </c>
      <c r="U2514" s="61" t="s">
        <v>57</v>
      </c>
      <c r="V2514" s="61" t="s">
        <v>47</v>
      </c>
      <c r="W2514" s="61" t="s">
        <v>58</v>
      </c>
      <c r="X2514" s="61" t="s">
        <v>59</v>
      </c>
      <c r="Y2514" s="61" t="s">
        <v>60</v>
      </c>
      <c r="Z2514" s="61" t="s">
        <v>54</v>
      </c>
      <c r="AA2514" s="61" t="s">
        <v>61</v>
      </c>
      <c r="AB2514" s="61" t="s">
        <v>62</v>
      </c>
      <c r="AC2514" s="61">
        <v>184372</v>
      </c>
      <c r="AD2514" s="61"/>
      <c r="AE2514" s="61" t="s">
        <v>5</v>
      </c>
      <c r="AF2514" s="63">
        <v>41002.697222222218</v>
      </c>
      <c r="AG2514" s="63">
        <v>41002.697222222218</v>
      </c>
      <c r="AH2514" s="62">
        <v>2012</v>
      </c>
      <c r="AI2514" s="61" t="s">
        <v>54</v>
      </c>
      <c r="AJ2514" s="61" t="s">
        <v>63</v>
      </c>
      <c r="AK2514" s="61">
        <v>0</v>
      </c>
      <c r="AL2514" s="63">
        <v>40909</v>
      </c>
      <c r="AM2514" s="63">
        <v>41274</v>
      </c>
      <c r="AN2514" s="61" t="s">
        <v>77</v>
      </c>
      <c r="AO2514" s="4" t="s">
        <v>78</v>
      </c>
      <c r="AP2514" s="4" t="s">
        <v>79</v>
      </c>
    </row>
    <row r="2515" spans="1:42" ht="125.25" customHeight="1">
      <c r="A2515" s="61" t="s">
        <v>47</v>
      </c>
      <c r="B2515" s="61" t="s">
        <v>46</v>
      </c>
      <c r="C2515" s="61" t="s">
        <v>72</v>
      </c>
      <c r="D2515" s="61" t="s">
        <v>72</v>
      </c>
      <c r="E2515" s="61" t="s">
        <v>1229</v>
      </c>
      <c r="F2515" s="61" t="s">
        <v>1230</v>
      </c>
      <c r="G2515" s="62">
        <v>2012</v>
      </c>
      <c r="H2515" s="61">
        <v>142000</v>
      </c>
      <c r="I2515" s="61">
        <v>0</v>
      </c>
      <c r="J2515" s="61" t="s">
        <v>1231</v>
      </c>
      <c r="K2515" s="61" t="s">
        <v>3</v>
      </c>
      <c r="L2515" s="61" t="s">
        <v>52</v>
      </c>
      <c r="M2515" s="61" t="s">
        <v>5622</v>
      </c>
      <c r="N2515" s="61"/>
      <c r="O2515" s="63">
        <v>40980</v>
      </c>
      <c r="P2515" s="61" t="s">
        <v>136</v>
      </c>
      <c r="Q2515" s="61" t="s">
        <v>137</v>
      </c>
      <c r="R2515" s="61" t="s">
        <v>54</v>
      </c>
      <c r="S2515" s="61" t="s">
        <v>55</v>
      </c>
      <c r="T2515" s="61" t="s">
        <v>47</v>
      </c>
      <c r="U2515" s="61" t="s">
        <v>208</v>
      </c>
      <c r="V2515" s="61" t="s">
        <v>56</v>
      </c>
      <c r="W2515" s="61" t="s">
        <v>86</v>
      </c>
      <c r="X2515" s="61" t="s">
        <v>46</v>
      </c>
      <c r="Y2515" s="61" t="s">
        <v>60</v>
      </c>
      <c r="Z2515" s="61" t="s">
        <v>54</v>
      </c>
      <c r="AA2515" s="61" t="s">
        <v>61</v>
      </c>
      <c r="AB2515" s="61" t="s">
        <v>62</v>
      </c>
      <c r="AC2515" s="61">
        <v>179800</v>
      </c>
      <c r="AD2515" s="61"/>
      <c r="AE2515" s="61" t="s">
        <v>5</v>
      </c>
      <c r="AF2515" s="63">
        <v>41094.424999999996</v>
      </c>
      <c r="AG2515" s="63">
        <v>41002.697222222218</v>
      </c>
      <c r="AH2515" s="62">
        <v>2012</v>
      </c>
      <c r="AI2515" s="61" t="s">
        <v>54</v>
      </c>
      <c r="AJ2515" s="61" t="s">
        <v>63</v>
      </c>
      <c r="AK2515" s="61">
        <v>142000</v>
      </c>
      <c r="AL2515" s="63">
        <v>40980</v>
      </c>
      <c r="AM2515" s="63">
        <v>41136</v>
      </c>
      <c r="AN2515" s="61" t="s">
        <v>337</v>
      </c>
      <c r="AO2515" s="4" t="s">
        <v>139</v>
      </c>
      <c r="AP2515" s="4" t="s">
        <v>131</v>
      </c>
    </row>
    <row r="2516" spans="1:42" ht="114" customHeight="1">
      <c r="A2516" s="61" t="s">
        <v>731</v>
      </c>
      <c r="B2516" s="61" t="s">
        <v>413</v>
      </c>
      <c r="C2516" s="61" t="s">
        <v>72</v>
      </c>
      <c r="D2516" s="61"/>
      <c r="E2516" s="61"/>
      <c r="F2516" s="61"/>
      <c r="G2516" s="62">
        <v>2012</v>
      </c>
      <c r="H2516" s="61">
        <v>1003009</v>
      </c>
      <c r="I2516" s="61">
        <v>0</v>
      </c>
      <c r="J2516" s="61" t="s">
        <v>773</v>
      </c>
      <c r="K2516" s="61">
        <v>1000000</v>
      </c>
      <c r="L2516" s="61" t="s">
        <v>734</v>
      </c>
      <c r="M2516" s="61" t="s">
        <v>5622</v>
      </c>
      <c r="N2516" s="61"/>
      <c r="O2516" s="63">
        <v>40983</v>
      </c>
      <c r="P2516" s="61"/>
      <c r="Q2516" s="61" t="s">
        <v>69</v>
      </c>
      <c r="R2516" s="61" t="s">
        <v>54</v>
      </c>
      <c r="S2516" s="61" t="s">
        <v>84</v>
      </c>
      <c r="T2516" s="61" t="s">
        <v>731</v>
      </c>
      <c r="U2516" s="61" t="s">
        <v>731</v>
      </c>
      <c r="V2516" s="61" t="s">
        <v>413</v>
      </c>
      <c r="W2516" s="61" t="s">
        <v>416</v>
      </c>
      <c r="X2516" s="61" t="s">
        <v>417</v>
      </c>
      <c r="Y2516" s="61" t="s">
        <v>60</v>
      </c>
      <c r="Z2516" s="61" t="s">
        <v>54</v>
      </c>
      <c r="AA2516" s="61" t="s">
        <v>61</v>
      </c>
      <c r="AB2516" s="61" t="s">
        <v>62</v>
      </c>
      <c r="AC2516" s="61">
        <v>179220</v>
      </c>
      <c r="AD2516" s="61"/>
      <c r="AE2516" s="61" t="s">
        <v>5</v>
      </c>
      <c r="AF2516" s="63">
        <v>40990.466666666667</v>
      </c>
      <c r="AG2516" s="63">
        <v>40990.466666666667</v>
      </c>
      <c r="AH2516" s="62"/>
      <c r="AI2516" s="61"/>
      <c r="AJ2516" s="61" t="s">
        <v>63</v>
      </c>
      <c r="AK2516" s="61"/>
      <c r="AL2516" s="63"/>
      <c r="AM2516" s="63"/>
      <c r="AN2516" s="61"/>
      <c r="AO2516" s="4"/>
      <c r="AP2516" s="4"/>
    </row>
    <row r="2517" spans="1:42" ht="114" customHeight="1">
      <c r="A2517" s="61" t="s">
        <v>57</v>
      </c>
      <c r="B2517" s="61" t="s">
        <v>179</v>
      </c>
      <c r="C2517" s="61" t="s">
        <v>72</v>
      </c>
      <c r="D2517" s="61" t="s">
        <v>72</v>
      </c>
      <c r="E2517" s="61" t="s">
        <v>361</v>
      </c>
      <c r="F2517" s="61" t="s">
        <v>314</v>
      </c>
      <c r="G2517" s="62">
        <v>2012</v>
      </c>
      <c r="H2517" s="61">
        <v>19287</v>
      </c>
      <c r="I2517" s="61">
        <v>0</v>
      </c>
      <c r="J2517" s="61" t="s">
        <v>3839</v>
      </c>
      <c r="K2517" s="61" t="s">
        <v>3</v>
      </c>
      <c r="L2517" s="61" t="s">
        <v>52</v>
      </c>
      <c r="M2517" s="61" t="s">
        <v>5622</v>
      </c>
      <c r="N2517" s="61"/>
      <c r="O2517" s="63">
        <v>40983</v>
      </c>
      <c r="P2517" s="61" t="s">
        <v>53</v>
      </c>
      <c r="Q2517" s="61" t="s">
        <v>53</v>
      </c>
      <c r="R2517" s="61" t="s">
        <v>54</v>
      </c>
      <c r="S2517" s="61" t="s">
        <v>55</v>
      </c>
      <c r="T2517" s="61" t="s">
        <v>57</v>
      </c>
      <c r="U2517" s="61" t="s">
        <v>57</v>
      </c>
      <c r="V2517" s="61" t="s">
        <v>179</v>
      </c>
      <c r="W2517" s="61" t="s">
        <v>58</v>
      </c>
      <c r="X2517" s="61" t="s">
        <v>185</v>
      </c>
      <c r="Y2517" s="61" t="s">
        <v>60</v>
      </c>
      <c r="Z2517" s="61" t="s">
        <v>54</v>
      </c>
      <c r="AA2517" s="61" t="s">
        <v>61</v>
      </c>
      <c r="AB2517" s="61" t="s">
        <v>62</v>
      </c>
      <c r="AC2517" s="61">
        <v>179020</v>
      </c>
      <c r="AD2517" s="61"/>
      <c r="AE2517" s="61" t="s">
        <v>70</v>
      </c>
      <c r="AF2517" s="63">
        <v>41095.769444444442</v>
      </c>
      <c r="AG2517" s="63">
        <v>40987.646527777775</v>
      </c>
      <c r="AH2517" s="62">
        <v>2012</v>
      </c>
      <c r="AI2517" s="61" t="s">
        <v>54</v>
      </c>
      <c r="AJ2517" s="61" t="s">
        <v>63</v>
      </c>
      <c r="AK2517" s="61">
        <v>12812287</v>
      </c>
      <c r="AL2517" s="63">
        <v>41091</v>
      </c>
      <c r="AM2517" s="63">
        <v>41455</v>
      </c>
      <c r="AN2517" s="61" t="s">
        <v>77</v>
      </c>
      <c r="AO2517" s="4" t="s">
        <v>130</v>
      </c>
      <c r="AP2517" s="4" t="s">
        <v>131</v>
      </c>
    </row>
    <row r="2518" spans="1:42" ht="114" customHeight="1">
      <c r="A2518" s="61" t="s">
        <v>57</v>
      </c>
      <c r="B2518" s="61" t="s">
        <v>179</v>
      </c>
      <c r="C2518" s="61" t="s">
        <v>72</v>
      </c>
      <c r="D2518" s="61" t="s">
        <v>72</v>
      </c>
      <c r="E2518" s="61" t="s">
        <v>361</v>
      </c>
      <c r="F2518" s="61" t="s">
        <v>314</v>
      </c>
      <c r="G2518" s="62">
        <v>2012</v>
      </c>
      <c r="H2518" s="61">
        <v>3265</v>
      </c>
      <c r="I2518" s="61">
        <v>0</v>
      </c>
      <c r="J2518" s="61" t="s">
        <v>3840</v>
      </c>
      <c r="K2518" s="61" t="s">
        <v>3</v>
      </c>
      <c r="L2518" s="61" t="s">
        <v>52</v>
      </c>
      <c r="M2518" s="61" t="s">
        <v>5622</v>
      </c>
      <c r="N2518" s="61"/>
      <c r="O2518" s="63">
        <v>40983</v>
      </c>
      <c r="P2518" s="61" t="s">
        <v>53</v>
      </c>
      <c r="Q2518" s="61" t="s">
        <v>53</v>
      </c>
      <c r="R2518" s="61" t="s">
        <v>54</v>
      </c>
      <c r="S2518" s="61" t="s">
        <v>55</v>
      </c>
      <c r="T2518" s="61" t="s">
        <v>57</v>
      </c>
      <c r="U2518" s="61" t="s">
        <v>57</v>
      </c>
      <c r="V2518" s="61" t="s">
        <v>179</v>
      </c>
      <c r="W2518" s="61" t="s">
        <v>58</v>
      </c>
      <c r="X2518" s="61" t="s">
        <v>185</v>
      </c>
      <c r="Y2518" s="61" t="s">
        <v>60</v>
      </c>
      <c r="Z2518" s="61" t="s">
        <v>54</v>
      </c>
      <c r="AA2518" s="61" t="s">
        <v>61</v>
      </c>
      <c r="AB2518" s="61" t="s">
        <v>62</v>
      </c>
      <c r="AC2518" s="61">
        <v>179021</v>
      </c>
      <c r="AD2518" s="61"/>
      <c r="AE2518" s="61" t="s">
        <v>70</v>
      </c>
      <c r="AF2518" s="63">
        <v>41051.702777777777</v>
      </c>
      <c r="AG2518" s="63">
        <v>40987.647222222222</v>
      </c>
      <c r="AH2518" s="62">
        <v>2012</v>
      </c>
      <c r="AI2518" s="61" t="s">
        <v>54</v>
      </c>
      <c r="AJ2518" s="61" t="s">
        <v>63</v>
      </c>
      <c r="AK2518" s="61">
        <v>12812287</v>
      </c>
      <c r="AL2518" s="63">
        <v>41091</v>
      </c>
      <c r="AM2518" s="63">
        <v>41455</v>
      </c>
      <c r="AN2518" s="61" t="s">
        <v>77</v>
      </c>
      <c r="AO2518" s="4" t="s">
        <v>130</v>
      </c>
      <c r="AP2518" s="4" t="s">
        <v>131</v>
      </c>
    </row>
    <row r="2519" spans="1:42" ht="114" customHeight="1">
      <c r="A2519" s="61" t="s">
        <v>57</v>
      </c>
      <c r="B2519" s="61" t="s">
        <v>179</v>
      </c>
      <c r="C2519" s="61" t="s">
        <v>72</v>
      </c>
      <c r="D2519" s="61" t="s">
        <v>72</v>
      </c>
      <c r="E2519" s="61" t="s">
        <v>3845</v>
      </c>
      <c r="F2519" s="61" t="s">
        <v>3830</v>
      </c>
      <c r="G2519" s="62">
        <v>2012</v>
      </c>
      <c r="H2519" s="61">
        <v>14000</v>
      </c>
      <c r="I2519" s="61">
        <v>0</v>
      </c>
      <c r="J2519" s="61" t="s">
        <v>3846</v>
      </c>
      <c r="K2519" s="61" t="s">
        <v>3</v>
      </c>
      <c r="L2519" s="61" t="s">
        <v>52</v>
      </c>
      <c r="M2519" s="61" t="s">
        <v>5622</v>
      </c>
      <c r="N2519" s="61"/>
      <c r="O2519" s="63">
        <v>40983</v>
      </c>
      <c r="P2519" s="61" t="s">
        <v>145</v>
      </c>
      <c r="Q2519" s="61" t="s">
        <v>146</v>
      </c>
      <c r="R2519" s="61" t="s">
        <v>54</v>
      </c>
      <c r="S2519" s="61" t="s">
        <v>55</v>
      </c>
      <c r="T2519" s="61" t="s">
        <v>57</v>
      </c>
      <c r="U2519" s="61" t="s">
        <v>57</v>
      </c>
      <c r="V2519" s="61" t="s">
        <v>179</v>
      </c>
      <c r="W2519" s="61" t="s">
        <v>58</v>
      </c>
      <c r="X2519" s="61" t="s">
        <v>185</v>
      </c>
      <c r="Y2519" s="61" t="s">
        <v>60</v>
      </c>
      <c r="Z2519" s="61" t="s">
        <v>54</v>
      </c>
      <c r="AA2519" s="61" t="s">
        <v>61</v>
      </c>
      <c r="AB2519" s="61" t="s">
        <v>62</v>
      </c>
      <c r="AC2519" s="61">
        <v>188979</v>
      </c>
      <c r="AD2519" s="61"/>
      <c r="AE2519" s="61" t="s">
        <v>70</v>
      </c>
      <c r="AF2519" s="63">
        <v>41212.472916666666</v>
      </c>
      <c r="AG2519" s="63">
        <v>41212.472916666666</v>
      </c>
      <c r="AH2519" s="62">
        <v>2012</v>
      </c>
      <c r="AI2519" s="61" t="s">
        <v>54</v>
      </c>
      <c r="AJ2519" s="61" t="s">
        <v>63</v>
      </c>
      <c r="AK2519" s="61">
        <v>1998000</v>
      </c>
      <c r="AL2519" s="63">
        <v>41153</v>
      </c>
      <c r="AM2519" s="63">
        <v>41517</v>
      </c>
      <c r="AN2519" s="61" t="s">
        <v>337</v>
      </c>
      <c r="AO2519" s="4" t="s">
        <v>130</v>
      </c>
      <c r="AP2519" s="4" t="s">
        <v>131</v>
      </c>
    </row>
    <row r="2520" spans="1:42" ht="114" customHeight="1">
      <c r="A2520" s="61" t="s">
        <v>57</v>
      </c>
      <c r="B2520" s="61" t="s">
        <v>179</v>
      </c>
      <c r="C2520" s="61" t="s">
        <v>72</v>
      </c>
      <c r="D2520" s="61" t="s">
        <v>72</v>
      </c>
      <c r="E2520" s="61" t="s">
        <v>1052</v>
      </c>
      <c r="F2520" s="61" t="s">
        <v>592</v>
      </c>
      <c r="G2520" s="62">
        <v>2012</v>
      </c>
      <c r="H2520" s="61">
        <v>17553</v>
      </c>
      <c r="I2520" s="61">
        <v>0</v>
      </c>
      <c r="J2520" s="61" t="s">
        <v>3848</v>
      </c>
      <c r="K2520" s="61" t="s">
        <v>3</v>
      </c>
      <c r="L2520" s="61" t="s">
        <v>52</v>
      </c>
      <c r="M2520" s="61" t="s">
        <v>5622</v>
      </c>
      <c r="N2520" s="61"/>
      <c r="O2520" s="63">
        <v>40983</v>
      </c>
      <c r="P2520" s="61" t="s">
        <v>76</v>
      </c>
      <c r="Q2520" s="61" t="s">
        <v>69</v>
      </c>
      <c r="R2520" s="61" t="s">
        <v>54</v>
      </c>
      <c r="S2520" s="61" t="s">
        <v>55</v>
      </c>
      <c r="T2520" s="61" t="s">
        <v>57</v>
      </c>
      <c r="U2520" s="61" t="s">
        <v>57</v>
      </c>
      <c r="V2520" s="61" t="s">
        <v>179</v>
      </c>
      <c r="W2520" s="61" t="s">
        <v>58</v>
      </c>
      <c r="X2520" s="61" t="s">
        <v>185</v>
      </c>
      <c r="Y2520" s="61" t="s">
        <v>60</v>
      </c>
      <c r="Z2520" s="61" t="s">
        <v>54</v>
      </c>
      <c r="AA2520" s="61" t="s">
        <v>61</v>
      </c>
      <c r="AB2520" s="61" t="s">
        <v>62</v>
      </c>
      <c r="AC2520" s="61">
        <v>179023</v>
      </c>
      <c r="AD2520" s="61"/>
      <c r="AE2520" s="61" t="s">
        <v>70</v>
      </c>
      <c r="AF2520" s="63">
        <v>41212.47152777778</v>
      </c>
      <c r="AG2520" s="63">
        <v>40987.649305555555</v>
      </c>
      <c r="AH2520" s="62">
        <v>2012</v>
      </c>
      <c r="AI2520" s="61" t="s">
        <v>54</v>
      </c>
      <c r="AJ2520" s="61" t="s">
        <v>63</v>
      </c>
      <c r="AK2520" s="61">
        <v>0</v>
      </c>
      <c r="AL2520" s="63">
        <v>40946</v>
      </c>
      <c r="AM2520" s="63">
        <v>41274</v>
      </c>
      <c r="AN2520" s="61" t="s">
        <v>78</v>
      </c>
      <c r="AO2520" s="4" t="s">
        <v>78</v>
      </c>
      <c r="AP2520" s="4" t="s">
        <v>79</v>
      </c>
    </row>
    <row r="2521" spans="1:42" ht="114" customHeight="1">
      <c r="A2521" s="61" t="s">
        <v>4266</v>
      </c>
      <c r="B2521" s="61" t="s">
        <v>4350</v>
      </c>
      <c r="C2521" s="61" t="s">
        <v>72</v>
      </c>
      <c r="D2521" s="61"/>
      <c r="E2521" s="61"/>
      <c r="F2521" s="61"/>
      <c r="G2521" s="62">
        <v>2012</v>
      </c>
      <c r="H2521" s="61">
        <v>118992</v>
      </c>
      <c r="I2521" s="61">
        <v>0</v>
      </c>
      <c r="J2521" s="61" t="s">
        <v>4368</v>
      </c>
      <c r="K2521" s="61">
        <v>88768</v>
      </c>
      <c r="L2521" s="61" t="s">
        <v>560</v>
      </c>
      <c r="M2521" s="61" t="s">
        <v>5622</v>
      </c>
      <c r="N2521" s="61"/>
      <c r="O2521" s="63">
        <v>40983</v>
      </c>
      <c r="P2521" s="61"/>
      <c r="Q2521" s="61" t="s">
        <v>53</v>
      </c>
      <c r="R2521" s="61" t="s">
        <v>54</v>
      </c>
      <c r="S2521" s="61" t="s">
        <v>84</v>
      </c>
      <c r="T2521" s="61" t="s">
        <v>4266</v>
      </c>
      <c r="U2521" s="61" t="s">
        <v>4266</v>
      </c>
      <c r="V2521" s="61" t="s">
        <v>4350</v>
      </c>
      <c r="W2521" s="61" t="s">
        <v>203</v>
      </c>
      <c r="X2521" s="61" t="s">
        <v>4352</v>
      </c>
      <c r="Y2521" s="61" t="s">
        <v>60</v>
      </c>
      <c r="Z2521" s="61" t="s">
        <v>54</v>
      </c>
      <c r="AA2521" s="61" t="s">
        <v>61</v>
      </c>
      <c r="AB2521" s="61" t="s">
        <v>62</v>
      </c>
      <c r="AC2521" s="61">
        <v>179080</v>
      </c>
      <c r="AD2521" s="61"/>
      <c r="AE2521" s="61" t="s">
        <v>5</v>
      </c>
      <c r="AF2521" s="63">
        <v>40988.448611111111</v>
      </c>
      <c r="AG2521" s="63">
        <v>40988.447916666664</v>
      </c>
      <c r="AH2521" s="62"/>
      <c r="AI2521" s="61"/>
      <c r="AJ2521" s="61" t="s">
        <v>63</v>
      </c>
      <c r="AK2521" s="61"/>
      <c r="AL2521" s="63"/>
      <c r="AM2521" s="63"/>
      <c r="AN2521" s="61"/>
      <c r="AO2521" s="4"/>
      <c r="AP2521" s="4"/>
    </row>
    <row r="2522" spans="1:42" ht="114" customHeight="1">
      <c r="A2522" s="61" t="s">
        <v>4797</v>
      </c>
      <c r="B2522" s="61" t="s">
        <v>179</v>
      </c>
      <c r="C2522" s="61" t="s">
        <v>72</v>
      </c>
      <c r="D2522" s="61" t="s">
        <v>72</v>
      </c>
      <c r="E2522" s="61" t="s">
        <v>694</v>
      </c>
      <c r="F2522" s="61" t="s">
        <v>695</v>
      </c>
      <c r="G2522" s="62">
        <v>2012</v>
      </c>
      <c r="H2522" s="61">
        <v>3079417</v>
      </c>
      <c r="I2522" s="61">
        <v>0</v>
      </c>
      <c r="J2522" s="61" t="s">
        <v>4841</v>
      </c>
      <c r="K2522" s="61">
        <v>1900000</v>
      </c>
      <c r="L2522" s="61" t="s">
        <v>725</v>
      </c>
      <c r="M2522" s="61" t="s">
        <v>5622</v>
      </c>
      <c r="N2522" s="61"/>
      <c r="O2522" s="63">
        <v>40983</v>
      </c>
      <c r="P2522" s="61" t="s">
        <v>367</v>
      </c>
      <c r="Q2522" s="61" t="s">
        <v>307</v>
      </c>
      <c r="R2522" s="61" t="s">
        <v>54</v>
      </c>
      <c r="S2522" s="61" t="s">
        <v>84</v>
      </c>
      <c r="T2522" s="61" t="s">
        <v>4797</v>
      </c>
      <c r="U2522" s="61" t="s">
        <v>4801</v>
      </c>
      <c r="V2522" s="61" t="s">
        <v>179</v>
      </c>
      <c r="W2522" s="61" t="s">
        <v>58</v>
      </c>
      <c r="X2522" s="61" t="s">
        <v>185</v>
      </c>
      <c r="Y2522" s="61" t="s">
        <v>60</v>
      </c>
      <c r="Z2522" s="61" t="s">
        <v>54</v>
      </c>
      <c r="AA2522" s="61" t="s">
        <v>61</v>
      </c>
      <c r="AB2522" s="61" t="s">
        <v>62</v>
      </c>
      <c r="AC2522" s="61">
        <v>179006</v>
      </c>
      <c r="AD2522" s="61"/>
      <c r="AE2522" s="61" t="s">
        <v>70</v>
      </c>
      <c r="AF2522" s="63">
        <v>41211.701388888891</v>
      </c>
      <c r="AG2522" s="63">
        <v>40987.635416666664</v>
      </c>
      <c r="AH2522" s="62">
        <v>2012</v>
      </c>
      <c r="AI2522" s="61" t="s">
        <v>54</v>
      </c>
      <c r="AJ2522" s="61" t="s">
        <v>63</v>
      </c>
      <c r="AK2522" s="61">
        <v>45029975</v>
      </c>
      <c r="AL2522" s="63">
        <v>40909</v>
      </c>
      <c r="AM2522" s="63">
        <v>41274</v>
      </c>
      <c r="AN2522" s="61" t="s">
        <v>337</v>
      </c>
      <c r="AO2522" s="4" t="s">
        <v>139</v>
      </c>
      <c r="AP2522" s="4" t="s">
        <v>131</v>
      </c>
    </row>
    <row r="2523" spans="1:42" ht="102" customHeight="1">
      <c r="A2523" s="61" t="s">
        <v>4797</v>
      </c>
      <c r="B2523" s="61" t="s">
        <v>179</v>
      </c>
      <c r="C2523" s="61" t="s">
        <v>72</v>
      </c>
      <c r="D2523" s="61" t="s">
        <v>72</v>
      </c>
      <c r="E2523" s="61" t="s">
        <v>694</v>
      </c>
      <c r="F2523" s="61" t="s">
        <v>695</v>
      </c>
      <c r="G2523" s="62">
        <v>2012</v>
      </c>
      <c r="H2523" s="61">
        <v>3089431</v>
      </c>
      <c r="I2523" s="61">
        <v>0</v>
      </c>
      <c r="J2523" s="61" t="s">
        <v>4842</v>
      </c>
      <c r="K2523" s="61">
        <v>1900000</v>
      </c>
      <c r="L2523" s="61" t="s">
        <v>725</v>
      </c>
      <c r="M2523" s="61" t="s">
        <v>5622</v>
      </c>
      <c r="N2523" s="61"/>
      <c r="O2523" s="63">
        <v>40983</v>
      </c>
      <c r="P2523" s="61" t="s">
        <v>367</v>
      </c>
      <c r="Q2523" s="61" t="s">
        <v>307</v>
      </c>
      <c r="R2523" s="61" t="s">
        <v>54</v>
      </c>
      <c r="S2523" s="61" t="s">
        <v>55</v>
      </c>
      <c r="T2523" s="61" t="s">
        <v>4797</v>
      </c>
      <c r="U2523" s="61" t="s">
        <v>4801</v>
      </c>
      <c r="V2523" s="61" t="s">
        <v>179</v>
      </c>
      <c r="W2523" s="61" t="s">
        <v>58</v>
      </c>
      <c r="X2523" s="61" t="s">
        <v>185</v>
      </c>
      <c r="Y2523" s="61" t="s">
        <v>60</v>
      </c>
      <c r="Z2523" s="61" t="s">
        <v>54</v>
      </c>
      <c r="AA2523" s="61" t="s">
        <v>61</v>
      </c>
      <c r="AB2523" s="61" t="s">
        <v>62</v>
      </c>
      <c r="AC2523" s="61">
        <v>182169</v>
      </c>
      <c r="AD2523" s="61"/>
      <c r="AE2523" s="61" t="s">
        <v>70</v>
      </c>
      <c r="AF2523" s="63">
        <v>41051.731944444444</v>
      </c>
      <c r="AG2523" s="63">
        <v>41051.731944444444</v>
      </c>
      <c r="AH2523" s="62">
        <v>2012</v>
      </c>
      <c r="AI2523" s="61" t="s">
        <v>54</v>
      </c>
      <c r="AJ2523" s="61" t="s">
        <v>63</v>
      </c>
      <c r="AK2523" s="61">
        <v>45029975</v>
      </c>
      <c r="AL2523" s="63">
        <v>40909</v>
      </c>
      <c r="AM2523" s="63">
        <v>41274</v>
      </c>
      <c r="AN2523" s="61" t="s">
        <v>337</v>
      </c>
      <c r="AO2523" s="4" t="s">
        <v>139</v>
      </c>
      <c r="AP2523" s="4" t="s">
        <v>131</v>
      </c>
    </row>
    <row r="2524" spans="1:42" ht="102" customHeight="1">
      <c r="A2524" s="61" t="s">
        <v>4266</v>
      </c>
      <c r="B2524" s="61" t="s">
        <v>225</v>
      </c>
      <c r="C2524" s="61" t="s">
        <v>72</v>
      </c>
      <c r="D2524" s="61" t="s">
        <v>72</v>
      </c>
      <c r="E2524" s="61" t="s">
        <v>226</v>
      </c>
      <c r="F2524" s="61" t="s">
        <v>227</v>
      </c>
      <c r="G2524" s="62">
        <v>2012</v>
      </c>
      <c r="H2524" s="61">
        <v>714286</v>
      </c>
      <c r="I2524" s="61">
        <v>0</v>
      </c>
      <c r="J2524" s="61" t="s">
        <v>4276</v>
      </c>
      <c r="K2524" s="61">
        <v>5000000</v>
      </c>
      <c r="L2524" s="61" t="s">
        <v>560</v>
      </c>
      <c r="M2524" s="61" t="s">
        <v>5622</v>
      </c>
      <c r="N2524" s="61"/>
      <c r="O2524" s="63">
        <v>40989</v>
      </c>
      <c r="P2524" s="61" t="s">
        <v>145</v>
      </c>
      <c r="Q2524" s="61" t="s">
        <v>146</v>
      </c>
      <c r="R2524" s="61" t="s">
        <v>54</v>
      </c>
      <c r="S2524" s="61" t="s">
        <v>55</v>
      </c>
      <c r="T2524" s="61" t="s">
        <v>4266</v>
      </c>
      <c r="U2524" s="61" t="s">
        <v>4266</v>
      </c>
      <c r="V2524" s="61" t="s">
        <v>85</v>
      </c>
      <c r="W2524" s="61" t="s">
        <v>86</v>
      </c>
      <c r="X2524" s="61" t="s">
        <v>229</v>
      </c>
      <c r="Y2524" s="61" t="s">
        <v>60</v>
      </c>
      <c r="Z2524" s="61" t="s">
        <v>54</v>
      </c>
      <c r="AA2524" s="61" t="s">
        <v>61</v>
      </c>
      <c r="AB2524" s="61" t="s">
        <v>62</v>
      </c>
      <c r="AC2524" s="61">
        <v>179769</v>
      </c>
      <c r="AD2524" s="61"/>
      <c r="AE2524" s="61" t="s">
        <v>119</v>
      </c>
      <c r="AF2524" s="63">
        <v>41225.749305555553</v>
      </c>
      <c r="AG2524" s="63">
        <v>41002.524305555555</v>
      </c>
      <c r="AH2524" s="62">
        <v>2012</v>
      </c>
      <c r="AI2524" s="61" t="s">
        <v>54</v>
      </c>
      <c r="AJ2524" s="61" t="s">
        <v>63</v>
      </c>
      <c r="AK2524" s="61">
        <v>1720000</v>
      </c>
      <c r="AL2524" s="63">
        <v>40909</v>
      </c>
      <c r="AM2524" s="63">
        <v>41274</v>
      </c>
      <c r="AN2524" s="61" t="s">
        <v>77</v>
      </c>
      <c r="AO2524" s="4" t="s">
        <v>130</v>
      </c>
      <c r="AP2524" s="4" t="s">
        <v>168</v>
      </c>
    </row>
    <row r="2525" spans="1:42" ht="102" customHeight="1">
      <c r="A2525" s="61" t="s">
        <v>4266</v>
      </c>
      <c r="B2525" s="61" t="s">
        <v>413</v>
      </c>
      <c r="C2525" s="61" t="s">
        <v>72</v>
      </c>
      <c r="D2525" s="61"/>
      <c r="E2525" s="61"/>
      <c r="F2525" s="61"/>
      <c r="G2525" s="62">
        <v>2012</v>
      </c>
      <c r="H2525" s="61">
        <v>75311</v>
      </c>
      <c r="I2525" s="61">
        <v>0</v>
      </c>
      <c r="J2525" s="61" t="s">
        <v>4289</v>
      </c>
      <c r="K2525" s="61">
        <v>56182</v>
      </c>
      <c r="L2525" s="61" t="s">
        <v>560</v>
      </c>
      <c r="M2525" s="61" t="s">
        <v>5622</v>
      </c>
      <c r="N2525" s="61"/>
      <c r="O2525" s="63">
        <v>40989</v>
      </c>
      <c r="P2525" s="61"/>
      <c r="Q2525" s="61" t="s">
        <v>146</v>
      </c>
      <c r="R2525" s="61" t="s">
        <v>54</v>
      </c>
      <c r="S2525" s="61" t="s">
        <v>84</v>
      </c>
      <c r="T2525" s="61" t="s">
        <v>4266</v>
      </c>
      <c r="U2525" s="61" t="s">
        <v>4266</v>
      </c>
      <c r="V2525" s="61" t="s">
        <v>413</v>
      </c>
      <c r="W2525" s="61" t="s">
        <v>416</v>
      </c>
      <c r="X2525" s="61" t="s">
        <v>417</v>
      </c>
      <c r="Y2525" s="61" t="s">
        <v>60</v>
      </c>
      <c r="Z2525" s="61" t="s">
        <v>54</v>
      </c>
      <c r="AA2525" s="61" t="s">
        <v>61</v>
      </c>
      <c r="AB2525" s="61" t="s">
        <v>62</v>
      </c>
      <c r="AC2525" s="61">
        <v>179687</v>
      </c>
      <c r="AD2525" s="61"/>
      <c r="AE2525" s="61" t="s">
        <v>5</v>
      </c>
      <c r="AF2525" s="63">
        <v>40998.697916666664</v>
      </c>
      <c r="AG2525" s="63">
        <v>40998.697916666664</v>
      </c>
      <c r="AH2525" s="62"/>
      <c r="AI2525" s="61"/>
      <c r="AJ2525" s="61" t="s">
        <v>63</v>
      </c>
      <c r="AK2525" s="61"/>
      <c r="AL2525" s="63"/>
      <c r="AM2525" s="63"/>
      <c r="AN2525" s="61"/>
      <c r="AO2525" s="4"/>
      <c r="AP2525" s="4"/>
    </row>
    <row r="2526" spans="1:42" ht="102" customHeight="1">
      <c r="A2526" s="61" t="s">
        <v>4266</v>
      </c>
      <c r="B2526" s="61" t="s">
        <v>884</v>
      </c>
      <c r="C2526" s="61" t="s">
        <v>72</v>
      </c>
      <c r="D2526" s="61" t="s">
        <v>72</v>
      </c>
      <c r="E2526" s="61" t="s">
        <v>4314</v>
      </c>
      <c r="F2526" s="61" t="s">
        <v>4315</v>
      </c>
      <c r="G2526" s="62">
        <v>2012</v>
      </c>
      <c r="H2526" s="61">
        <v>1506228</v>
      </c>
      <c r="I2526" s="61">
        <v>0</v>
      </c>
      <c r="J2526" s="61" t="s">
        <v>4315</v>
      </c>
      <c r="K2526" s="61">
        <v>1123646</v>
      </c>
      <c r="L2526" s="61" t="s">
        <v>560</v>
      </c>
      <c r="M2526" s="61" t="s">
        <v>5622</v>
      </c>
      <c r="N2526" s="61"/>
      <c r="O2526" s="63">
        <v>40989</v>
      </c>
      <c r="P2526" s="61" t="s">
        <v>367</v>
      </c>
      <c r="Q2526" s="61" t="s">
        <v>307</v>
      </c>
      <c r="R2526" s="61" t="s">
        <v>54</v>
      </c>
      <c r="S2526" s="61" t="s">
        <v>84</v>
      </c>
      <c r="T2526" s="61" t="s">
        <v>4266</v>
      </c>
      <c r="U2526" s="61" t="s">
        <v>4266</v>
      </c>
      <c r="V2526" s="61" t="s">
        <v>884</v>
      </c>
      <c r="W2526" s="61" t="s">
        <v>86</v>
      </c>
      <c r="X2526" s="61" t="s">
        <v>888</v>
      </c>
      <c r="Y2526" s="61" t="s">
        <v>60</v>
      </c>
      <c r="Z2526" s="61" t="s">
        <v>54</v>
      </c>
      <c r="AA2526" s="61" t="s">
        <v>61</v>
      </c>
      <c r="AB2526" s="61" t="s">
        <v>62</v>
      </c>
      <c r="AC2526" s="61">
        <v>179453</v>
      </c>
      <c r="AD2526" s="61"/>
      <c r="AE2526" s="61" t="s">
        <v>5</v>
      </c>
      <c r="AF2526" s="63">
        <v>40994.720138888886</v>
      </c>
      <c r="AG2526" s="63">
        <v>40994.719444444439</v>
      </c>
      <c r="AH2526" s="62">
        <v>2012</v>
      </c>
      <c r="AI2526" s="61" t="s">
        <v>54</v>
      </c>
      <c r="AJ2526" s="61" t="s">
        <v>63</v>
      </c>
      <c r="AK2526" s="61">
        <v>915920</v>
      </c>
      <c r="AL2526" s="63">
        <v>40940</v>
      </c>
      <c r="AM2526" s="63">
        <v>41121</v>
      </c>
      <c r="AN2526" s="61" t="s">
        <v>337</v>
      </c>
      <c r="AO2526" s="4" t="s">
        <v>130</v>
      </c>
      <c r="AP2526" s="4" t="s">
        <v>131</v>
      </c>
    </row>
    <row r="2527" spans="1:42" ht="102" customHeight="1">
      <c r="A2527" s="61" t="s">
        <v>4266</v>
      </c>
      <c r="B2527" s="61" t="s">
        <v>1654</v>
      </c>
      <c r="C2527" s="61" t="s">
        <v>72</v>
      </c>
      <c r="D2527" s="61" t="s">
        <v>72</v>
      </c>
      <c r="E2527" s="61" t="s">
        <v>4393</v>
      </c>
      <c r="F2527" s="61" t="s">
        <v>4394</v>
      </c>
      <c r="G2527" s="62">
        <v>2012</v>
      </c>
      <c r="H2527" s="61">
        <v>903737</v>
      </c>
      <c r="I2527" s="61">
        <v>0</v>
      </c>
      <c r="J2527" s="61" t="s">
        <v>4395</v>
      </c>
      <c r="K2527" s="61">
        <v>674188</v>
      </c>
      <c r="L2527" s="61" t="s">
        <v>560</v>
      </c>
      <c r="M2527" s="61" t="s">
        <v>5622</v>
      </c>
      <c r="N2527" s="61"/>
      <c r="O2527" s="63">
        <v>40989</v>
      </c>
      <c r="P2527" s="61" t="s">
        <v>128</v>
      </c>
      <c r="Q2527" s="61" t="s">
        <v>128</v>
      </c>
      <c r="R2527" s="61" t="s">
        <v>54</v>
      </c>
      <c r="S2527" s="61" t="s">
        <v>84</v>
      </c>
      <c r="T2527" s="61" t="s">
        <v>4266</v>
      </c>
      <c r="U2527" s="61" t="s">
        <v>4266</v>
      </c>
      <c r="V2527" s="61" t="s">
        <v>1656</v>
      </c>
      <c r="W2527" s="61" t="s">
        <v>86</v>
      </c>
      <c r="X2527" s="61" t="s">
        <v>1657</v>
      </c>
      <c r="Y2527" s="61" t="s">
        <v>60</v>
      </c>
      <c r="Z2527" s="61" t="s">
        <v>54</v>
      </c>
      <c r="AA2527" s="61" t="s">
        <v>61</v>
      </c>
      <c r="AB2527" s="61" t="s">
        <v>62</v>
      </c>
      <c r="AC2527" s="61">
        <v>179770</v>
      </c>
      <c r="AD2527" s="61"/>
      <c r="AE2527" s="61" t="s">
        <v>5</v>
      </c>
      <c r="AF2527" s="63">
        <v>41002.526388888888</v>
      </c>
      <c r="AG2527" s="63">
        <v>41002.525694444441</v>
      </c>
      <c r="AH2527" s="62">
        <v>2012</v>
      </c>
      <c r="AI2527" s="61" t="s">
        <v>54</v>
      </c>
      <c r="AJ2527" s="61" t="s">
        <v>63</v>
      </c>
      <c r="AK2527" s="61">
        <v>2000000</v>
      </c>
      <c r="AL2527" s="63">
        <v>40909</v>
      </c>
      <c r="AM2527" s="63">
        <v>41274</v>
      </c>
      <c r="AN2527" s="61" t="s">
        <v>240</v>
      </c>
      <c r="AO2527" s="4" t="s">
        <v>139</v>
      </c>
      <c r="AP2527" s="4" t="s">
        <v>131</v>
      </c>
    </row>
    <row r="2528" spans="1:42" ht="102" customHeight="1">
      <c r="A2528" s="61" t="s">
        <v>4266</v>
      </c>
      <c r="B2528" s="61" t="s">
        <v>2470</v>
      </c>
      <c r="C2528" s="61" t="s">
        <v>72</v>
      </c>
      <c r="D2528" s="61" t="s">
        <v>72</v>
      </c>
      <c r="E2528" s="61" t="s">
        <v>2471</v>
      </c>
      <c r="F2528" s="61" t="s">
        <v>2472</v>
      </c>
      <c r="G2528" s="62">
        <v>2012</v>
      </c>
      <c r="H2528" s="61">
        <v>1015000</v>
      </c>
      <c r="I2528" s="61">
        <v>0</v>
      </c>
      <c r="J2528" s="61" t="s">
        <v>2473</v>
      </c>
      <c r="K2528" s="61">
        <v>7000000</v>
      </c>
      <c r="L2528" s="61" t="s">
        <v>83</v>
      </c>
      <c r="M2528" s="61" t="s">
        <v>5622</v>
      </c>
      <c r="N2528" s="61"/>
      <c r="O2528" s="63">
        <v>40989</v>
      </c>
      <c r="P2528" s="61" t="s">
        <v>145</v>
      </c>
      <c r="Q2528" s="61" t="s">
        <v>146</v>
      </c>
      <c r="R2528" s="61" t="s">
        <v>54</v>
      </c>
      <c r="S2528" s="61" t="s">
        <v>55</v>
      </c>
      <c r="T2528" s="61" t="s">
        <v>4266</v>
      </c>
      <c r="U2528" s="61" t="s">
        <v>4266</v>
      </c>
      <c r="V2528" s="61" t="s">
        <v>2470</v>
      </c>
      <c r="W2528" s="61" t="s">
        <v>1044</v>
      </c>
      <c r="X2528" s="61" t="s">
        <v>2474</v>
      </c>
      <c r="Y2528" s="61" t="s">
        <v>60</v>
      </c>
      <c r="Z2528" s="61" t="s">
        <v>54</v>
      </c>
      <c r="AA2528" s="61" t="s">
        <v>61</v>
      </c>
      <c r="AB2528" s="61" t="s">
        <v>62</v>
      </c>
      <c r="AC2528" s="61">
        <v>179447</v>
      </c>
      <c r="AD2528" s="61"/>
      <c r="AE2528" s="61" t="s">
        <v>119</v>
      </c>
      <c r="AF2528" s="63">
        <v>41236.468055555553</v>
      </c>
      <c r="AG2528" s="63">
        <v>40994.695833333331</v>
      </c>
      <c r="AH2528" s="62">
        <v>2012</v>
      </c>
      <c r="AI2528" s="61" t="s">
        <v>54</v>
      </c>
      <c r="AJ2528" s="61" t="s">
        <v>63</v>
      </c>
      <c r="AK2528" s="61">
        <v>1952395</v>
      </c>
      <c r="AL2528" s="63">
        <v>40909</v>
      </c>
      <c r="AM2528" s="63">
        <v>41274</v>
      </c>
      <c r="AN2528" s="61" t="s">
        <v>240</v>
      </c>
      <c r="AO2528" s="4" t="s">
        <v>139</v>
      </c>
      <c r="AP2528" s="4" t="s">
        <v>131</v>
      </c>
    </row>
    <row r="2529" spans="1:42" ht="102" customHeight="1">
      <c r="A2529" s="61" t="s">
        <v>4266</v>
      </c>
      <c r="B2529" s="61" t="s">
        <v>179</v>
      </c>
      <c r="C2529" s="61" t="s">
        <v>72</v>
      </c>
      <c r="D2529" s="61" t="s">
        <v>72</v>
      </c>
      <c r="E2529" s="61" t="s">
        <v>361</v>
      </c>
      <c r="F2529" s="61" t="s">
        <v>314</v>
      </c>
      <c r="G2529" s="62">
        <v>2012</v>
      </c>
      <c r="H2529" s="61">
        <v>386079</v>
      </c>
      <c r="I2529" s="61">
        <v>0</v>
      </c>
      <c r="J2529" s="61" t="s">
        <v>4453</v>
      </c>
      <c r="K2529" s="61">
        <v>2598453</v>
      </c>
      <c r="L2529" s="61" t="s">
        <v>83</v>
      </c>
      <c r="M2529" s="61" t="s">
        <v>5622</v>
      </c>
      <c r="N2529" s="61"/>
      <c r="O2529" s="63">
        <v>40989</v>
      </c>
      <c r="P2529" s="61" t="s">
        <v>53</v>
      </c>
      <c r="Q2529" s="61" t="s">
        <v>53</v>
      </c>
      <c r="R2529" s="61" t="s">
        <v>54</v>
      </c>
      <c r="S2529" s="61" t="s">
        <v>55</v>
      </c>
      <c r="T2529" s="61" t="s">
        <v>4266</v>
      </c>
      <c r="U2529" s="61" t="s">
        <v>4266</v>
      </c>
      <c r="V2529" s="61" t="s">
        <v>179</v>
      </c>
      <c r="W2529" s="61" t="s">
        <v>58</v>
      </c>
      <c r="X2529" s="61" t="s">
        <v>185</v>
      </c>
      <c r="Y2529" s="61" t="s">
        <v>60</v>
      </c>
      <c r="Z2529" s="61" t="s">
        <v>54</v>
      </c>
      <c r="AA2529" s="61" t="s">
        <v>61</v>
      </c>
      <c r="AB2529" s="61" t="s">
        <v>62</v>
      </c>
      <c r="AC2529" s="61">
        <v>188942</v>
      </c>
      <c r="AD2529" s="61"/>
      <c r="AE2529" s="61" t="s">
        <v>119</v>
      </c>
      <c r="AF2529" s="63">
        <v>41211.697916666664</v>
      </c>
      <c r="AG2529" s="63">
        <v>41211.697916666664</v>
      </c>
      <c r="AH2529" s="62">
        <v>2012</v>
      </c>
      <c r="AI2529" s="61" t="s">
        <v>54</v>
      </c>
      <c r="AJ2529" s="61" t="s">
        <v>63</v>
      </c>
      <c r="AK2529" s="61">
        <v>12812287</v>
      </c>
      <c r="AL2529" s="63">
        <v>41091</v>
      </c>
      <c r="AM2529" s="63">
        <v>41455</v>
      </c>
      <c r="AN2529" s="61" t="s">
        <v>77</v>
      </c>
      <c r="AO2529" s="4" t="s">
        <v>130</v>
      </c>
      <c r="AP2529" s="4" t="s">
        <v>131</v>
      </c>
    </row>
    <row r="2530" spans="1:42" ht="102" customHeight="1">
      <c r="A2530" s="61" t="s">
        <v>4266</v>
      </c>
      <c r="B2530" s="61" t="s">
        <v>179</v>
      </c>
      <c r="C2530" s="61" t="s">
        <v>72</v>
      </c>
      <c r="D2530" s="61" t="s">
        <v>72</v>
      </c>
      <c r="E2530" s="61" t="s">
        <v>364</v>
      </c>
      <c r="F2530" s="61" t="s">
        <v>365</v>
      </c>
      <c r="G2530" s="62">
        <v>2012</v>
      </c>
      <c r="H2530" s="61">
        <v>475108</v>
      </c>
      <c r="I2530" s="61">
        <v>0</v>
      </c>
      <c r="J2530" s="61" t="s">
        <v>4454</v>
      </c>
      <c r="K2530" s="61">
        <v>3197651</v>
      </c>
      <c r="L2530" s="61" t="s">
        <v>83</v>
      </c>
      <c r="M2530" s="61" t="s">
        <v>5622</v>
      </c>
      <c r="N2530" s="61"/>
      <c r="O2530" s="63">
        <v>40989</v>
      </c>
      <c r="P2530" s="61" t="s">
        <v>367</v>
      </c>
      <c r="Q2530" s="61" t="s">
        <v>307</v>
      </c>
      <c r="R2530" s="61" t="s">
        <v>54</v>
      </c>
      <c r="S2530" s="61" t="s">
        <v>55</v>
      </c>
      <c r="T2530" s="61" t="s">
        <v>4266</v>
      </c>
      <c r="U2530" s="61" t="s">
        <v>4266</v>
      </c>
      <c r="V2530" s="61" t="s">
        <v>179</v>
      </c>
      <c r="W2530" s="61" t="s">
        <v>58</v>
      </c>
      <c r="X2530" s="61" t="s">
        <v>185</v>
      </c>
      <c r="Y2530" s="61" t="s">
        <v>60</v>
      </c>
      <c r="Z2530" s="61" t="s">
        <v>54</v>
      </c>
      <c r="AA2530" s="61" t="s">
        <v>61</v>
      </c>
      <c r="AB2530" s="61" t="s">
        <v>62</v>
      </c>
      <c r="AC2530" s="61">
        <v>188939</v>
      </c>
      <c r="AD2530" s="61"/>
      <c r="AE2530" s="61" t="s">
        <v>119</v>
      </c>
      <c r="AF2530" s="63">
        <v>41211.693749999999</v>
      </c>
      <c r="AG2530" s="63">
        <v>41211.693749999999</v>
      </c>
      <c r="AH2530" s="62">
        <v>2012</v>
      </c>
      <c r="AI2530" s="61" t="s">
        <v>54</v>
      </c>
      <c r="AJ2530" s="61" t="s">
        <v>63</v>
      </c>
      <c r="AK2530" s="61">
        <v>34432156</v>
      </c>
      <c r="AL2530" s="63">
        <v>40909</v>
      </c>
      <c r="AM2530" s="63">
        <v>41274</v>
      </c>
      <c r="AN2530" s="61" t="s">
        <v>240</v>
      </c>
      <c r="AO2530" s="4" t="s">
        <v>139</v>
      </c>
      <c r="AP2530" s="4" t="s">
        <v>168</v>
      </c>
    </row>
    <row r="2531" spans="1:42" ht="102" customHeight="1">
      <c r="A2531" s="61" t="s">
        <v>4266</v>
      </c>
      <c r="B2531" s="61" t="s">
        <v>179</v>
      </c>
      <c r="C2531" s="61" t="s">
        <v>72</v>
      </c>
      <c r="D2531" s="61" t="s">
        <v>72</v>
      </c>
      <c r="E2531" s="61" t="s">
        <v>368</v>
      </c>
      <c r="F2531" s="61" t="s">
        <v>369</v>
      </c>
      <c r="G2531" s="62">
        <v>2012</v>
      </c>
      <c r="H2531" s="61">
        <v>3039744</v>
      </c>
      <c r="I2531" s="61">
        <v>0</v>
      </c>
      <c r="J2531" s="61" t="s">
        <v>2822</v>
      </c>
      <c r="K2531" s="61">
        <v>20458587</v>
      </c>
      <c r="L2531" s="61" t="s">
        <v>83</v>
      </c>
      <c r="M2531" s="61" t="s">
        <v>5622</v>
      </c>
      <c r="N2531" s="61"/>
      <c r="O2531" s="63">
        <v>40989</v>
      </c>
      <c r="P2531" s="61" t="s">
        <v>196</v>
      </c>
      <c r="Q2531" s="61" t="s">
        <v>196</v>
      </c>
      <c r="R2531" s="61" t="s">
        <v>54</v>
      </c>
      <c r="S2531" s="61" t="s">
        <v>55</v>
      </c>
      <c r="T2531" s="61" t="s">
        <v>4266</v>
      </c>
      <c r="U2531" s="61" t="s">
        <v>4266</v>
      </c>
      <c r="V2531" s="61" t="s">
        <v>179</v>
      </c>
      <c r="W2531" s="61" t="s">
        <v>58</v>
      </c>
      <c r="X2531" s="61" t="s">
        <v>185</v>
      </c>
      <c r="Y2531" s="61" t="s">
        <v>60</v>
      </c>
      <c r="Z2531" s="61" t="s">
        <v>54</v>
      </c>
      <c r="AA2531" s="61" t="s">
        <v>61</v>
      </c>
      <c r="AB2531" s="61" t="s">
        <v>62</v>
      </c>
      <c r="AC2531" s="61">
        <v>179545</v>
      </c>
      <c r="AD2531" s="61"/>
      <c r="AE2531" s="61" t="s">
        <v>119</v>
      </c>
      <c r="AF2531" s="63">
        <v>41051.740277777775</v>
      </c>
      <c r="AG2531" s="63">
        <v>40996.677777777775</v>
      </c>
      <c r="AH2531" s="62">
        <v>2012</v>
      </c>
      <c r="AI2531" s="61" t="s">
        <v>54</v>
      </c>
      <c r="AJ2531" s="61" t="s">
        <v>63</v>
      </c>
      <c r="AK2531" s="61">
        <v>74814000</v>
      </c>
      <c r="AL2531" s="63">
        <v>40909</v>
      </c>
      <c r="AM2531" s="63">
        <v>41274</v>
      </c>
      <c r="AN2531" s="61" t="s">
        <v>337</v>
      </c>
      <c r="AO2531" s="4" t="s">
        <v>139</v>
      </c>
      <c r="AP2531" s="4" t="s">
        <v>131</v>
      </c>
    </row>
    <row r="2532" spans="1:42" ht="102" customHeight="1">
      <c r="A2532" s="61" t="s">
        <v>4266</v>
      </c>
      <c r="B2532" s="61" t="s">
        <v>179</v>
      </c>
      <c r="C2532" s="61" t="s">
        <v>72</v>
      </c>
      <c r="D2532" s="61" t="s">
        <v>72</v>
      </c>
      <c r="E2532" s="61" t="s">
        <v>3336</v>
      </c>
      <c r="F2532" s="61" t="s">
        <v>3337</v>
      </c>
      <c r="G2532" s="62">
        <v>2012</v>
      </c>
      <c r="H2532" s="61">
        <v>293990</v>
      </c>
      <c r="I2532" s="61">
        <v>0</v>
      </c>
      <c r="J2532" s="61" t="s">
        <v>4455</v>
      </c>
      <c r="K2532" s="61">
        <v>1978661</v>
      </c>
      <c r="L2532" s="61" t="s">
        <v>83</v>
      </c>
      <c r="M2532" s="61" t="s">
        <v>5622</v>
      </c>
      <c r="N2532" s="61"/>
      <c r="O2532" s="63">
        <v>40989</v>
      </c>
      <c r="P2532" s="61" t="s">
        <v>196</v>
      </c>
      <c r="Q2532" s="61" t="s">
        <v>196</v>
      </c>
      <c r="R2532" s="61" t="s">
        <v>54</v>
      </c>
      <c r="S2532" s="61" t="s">
        <v>55</v>
      </c>
      <c r="T2532" s="61" t="s">
        <v>4266</v>
      </c>
      <c r="U2532" s="61" t="s">
        <v>4266</v>
      </c>
      <c r="V2532" s="61" t="s">
        <v>179</v>
      </c>
      <c r="W2532" s="61" t="s">
        <v>58</v>
      </c>
      <c r="X2532" s="61" t="s">
        <v>185</v>
      </c>
      <c r="Y2532" s="61" t="s">
        <v>60</v>
      </c>
      <c r="Z2532" s="61" t="s">
        <v>54</v>
      </c>
      <c r="AA2532" s="61" t="s">
        <v>61</v>
      </c>
      <c r="AB2532" s="61" t="s">
        <v>62</v>
      </c>
      <c r="AC2532" s="61">
        <v>188940</v>
      </c>
      <c r="AD2532" s="61"/>
      <c r="AE2532" s="61" t="s">
        <v>119</v>
      </c>
      <c r="AF2532" s="63">
        <v>41211.694444444445</v>
      </c>
      <c r="AG2532" s="63">
        <v>41211.694444444445</v>
      </c>
      <c r="AH2532" s="62">
        <v>2012</v>
      </c>
      <c r="AI2532" s="61" t="s">
        <v>54</v>
      </c>
      <c r="AJ2532" s="61" t="s">
        <v>63</v>
      </c>
      <c r="AK2532" s="61">
        <v>7161851</v>
      </c>
      <c r="AL2532" s="63">
        <v>40909</v>
      </c>
      <c r="AM2532" s="63">
        <v>41274</v>
      </c>
      <c r="AN2532" s="61" t="s">
        <v>240</v>
      </c>
      <c r="AO2532" s="4" t="s">
        <v>139</v>
      </c>
      <c r="AP2532" s="4" t="s">
        <v>168</v>
      </c>
    </row>
    <row r="2533" spans="1:42" ht="102" customHeight="1">
      <c r="A2533" s="61" t="s">
        <v>4266</v>
      </c>
      <c r="B2533" s="61" t="s">
        <v>179</v>
      </c>
      <c r="C2533" s="61" t="s">
        <v>72</v>
      </c>
      <c r="D2533" s="61" t="s">
        <v>72</v>
      </c>
      <c r="E2533" s="61" t="s">
        <v>995</v>
      </c>
      <c r="F2533" s="61" t="s">
        <v>996</v>
      </c>
      <c r="G2533" s="62">
        <v>2012</v>
      </c>
      <c r="H2533" s="61">
        <v>888000</v>
      </c>
      <c r="I2533" s="61">
        <v>0</v>
      </c>
      <c r="J2533" s="61" t="s">
        <v>4456</v>
      </c>
      <c r="K2533" s="61">
        <v>5976566</v>
      </c>
      <c r="L2533" s="61" t="s">
        <v>83</v>
      </c>
      <c r="M2533" s="61" t="s">
        <v>5622</v>
      </c>
      <c r="N2533" s="61"/>
      <c r="O2533" s="63">
        <v>40989</v>
      </c>
      <c r="P2533" s="61" t="s">
        <v>286</v>
      </c>
      <c r="Q2533" s="61" t="s">
        <v>184</v>
      </c>
      <c r="R2533" s="61" t="s">
        <v>54</v>
      </c>
      <c r="S2533" s="61" t="s">
        <v>55</v>
      </c>
      <c r="T2533" s="61" t="s">
        <v>4266</v>
      </c>
      <c r="U2533" s="61" t="s">
        <v>4266</v>
      </c>
      <c r="V2533" s="61" t="s">
        <v>179</v>
      </c>
      <c r="W2533" s="61" t="s">
        <v>58</v>
      </c>
      <c r="X2533" s="61" t="s">
        <v>185</v>
      </c>
      <c r="Y2533" s="61" t="s">
        <v>60</v>
      </c>
      <c r="Z2533" s="61" t="s">
        <v>54</v>
      </c>
      <c r="AA2533" s="61" t="s">
        <v>61</v>
      </c>
      <c r="AB2533" s="61" t="s">
        <v>62</v>
      </c>
      <c r="AC2533" s="61">
        <v>182172</v>
      </c>
      <c r="AD2533" s="61"/>
      <c r="AE2533" s="61" t="s">
        <v>119</v>
      </c>
      <c r="AF2533" s="63">
        <v>41211.691666666666</v>
      </c>
      <c r="AG2533" s="63">
        <v>41051.742361111108</v>
      </c>
      <c r="AH2533" s="62">
        <v>2012</v>
      </c>
      <c r="AI2533" s="61" t="s">
        <v>54</v>
      </c>
      <c r="AJ2533" s="61" t="s">
        <v>63</v>
      </c>
      <c r="AK2533" s="61">
        <v>6189798</v>
      </c>
      <c r="AL2533" s="63">
        <v>40909</v>
      </c>
      <c r="AM2533" s="63">
        <v>41274</v>
      </c>
      <c r="AN2533" s="61" t="s">
        <v>240</v>
      </c>
      <c r="AO2533" s="4" t="s">
        <v>139</v>
      </c>
      <c r="AP2533" s="4" t="s">
        <v>168</v>
      </c>
    </row>
    <row r="2534" spans="1:42" ht="102" customHeight="1">
      <c r="A2534" s="61" t="s">
        <v>4266</v>
      </c>
      <c r="B2534" s="61" t="s">
        <v>179</v>
      </c>
      <c r="C2534" s="61" t="s">
        <v>72</v>
      </c>
      <c r="D2534" s="61" t="s">
        <v>72</v>
      </c>
      <c r="E2534" s="61" t="s">
        <v>995</v>
      </c>
      <c r="F2534" s="61" t="s">
        <v>996</v>
      </c>
      <c r="G2534" s="62">
        <v>2012</v>
      </c>
      <c r="H2534" s="61">
        <v>45648</v>
      </c>
      <c r="I2534" s="61">
        <v>0</v>
      </c>
      <c r="J2534" s="61" t="s">
        <v>4457</v>
      </c>
      <c r="K2534" s="61">
        <v>307228</v>
      </c>
      <c r="L2534" s="61" t="s">
        <v>83</v>
      </c>
      <c r="M2534" s="61" t="s">
        <v>5622</v>
      </c>
      <c r="N2534" s="61"/>
      <c r="O2534" s="63">
        <v>40989</v>
      </c>
      <c r="P2534" s="61" t="s">
        <v>286</v>
      </c>
      <c r="Q2534" s="61" t="s">
        <v>184</v>
      </c>
      <c r="R2534" s="61" t="s">
        <v>54</v>
      </c>
      <c r="S2534" s="61" t="s">
        <v>55</v>
      </c>
      <c r="T2534" s="61" t="s">
        <v>4266</v>
      </c>
      <c r="U2534" s="61" t="s">
        <v>4266</v>
      </c>
      <c r="V2534" s="61" t="s">
        <v>179</v>
      </c>
      <c r="W2534" s="61" t="s">
        <v>58</v>
      </c>
      <c r="X2534" s="61" t="s">
        <v>185</v>
      </c>
      <c r="Y2534" s="61" t="s">
        <v>60</v>
      </c>
      <c r="Z2534" s="61" t="s">
        <v>54</v>
      </c>
      <c r="AA2534" s="61" t="s">
        <v>61</v>
      </c>
      <c r="AB2534" s="61" t="s">
        <v>62</v>
      </c>
      <c r="AC2534" s="61">
        <v>188941</v>
      </c>
      <c r="AD2534" s="61"/>
      <c r="AE2534" s="61" t="s">
        <v>119</v>
      </c>
      <c r="AF2534" s="63">
        <v>41211.696527777778</v>
      </c>
      <c r="AG2534" s="63">
        <v>41211.696527777778</v>
      </c>
      <c r="AH2534" s="62">
        <v>2012</v>
      </c>
      <c r="AI2534" s="61" t="s">
        <v>54</v>
      </c>
      <c r="AJ2534" s="61" t="s">
        <v>63</v>
      </c>
      <c r="AK2534" s="61">
        <v>6189798</v>
      </c>
      <c r="AL2534" s="63">
        <v>40909</v>
      </c>
      <c r="AM2534" s="63">
        <v>41274</v>
      </c>
      <c r="AN2534" s="61" t="s">
        <v>240</v>
      </c>
      <c r="AO2534" s="4" t="s">
        <v>139</v>
      </c>
      <c r="AP2534" s="4" t="s">
        <v>168</v>
      </c>
    </row>
    <row r="2535" spans="1:42" ht="102" customHeight="1">
      <c r="A2535" s="61" t="s">
        <v>4266</v>
      </c>
      <c r="B2535" s="61" t="s">
        <v>179</v>
      </c>
      <c r="C2535" s="61" t="s">
        <v>72</v>
      </c>
      <c r="D2535" s="61" t="s">
        <v>72</v>
      </c>
      <c r="E2535" s="61" t="s">
        <v>1050</v>
      </c>
      <c r="F2535" s="61" t="s">
        <v>400</v>
      </c>
      <c r="G2535" s="62">
        <v>2012</v>
      </c>
      <c r="H2535" s="61">
        <v>2220000</v>
      </c>
      <c r="I2535" s="61">
        <v>0</v>
      </c>
      <c r="J2535" s="61" t="s">
        <v>1051</v>
      </c>
      <c r="K2535" s="61">
        <v>14941410</v>
      </c>
      <c r="L2535" s="61" t="s">
        <v>83</v>
      </c>
      <c r="M2535" s="61" t="s">
        <v>5622</v>
      </c>
      <c r="N2535" s="61"/>
      <c r="O2535" s="63">
        <v>40989</v>
      </c>
      <c r="P2535" s="61" t="s">
        <v>145</v>
      </c>
      <c r="Q2535" s="61" t="s">
        <v>403</v>
      </c>
      <c r="R2535" s="61" t="s">
        <v>54</v>
      </c>
      <c r="S2535" s="61" t="s">
        <v>55</v>
      </c>
      <c r="T2535" s="61" t="s">
        <v>4266</v>
      </c>
      <c r="U2535" s="61" t="s">
        <v>4266</v>
      </c>
      <c r="V2535" s="61" t="s">
        <v>179</v>
      </c>
      <c r="W2535" s="61" t="s">
        <v>58</v>
      </c>
      <c r="X2535" s="61" t="s">
        <v>185</v>
      </c>
      <c r="Y2535" s="61" t="s">
        <v>60</v>
      </c>
      <c r="Z2535" s="61" t="s">
        <v>54</v>
      </c>
      <c r="AA2535" s="61" t="s">
        <v>61</v>
      </c>
      <c r="AB2535" s="61" t="s">
        <v>62</v>
      </c>
      <c r="AC2535" s="61">
        <v>182171</v>
      </c>
      <c r="AD2535" s="61"/>
      <c r="AE2535" s="61" t="s">
        <v>119</v>
      </c>
      <c r="AF2535" s="63">
        <v>41051.740972222222</v>
      </c>
      <c r="AG2535" s="63">
        <v>41051.740972222222</v>
      </c>
      <c r="AH2535" s="62">
        <v>2012</v>
      </c>
      <c r="AI2535" s="61" t="s">
        <v>54</v>
      </c>
      <c r="AJ2535" s="61" t="s">
        <v>63</v>
      </c>
      <c r="AK2535" s="61">
        <v>9990000</v>
      </c>
      <c r="AL2535" s="63">
        <v>40909</v>
      </c>
      <c r="AM2535" s="63">
        <v>41274</v>
      </c>
      <c r="AN2535" s="61" t="s">
        <v>337</v>
      </c>
      <c r="AO2535" s="4" t="s">
        <v>130</v>
      </c>
      <c r="AP2535" s="4" t="s">
        <v>131</v>
      </c>
    </row>
    <row r="2536" spans="1:42" ht="102" customHeight="1">
      <c r="A2536" s="61" t="s">
        <v>4266</v>
      </c>
      <c r="B2536" s="61" t="s">
        <v>179</v>
      </c>
      <c r="C2536" s="61" t="s">
        <v>72</v>
      </c>
      <c r="D2536" s="61" t="s">
        <v>72</v>
      </c>
      <c r="E2536" s="61" t="s">
        <v>3345</v>
      </c>
      <c r="F2536" s="61" t="s">
        <v>3346</v>
      </c>
      <c r="G2536" s="62">
        <v>2012</v>
      </c>
      <c r="H2536" s="61">
        <v>80448</v>
      </c>
      <c r="I2536" s="61">
        <v>0</v>
      </c>
      <c r="J2536" s="61" t="s">
        <v>4458</v>
      </c>
      <c r="K2536" s="61">
        <v>541445</v>
      </c>
      <c r="L2536" s="61" t="s">
        <v>83</v>
      </c>
      <c r="M2536" s="61" t="s">
        <v>5622</v>
      </c>
      <c r="N2536" s="61"/>
      <c r="O2536" s="63">
        <v>40989</v>
      </c>
      <c r="P2536" s="61" t="s">
        <v>136</v>
      </c>
      <c r="Q2536" s="61" t="s">
        <v>137</v>
      </c>
      <c r="R2536" s="61" t="s">
        <v>54</v>
      </c>
      <c r="S2536" s="61" t="s">
        <v>55</v>
      </c>
      <c r="T2536" s="61" t="s">
        <v>4266</v>
      </c>
      <c r="U2536" s="61" t="s">
        <v>4266</v>
      </c>
      <c r="V2536" s="61" t="s">
        <v>179</v>
      </c>
      <c r="W2536" s="61" t="s">
        <v>58</v>
      </c>
      <c r="X2536" s="61" t="s">
        <v>185</v>
      </c>
      <c r="Y2536" s="61" t="s">
        <v>60</v>
      </c>
      <c r="Z2536" s="61" t="s">
        <v>54</v>
      </c>
      <c r="AA2536" s="61" t="s">
        <v>61</v>
      </c>
      <c r="AB2536" s="61" t="s">
        <v>62</v>
      </c>
      <c r="AC2536" s="61">
        <v>188943</v>
      </c>
      <c r="AD2536" s="61"/>
      <c r="AE2536" s="61" t="s">
        <v>119</v>
      </c>
      <c r="AF2536" s="63">
        <v>41211.69930555555</v>
      </c>
      <c r="AG2536" s="63">
        <v>41211.69930555555</v>
      </c>
      <c r="AH2536" s="62">
        <v>2012</v>
      </c>
      <c r="AI2536" s="61" t="s">
        <v>54</v>
      </c>
      <c r="AJ2536" s="61" t="s">
        <v>63</v>
      </c>
      <c r="AK2536" s="61">
        <v>827428</v>
      </c>
      <c r="AL2536" s="63">
        <v>40909</v>
      </c>
      <c r="AM2536" s="63">
        <v>41274</v>
      </c>
      <c r="AN2536" s="61" t="s">
        <v>240</v>
      </c>
      <c r="AO2536" s="4" t="s">
        <v>139</v>
      </c>
      <c r="AP2536" s="4" t="s">
        <v>168</v>
      </c>
    </row>
    <row r="2537" spans="1:42" ht="102" customHeight="1">
      <c r="A2537" s="61" t="s">
        <v>558</v>
      </c>
      <c r="B2537" s="61" t="s">
        <v>179</v>
      </c>
      <c r="C2537" s="61" t="s">
        <v>72</v>
      </c>
      <c r="D2537" s="61"/>
      <c r="E2537" s="61"/>
      <c r="F2537" s="61"/>
      <c r="G2537" s="62">
        <v>2012</v>
      </c>
      <c r="H2537" s="61">
        <v>804290</v>
      </c>
      <c r="I2537" s="61">
        <v>0</v>
      </c>
      <c r="J2537" s="61" t="s">
        <v>589</v>
      </c>
      <c r="K2537" s="61">
        <v>600000</v>
      </c>
      <c r="L2537" s="61" t="s">
        <v>560</v>
      </c>
      <c r="M2537" s="61" t="s">
        <v>5622</v>
      </c>
      <c r="N2537" s="61"/>
      <c r="O2537" s="63">
        <v>40990</v>
      </c>
      <c r="P2537" s="61"/>
      <c r="Q2537" s="61" t="s">
        <v>69</v>
      </c>
      <c r="R2537" s="61" t="s">
        <v>54</v>
      </c>
      <c r="S2537" s="61" t="s">
        <v>84</v>
      </c>
      <c r="T2537" s="61" t="s">
        <v>558</v>
      </c>
      <c r="U2537" s="61" t="s">
        <v>558</v>
      </c>
      <c r="V2537" s="61" t="s">
        <v>179</v>
      </c>
      <c r="W2537" s="61" t="s">
        <v>58</v>
      </c>
      <c r="X2537" s="61" t="s">
        <v>185</v>
      </c>
      <c r="Y2537" s="61" t="s">
        <v>60</v>
      </c>
      <c r="Z2537" s="61" t="s">
        <v>54</v>
      </c>
      <c r="AA2537" s="61" t="s">
        <v>61</v>
      </c>
      <c r="AB2537" s="61" t="s">
        <v>62</v>
      </c>
      <c r="AC2537" s="61">
        <v>179669</v>
      </c>
      <c r="AD2537" s="61"/>
      <c r="AE2537" s="61" t="s">
        <v>5</v>
      </c>
      <c r="AF2537" s="63">
        <v>41051.767361111109</v>
      </c>
      <c r="AG2537" s="63">
        <v>40998.632638888885</v>
      </c>
      <c r="AH2537" s="62"/>
      <c r="AI2537" s="61"/>
      <c r="AJ2537" s="61" t="s">
        <v>63</v>
      </c>
      <c r="AK2537" s="61"/>
      <c r="AL2537" s="63"/>
      <c r="AM2537" s="63"/>
      <c r="AN2537" s="61"/>
      <c r="AO2537" s="4"/>
      <c r="AP2537" s="4"/>
    </row>
    <row r="2538" spans="1:42" ht="102" customHeight="1">
      <c r="A2538" s="61" t="s">
        <v>148</v>
      </c>
      <c r="B2538" s="61" t="s">
        <v>47</v>
      </c>
      <c r="C2538" s="61" t="s">
        <v>72</v>
      </c>
      <c r="D2538" s="61" t="s">
        <v>72</v>
      </c>
      <c r="E2538" s="61" t="s">
        <v>73</v>
      </c>
      <c r="F2538" s="61" t="s">
        <v>74</v>
      </c>
      <c r="G2538" s="62">
        <v>2012</v>
      </c>
      <c r="H2538" s="61">
        <v>-225923</v>
      </c>
      <c r="I2538" s="61">
        <v>0</v>
      </c>
      <c r="J2538" s="61" t="s">
        <v>160</v>
      </c>
      <c r="K2538" s="61"/>
      <c r="L2538" s="61" t="s">
        <v>52</v>
      </c>
      <c r="M2538" s="61" t="s">
        <v>5622</v>
      </c>
      <c r="N2538" s="61"/>
      <c r="O2538" s="63">
        <v>40991</v>
      </c>
      <c r="P2538" s="61" t="s">
        <v>76</v>
      </c>
      <c r="Q2538" s="61" t="s">
        <v>69</v>
      </c>
      <c r="R2538" s="61" t="s">
        <v>54</v>
      </c>
      <c r="S2538" s="61" t="s">
        <v>55</v>
      </c>
      <c r="T2538" s="61" t="s">
        <v>148</v>
      </c>
      <c r="U2538" s="61" t="s">
        <v>57</v>
      </c>
      <c r="V2538" s="61" t="s">
        <v>47</v>
      </c>
      <c r="W2538" s="61" t="s">
        <v>58</v>
      </c>
      <c r="X2538" s="61" t="s">
        <v>59</v>
      </c>
      <c r="Y2538" s="61" t="s">
        <v>60</v>
      </c>
      <c r="Z2538" s="61" t="s">
        <v>54</v>
      </c>
      <c r="AA2538" s="61" t="s">
        <v>61</v>
      </c>
      <c r="AB2538" s="61" t="s">
        <v>62</v>
      </c>
      <c r="AC2538" s="61">
        <v>184376</v>
      </c>
      <c r="AD2538" s="61"/>
      <c r="AE2538" s="61" t="s">
        <v>5</v>
      </c>
      <c r="AF2538" s="63">
        <v>41002.697222222218</v>
      </c>
      <c r="AG2538" s="63">
        <v>41002.697222222218</v>
      </c>
      <c r="AH2538" s="62">
        <v>2012</v>
      </c>
      <c r="AI2538" s="61" t="s">
        <v>54</v>
      </c>
      <c r="AJ2538" s="61" t="s">
        <v>63</v>
      </c>
      <c r="AK2538" s="61">
        <v>0</v>
      </c>
      <c r="AL2538" s="63">
        <v>40909</v>
      </c>
      <c r="AM2538" s="63">
        <v>41274</v>
      </c>
      <c r="AN2538" s="61" t="s">
        <v>77</v>
      </c>
      <c r="AO2538" s="4" t="s">
        <v>78</v>
      </c>
      <c r="AP2538" s="4" t="s">
        <v>79</v>
      </c>
    </row>
    <row r="2539" spans="1:42" ht="102" customHeight="1">
      <c r="A2539" s="61" t="s">
        <v>148</v>
      </c>
      <c r="B2539" s="61" t="s">
        <v>47</v>
      </c>
      <c r="C2539" s="61" t="s">
        <v>72</v>
      </c>
      <c r="D2539" s="61" t="s">
        <v>72</v>
      </c>
      <c r="E2539" s="61" t="s">
        <v>73</v>
      </c>
      <c r="F2539" s="61" t="s">
        <v>74</v>
      </c>
      <c r="G2539" s="62">
        <v>2012</v>
      </c>
      <c r="H2539" s="61">
        <v>-228536</v>
      </c>
      <c r="I2539" s="61">
        <v>0</v>
      </c>
      <c r="J2539" s="61" t="s">
        <v>162</v>
      </c>
      <c r="K2539" s="61"/>
      <c r="L2539" s="61" t="s">
        <v>52</v>
      </c>
      <c r="M2539" s="61" t="s">
        <v>5622</v>
      </c>
      <c r="N2539" s="61"/>
      <c r="O2539" s="63">
        <v>40991</v>
      </c>
      <c r="P2539" s="61" t="s">
        <v>76</v>
      </c>
      <c r="Q2539" s="61" t="s">
        <v>69</v>
      </c>
      <c r="R2539" s="61" t="s">
        <v>54</v>
      </c>
      <c r="S2539" s="61" t="s">
        <v>55</v>
      </c>
      <c r="T2539" s="61" t="s">
        <v>148</v>
      </c>
      <c r="U2539" s="61" t="s">
        <v>57</v>
      </c>
      <c r="V2539" s="61" t="s">
        <v>47</v>
      </c>
      <c r="W2539" s="61" t="s">
        <v>58</v>
      </c>
      <c r="X2539" s="61" t="s">
        <v>59</v>
      </c>
      <c r="Y2539" s="61" t="s">
        <v>60</v>
      </c>
      <c r="Z2539" s="61" t="s">
        <v>54</v>
      </c>
      <c r="AA2539" s="61" t="s">
        <v>61</v>
      </c>
      <c r="AB2539" s="61" t="s">
        <v>62</v>
      </c>
      <c r="AC2539" s="61">
        <v>184375</v>
      </c>
      <c r="AD2539" s="61"/>
      <c r="AE2539" s="61" t="s">
        <v>5</v>
      </c>
      <c r="AF2539" s="63">
        <v>41002.697222222218</v>
      </c>
      <c r="AG2539" s="63">
        <v>41002.697222222218</v>
      </c>
      <c r="AH2539" s="62">
        <v>2012</v>
      </c>
      <c r="AI2539" s="61" t="s">
        <v>54</v>
      </c>
      <c r="AJ2539" s="61" t="s">
        <v>63</v>
      </c>
      <c r="AK2539" s="61">
        <v>0</v>
      </c>
      <c r="AL2539" s="63">
        <v>40909</v>
      </c>
      <c r="AM2539" s="63">
        <v>41274</v>
      </c>
      <c r="AN2539" s="61" t="s">
        <v>77</v>
      </c>
      <c r="AO2539" s="4" t="s">
        <v>78</v>
      </c>
      <c r="AP2539" s="4" t="s">
        <v>79</v>
      </c>
    </row>
    <row r="2540" spans="1:42" ht="102" customHeight="1">
      <c r="A2540" s="61" t="s">
        <v>47</v>
      </c>
      <c r="B2540" s="61" t="s">
        <v>148</v>
      </c>
      <c r="C2540" s="61" t="s">
        <v>72</v>
      </c>
      <c r="D2540" s="61" t="s">
        <v>72</v>
      </c>
      <c r="E2540" s="61" t="s">
        <v>1278</v>
      </c>
      <c r="F2540" s="61" t="s">
        <v>1279</v>
      </c>
      <c r="G2540" s="62">
        <v>2012</v>
      </c>
      <c r="H2540" s="61">
        <v>225923</v>
      </c>
      <c r="I2540" s="61">
        <v>0</v>
      </c>
      <c r="J2540" s="61" t="s">
        <v>1280</v>
      </c>
      <c r="K2540" s="61" t="s">
        <v>3</v>
      </c>
      <c r="L2540" s="61" t="s">
        <v>52</v>
      </c>
      <c r="M2540" s="61" t="s">
        <v>5622</v>
      </c>
      <c r="N2540" s="61"/>
      <c r="O2540" s="63">
        <v>40991</v>
      </c>
      <c r="P2540" s="61" t="s">
        <v>145</v>
      </c>
      <c r="Q2540" s="61" t="s">
        <v>146</v>
      </c>
      <c r="R2540" s="61" t="s">
        <v>54</v>
      </c>
      <c r="S2540" s="61" t="s">
        <v>55</v>
      </c>
      <c r="T2540" s="61" t="s">
        <v>47</v>
      </c>
      <c r="U2540" s="61" t="s">
        <v>208</v>
      </c>
      <c r="V2540" s="61" t="s">
        <v>148</v>
      </c>
      <c r="W2540" s="61" t="s">
        <v>86</v>
      </c>
      <c r="X2540" s="61" t="s">
        <v>916</v>
      </c>
      <c r="Y2540" s="61" t="s">
        <v>60</v>
      </c>
      <c r="Z2540" s="61" t="s">
        <v>54</v>
      </c>
      <c r="AA2540" s="61" t="s">
        <v>61</v>
      </c>
      <c r="AB2540" s="61" t="s">
        <v>62</v>
      </c>
      <c r="AC2540" s="61">
        <v>179798</v>
      </c>
      <c r="AD2540" s="61"/>
      <c r="AE2540" s="61" t="s">
        <v>5</v>
      </c>
      <c r="AF2540" s="63">
        <v>41094.441666666666</v>
      </c>
      <c r="AG2540" s="63">
        <v>41002.697222222218</v>
      </c>
      <c r="AH2540" s="62">
        <v>2012</v>
      </c>
      <c r="AI2540" s="61" t="s">
        <v>54</v>
      </c>
      <c r="AJ2540" s="61" t="s">
        <v>63</v>
      </c>
      <c r="AK2540" s="61">
        <v>225923</v>
      </c>
      <c r="AL2540" s="63">
        <v>40991</v>
      </c>
      <c r="AM2540" s="63">
        <v>41090</v>
      </c>
      <c r="AN2540" s="61" t="s">
        <v>240</v>
      </c>
      <c r="AO2540" s="4" t="s">
        <v>139</v>
      </c>
      <c r="AP2540" s="4" t="s">
        <v>168</v>
      </c>
    </row>
    <row r="2541" spans="1:42" ht="102" customHeight="1">
      <c r="A2541" s="61" t="s">
        <v>47</v>
      </c>
      <c r="B2541" s="61" t="s">
        <v>148</v>
      </c>
      <c r="C2541" s="61" t="s">
        <v>72</v>
      </c>
      <c r="D2541" s="61" t="s">
        <v>72</v>
      </c>
      <c r="E2541" s="61" t="s">
        <v>1281</v>
      </c>
      <c r="F2541" s="61" t="s">
        <v>1282</v>
      </c>
      <c r="G2541" s="62">
        <v>2012</v>
      </c>
      <c r="H2541" s="61">
        <v>228536</v>
      </c>
      <c r="I2541" s="61">
        <v>0</v>
      </c>
      <c r="J2541" s="61" t="s">
        <v>1283</v>
      </c>
      <c r="K2541" s="61" t="s">
        <v>3</v>
      </c>
      <c r="L2541" s="61" t="s">
        <v>52</v>
      </c>
      <c r="M2541" s="61" t="s">
        <v>5622</v>
      </c>
      <c r="N2541" s="61"/>
      <c r="O2541" s="63">
        <v>40991</v>
      </c>
      <c r="P2541" s="61" t="s">
        <v>145</v>
      </c>
      <c r="Q2541" s="61" t="s">
        <v>146</v>
      </c>
      <c r="R2541" s="61" t="s">
        <v>54</v>
      </c>
      <c r="S2541" s="61" t="s">
        <v>55</v>
      </c>
      <c r="T2541" s="61" t="s">
        <v>47</v>
      </c>
      <c r="U2541" s="61" t="s">
        <v>208</v>
      </c>
      <c r="V2541" s="61" t="s">
        <v>148</v>
      </c>
      <c r="W2541" s="61" t="s">
        <v>86</v>
      </c>
      <c r="X2541" s="61" t="s">
        <v>916</v>
      </c>
      <c r="Y2541" s="61" t="s">
        <v>60</v>
      </c>
      <c r="Z2541" s="61" t="s">
        <v>54</v>
      </c>
      <c r="AA2541" s="61" t="s">
        <v>61</v>
      </c>
      <c r="AB2541" s="61" t="s">
        <v>62</v>
      </c>
      <c r="AC2541" s="61">
        <v>179796</v>
      </c>
      <c r="AD2541" s="61"/>
      <c r="AE2541" s="61" t="s">
        <v>5</v>
      </c>
      <c r="AF2541" s="63">
        <v>41094.440972222219</v>
      </c>
      <c r="AG2541" s="63">
        <v>41002.697222222218</v>
      </c>
      <c r="AH2541" s="62">
        <v>2012</v>
      </c>
      <c r="AI2541" s="61" t="s">
        <v>54</v>
      </c>
      <c r="AJ2541" s="61" t="s">
        <v>63</v>
      </c>
      <c r="AK2541" s="61">
        <v>228536</v>
      </c>
      <c r="AL2541" s="63">
        <v>40991</v>
      </c>
      <c r="AM2541" s="63">
        <v>41090</v>
      </c>
      <c r="AN2541" s="61" t="s">
        <v>240</v>
      </c>
      <c r="AO2541" s="4" t="s">
        <v>139</v>
      </c>
      <c r="AP2541" s="4" t="s">
        <v>168</v>
      </c>
    </row>
    <row r="2542" spans="1:42" ht="102" customHeight="1">
      <c r="A2542" s="61" t="s">
        <v>4266</v>
      </c>
      <c r="B2542" s="61" t="s">
        <v>4403</v>
      </c>
      <c r="C2542" s="61" t="s">
        <v>72</v>
      </c>
      <c r="D2542" s="61"/>
      <c r="E2542" s="61"/>
      <c r="F2542" s="61"/>
      <c r="G2542" s="62">
        <v>2012</v>
      </c>
      <c r="H2542" s="61">
        <v>1144733</v>
      </c>
      <c r="I2542" s="61">
        <v>0</v>
      </c>
      <c r="J2542" s="61" t="s">
        <v>4406</v>
      </c>
      <c r="K2542" s="61">
        <v>853971</v>
      </c>
      <c r="L2542" s="61" t="s">
        <v>560</v>
      </c>
      <c r="M2542" s="61" t="s">
        <v>5622</v>
      </c>
      <c r="N2542" s="61"/>
      <c r="O2542" s="63">
        <v>40991</v>
      </c>
      <c r="P2542" s="61"/>
      <c r="Q2542" s="61" t="s">
        <v>69</v>
      </c>
      <c r="R2542" s="61" t="s">
        <v>54</v>
      </c>
      <c r="S2542" s="61" t="s">
        <v>84</v>
      </c>
      <c r="T2542" s="61" t="s">
        <v>4266</v>
      </c>
      <c r="U2542" s="61" t="s">
        <v>4266</v>
      </c>
      <c r="V2542" s="61" t="s">
        <v>4403</v>
      </c>
      <c r="W2542" s="61" t="s">
        <v>416</v>
      </c>
      <c r="X2542" s="61" t="s">
        <v>4404</v>
      </c>
      <c r="Y2542" s="61" t="s">
        <v>60</v>
      </c>
      <c r="Z2542" s="61" t="s">
        <v>54</v>
      </c>
      <c r="AA2542" s="61" t="s">
        <v>61</v>
      </c>
      <c r="AB2542" s="61" t="s">
        <v>62</v>
      </c>
      <c r="AC2542" s="61">
        <v>185693</v>
      </c>
      <c r="AD2542" s="61"/>
      <c r="AE2542" s="61" t="s">
        <v>5</v>
      </c>
      <c r="AF2542" s="63">
        <v>41136.444444444445</v>
      </c>
      <c r="AG2542" s="63">
        <v>41136.443749999999</v>
      </c>
      <c r="AH2542" s="62"/>
      <c r="AI2542" s="61"/>
      <c r="AJ2542" s="61" t="s">
        <v>63</v>
      </c>
      <c r="AK2542" s="61"/>
      <c r="AL2542" s="63"/>
      <c r="AM2542" s="63"/>
      <c r="AN2542" s="61"/>
      <c r="AO2542" s="4"/>
      <c r="AP2542" s="4"/>
    </row>
    <row r="2543" spans="1:42" ht="102" customHeight="1">
      <c r="A2543" s="61" t="s">
        <v>3985</v>
      </c>
      <c r="B2543" s="61" t="s">
        <v>244</v>
      </c>
      <c r="C2543" s="61" t="s">
        <v>72</v>
      </c>
      <c r="D2543" s="61" t="s">
        <v>72</v>
      </c>
      <c r="E2543" s="61" t="s">
        <v>341</v>
      </c>
      <c r="F2543" s="61" t="s">
        <v>342</v>
      </c>
      <c r="G2543" s="62">
        <v>2012</v>
      </c>
      <c r="H2543" s="61">
        <v>2000000</v>
      </c>
      <c r="I2543" s="61">
        <v>0</v>
      </c>
      <c r="J2543" s="61" t="s">
        <v>722</v>
      </c>
      <c r="K2543" s="61" t="s">
        <v>3</v>
      </c>
      <c r="L2543" s="61" t="s">
        <v>52</v>
      </c>
      <c r="M2543" s="61" t="s">
        <v>5622</v>
      </c>
      <c r="N2543" s="61"/>
      <c r="O2543" s="63">
        <v>40996</v>
      </c>
      <c r="P2543" s="61" t="s">
        <v>196</v>
      </c>
      <c r="Q2543" s="61" t="s">
        <v>196</v>
      </c>
      <c r="R2543" s="61" t="s">
        <v>54</v>
      </c>
      <c r="S2543" s="61" t="s">
        <v>55</v>
      </c>
      <c r="T2543" s="61" t="s">
        <v>3985</v>
      </c>
      <c r="U2543" s="61" t="s">
        <v>3985</v>
      </c>
      <c r="V2543" s="61" t="s">
        <v>244</v>
      </c>
      <c r="W2543" s="61" t="s">
        <v>58</v>
      </c>
      <c r="X2543" s="61" t="s">
        <v>248</v>
      </c>
      <c r="Y2543" s="61" t="s">
        <v>60</v>
      </c>
      <c r="Z2543" s="61" t="s">
        <v>54</v>
      </c>
      <c r="AA2543" s="61" t="s">
        <v>61</v>
      </c>
      <c r="AB2543" s="61" t="s">
        <v>62</v>
      </c>
      <c r="AC2543" s="61">
        <v>179524</v>
      </c>
      <c r="AD2543" s="61"/>
      <c r="AE2543" s="61" t="s">
        <v>70</v>
      </c>
      <c r="AF2543" s="63">
        <v>40996.485416666663</v>
      </c>
      <c r="AG2543" s="63">
        <v>40996.485416666663</v>
      </c>
      <c r="AH2543" s="62">
        <v>2012</v>
      </c>
      <c r="AI2543" s="61" t="s">
        <v>54</v>
      </c>
      <c r="AJ2543" s="61" t="s">
        <v>63</v>
      </c>
      <c r="AK2543" s="61">
        <v>42297330</v>
      </c>
      <c r="AL2543" s="63">
        <v>40787</v>
      </c>
      <c r="AM2543" s="63">
        <v>41274</v>
      </c>
      <c r="AN2543" s="61" t="s">
        <v>240</v>
      </c>
      <c r="AO2543" s="4" t="s">
        <v>139</v>
      </c>
      <c r="AP2543" s="4" t="s">
        <v>168</v>
      </c>
    </row>
    <row r="2544" spans="1:42" ht="102" customHeight="1">
      <c r="A2544" s="61" t="s">
        <v>731</v>
      </c>
      <c r="B2544" s="61" t="s">
        <v>124</v>
      </c>
      <c r="C2544" s="61" t="s">
        <v>72</v>
      </c>
      <c r="D2544" s="61" t="s">
        <v>72</v>
      </c>
      <c r="E2544" s="61" t="s">
        <v>749</v>
      </c>
      <c r="F2544" s="61" t="s">
        <v>750</v>
      </c>
      <c r="G2544" s="62">
        <v>2012</v>
      </c>
      <c r="H2544" s="61">
        <v>2991922</v>
      </c>
      <c r="I2544" s="61">
        <v>0</v>
      </c>
      <c r="J2544" s="61" t="s">
        <v>750</v>
      </c>
      <c r="K2544" s="61">
        <v>3000000</v>
      </c>
      <c r="L2544" s="61" t="s">
        <v>734</v>
      </c>
      <c r="M2544" s="61" t="s">
        <v>5622</v>
      </c>
      <c r="N2544" s="61"/>
      <c r="O2544" s="63">
        <v>40997</v>
      </c>
      <c r="P2544" s="61" t="s">
        <v>128</v>
      </c>
      <c r="Q2544" s="61" t="s">
        <v>128</v>
      </c>
      <c r="R2544" s="61" t="s">
        <v>54</v>
      </c>
      <c r="S2544" s="61" t="s">
        <v>55</v>
      </c>
      <c r="T2544" s="61" t="s">
        <v>731</v>
      </c>
      <c r="U2544" s="61" t="s">
        <v>731</v>
      </c>
      <c r="V2544" s="61" t="s">
        <v>124</v>
      </c>
      <c r="W2544" s="61" t="s">
        <v>58</v>
      </c>
      <c r="X2544" s="61" t="s">
        <v>129</v>
      </c>
      <c r="Y2544" s="61" t="s">
        <v>60</v>
      </c>
      <c r="Z2544" s="61" t="s">
        <v>54</v>
      </c>
      <c r="AA2544" s="61" t="s">
        <v>61</v>
      </c>
      <c r="AB2544" s="61" t="s">
        <v>62</v>
      </c>
      <c r="AC2544" s="61">
        <v>179878</v>
      </c>
      <c r="AD2544" s="61"/>
      <c r="AE2544" s="61" t="s">
        <v>70</v>
      </c>
      <c r="AF2544" s="63">
        <v>41375.674999999996</v>
      </c>
      <c r="AG2544" s="63">
        <v>41004.469444444439</v>
      </c>
      <c r="AH2544" s="62">
        <v>2012</v>
      </c>
      <c r="AI2544" s="61" t="s">
        <v>54</v>
      </c>
      <c r="AJ2544" s="61" t="s">
        <v>63</v>
      </c>
      <c r="AK2544" s="61">
        <v>1960000</v>
      </c>
      <c r="AL2544" s="63">
        <v>40909</v>
      </c>
      <c r="AM2544" s="63">
        <v>41274</v>
      </c>
      <c r="AN2544" s="61" t="s">
        <v>77</v>
      </c>
      <c r="AO2544" s="4" t="s">
        <v>139</v>
      </c>
      <c r="AP2544" s="4" t="s">
        <v>131</v>
      </c>
    </row>
    <row r="2545" spans="1:42" ht="125.25" customHeight="1">
      <c r="A2545" s="61" t="s">
        <v>731</v>
      </c>
      <c r="B2545" s="61" t="s">
        <v>124</v>
      </c>
      <c r="C2545" s="61" t="s">
        <v>72</v>
      </c>
      <c r="D2545" s="61" t="s">
        <v>72</v>
      </c>
      <c r="E2545" s="61" t="s">
        <v>751</v>
      </c>
      <c r="F2545" s="61" t="s">
        <v>752</v>
      </c>
      <c r="G2545" s="62">
        <v>2012</v>
      </c>
      <c r="H2545" s="61">
        <v>1994615</v>
      </c>
      <c r="I2545" s="61">
        <v>0</v>
      </c>
      <c r="J2545" s="61" t="s">
        <v>752</v>
      </c>
      <c r="K2545" s="61">
        <v>2000000</v>
      </c>
      <c r="L2545" s="61" t="s">
        <v>734</v>
      </c>
      <c r="M2545" s="61" t="s">
        <v>5622</v>
      </c>
      <c r="N2545" s="61"/>
      <c r="O2545" s="63">
        <v>40997</v>
      </c>
      <c r="P2545" s="61" t="s">
        <v>128</v>
      </c>
      <c r="Q2545" s="61" t="s">
        <v>128</v>
      </c>
      <c r="R2545" s="61" t="s">
        <v>54</v>
      </c>
      <c r="S2545" s="61" t="s">
        <v>55</v>
      </c>
      <c r="T2545" s="61" t="s">
        <v>731</v>
      </c>
      <c r="U2545" s="61" t="s">
        <v>731</v>
      </c>
      <c r="V2545" s="61" t="s">
        <v>124</v>
      </c>
      <c r="W2545" s="61" t="s">
        <v>58</v>
      </c>
      <c r="X2545" s="61" t="s">
        <v>129</v>
      </c>
      <c r="Y2545" s="61" t="s">
        <v>60</v>
      </c>
      <c r="Z2545" s="61" t="s">
        <v>54</v>
      </c>
      <c r="AA2545" s="61" t="s">
        <v>61</v>
      </c>
      <c r="AB2545" s="61" t="s">
        <v>62</v>
      </c>
      <c r="AC2545" s="61">
        <v>179879</v>
      </c>
      <c r="AD2545" s="61"/>
      <c r="AE2545" s="61" t="s">
        <v>70</v>
      </c>
      <c r="AF2545" s="63">
        <v>41375.603472222218</v>
      </c>
      <c r="AG2545" s="63">
        <v>41004.470138888886</v>
      </c>
      <c r="AH2545" s="62">
        <v>2012</v>
      </c>
      <c r="AI2545" s="61" t="s">
        <v>54</v>
      </c>
      <c r="AJ2545" s="61" t="s">
        <v>63</v>
      </c>
      <c r="AK2545" s="61">
        <v>2600000</v>
      </c>
      <c r="AL2545" s="63">
        <v>40909</v>
      </c>
      <c r="AM2545" s="63">
        <v>41274</v>
      </c>
      <c r="AN2545" s="61" t="s">
        <v>77</v>
      </c>
      <c r="AO2545" s="4" t="s">
        <v>139</v>
      </c>
      <c r="AP2545" s="4" t="s">
        <v>131</v>
      </c>
    </row>
    <row r="2546" spans="1:42" ht="102" customHeight="1">
      <c r="A2546" s="61" t="s">
        <v>47</v>
      </c>
      <c r="B2546" s="61" t="s">
        <v>1389</v>
      </c>
      <c r="C2546" s="61" t="s">
        <v>72</v>
      </c>
      <c r="D2546" s="61" t="s">
        <v>72</v>
      </c>
      <c r="E2546" s="61" t="s">
        <v>1390</v>
      </c>
      <c r="F2546" s="61" t="s">
        <v>1391</v>
      </c>
      <c r="G2546" s="62">
        <v>2012</v>
      </c>
      <c r="H2546" s="61">
        <v>228630</v>
      </c>
      <c r="I2546" s="61">
        <v>0</v>
      </c>
      <c r="J2546" s="61" t="s">
        <v>1392</v>
      </c>
      <c r="K2546" s="61" t="s">
        <v>3</v>
      </c>
      <c r="L2546" s="61" t="s">
        <v>52</v>
      </c>
      <c r="M2546" s="61" t="s">
        <v>5622</v>
      </c>
      <c r="N2546" s="61"/>
      <c r="O2546" s="63">
        <v>40998</v>
      </c>
      <c r="P2546" s="61" t="s">
        <v>128</v>
      </c>
      <c r="Q2546" s="61" t="s">
        <v>128</v>
      </c>
      <c r="R2546" s="61" t="s">
        <v>54</v>
      </c>
      <c r="S2546" s="61" t="s">
        <v>55</v>
      </c>
      <c r="T2546" s="61" t="s">
        <v>47</v>
      </c>
      <c r="U2546" s="61" t="s">
        <v>208</v>
      </c>
      <c r="V2546" s="61" t="s">
        <v>1389</v>
      </c>
      <c r="W2546" s="61" t="s">
        <v>86</v>
      </c>
      <c r="X2546" s="61" t="s">
        <v>1393</v>
      </c>
      <c r="Y2546" s="61" t="s">
        <v>60</v>
      </c>
      <c r="Z2546" s="61" t="s">
        <v>54</v>
      </c>
      <c r="AA2546" s="61" t="s">
        <v>61</v>
      </c>
      <c r="AB2546" s="61" t="s">
        <v>62</v>
      </c>
      <c r="AC2546" s="61">
        <v>179794</v>
      </c>
      <c r="AD2546" s="61"/>
      <c r="AE2546" s="61" t="s">
        <v>5</v>
      </c>
      <c r="AF2546" s="63">
        <v>41094.459722222222</v>
      </c>
      <c r="AG2546" s="63">
        <v>41002.697222222218</v>
      </c>
      <c r="AH2546" s="62">
        <v>2012</v>
      </c>
      <c r="AI2546" s="61" t="s">
        <v>54</v>
      </c>
      <c r="AJ2546" s="61" t="s">
        <v>63</v>
      </c>
      <c r="AK2546" s="61">
        <v>228630</v>
      </c>
      <c r="AL2546" s="63">
        <v>40997</v>
      </c>
      <c r="AM2546" s="63">
        <v>41121</v>
      </c>
      <c r="AN2546" s="61" t="s">
        <v>337</v>
      </c>
      <c r="AO2546" s="4" t="s">
        <v>139</v>
      </c>
      <c r="AP2546" s="4" t="s">
        <v>168</v>
      </c>
    </row>
    <row r="2547" spans="1:42" ht="102" customHeight="1">
      <c r="A2547" s="61" t="s">
        <v>1389</v>
      </c>
      <c r="B2547" s="61" t="s">
        <v>47</v>
      </c>
      <c r="C2547" s="61" t="s">
        <v>72</v>
      </c>
      <c r="D2547" s="61" t="s">
        <v>72</v>
      </c>
      <c r="E2547" s="61" t="s">
        <v>73</v>
      </c>
      <c r="F2547" s="61" t="s">
        <v>74</v>
      </c>
      <c r="G2547" s="62">
        <v>2012</v>
      </c>
      <c r="H2547" s="61">
        <v>-228630</v>
      </c>
      <c r="I2547" s="61">
        <v>0</v>
      </c>
      <c r="J2547" s="61" t="s">
        <v>2599</v>
      </c>
      <c r="K2547" s="61"/>
      <c r="L2547" s="61" t="s">
        <v>52</v>
      </c>
      <c r="M2547" s="61" t="s">
        <v>5622</v>
      </c>
      <c r="N2547" s="61"/>
      <c r="O2547" s="63">
        <v>40998</v>
      </c>
      <c r="P2547" s="61" t="s">
        <v>76</v>
      </c>
      <c r="Q2547" s="61" t="s">
        <v>69</v>
      </c>
      <c r="R2547" s="61" t="s">
        <v>54</v>
      </c>
      <c r="S2547" s="61" t="s">
        <v>55</v>
      </c>
      <c r="T2547" s="61" t="s">
        <v>1389</v>
      </c>
      <c r="U2547" s="61" t="s">
        <v>57</v>
      </c>
      <c r="V2547" s="61" t="s">
        <v>47</v>
      </c>
      <c r="W2547" s="61" t="s">
        <v>58</v>
      </c>
      <c r="X2547" s="61" t="s">
        <v>59</v>
      </c>
      <c r="Y2547" s="61" t="s">
        <v>60</v>
      </c>
      <c r="Z2547" s="61" t="s">
        <v>54</v>
      </c>
      <c r="AA2547" s="61" t="s">
        <v>61</v>
      </c>
      <c r="AB2547" s="61" t="s">
        <v>62</v>
      </c>
      <c r="AC2547" s="61">
        <v>184381</v>
      </c>
      <c r="AD2547" s="61"/>
      <c r="AE2547" s="61" t="s">
        <v>5</v>
      </c>
      <c r="AF2547" s="63">
        <v>41002.697222222218</v>
      </c>
      <c r="AG2547" s="63">
        <v>41002.697222222218</v>
      </c>
      <c r="AH2547" s="62">
        <v>2012</v>
      </c>
      <c r="AI2547" s="61" t="s">
        <v>54</v>
      </c>
      <c r="AJ2547" s="61" t="s">
        <v>63</v>
      </c>
      <c r="AK2547" s="61">
        <v>0</v>
      </c>
      <c r="AL2547" s="63">
        <v>40909</v>
      </c>
      <c r="AM2547" s="63">
        <v>41274</v>
      </c>
      <c r="AN2547" s="61" t="s">
        <v>77</v>
      </c>
      <c r="AO2547" s="4" t="s">
        <v>78</v>
      </c>
      <c r="AP2547" s="4" t="s">
        <v>79</v>
      </c>
    </row>
    <row r="2548" spans="1:42" ht="102" customHeight="1">
      <c r="A2548" s="61" t="s">
        <v>4478</v>
      </c>
      <c r="B2548" s="61" t="s">
        <v>179</v>
      </c>
      <c r="C2548" s="61" t="s">
        <v>72</v>
      </c>
      <c r="D2548" s="61"/>
      <c r="E2548" s="61"/>
      <c r="F2548" s="61"/>
      <c r="G2548" s="62">
        <v>2012</v>
      </c>
      <c r="H2548" s="61">
        <v>195095</v>
      </c>
      <c r="I2548" s="61">
        <v>0</v>
      </c>
      <c r="J2548" s="61" t="s">
        <v>4611</v>
      </c>
      <c r="K2548" s="61">
        <v>175000</v>
      </c>
      <c r="L2548" s="61" t="s">
        <v>874</v>
      </c>
      <c r="M2548" s="61" t="s">
        <v>5622</v>
      </c>
      <c r="N2548" s="61"/>
      <c r="O2548" s="63">
        <v>40999</v>
      </c>
      <c r="P2548" s="61"/>
      <c r="Q2548" s="61" t="s">
        <v>146</v>
      </c>
      <c r="R2548" s="61" t="s">
        <v>54</v>
      </c>
      <c r="S2548" s="61" t="s">
        <v>84</v>
      </c>
      <c r="T2548" s="61" t="s">
        <v>4478</v>
      </c>
      <c r="U2548" s="61" t="s">
        <v>4478</v>
      </c>
      <c r="V2548" s="61" t="s">
        <v>179</v>
      </c>
      <c r="W2548" s="61" t="s">
        <v>58</v>
      </c>
      <c r="X2548" s="61" t="s">
        <v>185</v>
      </c>
      <c r="Y2548" s="61" t="s">
        <v>60</v>
      </c>
      <c r="Z2548" s="61" t="s">
        <v>54</v>
      </c>
      <c r="AA2548" s="61" t="s">
        <v>61</v>
      </c>
      <c r="AB2548" s="61" t="s">
        <v>62</v>
      </c>
      <c r="AC2548" s="61">
        <v>179958</v>
      </c>
      <c r="AD2548" s="61"/>
      <c r="AE2548" s="61" t="s">
        <v>5</v>
      </c>
      <c r="AF2548" s="63">
        <v>41152.504861111112</v>
      </c>
      <c r="AG2548" s="63">
        <v>41010.440972222219</v>
      </c>
      <c r="AH2548" s="62"/>
      <c r="AI2548" s="61"/>
      <c r="AJ2548" s="61" t="s">
        <v>63</v>
      </c>
      <c r="AK2548" s="61"/>
      <c r="AL2548" s="63"/>
      <c r="AM2548" s="63"/>
      <c r="AN2548" s="61"/>
      <c r="AO2548" s="4"/>
      <c r="AP2548" s="4"/>
    </row>
    <row r="2549" spans="1:42" ht="102" customHeight="1">
      <c r="A2549" s="61" t="s">
        <v>5260</v>
      </c>
      <c r="B2549" s="61" t="s">
        <v>2064</v>
      </c>
      <c r="C2549" s="61" t="s">
        <v>72</v>
      </c>
      <c r="D2549" s="61" t="s">
        <v>72</v>
      </c>
      <c r="E2549" s="61" t="s">
        <v>5279</v>
      </c>
      <c r="F2549" s="61" t="s">
        <v>5280</v>
      </c>
      <c r="G2549" s="62">
        <v>2012</v>
      </c>
      <c r="H2549" s="61">
        <v>403755</v>
      </c>
      <c r="I2549" s="61">
        <v>0</v>
      </c>
      <c r="J2549" s="61" t="s">
        <v>5281</v>
      </c>
      <c r="K2549" s="61" t="s">
        <v>3</v>
      </c>
      <c r="L2549" s="61" t="s">
        <v>52</v>
      </c>
      <c r="M2549" s="61" t="s">
        <v>5622</v>
      </c>
      <c r="N2549" s="61"/>
      <c r="O2549" s="63">
        <v>41004</v>
      </c>
      <c r="P2549" s="61" t="s">
        <v>286</v>
      </c>
      <c r="Q2549" s="61" t="s">
        <v>184</v>
      </c>
      <c r="R2549" s="61" t="s">
        <v>54</v>
      </c>
      <c r="S2549" s="61" t="s">
        <v>84</v>
      </c>
      <c r="T2549" s="61" t="s">
        <v>5260</v>
      </c>
      <c r="U2549" s="61" t="s">
        <v>5262</v>
      </c>
      <c r="V2549" s="61" t="s">
        <v>2061</v>
      </c>
      <c r="W2549" s="61" t="s">
        <v>86</v>
      </c>
      <c r="X2549" s="61" t="s">
        <v>2066</v>
      </c>
      <c r="Y2549" s="61" t="s">
        <v>60</v>
      </c>
      <c r="Z2549" s="61" t="s">
        <v>54</v>
      </c>
      <c r="AA2549" s="61" t="s">
        <v>61</v>
      </c>
      <c r="AB2549" s="61" t="s">
        <v>62</v>
      </c>
      <c r="AC2549" s="61">
        <v>184238</v>
      </c>
      <c r="AD2549" s="61"/>
      <c r="AE2549" s="61" t="s">
        <v>103</v>
      </c>
      <c r="AF2549" s="63">
        <v>41089.631944444445</v>
      </c>
      <c r="AG2549" s="63">
        <v>41089.631944444445</v>
      </c>
      <c r="AH2549" s="62">
        <v>2012</v>
      </c>
      <c r="AI2549" s="61" t="s">
        <v>54</v>
      </c>
      <c r="AJ2549" s="61" t="s">
        <v>63</v>
      </c>
      <c r="AK2549" s="61">
        <v>403755</v>
      </c>
      <c r="AL2549" s="63">
        <v>40725</v>
      </c>
      <c r="AM2549" s="63">
        <v>41090</v>
      </c>
      <c r="AN2549" s="61" t="s">
        <v>240</v>
      </c>
      <c r="AO2549" s="4" t="s">
        <v>130</v>
      </c>
      <c r="AP2549" s="4" t="s">
        <v>168</v>
      </c>
    </row>
    <row r="2550" spans="1:42" ht="102" customHeight="1">
      <c r="A2550" s="61" t="s">
        <v>5260</v>
      </c>
      <c r="B2550" s="61" t="s">
        <v>1459</v>
      </c>
      <c r="C2550" s="61" t="s">
        <v>72</v>
      </c>
      <c r="D2550" s="61" t="s">
        <v>72</v>
      </c>
      <c r="E2550" s="61" t="s">
        <v>5285</v>
      </c>
      <c r="F2550" s="61" t="s">
        <v>5286</v>
      </c>
      <c r="G2550" s="62">
        <v>2012</v>
      </c>
      <c r="H2550" s="61">
        <v>32490</v>
      </c>
      <c r="I2550" s="61">
        <v>0</v>
      </c>
      <c r="J2550" s="61" t="s">
        <v>5287</v>
      </c>
      <c r="K2550" s="61" t="s">
        <v>3</v>
      </c>
      <c r="L2550" s="61" t="s">
        <v>52</v>
      </c>
      <c r="M2550" s="61" t="s">
        <v>5622</v>
      </c>
      <c r="N2550" s="61"/>
      <c r="O2550" s="63">
        <v>41004</v>
      </c>
      <c r="P2550" s="61" t="s">
        <v>286</v>
      </c>
      <c r="Q2550" s="61" t="s">
        <v>184</v>
      </c>
      <c r="R2550" s="61" t="s">
        <v>54</v>
      </c>
      <c r="S2550" s="61" t="s">
        <v>84</v>
      </c>
      <c r="T2550" s="61" t="s">
        <v>5260</v>
      </c>
      <c r="U2550" s="61" t="s">
        <v>5262</v>
      </c>
      <c r="V2550" s="61" t="s">
        <v>1459</v>
      </c>
      <c r="W2550" s="61" t="s">
        <v>86</v>
      </c>
      <c r="X2550" s="61" t="s">
        <v>1463</v>
      </c>
      <c r="Y2550" s="61" t="s">
        <v>60</v>
      </c>
      <c r="Z2550" s="61" t="s">
        <v>54</v>
      </c>
      <c r="AA2550" s="61" t="s">
        <v>61</v>
      </c>
      <c r="AB2550" s="61" t="s">
        <v>62</v>
      </c>
      <c r="AC2550" s="61">
        <v>184239</v>
      </c>
      <c r="AD2550" s="61"/>
      <c r="AE2550" s="61" t="s">
        <v>103</v>
      </c>
      <c r="AF2550" s="63">
        <v>41089.632638888885</v>
      </c>
      <c r="AG2550" s="63">
        <v>41089.632638888885</v>
      </c>
      <c r="AH2550" s="62">
        <v>2012</v>
      </c>
      <c r="AI2550" s="61" t="s">
        <v>54</v>
      </c>
      <c r="AJ2550" s="61" t="s">
        <v>63</v>
      </c>
      <c r="AK2550" s="61">
        <v>257620</v>
      </c>
      <c r="AL2550" s="63">
        <v>40909</v>
      </c>
      <c r="AM2550" s="63">
        <v>41639</v>
      </c>
      <c r="AN2550" s="61" t="s">
        <v>240</v>
      </c>
      <c r="AO2550" s="4" t="s">
        <v>139</v>
      </c>
      <c r="AP2550" s="4" t="s">
        <v>131</v>
      </c>
    </row>
    <row r="2551" spans="1:42" ht="102" customHeight="1">
      <c r="A2551" s="61" t="s">
        <v>5260</v>
      </c>
      <c r="B2551" s="61" t="s">
        <v>1756</v>
      </c>
      <c r="C2551" s="61" t="s">
        <v>72</v>
      </c>
      <c r="D2551" s="61" t="s">
        <v>72</v>
      </c>
      <c r="E2551" s="61" t="s">
        <v>5304</v>
      </c>
      <c r="F2551" s="61" t="s">
        <v>5305</v>
      </c>
      <c r="G2551" s="62">
        <v>2012</v>
      </c>
      <c r="H2551" s="61">
        <v>313000</v>
      </c>
      <c r="I2551" s="61">
        <v>0</v>
      </c>
      <c r="J2551" s="61" t="s">
        <v>5306</v>
      </c>
      <c r="K2551" s="61" t="s">
        <v>3</v>
      </c>
      <c r="L2551" s="61" t="s">
        <v>52</v>
      </c>
      <c r="M2551" s="61" t="s">
        <v>5622</v>
      </c>
      <c r="N2551" s="61"/>
      <c r="O2551" s="63">
        <v>41004</v>
      </c>
      <c r="P2551" s="61" t="s">
        <v>286</v>
      </c>
      <c r="Q2551" s="61" t="s">
        <v>184</v>
      </c>
      <c r="R2551" s="61" t="s">
        <v>54</v>
      </c>
      <c r="S2551" s="61" t="s">
        <v>84</v>
      </c>
      <c r="T2551" s="61" t="s">
        <v>5260</v>
      </c>
      <c r="U2551" s="61" t="s">
        <v>5262</v>
      </c>
      <c r="V2551" s="61" t="s">
        <v>1756</v>
      </c>
      <c r="W2551" s="61" t="s">
        <v>1044</v>
      </c>
      <c r="X2551" s="61" t="s">
        <v>1760</v>
      </c>
      <c r="Y2551" s="61" t="s">
        <v>60</v>
      </c>
      <c r="Z2551" s="61" t="s">
        <v>54</v>
      </c>
      <c r="AA2551" s="61" t="s">
        <v>61</v>
      </c>
      <c r="AB2551" s="61" t="s">
        <v>62</v>
      </c>
      <c r="AC2551" s="61">
        <v>184237</v>
      </c>
      <c r="AD2551" s="61"/>
      <c r="AE2551" s="61" t="s">
        <v>103</v>
      </c>
      <c r="AF2551" s="63">
        <v>41089.631249999999</v>
      </c>
      <c r="AG2551" s="63">
        <v>41089.631249999999</v>
      </c>
      <c r="AH2551" s="62">
        <v>2012</v>
      </c>
      <c r="AI2551" s="61" t="s">
        <v>54</v>
      </c>
      <c r="AJ2551" s="61" t="s">
        <v>63</v>
      </c>
      <c r="AK2551" s="61">
        <v>313000</v>
      </c>
      <c r="AL2551" s="63">
        <v>40909</v>
      </c>
      <c r="AM2551" s="63">
        <v>41274</v>
      </c>
      <c r="AN2551" s="61" t="s">
        <v>240</v>
      </c>
      <c r="AO2551" s="4" t="s">
        <v>139</v>
      </c>
      <c r="AP2551" s="4" t="s">
        <v>131</v>
      </c>
    </row>
    <row r="2552" spans="1:42" ht="102" customHeight="1">
      <c r="A2552" s="61" t="s">
        <v>720</v>
      </c>
      <c r="B2552" s="61" t="s">
        <v>244</v>
      </c>
      <c r="C2552" s="61" t="s">
        <v>72</v>
      </c>
      <c r="D2552" s="61" t="s">
        <v>72</v>
      </c>
      <c r="E2552" s="61" t="s">
        <v>341</v>
      </c>
      <c r="F2552" s="61" t="s">
        <v>342</v>
      </c>
      <c r="G2552" s="62">
        <v>2012</v>
      </c>
      <c r="H2552" s="61">
        <v>101858</v>
      </c>
      <c r="I2552" s="61">
        <v>0</v>
      </c>
      <c r="J2552" s="61" t="s">
        <v>722</v>
      </c>
      <c r="K2552" s="61" t="s">
        <v>3</v>
      </c>
      <c r="L2552" s="61" t="s">
        <v>52</v>
      </c>
      <c r="M2552" s="61" t="s">
        <v>5622</v>
      </c>
      <c r="N2552" s="61"/>
      <c r="O2552" s="63">
        <v>41009</v>
      </c>
      <c r="P2552" s="61" t="s">
        <v>196</v>
      </c>
      <c r="Q2552" s="61" t="s">
        <v>196</v>
      </c>
      <c r="R2552" s="61" t="s">
        <v>54</v>
      </c>
      <c r="S2552" s="61" t="s">
        <v>55</v>
      </c>
      <c r="T2552" s="61" t="s">
        <v>720</v>
      </c>
      <c r="U2552" s="61" t="s">
        <v>720</v>
      </c>
      <c r="V2552" s="61" t="s">
        <v>244</v>
      </c>
      <c r="W2552" s="61" t="s">
        <v>58</v>
      </c>
      <c r="X2552" s="61" t="s">
        <v>248</v>
      </c>
      <c r="Y2552" s="61" t="s">
        <v>60</v>
      </c>
      <c r="Z2552" s="61" t="s">
        <v>54</v>
      </c>
      <c r="AA2552" s="61" t="s">
        <v>61</v>
      </c>
      <c r="AB2552" s="61" t="s">
        <v>62</v>
      </c>
      <c r="AC2552" s="61">
        <v>180430</v>
      </c>
      <c r="AD2552" s="61"/>
      <c r="AE2552" s="61" t="s">
        <v>70</v>
      </c>
      <c r="AF2552" s="63">
        <v>41015.631944444445</v>
      </c>
      <c r="AG2552" s="63">
        <v>41015.631944444445</v>
      </c>
      <c r="AH2552" s="62">
        <v>2012</v>
      </c>
      <c r="AI2552" s="61" t="s">
        <v>54</v>
      </c>
      <c r="AJ2552" s="61" t="s">
        <v>63</v>
      </c>
      <c r="AK2552" s="61">
        <v>42297330</v>
      </c>
      <c r="AL2552" s="63">
        <v>40787</v>
      </c>
      <c r="AM2552" s="63">
        <v>41274</v>
      </c>
      <c r="AN2552" s="61" t="s">
        <v>240</v>
      </c>
      <c r="AO2552" s="4" t="s">
        <v>139</v>
      </c>
      <c r="AP2552" s="4" t="s">
        <v>168</v>
      </c>
    </row>
    <row r="2553" spans="1:42" ht="114" customHeight="1">
      <c r="A2553" s="61" t="s">
        <v>731</v>
      </c>
      <c r="B2553" s="61" t="s">
        <v>244</v>
      </c>
      <c r="C2553" s="61" t="s">
        <v>72</v>
      </c>
      <c r="D2553" s="61" t="s">
        <v>72</v>
      </c>
      <c r="E2553" s="61" t="s">
        <v>341</v>
      </c>
      <c r="F2553" s="61" t="s">
        <v>342</v>
      </c>
      <c r="G2553" s="62">
        <v>2012</v>
      </c>
      <c r="H2553" s="61">
        <v>8425276</v>
      </c>
      <c r="I2553" s="61">
        <v>0</v>
      </c>
      <c r="J2553" s="61" t="s">
        <v>722</v>
      </c>
      <c r="K2553" s="61" t="s">
        <v>3</v>
      </c>
      <c r="L2553" s="61" t="s">
        <v>52</v>
      </c>
      <c r="M2553" s="61" t="s">
        <v>5622</v>
      </c>
      <c r="N2553" s="61"/>
      <c r="O2553" s="63">
        <v>41009</v>
      </c>
      <c r="P2553" s="61" t="s">
        <v>196</v>
      </c>
      <c r="Q2553" s="61" t="s">
        <v>196</v>
      </c>
      <c r="R2553" s="61" t="s">
        <v>54</v>
      </c>
      <c r="S2553" s="61" t="s">
        <v>55</v>
      </c>
      <c r="T2553" s="61" t="s">
        <v>731</v>
      </c>
      <c r="U2553" s="61" t="s">
        <v>731</v>
      </c>
      <c r="V2553" s="61" t="s">
        <v>244</v>
      </c>
      <c r="W2553" s="61" t="s">
        <v>58</v>
      </c>
      <c r="X2553" s="61" t="s">
        <v>248</v>
      </c>
      <c r="Y2553" s="61" t="s">
        <v>60</v>
      </c>
      <c r="Z2553" s="61" t="s">
        <v>54</v>
      </c>
      <c r="AA2553" s="61" t="s">
        <v>61</v>
      </c>
      <c r="AB2553" s="61" t="s">
        <v>62</v>
      </c>
      <c r="AC2553" s="61">
        <v>180350</v>
      </c>
      <c r="AD2553" s="61"/>
      <c r="AE2553" s="61" t="s">
        <v>70</v>
      </c>
      <c r="AF2553" s="63">
        <v>41012.679861111108</v>
      </c>
      <c r="AG2553" s="63">
        <v>41012.679861111108</v>
      </c>
      <c r="AH2553" s="62">
        <v>2012</v>
      </c>
      <c r="AI2553" s="61" t="s">
        <v>54</v>
      </c>
      <c r="AJ2553" s="61" t="s">
        <v>63</v>
      </c>
      <c r="AK2553" s="61">
        <v>42297330</v>
      </c>
      <c r="AL2553" s="63">
        <v>40787</v>
      </c>
      <c r="AM2553" s="63">
        <v>41274</v>
      </c>
      <c r="AN2553" s="61" t="s">
        <v>240</v>
      </c>
      <c r="AO2553" s="4" t="s">
        <v>139</v>
      </c>
      <c r="AP2553" s="4" t="s">
        <v>168</v>
      </c>
    </row>
    <row r="2554" spans="1:42" ht="102" customHeight="1">
      <c r="A2554" s="61" t="s">
        <v>731</v>
      </c>
      <c r="B2554" s="61" t="s">
        <v>244</v>
      </c>
      <c r="C2554" s="61" t="s">
        <v>72</v>
      </c>
      <c r="D2554" s="61" t="s">
        <v>72</v>
      </c>
      <c r="E2554" s="61" t="s">
        <v>341</v>
      </c>
      <c r="F2554" s="61" t="s">
        <v>342</v>
      </c>
      <c r="G2554" s="62">
        <v>2012</v>
      </c>
      <c r="H2554" s="61">
        <v>10631896</v>
      </c>
      <c r="I2554" s="61">
        <v>0</v>
      </c>
      <c r="J2554" s="61" t="s">
        <v>722</v>
      </c>
      <c r="K2554" s="61" t="s">
        <v>3</v>
      </c>
      <c r="L2554" s="61" t="s">
        <v>52</v>
      </c>
      <c r="M2554" s="61" t="s">
        <v>5622</v>
      </c>
      <c r="N2554" s="61"/>
      <c r="O2554" s="63">
        <v>41009</v>
      </c>
      <c r="P2554" s="61" t="s">
        <v>196</v>
      </c>
      <c r="Q2554" s="61" t="s">
        <v>196</v>
      </c>
      <c r="R2554" s="61" t="s">
        <v>54</v>
      </c>
      <c r="S2554" s="61" t="s">
        <v>55</v>
      </c>
      <c r="T2554" s="61" t="s">
        <v>731</v>
      </c>
      <c r="U2554" s="61" t="s">
        <v>731</v>
      </c>
      <c r="V2554" s="61" t="s">
        <v>244</v>
      </c>
      <c r="W2554" s="61" t="s">
        <v>58</v>
      </c>
      <c r="X2554" s="61" t="s">
        <v>248</v>
      </c>
      <c r="Y2554" s="61" t="s">
        <v>60</v>
      </c>
      <c r="Z2554" s="61" t="s">
        <v>54</v>
      </c>
      <c r="AA2554" s="61" t="s">
        <v>61</v>
      </c>
      <c r="AB2554" s="61" t="s">
        <v>62</v>
      </c>
      <c r="AC2554" s="61">
        <v>180349</v>
      </c>
      <c r="AD2554" s="61"/>
      <c r="AE2554" s="61" t="s">
        <v>70</v>
      </c>
      <c r="AF2554" s="63">
        <v>41012.679166666669</v>
      </c>
      <c r="AG2554" s="63">
        <v>41012.679166666669</v>
      </c>
      <c r="AH2554" s="62">
        <v>2012</v>
      </c>
      <c r="AI2554" s="61" t="s">
        <v>54</v>
      </c>
      <c r="AJ2554" s="61" t="s">
        <v>63</v>
      </c>
      <c r="AK2554" s="61">
        <v>42297330</v>
      </c>
      <c r="AL2554" s="63">
        <v>40787</v>
      </c>
      <c r="AM2554" s="63">
        <v>41274</v>
      </c>
      <c r="AN2554" s="61" t="s">
        <v>240</v>
      </c>
      <c r="AO2554" s="4" t="s">
        <v>139</v>
      </c>
      <c r="AP2554" s="4" t="s">
        <v>168</v>
      </c>
    </row>
    <row r="2555" spans="1:42" ht="125.25" customHeight="1">
      <c r="A2555" s="61" t="s">
        <v>731</v>
      </c>
      <c r="B2555" s="61" t="s">
        <v>244</v>
      </c>
      <c r="C2555" s="61" t="s">
        <v>72</v>
      </c>
      <c r="D2555" s="61" t="s">
        <v>72</v>
      </c>
      <c r="E2555" s="61" t="s">
        <v>850</v>
      </c>
      <c r="F2555" s="61" t="s">
        <v>851</v>
      </c>
      <c r="G2555" s="62">
        <v>2012</v>
      </c>
      <c r="H2555" s="61">
        <v>10030090</v>
      </c>
      <c r="I2555" s="61">
        <v>0</v>
      </c>
      <c r="J2555" s="61" t="s">
        <v>851</v>
      </c>
      <c r="K2555" s="61" t="s">
        <v>3</v>
      </c>
      <c r="L2555" s="61" t="s">
        <v>52</v>
      </c>
      <c r="M2555" s="61" t="s">
        <v>5622</v>
      </c>
      <c r="N2555" s="61"/>
      <c r="O2555" s="63">
        <v>41009</v>
      </c>
      <c r="P2555" s="61" t="s">
        <v>196</v>
      </c>
      <c r="Q2555" s="61" t="s">
        <v>196</v>
      </c>
      <c r="R2555" s="61" t="s">
        <v>54</v>
      </c>
      <c r="S2555" s="61" t="s">
        <v>55</v>
      </c>
      <c r="T2555" s="61" t="s">
        <v>731</v>
      </c>
      <c r="U2555" s="61" t="s">
        <v>731</v>
      </c>
      <c r="V2555" s="61" t="s">
        <v>244</v>
      </c>
      <c r="W2555" s="61" t="s">
        <v>58</v>
      </c>
      <c r="X2555" s="61" t="s">
        <v>248</v>
      </c>
      <c r="Y2555" s="61" t="s">
        <v>60</v>
      </c>
      <c r="Z2555" s="61" t="s">
        <v>54</v>
      </c>
      <c r="AA2555" s="61" t="s">
        <v>61</v>
      </c>
      <c r="AB2555" s="61" t="s">
        <v>62</v>
      </c>
      <c r="AC2555" s="61">
        <v>180347</v>
      </c>
      <c r="AD2555" s="61"/>
      <c r="AE2555" s="61" t="s">
        <v>70</v>
      </c>
      <c r="AF2555" s="63">
        <v>41012.678472222222</v>
      </c>
      <c r="AG2555" s="63">
        <v>41012.678472222222</v>
      </c>
      <c r="AH2555" s="62">
        <v>2012</v>
      </c>
      <c r="AI2555" s="61" t="s">
        <v>54</v>
      </c>
      <c r="AJ2555" s="61" t="s">
        <v>63</v>
      </c>
      <c r="AK2555" s="61">
        <v>41515558</v>
      </c>
      <c r="AL2555" s="63">
        <v>40909</v>
      </c>
      <c r="AM2555" s="63">
        <v>41274</v>
      </c>
      <c r="AN2555" s="61" t="s">
        <v>337</v>
      </c>
      <c r="AO2555" s="4" t="s">
        <v>139</v>
      </c>
      <c r="AP2555" s="4" t="s">
        <v>168</v>
      </c>
    </row>
    <row r="2556" spans="1:42" ht="102" customHeight="1">
      <c r="A2556" s="61" t="s">
        <v>731</v>
      </c>
      <c r="B2556" s="61" t="s">
        <v>244</v>
      </c>
      <c r="C2556" s="61" t="s">
        <v>72</v>
      </c>
      <c r="D2556" s="61" t="s">
        <v>72</v>
      </c>
      <c r="E2556" s="61" t="s">
        <v>850</v>
      </c>
      <c r="F2556" s="61" t="s">
        <v>851</v>
      </c>
      <c r="G2556" s="62">
        <v>2012</v>
      </c>
      <c r="H2556" s="61">
        <v>2006018</v>
      </c>
      <c r="I2556" s="61">
        <v>0</v>
      </c>
      <c r="J2556" s="61" t="s">
        <v>851</v>
      </c>
      <c r="K2556" s="61" t="s">
        <v>3</v>
      </c>
      <c r="L2556" s="61" t="s">
        <v>52</v>
      </c>
      <c r="M2556" s="61" t="s">
        <v>5622</v>
      </c>
      <c r="N2556" s="61"/>
      <c r="O2556" s="63">
        <v>41009</v>
      </c>
      <c r="P2556" s="61" t="s">
        <v>196</v>
      </c>
      <c r="Q2556" s="61" t="s">
        <v>196</v>
      </c>
      <c r="R2556" s="61" t="s">
        <v>54</v>
      </c>
      <c r="S2556" s="61" t="s">
        <v>55</v>
      </c>
      <c r="T2556" s="61" t="s">
        <v>731</v>
      </c>
      <c r="U2556" s="61" t="s">
        <v>731</v>
      </c>
      <c r="V2556" s="61" t="s">
        <v>244</v>
      </c>
      <c r="W2556" s="61" t="s">
        <v>58</v>
      </c>
      <c r="X2556" s="61" t="s">
        <v>248</v>
      </c>
      <c r="Y2556" s="61" t="s">
        <v>60</v>
      </c>
      <c r="Z2556" s="61" t="s">
        <v>54</v>
      </c>
      <c r="AA2556" s="61" t="s">
        <v>61</v>
      </c>
      <c r="AB2556" s="61" t="s">
        <v>62</v>
      </c>
      <c r="AC2556" s="61">
        <v>180348</v>
      </c>
      <c r="AD2556" s="61"/>
      <c r="AE2556" s="61" t="s">
        <v>70</v>
      </c>
      <c r="AF2556" s="63">
        <v>41012.678472222222</v>
      </c>
      <c r="AG2556" s="63">
        <v>41012.678472222222</v>
      </c>
      <c r="AH2556" s="62">
        <v>2012</v>
      </c>
      <c r="AI2556" s="61" t="s">
        <v>54</v>
      </c>
      <c r="AJ2556" s="61" t="s">
        <v>63</v>
      </c>
      <c r="AK2556" s="61">
        <v>41515558</v>
      </c>
      <c r="AL2556" s="63">
        <v>40909</v>
      </c>
      <c r="AM2556" s="63">
        <v>41274</v>
      </c>
      <c r="AN2556" s="61" t="s">
        <v>337</v>
      </c>
      <c r="AO2556" s="4" t="s">
        <v>139</v>
      </c>
      <c r="AP2556" s="4" t="s">
        <v>168</v>
      </c>
    </row>
    <row r="2557" spans="1:42" ht="102" customHeight="1">
      <c r="A2557" s="61" t="s">
        <v>5094</v>
      </c>
      <c r="B2557" s="61" t="s">
        <v>244</v>
      </c>
      <c r="C2557" s="61" t="s">
        <v>72</v>
      </c>
      <c r="D2557" s="61" t="s">
        <v>72</v>
      </c>
      <c r="E2557" s="61" t="s">
        <v>341</v>
      </c>
      <c r="F2557" s="61" t="s">
        <v>342</v>
      </c>
      <c r="G2557" s="62">
        <v>2012</v>
      </c>
      <c r="H2557" s="61">
        <v>4996350</v>
      </c>
      <c r="I2557" s="61">
        <v>0</v>
      </c>
      <c r="J2557" s="61" t="s">
        <v>722</v>
      </c>
      <c r="K2557" s="61" t="s">
        <v>3</v>
      </c>
      <c r="L2557" s="61" t="s">
        <v>52</v>
      </c>
      <c r="M2557" s="61" t="s">
        <v>5622</v>
      </c>
      <c r="N2557" s="61"/>
      <c r="O2557" s="63">
        <v>41009</v>
      </c>
      <c r="P2557" s="61" t="s">
        <v>196</v>
      </c>
      <c r="Q2557" s="61" t="s">
        <v>196</v>
      </c>
      <c r="R2557" s="61" t="s">
        <v>54</v>
      </c>
      <c r="S2557" s="61" t="s">
        <v>55</v>
      </c>
      <c r="T2557" s="61" t="s">
        <v>5094</v>
      </c>
      <c r="U2557" s="61" t="s">
        <v>5098</v>
      </c>
      <c r="V2557" s="61" t="s">
        <v>244</v>
      </c>
      <c r="W2557" s="61" t="s">
        <v>58</v>
      </c>
      <c r="X2557" s="61" t="s">
        <v>248</v>
      </c>
      <c r="Y2557" s="61" t="s">
        <v>60</v>
      </c>
      <c r="Z2557" s="61" t="s">
        <v>54</v>
      </c>
      <c r="AA2557" s="61" t="s">
        <v>61</v>
      </c>
      <c r="AB2557" s="61" t="s">
        <v>62</v>
      </c>
      <c r="AC2557" s="61">
        <v>180429</v>
      </c>
      <c r="AD2557" s="61"/>
      <c r="AE2557" s="61" t="s">
        <v>70</v>
      </c>
      <c r="AF2557" s="63">
        <v>41015.631249999999</v>
      </c>
      <c r="AG2557" s="63">
        <v>41015.631249999999</v>
      </c>
      <c r="AH2557" s="62">
        <v>2012</v>
      </c>
      <c r="AI2557" s="61" t="s">
        <v>54</v>
      </c>
      <c r="AJ2557" s="61" t="s">
        <v>63</v>
      </c>
      <c r="AK2557" s="61">
        <v>42297330</v>
      </c>
      <c r="AL2557" s="63">
        <v>40787</v>
      </c>
      <c r="AM2557" s="63">
        <v>41274</v>
      </c>
      <c r="AN2557" s="61" t="s">
        <v>240</v>
      </c>
      <c r="AO2557" s="4" t="s">
        <v>139</v>
      </c>
      <c r="AP2557" s="4" t="s">
        <v>168</v>
      </c>
    </row>
    <row r="2558" spans="1:42" ht="102" customHeight="1">
      <c r="A2558" s="61" t="s">
        <v>5094</v>
      </c>
      <c r="B2558" s="61" t="s">
        <v>244</v>
      </c>
      <c r="C2558" s="61" t="s">
        <v>72</v>
      </c>
      <c r="D2558" s="61" t="s">
        <v>72</v>
      </c>
      <c r="E2558" s="61" t="s">
        <v>850</v>
      </c>
      <c r="F2558" s="61" t="s">
        <v>851</v>
      </c>
      <c r="G2558" s="62">
        <v>2012</v>
      </c>
      <c r="H2558" s="61">
        <v>9984950</v>
      </c>
      <c r="I2558" s="61">
        <v>0</v>
      </c>
      <c r="J2558" s="61" t="s">
        <v>851</v>
      </c>
      <c r="K2558" s="61" t="s">
        <v>3</v>
      </c>
      <c r="L2558" s="61" t="s">
        <v>52</v>
      </c>
      <c r="M2558" s="61" t="s">
        <v>5622</v>
      </c>
      <c r="N2558" s="61"/>
      <c r="O2558" s="63">
        <v>41009</v>
      </c>
      <c r="P2558" s="61" t="s">
        <v>196</v>
      </c>
      <c r="Q2558" s="61" t="s">
        <v>196</v>
      </c>
      <c r="R2558" s="61" t="s">
        <v>54</v>
      </c>
      <c r="S2558" s="61" t="s">
        <v>55</v>
      </c>
      <c r="T2558" s="61" t="s">
        <v>5094</v>
      </c>
      <c r="U2558" s="61" t="s">
        <v>5098</v>
      </c>
      <c r="V2558" s="61" t="s">
        <v>244</v>
      </c>
      <c r="W2558" s="61" t="s">
        <v>58</v>
      </c>
      <c r="X2558" s="61" t="s">
        <v>248</v>
      </c>
      <c r="Y2558" s="61" t="s">
        <v>60</v>
      </c>
      <c r="Z2558" s="61" t="s">
        <v>54</v>
      </c>
      <c r="AA2558" s="61" t="s">
        <v>61</v>
      </c>
      <c r="AB2558" s="61" t="s">
        <v>62</v>
      </c>
      <c r="AC2558" s="61">
        <v>180346</v>
      </c>
      <c r="AD2558" s="61"/>
      <c r="AE2558" s="61" t="s">
        <v>70</v>
      </c>
      <c r="AF2558" s="63">
        <v>41012.677777777775</v>
      </c>
      <c r="AG2558" s="63">
        <v>41012.677777777775</v>
      </c>
      <c r="AH2558" s="62">
        <v>2012</v>
      </c>
      <c r="AI2558" s="61" t="s">
        <v>54</v>
      </c>
      <c r="AJ2558" s="61" t="s">
        <v>63</v>
      </c>
      <c r="AK2558" s="61">
        <v>41515558</v>
      </c>
      <c r="AL2558" s="63">
        <v>40909</v>
      </c>
      <c r="AM2558" s="63">
        <v>41274</v>
      </c>
      <c r="AN2558" s="61" t="s">
        <v>337</v>
      </c>
      <c r="AO2558" s="4" t="s">
        <v>139</v>
      </c>
      <c r="AP2558" s="4" t="s">
        <v>168</v>
      </c>
    </row>
    <row r="2559" spans="1:42" ht="102" customHeight="1">
      <c r="A2559" s="61" t="s">
        <v>616</v>
      </c>
      <c r="B2559" s="61" t="s">
        <v>179</v>
      </c>
      <c r="C2559" s="61" t="s">
        <v>72</v>
      </c>
      <c r="D2559" s="61"/>
      <c r="E2559" s="61"/>
      <c r="F2559" s="61"/>
      <c r="G2559" s="62">
        <v>2012</v>
      </c>
      <c r="H2559" s="61">
        <v>7968127</v>
      </c>
      <c r="I2559" s="61">
        <v>0</v>
      </c>
      <c r="J2559" s="61" t="s">
        <v>693</v>
      </c>
      <c r="K2559" s="61">
        <v>6000000</v>
      </c>
      <c r="L2559" s="61" t="s">
        <v>560</v>
      </c>
      <c r="M2559" s="61" t="s">
        <v>5622</v>
      </c>
      <c r="N2559" s="61"/>
      <c r="O2559" s="63">
        <v>41012</v>
      </c>
      <c r="P2559" s="61"/>
      <c r="Q2559" s="61" t="s">
        <v>69</v>
      </c>
      <c r="R2559" s="61" t="s">
        <v>54</v>
      </c>
      <c r="S2559" s="61" t="s">
        <v>84</v>
      </c>
      <c r="T2559" s="61" t="s">
        <v>616</v>
      </c>
      <c r="U2559" s="61" t="s">
        <v>616</v>
      </c>
      <c r="V2559" s="61" t="s">
        <v>179</v>
      </c>
      <c r="W2559" s="61" t="s">
        <v>58</v>
      </c>
      <c r="X2559" s="61" t="s">
        <v>185</v>
      </c>
      <c r="Y2559" s="61" t="s">
        <v>60</v>
      </c>
      <c r="Z2559" s="61" t="s">
        <v>54</v>
      </c>
      <c r="AA2559" s="61" t="s">
        <v>61</v>
      </c>
      <c r="AB2559" s="61" t="s">
        <v>62</v>
      </c>
      <c r="AC2559" s="61">
        <v>185542</v>
      </c>
      <c r="AD2559" s="61"/>
      <c r="AE2559" s="61" t="s">
        <v>5</v>
      </c>
      <c r="AF2559" s="63">
        <v>41152.4375</v>
      </c>
      <c r="AG2559" s="63">
        <v>41129.680555555555</v>
      </c>
      <c r="AH2559" s="62"/>
      <c r="AI2559" s="61"/>
      <c r="AJ2559" s="61" t="s">
        <v>63</v>
      </c>
      <c r="AK2559" s="61"/>
      <c r="AL2559" s="63"/>
      <c r="AM2559" s="63"/>
      <c r="AN2559" s="61"/>
      <c r="AO2559" s="4"/>
      <c r="AP2559" s="4"/>
    </row>
    <row r="2560" spans="1:42" ht="114" customHeight="1">
      <c r="A2560" s="61" t="s">
        <v>731</v>
      </c>
      <c r="B2560" s="61" t="s">
        <v>211</v>
      </c>
      <c r="C2560" s="61" t="s">
        <v>72</v>
      </c>
      <c r="D2560" s="61" t="s">
        <v>72</v>
      </c>
      <c r="E2560" s="61" t="s">
        <v>783</v>
      </c>
      <c r="F2560" s="61" t="s">
        <v>213</v>
      </c>
      <c r="G2560" s="62">
        <v>2012</v>
      </c>
      <c r="H2560" s="61">
        <v>500000</v>
      </c>
      <c r="I2560" s="61">
        <v>0</v>
      </c>
      <c r="J2560" s="61" t="s">
        <v>784</v>
      </c>
      <c r="K2560" s="61">
        <v>500000</v>
      </c>
      <c r="L2560" s="61" t="s">
        <v>734</v>
      </c>
      <c r="M2560" s="61" t="s">
        <v>5622</v>
      </c>
      <c r="N2560" s="61"/>
      <c r="O2560" s="63">
        <v>41015</v>
      </c>
      <c r="P2560" s="61" t="s">
        <v>53</v>
      </c>
      <c r="Q2560" s="61" t="s">
        <v>53</v>
      </c>
      <c r="R2560" s="61" t="s">
        <v>54</v>
      </c>
      <c r="S2560" s="61" t="s">
        <v>55</v>
      </c>
      <c r="T2560" s="61" t="s">
        <v>731</v>
      </c>
      <c r="U2560" s="61" t="s">
        <v>731</v>
      </c>
      <c r="V2560" s="61" t="s">
        <v>211</v>
      </c>
      <c r="W2560" s="61" t="s">
        <v>58</v>
      </c>
      <c r="X2560" s="61" t="s">
        <v>215</v>
      </c>
      <c r="Y2560" s="61" t="s">
        <v>60</v>
      </c>
      <c r="Z2560" s="61" t="s">
        <v>54</v>
      </c>
      <c r="AA2560" s="61" t="s">
        <v>61</v>
      </c>
      <c r="AB2560" s="61" t="s">
        <v>62</v>
      </c>
      <c r="AC2560" s="61">
        <v>182016</v>
      </c>
      <c r="AD2560" s="61"/>
      <c r="AE2560" s="61" t="s">
        <v>70</v>
      </c>
      <c r="AF2560" s="63">
        <v>41688.506944444445</v>
      </c>
      <c r="AG2560" s="63">
        <v>41044.752083333333</v>
      </c>
      <c r="AH2560" s="62">
        <v>2012</v>
      </c>
      <c r="AI2560" s="61" t="s">
        <v>54</v>
      </c>
      <c r="AJ2560" s="61" t="s">
        <v>63</v>
      </c>
      <c r="AK2560" s="61">
        <v>7480531</v>
      </c>
      <c r="AL2560" s="63">
        <v>40909</v>
      </c>
      <c r="AM2560" s="63">
        <v>41274</v>
      </c>
      <c r="AN2560" s="61" t="s">
        <v>77</v>
      </c>
      <c r="AO2560" s="4" t="s">
        <v>139</v>
      </c>
      <c r="AP2560" s="4" t="s">
        <v>131</v>
      </c>
    </row>
    <row r="2561" spans="1:42" ht="114" customHeight="1">
      <c r="A2561" s="61" t="s">
        <v>2610</v>
      </c>
      <c r="B2561" s="61" t="s">
        <v>1469</v>
      </c>
      <c r="C2561" s="61" t="s">
        <v>72</v>
      </c>
      <c r="D2561" s="61" t="s">
        <v>72</v>
      </c>
      <c r="E2561" s="61" t="s">
        <v>2674</v>
      </c>
      <c r="F2561" s="61" t="s">
        <v>2675</v>
      </c>
      <c r="G2561" s="62">
        <v>2012</v>
      </c>
      <c r="H2561" s="61">
        <v>421979</v>
      </c>
      <c r="I2561" s="61">
        <v>0</v>
      </c>
      <c r="J2561" s="61" t="s">
        <v>2677</v>
      </c>
      <c r="K2561" s="61">
        <v>317750</v>
      </c>
      <c r="L2561" s="61" t="s">
        <v>560</v>
      </c>
      <c r="M2561" s="61" t="s">
        <v>5622</v>
      </c>
      <c r="N2561" s="61"/>
      <c r="O2561" s="63">
        <v>41018</v>
      </c>
      <c r="P2561" s="61" t="s">
        <v>286</v>
      </c>
      <c r="Q2561" s="61" t="s">
        <v>184</v>
      </c>
      <c r="R2561" s="61" t="s">
        <v>54</v>
      </c>
      <c r="S2561" s="61" t="s">
        <v>84</v>
      </c>
      <c r="T2561" s="61" t="s">
        <v>2610</v>
      </c>
      <c r="U2561" s="61" t="s">
        <v>2610</v>
      </c>
      <c r="V2561" s="61" t="s">
        <v>1469</v>
      </c>
      <c r="W2561" s="61" t="s">
        <v>86</v>
      </c>
      <c r="X2561" s="61" t="s">
        <v>1469</v>
      </c>
      <c r="Y2561" s="61" t="s">
        <v>60</v>
      </c>
      <c r="Z2561" s="61" t="s">
        <v>54</v>
      </c>
      <c r="AA2561" s="61" t="s">
        <v>61</v>
      </c>
      <c r="AB2561" s="61" t="s">
        <v>62</v>
      </c>
      <c r="AC2561" s="61">
        <v>180907</v>
      </c>
      <c r="AD2561" s="61"/>
      <c r="AE2561" s="61" t="s">
        <v>5</v>
      </c>
      <c r="AF2561" s="63">
        <v>41233.634027777778</v>
      </c>
      <c r="AG2561" s="63">
        <v>41023.71597222222</v>
      </c>
      <c r="AH2561" s="62">
        <v>2012</v>
      </c>
      <c r="AI2561" s="61" t="s">
        <v>54</v>
      </c>
      <c r="AJ2561" s="61" t="s">
        <v>63</v>
      </c>
      <c r="AK2561" s="61">
        <v>817640</v>
      </c>
      <c r="AL2561" s="63">
        <v>40909</v>
      </c>
      <c r="AM2561" s="63">
        <v>41274</v>
      </c>
      <c r="AN2561" s="61" t="s">
        <v>240</v>
      </c>
      <c r="AO2561" s="4" t="s">
        <v>139</v>
      </c>
      <c r="AP2561" s="4" t="s">
        <v>131</v>
      </c>
    </row>
    <row r="2562" spans="1:42" ht="102" customHeight="1">
      <c r="A2562" s="61" t="s">
        <v>47</v>
      </c>
      <c r="B2562" s="61" t="s">
        <v>1654</v>
      </c>
      <c r="C2562" s="61" t="s">
        <v>72</v>
      </c>
      <c r="D2562" s="61" t="s">
        <v>72</v>
      </c>
      <c r="E2562" s="61" t="s">
        <v>1658</v>
      </c>
      <c r="F2562" s="61" t="s">
        <v>1659</v>
      </c>
      <c r="G2562" s="62">
        <v>2012</v>
      </c>
      <c r="H2562" s="61">
        <v>217708</v>
      </c>
      <c r="I2562" s="61">
        <v>0</v>
      </c>
      <c r="J2562" s="61" t="s">
        <v>1660</v>
      </c>
      <c r="K2562" s="61" t="s">
        <v>3</v>
      </c>
      <c r="L2562" s="61" t="s">
        <v>52</v>
      </c>
      <c r="M2562" s="61" t="s">
        <v>5622</v>
      </c>
      <c r="N2562" s="61"/>
      <c r="O2562" s="63">
        <v>41025</v>
      </c>
      <c r="P2562" s="61" t="s">
        <v>128</v>
      </c>
      <c r="Q2562" s="61" t="s">
        <v>128</v>
      </c>
      <c r="R2562" s="61" t="s">
        <v>54</v>
      </c>
      <c r="S2562" s="61" t="s">
        <v>55</v>
      </c>
      <c r="T2562" s="61" t="s">
        <v>47</v>
      </c>
      <c r="U2562" s="61" t="s">
        <v>208</v>
      </c>
      <c r="V2562" s="61" t="s">
        <v>1656</v>
      </c>
      <c r="W2562" s="61" t="s">
        <v>86</v>
      </c>
      <c r="X2562" s="61" t="s">
        <v>1657</v>
      </c>
      <c r="Y2562" s="61" t="s">
        <v>60</v>
      </c>
      <c r="Z2562" s="61" t="s">
        <v>54</v>
      </c>
      <c r="AA2562" s="61" t="s">
        <v>61</v>
      </c>
      <c r="AB2562" s="61" t="s">
        <v>62</v>
      </c>
      <c r="AC2562" s="61">
        <v>181572</v>
      </c>
      <c r="AD2562" s="61"/>
      <c r="AE2562" s="61" t="s">
        <v>5</v>
      </c>
      <c r="AF2562" s="63">
        <v>41094.425694444442</v>
      </c>
      <c r="AG2562" s="63">
        <v>41033.674305555556</v>
      </c>
      <c r="AH2562" s="62">
        <v>2012</v>
      </c>
      <c r="AI2562" s="61" t="s">
        <v>54</v>
      </c>
      <c r="AJ2562" s="61" t="s">
        <v>63</v>
      </c>
      <c r="AK2562" s="61">
        <v>217708</v>
      </c>
      <c r="AL2562" s="63">
        <v>41041</v>
      </c>
      <c r="AM2562" s="63">
        <v>41197</v>
      </c>
      <c r="AN2562" s="61" t="s">
        <v>240</v>
      </c>
      <c r="AO2562" s="4" t="s">
        <v>139</v>
      </c>
      <c r="AP2562" s="4" t="s">
        <v>79</v>
      </c>
    </row>
    <row r="2563" spans="1:42" ht="102" customHeight="1">
      <c r="A2563" s="61" t="s">
        <v>47</v>
      </c>
      <c r="B2563" s="61" t="s">
        <v>1654</v>
      </c>
      <c r="C2563" s="61" t="s">
        <v>72</v>
      </c>
      <c r="D2563" s="61" t="s">
        <v>72</v>
      </c>
      <c r="E2563" s="61" t="s">
        <v>1661</v>
      </c>
      <c r="F2563" s="61" t="s">
        <v>1662</v>
      </c>
      <c r="G2563" s="62">
        <v>2012</v>
      </c>
      <c r="H2563" s="61">
        <v>86899</v>
      </c>
      <c r="I2563" s="61">
        <v>0</v>
      </c>
      <c r="J2563" s="61" t="s">
        <v>1663</v>
      </c>
      <c r="K2563" s="61" t="s">
        <v>3</v>
      </c>
      <c r="L2563" s="61" t="s">
        <v>52</v>
      </c>
      <c r="M2563" s="61" t="s">
        <v>5622</v>
      </c>
      <c r="N2563" s="61"/>
      <c r="O2563" s="63">
        <v>41025</v>
      </c>
      <c r="P2563" s="61" t="s">
        <v>128</v>
      </c>
      <c r="Q2563" s="61" t="s">
        <v>128</v>
      </c>
      <c r="R2563" s="61" t="s">
        <v>54</v>
      </c>
      <c r="S2563" s="61" t="s">
        <v>55</v>
      </c>
      <c r="T2563" s="61" t="s">
        <v>47</v>
      </c>
      <c r="U2563" s="61" t="s">
        <v>208</v>
      </c>
      <c r="V2563" s="61" t="s">
        <v>1656</v>
      </c>
      <c r="W2563" s="61" t="s">
        <v>86</v>
      </c>
      <c r="X2563" s="61" t="s">
        <v>1657</v>
      </c>
      <c r="Y2563" s="61" t="s">
        <v>60</v>
      </c>
      <c r="Z2563" s="61" t="s">
        <v>54</v>
      </c>
      <c r="AA2563" s="61" t="s">
        <v>61</v>
      </c>
      <c r="AB2563" s="61" t="s">
        <v>62</v>
      </c>
      <c r="AC2563" s="61">
        <v>181578</v>
      </c>
      <c r="AD2563" s="61"/>
      <c r="AE2563" s="61" t="s">
        <v>5</v>
      </c>
      <c r="AF2563" s="63">
        <v>41094.424999999996</v>
      </c>
      <c r="AG2563" s="63">
        <v>41033.678472222222</v>
      </c>
      <c r="AH2563" s="62">
        <v>2012</v>
      </c>
      <c r="AI2563" s="61" t="s">
        <v>54</v>
      </c>
      <c r="AJ2563" s="61" t="s">
        <v>63</v>
      </c>
      <c r="AK2563" s="61">
        <v>86899</v>
      </c>
      <c r="AL2563" s="63">
        <v>41041</v>
      </c>
      <c r="AM2563" s="63">
        <v>41197</v>
      </c>
      <c r="AN2563" s="61" t="s">
        <v>240</v>
      </c>
      <c r="AO2563" s="4" t="s">
        <v>139</v>
      </c>
      <c r="AP2563" s="4" t="s">
        <v>79</v>
      </c>
    </row>
    <row r="2564" spans="1:42" ht="102" customHeight="1">
      <c r="A2564" s="61" t="s">
        <v>1654</v>
      </c>
      <c r="B2564" s="61" t="s">
        <v>47</v>
      </c>
      <c r="C2564" s="61" t="s">
        <v>72</v>
      </c>
      <c r="D2564" s="61" t="s">
        <v>72</v>
      </c>
      <c r="E2564" s="61" t="s">
        <v>73</v>
      </c>
      <c r="F2564" s="61" t="s">
        <v>74</v>
      </c>
      <c r="G2564" s="62">
        <v>2012</v>
      </c>
      <c r="H2564" s="61">
        <v>-86899</v>
      </c>
      <c r="I2564" s="61">
        <v>0</v>
      </c>
      <c r="J2564" s="61" t="s">
        <v>4473</v>
      </c>
      <c r="K2564" s="61"/>
      <c r="L2564" s="61" t="s">
        <v>52</v>
      </c>
      <c r="M2564" s="61" t="s">
        <v>5622</v>
      </c>
      <c r="N2564" s="61"/>
      <c r="O2564" s="63">
        <v>41025</v>
      </c>
      <c r="P2564" s="61" t="s">
        <v>76</v>
      </c>
      <c r="Q2564" s="61" t="s">
        <v>69</v>
      </c>
      <c r="R2564" s="61" t="s">
        <v>54</v>
      </c>
      <c r="S2564" s="61" t="s">
        <v>55</v>
      </c>
      <c r="T2564" s="61" t="s">
        <v>1656</v>
      </c>
      <c r="U2564" s="61" t="s">
        <v>57</v>
      </c>
      <c r="V2564" s="61" t="s">
        <v>47</v>
      </c>
      <c r="W2564" s="61" t="s">
        <v>58</v>
      </c>
      <c r="X2564" s="61" t="s">
        <v>59</v>
      </c>
      <c r="Y2564" s="61" t="s">
        <v>60</v>
      </c>
      <c r="Z2564" s="61" t="s">
        <v>54</v>
      </c>
      <c r="AA2564" s="61" t="s">
        <v>61</v>
      </c>
      <c r="AB2564" s="61" t="s">
        <v>62</v>
      </c>
      <c r="AC2564" s="61">
        <v>184371</v>
      </c>
      <c r="AD2564" s="61"/>
      <c r="AE2564" s="61" t="s">
        <v>5</v>
      </c>
      <c r="AF2564" s="63">
        <v>41033.678472222222</v>
      </c>
      <c r="AG2564" s="63">
        <v>41033.678472222222</v>
      </c>
      <c r="AH2564" s="62">
        <v>2012</v>
      </c>
      <c r="AI2564" s="61" t="s">
        <v>54</v>
      </c>
      <c r="AJ2564" s="61" t="s">
        <v>63</v>
      </c>
      <c r="AK2564" s="61">
        <v>0</v>
      </c>
      <c r="AL2564" s="63">
        <v>40909</v>
      </c>
      <c r="AM2564" s="63">
        <v>41274</v>
      </c>
      <c r="AN2564" s="61" t="s">
        <v>77</v>
      </c>
      <c r="AO2564" s="4" t="s">
        <v>78</v>
      </c>
      <c r="AP2564" s="4" t="s">
        <v>79</v>
      </c>
    </row>
    <row r="2565" spans="1:42" ht="102" customHeight="1">
      <c r="A2565" s="61" t="s">
        <v>1654</v>
      </c>
      <c r="B2565" s="61" t="s">
        <v>47</v>
      </c>
      <c r="C2565" s="61" t="s">
        <v>72</v>
      </c>
      <c r="D2565" s="61" t="s">
        <v>72</v>
      </c>
      <c r="E2565" s="61" t="s">
        <v>73</v>
      </c>
      <c r="F2565" s="61" t="s">
        <v>74</v>
      </c>
      <c r="G2565" s="62">
        <v>2012</v>
      </c>
      <c r="H2565" s="61">
        <v>-217708</v>
      </c>
      <c r="I2565" s="61">
        <v>0</v>
      </c>
      <c r="J2565" s="61" t="s">
        <v>4474</v>
      </c>
      <c r="K2565" s="61"/>
      <c r="L2565" s="61" t="s">
        <v>52</v>
      </c>
      <c r="M2565" s="61" t="s">
        <v>5622</v>
      </c>
      <c r="N2565" s="61"/>
      <c r="O2565" s="63">
        <v>41025</v>
      </c>
      <c r="P2565" s="61" t="s">
        <v>76</v>
      </c>
      <c r="Q2565" s="61" t="s">
        <v>69</v>
      </c>
      <c r="R2565" s="61" t="s">
        <v>54</v>
      </c>
      <c r="S2565" s="61" t="s">
        <v>55</v>
      </c>
      <c r="T2565" s="61" t="s">
        <v>1656</v>
      </c>
      <c r="U2565" s="61" t="s">
        <v>57</v>
      </c>
      <c r="V2565" s="61" t="s">
        <v>47</v>
      </c>
      <c r="W2565" s="61" t="s">
        <v>58</v>
      </c>
      <c r="X2565" s="61" t="s">
        <v>59</v>
      </c>
      <c r="Y2565" s="61" t="s">
        <v>60</v>
      </c>
      <c r="Z2565" s="61" t="s">
        <v>54</v>
      </c>
      <c r="AA2565" s="61" t="s">
        <v>61</v>
      </c>
      <c r="AB2565" s="61" t="s">
        <v>62</v>
      </c>
      <c r="AC2565" s="61">
        <v>184373</v>
      </c>
      <c r="AD2565" s="61"/>
      <c r="AE2565" s="61" t="s">
        <v>5</v>
      </c>
      <c r="AF2565" s="63">
        <v>41033.674305555556</v>
      </c>
      <c r="AG2565" s="63">
        <v>41033.674305555556</v>
      </c>
      <c r="AH2565" s="62">
        <v>2012</v>
      </c>
      <c r="AI2565" s="61" t="s">
        <v>54</v>
      </c>
      <c r="AJ2565" s="61" t="s">
        <v>63</v>
      </c>
      <c r="AK2565" s="61">
        <v>0</v>
      </c>
      <c r="AL2565" s="63">
        <v>40909</v>
      </c>
      <c r="AM2565" s="63">
        <v>41274</v>
      </c>
      <c r="AN2565" s="61" t="s">
        <v>77</v>
      </c>
      <c r="AO2565" s="4" t="s">
        <v>78</v>
      </c>
      <c r="AP2565" s="4" t="s">
        <v>79</v>
      </c>
    </row>
    <row r="2566" spans="1:42" ht="102" customHeight="1">
      <c r="A2566" s="61" t="s">
        <v>2610</v>
      </c>
      <c r="B2566" s="61" t="s">
        <v>454</v>
      </c>
      <c r="C2566" s="61" t="s">
        <v>72</v>
      </c>
      <c r="D2566" s="61" t="s">
        <v>72</v>
      </c>
      <c r="E2566" s="61" t="s">
        <v>1936</v>
      </c>
      <c r="F2566" s="61" t="s">
        <v>1937</v>
      </c>
      <c r="G2566" s="62">
        <v>2012</v>
      </c>
      <c r="H2566" s="61">
        <v>358566</v>
      </c>
      <c r="I2566" s="61">
        <v>0</v>
      </c>
      <c r="J2566" s="61" t="s">
        <v>2631</v>
      </c>
      <c r="K2566" s="61">
        <v>270000</v>
      </c>
      <c r="L2566" s="61" t="s">
        <v>560</v>
      </c>
      <c r="M2566" s="61" t="s">
        <v>5622</v>
      </c>
      <c r="N2566" s="61"/>
      <c r="O2566" s="63">
        <v>41026</v>
      </c>
      <c r="P2566" s="61" t="s">
        <v>286</v>
      </c>
      <c r="Q2566" s="61" t="s">
        <v>184</v>
      </c>
      <c r="R2566" s="61" t="s">
        <v>54</v>
      </c>
      <c r="S2566" s="61" t="s">
        <v>84</v>
      </c>
      <c r="T2566" s="61" t="s">
        <v>2610</v>
      </c>
      <c r="U2566" s="61" t="s">
        <v>2610</v>
      </c>
      <c r="V2566" s="61" t="s">
        <v>454</v>
      </c>
      <c r="W2566" s="61" t="s">
        <v>86</v>
      </c>
      <c r="X2566" s="61" t="s">
        <v>735</v>
      </c>
      <c r="Y2566" s="61" t="s">
        <v>60</v>
      </c>
      <c r="Z2566" s="61" t="s">
        <v>54</v>
      </c>
      <c r="AA2566" s="61" t="s">
        <v>61</v>
      </c>
      <c r="AB2566" s="61" t="s">
        <v>62</v>
      </c>
      <c r="AC2566" s="61">
        <v>181532</v>
      </c>
      <c r="AD2566" s="61"/>
      <c r="AE2566" s="61" t="s">
        <v>5</v>
      </c>
      <c r="AF2566" s="63">
        <v>41032.5</v>
      </c>
      <c r="AG2566" s="63">
        <v>41032.499305555553</v>
      </c>
      <c r="AH2566" s="62">
        <v>2012</v>
      </c>
      <c r="AI2566" s="61" t="s">
        <v>54</v>
      </c>
      <c r="AJ2566" s="61" t="s">
        <v>63</v>
      </c>
      <c r="AK2566" s="61">
        <v>1474000</v>
      </c>
      <c r="AL2566" s="63">
        <v>40909</v>
      </c>
      <c r="AM2566" s="63">
        <v>41274</v>
      </c>
      <c r="AN2566" s="61" t="s">
        <v>77</v>
      </c>
      <c r="AO2566" s="4" t="s">
        <v>139</v>
      </c>
      <c r="AP2566" s="4" t="s">
        <v>131</v>
      </c>
    </row>
    <row r="2567" spans="1:42" ht="102" customHeight="1">
      <c r="A2567" s="61" t="s">
        <v>3368</v>
      </c>
      <c r="B2567" s="61" t="s">
        <v>3523</v>
      </c>
      <c r="C2567" s="61" t="s">
        <v>72</v>
      </c>
      <c r="D2567" s="61"/>
      <c r="E2567" s="61"/>
      <c r="F2567" s="61"/>
      <c r="G2567" s="62">
        <v>2012</v>
      </c>
      <c r="H2567" s="61">
        <v>173883</v>
      </c>
      <c r="I2567" s="61">
        <v>0</v>
      </c>
      <c r="J2567" s="61" t="s">
        <v>3528</v>
      </c>
      <c r="K2567" s="61">
        <v>1000000</v>
      </c>
      <c r="L2567" s="61" t="s">
        <v>3371</v>
      </c>
      <c r="M2567" s="61" t="s">
        <v>5622</v>
      </c>
      <c r="N2567" s="61"/>
      <c r="O2567" s="63">
        <v>41029</v>
      </c>
      <c r="P2567" s="61"/>
      <c r="Q2567" s="61" t="s">
        <v>53</v>
      </c>
      <c r="R2567" s="61" t="s">
        <v>54</v>
      </c>
      <c r="S2567" s="61" t="s">
        <v>55</v>
      </c>
      <c r="T2567" s="61" t="s">
        <v>3368</v>
      </c>
      <c r="U2567" s="61" t="s">
        <v>3368</v>
      </c>
      <c r="V2567" s="61" t="s">
        <v>3523</v>
      </c>
      <c r="W2567" s="61" t="s">
        <v>86</v>
      </c>
      <c r="X2567" s="61" t="s">
        <v>3523</v>
      </c>
      <c r="Y2567" s="61" t="s">
        <v>60</v>
      </c>
      <c r="Z2567" s="61" t="s">
        <v>54</v>
      </c>
      <c r="AA2567" s="61" t="s">
        <v>61</v>
      </c>
      <c r="AB2567" s="61" t="s">
        <v>62</v>
      </c>
      <c r="AC2567" s="61">
        <v>184434</v>
      </c>
      <c r="AD2567" s="61"/>
      <c r="AE2567" s="61" t="s">
        <v>5</v>
      </c>
      <c r="AF2567" s="63">
        <v>41095.674999999996</v>
      </c>
      <c r="AG2567" s="63">
        <v>41095.674999999996</v>
      </c>
      <c r="AH2567" s="62"/>
      <c r="AI2567" s="61"/>
      <c r="AJ2567" s="61" t="s">
        <v>63</v>
      </c>
      <c r="AK2567" s="61"/>
      <c r="AL2567" s="63"/>
      <c r="AM2567" s="63"/>
      <c r="AN2567" s="61"/>
      <c r="AO2567" s="4"/>
      <c r="AP2567" s="4"/>
    </row>
    <row r="2568" spans="1:42" ht="102" customHeight="1">
      <c r="A2568" s="61" t="s">
        <v>4478</v>
      </c>
      <c r="B2568" s="61" t="s">
        <v>4495</v>
      </c>
      <c r="C2568" s="61" t="s">
        <v>72</v>
      </c>
      <c r="D2568" s="61"/>
      <c r="E2568" s="61"/>
      <c r="F2568" s="61"/>
      <c r="G2568" s="62">
        <v>2012</v>
      </c>
      <c r="H2568" s="61">
        <v>3417861</v>
      </c>
      <c r="I2568" s="61">
        <v>0</v>
      </c>
      <c r="J2568" s="61" t="s">
        <v>4496</v>
      </c>
      <c r="K2568" s="61">
        <v>3100000</v>
      </c>
      <c r="L2568" s="61" t="s">
        <v>874</v>
      </c>
      <c r="M2568" s="61" t="s">
        <v>5622</v>
      </c>
      <c r="N2568" s="61"/>
      <c r="O2568" s="63">
        <v>41029</v>
      </c>
      <c r="P2568" s="61"/>
      <c r="Q2568" s="61" t="s">
        <v>307</v>
      </c>
      <c r="R2568" s="61" t="s">
        <v>54</v>
      </c>
      <c r="S2568" s="61" t="s">
        <v>84</v>
      </c>
      <c r="T2568" s="61" t="s">
        <v>4478</v>
      </c>
      <c r="U2568" s="61" t="s">
        <v>4478</v>
      </c>
      <c r="V2568" s="61" t="s">
        <v>4495</v>
      </c>
      <c r="W2568" s="61" t="s">
        <v>1044</v>
      </c>
      <c r="X2568" s="61" t="s">
        <v>4497</v>
      </c>
      <c r="Y2568" s="61" t="s">
        <v>60</v>
      </c>
      <c r="Z2568" s="61" t="s">
        <v>54</v>
      </c>
      <c r="AA2568" s="61" t="s">
        <v>61</v>
      </c>
      <c r="AB2568" s="61" t="s">
        <v>62</v>
      </c>
      <c r="AC2568" s="61">
        <v>181522</v>
      </c>
      <c r="AD2568" s="61"/>
      <c r="AE2568" s="61" t="s">
        <v>5</v>
      </c>
      <c r="AF2568" s="63">
        <v>41031.658333333333</v>
      </c>
      <c r="AG2568" s="63">
        <v>41031.658333333333</v>
      </c>
      <c r="AH2568" s="62"/>
      <c r="AI2568" s="61"/>
      <c r="AJ2568" s="61" t="s">
        <v>63</v>
      </c>
      <c r="AK2568" s="61"/>
      <c r="AL2568" s="63"/>
      <c r="AM2568" s="63"/>
      <c r="AN2568" s="61"/>
      <c r="AO2568" s="4"/>
      <c r="AP2568" s="4"/>
    </row>
    <row r="2569" spans="1:42" ht="102" customHeight="1">
      <c r="A2569" s="61" t="s">
        <v>224</v>
      </c>
      <c r="B2569" s="61" t="s">
        <v>225</v>
      </c>
      <c r="C2569" s="61" t="s">
        <v>72</v>
      </c>
      <c r="D2569" s="61" t="s">
        <v>72</v>
      </c>
      <c r="E2569" s="61" t="s">
        <v>226</v>
      </c>
      <c r="F2569" s="61" t="s">
        <v>227</v>
      </c>
      <c r="G2569" s="62">
        <v>2012</v>
      </c>
      <c r="H2569" s="61">
        <v>175000</v>
      </c>
      <c r="I2569" s="61">
        <v>0</v>
      </c>
      <c r="J2569" s="61" t="s">
        <v>228</v>
      </c>
      <c r="K2569" s="61">
        <v>1200000</v>
      </c>
      <c r="L2569" s="61" t="s">
        <v>83</v>
      </c>
      <c r="M2569" s="61" t="s">
        <v>5622</v>
      </c>
      <c r="N2569" s="61"/>
      <c r="O2569" s="63">
        <v>41030</v>
      </c>
      <c r="P2569" s="61" t="s">
        <v>145</v>
      </c>
      <c r="Q2569" s="61" t="s">
        <v>146</v>
      </c>
      <c r="R2569" s="61" t="s">
        <v>54</v>
      </c>
      <c r="S2569" s="61" t="s">
        <v>55</v>
      </c>
      <c r="T2569" s="61" t="s">
        <v>224</v>
      </c>
      <c r="U2569" s="61" t="s">
        <v>208</v>
      </c>
      <c r="V2569" s="61" t="s">
        <v>85</v>
      </c>
      <c r="W2569" s="61" t="s">
        <v>86</v>
      </c>
      <c r="X2569" s="61" t="s">
        <v>229</v>
      </c>
      <c r="Y2569" s="61" t="s">
        <v>60</v>
      </c>
      <c r="Z2569" s="61" t="s">
        <v>54</v>
      </c>
      <c r="AA2569" s="61" t="s">
        <v>61</v>
      </c>
      <c r="AB2569" s="61" t="s">
        <v>62</v>
      </c>
      <c r="AC2569" s="61">
        <v>189768</v>
      </c>
      <c r="AD2569" s="61"/>
      <c r="AE2569" s="61" t="s">
        <v>70</v>
      </c>
      <c r="AF2569" s="63">
        <v>41225.754166666666</v>
      </c>
      <c r="AG2569" s="63">
        <v>41225.754166666666</v>
      </c>
      <c r="AH2569" s="62">
        <v>2012</v>
      </c>
      <c r="AI2569" s="61" t="s">
        <v>54</v>
      </c>
      <c r="AJ2569" s="61" t="s">
        <v>63</v>
      </c>
      <c r="AK2569" s="61">
        <v>1720000</v>
      </c>
      <c r="AL2569" s="63">
        <v>40909</v>
      </c>
      <c r="AM2569" s="63">
        <v>41274</v>
      </c>
      <c r="AN2569" s="61" t="s">
        <v>77</v>
      </c>
      <c r="AO2569" s="4" t="s">
        <v>130</v>
      </c>
      <c r="AP2569" s="4" t="s">
        <v>168</v>
      </c>
    </row>
    <row r="2570" spans="1:42" ht="102" customHeight="1">
      <c r="A2570" s="61" t="s">
        <v>1060</v>
      </c>
      <c r="B2570" s="61" t="s">
        <v>463</v>
      </c>
      <c r="C2570" s="61" t="s">
        <v>72</v>
      </c>
      <c r="D2570" s="61" t="s">
        <v>72</v>
      </c>
      <c r="E2570" s="61" t="s">
        <v>1128</v>
      </c>
      <c r="F2570" s="61" t="s">
        <v>1129</v>
      </c>
      <c r="G2570" s="62">
        <v>2012</v>
      </c>
      <c r="H2570" s="61">
        <v>220546</v>
      </c>
      <c r="I2570" s="61">
        <v>0</v>
      </c>
      <c r="J2570" s="61" t="s">
        <v>1129</v>
      </c>
      <c r="K2570" s="61">
        <v>169622</v>
      </c>
      <c r="L2570" s="61" t="s">
        <v>560</v>
      </c>
      <c r="M2570" s="61" t="s">
        <v>5622</v>
      </c>
      <c r="N2570" s="61"/>
      <c r="O2570" s="63">
        <v>41030</v>
      </c>
      <c r="P2570" s="61" t="s">
        <v>238</v>
      </c>
      <c r="Q2570" s="61" t="s">
        <v>238</v>
      </c>
      <c r="R2570" s="61" t="s">
        <v>54</v>
      </c>
      <c r="S2570" s="61" t="s">
        <v>84</v>
      </c>
      <c r="T2570" s="61" t="s">
        <v>1060</v>
      </c>
      <c r="U2570" s="61" t="s">
        <v>1060</v>
      </c>
      <c r="V2570" s="61" t="s">
        <v>463</v>
      </c>
      <c r="W2570" s="61" t="s">
        <v>86</v>
      </c>
      <c r="X2570" s="61" t="s">
        <v>467</v>
      </c>
      <c r="Y2570" s="61" t="s">
        <v>60</v>
      </c>
      <c r="Z2570" s="61" t="s">
        <v>54</v>
      </c>
      <c r="AA2570" s="61" t="s">
        <v>61</v>
      </c>
      <c r="AB2570" s="61" t="s">
        <v>62</v>
      </c>
      <c r="AC2570" s="61">
        <v>182799</v>
      </c>
      <c r="AD2570" s="61"/>
      <c r="AE2570" s="61" t="s">
        <v>5</v>
      </c>
      <c r="AF2570" s="63">
        <v>41059.536111111112</v>
      </c>
      <c r="AG2570" s="63">
        <v>41059.536111111112</v>
      </c>
      <c r="AH2570" s="62">
        <v>2012</v>
      </c>
      <c r="AI2570" s="61" t="s">
        <v>54</v>
      </c>
      <c r="AJ2570" s="61" t="s">
        <v>63</v>
      </c>
      <c r="AK2570" s="61">
        <v>372000</v>
      </c>
      <c r="AL2570" s="63">
        <v>40909</v>
      </c>
      <c r="AM2570" s="63">
        <v>41274</v>
      </c>
      <c r="AN2570" s="61" t="s">
        <v>337</v>
      </c>
      <c r="AO2570" s="4" t="s">
        <v>139</v>
      </c>
      <c r="AP2570" s="4" t="s">
        <v>131</v>
      </c>
    </row>
    <row r="2571" spans="1:42" ht="102" customHeight="1">
      <c r="A2571" s="61" t="s">
        <v>1060</v>
      </c>
      <c r="B2571" s="61" t="s">
        <v>463</v>
      </c>
      <c r="C2571" s="61" t="s">
        <v>72</v>
      </c>
      <c r="D2571" s="61" t="s">
        <v>72</v>
      </c>
      <c r="E2571" s="61" t="s">
        <v>1130</v>
      </c>
      <c r="F2571" s="61" t="s">
        <v>1131</v>
      </c>
      <c r="G2571" s="62">
        <v>2012</v>
      </c>
      <c r="H2571" s="61">
        <v>220546</v>
      </c>
      <c r="I2571" s="61">
        <v>0</v>
      </c>
      <c r="J2571" s="61" t="s">
        <v>1131</v>
      </c>
      <c r="K2571" s="61">
        <v>169622</v>
      </c>
      <c r="L2571" s="61" t="s">
        <v>560</v>
      </c>
      <c r="M2571" s="61" t="s">
        <v>5622</v>
      </c>
      <c r="N2571" s="61"/>
      <c r="O2571" s="63">
        <v>41030</v>
      </c>
      <c r="P2571" s="61" t="s">
        <v>238</v>
      </c>
      <c r="Q2571" s="61" t="s">
        <v>238</v>
      </c>
      <c r="R2571" s="61" t="s">
        <v>54</v>
      </c>
      <c r="S2571" s="61" t="s">
        <v>84</v>
      </c>
      <c r="T2571" s="61" t="s">
        <v>1060</v>
      </c>
      <c r="U2571" s="61" t="s">
        <v>1060</v>
      </c>
      <c r="V2571" s="61" t="s">
        <v>463</v>
      </c>
      <c r="W2571" s="61" t="s">
        <v>86</v>
      </c>
      <c r="X2571" s="61" t="s">
        <v>467</v>
      </c>
      <c r="Y2571" s="61" t="s">
        <v>60</v>
      </c>
      <c r="Z2571" s="61" t="s">
        <v>54</v>
      </c>
      <c r="AA2571" s="61" t="s">
        <v>61</v>
      </c>
      <c r="AB2571" s="61" t="s">
        <v>62</v>
      </c>
      <c r="AC2571" s="61">
        <v>182798</v>
      </c>
      <c r="AD2571" s="61"/>
      <c r="AE2571" s="61" t="s">
        <v>5</v>
      </c>
      <c r="AF2571" s="63">
        <v>41059.535416666666</v>
      </c>
      <c r="AG2571" s="63">
        <v>41059.535416666666</v>
      </c>
      <c r="AH2571" s="62">
        <v>2012</v>
      </c>
      <c r="AI2571" s="61" t="s">
        <v>54</v>
      </c>
      <c r="AJ2571" s="61" t="s">
        <v>63</v>
      </c>
      <c r="AK2571" s="61">
        <v>453000</v>
      </c>
      <c r="AL2571" s="63">
        <v>40909</v>
      </c>
      <c r="AM2571" s="63">
        <v>41274</v>
      </c>
      <c r="AN2571" s="61" t="s">
        <v>240</v>
      </c>
      <c r="AO2571" s="4" t="s">
        <v>139</v>
      </c>
      <c r="AP2571" s="4" t="s">
        <v>131</v>
      </c>
    </row>
    <row r="2572" spans="1:42" ht="102" customHeight="1">
      <c r="A2572" s="61" t="s">
        <v>2511</v>
      </c>
      <c r="B2572" s="61" t="s">
        <v>920</v>
      </c>
      <c r="C2572" s="61" t="s">
        <v>72</v>
      </c>
      <c r="D2572" s="61" t="s">
        <v>72</v>
      </c>
      <c r="E2572" s="61" t="s">
        <v>2242</v>
      </c>
      <c r="F2572" s="61" t="s">
        <v>2243</v>
      </c>
      <c r="G2572" s="62">
        <v>2012</v>
      </c>
      <c r="H2572" s="61">
        <v>264901</v>
      </c>
      <c r="I2572" s="61">
        <v>0</v>
      </c>
      <c r="J2572" s="61" t="s">
        <v>2545</v>
      </c>
      <c r="K2572" s="61">
        <v>200000</v>
      </c>
      <c r="L2572" s="61" t="s">
        <v>560</v>
      </c>
      <c r="M2572" s="61" t="s">
        <v>5622</v>
      </c>
      <c r="N2572" s="61"/>
      <c r="O2572" s="63">
        <v>41030</v>
      </c>
      <c r="P2572" s="61" t="s">
        <v>367</v>
      </c>
      <c r="Q2572" s="61" t="s">
        <v>307</v>
      </c>
      <c r="R2572" s="61" t="s">
        <v>54</v>
      </c>
      <c r="S2572" s="61" t="s">
        <v>84</v>
      </c>
      <c r="T2572" s="61" t="s">
        <v>2511</v>
      </c>
      <c r="U2572" s="61" t="s">
        <v>2511</v>
      </c>
      <c r="V2572" s="61" t="s">
        <v>920</v>
      </c>
      <c r="W2572" s="61" t="s">
        <v>86</v>
      </c>
      <c r="X2572" s="61" t="s">
        <v>924</v>
      </c>
      <c r="Y2572" s="61" t="s">
        <v>60</v>
      </c>
      <c r="Z2572" s="61" t="s">
        <v>54</v>
      </c>
      <c r="AA2572" s="61" t="s">
        <v>61</v>
      </c>
      <c r="AB2572" s="61" t="s">
        <v>62</v>
      </c>
      <c r="AC2572" s="61">
        <v>188243</v>
      </c>
      <c r="AD2572" s="61"/>
      <c r="AE2572" s="61" t="s">
        <v>5</v>
      </c>
      <c r="AF2572" s="63">
        <v>41194.635416666664</v>
      </c>
      <c r="AG2572" s="63">
        <v>41194.635416666664</v>
      </c>
      <c r="AH2572" s="62">
        <v>2012</v>
      </c>
      <c r="AI2572" s="61" t="s">
        <v>54</v>
      </c>
      <c r="AJ2572" s="61" t="s">
        <v>63</v>
      </c>
      <c r="AK2572" s="61">
        <v>975286</v>
      </c>
      <c r="AL2572" s="63">
        <v>40969</v>
      </c>
      <c r="AM2572" s="63">
        <v>41274</v>
      </c>
      <c r="AN2572" s="61" t="s">
        <v>77</v>
      </c>
      <c r="AO2572" s="4" t="s">
        <v>139</v>
      </c>
      <c r="AP2572" s="4" t="s">
        <v>131</v>
      </c>
    </row>
    <row r="2573" spans="1:42" ht="102" customHeight="1">
      <c r="A2573" s="61" t="s">
        <v>3696</v>
      </c>
      <c r="B2573" s="61" t="s">
        <v>3698</v>
      </c>
      <c r="C2573" s="61" t="s">
        <v>72</v>
      </c>
      <c r="D2573" s="61" t="s">
        <v>72</v>
      </c>
      <c r="E2573" s="61" t="s">
        <v>3703</v>
      </c>
      <c r="F2573" s="61" t="s">
        <v>3704</v>
      </c>
      <c r="G2573" s="62">
        <v>2012</v>
      </c>
      <c r="H2573" s="61">
        <v>110457</v>
      </c>
      <c r="I2573" s="61">
        <v>0</v>
      </c>
      <c r="J2573" s="61" t="s">
        <v>3705</v>
      </c>
      <c r="K2573" s="61">
        <v>349874</v>
      </c>
      <c r="L2573" s="61" t="s">
        <v>3706</v>
      </c>
      <c r="M2573" s="61" t="s">
        <v>5622</v>
      </c>
      <c r="N2573" s="61"/>
      <c r="O2573" s="63">
        <v>41030</v>
      </c>
      <c r="P2573" s="61" t="s">
        <v>128</v>
      </c>
      <c r="Q2573" s="61" t="s">
        <v>128</v>
      </c>
      <c r="R2573" s="61" t="s">
        <v>54</v>
      </c>
      <c r="S2573" s="61" t="s">
        <v>55</v>
      </c>
      <c r="T2573" s="61" t="s">
        <v>3696</v>
      </c>
      <c r="U2573" s="61" t="s">
        <v>3696</v>
      </c>
      <c r="V2573" s="61" t="s">
        <v>3698</v>
      </c>
      <c r="W2573" s="61" t="s">
        <v>86</v>
      </c>
      <c r="X2573" s="61" t="s">
        <v>3702</v>
      </c>
      <c r="Y2573" s="61" t="s">
        <v>60</v>
      </c>
      <c r="Z2573" s="61" t="s">
        <v>54</v>
      </c>
      <c r="AA2573" s="61" t="s">
        <v>61</v>
      </c>
      <c r="AB2573" s="61" t="s">
        <v>62</v>
      </c>
      <c r="AC2573" s="61">
        <v>182793</v>
      </c>
      <c r="AD2573" s="61"/>
      <c r="AE2573" s="61" t="s">
        <v>70</v>
      </c>
      <c r="AF2573" s="63">
        <v>41059.63958333333</v>
      </c>
      <c r="AG2573" s="63">
        <v>41059.509722222218</v>
      </c>
      <c r="AH2573" s="62">
        <v>2012</v>
      </c>
      <c r="AI2573" s="61" t="s">
        <v>54</v>
      </c>
      <c r="AJ2573" s="61" t="s">
        <v>63</v>
      </c>
      <c r="AK2573" s="61">
        <v>114850</v>
      </c>
      <c r="AL2573" s="63">
        <v>41030</v>
      </c>
      <c r="AM2573" s="63">
        <v>40908</v>
      </c>
      <c r="AN2573" s="61" t="s">
        <v>240</v>
      </c>
      <c r="AO2573" s="4" t="s">
        <v>139</v>
      </c>
      <c r="AP2573" s="4" t="s">
        <v>168</v>
      </c>
    </row>
    <row r="2574" spans="1:42" ht="102" customHeight="1">
      <c r="A2574" s="61" t="s">
        <v>57</v>
      </c>
      <c r="B2574" s="61" t="s">
        <v>91</v>
      </c>
      <c r="C2574" s="61" t="s">
        <v>72</v>
      </c>
      <c r="D2574" s="61" t="s">
        <v>72</v>
      </c>
      <c r="E2574" s="61" t="s">
        <v>1080</v>
      </c>
      <c r="F2574" s="61" t="s">
        <v>1081</v>
      </c>
      <c r="G2574" s="62">
        <v>2012</v>
      </c>
      <c r="H2574" s="61">
        <v>21477</v>
      </c>
      <c r="I2574" s="61">
        <v>0</v>
      </c>
      <c r="J2574" s="61" t="s">
        <v>1081</v>
      </c>
      <c r="K2574" s="61">
        <v>17181</v>
      </c>
      <c r="L2574" s="61" t="s">
        <v>560</v>
      </c>
      <c r="M2574" s="61" t="s">
        <v>5622</v>
      </c>
      <c r="N2574" s="61"/>
      <c r="O2574" s="63">
        <v>41030</v>
      </c>
      <c r="P2574" s="61" t="s">
        <v>145</v>
      </c>
      <c r="Q2574" s="61" t="s">
        <v>184</v>
      </c>
      <c r="R2574" s="61" t="s">
        <v>54</v>
      </c>
      <c r="S2574" s="61" t="s">
        <v>84</v>
      </c>
      <c r="T2574" s="61" t="s">
        <v>57</v>
      </c>
      <c r="U2574" s="61" t="s">
        <v>57</v>
      </c>
      <c r="V2574" s="61" t="s">
        <v>85</v>
      </c>
      <c r="W2574" s="61" t="s">
        <v>86</v>
      </c>
      <c r="X2574" s="61" t="s">
        <v>561</v>
      </c>
      <c r="Y2574" s="61" t="s">
        <v>60</v>
      </c>
      <c r="Z2574" s="61" t="s">
        <v>54</v>
      </c>
      <c r="AA2574" s="61" t="s">
        <v>61</v>
      </c>
      <c r="AB2574" s="61" t="s">
        <v>62</v>
      </c>
      <c r="AC2574" s="61">
        <v>183536</v>
      </c>
      <c r="AD2574" s="61"/>
      <c r="AE2574" s="61" t="s">
        <v>70</v>
      </c>
      <c r="AF2574" s="63">
        <v>41241.671527777777</v>
      </c>
      <c r="AG2574" s="63">
        <v>41081.416666666664</v>
      </c>
      <c r="AH2574" s="62">
        <v>2012</v>
      </c>
      <c r="AI2574" s="61" t="s">
        <v>54</v>
      </c>
      <c r="AJ2574" s="61" t="s">
        <v>63</v>
      </c>
      <c r="AK2574" s="61">
        <v>340000</v>
      </c>
      <c r="AL2574" s="63">
        <v>40909</v>
      </c>
      <c r="AM2574" s="63">
        <v>41274</v>
      </c>
      <c r="AN2574" s="61" t="s">
        <v>337</v>
      </c>
      <c r="AO2574" s="4" t="s">
        <v>130</v>
      </c>
      <c r="AP2574" s="4" t="s">
        <v>168</v>
      </c>
    </row>
    <row r="2575" spans="1:42" ht="102" customHeight="1">
      <c r="A2575" s="61" t="s">
        <v>5260</v>
      </c>
      <c r="B2575" s="61" t="s">
        <v>91</v>
      </c>
      <c r="C2575" s="61" t="s">
        <v>72</v>
      </c>
      <c r="D2575" s="61" t="s">
        <v>72</v>
      </c>
      <c r="E2575" s="61" t="s">
        <v>1080</v>
      </c>
      <c r="F2575" s="61" t="s">
        <v>1081</v>
      </c>
      <c r="G2575" s="62">
        <v>2012</v>
      </c>
      <c r="H2575" s="61">
        <v>50000</v>
      </c>
      <c r="I2575" s="61">
        <v>0</v>
      </c>
      <c r="J2575" s="61" t="s">
        <v>5265</v>
      </c>
      <c r="K2575" s="61">
        <v>40000</v>
      </c>
      <c r="L2575" s="61" t="s">
        <v>560</v>
      </c>
      <c r="M2575" s="61" t="s">
        <v>5622</v>
      </c>
      <c r="N2575" s="61"/>
      <c r="O2575" s="63">
        <v>41030</v>
      </c>
      <c r="P2575" s="61" t="s">
        <v>145</v>
      </c>
      <c r="Q2575" s="61" t="s">
        <v>184</v>
      </c>
      <c r="R2575" s="61" t="s">
        <v>54</v>
      </c>
      <c r="S2575" s="61" t="s">
        <v>84</v>
      </c>
      <c r="T2575" s="61" t="s">
        <v>5260</v>
      </c>
      <c r="U2575" s="61" t="s">
        <v>5262</v>
      </c>
      <c r="V2575" s="61" t="s">
        <v>85</v>
      </c>
      <c r="W2575" s="61" t="s">
        <v>86</v>
      </c>
      <c r="X2575" s="61" t="s">
        <v>561</v>
      </c>
      <c r="Y2575" s="61" t="s">
        <v>60</v>
      </c>
      <c r="Z2575" s="61" t="s">
        <v>54</v>
      </c>
      <c r="AA2575" s="61" t="s">
        <v>61</v>
      </c>
      <c r="AB2575" s="61" t="s">
        <v>62</v>
      </c>
      <c r="AC2575" s="61">
        <v>183535</v>
      </c>
      <c r="AD2575" s="61"/>
      <c r="AE2575" s="61" t="s">
        <v>70</v>
      </c>
      <c r="AF2575" s="63">
        <v>41241.669444444444</v>
      </c>
      <c r="AG2575" s="63">
        <v>41081.414583333331</v>
      </c>
      <c r="AH2575" s="62">
        <v>2012</v>
      </c>
      <c r="AI2575" s="61" t="s">
        <v>54</v>
      </c>
      <c r="AJ2575" s="61" t="s">
        <v>63</v>
      </c>
      <c r="AK2575" s="61">
        <v>340000</v>
      </c>
      <c r="AL2575" s="63">
        <v>40909</v>
      </c>
      <c r="AM2575" s="63">
        <v>41274</v>
      </c>
      <c r="AN2575" s="61" t="s">
        <v>337</v>
      </c>
      <c r="AO2575" s="4" t="s">
        <v>130</v>
      </c>
      <c r="AP2575" s="4" t="s">
        <v>168</v>
      </c>
    </row>
    <row r="2576" spans="1:42" ht="125.25" customHeight="1">
      <c r="A2576" s="61" t="s">
        <v>5260</v>
      </c>
      <c r="B2576" s="61" t="s">
        <v>91</v>
      </c>
      <c r="C2576" s="61" t="s">
        <v>72</v>
      </c>
      <c r="D2576" s="61" t="s">
        <v>72</v>
      </c>
      <c r="E2576" s="61" t="s">
        <v>1080</v>
      </c>
      <c r="F2576" s="61" t="s">
        <v>1081</v>
      </c>
      <c r="G2576" s="62">
        <v>2012</v>
      </c>
      <c r="H2576" s="61">
        <v>160000</v>
      </c>
      <c r="I2576" s="61">
        <v>0</v>
      </c>
      <c r="J2576" s="61" t="s">
        <v>5266</v>
      </c>
      <c r="K2576" s="61" t="s">
        <v>3</v>
      </c>
      <c r="L2576" s="61" t="s">
        <v>52</v>
      </c>
      <c r="M2576" s="61" t="s">
        <v>5622</v>
      </c>
      <c r="N2576" s="61"/>
      <c r="O2576" s="63">
        <v>41030</v>
      </c>
      <c r="P2576" s="61" t="s">
        <v>145</v>
      </c>
      <c r="Q2576" s="61" t="s">
        <v>184</v>
      </c>
      <c r="R2576" s="61" t="s">
        <v>54</v>
      </c>
      <c r="S2576" s="61" t="s">
        <v>55</v>
      </c>
      <c r="T2576" s="61" t="s">
        <v>5260</v>
      </c>
      <c r="U2576" s="61" t="s">
        <v>5262</v>
      </c>
      <c r="V2576" s="61" t="s">
        <v>85</v>
      </c>
      <c r="W2576" s="61" t="s">
        <v>86</v>
      </c>
      <c r="X2576" s="61" t="s">
        <v>561</v>
      </c>
      <c r="Y2576" s="61" t="s">
        <v>60</v>
      </c>
      <c r="Z2576" s="61" t="s">
        <v>54</v>
      </c>
      <c r="AA2576" s="61" t="s">
        <v>61</v>
      </c>
      <c r="AB2576" s="61" t="s">
        <v>62</v>
      </c>
      <c r="AC2576" s="61">
        <v>183537</v>
      </c>
      <c r="AD2576" s="61"/>
      <c r="AE2576" s="61" t="s">
        <v>70</v>
      </c>
      <c r="AF2576" s="63">
        <v>41241.66805555555</v>
      </c>
      <c r="AG2576" s="63">
        <v>41081.417361111111</v>
      </c>
      <c r="AH2576" s="62">
        <v>2012</v>
      </c>
      <c r="AI2576" s="61" t="s">
        <v>54</v>
      </c>
      <c r="AJ2576" s="61" t="s">
        <v>63</v>
      </c>
      <c r="AK2576" s="61">
        <v>340000</v>
      </c>
      <c r="AL2576" s="63">
        <v>40909</v>
      </c>
      <c r="AM2576" s="63">
        <v>41274</v>
      </c>
      <c r="AN2576" s="61" t="s">
        <v>337</v>
      </c>
      <c r="AO2576" s="4" t="s">
        <v>130</v>
      </c>
      <c r="AP2576" s="4" t="s">
        <v>168</v>
      </c>
    </row>
    <row r="2577" spans="1:42" ht="102" customHeight="1">
      <c r="A2577" s="61" t="s">
        <v>2610</v>
      </c>
      <c r="B2577" s="61" t="s">
        <v>463</v>
      </c>
      <c r="C2577" s="61" t="s">
        <v>72</v>
      </c>
      <c r="D2577" s="61" t="s">
        <v>72</v>
      </c>
      <c r="E2577" s="61" t="s">
        <v>2685</v>
      </c>
      <c r="F2577" s="61" t="s">
        <v>2686</v>
      </c>
      <c r="G2577" s="62">
        <v>2012</v>
      </c>
      <c r="H2577" s="61">
        <v>342409</v>
      </c>
      <c r="I2577" s="61">
        <v>0</v>
      </c>
      <c r="J2577" s="61" t="s">
        <v>2687</v>
      </c>
      <c r="K2577" s="61">
        <v>258519</v>
      </c>
      <c r="L2577" s="61" t="s">
        <v>560</v>
      </c>
      <c r="M2577" s="61" t="s">
        <v>5622</v>
      </c>
      <c r="N2577" s="61"/>
      <c r="O2577" s="63">
        <v>41036</v>
      </c>
      <c r="P2577" s="61" t="s">
        <v>367</v>
      </c>
      <c r="Q2577" s="61" t="s">
        <v>307</v>
      </c>
      <c r="R2577" s="61" t="s">
        <v>54</v>
      </c>
      <c r="S2577" s="61" t="s">
        <v>84</v>
      </c>
      <c r="T2577" s="61" t="s">
        <v>2610</v>
      </c>
      <c r="U2577" s="61" t="s">
        <v>2610</v>
      </c>
      <c r="V2577" s="61" t="s">
        <v>463</v>
      </c>
      <c r="W2577" s="61" t="s">
        <v>86</v>
      </c>
      <c r="X2577" s="61" t="s">
        <v>467</v>
      </c>
      <c r="Y2577" s="61" t="s">
        <v>60</v>
      </c>
      <c r="Z2577" s="61" t="s">
        <v>54</v>
      </c>
      <c r="AA2577" s="61" t="s">
        <v>61</v>
      </c>
      <c r="AB2577" s="61" t="s">
        <v>62</v>
      </c>
      <c r="AC2577" s="61">
        <v>181714</v>
      </c>
      <c r="AD2577" s="61"/>
      <c r="AE2577" s="61" t="s">
        <v>5</v>
      </c>
      <c r="AF2577" s="63">
        <v>41038.50277777778</v>
      </c>
      <c r="AG2577" s="63">
        <v>41038.502083333333</v>
      </c>
      <c r="AH2577" s="62">
        <v>2012</v>
      </c>
      <c r="AI2577" s="61" t="s">
        <v>54</v>
      </c>
      <c r="AJ2577" s="61" t="s">
        <v>63</v>
      </c>
      <c r="AK2577" s="61">
        <v>1012298</v>
      </c>
      <c r="AL2577" s="63">
        <v>40909</v>
      </c>
      <c r="AM2577" s="63">
        <v>41274</v>
      </c>
      <c r="AN2577" s="61" t="s">
        <v>337</v>
      </c>
      <c r="AO2577" s="4" t="s">
        <v>139</v>
      </c>
      <c r="AP2577" s="4" t="s">
        <v>131</v>
      </c>
    </row>
    <row r="2578" spans="1:42" ht="102" customHeight="1">
      <c r="A2578" s="61" t="s">
        <v>360</v>
      </c>
      <c r="B2578" s="61" t="s">
        <v>179</v>
      </c>
      <c r="C2578" s="61" t="s">
        <v>72</v>
      </c>
      <c r="D2578" s="61" t="s">
        <v>72</v>
      </c>
      <c r="E2578" s="61" t="s">
        <v>361</v>
      </c>
      <c r="F2578" s="61" t="s">
        <v>314</v>
      </c>
      <c r="G2578" s="62">
        <v>2012</v>
      </c>
      <c r="H2578" s="61">
        <v>8646</v>
      </c>
      <c r="I2578" s="61">
        <v>0</v>
      </c>
      <c r="J2578" s="61" t="s">
        <v>363</v>
      </c>
      <c r="K2578" s="61" t="s">
        <v>3</v>
      </c>
      <c r="L2578" s="61" t="s">
        <v>52</v>
      </c>
      <c r="M2578" s="61" t="s">
        <v>5622</v>
      </c>
      <c r="N2578" s="61"/>
      <c r="O2578" s="63">
        <v>41038</v>
      </c>
      <c r="P2578" s="61" t="s">
        <v>53</v>
      </c>
      <c r="Q2578" s="61" t="s">
        <v>53</v>
      </c>
      <c r="R2578" s="61" t="s">
        <v>54</v>
      </c>
      <c r="S2578" s="61" t="s">
        <v>84</v>
      </c>
      <c r="T2578" s="61" t="s">
        <v>360</v>
      </c>
      <c r="U2578" s="61" t="s">
        <v>57</v>
      </c>
      <c r="V2578" s="61" t="s">
        <v>179</v>
      </c>
      <c r="W2578" s="61" t="s">
        <v>58</v>
      </c>
      <c r="X2578" s="61" t="s">
        <v>185</v>
      </c>
      <c r="Y2578" s="61" t="s">
        <v>60</v>
      </c>
      <c r="Z2578" s="61" t="s">
        <v>54</v>
      </c>
      <c r="AA2578" s="61" t="s">
        <v>61</v>
      </c>
      <c r="AB2578" s="61" t="s">
        <v>62</v>
      </c>
      <c r="AC2578" s="61">
        <v>184430</v>
      </c>
      <c r="AD2578" s="61"/>
      <c r="AE2578" s="61" t="s">
        <v>70</v>
      </c>
      <c r="AF2578" s="63">
        <v>41095.636111111111</v>
      </c>
      <c r="AG2578" s="63">
        <v>41095.636111111111</v>
      </c>
      <c r="AH2578" s="62">
        <v>2012</v>
      </c>
      <c r="AI2578" s="61" t="s">
        <v>54</v>
      </c>
      <c r="AJ2578" s="61" t="s">
        <v>63</v>
      </c>
      <c r="AK2578" s="61">
        <v>12812287</v>
      </c>
      <c r="AL2578" s="63">
        <v>41091</v>
      </c>
      <c r="AM2578" s="63">
        <v>41455</v>
      </c>
      <c r="AN2578" s="61" t="s">
        <v>77</v>
      </c>
      <c r="AO2578" s="4" t="s">
        <v>130</v>
      </c>
      <c r="AP2578" s="4" t="s">
        <v>131</v>
      </c>
    </row>
    <row r="2579" spans="1:42" ht="102" customHeight="1">
      <c r="A2579" s="61" t="s">
        <v>360</v>
      </c>
      <c r="B2579" s="61" t="s">
        <v>179</v>
      </c>
      <c r="C2579" s="61" t="s">
        <v>72</v>
      </c>
      <c r="D2579" s="61" t="s">
        <v>72</v>
      </c>
      <c r="E2579" s="61" t="s">
        <v>371</v>
      </c>
      <c r="F2579" s="61" t="s">
        <v>372</v>
      </c>
      <c r="G2579" s="62">
        <v>2012</v>
      </c>
      <c r="H2579" s="61">
        <v>5000</v>
      </c>
      <c r="I2579" s="61">
        <v>0</v>
      </c>
      <c r="J2579" s="61" t="s">
        <v>373</v>
      </c>
      <c r="K2579" s="61" t="s">
        <v>3</v>
      </c>
      <c r="L2579" s="61" t="s">
        <v>52</v>
      </c>
      <c r="M2579" s="61" t="s">
        <v>5622</v>
      </c>
      <c r="N2579" s="61"/>
      <c r="O2579" s="63">
        <v>41038</v>
      </c>
      <c r="P2579" s="61" t="s">
        <v>286</v>
      </c>
      <c r="Q2579" s="61" t="s">
        <v>184</v>
      </c>
      <c r="R2579" s="61" t="s">
        <v>54</v>
      </c>
      <c r="S2579" s="61" t="s">
        <v>84</v>
      </c>
      <c r="T2579" s="61" t="s">
        <v>360</v>
      </c>
      <c r="U2579" s="61" t="s">
        <v>57</v>
      </c>
      <c r="V2579" s="61" t="s">
        <v>179</v>
      </c>
      <c r="W2579" s="61" t="s">
        <v>58</v>
      </c>
      <c r="X2579" s="61" t="s">
        <v>185</v>
      </c>
      <c r="Y2579" s="61" t="s">
        <v>60</v>
      </c>
      <c r="Z2579" s="61" t="s">
        <v>54</v>
      </c>
      <c r="AA2579" s="61" t="s">
        <v>61</v>
      </c>
      <c r="AB2579" s="61" t="s">
        <v>62</v>
      </c>
      <c r="AC2579" s="61">
        <v>188970</v>
      </c>
      <c r="AD2579" s="61"/>
      <c r="AE2579" s="61" t="s">
        <v>70</v>
      </c>
      <c r="AF2579" s="63">
        <v>41212.452777777777</v>
      </c>
      <c r="AG2579" s="63">
        <v>41212.45208333333</v>
      </c>
      <c r="AH2579" s="62">
        <v>2012</v>
      </c>
      <c r="AI2579" s="61" t="s">
        <v>54</v>
      </c>
      <c r="AJ2579" s="61" t="s">
        <v>63</v>
      </c>
      <c r="AK2579" s="61">
        <v>2220000</v>
      </c>
      <c r="AL2579" s="63">
        <v>40909</v>
      </c>
      <c r="AM2579" s="63">
        <v>41274</v>
      </c>
      <c r="AN2579" s="61" t="s">
        <v>337</v>
      </c>
      <c r="AO2579" s="4" t="s">
        <v>139</v>
      </c>
      <c r="AP2579" s="4" t="s">
        <v>131</v>
      </c>
    </row>
    <row r="2580" spans="1:42" ht="102" customHeight="1">
      <c r="A2580" s="61" t="s">
        <v>616</v>
      </c>
      <c r="B2580" s="61" t="s">
        <v>179</v>
      </c>
      <c r="C2580" s="61" t="s">
        <v>72</v>
      </c>
      <c r="D2580" s="61" t="s">
        <v>72</v>
      </c>
      <c r="E2580" s="61" t="s">
        <v>364</v>
      </c>
      <c r="F2580" s="61" t="s">
        <v>365</v>
      </c>
      <c r="G2580" s="62">
        <v>2012</v>
      </c>
      <c r="H2580" s="61">
        <v>1287001</v>
      </c>
      <c r="I2580" s="61">
        <v>0</v>
      </c>
      <c r="J2580" s="61" t="s">
        <v>697</v>
      </c>
      <c r="K2580" s="61">
        <v>1000000</v>
      </c>
      <c r="L2580" s="61" t="s">
        <v>560</v>
      </c>
      <c r="M2580" s="61" t="s">
        <v>5622</v>
      </c>
      <c r="N2580" s="61"/>
      <c r="O2580" s="63">
        <v>41045</v>
      </c>
      <c r="P2580" s="61" t="s">
        <v>367</v>
      </c>
      <c r="Q2580" s="61" t="s">
        <v>307</v>
      </c>
      <c r="R2580" s="61" t="s">
        <v>54</v>
      </c>
      <c r="S2580" s="61" t="s">
        <v>55</v>
      </c>
      <c r="T2580" s="61" t="s">
        <v>616</v>
      </c>
      <c r="U2580" s="61" t="s">
        <v>616</v>
      </c>
      <c r="V2580" s="61" t="s">
        <v>179</v>
      </c>
      <c r="W2580" s="61" t="s">
        <v>58</v>
      </c>
      <c r="X2580" s="61" t="s">
        <v>185</v>
      </c>
      <c r="Y2580" s="61" t="s">
        <v>60</v>
      </c>
      <c r="Z2580" s="61" t="s">
        <v>54</v>
      </c>
      <c r="AA2580" s="61" t="s">
        <v>61</v>
      </c>
      <c r="AB2580" s="61" t="s">
        <v>62</v>
      </c>
      <c r="AC2580" s="61">
        <v>182167</v>
      </c>
      <c r="AD2580" s="61"/>
      <c r="AE2580" s="61" t="s">
        <v>119</v>
      </c>
      <c r="AF2580" s="63">
        <v>41348.627083333333</v>
      </c>
      <c r="AG2580" s="63">
        <v>41051.729166666664</v>
      </c>
      <c r="AH2580" s="62">
        <v>2012</v>
      </c>
      <c r="AI2580" s="61" t="s">
        <v>54</v>
      </c>
      <c r="AJ2580" s="61" t="s">
        <v>63</v>
      </c>
      <c r="AK2580" s="61">
        <v>34432156</v>
      </c>
      <c r="AL2580" s="63">
        <v>40909</v>
      </c>
      <c r="AM2580" s="63">
        <v>41274</v>
      </c>
      <c r="AN2580" s="61" t="s">
        <v>240</v>
      </c>
      <c r="AO2580" s="4" t="s">
        <v>139</v>
      </c>
      <c r="AP2580" s="4" t="s">
        <v>168</v>
      </c>
    </row>
    <row r="2581" spans="1:42" ht="57" customHeight="1">
      <c r="A2581" s="61" t="s">
        <v>3368</v>
      </c>
      <c r="B2581" s="61" t="s">
        <v>3369</v>
      </c>
      <c r="C2581" s="61" t="s">
        <v>72</v>
      </c>
      <c r="D2581" s="61"/>
      <c r="E2581" s="61"/>
      <c r="F2581" s="61"/>
      <c r="G2581" s="62">
        <v>2012</v>
      </c>
      <c r="H2581" s="61">
        <v>1832141</v>
      </c>
      <c r="I2581" s="61">
        <v>0</v>
      </c>
      <c r="J2581" s="61" t="s">
        <v>3380</v>
      </c>
      <c r="K2581" s="61">
        <v>10500000</v>
      </c>
      <c r="L2581" s="61" t="s">
        <v>3371</v>
      </c>
      <c r="M2581" s="61" t="s">
        <v>5622</v>
      </c>
      <c r="N2581" s="61"/>
      <c r="O2581" s="63">
        <v>41045</v>
      </c>
      <c r="P2581" s="61"/>
      <c r="Q2581" s="61" t="s">
        <v>69</v>
      </c>
      <c r="R2581" s="61" t="s">
        <v>54</v>
      </c>
      <c r="S2581" s="61" t="s">
        <v>84</v>
      </c>
      <c r="T2581" s="61" t="s">
        <v>3368</v>
      </c>
      <c r="U2581" s="61" t="s">
        <v>3368</v>
      </c>
      <c r="V2581" s="61" t="s">
        <v>85</v>
      </c>
      <c r="W2581" s="61" t="s">
        <v>86</v>
      </c>
      <c r="X2581" s="61" t="s">
        <v>3372</v>
      </c>
      <c r="Y2581" s="61" t="s">
        <v>60</v>
      </c>
      <c r="Z2581" s="61" t="s">
        <v>54</v>
      </c>
      <c r="AA2581" s="61" t="s">
        <v>61</v>
      </c>
      <c r="AB2581" s="61" t="s">
        <v>62</v>
      </c>
      <c r="AC2581" s="61">
        <v>185486</v>
      </c>
      <c r="AD2581" s="61"/>
      <c r="AE2581" s="61" t="s">
        <v>5</v>
      </c>
      <c r="AF2581" s="63">
        <v>41127.725694444445</v>
      </c>
      <c r="AG2581" s="63">
        <v>41127.722222222219</v>
      </c>
      <c r="AH2581" s="62"/>
      <c r="AI2581" s="61"/>
      <c r="AJ2581" s="61" t="s">
        <v>63</v>
      </c>
      <c r="AK2581" s="61"/>
      <c r="AL2581" s="63"/>
      <c r="AM2581" s="63"/>
      <c r="AN2581" s="61"/>
      <c r="AO2581" s="4"/>
      <c r="AP2581" s="4"/>
    </row>
    <row r="2582" spans="1:42" ht="68.25" customHeight="1">
      <c r="A2582" s="61" t="s">
        <v>3368</v>
      </c>
      <c r="B2582" s="61" t="s">
        <v>3369</v>
      </c>
      <c r="C2582" s="61" t="s">
        <v>72</v>
      </c>
      <c r="D2582" s="61"/>
      <c r="E2582" s="61"/>
      <c r="F2582" s="61"/>
      <c r="G2582" s="62">
        <v>2012</v>
      </c>
      <c r="H2582" s="61">
        <v>2216018</v>
      </c>
      <c r="I2582" s="61">
        <v>0</v>
      </c>
      <c r="J2582" s="61" t="s">
        <v>3381</v>
      </c>
      <c r="K2582" s="61">
        <v>12700000</v>
      </c>
      <c r="L2582" s="61" t="s">
        <v>3371</v>
      </c>
      <c r="M2582" s="61" t="s">
        <v>5622</v>
      </c>
      <c r="N2582" s="61"/>
      <c r="O2582" s="63">
        <v>41045</v>
      </c>
      <c r="P2582" s="61"/>
      <c r="Q2582" s="61" t="s">
        <v>69</v>
      </c>
      <c r="R2582" s="61" t="s">
        <v>54</v>
      </c>
      <c r="S2582" s="61" t="s">
        <v>84</v>
      </c>
      <c r="T2582" s="61" t="s">
        <v>3368</v>
      </c>
      <c r="U2582" s="61" t="s">
        <v>3368</v>
      </c>
      <c r="V2582" s="61" t="s">
        <v>85</v>
      </c>
      <c r="W2582" s="61" t="s">
        <v>86</v>
      </c>
      <c r="X2582" s="61" t="s">
        <v>3372</v>
      </c>
      <c r="Y2582" s="61" t="s">
        <v>60</v>
      </c>
      <c r="Z2582" s="61" t="s">
        <v>54</v>
      </c>
      <c r="AA2582" s="61" t="s">
        <v>61</v>
      </c>
      <c r="AB2582" s="61" t="s">
        <v>62</v>
      </c>
      <c r="AC2582" s="61">
        <v>185492</v>
      </c>
      <c r="AD2582" s="61"/>
      <c r="AE2582" s="61" t="s">
        <v>5</v>
      </c>
      <c r="AF2582" s="63">
        <v>41127.738888888889</v>
      </c>
      <c r="AG2582" s="63">
        <v>41127.738888888889</v>
      </c>
      <c r="AH2582" s="62"/>
      <c r="AI2582" s="61"/>
      <c r="AJ2582" s="61" t="s">
        <v>63</v>
      </c>
      <c r="AK2582" s="61"/>
      <c r="AL2582" s="63"/>
      <c r="AM2582" s="63"/>
      <c r="AN2582" s="61"/>
      <c r="AO2582" s="4"/>
      <c r="AP2582" s="4"/>
    </row>
    <row r="2583" spans="1:42" ht="102" customHeight="1">
      <c r="A2583" s="61" t="s">
        <v>57</v>
      </c>
      <c r="B2583" s="61" t="s">
        <v>179</v>
      </c>
      <c r="C2583" s="61" t="s">
        <v>72</v>
      </c>
      <c r="D2583" s="61" t="s">
        <v>72</v>
      </c>
      <c r="E2583" s="61" t="s">
        <v>361</v>
      </c>
      <c r="F2583" s="61" t="s">
        <v>314</v>
      </c>
      <c r="G2583" s="62">
        <v>2012</v>
      </c>
      <c r="H2583" s="61">
        <v>17400</v>
      </c>
      <c r="I2583" s="61">
        <v>0</v>
      </c>
      <c r="J2583" s="61" t="s">
        <v>3838</v>
      </c>
      <c r="K2583" s="61" t="s">
        <v>3</v>
      </c>
      <c r="L2583" s="61" t="s">
        <v>52</v>
      </c>
      <c r="M2583" s="61" t="s">
        <v>5622</v>
      </c>
      <c r="N2583" s="61"/>
      <c r="O2583" s="63">
        <v>41045</v>
      </c>
      <c r="P2583" s="61" t="s">
        <v>53</v>
      </c>
      <c r="Q2583" s="61" t="s">
        <v>53</v>
      </c>
      <c r="R2583" s="61" t="s">
        <v>54</v>
      </c>
      <c r="S2583" s="61" t="s">
        <v>55</v>
      </c>
      <c r="T2583" s="61" t="s">
        <v>57</v>
      </c>
      <c r="U2583" s="61" t="s">
        <v>57</v>
      </c>
      <c r="V2583" s="61" t="s">
        <v>179</v>
      </c>
      <c r="W2583" s="61" t="s">
        <v>58</v>
      </c>
      <c r="X2583" s="61" t="s">
        <v>185</v>
      </c>
      <c r="Y2583" s="61" t="s">
        <v>60</v>
      </c>
      <c r="Z2583" s="61" t="s">
        <v>54</v>
      </c>
      <c r="AA2583" s="61" t="s">
        <v>61</v>
      </c>
      <c r="AB2583" s="61" t="s">
        <v>105</v>
      </c>
      <c r="AC2583" s="61">
        <v>182158</v>
      </c>
      <c r="AD2583" s="61"/>
      <c r="AE2583" s="61" t="s">
        <v>70</v>
      </c>
      <c r="AF2583" s="63">
        <v>41051.714583333334</v>
      </c>
      <c r="AG2583" s="63">
        <v>41051.698611111111</v>
      </c>
      <c r="AH2583" s="62">
        <v>2012</v>
      </c>
      <c r="AI2583" s="61" t="s">
        <v>54</v>
      </c>
      <c r="AJ2583" s="61" t="s">
        <v>63</v>
      </c>
      <c r="AK2583" s="61">
        <v>12812287</v>
      </c>
      <c r="AL2583" s="63">
        <v>41091</v>
      </c>
      <c r="AM2583" s="63">
        <v>41455</v>
      </c>
      <c r="AN2583" s="61" t="s">
        <v>77</v>
      </c>
      <c r="AO2583" s="4" t="s">
        <v>130</v>
      </c>
      <c r="AP2583" s="4" t="s">
        <v>131</v>
      </c>
    </row>
    <row r="2584" spans="1:42" ht="102" customHeight="1">
      <c r="A2584" s="61" t="s">
        <v>57</v>
      </c>
      <c r="B2584" s="61" t="s">
        <v>179</v>
      </c>
      <c r="C2584" s="61" t="s">
        <v>72</v>
      </c>
      <c r="D2584" s="61" t="s">
        <v>72</v>
      </c>
      <c r="E2584" s="61" t="s">
        <v>368</v>
      </c>
      <c r="F2584" s="61" t="s">
        <v>369</v>
      </c>
      <c r="G2584" s="62">
        <v>2012</v>
      </c>
      <c r="H2584" s="61">
        <v>84538</v>
      </c>
      <c r="I2584" s="61">
        <v>0</v>
      </c>
      <c r="J2584" s="61" t="s">
        <v>3842</v>
      </c>
      <c r="K2584" s="61" t="s">
        <v>3</v>
      </c>
      <c r="L2584" s="61" t="s">
        <v>52</v>
      </c>
      <c r="M2584" s="61" t="s">
        <v>5622</v>
      </c>
      <c r="N2584" s="61"/>
      <c r="O2584" s="63">
        <v>41045</v>
      </c>
      <c r="P2584" s="61" t="s">
        <v>196</v>
      </c>
      <c r="Q2584" s="61" t="s">
        <v>196</v>
      </c>
      <c r="R2584" s="61" t="s">
        <v>54</v>
      </c>
      <c r="S2584" s="61" t="s">
        <v>55</v>
      </c>
      <c r="T2584" s="61" t="s">
        <v>57</v>
      </c>
      <c r="U2584" s="61" t="s">
        <v>57</v>
      </c>
      <c r="V2584" s="61" t="s">
        <v>179</v>
      </c>
      <c r="W2584" s="61" t="s">
        <v>58</v>
      </c>
      <c r="X2584" s="61" t="s">
        <v>185</v>
      </c>
      <c r="Y2584" s="61" t="s">
        <v>60</v>
      </c>
      <c r="Z2584" s="61" t="s">
        <v>54</v>
      </c>
      <c r="AA2584" s="61" t="s">
        <v>61</v>
      </c>
      <c r="AB2584" s="61" t="s">
        <v>105</v>
      </c>
      <c r="AC2584" s="61">
        <v>182164</v>
      </c>
      <c r="AD2584" s="61"/>
      <c r="AE2584" s="61" t="s">
        <v>70</v>
      </c>
      <c r="AF2584" s="63">
        <v>41093.759027777778</v>
      </c>
      <c r="AG2584" s="63">
        <v>41051.720138888886</v>
      </c>
      <c r="AH2584" s="62">
        <v>2012</v>
      </c>
      <c r="AI2584" s="61" t="s">
        <v>54</v>
      </c>
      <c r="AJ2584" s="61" t="s">
        <v>63</v>
      </c>
      <c r="AK2584" s="61">
        <v>74814000</v>
      </c>
      <c r="AL2584" s="63">
        <v>40909</v>
      </c>
      <c r="AM2584" s="63">
        <v>41274</v>
      </c>
      <c r="AN2584" s="61" t="s">
        <v>337</v>
      </c>
      <c r="AO2584" s="4" t="s">
        <v>139</v>
      </c>
      <c r="AP2584" s="4" t="s">
        <v>131</v>
      </c>
    </row>
    <row r="2585" spans="1:42" ht="114" customHeight="1">
      <c r="A2585" s="61" t="s">
        <v>5323</v>
      </c>
      <c r="B2585" s="61" t="s">
        <v>179</v>
      </c>
      <c r="C2585" s="61" t="s">
        <v>72</v>
      </c>
      <c r="D2585" s="61" t="s">
        <v>72</v>
      </c>
      <c r="E2585" s="61" t="s">
        <v>368</v>
      </c>
      <c r="F2585" s="61" t="s">
        <v>369</v>
      </c>
      <c r="G2585" s="62">
        <v>2012</v>
      </c>
      <c r="H2585" s="61">
        <v>10000</v>
      </c>
      <c r="I2585" s="61">
        <v>0</v>
      </c>
      <c r="J2585" s="61" t="s">
        <v>5324</v>
      </c>
      <c r="K2585" s="61" t="s">
        <v>3</v>
      </c>
      <c r="L2585" s="61" t="s">
        <v>52</v>
      </c>
      <c r="M2585" s="61" t="s">
        <v>5622</v>
      </c>
      <c r="N2585" s="61"/>
      <c r="O2585" s="63">
        <v>41045</v>
      </c>
      <c r="P2585" s="61" t="s">
        <v>196</v>
      </c>
      <c r="Q2585" s="61" t="s">
        <v>196</v>
      </c>
      <c r="R2585" s="61" t="s">
        <v>54</v>
      </c>
      <c r="S2585" s="61" t="s">
        <v>55</v>
      </c>
      <c r="T2585" s="61" t="s">
        <v>5323</v>
      </c>
      <c r="U2585" s="61" t="s">
        <v>57</v>
      </c>
      <c r="V2585" s="61" t="s">
        <v>179</v>
      </c>
      <c r="W2585" s="61" t="s">
        <v>58</v>
      </c>
      <c r="X2585" s="61" t="s">
        <v>185</v>
      </c>
      <c r="Y2585" s="61" t="s">
        <v>60</v>
      </c>
      <c r="Z2585" s="61" t="s">
        <v>54</v>
      </c>
      <c r="AA2585" s="61" t="s">
        <v>61</v>
      </c>
      <c r="AB2585" s="61" t="s">
        <v>62</v>
      </c>
      <c r="AC2585" s="61">
        <v>182161</v>
      </c>
      <c r="AD2585" s="61"/>
      <c r="AE2585" s="61" t="s">
        <v>70</v>
      </c>
      <c r="AF2585" s="63">
        <v>41051.720833333333</v>
      </c>
      <c r="AG2585" s="63">
        <v>41051.715277777774</v>
      </c>
      <c r="AH2585" s="62">
        <v>2012</v>
      </c>
      <c r="AI2585" s="61" t="s">
        <v>54</v>
      </c>
      <c r="AJ2585" s="61" t="s">
        <v>63</v>
      </c>
      <c r="AK2585" s="61">
        <v>74814000</v>
      </c>
      <c r="AL2585" s="63">
        <v>40909</v>
      </c>
      <c r="AM2585" s="63">
        <v>41274</v>
      </c>
      <c r="AN2585" s="61" t="s">
        <v>337</v>
      </c>
      <c r="AO2585" s="4" t="s">
        <v>139</v>
      </c>
      <c r="AP2585" s="4" t="s">
        <v>131</v>
      </c>
    </row>
    <row r="2586" spans="1:42" ht="114" customHeight="1">
      <c r="A2586" s="61" t="s">
        <v>445</v>
      </c>
      <c r="B2586" s="61" t="s">
        <v>179</v>
      </c>
      <c r="C2586" s="61" t="s">
        <v>72</v>
      </c>
      <c r="D2586" s="61"/>
      <c r="E2586" s="61"/>
      <c r="F2586" s="61"/>
      <c r="G2586" s="62">
        <v>2012</v>
      </c>
      <c r="H2586" s="61">
        <v>1043841</v>
      </c>
      <c r="I2586" s="61">
        <v>0</v>
      </c>
      <c r="J2586" s="61" t="s">
        <v>537</v>
      </c>
      <c r="K2586" s="61">
        <v>1000000</v>
      </c>
      <c r="L2586" s="61" t="s">
        <v>448</v>
      </c>
      <c r="M2586" s="61" t="s">
        <v>5622</v>
      </c>
      <c r="N2586" s="61"/>
      <c r="O2586" s="63">
        <v>41046</v>
      </c>
      <c r="P2586" s="61"/>
      <c r="Q2586" s="61" t="s">
        <v>53</v>
      </c>
      <c r="R2586" s="61" t="s">
        <v>54</v>
      </c>
      <c r="S2586" s="61" t="s">
        <v>84</v>
      </c>
      <c r="T2586" s="61" t="s">
        <v>445</v>
      </c>
      <c r="U2586" s="61" t="s">
        <v>445</v>
      </c>
      <c r="V2586" s="61" t="s">
        <v>179</v>
      </c>
      <c r="W2586" s="61" t="s">
        <v>58</v>
      </c>
      <c r="X2586" s="61" t="s">
        <v>185</v>
      </c>
      <c r="Y2586" s="61" t="s">
        <v>60</v>
      </c>
      <c r="Z2586" s="61" t="s">
        <v>54</v>
      </c>
      <c r="AA2586" s="61" t="s">
        <v>61</v>
      </c>
      <c r="AB2586" s="61" t="s">
        <v>62</v>
      </c>
      <c r="AC2586" s="61">
        <v>182175</v>
      </c>
      <c r="AD2586" s="61"/>
      <c r="AE2586" s="61" t="s">
        <v>70</v>
      </c>
      <c r="AF2586" s="63">
        <v>41304.616666666661</v>
      </c>
      <c r="AG2586" s="63">
        <v>41051.75277777778</v>
      </c>
      <c r="AH2586" s="62"/>
      <c r="AI2586" s="61"/>
      <c r="AJ2586" s="61" t="s">
        <v>63</v>
      </c>
      <c r="AK2586" s="61"/>
      <c r="AL2586" s="63"/>
      <c r="AM2586" s="63"/>
      <c r="AN2586" s="61"/>
      <c r="AO2586" s="4"/>
      <c r="AP2586" s="4"/>
    </row>
    <row r="2587" spans="1:42" ht="45.75" customHeight="1">
      <c r="A2587" s="61" t="s">
        <v>1767</v>
      </c>
      <c r="B2587" s="61" t="s">
        <v>179</v>
      </c>
      <c r="C2587" s="61" t="s">
        <v>72</v>
      </c>
      <c r="D2587" s="61" t="s">
        <v>72</v>
      </c>
      <c r="E2587" s="61" t="s">
        <v>364</v>
      </c>
      <c r="F2587" s="61" t="s">
        <v>365</v>
      </c>
      <c r="G2587" s="62">
        <v>2012</v>
      </c>
      <c r="H2587" s="61">
        <v>2475585</v>
      </c>
      <c r="I2587" s="61">
        <v>0</v>
      </c>
      <c r="J2587" s="61" t="s">
        <v>2406</v>
      </c>
      <c r="K2587" s="61">
        <v>2000000</v>
      </c>
      <c r="L2587" s="61" t="s">
        <v>560</v>
      </c>
      <c r="M2587" s="61" t="s">
        <v>5622</v>
      </c>
      <c r="N2587" s="61"/>
      <c r="O2587" s="63">
        <v>41046</v>
      </c>
      <c r="P2587" s="61" t="s">
        <v>367</v>
      </c>
      <c r="Q2587" s="61" t="s">
        <v>307</v>
      </c>
      <c r="R2587" s="61" t="s">
        <v>54</v>
      </c>
      <c r="S2587" s="61" t="s">
        <v>55</v>
      </c>
      <c r="T2587" s="61" t="s">
        <v>1748</v>
      </c>
      <c r="U2587" s="61" t="s">
        <v>1748</v>
      </c>
      <c r="V2587" s="61" t="s">
        <v>179</v>
      </c>
      <c r="W2587" s="61" t="s">
        <v>58</v>
      </c>
      <c r="X2587" s="61" t="s">
        <v>185</v>
      </c>
      <c r="Y2587" s="61" t="s">
        <v>60</v>
      </c>
      <c r="Z2587" s="61" t="s">
        <v>54</v>
      </c>
      <c r="AA2587" s="61" t="s">
        <v>61</v>
      </c>
      <c r="AB2587" s="61" t="s">
        <v>62</v>
      </c>
      <c r="AC2587" s="61">
        <v>182176</v>
      </c>
      <c r="AD2587" s="61"/>
      <c r="AE2587" s="61" t="s">
        <v>119</v>
      </c>
      <c r="AF2587" s="63">
        <v>41264.611111111109</v>
      </c>
      <c r="AG2587" s="63">
        <v>41051.754166666666</v>
      </c>
      <c r="AH2587" s="62">
        <v>2012</v>
      </c>
      <c r="AI2587" s="61" t="s">
        <v>54</v>
      </c>
      <c r="AJ2587" s="61" t="s">
        <v>63</v>
      </c>
      <c r="AK2587" s="61">
        <v>34432156</v>
      </c>
      <c r="AL2587" s="63">
        <v>40909</v>
      </c>
      <c r="AM2587" s="63">
        <v>41274</v>
      </c>
      <c r="AN2587" s="61" t="s">
        <v>240</v>
      </c>
      <c r="AO2587" s="4" t="s">
        <v>139</v>
      </c>
      <c r="AP2587" s="4" t="s">
        <v>168</v>
      </c>
    </row>
    <row r="2588" spans="1:42" ht="57" customHeight="1">
      <c r="A2588" s="61" t="s">
        <v>1767</v>
      </c>
      <c r="B2588" s="61" t="s">
        <v>179</v>
      </c>
      <c r="C2588" s="61" t="s">
        <v>72</v>
      </c>
      <c r="D2588" s="61" t="s">
        <v>72</v>
      </c>
      <c r="E2588" s="61" t="s">
        <v>368</v>
      </c>
      <c r="F2588" s="61" t="s">
        <v>369</v>
      </c>
      <c r="G2588" s="62">
        <v>2012</v>
      </c>
      <c r="H2588" s="61">
        <v>7426754</v>
      </c>
      <c r="I2588" s="61">
        <v>0</v>
      </c>
      <c r="J2588" s="61" t="s">
        <v>2407</v>
      </c>
      <c r="K2588" s="61">
        <v>6000000</v>
      </c>
      <c r="L2588" s="61" t="s">
        <v>560</v>
      </c>
      <c r="M2588" s="61" t="s">
        <v>5622</v>
      </c>
      <c r="N2588" s="61"/>
      <c r="O2588" s="63">
        <v>41046</v>
      </c>
      <c r="P2588" s="61" t="s">
        <v>196</v>
      </c>
      <c r="Q2588" s="61" t="s">
        <v>196</v>
      </c>
      <c r="R2588" s="61" t="s">
        <v>54</v>
      </c>
      <c r="S2588" s="61" t="s">
        <v>55</v>
      </c>
      <c r="T2588" s="61" t="s">
        <v>1748</v>
      </c>
      <c r="U2588" s="61" t="s">
        <v>1748</v>
      </c>
      <c r="V2588" s="61" t="s">
        <v>179</v>
      </c>
      <c r="W2588" s="61" t="s">
        <v>58</v>
      </c>
      <c r="X2588" s="61" t="s">
        <v>185</v>
      </c>
      <c r="Y2588" s="61" t="s">
        <v>60</v>
      </c>
      <c r="Z2588" s="61" t="s">
        <v>54</v>
      </c>
      <c r="AA2588" s="61" t="s">
        <v>61</v>
      </c>
      <c r="AB2588" s="61" t="s">
        <v>62</v>
      </c>
      <c r="AC2588" s="61">
        <v>182173</v>
      </c>
      <c r="AD2588" s="61"/>
      <c r="AE2588" s="61" t="s">
        <v>119</v>
      </c>
      <c r="AF2588" s="63">
        <v>41264.611111111109</v>
      </c>
      <c r="AG2588" s="63">
        <v>41051.747916666667</v>
      </c>
      <c r="AH2588" s="62">
        <v>2012</v>
      </c>
      <c r="AI2588" s="61" t="s">
        <v>54</v>
      </c>
      <c r="AJ2588" s="61" t="s">
        <v>63</v>
      </c>
      <c r="AK2588" s="61">
        <v>74814000</v>
      </c>
      <c r="AL2588" s="63">
        <v>40909</v>
      </c>
      <c r="AM2588" s="63">
        <v>41274</v>
      </c>
      <c r="AN2588" s="61" t="s">
        <v>337</v>
      </c>
      <c r="AO2588" s="4" t="s">
        <v>139</v>
      </c>
      <c r="AP2588" s="4" t="s">
        <v>131</v>
      </c>
    </row>
    <row r="2589" spans="1:42" ht="147.75" customHeight="1">
      <c r="A2589" s="61" t="s">
        <v>1767</v>
      </c>
      <c r="B2589" s="61" t="s">
        <v>179</v>
      </c>
      <c r="C2589" s="61" t="s">
        <v>72</v>
      </c>
      <c r="D2589" s="61" t="s">
        <v>72</v>
      </c>
      <c r="E2589" s="61" t="s">
        <v>2408</v>
      </c>
      <c r="F2589" s="61" t="s">
        <v>2404</v>
      </c>
      <c r="G2589" s="62">
        <v>2012</v>
      </c>
      <c r="H2589" s="61">
        <v>945873</v>
      </c>
      <c r="I2589" s="61">
        <v>0</v>
      </c>
      <c r="J2589" s="61" t="s">
        <v>2409</v>
      </c>
      <c r="K2589" s="61">
        <v>750000</v>
      </c>
      <c r="L2589" s="61" t="s">
        <v>560</v>
      </c>
      <c r="M2589" s="61" t="s">
        <v>5622</v>
      </c>
      <c r="N2589" s="61"/>
      <c r="O2589" s="63">
        <v>41046</v>
      </c>
      <c r="P2589" s="61" t="s">
        <v>145</v>
      </c>
      <c r="Q2589" s="61" t="s">
        <v>146</v>
      </c>
      <c r="R2589" s="61" t="s">
        <v>54</v>
      </c>
      <c r="S2589" s="61" t="s">
        <v>55</v>
      </c>
      <c r="T2589" s="61" t="s">
        <v>1748</v>
      </c>
      <c r="U2589" s="61" t="s">
        <v>1748</v>
      </c>
      <c r="V2589" s="61" t="s">
        <v>179</v>
      </c>
      <c r="W2589" s="61" t="s">
        <v>58</v>
      </c>
      <c r="X2589" s="61" t="s">
        <v>185</v>
      </c>
      <c r="Y2589" s="61" t="s">
        <v>60</v>
      </c>
      <c r="Z2589" s="61" t="s">
        <v>54</v>
      </c>
      <c r="AA2589" s="61" t="s">
        <v>61</v>
      </c>
      <c r="AB2589" s="61" t="s">
        <v>62</v>
      </c>
      <c r="AC2589" s="61">
        <v>182174</v>
      </c>
      <c r="AD2589" s="61"/>
      <c r="AE2589" s="61" t="s">
        <v>119</v>
      </c>
      <c r="AF2589" s="63">
        <v>41211.48055555555</v>
      </c>
      <c r="AG2589" s="63">
        <v>41051.750694444439</v>
      </c>
      <c r="AH2589" s="62">
        <v>2012</v>
      </c>
      <c r="AI2589" s="61" t="s">
        <v>54</v>
      </c>
      <c r="AJ2589" s="61" t="s">
        <v>63</v>
      </c>
      <c r="AK2589" s="61">
        <v>1233131</v>
      </c>
      <c r="AL2589" s="63">
        <v>40909</v>
      </c>
      <c r="AM2589" s="63">
        <v>41274</v>
      </c>
      <c r="AN2589" s="61" t="s">
        <v>240</v>
      </c>
      <c r="AO2589" s="4" t="s">
        <v>139</v>
      </c>
      <c r="AP2589" s="4" t="s">
        <v>131</v>
      </c>
    </row>
    <row r="2590" spans="1:42" ht="79.5" customHeight="1">
      <c r="A2590" s="61" t="s">
        <v>2458</v>
      </c>
      <c r="B2590" s="61" t="s">
        <v>179</v>
      </c>
      <c r="C2590" s="61" t="s">
        <v>72</v>
      </c>
      <c r="D2590" s="61"/>
      <c r="E2590" s="61"/>
      <c r="F2590" s="61"/>
      <c r="G2590" s="62">
        <v>2012</v>
      </c>
      <c r="H2590" s="61">
        <v>1324503</v>
      </c>
      <c r="I2590" s="61">
        <v>0</v>
      </c>
      <c r="J2590" s="61" t="s">
        <v>2492</v>
      </c>
      <c r="K2590" s="61">
        <v>1000000</v>
      </c>
      <c r="L2590" s="61" t="s">
        <v>560</v>
      </c>
      <c r="M2590" s="61" t="s">
        <v>5622</v>
      </c>
      <c r="N2590" s="61"/>
      <c r="O2590" s="63">
        <v>41046</v>
      </c>
      <c r="P2590" s="61"/>
      <c r="Q2590" s="61" t="s">
        <v>238</v>
      </c>
      <c r="R2590" s="61" t="s">
        <v>54</v>
      </c>
      <c r="S2590" s="61" t="s">
        <v>84</v>
      </c>
      <c r="T2590" s="61" t="s">
        <v>2458</v>
      </c>
      <c r="U2590" s="61" t="s">
        <v>2458</v>
      </c>
      <c r="V2590" s="61" t="s">
        <v>179</v>
      </c>
      <c r="W2590" s="61" t="s">
        <v>58</v>
      </c>
      <c r="X2590" s="61" t="s">
        <v>185</v>
      </c>
      <c r="Y2590" s="61" t="s">
        <v>60</v>
      </c>
      <c r="Z2590" s="61" t="s">
        <v>54</v>
      </c>
      <c r="AA2590" s="61" t="s">
        <v>61</v>
      </c>
      <c r="AB2590" s="61" t="s">
        <v>62</v>
      </c>
      <c r="AC2590" s="61">
        <v>182177</v>
      </c>
      <c r="AD2590" s="61"/>
      <c r="AE2590" s="61" t="s">
        <v>70</v>
      </c>
      <c r="AF2590" s="63">
        <v>41093.732638888891</v>
      </c>
      <c r="AG2590" s="63">
        <v>41051.756944444445</v>
      </c>
      <c r="AH2590" s="62"/>
      <c r="AI2590" s="61"/>
      <c r="AJ2590" s="61" t="s">
        <v>63</v>
      </c>
      <c r="AK2590" s="61"/>
      <c r="AL2590" s="63"/>
      <c r="AM2590" s="63"/>
      <c r="AN2590" s="61"/>
      <c r="AO2590" s="4"/>
      <c r="AP2590" s="4"/>
    </row>
    <row r="2591" spans="1:42" ht="68.25" customHeight="1">
      <c r="A2591" s="61" t="s">
        <v>2865</v>
      </c>
      <c r="B2591" s="61" t="s">
        <v>179</v>
      </c>
      <c r="C2591" s="61" t="s">
        <v>72</v>
      </c>
      <c r="D2591" s="61" t="s">
        <v>72</v>
      </c>
      <c r="E2591" s="61" t="s">
        <v>694</v>
      </c>
      <c r="F2591" s="61" t="s">
        <v>695</v>
      </c>
      <c r="G2591" s="62">
        <v>2012</v>
      </c>
      <c r="H2591" s="61">
        <v>1272000</v>
      </c>
      <c r="I2591" s="61">
        <v>0</v>
      </c>
      <c r="J2591" s="61" t="s">
        <v>2882</v>
      </c>
      <c r="K2591" s="61" t="s">
        <v>3</v>
      </c>
      <c r="L2591" s="61" t="s">
        <v>52</v>
      </c>
      <c r="M2591" s="61" t="s">
        <v>5622</v>
      </c>
      <c r="N2591" s="61"/>
      <c r="O2591" s="63">
        <v>41046</v>
      </c>
      <c r="P2591" s="61" t="s">
        <v>367</v>
      </c>
      <c r="Q2591" s="61" t="s">
        <v>307</v>
      </c>
      <c r="R2591" s="61" t="s">
        <v>54</v>
      </c>
      <c r="S2591" s="61" t="s">
        <v>84</v>
      </c>
      <c r="T2591" s="61" t="s">
        <v>2865</v>
      </c>
      <c r="U2591" s="61" t="s">
        <v>2865</v>
      </c>
      <c r="V2591" s="61" t="s">
        <v>179</v>
      </c>
      <c r="W2591" s="61" t="s">
        <v>58</v>
      </c>
      <c r="X2591" s="61" t="s">
        <v>185</v>
      </c>
      <c r="Y2591" s="61" t="s">
        <v>60</v>
      </c>
      <c r="Z2591" s="61" t="s">
        <v>54</v>
      </c>
      <c r="AA2591" s="61" t="s">
        <v>61</v>
      </c>
      <c r="AB2591" s="61" t="s">
        <v>62</v>
      </c>
      <c r="AC2591" s="61">
        <v>182178</v>
      </c>
      <c r="AD2591" s="61"/>
      <c r="AE2591" s="61" t="s">
        <v>70</v>
      </c>
      <c r="AF2591" s="63">
        <v>41212.41805555555</v>
      </c>
      <c r="AG2591" s="63">
        <v>41051.758333333331</v>
      </c>
      <c r="AH2591" s="62">
        <v>2012</v>
      </c>
      <c r="AI2591" s="61" t="s">
        <v>54</v>
      </c>
      <c r="AJ2591" s="61" t="s">
        <v>63</v>
      </c>
      <c r="AK2591" s="61">
        <v>45029975</v>
      </c>
      <c r="AL2591" s="63">
        <v>40909</v>
      </c>
      <c r="AM2591" s="63">
        <v>41274</v>
      </c>
      <c r="AN2591" s="61" t="s">
        <v>337</v>
      </c>
      <c r="AO2591" s="4" t="s">
        <v>139</v>
      </c>
      <c r="AP2591" s="4" t="s">
        <v>131</v>
      </c>
    </row>
    <row r="2592" spans="1:42" ht="102" customHeight="1">
      <c r="A2592" s="61" t="s">
        <v>3368</v>
      </c>
      <c r="B2592" s="61" t="s">
        <v>2470</v>
      </c>
      <c r="C2592" s="61" t="s">
        <v>72</v>
      </c>
      <c r="D2592" s="61" t="s">
        <v>72</v>
      </c>
      <c r="E2592" s="61" t="s">
        <v>2471</v>
      </c>
      <c r="F2592" s="61" t="s">
        <v>2472</v>
      </c>
      <c r="G2592" s="62">
        <v>2012</v>
      </c>
      <c r="H2592" s="61">
        <v>507000</v>
      </c>
      <c r="I2592" s="61">
        <v>0</v>
      </c>
      <c r="J2592" s="61" t="s">
        <v>3559</v>
      </c>
      <c r="K2592" s="61">
        <v>2900000</v>
      </c>
      <c r="L2592" s="61" t="s">
        <v>3371</v>
      </c>
      <c r="M2592" s="61" t="s">
        <v>5622</v>
      </c>
      <c r="N2592" s="61"/>
      <c r="O2592" s="63">
        <v>41050</v>
      </c>
      <c r="P2592" s="61" t="s">
        <v>145</v>
      </c>
      <c r="Q2592" s="61" t="s">
        <v>146</v>
      </c>
      <c r="R2592" s="61" t="s">
        <v>54</v>
      </c>
      <c r="S2592" s="61" t="s">
        <v>55</v>
      </c>
      <c r="T2592" s="61" t="s">
        <v>3368</v>
      </c>
      <c r="U2592" s="61" t="s">
        <v>3368</v>
      </c>
      <c r="V2592" s="61" t="s">
        <v>2470</v>
      </c>
      <c r="W2592" s="61" t="s">
        <v>1044</v>
      </c>
      <c r="X2592" s="61" t="s">
        <v>2474</v>
      </c>
      <c r="Y2592" s="61" t="s">
        <v>60</v>
      </c>
      <c r="Z2592" s="61" t="s">
        <v>54</v>
      </c>
      <c r="AA2592" s="61" t="s">
        <v>61</v>
      </c>
      <c r="AB2592" s="61" t="s">
        <v>62</v>
      </c>
      <c r="AC2592" s="61">
        <v>190318</v>
      </c>
      <c r="AD2592" s="61"/>
      <c r="AE2592" s="61" t="s">
        <v>70</v>
      </c>
      <c r="AF2592" s="63">
        <v>41236.466666666667</v>
      </c>
      <c r="AG2592" s="63">
        <v>41236.46597222222</v>
      </c>
      <c r="AH2592" s="62">
        <v>2012</v>
      </c>
      <c r="AI2592" s="61" t="s">
        <v>54</v>
      </c>
      <c r="AJ2592" s="61" t="s">
        <v>63</v>
      </c>
      <c r="AK2592" s="61">
        <v>1952395</v>
      </c>
      <c r="AL2592" s="63">
        <v>40909</v>
      </c>
      <c r="AM2592" s="63">
        <v>41274</v>
      </c>
      <c r="AN2592" s="61" t="s">
        <v>240</v>
      </c>
      <c r="AO2592" s="4" t="s">
        <v>139</v>
      </c>
      <c r="AP2592" s="4" t="s">
        <v>131</v>
      </c>
    </row>
    <row r="2593" spans="1:42" ht="57" customHeight="1">
      <c r="A2593" s="61" t="s">
        <v>4266</v>
      </c>
      <c r="B2593" s="61" t="s">
        <v>413</v>
      </c>
      <c r="C2593" s="61" t="s">
        <v>72</v>
      </c>
      <c r="D2593" s="61"/>
      <c r="E2593" s="61"/>
      <c r="F2593" s="61"/>
      <c r="G2593" s="62">
        <v>2012</v>
      </c>
      <c r="H2593" s="61">
        <v>3423028</v>
      </c>
      <c r="I2593" s="61">
        <v>0</v>
      </c>
      <c r="J2593" s="61" t="s">
        <v>4290</v>
      </c>
      <c r="K2593" s="61">
        <v>2584386</v>
      </c>
      <c r="L2593" s="61" t="s">
        <v>560</v>
      </c>
      <c r="M2593" s="61" t="s">
        <v>5622</v>
      </c>
      <c r="N2593" s="61"/>
      <c r="O2593" s="63">
        <v>41050</v>
      </c>
      <c r="P2593" s="61"/>
      <c r="Q2593" s="61" t="s">
        <v>69</v>
      </c>
      <c r="R2593" s="61" t="s">
        <v>54</v>
      </c>
      <c r="S2593" s="61" t="s">
        <v>84</v>
      </c>
      <c r="T2593" s="61" t="s">
        <v>4266</v>
      </c>
      <c r="U2593" s="61" t="s">
        <v>4266</v>
      </c>
      <c r="V2593" s="61" t="s">
        <v>413</v>
      </c>
      <c r="W2593" s="61" t="s">
        <v>416</v>
      </c>
      <c r="X2593" s="61" t="s">
        <v>417</v>
      </c>
      <c r="Y2593" s="61" t="s">
        <v>60</v>
      </c>
      <c r="Z2593" s="61" t="s">
        <v>54</v>
      </c>
      <c r="AA2593" s="61" t="s">
        <v>61</v>
      </c>
      <c r="AB2593" s="61" t="s">
        <v>62</v>
      </c>
      <c r="AC2593" s="61">
        <v>184101</v>
      </c>
      <c r="AD2593" s="61"/>
      <c r="AE2593" s="61" t="s">
        <v>5</v>
      </c>
      <c r="AF2593" s="63">
        <v>41087.536111111112</v>
      </c>
      <c r="AG2593" s="63">
        <v>41087.535416666666</v>
      </c>
      <c r="AH2593" s="62"/>
      <c r="AI2593" s="61"/>
      <c r="AJ2593" s="61" t="s">
        <v>63</v>
      </c>
      <c r="AK2593" s="61"/>
      <c r="AL2593" s="63"/>
      <c r="AM2593" s="63"/>
      <c r="AN2593" s="61"/>
      <c r="AO2593" s="4"/>
      <c r="AP2593" s="4"/>
    </row>
    <row r="2594" spans="1:42" ht="102" customHeight="1">
      <c r="A2594" s="61" t="s">
        <v>2458</v>
      </c>
      <c r="B2594" s="61" t="s">
        <v>2470</v>
      </c>
      <c r="C2594" s="61" t="s">
        <v>72</v>
      </c>
      <c r="D2594" s="61" t="s">
        <v>72</v>
      </c>
      <c r="E2594" s="61" t="s">
        <v>2471</v>
      </c>
      <c r="F2594" s="61" t="s">
        <v>2472</v>
      </c>
      <c r="G2594" s="62">
        <v>2012</v>
      </c>
      <c r="H2594" s="61">
        <v>182329</v>
      </c>
      <c r="I2594" s="61">
        <v>0</v>
      </c>
      <c r="J2594" s="61" t="s">
        <v>2473</v>
      </c>
      <c r="K2594" s="61" t="s">
        <v>3</v>
      </c>
      <c r="L2594" s="61" t="s">
        <v>52</v>
      </c>
      <c r="M2594" s="61" t="s">
        <v>5622</v>
      </c>
      <c r="N2594" s="61"/>
      <c r="O2594" s="63">
        <v>41051</v>
      </c>
      <c r="P2594" s="61" t="s">
        <v>145</v>
      </c>
      <c r="Q2594" s="61" t="s">
        <v>146</v>
      </c>
      <c r="R2594" s="61" t="s">
        <v>54</v>
      </c>
      <c r="S2594" s="61" t="s">
        <v>55</v>
      </c>
      <c r="T2594" s="61" t="s">
        <v>2458</v>
      </c>
      <c r="U2594" s="61" t="s">
        <v>2458</v>
      </c>
      <c r="V2594" s="61" t="s">
        <v>2470</v>
      </c>
      <c r="W2594" s="61" t="s">
        <v>1044</v>
      </c>
      <c r="X2594" s="61" t="s">
        <v>2474</v>
      </c>
      <c r="Y2594" s="61" t="s">
        <v>60</v>
      </c>
      <c r="Z2594" s="61" t="s">
        <v>54</v>
      </c>
      <c r="AA2594" s="61" t="s">
        <v>61</v>
      </c>
      <c r="AB2594" s="61" t="s">
        <v>62</v>
      </c>
      <c r="AC2594" s="61">
        <v>182727</v>
      </c>
      <c r="AD2594" s="61"/>
      <c r="AE2594" s="61" t="s">
        <v>70</v>
      </c>
      <c r="AF2594" s="63">
        <v>41236.460416666669</v>
      </c>
      <c r="AG2594" s="63">
        <v>41058.620138888888</v>
      </c>
      <c r="AH2594" s="62">
        <v>2012</v>
      </c>
      <c r="AI2594" s="61" t="s">
        <v>54</v>
      </c>
      <c r="AJ2594" s="61" t="s">
        <v>63</v>
      </c>
      <c r="AK2594" s="61">
        <v>1952395</v>
      </c>
      <c r="AL2594" s="63">
        <v>40909</v>
      </c>
      <c r="AM2594" s="63">
        <v>41274</v>
      </c>
      <c r="AN2594" s="61" t="s">
        <v>240</v>
      </c>
      <c r="AO2594" s="4" t="s">
        <v>139</v>
      </c>
      <c r="AP2594" s="4" t="s">
        <v>131</v>
      </c>
    </row>
    <row r="2595" spans="1:42" ht="102" customHeight="1">
      <c r="A2595" s="61" t="s">
        <v>2511</v>
      </c>
      <c r="B2595" s="61" t="s">
        <v>225</v>
      </c>
      <c r="C2595" s="61" t="s">
        <v>72</v>
      </c>
      <c r="D2595" s="61" t="s">
        <v>72</v>
      </c>
      <c r="E2595" s="61" t="s">
        <v>226</v>
      </c>
      <c r="F2595" s="61" t="s">
        <v>227</v>
      </c>
      <c r="G2595" s="62">
        <v>2012</v>
      </c>
      <c r="H2595" s="61">
        <v>25000</v>
      </c>
      <c r="I2595" s="61">
        <v>0</v>
      </c>
      <c r="J2595" s="61" t="s">
        <v>228</v>
      </c>
      <c r="K2595" s="61">
        <v>175000</v>
      </c>
      <c r="L2595" s="61" t="s">
        <v>83</v>
      </c>
      <c r="M2595" s="61" t="s">
        <v>5622</v>
      </c>
      <c r="N2595" s="61"/>
      <c r="O2595" s="63">
        <v>41051</v>
      </c>
      <c r="P2595" s="61" t="s">
        <v>145</v>
      </c>
      <c r="Q2595" s="61" t="s">
        <v>146</v>
      </c>
      <c r="R2595" s="61" t="s">
        <v>54</v>
      </c>
      <c r="S2595" s="61" t="s">
        <v>55</v>
      </c>
      <c r="T2595" s="61" t="s">
        <v>2511</v>
      </c>
      <c r="U2595" s="61" t="s">
        <v>2511</v>
      </c>
      <c r="V2595" s="61" t="s">
        <v>85</v>
      </c>
      <c r="W2595" s="61" t="s">
        <v>86</v>
      </c>
      <c r="X2595" s="61" t="s">
        <v>229</v>
      </c>
      <c r="Y2595" s="61" t="s">
        <v>60</v>
      </c>
      <c r="Z2595" s="61" t="s">
        <v>54</v>
      </c>
      <c r="AA2595" s="61" t="s">
        <v>61</v>
      </c>
      <c r="AB2595" s="61" t="s">
        <v>62</v>
      </c>
      <c r="AC2595" s="61">
        <v>189767</v>
      </c>
      <c r="AD2595" s="61"/>
      <c r="AE2595" s="61" t="s">
        <v>70</v>
      </c>
      <c r="AF2595" s="63">
        <v>41225.75277777778</v>
      </c>
      <c r="AG2595" s="63">
        <v>41225.75277777778</v>
      </c>
      <c r="AH2595" s="62">
        <v>2012</v>
      </c>
      <c r="AI2595" s="61" t="s">
        <v>54</v>
      </c>
      <c r="AJ2595" s="61" t="s">
        <v>63</v>
      </c>
      <c r="AK2595" s="61">
        <v>1720000</v>
      </c>
      <c r="AL2595" s="63">
        <v>40909</v>
      </c>
      <c r="AM2595" s="63">
        <v>41274</v>
      </c>
      <c r="AN2595" s="61" t="s">
        <v>77</v>
      </c>
      <c r="AO2595" s="4" t="s">
        <v>130</v>
      </c>
      <c r="AP2595" s="4" t="s">
        <v>168</v>
      </c>
    </row>
    <row r="2596" spans="1:42" ht="102" customHeight="1">
      <c r="A2596" s="61" t="s">
        <v>1767</v>
      </c>
      <c r="B2596" s="61" t="s">
        <v>132</v>
      </c>
      <c r="C2596" s="61" t="s">
        <v>72</v>
      </c>
      <c r="D2596" s="61" t="s">
        <v>72</v>
      </c>
      <c r="E2596" s="61" t="s">
        <v>2367</v>
      </c>
      <c r="F2596" s="61" t="s">
        <v>939</v>
      </c>
      <c r="G2596" s="62">
        <v>2012</v>
      </c>
      <c r="H2596" s="61">
        <v>1059600</v>
      </c>
      <c r="I2596" s="61">
        <v>0</v>
      </c>
      <c r="J2596" s="61" t="s">
        <v>2368</v>
      </c>
      <c r="K2596" s="61">
        <v>800000</v>
      </c>
      <c r="L2596" s="61" t="s">
        <v>560</v>
      </c>
      <c r="M2596" s="61" t="s">
        <v>5622</v>
      </c>
      <c r="N2596" s="61"/>
      <c r="O2596" s="63">
        <v>41052</v>
      </c>
      <c r="P2596" s="61" t="s">
        <v>145</v>
      </c>
      <c r="Q2596" s="61" t="s">
        <v>184</v>
      </c>
      <c r="R2596" s="61" t="s">
        <v>54</v>
      </c>
      <c r="S2596" s="61" t="s">
        <v>55</v>
      </c>
      <c r="T2596" s="61" t="s">
        <v>1748</v>
      </c>
      <c r="U2596" s="61" t="s">
        <v>1748</v>
      </c>
      <c r="V2596" s="61" t="s">
        <v>132</v>
      </c>
      <c r="W2596" s="61" t="s">
        <v>58</v>
      </c>
      <c r="X2596" s="61" t="s">
        <v>138</v>
      </c>
      <c r="Y2596" s="61" t="s">
        <v>60</v>
      </c>
      <c r="Z2596" s="61" t="s">
        <v>54</v>
      </c>
      <c r="AA2596" s="61" t="s">
        <v>61</v>
      </c>
      <c r="AB2596" s="61" t="s">
        <v>62</v>
      </c>
      <c r="AC2596" s="61">
        <v>182302</v>
      </c>
      <c r="AD2596" s="61"/>
      <c r="AE2596" s="61" t="s">
        <v>119</v>
      </c>
      <c r="AF2596" s="63">
        <v>41061.406944444439</v>
      </c>
      <c r="AG2596" s="63">
        <v>41053.67083333333</v>
      </c>
      <c r="AH2596" s="62">
        <v>2012</v>
      </c>
      <c r="AI2596" s="61" t="s">
        <v>54</v>
      </c>
      <c r="AJ2596" s="61" t="s">
        <v>63</v>
      </c>
      <c r="AK2596" s="61">
        <v>2631147</v>
      </c>
      <c r="AL2596" s="63">
        <v>40909</v>
      </c>
      <c r="AM2596" s="63">
        <v>41274</v>
      </c>
      <c r="AN2596" s="61" t="s">
        <v>77</v>
      </c>
      <c r="AO2596" s="4" t="s">
        <v>139</v>
      </c>
      <c r="AP2596" s="4" t="s">
        <v>131</v>
      </c>
    </row>
    <row r="2597" spans="1:42" ht="102" customHeight="1">
      <c r="A2597" s="61" t="s">
        <v>57</v>
      </c>
      <c r="B2597" s="61" t="s">
        <v>3765</v>
      </c>
      <c r="C2597" s="61" t="s">
        <v>72</v>
      </c>
      <c r="D2597" s="61"/>
      <c r="E2597" s="61"/>
      <c r="F2597" s="61"/>
      <c r="G2597" s="62">
        <v>2012</v>
      </c>
      <c r="H2597" s="61">
        <v>30000</v>
      </c>
      <c r="I2597" s="61">
        <v>0</v>
      </c>
      <c r="J2597" s="61" t="s">
        <v>3770</v>
      </c>
      <c r="K2597" s="61">
        <v>30000</v>
      </c>
      <c r="L2597" s="61" t="s">
        <v>52</v>
      </c>
      <c r="M2597" s="61" t="s">
        <v>5622</v>
      </c>
      <c r="N2597" s="61"/>
      <c r="O2597" s="63">
        <v>41052</v>
      </c>
      <c r="P2597" s="61"/>
      <c r="Q2597" s="61" t="s">
        <v>238</v>
      </c>
      <c r="R2597" s="61" t="s">
        <v>54</v>
      </c>
      <c r="S2597" s="61" t="s">
        <v>55</v>
      </c>
      <c r="T2597" s="61" t="s">
        <v>57</v>
      </c>
      <c r="U2597" s="61" t="s">
        <v>57</v>
      </c>
      <c r="V2597" s="61" t="s">
        <v>3765</v>
      </c>
      <c r="W2597" s="61" t="s">
        <v>86</v>
      </c>
      <c r="X2597" s="61" t="s">
        <v>3767</v>
      </c>
      <c r="Y2597" s="61" t="s">
        <v>60</v>
      </c>
      <c r="Z2597" s="61" t="s">
        <v>54</v>
      </c>
      <c r="AA2597" s="61" t="s">
        <v>61</v>
      </c>
      <c r="AB2597" s="61" t="s">
        <v>62</v>
      </c>
      <c r="AC2597" s="61">
        <v>196152</v>
      </c>
      <c r="AD2597" s="61"/>
      <c r="AE2597" s="61" t="s">
        <v>5</v>
      </c>
      <c r="AF2597" s="63">
        <v>41386.694444444445</v>
      </c>
      <c r="AG2597" s="63">
        <v>41386.694444444445</v>
      </c>
      <c r="AH2597" s="62"/>
      <c r="AI2597" s="61"/>
      <c r="AJ2597" s="61" t="s">
        <v>63</v>
      </c>
      <c r="AK2597" s="61"/>
      <c r="AL2597" s="63"/>
      <c r="AM2597" s="63"/>
      <c r="AN2597" s="61"/>
      <c r="AO2597" s="4"/>
      <c r="AP2597" s="4"/>
    </row>
    <row r="2598" spans="1:42" ht="102" customHeight="1">
      <c r="A2598" s="61" t="s">
        <v>3368</v>
      </c>
      <c r="B2598" s="61" t="s">
        <v>3445</v>
      </c>
      <c r="C2598" s="61" t="s">
        <v>72</v>
      </c>
      <c r="D2598" s="61"/>
      <c r="E2598" s="61"/>
      <c r="F2598" s="61"/>
      <c r="G2598" s="62">
        <v>2012</v>
      </c>
      <c r="H2598" s="61">
        <v>2617344</v>
      </c>
      <c r="I2598" s="61">
        <v>0</v>
      </c>
      <c r="J2598" s="61" t="s">
        <v>3453</v>
      </c>
      <c r="K2598" s="61">
        <v>15000000</v>
      </c>
      <c r="L2598" s="61" t="s">
        <v>3371</v>
      </c>
      <c r="M2598" s="61" t="s">
        <v>5622</v>
      </c>
      <c r="N2598" s="61"/>
      <c r="O2598" s="63">
        <v>41053</v>
      </c>
      <c r="P2598" s="61"/>
      <c r="Q2598" s="61" t="s">
        <v>69</v>
      </c>
      <c r="R2598" s="61" t="s">
        <v>54</v>
      </c>
      <c r="S2598" s="61" t="s">
        <v>84</v>
      </c>
      <c r="T2598" s="61" t="s">
        <v>3368</v>
      </c>
      <c r="U2598" s="61" t="s">
        <v>3368</v>
      </c>
      <c r="V2598" s="61" t="s">
        <v>3445</v>
      </c>
      <c r="W2598" s="61" t="s">
        <v>86</v>
      </c>
      <c r="X2598" s="61" t="s">
        <v>3447</v>
      </c>
      <c r="Y2598" s="61" t="s">
        <v>60</v>
      </c>
      <c r="Z2598" s="61" t="s">
        <v>54</v>
      </c>
      <c r="AA2598" s="61" t="s">
        <v>61</v>
      </c>
      <c r="AB2598" s="61" t="s">
        <v>62</v>
      </c>
      <c r="AC2598" s="61">
        <v>185487</v>
      </c>
      <c r="AD2598" s="61"/>
      <c r="AE2598" s="61" t="s">
        <v>5</v>
      </c>
      <c r="AF2598" s="63">
        <v>41127.724999999999</v>
      </c>
      <c r="AG2598" s="63">
        <v>41127.722916666666</v>
      </c>
      <c r="AH2598" s="62"/>
      <c r="AI2598" s="61"/>
      <c r="AJ2598" s="61" t="s">
        <v>63</v>
      </c>
      <c r="AK2598" s="61"/>
      <c r="AL2598" s="63"/>
      <c r="AM2598" s="63"/>
      <c r="AN2598" s="61"/>
      <c r="AO2598" s="4"/>
      <c r="AP2598" s="4"/>
    </row>
    <row r="2599" spans="1:42" ht="45.75" customHeight="1">
      <c r="A2599" s="61" t="s">
        <v>3368</v>
      </c>
      <c r="B2599" s="61" t="s">
        <v>463</v>
      </c>
      <c r="C2599" s="61" t="s">
        <v>72</v>
      </c>
      <c r="D2599" s="61" t="s">
        <v>72</v>
      </c>
      <c r="E2599" s="61" t="s">
        <v>1134</v>
      </c>
      <c r="F2599" s="61" t="s">
        <v>1135</v>
      </c>
      <c r="G2599" s="62">
        <v>2012</v>
      </c>
      <c r="H2599" s="61">
        <v>872448</v>
      </c>
      <c r="I2599" s="61">
        <v>0</v>
      </c>
      <c r="J2599" s="61" t="s">
        <v>3543</v>
      </c>
      <c r="K2599" s="61">
        <v>5000000</v>
      </c>
      <c r="L2599" s="61" t="s">
        <v>3371</v>
      </c>
      <c r="M2599" s="61" t="s">
        <v>5622</v>
      </c>
      <c r="N2599" s="61"/>
      <c r="O2599" s="63">
        <v>41053</v>
      </c>
      <c r="P2599" s="61" t="s">
        <v>238</v>
      </c>
      <c r="Q2599" s="61" t="s">
        <v>238</v>
      </c>
      <c r="R2599" s="61" t="s">
        <v>54</v>
      </c>
      <c r="S2599" s="61" t="s">
        <v>55</v>
      </c>
      <c r="T2599" s="61" t="s">
        <v>3368</v>
      </c>
      <c r="U2599" s="61" t="s">
        <v>3368</v>
      </c>
      <c r="V2599" s="61" t="s">
        <v>463</v>
      </c>
      <c r="W2599" s="61" t="s">
        <v>86</v>
      </c>
      <c r="X2599" s="61" t="s">
        <v>467</v>
      </c>
      <c r="Y2599" s="61" t="s">
        <v>60</v>
      </c>
      <c r="Z2599" s="61" t="s">
        <v>54</v>
      </c>
      <c r="AA2599" s="61" t="s">
        <v>61</v>
      </c>
      <c r="AB2599" s="61" t="s">
        <v>62</v>
      </c>
      <c r="AC2599" s="61">
        <v>185488</v>
      </c>
      <c r="AD2599" s="61"/>
      <c r="AE2599" s="61" t="s">
        <v>5</v>
      </c>
      <c r="AF2599" s="63">
        <v>41198.742361111108</v>
      </c>
      <c r="AG2599" s="63">
        <v>41127.724999999999</v>
      </c>
      <c r="AH2599" s="62">
        <v>2012</v>
      </c>
      <c r="AI2599" s="61" t="s">
        <v>54</v>
      </c>
      <c r="AJ2599" s="61" t="s">
        <v>63</v>
      </c>
      <c r="AK2599" s="61">
        <v>1606605</v>
      </c>
      <c r="AL2599" s="63">
        <v>40910</v>
      </c>
      <c r="AM2599" s="63">
        <v>41274</v>
      </c>
      <c r="AN2599" s="61" t="s">
        <v>77</v>
      </c>
      <c r="AO2599" s="4" t="s">
        <v>139</v>
      </c>
      <c r="AP2599" s="4" t="s">
        <v>131</v>
      </c>
    </row>
    <row r="2600" spans="1:42" ht="45.75" customHeight="1">
      <c r="A2600" s="61" t="s">
        <v>1767</v>
      </c>
      <c r="B2600" s="61" t="s">
        <v>463</v>
      </c>
      <c r="C2600" s="61" t="s">
        <v>72</v>
      </c>
      <c r="D2600" s="61" t="s">
        <v>72</v>
      </c>
      <c r="E2600" s="61" t="s">
        <v>2296</v>
      </c>
      <c r="F2600" s="61" t="s">
        <v>2297</v>
      </c>
      <c r="G2600" s="62">
        <v>2012</v>
      </c>
      <c r="H2600" s="61">
        <v>715232</v>
      </c>
      <c r="I2600" s="61">
        <v>0</v>
      </c>
      <c r="J2600" s="61" t="s">
        <v>2298</v>
      </c>
      <c r="K2600" s="61">
        <v>540000</v>
      </c>
      <c r="L2600" s="61" t="s">
        <v>560</v>
      </c>
      <c r="M2600" s="61" t="s">
        <v>5622</v>
      </c>
      <c r="N2600" s="61"/>
      <c r="O2600" s="63">
        <v>41054</v>
      </c>
      <c r="P2600" s="61" t="s">
        <v>145</v>
      </c>
      <c r="Q2600" s="61" t="s">
        <v>146</v>
      </c>
      <c r="R2600" s="61" t="s">
        <v>54</v>
      </c>
      <c r="S2600" s="61" t="s">
        <v>84</v>
      </c>
      <c r="T2600" s="61" t="s">
        <v>1748</v>
      </c>
      <c r="U2600" s="61" t="s">
        <v>1748</v>
      </c>
      <c r="V2600" s="61" t="s">
        <v>463</v>
      </c>
      <c r="W2600" s="61" t="s">
        <v>86</v>
      </c>
      <c r="X2600" s="61" t="s">
        <v>467</v>
      </c>
      <c r="Y2600" s="61" t="s">
        <v>60</v>
      </c>
      <c r="Z2600" s="61" t="s">
        <v>54</v>
      </c>
      <c r="AA2600" s="61" t="s">
        <v>61</v>
      </c>
      <c r="AB2600" s="61" t="s">
        <v>62</v>
      </c>
      <c r="AC2600" s="61">
        <v>182946</v>
      </c>
      <c r="AD2600" s="61"/>
      <c r="AE2600" s="61" t="s">
        <v>119</v>
      </c>
      <c r="AF2600" s="63">
        <v>41089.643055555556</v>
      </c>
      <c r="AG2600" s="63">
        <v>41061.745138888888</v>
      </c>
      <c r="AH2600" s="62">
        <v>2012</v>
      </c>
      <c r="AI2600" s="61" t="s">
        <v>54</v>
      </c>
      <c r="AJ2600" s="61" t="s">
        <v>63</v>
      </c>
      <c r="AK2600" s="61">
        <v>734927</v>
      </c>
      <c r="AL2600" s="63">
        <v>41000</v>
      </c>
      <c r="AM2600" s="63">
        <v>41364</v>
      </c>
      <c r="AN2600" s="61" t="s">
        <v>240</v>
      </c>
      <c r="AO2600" s="4" t="s">
        <v>139</v>
      </c>
      <c r="AP2600" s="4" t="s">
        <v>131</v>
      </c>
    </row>
    <row r="2601" spans="1:42" ht="45.75" customHeight="1">
      <c r="A2601" s="61" t="s">
        <v>2730</v>
      </c>
      <c r="B2601" s="61" t="s">
        <v>179</v>
      </c>
      <c r="C2601" s="61" t="s">
        <v>72</v>
      </c>
      <c r="D2601" s="61" t="s">
        <v>72</v>
      </c>
      <c r="E2601" s="61" t="s">
        <v>371</v>
      </c>
      <c r="F2601" s="61" t="s">
        <v>372</v>
      </c>
      <c r="G2601" s="62">
        <v>2012</v>
      </c>
      <c r="H2601" s="61">
        <v>69111</v>
      </c>
      <c r="I2601" s="61">
        <v>0</v>
      </c>
      <c r="J2601" s="61" t="s">
        <v>5255</v>
      </c>
      <c r="K2601" s="61">
        <v>52179</v>
      </c>
      <c r="L2601" s="61" t="s">
        <v>560</v>
      </c>
      <c r="M2601" s="61" t="s">
        <v>5622</v>
      </c>
      <c r="N2601" s="61"/>
      <c r="O2601" s="63">
        <v>41058</v>
      </c>
      <c r="P2601" s="61" t="s">
        <v>286</v>
      </c>
      <c r="Q2601" s="61" t="s">
        <v>184</v>
      </c>
      <c r="R2601" s="61" t="s">
        <v>54</v>
      </c>
      <c r="S2601" s="61" t="s">
        <v>55</v>
      </c>
      <c r="T2601" s="61" t="s">
        <v>179</v>
      </c>
      <c r="U2601" s="61" t="s">
        <v>208</v>
      </c>
      <c r="V2601" s="61" t="s">
        <v>179</v>
      </c>
      <c r="W2601" s="61" t="s">
        <v>58</v>
      </c>
      <c r="X2601" s="61" t="s">
        <v>185</v>
      </c>
      <c r="Y2601" s="61" t="s">
        <v>60</v>
      </c>
      <c r="Z2601" s="61" t="s">
        <v>54</v>
      </c>
      <c r="AA2601" s="61" t="s">
        <v>61</v>
      </c>
      <c r="AB2601" s="61" t="s">
        <v>105</v>
      </c>
      <c r="AC2601" s="61">
        <v>184368</v>
      </c>
      <c r="AD2601" s="61"/>
      <c r="AE2601" s="61" t="s">
        <v>70</v>
      </c>
      <c r="AF2601" s="63">
        <v>41093.76458333333</v>
      </c>
      <c r="AG2601" s="63">
        <v>41093.76458333333</v>
      </c>
      <c r="AH2601" s="62">
        <v>2012</v>
      </c>
      <c r="AI2601" s="61" t="s">
        <v>54</v>
      </c>
      <c r="AJ2601" s="61" t="s">
        <v>63</v>
      </c>
      <c r="AK2601" s="61">
        <v>2220000</v>
      </c>
      <c r="AL2601" s="63">
        <v>40909</v>
      </c>
      <c r="AM2601" s="63">
        <v>41274</v>
      </c>
      <c r="AN2601" s="61" t="s">
        <v>337</v>
      </c>
      <c r="AO2601" s="4" t="s">
        <v>139</v>
      </c>
      <c r="AP2601" s="4" t="s">
        <v>131</v>
      </c>
    </row>
    <row r="2602" spans="1:42" ht="79.5" customHeight="1">
      <c r="A2602" s="61" t="s">
        <v>3270</v>
      </c>
      <c r="B2602" s="61" t="s">
        <v>179</v>
      </c>
      <c r="C2602" s="61" t="s">
        <v>72</v>
      </c>
      <c r="D2602" s="61" t="s">
        <v>72</v>
      </c>
      <c r="E2602" s="61" t="s">
        <v>361</v>
      </c>
      <c r="F2602" s="61" t="s">
        <v>314</v>
      </c>
      <c r="G2602" s="62">
        <v>2012</v>
      </c>
      <c r="H2602" s="61">
        <v>262478</v>
      </c>
      <c r="I2602" s="61">
        <v>0</v>
      </c>
      <c r="J2602" s="61" t="s">
        <v>3333</v>
      </c>
      <c r="K2602" s="61" t="s">
        <v>3</v>
      </c>
      <c r="L2602" s="61" t="s">
        <v>52</v>
      </c>
      <c r="M2602" s="61" t="s">
        <v>5622</v>
      </c>
      <c r="N2602" s="61"/>
      <c r="O2602" s="63">
        <v>41059</v>
      </c>
      <c r="P2602" s="61" t="s">
        <v>53</v>
      </c>
      <c r="Q2602" s="61" t="s">
        <v>53</v>
      </c>
      <c r="R2602" s="61" t="s">
        <v>54</v>
      </c>
      <c r="S2602" s="61" t="s">
        <v>55</v>
      </c>
      <c r="T2602" s="61" t="s">
        <v>3270</v>
      </c>
      <c r="U2602" s="61" t="s">
        <v>3270</v>
      </c>
      <c r="V2602" s="61" t="s">
        <v>179</v>
      </c>
      <c r="W2602" s="61" t="s">
        <v>58</v>
      </c>
      <c r="X2602" s="61" t="s">
        <v>185</v>
      </c>
      <c r="Y2602" s="61" t="s">
        <v>60</v>
      </c>
      <c r="Z2602" s="61" t="s">
        <v>54</v>
      </c>
      <c r="AA2602" s="61" t="s">
        <v>61</v>
      </c>
      <c r="AB2602" s="61" t="s">
        <v>62</v>
      </c>
      <c r="AC2602" s="61">
        <v>188937</v>
      </c>
      <c r="AD2602" s="61"/>
      <c r="AE2602" s="61" t="s">
        <v>119</v>
      </c>
      <c r="AF2602" s="63">
        <v>41211.67083333333</v>
      </c>
      <c r="AG2602" s="63">
        <v>41211.67083333333</v>
      </c>
      <c r="AH2602" s="62">
        <v>2012</v>
      </c>
      <c r="AI2602" s="61" t="s">
        <v>54</v>
      </c>
      <c r="AJ2602" s="61" t="s">
        <v>63</v>
      </c>
      <c r="AK2602" s="61">
        <v>12812287</v>
      </c>
      <c r="AL2602" s="63">
        <v>41091</v>
      </c>
      <c r="AM2602" s="63">
        <v>41455</v>
      </c>
      <c r="AN2602" s="61" t="s">
        <v>77</v>
      </c>
      <c r="AO2602" s="4" t="s">
        <v>130</v>
      </c>
      <c r="AP2602" s="4" t="s">
        <v>131</v>
      </c>
    </row>
    <row r="2603" spans="1:42" ht="125.25" customHeight="1">
      <c r="A2603" s="61" t="s">
        <v>3270</v>
      </c>
      <c r="B2603" s="61" t="s">
        <v>179</v>
      </c>
      <c r="C2603" s="61" t="s">
        <v>72</v>
      </c>
      <c r="D2603" s="61" t="s">
        <v>72</v>
      </c>
      <c r="E2603" s="61" t="s">
        <v>364</v>
      </c>
      <c r="F2603" s="61" t="s">
        <v>365</v>
      </c>
      <c r="G2603" s="62">
        <v>2012</v>
      </c>
      <c r="H2603" s="61">
        <v>715276</v>
      </c>
      <c r="I2603" s="61">
        <v>0</v>
      </c>
      <c r="J2603" s="61" t="s">
        <v>3334</v>
      </c>
      <c r="K2603" s="61" t="s">
        <v>3</v>
      </c>
      <c r="L2603" s="61" t="s">
        <v>52</v>
      </c>
      <c r="M2603" s="61" t="s">
        <v>5622</v>
      </c>
      <c r="N2603" s="61"/>
      <c r="O2603" s="63">
        <v>41059</v>
      </c>
      <c r="P2603" s="61" t="s">
        <v>367</v>
      </c>
      <c r="Q2603" s="61" t="s">
        <v>307</v>
      </c>
      <c r="R2603" s="61" t="s">
        <v>54</v>
      </c>
      <c r="S2603" s="61" t="s">
        <v>55</v>
      </c>
      <c r="T2603" s="61" t="s">
        <v>3270</v>
      </c>
      <c r="U2603" s="61" t="s">
        <v>3270</v>
      </c>
      <c r="V2603" s="61" t="s">
        <v>179</v>
      </c>
      <c r="W2603" s="61" t="s">
        <v>58</v>
      </c>
      <c r="X2603" s="61" t="s">
        <v>185</v>
      </c>
      <c r="Y2603" s="61" t="s">
        <v>60</v>
      </c>
      <c r="Z2603" s="61" t="s">
        <v>54</v>
      </c>
      <c r="AA2603" s="61" t="s">
        <v>61</v>
      </c>
      <c r="AB2603" s="61" t="s">
        <v>62</v>
      </c>
      <c r="AC2603" s="61">
        <v>188933</v>
      </c>
      <c r="AD2603" s="61"/>
      <c r="AE2603" s="61" t="s">
        <v>119</v>
      </c>
      <c r="AF2603" s="63">
        <v>41211.661805555552</v>
      </c>
      <c r="AG2603" s="63">
        <v>41211.661805555552</v>
      </c>
      <c r="AH2603" s="62">
        <v>2012</v>
      </c>
      <c r="AI2603" s="61" t="s">
        <v>54</v>
      </c>
      <c r="AJ2603" s="61" t="s">
        <v>63</v>
      </c>
      <c r="AK2603" s="61">
        <v>34432156</v>
      </c>
      <c r="AL2603" s="63">
        <v>40909</v>
      </c>
      <c r="AM2603" s="63">
        <v>41274</v>
      </c>
      <c r="AN2603" s="61" t="s">
        <v>240</v>
      </c>
      <c r="AO2603" s="4" t="s">
        <v>139</v>
      </c>
      <c r="AP2603" s="4" t="s">
        <v>168</v>
      </c>
    </row>
    <row r="2604" spans="1:42" ht="125.25" customHeight="1">
      <c r="A2604" s="61" t="s">
        <v>3270</v>
      </c>
      <c r="B2604" s="61" t="s">
        <v>179</v>
      </c>
      <c r="C2604" s="61" t="s">
        <v>72</v>
      </c>
      <c r="D2604" s="61" t="s">
        <v>72</v>
      </c>
      <c r="E2604" s="61" t="s">
        <v>368</v>
      </c>
      <c r="F2604" s="61" t="s">
        <v>369</v>
      </c>
      <c r="G2604" s="62">
        <v>2012</v>
      </c>
      <c r="H2604" s="61">
        <v>1688976</v>
      </c>
      <c r="I2604" s="61">
        <v>0</v>
      </c>
      <c r="J2604" s="61" t="s">
        <v>3335</v>
      </c>
      <c r="K2604" s="61" t="s">
        <v>3</v>
      </c>
      <c r="L2604" s="61" t="s">
        <v>52</v>
      </c>
      <c r="M2604" s="61" t="s">
        <v>5622</v>
      </c>
      <c r="N2604" s="61"/>
      <c r="O2604" s="63">
        <v>41059</v>
      </c>
      <c r="P2604" s="61" t="s">
        <v>196</v>
      </c>
      <c r="Q2604" s="61" t="s">
        <v>196</v>
      </c>
      <c r="R2604" s="61" t="s">
        <v>54</v>
      </c>
      <c r="S2604" s="61" t="s">
        <v>55</v>
      </c>
      <c r="T2604" s="61" t="s">
        <v>3270</v>
      </c>
      <c r="U2604" s="61" t="s">
        <v>3270</v>
      </c>
      <c r="V2604" s="61" t="s">
        <v>179</v>
      </c>
      <c r="W2604" s="61" t="s">
        <v>58</v>
      </c>
      <c r="X2604" s="61" t="s">
        <v>185</v>
      </c>
      <c r="Y2604" s="61" t="s">
        <v>60</v>
      </c>
      <c r="Z2604" s="61" t="s">
        <v>54</v>
      </c>
      <c r="AA2604" s="61" t="s">
        <v>61</v>
      </c>
      <c r="AB2604" s="61" t="s">
        <v>62</v>
      </c>
      <c r="AC2604" s="61">
        <v>182991</v>
      </c>
      <c r="AD2604" s="61"/>
      <c r="AE2604" s="61" t="s">
        <v>119</v>
      </c>
      <c r="AF2604" s="63">
        <v>41211.651388888888</v>
      </c>
      <c r="AG2604" s="63">
        <v>41064.681250000001</v>
      </c>
      <c r="AH2604" s="62">
        <v>2012</v>
      </c>
      <c r="AI2604" s="61" t="s">
        <v>54</v>
      </c>
      <c r="AJ2604" s="61" t="s">
        <v>63</v>
      </c>
      <c r="AK2604" s="61">
        <v>74814000</v>
      </c>
      <c r="AL2604" s="63">
        <v>40909</v>
      </c>
      <c r="AM2604" s="63">
        <v>41274</v>
      </c>
      <c r="AN2604" s="61" t="s">
        <v>337</v>
      </c>
      <c r="AO2604" s="4" t="s">
        <v>139</v>
      </c>
      <c r="AP2604" s="4" t="s">
        <v>131</v>
      </c>
    </row>
    <row r="2605" spans="1:42" ht="114" customHeight="1">
      <c r="A2605" s="61" t="s">
        <v>3270</v>
      </c>
      <c r="B2605" s="61" t="s">
        <v>179</v>
      </c>
      <c r="C2605" s="61" t="s">
        <v>72</v>
      </c>
      <c r="D2605" s="61" t="s">
        <v>72</v>
      </c>
      <c r="E2605" s="61" t="s">
        <v>3336</v>
      </c>
      <c r="F2605" s="61" t="s">
        <v>3337</v>
      </c>
      <c r="G2605" s="62">
        <v>2012</v>
      </c>
      <c r="H2605" s="61">
        <v>253932</v>
      </c>
      <c r="I2605" s="61">
        <v>0</v>
      </c>
      <c r="J2605" s="61" t="s">
        <v>3338</v>
      </c>
      <c r="K2605" s="61" t="s">
        <v>3</v>
      </c>
      <c r="L2605" s="61" t="s">
        <v>52</v>
      </c>
      <c r="M2605" s="61" t="s">
        <v>5622</v>
      </c>
      <c r="N2605" s="61"/>
      <c r="O2605" s="63">
        <v>41059</v>
      </c>
      <c r="P2605" s="61" t="s">
        <v>196</v>
      </c>
      <c r="Q2605" s="61" t="s">
        <v>196</v>
      </c>
      <c r="R2605" s="61" t="s">
        <v>54</v>
      </c>
      <c r="S2605" s="61" t="s">
        <v>55</v>
      </c>
      <c r="T2605" s="61" t="s">
        <v>3270</v>
      </c>
      <c r="U2605" s="61" t="s">
        <v>3270</v>
      </c>
      <c r="V2605" s="61" t="s">
        <v>179</v>
      </c>
      <c r="W2605" s="61" t="s">
        <v>58</v>
      </c>
      <c r="X2605" s="61" t="s">
        <v>185</v>
      </c>
      <c r="Y2605" s="61" t="s">
        <v>60</v>
      </c>
      <c r="Z2605" s="61" t="s">
        <v>54</v>
      </c>
      <c r="AA2605" s="61" t="s">
        <v>61</v>
      </c>
      <c r="AB2605" s="61" t="s">
        <v>62</v>
      </c>
      <c r="AC2605" s="61">
        <v>188930</v>
      </c>
      <c r="AD2605" s="61"/>
      <c r="AE2605" s="61" t="s">
        <v>119</v>
      </c>
      <c r="AF2605" s="63">
        <v>41211.652083333334</v>
      </c>
      <c r="AG2605" s="63">
        <v>41211.652083333334</v>
      </c>
      <c r="AH2605" s="62">
        <v>2012</v>
      </c>
      <c r="AI2605" s="61" t="s">
        <v>54</v>
      </c>
      <c r="AJ2605" s="61" t="s">
        <v>63</v>
      </c>
      <c r="AK2605" s="61">
        <v>7161851</v>
      </c>
      <c r="AL2605" s="63">
        <v>40909</v>
      </c>
      <c r="AM2605" s="63">
        <v>41274</v>
      </c>
      <c r="AN2605" s="61" t="s">
        <v>240</v>
      </c>
      <c r="AO2605" s="4" t="s">
        <v>139</v>
      </c>
      <c r="AP2605" s="4" t="s">
        <v>168</v>
      </c>
    </row>
    <row r="2606" spans="1:42" ht="90.75" customHeight="1">
      <c r="A2606" s="61" t="s">
        <v>3270</v>
      </c>
      <c r="B2606" s="61" t="s">
        <v>179</v>
      </c>
      <c r="C2606" s="61" t="s">
        <v>72</v>
      </c>
      <c r="D2606" s="61" t="s">
        <v>72</v>
      </c>
      <c r="E2606" s="61" t="s">
        <v>995</v>
      </c>
      <c r="F2606" s="61" t="s">
        <v>996</v>
      </c>
      <c r="G2606" s="62">
        <v>2012</v>
      </c>
      <c r="H2606" s="61">
        <v>292416</v>
      </c>
      <c r="I2606" s="61">
        <v>0</v>
      </c>
      <c r="J2606" s="61" t="s">
        <v>3339</v>
      </c>
      <c r="K2606" s="61" t="s">
        <v>3</v>
      </c>
      <c r="L2606" s="61" t="s">
        <v>52</v>
      </c>
      <c r="M2606" s="61" t="s">
        <v>5622</v>
      </c>
      <c r="N2606" s="61"/>
      <c r="O2606" s="63">
        <v>41059</v>
      </c>
      <c r="P2606" s="61" t="s">
        <v>286</v>
      </c>
      <c r="Q2606" s="61" t="s">
        <v>184</v>
      </c>
      <c r="R2606" s="61" t="s">
        <v>54</v>
      </c>
      <c r="S2606" s="61" t="s">
        <v>55</v>
      </c>
      <c r="T2606" s="61" t="s">
        <v>3270</v>
      </c>
      <c r="U2606" s="61" t="s">
        <v>3270</v>
      </c>
      <c r="V2606" s="61" t="s">
        <v>179</v>
      </c>
      <c r="W2606" s="61" t="s">
        <v>58</v>
      </c>
      <c r="X2606" s="61" t="s">
        <v>185</v>
      </c>
      <c r="Y2606" s="61" t="s">
        <v>60</v>
      </c>
      <c r="Z2606" s="61" t="s">
        <v>54</v>
      </c>
      <c r="AA2606" s="61" t="s">
        <v>61</v>
      </c>
      <c r="AB2606" s="61" t="s">
        <v>62</v>
      </c>
      <c r="AC2606" s="61">
        <v>188932</v>
      </c>
      <c r="AD2606" s="61"/>
      <c r="AE2606" s="61" t="s">
        <v>119</v>
      </c>
      <c r="AF2606" s="63">
        <v>41211.661111111112</v>
      </c>
      <c r="AG2606" s="63">
        <v>41211.661111111112</v>
      </c>
      <c r="AH2606" s="62">
        <v>2012</v>
      </c>
      <c r="AI2606" s="61" t="s">
        <v>54</v>
      </c>
      <c r="AJ2606" s="61" t="s">
        <v>63</v>
      </c>
      <c r="AK2606" s="61">
        <v>6189798</v>
      </c>
      <c r="AL2606" s="63">
        <v>40909</v>
      </c>
      <c r="AM2606" s="63">
        <v>41274</v>
      </c>
      <c r="AN2606" s="61" t="s">
        <v>240</v>
      </c>
      <c r="AO2606" s="4" t="s">
        <v>139</v>
      </c>
      <c r="AP2606" s="4" t="s">
        <v>168</v>
      </c>
    </row>
    <row r="2607" spans="1:42" ht="45.75" customHeight="1">
      <c r="A2607" s="61" t="s">
        <v>3270</v>
      </c>
      <c r="B2607" s="61" t="s">
        <v>179</v>
      </c>
      <c r="C2607" s="61" t="s">
        <v>72</v>
      </c>
      <c r="D2607" s="61" t="s">
        <v>72</v>
      </c>
      <c r="E2607" s="61" t="s">
        <v>995</v>
      </c>
      <c r="F2607" s="61" t="s">
        <v>996</v>
      </c>
      <c r="G2607" s="62">
        <v>2012</v>
      </c>
      <c r="H2607" s="61">
        <v>65674</v>
      </c>
      <c r="I2607" s="61">
        <v>0</v>
      </c>
      <c r="J2607" s="61" t="s">
        <v>3340</v>
      </c>
      <c r="K2607" s="61" t="s">
        <v>3</v>
      </c>
      <c r="L2607" s="61" t="s">
        <v>52</v>
      </c>
      <c r="M2607" s="61" t="s">
        <v>5622</v>
      </c>
      <c r="N2607" s="61"/>
      <c r="O2607" s="63">
        <v>41059</v>
      </c>
      <c r="P2607" s="61" t="s">
        <v>286</v>
      </c>
      <c r="Q2607" s="61" t="s">
        <v>184</v>
      </c>
      <c r="R2607" s="61" t="s">
        <v>54</v>
      </c>
      <c r="S2607" s="61" t="s">
        <v>55</v>
      </c>
      <c r="T2607" s="61" t="s">
        <v>3270</v>
      </c>
      <c r="U2607" s="61" t="s">
        <v>3270</v>
      </c>
      <c r="V2607" s="61" t="s">
        <v>179</v>
      </c>
      <c r="W2607" s="61" t="s">
        <v>58</v>
      </c>
      <c r="X2607" s="61" t="s">
        <v>185</v>
      </c>
      <c r="Y2607" s="61" t="s">
        <v>60</v>
      </c>
      <c r="Z2607" s="61" t="s">
        <v>54</v>
      </c>
      <c r="AA2607" s="61" t="s">
        <v>61</v>
      </c>
      <c r="AB2607" s="61" t="s">
        <v>62</v>
      </c>
      <c r="AC2607" s="61">
        <v>188935</v>
      </c>
      <c r="AD2607" s="61"/>
      <c r="AE2607" s="61" t="s">
        <v>119</v>
      </c>
      <c r="AF2607" s="63">
        <v>41211.669444444444</v>
      </c>
      <c r="AG2607" s="63">
        <v>41211.669444444444</v>
      </c>
      <c r="AH2607" s="62">
        <v>2012</v>
      </c>
      <c r="AI2607" s="61" t="s">
        <v>54</v>
      </c>
      <c r="AJ2607" s="61" t="s">
        <v>63</v>
      </c>
      <c r="AK2607" s="61">
        <v>6189798</v>
      </c>
      <c r="AL2607" s="63">
        <v>40909</v>
      </c>
      <c r="AM2607" s="63">
        <v>41274</v>
      </c>
      <c r="AN2607" s="61" t="s">
        <v>240</v>
      </c>
      <c r="AO2607" s="4" t="s">
        <v>139</v>
      </c>
      <c r="AP2607" s="4" t="s">
        <v>168</v>
      </c>
    </row>
    <row r="2608" spans="1:42" ht="45.75" customHeight="1">
      <c r="A2608" s="61" t="s">
        <v>3270</v>
      </c>
      <c r="B2608" s="61" t="s">
        <v>179</v>
      </c>
      <c r="C2608" s="61" t="s">
        <v>72</v>
      </c>
      <c r="D2608" s="61" t="s">
        <v>72</v>
      </c>
      <c r="E2608" s="61" t="s">
        <v>3341</v>
      </c>
      <c r="F2608" s="61" t="s">
        <v>3342</v>
      </c>
      <c r="G2608" s="62">
        <v>2012</v>
      </c>
      <c r="H2608" s="61">
        <v>5008</v>
      </c>
      <c r="I2608" s="61">
        <v>0</v>
      </c>
      <c r="J2608" s="61" t="s">
        <v>3343</v>
      </c>
      <c r="K2608" s="61" t="s">
        <v>3</v>
      </c>
      <c r="L2608" s="61" t="s">
        <v>52</v>
      </c>
      <c r="M2608" s="61" t="s">
        <v>5622</v>
      </c>
      <c r="N2608" s="61"/>
      <c r="O2608" s="63">
        <v>41059</v>
      </c>
      <c r="P2608" s="61" t="s">
        <v>145</v>
      </c>
      <c r="Q2608" s="61" t="s">
        <v>146</v>
      </c>
      <c r="R2608" s="61" t="s">
        <v>54</v>
      </c>
      <c r="S2608" s="61" t="s">
        <v>55</v>
      </c>
      <c r="T2608" s="61" t="s">
        <v>3270</v>
      </c>
      <c r="U2608" s="61" t="s">
        <v>3270</v>
      </c>
      <c r="V2608" s="61" t="s">
        <v>179</v>
      </c>
      <c r="W2608" s="61" t="s">
        <v>58</v>
      </c>
      <c r="X2608" s="61" t="s">
        <v>185</v>
      </c>
      <c r="Y2608" s="61" t="s">
        <v>60</v>
      </c>
      <c r="Z2608" s="61" t="s">
        <v>54</v>
      </c>
      <c r="AA2608" s="61" t="s">
        <v>61</v>
      </c>
      <c r="AB2608" s="61" t="s">
        <v>62</v>
      </c>
      <c r="AC2608" s="61">
        <v>188936</v>
      </c>
      <c r="AD2608" s="61"/>
      <c r="AE2608" s="61" t="s">
        <v>119</v>
      </c>
      <c r="AF2608" s="63">
        <v>41211.670138888891</v>
      </c>
      <c r="AG2608" s="63">
        <v>41211.670138888891</v>
      </c>
      <c r="AH2608" s="62">
        <v>2012</v>
      </c>
      <c r="AI2608" s="61" t="s">
        <v>54</v>
      </c>
      <c r="AJ2608" s="61" t="s">
        <v>63</v>
      </c>
      <c r="AK2608" s="61">
        <v>2836981</v>
      </c>
      <c r="AL2608" s="63">
        <v>40909</v>
      </c>
      <c r="AM2608" s="63">
        <v>41274</v>
      </c>
      <c r="AN2608" s="61" t="s">
        <v>240</v>
      </c>
      <c r="AO2608" s="4" t="s">
        <v>130</v>
      </c>
      <c r="AP2608" s="4" t="s">
        <v>168</v>
      </c>
    </row>
    <row r="2609" spans="1:42" ht="45.75" customHeight="1">
      <c r="A2609" s="61" t="s">
        <v>3270</v>
      </c>
      <c r="B2609" s="61" t="s">
        <v>179</v>
      </c>
      <c r="C2609" s="61" t="s">
        <v>72</v>
      </c>
      <c r="D2609" s="61" t="s">
        <v>72</v>
      </c>
      <c r="E2609" s="61" t="s">
        <v>1050</v>
      </c>
      <c r="F2609" s="61" t="s">
        <v>400</v>
      </c>
      <c r="G2609" s="62">
        <v>2012</v>
      </c>
      <c r="H2609" s="61">
        <v>2356738</v>
      </c>
      <c r="I2609" s="61">
        <v>0</v>
      </c>
      <c r="J2609" s="61" t="s">
        <v>3344</v>
      </c>
      <c r="K2609" s="61" t="s">
        <v>3</v>
      </c>
      <c r="L2609" s="61" t="s">
        <v>52</v>
      </c>
      <c r="M2609" s="61" t="s">
        <v>5622</v>
      </c>
      <c r="N2609" s="61"/>
      <c r="O2609" s="63">
        <v>41059</v>
      </c>
      <c r="P2609" s="61" t="s">
        <v>145</v>
      </c>
      <c r="Q2609" s="61" t="s">
        <v>403</v>
      </c>
      <c r="R2609" s="61" t="s">
        <v>54</v>
      </c>
      <c r="S2609" s="61" t="s">
        <v>55</v>
      </c>
      <c r="T2609" s="61" t="s">
        <v>3270</v>
      </c>
      <c r="U2609" s="61" t="s">
        <v>3270</v>
      </c>
      <c r="V2609" s="61" t="s">
        <v>179</v>
      </c>
      <c r="W2609" s="61" t="s">
        <v>58</v>
      </c>
      <c r="X2609" s="61" t="s">
        <v>185</v>
      </c>
      <c r="Y2609" s="61" t="s">
        <v>60</v>
      </c>
      <c r="Z2609" s="61" t="s">
        <v>54</v>
      </c>
      <c r="AA2609" s="61" t="s">
        <v>61</v>
      </c>
      <c r="AB2609" s="61" t="s">
        <v>62</v>
      </c>
      <c r="AC2609" s="61">
        <v>188931</v>
      </c>
      <c r="AD2609" s="61"/>
      <c r="AE2609" s="61" t="s">
        <v>119</v>
      </c>
      <c r="AF2609" s="63">
        <v>41211.65625</v>
      </c>
      <c r="AG2609" s="63">
        <v>41211.655555555553</v>
      </c>
      <c r="AH2609" s="62">
        <v>2012</v>
      </c>
      <c r="AI2609" s="61" t="s">
        <v>54</v>
      </c>
      <c r="AJ2609" s="61" t="s">
        <v>63</v>
      </c>
      <c r="AK2609" s="61">
        <v>9990000</v>
      </c>
      <c r="AL2609" s="63">
        <v>40909</v>
      </c>
      <c r="AM2609" s="63">
        <v>41274</v>
      </c>
      <c r="AN2609" s="61" t="s">
        <v>337</v>
      </c>
      <c r="AO2609" s="4" t="s">
        <v>130</v>
      </c>
      <c r="AP2609" s="4" t="s">
        <v>131</v>
      </c>
    </row>
    <row r="2610" spans="1:42" ht="79.5" customHeight="1">
      <c r="A2610" s="61" t="s">
        <v>3270</v>
      </c>
      <c r="B2610" s="61" t="s">
        <v>179</v>
      </c>
      <c r="C2610" s="61" t="s">
        <v>72</v>
      </c>
      <c r="D2610" s="61" t="s">
        <v>72</v>
      </c>
      <c r="E2610" s="61" t="s">
        <v>3345</v>
      </c>
      <c r="F2610" s="61" t="s">
        <v>3346</v>
      </c>
      <c r="G2610" s="62">
        <v>2012</v>
      </c>
      <c r="H2610" s="61">
        <v>73788</v>
      </c>
      <c r="I2610" s="61">
        <v>0</v>
      </c>
      <c r="J2610" s="61" t="s">
        <v>3347</v>
      </c>
      <c r="K2610" s="61" t="s">
        <v>3</v>
      </c>
      <c r="L2610" s="61" t="s">
        <v>52</v>
      </c>
      <c r="M2610" s="61" t="s">
        <v>5622</v>
      </c>
      <c r="N2610" s="61"/>
      <c r="O2610" s="63">
        <v>41059</v>
      </c>
      <c r="P2610" s="61" t="s">
        <v>136</v>
      </c>
      <c r="Q2610" s="61" t="s">
        <v>137</v>
      </c>
      <c r="R2610" s="61" t="s">
        <v>54</v>
      </c>
      <c r="S2610" s="61" t="s">
        <v>55</v>
      </c>
      <c r="T2610" s="61" t="s">
        <v>3270</v>
      </c>
      <c r="U2610" s="61" t="s">
        <v>3270</v>
      </c>
      <c r="V2610" s="61" t="s">
        <v>179</v>
      </c>
      <c r="W2610" s="61" t="s">
        <v>58</v>
      </c>
      <c r="X2610" s="61" t="s">
        <v>185</v>
      </c>
      <c r="Y2610" s="61" t="s">
        <v>60</v>
      </c>
      <c r="Z2610" s="61" t="s">
        <v>54</v>
      </c>
      <c r="AA2610" s="61" t="s">
        <v>61</v>
      </c>
      <c r="AB2610" s="61" t="s">
        <v>62</v>
      </c>
      <c r="AC2610" s="61">
        <v>188934</v>
      </c>
      <c r="AD2610" s="61"/>
      <c r="AE2610" s="61" t="s">
        <v>119</v>
      </c>
      <c r="AF2610" s="63">
        <v>41211.663194444445</v>
      </c>
      <c r="AG2610" s="63">
        <v>41211.663194444445</v>
      </c>
      <c r="AH2610" s="62">
        <v>2012</v>
      </c>
      <c r="AI2610" s="61" t="s">
        <v>54</v>
      </c>
      <c r="AJ2610" s="61" t="s">
        <v>63</v>
      </c>
      <c r="AK2610" s="61">
        <v>827428</v>
      </c>
      <c r="AL2610" s="63">
        <v>40909</v>
      </c>
      <c r="AM2610" s="63">
        <v>41274</v>
      </c>
      <c r="AN2610" s="61" t="s">
        <v>240</v>
      </c>
      <c r="AO2610" s="4" t="s">
        <v>139</v>
      </c>
      <c r="AP2610" s="4" t="s">
        <v>168</v>
      </c>
    </row>
    <row r="2611" spans="1:42" ht="159" customHeight="1">
      <c r="A2611" s="61" t="s">
        <v>2511</v>
      </c>
      <c r="B2611" s="61" t="s">
        <v>148</v>
      </c>
      <c r="C2611" s="61" t="s">
        <v>72</v>
      </c>
      <c r="D2611" s="61" t="s">
        <v>72</v>
      </c>
      <c r="E2611" s="61" t="s">
        <v>913</v>
      </c>
      <c r="F2611" s="61" t="s">
        <v>914</v>
      </c>
      <c r="G2611" s="62">
        <v>2012</v>
      </c>
      <c r="H2611" s="61">
        <v>248447</v>
      </c>
      <c r="I2611" s="61">
        <v>0</v>
      </c>
      <c r="J2611" s="61" t="s">
        <v>2513</v>
      </c>
      <c r="K2611" s="61">
        <v>200000</v>
      </c>
      <c r="L2611" s="61" t="s">
        <v>560</v>
      </c>
      <c r="M2611" s="61" t="s">
        <v>5622</v>
      </c>
      <c r="N2611" s="61"/>
      <c r="O2611" s="63">
        <v>41061</v>
      </c>
      <c r="P2611" s="61" t="s">
        <v>145</v>
      </c>
      <c r="Q2611" s="61" t="s">
        <v>146</v>
      </c>
      <c r="R2611" s="61" t="s">
        <v>54</v>
      </c>
      <c r="S2611" s="61" t="s">
        <v>84</v>
      </c>
      <c r="T2611" s="61" t="s">
        <v>2511</v>
      </c>
      <c r="U2611" s="61" t="s">
        <v>2511</v>
      </c>
      <c r="V2611" s="61" t="s">
        <v>148</v>
      </c>
      <c r="W2611" s="61" t="s">
        <v>86</v>
      </c>
      <c r="X2611" s="61" t="s">
        <v>916</v>
      </c>
      <c r="Y2611" s="61" t="s">
        <v>60</v>
      </c>
      <c r="Z2611" s="61" t="s">
        <v>54</v>
      </c>
      <c r="AA2611" s="61" t="s">
        <v>61</v>
      </c>
      <c r="AB2611" s="61" t="s">
        <v>62</v>
      </c>
      <c r="AC2611" s="61">
        <v>188244</v>
      </c>
      <c r="AD2611" s="61"/>
      <c r="AE2611" s="61" t="s">
        <v>5</v>
      </c>
      <c r="AF2611" s="63">
        <v>41194.63680555555</v>
      </c>
      <c r="AG2611" s="63">
        <v>41194.63680555555</v>
      </c>
      <c r="AH2611" s="62">
        <v>2012</v>
      </c>
      <c r="AI2611" s="61" t="s">
        <v>54</v>
      </c>
      <c r="AJ2611" s="61" t="s">
        <v>63</v>
      </c>
      <c r="AK2611" s="61">
        <v>2156815</v>
      </c>
      <c r="AL2611" s="63">
        <v>40909</v>
      </c>
      <c r="AM2611" s="63">
        <v>41274</v>
      </c>
      <c r="AN2611" s="61" t="s">
        <v>240</v>
      </c>
      <c r="AO2611" s="4" t="s">
        <v>139</v>
      </c>
      <c r="AP2611" s="4" t="s">
        <v>131</v>
      </c>
    </row>
    <row r="2612" spans="1:42" ht="159" customHeight="1">
      <c r="A2612" s="61" t="s">
        <v>4478</v>
      </c>
      <c r="B2612" s="61" t="s">
        <v>100</v>
      </c>
      <c r="C2612" s="61" t="s">
        <v>72</v>
      </c>
      <c r="D2612" s="61"/>
      <c r="E2612" s="61"/>
      <c r="F2612" s="61"/>
      <c r="G2612" s="62">
        <v>2012</v>
      </c>
      <c r="H2612" s="61">
        <v>1192946</v>
      </c>
      <c r="I2612" s="61">
        <v>0</v>
      </c>
      <c r="J2612" s="61" t="s">
        <v>4624</v>
      </c>
      <c r="K2612" s="61">
        <v>1150000</v>
      </c>
      <c r="L2612" s="61" t="s">
        <v>874</v>
      </c>
      <c r="M2612" s="61" t="s">
        <v>5622</v>
      </c>
      <c r="N2612" s="61"/>
      <c r="O2612" s="63">
        <v>41061</v>
      </c>
      <c r="P2612" s="61"/>
      <c r="Q2612" s="61" t="s">
        <v>53</v>
      </c>
      <c r="R2612" s="61" t="s">
        <v>54</v>
      </c>
      <c r="S2612" s="61" t="s">
        <v>84</v>
      </c>
      <c r="T2612" s="61" t="s">
        <v>4478</v>
      </c>
      <c r="U2612" s="61" t="s">
        <v>4478</v>
      </c>
      <c r="V2612" s="61" t="s">
        <v>100</v>
      </c>
      <c r="W2612" s="61" t="s">
        <v>103</v>
      </c>
      <c r="X2612" s="61" t="s">
        <v>104</v>
      </c>
      <c r="Y2612" s="61" t="s">
        <v>60</v>
      </c>
      <c r="Z2612" s="61" t="s">
        <v>54</v>
      </c>
      <c r="AA2612" s="61" t="s">
        <v>61</v>
      </c>
      <c r="AB2612" s="61" t="s">
        <v>62</v>
      </c>
      <c r="AC2612" s="61">
        <v>185984</v>
      </c>
      <c r="AD2612" s="61"/>
      <c r="AE2612" s="61" t="s">
        <v>5</v>
      </c>
      <c r="AF2612" s="63">
        <v>41144.708333333328</v>
      </c>
      <c r="AG2612" s="63">
        <v>41144.708333333328</v>
      </c>
      <c r="AH2612" s="62"/>
      <c r="AI2612" s="61"/>
      <c r="AJ2612" s="61" t="s">
        <v>63</v>
      </c>
      <c r="AK2612" s="61"/>
      <c r="AL2612" s="63"/>
      <c r="AM2612" s="63"/>
      <c r="AN2612" s="61"/>
      <c r="AO2612" s="4"/>
      <c r="AP2612" s="4"/>
    </row>
    <row r="2613" spans="1:42" ht="79.5" customHeight="1">
      <c r="A2613" s="61" t="s">
        <v>912</v>
      </c>
      <c r="B2613" s="61" t="s">
        <v>148</v>
      </c>
      <c r="C2613" s="61" t="s">
        <v>72</v>
      </c>
      <c r="D2613" s="61" t="s">
        <v>72</v>
      </c>
      <c r="E2613" s="61" t="s">
        <v>913</v>
      </c>
      <c r="F2613" s="61" t="s">
        <v>914</v>
      </c>
      <c r="G2613" s="62">
        <v>2012</v>
      </c>
      <c r="H2613" s="61">
        <v>248447</v>
      </c>
      <c r="I2613" s="61">
        <v>0</v>
      </c>
      <c r="J2613" s="61" t="s">
        <v>915</v>
      </c>
      <c r="K2613" s="61">
        <v>200000</v>
      </c>
      <c r="L2613" s="61" t="s">
        <v>560</v>
      </c>
      <c r="M2613" s="61" t="s">
        <v>5622</v>
      </c>
      <c r="N2613" s="61"/>
      <c r="O2613" s="63">
        <v>41064</v>
      </c>
      <c r="P2613" s="61" t="s">
        <v>145</v>
      </c>
      <c r="Q2613" s="61" t="s">
        <v>146</v>
      </c>
      <c r="R2613" s="61" t="s">
        <v>54</v>
      </c>
      <c r="S2613" s="61" t="s">
        <v>55</v>
      </c>
      <c r="T2613" s="61" t="s">
        <v>912</v>
      </c>
      <c r="U2613" s="61" t="s">
        <v>57</v>
      </c>
      <c r="V2613" s="61" t="s">
        <v>148</v>
      </c>
      <c r="W2613" s="61" t="s">
        <v>86</v>
      </c>
      <c r="X2613" s="61" t="s">
        <v>916</v>
      </c>
      <c r="Y2613" s="61" t="s">
        <v>60</v>
      </c>
      <c r="Z2613" s="61" t="s">
        <v>54</v>
      </c>
      <c r="AA2613" s="61" t="s">
        <v>61</v>
      </c>
      <c r="AB2613" s="61" t="s">
        <v>62</v>
      </c>
      <c r="AC2613" s="61">
        <v>187330</v>
      </c>
      <c r="AD2613" s="61"/>
      <c r="AE2613" s="61" t="s">
        <v>5</v>
      </c>
      <c r="AF2613" s="63">
        <v>41170.454861111109</v>
      </c>
      <c r="AG2613" s="63">
        <v>41170.454166666663</v>
      </c>
      <c r="AH2613" s="62">
        <v>2012</v>
      </c>
      <c r="AI2613" s="61" t="s">
        <v>54</v>
      </c>
      <c r="AJ2613" s="61" t="s">
        <v>63</v>
      </c>
      <c r="AK2613" s="61">
        <v>2156815</v>
      </c>
      <c r="AL2613" s="63">
        <v>40909</v>
      </c>
      <c r="AM2613" s="63">
        <v>41274</v>
      </c>
      <c r="AN2613" s="61" t="s">
        <v>240</v>
      </c>
      <c r="AO2613" s="4" t="s">
        <v>139</v>
      </c>
      <c r="AP2613" s="4" t="s">
        <v>131</v>
      </c>
    </row>
    <row r="2614" spans="1:42" ht="79.5" customHeight="1">
      <c r="A2614" s="61" t="s">
        <v>1060</v>
      </c>
      <c r="B2614" s="61" t="s">
        <v>463</v>
      </c>
      <c r="C2614" s="61" t="s">
        <v>72</v>
      </c>
      <c r="D2614" s="61" t="s">
        <v>72</v>
      </c>
      <c r="E2614" s="61" t="s">
        <v>1132</v>
      </c>
      <c r="F2614" s="61" t="s">
        <v>1126</v>
      </c>
      <c r="G2614" s="62">
        <v>2012</v>
      </c>
      <c r="H2614" s="61">
        <v>140000</v>
      </c>
      <c r="I2614" s="61">
        <v>0</v>
      </c>
      <c r="J2614" s="61" t="s">
        <v>1133</v>
      </c>
      <c r="K2614" s="61" t="s">
        <v>3</v>
      </c>
      <c r="L2614" s="61" t="s">
        <v>52</v>
      </c>
      <c r="M2614" s="61" t="s">
        <v>5622</v>
      </c>
      <c r="N2614" s="61"/>
      <c r="O2614" s="63">
        <v>41067</v>
      </c>
      <c r="P2614" s="61" t="s">
        <v>238</v>
      </c>
      <c r="Q2614" s="61" t="s">
        <v>238</v>
      </c>
      <c r="R2614" s="61" t="s">
        <v>54</v>
      </c>
      <c r="S2614" s="61" t="s">
        <v>55</v>
      </c>
      <c r="T2614" s="61" t="s">
        <v>1060</v>
      </c>
      <c r="U2614" s="61" t="s">
        <v>1060</v>
      </c>
      <c r="V2614" s="61" t="s">
        <v>463</v>
      </c>
      <c r="W2614" s="61" t="s">
        <v>86</v>
      </c>
      <c r="X2614" s="61" t="s">
        <v>467</v>
      </c>
      <c r="Y2614" s="61" t="s">
        <v>60</v>
      </c>
      <c r="Z2614" s="61" t="s">
        <v>54</v>
      </c>
      <c r="AA2614" s="61" t="s">
        <v>61</v>
      </c>
      <c r="AB2614" s="61" t="s">
        <v>62</v>
      </c>
      <c r="AC2614" s="61">
        <v>183103</v>
      </c>
      <c r="AD2614" s="61"/>
      <c r="AE2614" s="61" t="s">
        <v>70</v>
      </c>
      <c r="AF2614" s="63">
        <v>41094.462500000001</v>
      </c>
      <c r="AG2614" s="63">
        <v>41067.689583333333</v>
      </c>
      <c r="AH2614" s="62">
        <v>2012</v>
      </c>
      <c r="AI2614" s="61" t="s">
        <v>54</v>
      </c>
      <c r="AJ2614" s="61" t="s">
        <v>63</v>
      </c>
      <c r="AK2614" s="61">
        <v>140000</v>
      </c>
      <c r="AL2614" s="63">
        <v>40909</v>
      </c>
      <c r="AM2614" s="63">
        <v>41274</v>
      </c>
      <c r="AN2614" s="61" t="s">
        <v>77</v>
      </c>
      <c r="AO2614" s="4" t="s">
        <v>139</v>
      </c>
      <c r="AP2614" s="4" t="s">
        <v>131</v>
      </c>
    </row>
    <row r="2615" spans="1:42" ht="79.5" customHeight="1">
      <c r="A2615" s="61" t="s">
        <v>2606</v>
      </c>
      <c r="B2615" s="61" t="s">
        <v>179</v>
      </c>
      <c r="C2615" s="61" t="s">
        <v>72</v>
      </c>
      <c r="D2615" s="61" t="s">
        <v>72</v>
      </c>
      <c r="E2615" s="61" t="s">
        <v>364</v>
      </c>
      <c r="F2615" s="61" t="s">
        <v>365</v>
      </c>
      <c r="G2615" s="62">
        <v>2012</v>
      </c>
      <c r="H2615" s="61">
        <v>124224</v>
      </c>
      <c r="I2615" s="61">
        <v>0</v>
      </c>
      <c r="J2615" s="61" t="s">
        <v>4216</v>
      </c>
      <c r="K2615" s="61">
        <v>100000</v>
      </c>
      <c r="L2615" s="61" t="s">
        <v>560</v>
      </c>
      <c r="M2615" s="61" t="s">
        <v>5622</v>
      </c>
      <c r="N2615" s="61"/>
      <c r="O2615" s="63">
        <v>41068</v>
      </c>
      <c r="P2615" s="61" t="s">
        <v>367</v>
      </c>
      <c r="Q2615" s="61" t="s">
        <v>307</v>
      </c>
      <c r="R2615" s="61" t="s">
        <v>54</v>
      </c>
      <c r="S2615" s="61" t="s">
        <v>55</v>
      </c>
      <c r="T2615" s="61" t="s">
        <v>2606</v>
      </c>
      <c r="U2615" s="61" t="s">
        <v>2606</v>
      </c>
      <c r="V2615" s="61" t="s">
        <v>179</v>
      </c>
      <c r="W2615" s="61" t="s">
        <v>58</v>
      </c>
      <c r="X2615" s="61" t="s">
        <v>185</v>
      </c>
      <c r="Y2615" s="61" t="s">
        <v>60</v>
      </c>
      <c r="Z2615" s="61" t="s">
        <v>54</v>
      </c>
      <c r="AA2615" s="61" t="s">
        <v>61</v>
      </c>
      <c r="AB2615" s="61" t="s">
        <v>62</v>
      </c>
      <c r="AC2615" s="61">
        <v>184360</v>
      </c>
      <c r="AD2615" s="61"/>
      <c r="AE2615" s="61" t="s">
        <v>70</v>
      </c>
      <c r="AF2615" s="63">
        <v>41093.738888888889</v>
      </c>
      <c r="AG2615" s="63">
        <v>41093.738888888889</v>
      </c>
      <c r="AH2615" s="62">
        <v>2012</v>
      </c>
      <c r="AI2615" s="61" t="s">
        <v>54</v>
      </c>
      <c r="AJ2615" s="61" t="s">
        <v>63</v>
      </c>
      <c r="AK2615" s="61">
        <v>34432156</v>
      </c>
      <c r="AL2615" s="63">
        <v>40909</v>
      </c>
      <c r="AM2615" s="63">
        <v>41274</v>
      </c>
      <c r="AN2615" s="61" t="s">
        <v>240</v>
      </c>
      <c r="AO2615" s="4" t="s">
        <v>139</v>
      </c>
      <c r="AP2615" s="4" t="s">
        <v>168</v>
      </c>
    </row>
    <row r="2616" spans="1:42" ht="45.75" customHeight="1">
      <c r="A2616" s="61" t="s">
        <v>4658</v>
      </c>
      <c r="B2616" s="61" t="s">
        <v>179</v>
      </c>
      <c r="C2616" s="61" t="s">
        <v>72</v>
      </c>
      <c r="D2616" s="61" t="s">
        <v>72</v>
      </c>
      <c r="E2616" s="61" t="s">
        <v>368</v>
      </c>
      <c r="F2616" s="61" t="s">
        <v>369</v>
      </c>
      <c r="G2616" s="62">
        <v>2012</v>
      </c>
      <c r="H2616" s="61">
        <v>5175000</v>
      </c>
      <c r="I2616" s="61">
        <v>0</v>
      </c>
      <c r="J2616" s="61" t="s">
        <v>4668</v>
      </c>
      <c r="K2616" s="61" t="s">
        <v>3</v>
      </c>
      <c r="L2616" s="61" t="s">
        <v>52</v>
      </c>
      <c r="M2616" s="61" t="s">
        <v>5622</v>
      </c>
      <c r="N2616" s="61"/>
      <c r="O2616" s="63">
        <v>41068</v>
      </c>
      <c r="P2616" s="61" t="s">
        <v>196</v>
      </c>
      <c r="Q2616" s="61" t="s">
        <v>196</v>
      </c>
      <c r="R2616" s="61" t="s">
        <v>54</v>
      </c>
      <c r="S2616" s="61" t="s">
        <v>84</v>
      </c>
      <c r="T2616" s="61" t="s">
        <v>4658</v>
      </c>
      <c r="U2616" s="61" t="s">
        <v>4658</v>
      </c>
      <c r="V2616" s="61" t="s">
        <v>179</v>
      </c>
      <c r="W2616" s="61" t="s">
        <v>58</v>
      </c>
      <c r="X2616" s="61" t="s">
        <v>185</v>
      </c>
      <c r="Y2616" s="61" t="s">
        <v>60</v>
      </c>
      <c r="Z2616" s="61" t="s">
        <v>54</v>
      </c>
      <c r="AA2616" s="61" t="s">
        <v>61</v>
      </c>
      <c r="AB2616" s="61" t="s">
        <v>105</v>
      </c>
      <c r="AC2616" s="61">
        <v>184361</v>
      </c>
      <c r="AD2616" s="61"/>
      <c r="AE2616" s="61" t="s">
        <v>70</v>
      </c>
      <c r="AF2616" s="63">
        <v>41152.501388888886</v>
      </c>
      <c r="AG2616" s="63">
        <v>41093.743750000001</v>
      </c>
      <c r="AH2616" s="62">
        <v>2012</v>
      </c>
      <c r="AI2616" s="61" t="s">
        <v>54</v>
      </c>
      <c r="AJ2616" s="61" t="s">
        <v>63</v>
      </c>
      <c r="AK2616" s="61">
        <v>74814000</v>
      </c>
      <c r="AL2616" s="63">
        <v>40909</v>
      </c>
      <c r="AM2616" s="63">
        <v>41274</v>
      </c>
      <c r="AN2616" s="61" t="s">
        <v>337</v>
      </c>
      <c r="AO2616" s="4" t="s">
        <v>139</v>
      </c>
      <c r="AP2616" s="4" t="s">
        <v>131</v>
      </c>
    </row>
    <row r="2617" spans="1:42" ht="45.75" customHeight="1">
      <c r="A2617" s="61" t="s">
        <v>1767</v>
      </c>
      <c r="B2617" s="61" t="s">
        <v>972</v>
      </c>
      <c r="C2617" s="61" t="s">
        <v>72</v>
      </c>
      <c r="D2617" s="61"/>
      <c r="E2617" s="61"/>
      <c r="F2617" s="61"/>
      <c r="G2617" s="62">
        <v>2012</v>
      </c>
      <c r="H2617" s="61">
        <v>372671</v>
      </c>
      <c r="I2617" s="61">
        <v>0</v>
      </c>
      <c r="J2617" s="61" t="s">
        <v>2377</v>
      </c>
      <c r="K2617" s="61">
        <v>300000</v>
      </c>
      <c r="L2617" s="61" t="s">
        <v>560</v>
      </c>
      <c r="M2617" s="61" t="s">
        <v>5622</v>
      </c>
      <c r="N2617" s="61"/>
      <c r="O2617" s="63">
        <v>41072</v>
      </c>
      <c r="P2617" s="61"/>
      <c r="Q2617" s="61" t="s">
        <v>53</v>
      </c>
      <c r="R2617" s="61" t="s">
        <v>54</v>
      </c>
      <c r="S2617" s="61" t="s">
        <v>84</v>
      </c>
      <c r="T2617" s="61" t="s">
        <v>1748</v>
      </c>
      <c r="U2617" s="61" t="s">
        <v>1748</v>
      </c>
      <c r="V2617" s="61" t="s">
        <v>972</v>
      </c>
      <c r="W2617" s="61" t="s">
        <v>58</v>
      </c>
      <c r="X2617" s="61" t="s">
        <v>975</v>
      </c>
      <c r="Y2617" s="61" t="s">
        <v>60</v>
      </c>
      <c r="Z2617" s="61" t="s">
        <v>54</v>
      </c>
      <c r="AA2617" s="61" t="s">
        <v>61</v>
      </c>
      <c r="AB2617" s="61" t="s">
        <v>62</v>
      </c>
      <c r="AC2617" s="61">
        <v>183524</v>
      </c>
      <c r="AD2617" s="61"/>
      <c r="AE2617" s="61" t="s">
        <v>5</v>
      </c>
      <c r="AF2617" s="63">
        <v>41080.72152777778</v>
      </c>
      <c r="AG2617" s="63">
        <v>41080.710416666669</v>
      </c>
      <c r="AH2617" s="62"/>
      <c r="AI2617" s="61"/>
      <c r="AJ2617" s="61" t="s">
        <v>63</v>
      </c>
      <c r="AK2617" s="61"/>
      <c r="AL2617" s="63"/>
      <c r="AM2617" s="63"/>
      <c r="AN2617" s="61"/>
      <c r="AO2617" s="4"/>
      <c r="AP2617" s="4"/>
    </row>
    <row r="2618" spans="1:42" ht="45.75" customHeight="1">
      <c r="A2618" s="61" t="s">
        <v>1195</v>
      </c>
      <c r="B2618" s="61" t="s">
        <v>47</v>
      </c>
      <c r="C2618" s="61" t="s">
        <v>72</v>
      </c>
      <c r="D2618" s="61" t="s">
        <v>72</v>
      </c>
      <c r="E2618" s="61" t="s">
        <v>73</v>
      </c>
      <c r="F2618" s="61" t="s">
        <v>74</v>
      </c>
      <c r="G2618" s="62">
        <v>2012</v>
      </c>
      <c r="H2618" s="61">
        <v>-249952</v>
      </c>
      <c r="I2618" s="61">
        <v>0</v>
      </c>
      <c r="J2618" s="61" t="s">
        <v>1203</v>
      </c>
      <c r="K2618" s="61"/>
      <c r="L2618" s="61" t="s">
        <v>52</v>
      </c>
      <c r="M2618" s="61" t="s">
        <v>5622</v>
      </c>
      <c r="N2618" s="61"/>
      <c r="O2618" s="63">
        <v>41073</v>
      </c>
      <c r="P2618" s="61" t="s">
        <v>76</v>
      </c>
      <c r="Q2618" s="61" t="s">
        <v>69</v>
      </c>
      <c r="R2618" s="61" t="s">
        <v>54</v>
      </c>
      <c r="S2618" s="61" t="s">
        <v>55</v>
      </c>
      <c r="T2618" s="61" t="s">
        <v>1195</v>
      </c>
      <c r="U2618" s="61" t="s">
        <v>57</v>
      </c>
      <c r="V2618" s="61" t="s">
        <v>47</v>
      </c>
      <c r="W2618" s="61" t="s">
        <v>58</v>
      </c>
      <c r="X2618" s="61" t="s">
        <v>59</v>
      </c>
      <c r="Y2618" s="61" t="s">
        <v>60</v>
      </c>
      <c r="Z2618" s="61" t="s">
        <v>54</v>
      </c>
      <c r="AA2618" s="61" t="s">
        <v>61</v>
      </c>
      <c r="AB2618" s="61" t="s">
        <v>62</v>
      </c>
      <c r="AC2618" s="61">
        <v>184385</v>
      </c>
      <c r="AD2618" s="61"/>
      <c r="AE2618" s="61" t="s">
        <v>5</v>
      </c>
      <c r="AF2618" s="63">
        <v>41074.626388888886</v>
      </c>
      <c r="AG2618" s="63">
        <v>41074.626388888886</v>
      </c>
      <c r="AH2618" s="62">
        <v>2012</v>
      </c>
      <c r="AI2618" s="61" t="s">
        <v>54</v>
      </c>
      <c r="AJ2618" s="61" t="s">
        <v>63</v>
      </c>
      <c r="AK2618" s="61">
        <v>0</v>
      </c>
      <c r="AL2618" s="63">
        <v>40909</v>
      </c>
      <c r="AM2618" s="63">
        <v>41274</v>
      </c>
      <c r="AN2618" s="61" t="s">
        <v>77</v>
      </c>
      <c r="AO2618" s="4" t="s">
        <v>78</v>
      </c>
      <c r="AP2618" s="4" t="s">
        <v>79</v>
      </c>
    </row>
    <row r="2619" spans="1:42" ht="45.75" customHeight="1">
      <c r="A2619" s="61" t="s">
        <v>47</v>
      </c>
      <c r="B2619" s="61" t="s">
        <v>1195</v>
      </c>
      <c r="C2619" s="61" t="s">
        <v>72</v>
      </c>
      <c r="D2619" s="61" t="s">
        <v>72</v>
      </c>
      <c r="E2619" s="61" t="s">
        <v>1375</v>
      </c>
      <c r="F2619" s="61" t="s">
        <v>1376</v>
      </c>
      <c r="G2619" s="62">
        <v>2012</v>
      </c>
      <c r="H2619" s="61">
        <v>249952</v>
      </c>
      <c r="I2619" s="61">
        <v>0</v>
      </c>
      <c r="J2619" s="61" t="s">
        <v>1377</v>
      </c>
      <c r="K2619" s="61" t="s">
        <v>3</v>
      </c>
      <c r="L2619" s="61" t="s">
        <v>52</v>
      </c>
      <c r="M2619" s="61" t="s">
        <v>5622</v>
      </c>
      <c r="N2619" s="61"/>
      <c r="O2619" s="63">
        <v>41073</v>
      </c>
      <c r="P2619" s="61" t="s">
        <v>128</v>
      </c>
      <c r="Q2619" s="61" t="s">
        <v>128</v>
      </c>
      <c r="R2619" s="61" t="s">
        <v>54</v>
      </c>
      <c r="S2619" s="61" t="s">
        <v>55</v>
      </c>
      <c r="T2619" s="61" t="s">
        <v>47</v>
      </c>
      <c r="U2619" s="61" t="s">
        <v>208</v>
      </c>
      <c r="V2619" s="61" t="s">
        <v>1195</v>
      </c>
      <c r="W2619" s="61" t="s">
        <v>86</v>
      </c>
      <c r="X2619" s="61" t="s">
        <v>1373</v>
      </c>
      <c r="Y2619" s="61" t="s">
        <v>60</v>
      </c>
      <c r="Z2619" s="61" t="s">
        <v>54</v>
      </c>
      <c r="AA2619" s="61" t="s">
        <v>61</v>
      </c>
      <c r="AB2619" s="61" t="s">
        <v>62</v>
      </c>
      <c r="AC2619" s="61">
        <v>183242</v>
      </c>
      <c r="AD2619" s="61"/>
      <c r="AE2619" s="61" t="s">
        <v>5</v>
      </c>
      <c r="AF2619" s="63">
        <v>41094.461111111108</v>
      </c>
      <c r="AG2619" s="63">
        <v>41074.626388888886</v>
      </c>
      <c r="AH2619" s="62">
        <v>2012</v>
      </c>
      <c r="AI2619" s="61" t="s">
        <v>54</v>
      </c>
      <c r="AJ2619" s="61" t="s">
        <v>63</v>
      </c>
      <c r="AK2619" s="61">
        <v>249952</v>
      </c>
      <c r="AL2619" s="63">
        <v>41071</v>
      </c>
      <c r="AM2619" s="63">
        <v>41243</v>
      </c>
      <c r="AN2619" s="61" t="s">
        <v>337</v>
      </c>
      <c r="AO2619" s="4" t="s">
        <v>139</v>
      </c>
      <c r="AP2619" s="4" t="s">
        <v>168</v>
      </c>
    </row>
    <row r="2620" spans="1:42" ht="45.75" customHeight="1">
      <c r="A2620" s="61" t="s">
        <v>1767</v>
      </c>
      <c r="B2620" s="61" t="s">
        <v>211</v>
      </c>
      <c r="C2620" s="61" t="s">
        <v>72</v>
      </c>
      <c r="D2620" s="61" t="s">
        <v>72</v>
      </c>
      <c r="E2620" s="61" t="s">
        <v>783</v>
      </c>
      <c r="F2620" s="61" t="s">
        <v>213</v>
      </c>
      <c r="G2620" s="62">
        <v>2012</v>
      </c>
      <c r="H2620" s="61">
        <v>387597</v>
      </c>
      <c r="I2620" s="61">
        <v>0</v>
      </c>
      <c r="J2620" s="61" t="s">
        <v>2131</v>
      </c>
      <c r="K2620" s="61">
        <v>300000</v>
      </c>
      <c r="L2620" s="61" t="s">
        <v>560</v>
      </c>
      <c r="M2620" s="61" t="s">
        <v>5622</v>
      </c>
      <c r="N2620" s="61"/>
      <c r="O2620" s="63">
        <v>41073</v>
      </c>
      <c r="P2620" s="61" t="s">
        <v>53</v>
      </c>
      <c r="Q2620" s="61" t="s">
        <v>53</v>
      </c>
      <c r="R2620" s="61" t="s">
        <v>54</v>
      </c>
      <c r="S2620" s="61" t="s">
        <v>84</v>
      </c>
      <c r="T2620" s="61" t="s">
        <v>1748</v>
      </c>
      <c r="U2620" s="61" t="s">
        <v>1748</v>
      </c>
      <c r="V2620" s="61" t="s">
        <v>211</v>
      </c>
      <c r="W2620" s="61" t="s">
        <v>58</v>
      </c>
      <c r="X2620" s="61" t="s">
        <v>215</v>
      </c>
      <c r="Y2620" s="61" t="s">
        <v>60</v>
      </c>
      <c r="Z2620" s="61" t="s">
        <v>54</v>
      </c>
      <c r="AA2620" s="61" t="s">
        <v>61</v>
      </c>
      <c r="AB2620" s="61" t="s">
        <v>62</v>
      </c>
      <c r="AC2620" s="61">
        <v>183483</v>
      </c>
      <c r="AD2620" s="61"/>
      <c r="AE2620" s="61" t="s">
        <v>119</v>
      </c>
      <c r="AF2620" s="63">
        <v>41082.647916666669</v>
      </c>
      <c r="AG2620" s="63">
        <v>41080.619444444441</v>
      </c>
      <c r="AH2620" s="62">
        <v>2012</v>
      </c>
      <c r="AI2620" s="61" t="s">
        <v>54</v>
      </c>
      <c r="AJ2620" s="61" t="s">
        <v>63</v>
      </c>
      <c r="AK2620" s="61">
        <v>7480531</v>
      </c>
      <c r="AL2620" s="63">
        <v>40909</v>
      </c>
      <c r="AM2620" s="63">
        <v>41274</v>
      </c>
      <c r="AN2620" s="61" t="s">
        <v>77</v>
      </c>
      <c r="AO2620" s="4" t="s">
        <v>139</v>
      </c>
      <c r="AP2620" s="4" t="s">
        <v>131</v>
      </c>
    </row>
    <row r="2621" spans="1:42" ht="79.5" customHeight="1">
      <c r="A2621" s="61" t="s">
        <v>1767</v>
      </c>
      <c r="B2621" s="61" t="s">
        <v>211</v>
      </c>
      <c r="C2621" s="61" t="s">
        <v>72</v>
      </c>
      <c r="D2621" s="61" t="s">
        <v>72</v>
      </c>
      <c r="E2621" s="61" t="s">
        <v>783</v>
      </c>
      <c r="F2621" s="61" t="s">
        <v>213</v>
      </c>
      <c r="G2621" s="62">
        <v>2012</v>
      </c>
      <c r="H2621" s="61">
        <v>1490683</v>
      </c>
      <c r="I2621" s="61">
        <v>0</v>
      </c>
      <c r="J2621" s="61" t="s">
        <v>2132</v>
      </c>
      <c r="K2621" s="61">
        <v>1200000</v>
      </c>
      <c r="L2621" s="61" t="s">
        <v>560</v>
      </c>
      <c r="M2621" s="61" t="s">
        <v>5622</v>
      </c>
      <c r="N2621" s="61"/>
      <c r="O2621" s="63">
        <v>41073</v>
      </c>
      <c r="P2621" s="61" t="s">
        <v>53</v>
      </c>
      <c r="Q2621" s="61" t="s">
        <v>53</v>
      </c>
      <c r="R2621" s="61" t="s">
        <v>54</v>
      </c>
      <c r="S2621" s="61" t="s">
        <v>55</v>
      </c>
      <c r="T2621" s="61" t="s">
        <v>1748</v>
      </c>
      <c r="U2621" s="61" t="s">
        <v>1748</v>
      </c>
      <c r="V2621" s="61" t="s">
        <v>211</v>
      </c>
      <c r="W2621" s="61" t="s">
        <v>58</v>
      </c>
      <c r="X2621" s="61" t="s">
        <v>215</v>
      </c>
      <c r="Y2621" s="61" t="s">
        <v>60</v>
      </c>
      <c r="Z2621" s="61" t="s">
        <v>54</v>
      </c>
      <c r="AA2621" s="61" t="s">
        <v>61</v>
      </c>
      <c r="AB2621" s="61" t="s">
        <v>62</v>
      </c>
      <c r="AC2621" s="61">
        <v>183482</v>
      </c>
      <c r="AD2621" s="61"/>
      <c r="AE2621" s="61" t="s">
        <v>119</v>
      </c>
      <c r="AF2621" s="63">
        <v>41229.643749999996</v>
      </c>
      <c r="AG2621" s="63">
        <v>41080.618055555555</v>
      </c>
      <c r="AH2621" s="62">
        <v>2012</v>
      </c>
      <c r="AI2621" s="61" t="s">
        <v>54</v>
      </c>
      <c r="AJ2621" s="61" t="s">
        <v>63</v>
      </c>
      <c r="AK2621" s="61">
        <v>7480531</v>
      </c>
      <c r="AL2621" s="63">
        <v>40909</v>
      </c>
      <c r="AM2621" s="63">
        <v>41274</v>
      </c>
      <c r="AN2621" s="61" t="s">
        <v>77</v>
      </c>
      <c r="AO2621" s="4" t="s">
        <v>139</v>
      </c>
      <c r="AP2621" s="4" t="s">
        <v>131</v>
      </c>
    </row>
    <row r="2622" spans="1:42" ht="45.75" customHeight="1">
      <c r="A2622" s="61" t="s">
        <v>47</v>
      </c>
      <c r="B2622" s="61" t="s">
        <v>1440</v>
      </c>
      <c r="C2622" s="61" t="s">
        <v>72</v>
      </c>
      <c r="D2622" s="61" t="s">
        <v>72</v>
      </c>
      <c r="E2622" s="61" t="s">
        <v>1443</v>
      </c>
      <c r="F2622" s="61" t="s">
        <v>1444</v>
      </c>
      <c r="G2622" s="62">
        <v>2012</v>
      </c>
      <c r="H2622" s="61">
        <v>244972</v>
      </c>
      <c r="I2622" s="61">
        <v>0</v>
      </c>
      <c r="J2622" s="61" t="s">
        <v>1445</v>
      </c>
      <c r="K2622" s="61" t="s">
        <v>3</v>
      </c>
      <c r="L2622" s="61" t="s">
        <v>52</v>
      </c>
      <c r="M2622" s="61" t="s">
        <v>5622</v>
      </c>
      <c r="N2622" s="61"/>
      <c r="O2622" s="63">
        <v>41074</v>
      </c>
      <c r="P2622" s="61" t="s">
        <v>136</v>
      </c>
      <c r="Q2622" s="61" t="s">
        <v>137</v>
      </c>
      <c r="R2622" s="61" t="s">
        <v>54</v>
      </c>
      <c r="S2622" s="61" t="s">
        <v>55</v>
      </c>
      <c r="T2622" s="61" t="s">
        <v>47</v>
      </c>
      <c r="U2622" s="61" t="s">
        <v>208</v>
      </c>
      <c r="V2622" s="61" t="s">
        <v>1440</v>
      </c>
      <c r="W2622" s="61" t="s">
        <v>1044</v>
      </c>
      <c r="X2622" s="61" t="s">
        <v>1440</v>
      </c>
      <c r="Y2622" s="61" t="s">
        <v>60</v>
      </c>
      <c r="Z2622" s="61" t="s">
        <v>54</v>
      </c>
      <c r="AA2622" s="61" t="s">
        <v>61</v>
      </c>
      <c r="AB2622" s="61" t="s">
        <v>62</v>
      </c>
      <c r="AC2622" s="61">
        <v>183245</v>
      </c>
      <c r="AD2622" s="61"/>
      <c r="AE2622" s="61" t="s">
        <v>5</v>
      </c>
      <c r="AF2622" s="63">
        <v>41094.459722222222</v>
      </c>
      <c r="AG2622" s="63">
        <v>41074.634027777778</v>
      </c>
      <c r="AH2622" s="62">
        <v>2012</v>
      </c>
      <c r="AI2622" s="61" t="s">
        <v>54</v>
      </c>
      <c r="AJ2622" s="61" t="s">
        <v>63</v>
      </c>
      <c r="AK2622" s="61">
        <v>244972</v>
      </c>
      <c r="AL2622" s="63">
        <v>41072</v>
      </c>
      <c r="AM2622" s="63">
        <v>41243</v>
      </c>
      <c r="AN2622" s="61" t="s">
        <v>337</v>
      </c>
      <c r="AO2622" s="4" t="s">
        <v>139</v>
      </c>
      <c r="AP2622" s="4" t="s">
        <v>79</v>
      </c>
    </row>
    <row r="2623" spans="1:42" ht="90.75" customHeight="1">
      <c r="A2623" s="61" t="s">
        <v>1440</v>
      </c>
      <c r="B2623" s="61" t="s">
        <v>47</v>
      </c>
      <c r="C2623" s="61" t="s">
        <v>72</v>
      </c>
      <c r="D2623" s="61" t="s">
        <v>72</v>
      </c>
      <c r="E2623" s="61" t="s">
        <v>73</v>
      </c>
      <c r="F2623" s="61" t="s">
        <v>74</v>
      </c>
      <c r="G2623" s="62">
        <v>2012</v>
      </c>
      <c r="H2623" s="61">
        <v>-244972</v>
      </c>
      <c r="I2623" s="61">
        <v>0</v>
      </c>
      <c r="J2623" s="61" t="s">
        <v>3206</v>
      </c>
      <c r="K2623" s="61"/>
      <c r="L2623" s="61" t="s">
        <v>52</v>
      </c>
      <c r="M2623" s="61" t="s">
        <v>5622</v>
      </c>
      <c r="N2623" s="61"/>
      <c r="O2623" s="63">
        <v>41074</v>
      </c>
      <c r="P2623" s="61" t="s">
        <v>76</v>
      </c>
      <c r="Q2623" s="61" t="s">
        <v>69</v>
      </c>
      <c r="R2623" s="61" t="s">
        <v>54</v>
      </c>
      <c r="S2623" s="61" t="s">
        <v>55</v>
      </c>
      <c r="T2623" s="61" t="s">
        <v>1440</v>
      </c>
      <c r="U2623" s="61" t="s">
        <v>57</v>
      </c>
      <c r="V2623" s="61" t="s">
        <v>47</v>
      </c>
      <c r="W2623" s="61" t="s">
        <v>58</v>
      </c>
      <c r="X2623" s="61" t="s">
        <v>59</v>
      </c>
      <c r="Y2623" s="61" t="s">
        <v>60</v>
      </c>
      <c r="Z2623" s="61" t="s">
        <v>54</v>
      </c>
      <c r="AA2623" s="61" t="s">
        <v>61</v>
      </c>
      <c r="AB2623" s="61" t="s">
        <v>62</v>
      </c>
      <c r="AC2623" s="61">
        <v>184382</v>
      </c>
      <c r="AD2623" s="61"/>
      <c r="AE2623" s="61" t="s">
        <v>5</v>
      </c>
      <c r="AF2623" s="63">
        <v>41074.634027777778</v>
      </c>
      <c r="AG2623" s="63">
        <v>41074.634027777778</v>
      </c>
      <c r="AH2623" s="62">
        <v>2012</v>
      </c>
      <c r="AI2623" s="61" t="s">
        <v>54</v>
      </c>
      <c r="AJ2623" s="61" t="s">
        <v>63</v>
      </c>
      <c r="AK2623" s="61">
        <v>0</v>
      </c>
      <c r="AL2623" s="63">
        <v>40909</v>
      </c>
      <c r="AM2623" s="63">
        <v>41274</v>
      </c>
      <c r="AN2623" s="61" t="s">
        <v>77</v>
      </c>
      <c r="AO2623" s="4" t="s">
        <v>78</v>
      </c>
      <c r="AP2623" s="4" t="s">
        <v>79</v>
      </c>
    </row>
    <row r="2624" spans="1:42" ht="57" customHeight="1">
      <c r="A2624" s="61" t="s">
        <v>1767</v>
      </c>
      <c r="B2624" s="61" t="s">
        <v>454</v>
      </c>
      <c r="C2624" s="61" t="s">
        <v>72</v>
      </c>
      <c r="D2624" s="61" t="s">
        <v>72</v>
      </c>
      <c r="E2624" s="61" t="s">
        <v>1936</v>
      </c>
      <c r="F2624" s="61" t="s">
        <v>1937</v>
      </c>
      <c r="G2624" s="62">
        <v>2012</v>
      </c>
      <c r="H2624" s="61">
        <v>1242236</v>
      </c>
      <c r="I2624" s="61">
        <v>0</v>
      </c>
      <c r="J2624" s="61" t="s">
        <v>1938</v>
      </c>
      <c r="K2624" s="61">
        <v>1000000</v>
      </c>
      <c r="L2624" s="61" t="s">
        <v>560</v>
      </c>
      <c r="M2624" s="61" t="s">
        <v>5622</v>
      </c>
      <c r="N2624" s="61"/>
      <c r="O2624" s="63">
        <v>41075</v>
      </c>
      <c r="P2624" s="61" t="s">
        <v>286</v>
      </c>
      <c r="Q2624" s="61" t="s">
        <v>184</v>
      </c>
      <c r="R2624" s="61" t="s">
        <v>54</v>
      </c>
      <c r="S2624" s="61" t="s">
        <v>84</v>
      </c>
      <c r="T2624" s="61" t="s">
        <v>1748</v>
      </c>
      <c r="U2624" s="61" t="s">
        <v>1748</v>
      </c>
      <c r="V2624" s="61" t="s">
        <v>454</v>
      </c>
      <c r="W2624" s="61" t="s">
        <v>86</v>
      </c>
      <c r="X2624" s="61" t="s">
        <v>735</v>
      </c>
      <c r="Y2624" s="61" t="s">
        <v>60</v>
      </c>
      <c r="Z2624" s="61" t="s">
        <v>54</v>
      </c>
      <c r="AA2624" s="61" t="s">
        <v>61</v>
      </c>
      <c r="AB2624" s="61" t="s">
        <v>62</v>
      </c>
      <c r="AC2624" s="61">
        <v>183525</v>
      </c>
      <c r="AD2624" s="61"/>
      <c r="AE2624" s="61" t="s">
        <v>5</v>
      </c>
      <c r="AF2624" s="63">
        <v>41080.71875</v>
      </c>
      <c r="AG2624" s="63">
        <v>41080.714583333334</v>
      </c>
      <c r="AH2624" s="62">
        <v>2012</v>
      </c>
      <c r="AI2624" s="61" t="s">
        <v>54</v>
      </c>
      <c r="AJ2624" s="61" t="s">
        <v>63</v>
      </c>
      <c r="AK2624" s="61">
        <v>1474000</v>
      </c>
      <c r="AL2624" s="63">
        <v>40909</v>
      </c>
      <c r="AM2624" s="63">
        <v>41274</v>
      </c>
      <c r="AN2624" s="61" t="s">
        <v>77</v>
      </c>
      <c r="AO2624" s="4" t="s">
        <v>139</v>
      </c>
      <c r="AP2624" s="4" t="s">
        <v>131</v>
      </c>
    </row>
    <row r="2625" spans="1:42" ht="114" customHeight="1">
      <c r="A2625" s="61" t="s">
        <v>2511</v>
      </c>
      <c r="B2625" s="61" t="s">
        <v>2553</v>
      </c>
      <c r="C2625" s="61" t="s">
        <v>72</v>
      </c>
      <c r="D2625" s="61" t="s">
        <v>72</v>
      </c>
      <c r="E2625" s="61" t="s">
        <v>2558</v>
      </c>
      <c r="F2625" s="61" t="s">
        <v>2559</v>
      </c>
      <c r="G2625" s="62">
        <v>2012</v>
      </c>
      <c r="H2625" s="61">
        <v>250000</v>
      </c>
      <c r="I2625" s="61">
        <v>0</v>
      </c>
      <c r="J2625" s="61" t="s">
        <v>2559</v>
      </c>
      <c r="K2625" s="61" t="s">
        <v>3</v>
      </c>
      <c r="L2625" s="61" t="s">
        <v>52</v>
      </c>
      <c r="M2625" s="61" t="s">
        <v>5622</v>
      </c>
      <c r="N2625" s="61"/>
      <c r="O2625" s="63">
        <v>41075</v>
      </c>
      <c r="P2625" s="61" t="s">
        <v>145</v>
      </c>
      <c r="Q2625" s="61" t="s">
        <v>146</v>
      </c>
      <c r="R2625" s="61" t="s">
        <v>54</v>
      </c>
      <c r="S2625" s="61" t="s">
        <v>84</v>
      </c>
      <c r="T2625" s="61" t="s">
        <v>2511</v>
      </c>
      <c r="U2625" s="61" t="s">
        <v>2511</v>
      </c>
      <c r="V2625" s="61" t="s">
        <v>2553</v>
      </c>
      <c r="W2625" s="61" t="s">
        <v>58</v>
      </c>
      <c r="X2625" s="61" t="s">
        <v>2557</v>
      </c>
      <c r="Y2625" s="61" t="s">
        <v>60</v>
      </c>
      <c r="Z2625" s="61" t="s">
        <v>54</v>
      </c>
      <c r="AA2625" s="61" t="s">
        <v>61</v>
      </c>
      <c r="AB2625" s="61" t="s">
        <v>62</v>
      </c>
      <c r="AC2625" s="61">
        <v>183526</v>
      </c>
      <c r="AD2625" s="61"/>
      <c r="AE2625" s="61" t="s">
        <v>70</v>
      </c>
      <c r="AF2625" s="63">
        <v>41080.722222222219</v>
      </c>
      <c r="AG2625" s="63">
        <v>41080.722222222219</v>
      </c>
      <c r="AH2625" s="62">
        <v>2012</v>
      </c>
      <c r="AI2625" s="61" t="s">
        <v>54</v>
      </c>
      <c r="AJ2625" s="61" t="s">
        <v>63</v>
      </c>
      <c r="AK2625" s="61">
        <v>250000</v>
      </c>
      <c r="AL2625" s="63">
        <v>40909</v>
      </c>
      <c r="AM2625" s="63">
        <v>41274</v>
      </c>
      <c r="AN2625" s="61" t="s">
        <v>240</v>
      </c>
      <c r="AO2625" s="4" t="s">
        <v>130</v>
      </c>
      <c r="AP2625" s="4" t="s">
        <v>131</v>
      </c>
    </row>
    <row r="2626" spans="1:42" ht="192.75" customHeight="1">
      <c r="A2626" s="61" t="s">
        <v>3696</v>
      </c>
      <c r="B2626" s="61" t="s">
        <v>179</v>
      </c>
      <c r="C2626" s="61" t="s">
        <v>72</v>
      </c>
      <c r="D2626" s="61" t="s">
        <v>72</v>
      </c>
      <c r="E2626" s="61" t="s">
        <v>1052</v>
      </c>
      <c r="F2626" s="61" t="s">
        <v>592</v>
      </c>
      <c r="G2626" s="62">
        <v>2012</v>
      </c>
      <c r="H2626" s="61">
        <v>195723</v>
      </c>
      <c r="I2626" s="61">
        <v>0</v>
      </c>
      <c r="J2626" s="61" t="s">
        <v>3721</v>
      </c>
      <c r="K2626" s="61">
        <v>155991</v>
      </c>
      <c r="L2626" s="61" t="s">
        <v>3706</v>
      </c>
      <c r="M2626" s="61" t="s">
        <v>5622</v>
      </c>
      <c r="N2626" s="61"/>
      <c r="O2626" s="63">
        <v>41080</v>
      </c>
      <c r="P2626" s="61" t="s">
        <v>76</v>
      </c>
      <c r="Q2626" s="61" t="s">
        <v>69</v>
      </c>
      <c r="R2626" s="61" t="s">
        <v>54</v>
      </c>
      <c r="S2626" s="61" t="s">
        <v>55</v>
      </c>
      <c r="T2626" s="61" t="s">
        <v>3696</v>
      </c>
      <c r="U2626" s="61" t="s">
        <v>3696</v>
      </c>
      <c r="V2626" s="61" t="s">
        <v>179</v>
      </c>
      <c r="W2626" s="61" t="s">
        <v>58</v>
      </c>
      <c r="X2626" s="61" t="s">
        <v>185</v>
      </c>
      <c r="Y2626" s="61" t="s">
        <v>60</v>
      </c>
      <c r="Z2626" s="61" t="s">
        <v>54</v>
      </c>
      <c r="AA2626" s="61" t="s">
        <v>61</v>
      </c>
      <c r="AB2626" s="61" t="s">
        <v>62</v>
      </c>
      <c r="AC2626" s="61">
        <v>187430</v>
      </c>
      <c r="AD2626" s="61"/>
      <c r="AE2626" s="61" t="s">
        <v>119</v>
      </c>
      <c r="AF2626" s="63">
        <v>41211.675694444442</v>
      </c>
      <c r="AG2626" s="63">
        <v>41172.737499999996</v>
      </c>
      <c r="AH2626" s="62">
        <v>2012</v>
      </c>
      <c r="AI2626" s="61" t="s">
        <v>54</v>
      </c>
      <c r="AJ2626" s="61" t="s">
        <v>63</v>
      </c>
      <c r="AK2626" s="61">
        <v>0</v>
      </c>
      <c r="AL2626" s="63">
        <v>40946</v>
      </c>
      <c r="AM2626" s="63">
        <v>41274</v>
      </c>
      <c r="AN2626" s="61" t="s">
        <v>78</v>
      </c>
      <c r="AO2626" s="4" t="s">
        <v>78</v>
      </c>
      <c r="AP2626" s="4" t="s">
        <v>79</v>
      </c>
    </row>
    <row r="2627" spans="1:42" ht="102" customHeight="1">
      <c r="A2627" s="61" t="s">
        <v>727</v>
      </c>
      <c r="B2627" s="61" t="s">
        <v>179</v>
      </c>
      <c r="C2627" s="61" t="s">
        <v>72</v>
      </c>
      <c r="D2627" s="61"/>
      <c r="E2627" s="61"/>
      <c r="F2627" s="61"/>
      <c r="G2627" s="62">
        <v>2012</v>
      </c>
      <c r="H2627" s="61">
        <v>9476</v>
      </c>
      <c r="I2627" s="61">
        <v>0</v>
      </c>
      <c r="J2627" s="61" t="s">
        <v>728</v>
      </c>
      <c r="K2627" s="61">
        <v>7628</v>
      </c>
      <c r="L2627" s="61" t="s">
        <v>560</v>
      </c>
      <c r="M2627" s="61" t="s">
        <v>5622</v>
      </c>
      <c r="N2627" s="61"/>
      <c r="O2627" s="63">
        <v>41081</v>
      </c>
      <c r="P2627" s="61"/>
      <c r="Q2627" s="61" t="s">
        <v>53</v>
      </c>
      <c r="R2627" s="61" t="s">
        <v>54</v>
      </c>
      <c r="S2627" s="61" t="s">
        <v>84</v>
      </c>
      <c r="T2627" s="61" t="s">
        <v>727</v>
      </c>
      <c r="U2627" s="61" t="s">
        <v>727</v>
      </c>
      <c r="V2627" s="61" t="s">
        <v>179</v>
      </c>
      <c r="W2627" s="61" t="s">
        <v>58</v>
      </c>
      <c r="X2627" s="61" t="s">
        <v>185</v>
      </c>
      <c r="Y2627" s="61" t="s">
        <v>60</v>
      </c>
      <c r="Z2627" s="61" t="s">
        <v>54</v>
      </c>
      <c r="AA2627" s="61" t="s">
        <v>61</v>
      </c>
      <c r="AB2627" s="61" t="s">
        <v>62</v>
      </c>
      <c r="AC2627" s="61">
        <v>187645</v>
      </c>
      <c r="AD2627" s="61"/>
      <c r="AE2627" s="61" t="s">
        <v>5</v>
      </c>
      <c r="AF2627" s="63">
        <v>41179.63680555555</v>
      </c>
      <c r="AG2627" s="63">
        <v>41179.636111111111</v>
      </c>
      <c r="AH2627" s="62"/>
      <c r="AI2627" s="61"/>
      <c r="AJ2627" s="61" t="s">
        <v>63</v>
      </c>
      <c r="AK2627" s="61"/>
      <c r="AL2627" s="63"/>
      <c r="AM2627" s="63"/>
      <c r="AN2627" s="61"/>
      <c r="AO2627" s="4"/>
      <c r="AP2627" s="4"/>
    </row>
    <row r="2628" spans="1:42" ht="68.25" customHeight="1">
      <c r="A2628" s="61" t="s">
        <v>3352</v>
      </c>
      <c r="B2628" s="61" t="s">
        <v>179</v>
      </c>
      <c r="C2628" s="61" t="s">
        <v>72</v>
      </c>
      <c r="D2628" s="61"/>
      <c r="E2628" s="61"/>
      <c r="F2628" s="61"/>
      <c r="G2628" s="62">
        <v>2012</v>
      </c>
      <c r="H2628" s="61">
        <v>188964</v>
      </c>
      <c r="I2628" s="61">
        <v>0</v>
      </c>
      <c r="J2628" s="61" t="s">
        <v>3363</v>
      </c>
      <c r="K2628" s="61">
        <v>250000</v>
      </c>
      <c r="L2628" s="61" t="s">
        <v>3354</v>
      </c>
      <c r="M2628" s="61" t="s">
        <v>5622</v>
      </c>
      <c r="N2628" s="61"/>
      <c r="O2628" s="63">
        <v>41081</v>
      </c>
      <c r="P2628" s="61"/>
      <c r="Q2628" s="61" t="s">
        <v>69</v>
      </c>
      <c r="R2628" s="61" t="s">
        <v>54</v>
      </c>
      <c r="S2628" s="61" t="s">
        <v>55</v>
      </c>
      <c r="T2628" s="61" t="s">
        <v>3352</v>
      </c>
      <c r="U2628" s="61" t="s">
        <v>3352</v>
      </c>
      <c r="V2628" s="61" t="s">
        <v>179</v>
      </c>
      <c r="W2628" s="61" t="s">
        <v>58</v>
      </c>
      <c r="X2628" s="61" t="s">
        <v>185</v>
      </c>
      <c r="Y2628" s="61" t="s">
        <v>60</v>
      </c>
      <c r="Z2628" s="61" t="s">
        <v>54</v>
      </c>
      <c r="AA2628" s="61" t="s">
        <v>61</v>
      </c>
      <c r="AB2628" s="61" t="s">
        <v>62</v>
      </c>
      <c r="AC2628" s="61">
        <v>184048</v>
      </c>
      <c r="AD2628" s="61"/>
      <c r="AE2628" s="61" t="s">
        <v>5</v>
      </c>
      <c r="AF2628" s="63">
        <v>41095.743055555555</v>
      </c>
      <c r="AG2628" s="63">
        <v>41087.406944444439</v>
      </c>
      <c r="AH2628" s="62"/>
      <c r="AI2628" s="61"/>
      <c r="AJ2628" s="61" t="s">
        <v>63</v>
      </c>
      <c r="AK2628" s="61"/>
      <c r="AL2628" s="63"/>
      <c r="AM2628" s="63"/>
      <c r="AN2628" s="61"/>
      <c r="AO2628" s="4"/>
      <c r="AP2628" s="4"/>
    </row>
    <row r="2629" spans="1:42" ht="90.75" customHeight="1">
      <c r="A2629" s="61" t="s">
        <v>312</v>
      </c>
      <c r="B2629" s="61" t="s">
        <v>244</v>
      </c>
      <c r="C2629" s="61" t="s">
        <v>72</v>
      </c>
      <c r="D2629" s="61" t="s">
        <v>72</v>
      </c>
      <c r="E2629" s="61" t="s">
        <v>341</v>
      </c>
      <c r="F2629" s="61" t="s">
        <v>342</v>
      </c>
      <c r="G2629" s="62">
        <v>2012</v>
      </c>
      <c r="H2629" s="61">
        <v>2371054</v>
      </c>
      <c r="I2629" s="61">
        <v>0</v>
      </c>
      <c r="J2629" s="61" t="s">
        <v>343</v>
      </c>
      <c r="K2629" s="61" t="s">
        <v>3</v>
      </c>
      <c r="L2629" s="61" t="s">
        <v>52</v>
      </c>
      <c r="M2629" s="61" t="s">
        <v>5622</v>
      </c>
      <c r="N2629" s="61"/>
      <c r="O2629" s="63">
        <v>41084</v>
      </c>
      <c r="P2629" s="61" t="s">
        <v>196</v>
      </c>
      <c r="Q2629" s="61" t="s">
        <v>196</v>
      </c>
      <c r="R2629" s="61" t="s">
        <v>54</v>
      </c>
      <c r="S2629" s="61" t="s">
        <v>55</v>
      </c>
      <c r="T2629" s="61" t="s">
        <v>312</v>
      </c>
      <c r="U2629" s="61" t="s">
        <v>208</v>
      </c>
      <c r="V2629" s="61" t="s">
        <v>244</v>
      </c>
      <c r="W2629" s="61" t="s">
        <v>58</v>
      </c>
      <c r="X2629" s="61" t="s">
        <v>248</v>
      </c>
      <c r="Y2629" s="61" t="s">
        <v>60</v>
      </c>
      <c r="Z2629" s="61" t="s">
        <v>54</v>
      </c>
      <c r="AA2629" s="61" t="s">
        <v>61</v>
      </c>
      <c r="AB2629" s="61" t="s">
        <v>62</v>
      </c>
      <c r="AC2629" s="61">
        <v>184230</v>
      </c>
      <c r="AD2629" s="61"/>
      <c r="AE2629" s="61" t="s">
        <v>70</v>
      </c>
      <c r="AF2629" s="63">
        <v>41156.737499999996</v>
      </c>
      <c r="AG2629" s="63">
        <v>41089.512499999997</v>
      </c>
      <c r="AH2629" s="62">
        <v>2012</v>
      </c>
      <c r="AI2629" s="61" t="s">
        <v>54</v>
      </c>
      <c r="AJ2629" s="61" t="s">
        <v>63</v>
      </c>
      <c r="AK2629" s="61">
        <v>42297330</v>
      </c>
      <c r="AL2629" s="63">
        <v>40787</v>
      </c>
      <c r="AM2629" s="63">
        <v>41274</v>
      </c>
      <c r="AN2629" s="61" t="s">
        <v>240</v>
      </c>
      <c r="AO2629" s="4" t="s">
        <v>139</v>
      </c>
      <c r="AP2629" s="4" t="s">
        <v>168</v>
      </c>
    </row>
    <row r="2630" spans="1:42" ht="90.75" customHeight="1">
      <c r="A2630" s="61" t="s">
        <v>5094</v>
      </c>
      <c r="B2630" s="61" t="s">
        <v>244</v>
      </c>
      <c r="C2630" s="61" t="s">
        <v>72</v>
      </c>
      <c r="D2630" s="61" t="s">
        <v>72</v>
      </c>
      <c r="E2630" s="61" t="s">
        <v>341</v>
      </c>
      <c r="F2630" s="61" t="s">
        <v>342</v>
      </c>
      <c r="G2630" s="62">
        <v>2012</v>
      </c>
      <c r="H2630" s="61">
        <v>7600000</v>
      </c>
      <c r="I2630" s="61">
        <v>0</v>
      </c>
      <c r="J2630" s="61" t="s">
        <v>722</v>
      </c>
      <c r="K2630" s="61" t="s">
        <v>3</v>
      </c>
      <c r="L2630" s="61" t="s">
        <v>52</v>
      </c>
      <c r="M2630" s="61" t="s">
        <v>5622</v>
      </c>
      <c r="N2630" s="61"/>
      <c r="O2630" s="63">
        <v>41084</v>
      </c>
      <c r="P2630" s="61" t="s">
        <v>196</v>
      </c>
      <c r="Q2630" s="61" t="s">
        <v>196</v>
      </c>
      <c r="R2630" s="61" t="s">
        <v>54</v>
      </c>
      <c r="S2630" s="61" t="s">
        <v>55</v>
      </c>
      <c r="T2630" s="61" t="s">
        <v>5094</v>
      </c>
      <c r="U2630" s="61" t="s">
        <v>5098</v>
      </c>
      <c r="V2630" s="61" t="s">
        <v>244</v>
      </c>
      <c r="W2630" s="61" t="s">
        <v>58</v>
      </c>
      <c r="X2630" s="61" t="s">
        <v>248</v>
      </c>
      <c r="Y2630" s="61" t="s">
        <v>60</v>
      </c>
      <c r="Z2630" s="61" t="s">
        <v>54</v>
      </c>
      <c r="AA2630" s="61" t="s">
        <v>61</v>
      </c>
      <c r="AB2630" s="61" t="s">
        <v>62</v>
      </c>
      <c r="AC2630" s="61">
        <v>184229</v>
      </c>
      <c r="AD2630" s="61"/>
      <c r="AE2630" s="61" t="s">
        <v>70</v>
      </c>
      <c r="AF2630" s="63">
        <v>41089.51180555555</v>
      </c>
      <c r="AG2630" s="63">
        <v>41089.51180555555</v>
      </c>
      <c r="AH2630" s="62">
        <v>2012</v>
      </c>
      <c r="AI2630" s="61" t="s">
        <v>54</v>
      </c>
      <c r="AJ2630" s="61" t="s">
        <v>63</v>
      </c>
      <c r="AK2630" s="61">
        <v>42297330</v>
      </c>
      <c r="AL2630" s="63">
        <v>40787</v>
      </c>
      <c r="AM2630" s="63">
        <v>41274</v>
      </c>
      <c r="AN2630" s="61" t="s">
        <v>240</v>
      </c>
      <c r="AO2630" s="4" t="s">
        <v>139</v>
      </c>
      <c r="AP2630" s="4" t="s">
        <v>168</v>
      </c>
    </row>
    <row r="2631" spans="1:42" ht="90.75" customHeight="1">
      <c r="A2631" s="61" t="s">
        <v>2511</v>
      </c>
      <c r="B2631" s="61" t="s">
        <v>179</v>
      </c>
      <c r="C2631" s="61" t="s">
        <v>72</v>
      </c>
      <c r="D2631" s="61"/>
      <c r="E2631" s="61"/>
      <c r="F2631" s="61"/>
      <c r="G2631" s="62">
        <v>2012</v>
      </c>
      <c r="H2631" s="61">
        <v>621118</v>
      </c>
      <c r="I2631" s="61">
        <v>0</v>
      </c>
      <c r="J2631" s="61" t="s">
        <v>2578</v>
      </c>
      <c r="K2631" s="61">
        <v>500000</v>
      </c>
      <c r="L2631" s="61" t="s">
        <v>560</v>
      </c>
      <c r="M2631" s="61" t="s">
        <v>5622</v>
      </c>
      <c r="N2631" s="61"/>
      <c r="O2631" s="63">
        <v>41085</v>
      </c>
      <c r="P2631" s="61"/>
      <c r="Q2631" s="61" t="s">
        <v>196</v>
      </c>
      <c r="R2631" s="61" t="s">
        <v>54</v>
      </c>
      <c r="S2631" s="61" t="s">
        <v>84</v>
      </c>
      <c r="T2631" s="61" t="s">
        <v>2511</v>
      </c>
      <c r="U2631" s="61" t="s">
        <v>2511</v>
      </c>
      <c r="V2631" s="61" t="s">
        <v>179</v>
      </c>
      <c r="W2631" s="61" t="s">
        <v>58</v>
      </c>
      <c r="X2631" s="61" t="s">
        <v>185</v>
      </c>
      <c r="Y2631" s="61" t="s">
        <v>60</v>
      </c>
      <c r="Z2631" s="61" t="s">
        <v>54</v>
      </c>
      <c r="AA2631" s="61" t="s">
        <v>61</v>
      </c>
      <c r="AB2631" s="61" t="s">
        <v>62</v>
      </c>
      <c r="AC2631" s="61">
        <v>187918</v>
      </c>
      <c r="AD2631" s="61"/>
      <c r="AE2631" s="61" t="s">
        <v>5</v>
      </c>
      <c r="AF2631" s="63">
        <v>41186.666666666664</v>
      </c>
      <c r="AG2631" s="63">
        <v>41186.666666666664</v>
      </c>
      <c r="AH2631" s="62"/>
      <c r="AI2631" s="61"/>
      <c r="AJ2631" s="61" t="s">
        <v>63</v>
      </c>
      <c r="AK2631" s="61"/>
      <c r="AL2631" s="63"/>
      <c r="AM2631" s="63"/>
      <c r="AN2631" s="61"/>
      <c r="AO2631" s="4"/>
      <c r="AP2631" s="4"/>
    </row>
    <row r="2632" spans="1:42" ht="45.75" customHeight="1">
      <c r="A2632" s="61" t="s">
        <v>57</v>
      </c>
      <c r="B2632" s="61" t="s">
        <v>179</v>
      </c>
      <c r="C2632" s="61" t="s">
        <v>72</v>
      </c>
      <c r="D2632" s="61" t="s">
        <v>72</v>
      </c>
      <c r="E2632" s="61" t="s">
        <v>368</v>
      </c>
      <c r="F2632" s="61" t="s">
        <v>369</v>
      </c>
      <c r="G2632" s="62">
        <v>2012</v>
      </c>
      <c r="H2632" s="61">
        <v>69970</v>
      </c>
      <c r="I2632" s="61">
        <v>0</v>
      </c>
      <c r="J2632" s="61" t="s">
        <v>3843</v>
      </c>
      <c r="K2632" s="61" t="s">
        <v>3</v>
      </c>
      <c r="L2632" s="61" t="s">
        <v>52</v>
      </c>
      <c r="M2632" s="61" t="s">
        <v>5622</v>
      </c>
      <c r="N2632" s="61"/>
      <c r="O2632" s="63">
        <v>41085</v>
      </c>
      <c r="P2632" s="61" t="s">
        <v>196</v>
      </c>
      <c r="Q2632" s="61" t="s">
        <v>196</v>
      </c>
      <c r="R2632" s="61" t="s">
        <v>54</v>
      </c>
      <c r="S2632" s="61" t="s">
        <v>55</v>
      </c>
      <c r="T2632" s="61" t="s">
        <v>57</v>
      </c>
      <c r="U2632" s="61" t="s">
        <v>57</v>
      </c>
      <c r="V2632" s="61" t="s">
        <v>179</v>
      </c>
      <c r="W2632" s="61" t="s">
        <v>58</v>
      </c>
      <c r="X2632" s="61" t="s">
        <v>185</v>
      </c>
      <c r="Y2632" s="61" t="s">
        <v>60</v>
      </c>
      <c r="Z2632" s="61" t="s">
        <v>54</v>
      </c>
      <c r="AA2632" s="61" t="s">
        <v>61</v>
      </c>
      <c r="AB2632" s="61" t="s">
        <v>105</v>
      </c>
      <c r="AC2632" s="61">
        <v>184367</v>
      </c>
      <c r="AD2632" s="61"/>
      <c r="AE2632" s="61" t="s">
        <v>70</v>
      </c>
      <c r="AF2632" s="63">
        <v>41093.762499999997</v>
      </c>
      <c r="AG2632" s="63">
        <v>41093.762499999997</v>
      </c>
      <c r="AH2632" s="62">
        <v>2012</v>
      </c>
      <c r="AI2632" s="61" t="s">
        <v>54</v>
      </c>
      <c r="AJ2632" s="61" t="s">
        <v>63</v>
      </c>
      <c r="AK2632" s="61">
        <v>74814000</v>
      </c>
      <c r="AL2632" s="63">
        <v>40909</v>
      </c>
      <c r="AM2632" s="63">
        <v>41274</v>
      </c>
      <c r="AN2632" s="61" t="s">
        <v>337</v>
      </c>
      <c r="AO2632" s="4" t="s">
        <v>139</v>
      </c>
      <c r="AP2632" s="4" t="s">
        <v>131</v>
      </c>
    </row>
    <row r="2633" spans="1:42" ht="79.5" customHeight="1">
      <c r="A2633" s="61" t="s">
        <v>1767</v>
      </c>
      <c r="B2633" s="61" t="s">
        <v>1506</v>
      </c>
      <c r="C2633" s="61" t="s">
        <v>72</v>
      </c>
      <c r="D2633" s="61" t="s">
        <v>72</v>
      </c>
      <c r="E2633" s="61" t="s">
        <v>2204</v>
      </c>
      <c r="F2633" s="61" t="s">
        <v>2205</v>
      </c>
      <c r="G2633" s="62">
        <v>2012</v>
      </c>
      <c r="H2633" s="61">
        <v>1304348</v>
      </c>
      <c r="I2633" s="61">
        <v>0</v>
      </c>
      <c r="J2633" s="61" t="s">
        <v>2206</v>
      </c>
      <c r="K2633" s="61">
        <v>1050000</v>
      </c>
      <c r="L2633" s="61" t="s">
        <v>560</v>
      </c>
      <c r="M2633" s="61" t="s">
        <v>5622</v>
      </c>
      <c r="N2633" s="61"/>
      <c r="O2633" s="63">
        <v>41089</v>
      </c>
      <c r="P2633" s="61" t="s">
        <v>128</v>
      </c>
      <c r="Q2633" s="61" t="s">
        <v>128</v>
      </c>
      <c r="R2633" s="61" t="s">
        <v>54</v>
      </c>
      <c r="S2633" s="61" t="s">
        <v>84</v>
      </c>
      <c r="T2633" s="61" t="s">
        <v>1748</v>
      </c>
      <c r="U2633" s="61" t="s">
        <v>1748</v>
      </c>
      <c r="V2633" s="61" t="s">
        <v>1506</v>
      </c>
      <c r="W2633" s="61" t="s">
        <v>86</v>
      </c>
      <c r="X2633" s="61" t="s">
        <v>1506</v>
      </c>
      <c r="Y2633" s="61" t="s">
        <v>60</v>
      </c>
      <c r="Z2633" s="61" t="s">
        <v>54</v>
      </c>
      <c r="AA2633" s="61" t="s">
        <v>61</v>
      </c>
      <c r="AB2633" s="61" t="s">
        <v>62</v>
      </c>
      <c r="AC2633" s="61">
        <v>184337</v>
      </c>
      <c r="AD2633" s="61"/>
      <c r="AE2633" s="61" t="s">
        <v>5</v>
      </c>
      <c r="AF2633" s="63">
        <v>41172.713194444441</v>
      </c>
      <c r="AG2633" s="63">
        <v>41093.619444444441</v>
      </c>
      <c r="AH2633" s="62">
        <v>2012</v>
      </c>
      <c r="AI2633" s="61" t="s">
        <v>54</v>
      </c>
      <c r="AJ2633" s="61" t="s">
        <v>63</v>
      </c>
      <c r="AK2633" s="61">
        <v>1365000</v>
      </c>
      <c r="AL2633" s="63">
        <v>41000</v>
      </c>
      <c r="AM2633" s="63">
        <v>41305</v>
      </c>
      <c r="AN2633" s="61" t="s">
        <v>77</v>
      </c>
      <c r="AO2633" s="4" t="s">
        <v>139</v>
      </c>
      <c r="AP2633" s="4" t="s">
        <v>168</v>
      </c>
    </row>
    <row r="2634" spans="1:42" ht="171" customHeight="1">
      <c r="A2634" s="61" t="s">
        <v>5094</v>
      </c>
      <c r="B2634" s="61" t="s">
        <v>179</v>
      </c>
      <c r="C2634" s="61" t="s">
        <v>72</v>
      </c>
      <c r="D2634" s="61" t="s">
        <v>72</v>
      </c>
      <c r="E2634" s="61" t="s">
        <v>361</v>
      </c>
      <c r="F2634" s="61" t="s">
        <v>314</v>
      </c>
      <c r="G2634" s="62">
        <v>2012</v>
      </c>
      <c r="H2634" s="61">
        <v>7964922</v>
      </c>
      <c r="I2634" s="61">
        <v>0</v>
      </c>
      <c r="J2634" s="61" t="s">
        <v>5178</v>
      </c>
      <c r="K2634" s="61" t="s">
        <v>3</v>
      </c>
      <c r="L2634" s="61" t="s">
        <v>52</v>
      </c>
      <c r="M2634" s="61" t="s">
        <v>5622</v>
      </c>
      <c r="N2634" s="61"/>
      <c r="O2634" s="63">
        <v>41089</v>
      </c>
      <c r="P2634" s="61" t="s">
        <v>53</v>
      </c>
      <c r="Q2634" s="61" t="s">
        <v>53</v>
      </c>
      <c r="R2634" s="61" t="s">
        <v>54</v>
      </c>
      <c r="S2634" s="61" t="s">
        <v>55</v>
      </c>
      <c r="T2634" s="61" t="s">
        <v>5094</v>
      </c>
      <c r="U2634" s="61" t="s">
        <v>5098</v>
      </c>
      <c r="V2634" s="61" t="s">
        <v>179</v>
      </c>
      <c r="W2634" s="61" t="s">
        <v>58</v>
      </c>
      <c r="X2634" s="61" t="s">
        <v>185</v>
      </c>
      <c r="Y2634" s="61" t="s">
        <v>60</v>
      </c>
      <c r="Z2634" s="61" t="s">
        <v>54</v>
      </c>
      <c r="AA2634" s="61" t="s">
        <v>61</v>
      </c>
      <c r="AB2634" s="61" t="s">
        <v>62</v>
      </c>
      <c r="AC2634" s="61">
        <v>188951</v>
      </c>
      <c r="AD2634" s="61"/>
      <c r="AE2634" s="61" t="s">
        <v>70</v>
      </c>
      <c r="AF2634" s="63">
        <v>41211.743750000001</v>
      </c>
      <c r="AG2634" s="63">
        <v>41211.743055555555</v>
      </c>
      <c r="AH2634" s="62">
        <v>2012</v>
      </c>
      <c r="AI2634" s="61" t="s">
        <v>54</v>
      </c>
      <c r="AJ2634" s="61" t="s">
        <v>63</v>
      </c>
      <c r="AK2634" s="61">
        <v>12812287</v>
      </c>
      <c r="AL2634" s="63">
        <v>41091</v>
      </c>
      <c r="AM2634" s="63">
        <v>41455</v>
      </c>
      <c r="AN2634" s="61" t="s">
        <v>77</v>
      </c>
      <c r="AO2634" s="4" t="s">
        <v>130</v>
      </c>
      <c r="AP2634" s="4" t="s">
        <v>131</v>
      </c>
    </row>
    <row r="2635" spans="1:42" ht="136.5" customHeight="1">
      <c r="A2635" s="61" t="s">
        <v>5094</v>
      </c>
      <c r="B2635" s="61" t="s">
        <v>179</v>
      </c>
      <c r="C2635" s="61" t="s">
        <v>72</v>
      </c>
      <c r="D2635" s="61" t="s">
        <v>72</v>
      </c>
      <c r="E2635" s="61" t="s">
        <v>361</v>
      </c>
      <c r="F2635" s="61" t="s">
        <v>314</v>
      </c>
      <c r="G2635" s="62">
        <v>2012</v>
      </c>
      <c r="H2635" s="61">
        <v>1555822</v>
      </c>
      <c r="I2635" s="61">
        <v>0</v>
      </c>
      <c r="J2635" s="61" t="s">
        <v>4453</v>
      </c>
      <c r="K2635" s="61" t="s">
        <v>3</v>
      </c>
      <c r="L2635" s="61" t="s">
        <v>52</v>
      </c>
      <c r="M2635" s="61" t="s">
        <v>5622</v>
      </c>
      <c r="N2635" s="61"/>
      <c r="O2635" s="63">
        <v>41089</v>
      </c>
      <c r="P2635" s="61" t="s">
        <v>53</v>
      </c>
      <c r="Q2635" s="61" t="s">
        <v>53</v>
      </c>
      <c r="R2635" s="61" t="s">
        <v>54</v>
      </c>
      <c r="S2635" s="61" t="s">
        <v>55</v>
      </c>
      <c r="T2635" s="61" t="s">
        <v>5094</v>
      </c>
      <c r="U2635" s="61" t="s">
        <v>5098</v>
      </c>
      <c r="V2635" s="61" t="s">
        <v>179</v>
      </c>
      <c r="W2635" s="61" t="s">
        <v>58</v>
      </c>
      <c r="X2635" s="61" t="s">
        <v>185</v>
      </c>
      <c r="Y2635" s="61" t="s">
        <v>60</v>
      </c>
      <c r="Z2635" s="61" t="s">
        <v>54</v>
      </c>
      <c r="AA2635" s="61" t="s">
        <v>61</v>
      </c>
      <c r="AB2635" s="61" t="s">
        <v>62</v>
      </c>
      <c r="AC2635" s="61">
        <v>188952</v>
      </c>
      <c r="AD2635" s="61"/>
      <c r="AE2635" s="61" t="s">
        <v>70</v>
      </c>
      <c r="AF2635" s="63">
        <v>41211.744444444441</v>
      </c>
      <c r="AG2635" s="63">
        <v>41211.743750000001</v>
      </c>
      <c r="AH2635" s="62">
        <v>2012</v>
      </c>
      <c r="AI2635" s="61" t="s">
        <v>54</v>
      </c>
      <c r="AJ2635" s="61" t="s">
        <v>63</v>
      </c>
      <c r="AK2635" s="61">
        <v>12812287</v>
      </c>
      <c r="AL2635" s="63">
        <v>41091</v>
      </c>
      <c r="AM2635" s="63">
        <v>41455</v>
      </c>
      <c r="AN2635" s="61" t="s">
        <v>77</v>
      </c>
      <c r="AO2635" s="4" t="s">
        <v>130</v>
      </c>
      <c r="AP2635" s="4" t="s">
        <v>131</v>
      </c>
    </row>
    <row r="2636" spans="1:42" ht="159" customHeight="1">
      <c r="A2636" s="61" t="s">
        <v>5094</v>
      </c>
      <c r="B2636" s="61" t="s">
        <v>179</v>
      </c>
      <c r="C2636" s="61" t="s">
        <v>72</v>
      </c>
      <c r="D2636" s="61" t="s">
        <v>72</v>
      </c>
      <c r="E2636" s="61" t="s">
        <v>5183</v>
      </c>
      <c r="F2636" s="61" t="s">
        <v>5184</v>
      </c>
      <c r="G2636" s="62">
        <v>2012</v>
      </c>
      <c r="H2636" s="61">
        <v>2520436</v>
      </c>
      <c r="I2636" s="61">
        <v>0</v>
      </c>
      <c r="J2636" s="61" t="s">
        <v>5186</v>
      </c>
      <c r="K2636" s="61" t="s">
        <v>3</v>
      </c>
      <c r="L2636" s="61" t="s">
        <v>52</v>
      </c>
      <c r="M2636" s="61" t="s">
        <v>5622</v>
      </c>
      <c r="N2636" s="61"/>
      <c r="O2636" s="63">
        <v>41089</v>
      </c>
      <c r="P2636" s="61" t="s">
        <v>238</v>
      </c>
      <c r="Q2636" s="61" t="s">
        <v>238</v>
      </c>
      <c r="R2636" s="61" t="s">
        <v>54</v>
      </c>
      <c r="S2636" s="61" t="s">
        <v>55</v>
      </c>
      <c r="T2636" s="61" t="s">
        <v>5094</v>
      </c>
      <c r="U2636" s="61" t="s">
        <v>5098</v>
      </c>
      <c r="V2636" s="61" t="s">
        <v>179</v>
      </c>
      <c r="W2636" s="61" t="s">
        <v>58</v>
      </c>
      <c r="X2636" s="61" t="s">
        <v>185</v>
      </c>
      <c r="Y2636" s="61" t="s">
        <v>60</v>
      </c>
      <c r="Z2636" s="61" t="s">
        <v>54</v>
      </c>
      <c r="AA2636" s="61" t="s">
        <v>61</v>
      </c>
      <c r="AB2636" s="61" t="s">
        <v>62</v>
      </c>
      <c r="AC2636" s="61">
        <v>188950</v>
      </c>
      <c r="AD2636" s="61"/>
      <c r="AE2636" s="61" t="s">
        <v>70</v>
      </c>
      <c r="AF2636" s="63">
        <v>41211.742361111108</v>
      </c>
      <c r="AG2636" s="63">
        <v>41211.742361111108</v>
      </c>
      <c r="AH2636" s="62">
        <v>2012</v>
      </c>
      <c r="AI2636" s="61" t="s">
        <v>54</v>
      </c>
      <c r="AJ2636" s="61" t="s">
        <v>63</v>
      </c>
      <c r="AK2636" s="61">
        <v>7825500</v>
      </c>
      <c r="AL2636" s="63">
        <v>40909</v>
      </c>
      <c r="AM2636" s="63">
        <v>41274</v>
      </c>
      <c r="AN2636" s="61" t="s">
        <v>337</v>
      </c>
      <c r="AO2636" s="4" t="s">
        <v>139</v>
      </c>
      <c r="AP2636" s="4" t="s">
        <v>131</v>
      </c>
    </row>
    <row r="2637" spans="1:42" ht="45.75" customHeight="1">
      <c r="A2637" s="61" t="s">
        <v>5094</v>
      </c>
      <c r="B2637" s="61" t="s">
        <v>179</v>
      </c>
      <c r="C2637" s="61" t="s">
        <v>72</v>
      </c>
      <c r="D2637" s="61" t="s">
        <v>72</v>
      </c>
      <c r="E2637" s="61" t="s">
        <v>364</v>
      </c>
      <c r="F2637" s="61" t="s">
        <v>365</v>
      </c>
      <c r="G2637" s="62">
        <v>2012</v>
      </c>
      <c r="H2637" s="61">
        <v>6438088</v>
      </c>
      <c r="I2637" s="61">
        <v>0</v>
      </c>
      <c r="J2637" s="61" t="s">
        <v>365</v>
      </c>
      <c r="K2637" s="61" t="s">
        <v>3</v>
      </c>
      <c r="L2637" s="61" t="s">
        <v>52</v>
      </c>
      <c r="M2637" s="61" t="s">
        <v>5622</v>
      </c>
      <c r="N2637" s="61"/>
      <c r="O2637" s="63">
        <v>41089</v>
      </c>
      <c r="P2637" s="61" t="s">
        <v>367</v>
      </c>
      <c r="Q2637" s="61" t="s">
        <v>307</v>
      </c>
      <c r="R2637" s="61" t="s">
        <v>54</v>
      </c>
      <c r="S2637" s="61" t="s">
        <v>55</v>
      </c>
      <c r="T2637" s="61" t="s">
        <v>5094</v>
      </c>
      <c r="U2637" s="61" t="s">
        <v>5098</v>
      </c>
      <c r="V2637" s="61" t="s">
        <v>179</v>
      </c>
      <c r="W2637" s="61" t="s">
        <v>58</v>
      </c>
      <c r="X2637" s="61" t="s">
        <v>185</v>
      </c>
      <c r="Y2637" s="61" t="s">
        <v>60</v>
      </c>
      <c r="Z2637" s="61" t="s">
        <v>54</v>
      </c>
      <c r="AA2637" s="61" t="s">
        <v>61</v>
      </c>
      <c r="AB2637" s="61" t="s">
        <v>62</v>
      </c>
      <c r="AC2637" s="61">
        <v>188957</v>
      </c>
      <c r="AD2637" s="61"/>
      <c r="AE2637" s="61" t="s">
        <v>70</v>
      </c>
      <c r="AF2637" s="63">
        <v>41211.748611111107</v>
      </c>
      <c r="AG2637" s="63">
        <v>41211.747916666667</v>
      </c>
      <c r="AH2637" s="62">
        <v>2012</v>
      </c>
      <c r="AI2637" s="61" t="s">
        <v>54</v>
      </c>
      <c r="AJ2637" s="61" t="s">
        <v>63</v>
      </c>
      <c r="AK2637" s="61">
        <v>34432156</v>
      </c>
      <c r="AL2637" s="63">
        <v>40909</v>
      </c>
      <c r="AM2637" s="63">
        <v>41274</v>
      </c>
      <c r="AN2637" s="61" t="s">
        <v>240</v>
      </c>
      <c r="AO2637" s="4" t="s">
        <v>139</v>
      </c>
      <c r="AP2637" s="4" t="s">
        <v>168</v>
      </c>
    </row>
    <row r="2638" spans="1:42" ht="159" customHeight="1">
      <c r="A2638" s="61" t="s">
        <v>5094</v>
      </c>
      <c r="B2638" s="61" t="s">
        <v>179</v>
      </c>
      <c r="C2638" s="61" t="s">
        <v>72</v>
      </c>
      <c r="D2638" s="61" t="s">
        <v>72</v>
      </c>
      <c r="E2638" s="61" t="s">
        <v>368</v>
      </c>
      <c r="F2638" s="61" t="s">
        <v>369</v>
      </c>
      <c r="G2638" s="62">
        <v>2012</v>
      </c>
      <c r="H2638" s="61">
        <v>20141884</v>
      </c>
      <c r="I2638" s="61">
        <v>0</v>
      </c>
      <c r="J2638" s="61" t="s">
        <v>5190</v>
      </c>
      <c r="K2638" s="61" t="s">
        <v>3</v>
      </c>
      <c r="L2638" s="61" t="s">
        <v>52</v>
      </c>
      <c r="M2638" s="61" t="s">
        <v>5622</v>
      </c>
      <c r="N2638" s="61"/>
      <c r="O2638" s="63">
        <v>41089</v>
      </c>
      <c r="P2638" s="61" t="s">
        <v>196</v>
      </c>
      <c r="Q2638" s="61" t="s">
        <v>196</v>
      </c>
      <c r="R2638" s="61" t="s">
        <v>54</v>
      </c>
      <c r="S2638" s="61" t="s">
        <v>55</v>
      </c>
      <c r="T2638" s="61" t="s">
        <v>5094</v>
      </c>
      <c r="U2638" s="61" t="s">
        <v>5098</v>
      </c>
      <c r="V2638" s="61" t="s">
        <v>179</v>
      </c>
      <c r="W2638" s="61" t="s">
        <v>58</v>
      </c>
      <c r="X2638" s="61" t="s">
        <v>185</v>
      </c>
      <c r="Y2638" s="61" t="s">
        <v>60</v>
      </c>
      <c r="Z2638" s="61" t="s">
        <v>54</v>
      </c>
      <c r="AA2638" s="61" t="s">
        <v>61</v>
      </c>
      <c r="AB2638" s="61" t="s">
        <v>62</v>
      </c>
      <c r="AC2638" s="61">
        <v>188946</v>
      </c>
      <c r="AD2638" s="61"/>
      <c r="AE2638" s="61" t="s">
        <v>70</v>
      </c>
      <c r="AF2638" s="63">
        <v>41211.738194444442</v>
      </c>
      <c r="AG2638" s="63">
        <v>41211.737499999996</v>
      </c>
      <c r="AH2638" s="62">
        <v>2012</v>
      </c>
      <c r="AI2638" s="61" t="s">
        <v>54</v>
      </c>
      <c r="AJ2638" s="61" t="s">
        <v>63</v>
      </c>
      <c r="AK2638" s="61">
        <v>74814000</v>
      </c>
      <c r="AL2638" s="63">
        <v>40909</v>
      </c>
      <c r="AM2638" s="63">
        <v>41274</v>
      </c>
      <c r="AN2638" s="61" t="s">
        <v>337</v>
      </c>
      <c r="AO2638" s="4" t="s">
        <v>139</v>
      </c>
      <c r="AP2638" s="4" t="s">
        <v>131</v>
      </c>
    </row>
    <row r="2639" spans="1:42" ht="79.5" customHeight="1">
      <c r="A2639" s="61" t="s">
        <v>5094</v>
      </c>
      <c r="B2639" s="61" t="s">
        <v>179</v>
      </c>
      <c r="C2639" s="61" t="s">
        <v>72</v>
      </c>
      <c r="D2639" s="61" t="s">
        <v>72</v>
      </c>
      <c r="E2639" s="61" t="s">
        <v>3336</v>
      </c>
      <c r="F2639" s="61" t="s">
        <v>3337</v>
      </c>
      <c r="G2639" s="62">
        <v>2012</v>
      </c>
      <c r="H2639" s="61">
        <v>658115</v>
      </c>
      <c r="I2639" s="61">
        <v>0</v>
      </c>
      <c r="J2639" s="61" t="s">
        <v>5192</v>
      </c>
      <c r="K2639" s="61" t="s">
        <v>3</v>
      </c>
      <c r="L2639" s="61" t="s">
        <v>52</v>
      </c>
      <c r="M2639" s="61" t="s">
        <v>5622</v>
      </c>
      <c r="N2639" s="61"/>
      <c r="O2639" s="63">
        <v>41089</v>
      </c>
      <c r="P2639" s="61" t="s">
        <v>196</v>
      </c>
      <c r="Q2639" s="61" t="s">
        <v>196</v>
      </c>
      <c r="R2639" s="61" t="s">
        <v>54</v>
      </c>
      <c r="S2639" s="61" t="s">
        <v>55</v>
      </c>
      <c r="T2639" s="61" t="s">
        <v>5094</v>
      </c>
      <c r="U2639" s="61" t="s">
        <v>5098</v>
      </c>
      <c r="V2639" s="61" t="s">
        <v>179</v>
      </c>
      <c r="W2639" s="61" t="s">
        <v>58</v>
      </c>
      <c r="X2639" s="61" t="s">
        <v>185</v>
      </c>
      <c r="Y2639" s="61" t="s">
        <v>60</v>
      </c>
      <c r="Z2639" s="61" t="s">
        <v>54</v>
      </c>
      <c r="AA2639" s="61" t="s">
        <v>61</v>
      </c>
      <c r="AB2639" s="61" t="s">
        <v>62</v>
      </c>
      <c r="AC2639" s="61">
        <v>188947</v>
      </c>
      <c r="AD2639" s="61"/>
      <c r="AE2639" s="61" t="s">
        <v>70</v>
      </c>
      <c r="AF2639" s="63">
        <v>41211.739583333328</v>
      </c>
      <c r="AG2639" s="63">
        <v>41211.739583333328</v>
      </c>
      <c r="AH2639" s="62">
        <v>2012</v>
      </c>
      <c r="AI2639" s="61" t="s">
        <v>54</v>
      </c>
      <c r="AJ2639" s="61" t="s">
        <v>63</v>
      </c>
      <c r="AK2639" s="61">
        <v>7161851</v>
      </c>
      <c r="AL2639" s="63">
        <v>40909</v>
      </c>
      <c r="AM2639" s="63">
        <v>41274</v>
      </c>
      <c r="AN2639" s="61" t="s">
        <v>240</v>
      </c>
      <c r="AO2639" s="4" t="s">
        <v>139</v>
      </c>
      <c r="AP2639" s="4" t="s">
        <v>168</v>
      </c>
    </row>
    <row r="2640" spans="1:42" ht="79.5" customHeight="1">
      <c r="A2640" s="61" t="s">
        <v>5094</v>
      </c>
      <c r="B2640" s="61" t="s">
        <v>179</v>
      </c>
      <c r="C2640" s="61" t="s">
        <v>72</v>
      </c>
      <c r="D2640" s="61" t="s">
        <v>72</v>
      </c>
      <c r="E2640" s="61" t="s">
        <v>371</v>
      </c>
      <c r="F2640" s="61" t="s">
        <v>372</v>
      </c>
      <c r="G2640" s="62">
        <v>2012</v>
      </c>
      <c r="H2640" s="61">
        <v>3295554</v>
      </c>
      <c r="I2640" s="61">
        <v>0</v>
      </c>
      <c r="J2640" s="61" t="s">
        <v>5193</v>
      </c>
      <c r="K2640" s="61" t="s">
        <v>3</v>
      </c>
      <c r="L2640" s="61" t="s">
        <v>52</v>
      </c>
      <c r="M2640" s="61" t="s">
        <v>5622</v>
      </c>
      <c r="N2640" s="61"/>
      <c r="O2640" s="63">
        <v>41089</v>
      </c>
      <c r="P2640" s="61" t="s">
        <v>286</v>
      </c>
      <c r="Q2640" s="61" t="s">
        <v>184</v>
      </c>
      <c r="R2640" s="61" t="s">
        <v>54</v>
      </c>
      <c r="S2640" s="61" t="s">
        <v>55</v>
      </c>
      <c r="T2640" s="61" t="s">
        <v>5094</v>
      </c>
      <c r="U2640" s="61" t="s">
        <v>5098</v>
      </c>
      <c r="V2640" s="61" t="s">
        <v>179</v>
      </c>
      <c r="W2640" s="61" t="s">
        <v>58</v>
      </c>
      <c r="X2640" s="61" t="s">
        <v>185</v>
      </c>
      <c r="Y2640" s="61" t="s">
        <v>60</v>
      </c>
      <c r="Z2640" s="61" t="s">
        <v>54</v>
      </c>
      <c r="AA2640" s="61" t="s">
        <v>61</v>
      </c>
      <c r="AB2640" s="61" t="s">
        <v>62</v>
      </c>
      <c r="AC2640" s="61">
        <v>188953</v>
      </c>
      <c r="AD2640" s="61"/>
      <c r="AE2640" s="61" t="s">
        <v>70</v>
      </c>
      <c r="AF2640" s="63">
        <v>41211.745138888888</v>
      </c>
      <c r="AG2640" s="63">
        <v>41211.745138888888</v>
      </c>
      <c r="AH2640" s="62">
        <v>2012</v>
      </c>
      <c r="AI2640" s="61" t="s">
        <v>54</v>
      </c>
      <c r="AJ2640" s="61" t="s">
        <v>63</v>
      </c>
      <c r="AK2640" s="61">
        <v>2220000</v>
      </c>
      <c r="AL2640" s="63">
        <v>40909</v>
      </c>
      <c r="AM2640" s="63">
        <v>41274</v>
      </c>
      <c r="AN2640" s="61" t="s">
        <v>337</v>
      </c>
      <c r="AO2640" s="4" t="s">
        <v>139</v>
      </c>
      <c r="AP2640" s="4" t="s">
        <v>131</v>
      </c>
    </row>
    <row r="2641" spans="1:42" ht="171" customHeight="1">
      <c r="A2641" s="61" t="s">
        <v>5094</v>
      </c>
      <c r="B2641" s="61" t="s">
        <v>179</v>
      </c>
      <c r="C2641" s="61" t="s">
        <v>72</v>
      </c>
      <c r="D2641" s="61" t="s">
        <v>72</v>
      </c>
      <c r="E2641" s="61" t="s">
        <v>371</v>
      </c>
      <c r="F2641" s="61" t="s">
        <v>372</v>
      </c>
      <c r="G2641" s="62">
        <v>2012</v>
      </c>
      <c r="H2641" s="61">
        <v>112955</v>
      </c>
      <c r="I2641" s="61">
        <v>0</v>
      </c>
      <c r="J2641" s="61" t="s">
        <v>5195</v>
      </c>
      <c r="K2641" s="61" t="s">
        <v>3</v>
      </c>
      <c r="L2641" s="61" t="s">
        <v>52</v>
      </c>
      <c r="M2641" s="61" t="s">
        <v>5622</v>
      </c>
      <c r="N2641" s="61"/>
      <c r="O2641" s="63">
        <v>41089</v>
      </c>
      <c r="P2641" s="61" t="s">
        <v>286</v>
      </c>
      <c r="Q2641" s="61" t="s">
        <v>184</v>
      </c>
      <c r="R2641" s="61" t="s">
        <v>54</v>
      </c>
      <c r="S2641" s="61" t="s">
        <v>55</v>
      </c>
      <c r="T2641" s="61" t="s">
        <v>5094</v>
      </c>
      <c r="U2641" s="61" t="s">
        <v>5098</v>
      </c>
      <c r="V2641" s="61" t="s">
        <v>179</v>
      </c>
      <c r="W2641" s="61" t="s">
        <v>58</v>
      </c>
      <c r="X2641" s="61" t="s">
        <v>185</v>
      </c>
      <c r="Y2641" s="61" t="s">
        <v>60</v>
      </c>
      <c r="Z2641" s="61" t="s">
        <v>54</v>
      </c>
      <c r="AA2641" s="61" t="s">
        <v>61</v>
      </c>
      <c r="AB2641" s="61" t="s">
        <v>62</v>
      </c>
      <c r="AC2641" s="61">
        <v>188948</v>
      </c>
      <c r="AD2641" s="61"/>
      <c r="AE2641" s="61" t="s">
        <v>70</v>
      </c>
      <c r="AF2641" s="63">
        <v>41211.740972222222</v>
      </c>
      <c r="AG2641" s="63">
        <v>41211.740277777775</v>
      </c>
      <c r="AH2641" s="62">
        <v>2012</v>
      </c>
      <c r="AI2641" s="61" t="s">
        <v>54</v>
      </c>
      <c r="AJ2641" s="61" t="s">
        <v>63</v>
      </c>
      <c r="AK2641" s="61">
        <v>2220000</v>
      </c>
      <c r="AL2641" s="63">
        <v>40909</v>
      </c>
      <c r="AM2641" s="63">
        <v>41274</v>
      </c>
      <c r="AN2641" s="61" t="s">
        <v>337</v>
      </c>
      <c r="AO2641" s="4" t="s">
        <v>139</v>
      </c>
      <c r="AP2641" s="4" t="s">
        <v>131</v>
      </c>
    </row>
    <row r="2642" spans="1:42" ht="90.75" customHeight="1">
      <c r="A2642" s="61" t="s">
        <v>5094</v>
      </c>
      <c r="B2642" s="61" t="s">
        <v>179</v>
      </c>
      <c r="C2642" s="61" t="s">
        <v>72</v>
      </c>
      <c r="D2642" s="61" t="s">
        <v>72</v>
      </c>
      <c r="E2642" s="61" t="s">
        <v>995</v>
      </c>
      <c r="F2642" s="61" t="s">
        <v>996</v>
      </c>
      <c r="G2642" s="62">
        <v>2012</v>
      </c>
      <c r="H2642" s="61">
        <v>2049606</v>
      </c>
      <c r="I2642" s="61">
        <v>0</v>
      </c>
      <c r="J2642" s="61" t="s">
        <v>996</v>
      </c>
      <c r="K2642" s="61" t="s">
        <v>3</v>
      </c>
      <c r="L2642" s="61" t="s">
        <v>52</v>
      </c>
      <c r="M2642" s="61" t="s">
        <v>5622</v>
      </c>
      <c r="N2642" s="61"/>
      <c r="O2642" s="63">
        <v>41089</v>
      </c>
      <c r="P2642" s="61" t="s">
        <v>286</v>
      </c>
      <c r="Q2642" s="61" t="s">
        <v>184</v>
      </c>
      <c r="R2642" s="61" t="s">
        <v>54</v>
      </c>
      <c r="S2642" s="61" t="s">
        <v>55</v>
      </c>
      <c r="T2642" s="61" t="s">
        <v>5094</v>
      </c>
      <c r="U2642" s="61" t="s">
        <v>5098</v>
      </c>
      <c r="V2642" s="61" t="s">
        <v>179</v>
      </c>
      <c r="W2642" s="61" t="s">
        <v>58</v>
      </c>
      <c r="X2642" s="61" t="s">
        <v>185</v>
      </c>
      <c r="Y2642" s="61" t="s">
        <v>60</v>
      </c>
      <c r="Z2642" s="61" t="s">
        <v>54</v>
      </c>
      <c r="AA2642" s="61" t="s">
        <v>61</v>
      </c>
      <c r="AB2642" s="61" t="s">
        <v>62</v>
      </c>
      <c r="AC2642" s="61">
        <v>188949</v>
      </c>
      <c r="AD2642" s="61"/>
      <c r="AE2642" s="61" t="s">
        <v>70</v>
      </c>
      <c r="AF2642" s="63">
        <v>41211.741666666669</v>
      </c>
      <c r="AG2642" s="63">
        <v>41211.741666666669</v>
      </c>
      <c r="AH2642" s="62">
        <v>2012</v>
      </c>
      <c r="AI2642" s="61" t="s">
        <v>54</v>
      </c>
      <c r="AJ2642" s="61" t="s">
        <v>63</v>
      </c>
      <c r="AK2642" s="61">
        <v>6189798</v>
      </c>
      <c r="AL2642" s="63">
        <v>40909</v>
      </c>
      <c r="AM2642" s="63">
        <v>41274</v>
      </c>
      <c r="AN2642" s="61" t="s">
        <v>240</v>
      </c>
      <c r="AO2642" s="4" t="s">
        <v>139</v>
      </c>
      <c r="AP2642" s="4" t="s">
        <v>168</v>
      </c>
    </row>
    <row r="2643" spans="1:42" ht="79.5" customHeight="1">
      <c r="A2643" s="61" t="s">
        <v>5094</v>
      </c>
      <c r="B2643" s="61" t="s">
        <v>179</v>
      </c>
      <c r="C2643" s="61" t="s">
        <v>72</v>
      </c>
      <c r="D2643" s="61" t="s">
        <v>72</v>
      </c>
      <c r="E2643" s="61" t="s">
        <v>995</v>
      </c>
      <c r="F2643" s="61" t="s">
        <v>996</v>
      </c>
      <c r="G2643" s="62">
        <v>2012</v>
      </c>
      <c r="H2643" s="61">
        <v>454461</v>
      </c>
      <c r="I2643" s="61">
        <v>0</v>
      </c>
      <c r="J2643" s="61" t="s">
        <v>996</v>
      </c>
      <c r="K2643" s="61" t="s">
        <v>3</v>
      </c>
      <c r="L2643" s="61" t="s">
        <v>52</v>
      </c>
      <c r="M2643" s="61" t="s">
        <v>5622</v>
      </c>
      <c r="N2643" s="61"/>
      <c r="O2643" s="63">
        <v>41089</v>
      </c>
      <c r="P2643" s="61" t="s">
        <v>286</v>
      </c>
      <c r="Q2643" s="61" t="s">
        <v>184</v>
      </c>
      <c r="R2643" s="61" t="s">
        <v>54</v>
      </c>
      <c r="S2643" s="61" t="s">
        <v>55</v>
      </c>
      <c r="T2643" s="61" t="s">
        <v>5094</v>
      </c>
      <c r="U2643" s="61" t="s">
        <v>5098</v>
      </c>
      <c r="V2643" s="61" t="s">
        <v>179</v>
      </c>
      <c r="W2643" s="61" t="s">
        <v>58</v>
      </c>
      <c r="X2643" s="61" t="s">
        <v>185</v>
      </c>
      <c r="Y2643" s="61" t="s">
        <v>60</v>
      </c>
      <c r="Z2643" s="61" t="s">
        <v>54</v>
      </c>
      <c r="AA2643" s="61" t="s">
        <v>61</v>
      </c>
      <c r="AB2643" s="61" t="s">
        <v>62</v>
      </c>
      <c r="AC2643" s="61">
        <v>188954</v>
      </c>
      <c r="AD2643" s="61"/>
      <c r="AE2643" s="61" t="s">
        <v>70</v>
      </c>
      <c r="AF2643" s="63">
        <v>41211.745833333334</v>
      </c>
      <c r="AG2643" s="63">
        <v>41211.745833333334</v>
      </c>
      <c r="AH2643" s="62">
        <v>2012</v>
      </c>
      <c r="AI2643" s="61" t="s">
        <v>54</v>
      </c>
      <c r="AJ2643" s="61" t="s">
        <v>63</v>
      </c>
      <c r="AK2643" s="61">
        <v>6189798</v>
      </c>
      <c r="AL2643" s="63">
        <v>40909</v>
      </c>
      <c r="AM2643" s="63">
        <v>41274</v>
      </c>
      <c r="AN2643" s="61" t="s">
        <v>240</v>
      </c>
      <c r="AO2643" s="4" t="s">
        <v>139</v>
      </c>
      <c r="AP2643" s="4" t="s">
        <v>168</v>
      </c>
    </row>
    <row r="2644" spans="1:42" ht="68.25" customHeight="1">
      <c r="A2644" s="61" t="s">
        <v>5094</v>
      </c>
      <c r="B2644" s="61" t="s">
        <v>179</v>
      </c>
      <c r="C2644" s="61" t="s">
        <v>72</v>
      </c>
      <c r="D2644" s="61" t="s">
        <v>72</v>
      </c>
      <c r="E2644" s="61" t="s">
        <v>3845</v>
      </c>
      <c r="F2644" s="61" t="s">
        <v>3830</v>
      </c>
      <c r="G2644" s="62">
        <v>2012</v>
      </c>
      <c r="H2644" s="61">
        <v>2072250</v>
      </c>
      <c r="I2644" s="61">
        <v>0</v>
      </c>
      <c r="J2644" s="61" t="s">
        <v>3831</v>
      </c>
      <c r="K2644" s="61" t="s">
        <v>3</v>
      </c>
      <c r="L2644" s="61" t="s">
        <v>52</v>
      </c>
      <c r="M2644" s="61" t="s">
        <v>5622</v>
      </c>
      <c r="N2644" s="61"/>
      <c r="O2644" s="63">
        <v>41089</v>
      </c>
      <c r="P2644" s="61" t="s">
        <v>145</v>
      </c>
      <c r="Q2644" s="61" t="s">
        <v>146</v>
      </c>
      <c r="R2644" s="61" t="s">
        <v>54</v>
      </c>
      <c r="S2644" s="61" t="s">
        <v>55</v>
      </c>
      <c r="T2644" s="61" t="s">
        <v>5094</v>
      </c>
      <c r="U2644" s="61" t="s">
        <v>5098</v>
      </c>
      <c r="V2644" s="61" t="s">
        <v>179</v>
      </c>
      <c r="W2644" s="61" t="s">
        <v>58</v>
      </c>
      <c r="X2644" s="61" t="s">
        <v>185</v>
      </c>
      <c r="Y2644" s="61" t="s">
        <v>60</v>
      </c>
      <c r="Z2644" s="61" t="s">
        <v>54</v>
      </c>
      <c r="AA2644" s="61" t="s">
        <v>61</v>
      </c>
      <c r="AB2644" s="61" t="s">
        <v>62</v>
      </c>
      <c r="AC2644" s="61">
        <v>188955</v>
      </c>
      <c r="AD2644" s="61"/>
      <c r="AE2644" s="61" t="s">
        <v>70</v>
      </c>
      <c r="AF2644" s="63">
        <v>41211.74722222222</v>
      </c>
      <c r="AG2644" s="63">
        <v>41211.746527777774</v>
      </c>
      <c r="AH2644" s="62">
        <v>2012</v>
      </c>
      <c r="AI2644" s="61" t="s">
        <v>54</v>
      </c>
      <c r="AJ2644" s="61" t="s">
        <v>63</v>
      </c>
      <c r="AK2644" s="61">
        <v>1998000</v>
      </c>
      <c r="AL2644" s="63">
        <v>41153</v>
      </c>
      <c r="AM2644" s="63">
        <v>41517</v>
      </c>
      <c r="AN2644" s="61" t="s">
        <v>337</v>
      </c>
      <c r="AO2644" s="4" t="s">
        <v>130</v>
      </c>
      <c r="AP2644" s="4" t="s">
        <v>131</v>
      </c>
    </row>
    <row r="2645" spans="1:42" ht="68.25" customHeight="1">
      <c r="A2645" s="61" t="s">
        <v>5094</v>
      </c>
      <c r="B2645" s="61" t="s">
        <v>179</v>
      </c>
      <c r="C2645" s="61" t="s">
        <v>72</v>
      </c>
      <c r="D2645" s="61" t="s">
        <v>72</v>
      </c>
      <c r="E2645" s="61" t="s">
        <v>2408</v>
      </c>
      <c r="F2645" s="61" t="s">
        <v>2404</v>
      </c>
      <c r="G2645" s="62">
        <v>2012</v>
      </c>
      <c r="H2645" s="61">
        <v>337854</v>
      </c>
      <c r="I2645" s="61">
        <v>0</v>
      </c>
      <c r="J2645" s="61" t="s">
        <v>5172</v>
      </c>
      <c r="K2645" s="61" t="s">
        <v>3</v>
      </c>
      <c r="L2645" s="61" t="s">
        <v>52</v>
      </c>
      <c r="M2645" s="61" t="s">
        <v>5622</v>
      </c>
      <c r="N2645" s="61"/>
      <c r="O2645" s="63">
        <v>41089</v>
      </c>
      <c r="P2645" s="61" t="s">
        <v>145</v>
      </c>
      <c r="Q2645" s="61" t="s">
        <v>146</v>
      </c>
      <c r="R2645" s="61" t="s">
        <v>54</v>
      </c>
      <c r="S2645" s="61" t="s">
        <v>55</v>
      </c>
      <c r="T2645" s="61" t="s">
        <v>5094</v>
      </c>
      <c r="U2645" s="61" t="s">
        <v>5098</v>
      </c>
      <c r="V2645" s="61" t="s">
        <v>179</v>
      </c>
      <c r="W2645" s="61" t="s">
        <v>58</v>
      </c>
      <c r="X2645" s="61" t="s">
        <v>185</v>
      </c>
      <c r="Y2645" s="61" t="s">
        <v>60</v>
      </c>
      <c r="Z2645" s="61" t="s">
        <v>54</v>
      </c>
      <c r="AA2645" s="61" t="s">
        <v>61</v>
      </c>
      <c r="AB2645" s="61" t="s">
        <v>62</v>
      </c>
      <c r="AC2645" s="61">
        <v>188959</v>
      </c>
      <c r="AD2645" s="61"/>
      <c r="AE2645" s="61" t="s">
        <v>70</v>
      </c>
      <c r="AF2645" s="63">
        <v>41211.75</v>
      </c>
      <c r="AG2645" s="63">
        <v>41211.749305555553</v>
      </c>
      <c r="AH2645" s="62">
        <v>2012</v>
      </c>
      <c r="AI2645" s="61" t="s">
        <v>54</v>
      </c>
      <c r="AJ2645" s="61" t="s">
        <v>63</v>
      </c>
      <c r="AK2645" s="61">
        <v>1233131</v>
      </c>
      <c r="AL2645" s="63">
        <v>40909</v>
      </c>
      <c r="AM2645" s="63">
        <v>41274</v>
      </c>
      <c r="AN2645" s="61" t="s">
        <v>240</v>
      </c>
      <c r="AO2645" s="4" t="s">
        <v>139</v>
      </c>
      <c r="AP2645" s="4" t="s">
        <v>131</v>
      </c>
    </row>
    <row r="2646" spans="1:42" ht="102" customHeight="1">
      <c r="A2646" s="61" t="s">
        <v>5094</v>
      </c>
      <c r="B2646" s="61" t="s">
        <v>179</v>
      </c>
      <c r="C2646" s="61" t="s">
        <v>72</v>
      </c>
      <c r="D2646" s="61" t="s">
        <v>72</v>
      </c>
      <c r="E2646" s="61" t="s">
        <v>3341</v>
      </c>
      <c r="F2646" s="61" t="s">
        <v>3342</v>
      </c>
      <c r="G2646" s="62">
        <v>2012</v>
      </c>
      <c r="H2646" s="61">
        <v>2766803</v>
      </c>
      <c r="I2646" s="61">
        <v>0</v>
      </c>
      <c r="J2646" s="61" t="s">
        <v>5199</v>
      </c>
      <c r="K2646" s="61" t="s">
        <v>3</v>
      </c>
      <c r="L2646" s="61" t="s">
        <v>52</v>
      </c>
      <c r="M2646" s="61" t="s">
        <v>5622</v>
      </c>
      <c r="N2646" s="61"/>
      <c r="O2646" s="63">
        <v>41089</v>
      </c>
      <c r="P2646" s="61" t="s">
        <v>145</v>
      </c>
      <c r="Q2646" s="61" t="s">
        <v>146</v>
      </c>
      <c r="R2646" s="61" t="s">
        <v>54</v>
      </c>
      <c r="S2646" s="61" t="s">
        <v>55</v>
      </c>
      <c r="T2646" s="61" t="s">
        <v>5094</v>
      </c>
      <c r="U2646" s="61" t="s">
        <v>5098</v>
      </c>
      <c r="V2646" s="61" t="s">
        <v>179</v>
      </c>
      <c r="W2646" s="61" t="s">
        <v>58</v>
      </c>
      <c r="X2646" s="61" t="s">
        <v>185</v>
      </c>
      <c r="Y2646" s="61" t="s">
        <v>60</v>
      </c>
      <c r="Z2646" s="61" t="s">
        <v>54</v>
      </c>
      <c r="AA2646" s="61" t="s">
        <v>61</v>
      </c>
      <c r="AB2646" s="61" t="s">
        <v>62</v>
      </c>
      <c r="AC2646" s="61">
        <v>188956</v>
      </c>
      <c r="AD2646" s="61"/>
      <c r="AE2646" s="61" t="s">
        <v>70</v>
      </c>
      <c r="AF2646" s="63">
        <v>41211.747916666667</v>
      </c>
      <c r="AG2646" s="63">
        <v>41211.74722222222</v>
      </c>
      <c r="AH2646" s="62">
        <v>2012</v>
      </c>
      <c r="AI2646" s="61" t="s">
        <v>54</v>
      </c>
      <c r="AJ2646" s="61" t="s">
        <v>63</v>
      </c>
      <c r="AK2646" s="61">
        <v>2836981</v>
      </c>
      <c r="AL2646" s="63">
        <v>40909</v>
      </c>
      <c r="AM2646" s="63">
        <v>41274</v>
      </c>
      <c r="AN2646" s="61" t="s">
        <v>240</v>
      </c>
      <c r="AO2646" s="4" t="s">
        <v>130</v>
      </c>
      <c r="AP2646" s="4" t="s">
        <v>168</v>
      </c>
    </row>
    <row r="2647" spans="1:42" ht="102" customHeight="1">
      <c r="A2647" s="61" t="s">
        <v>5094</v>
      </c>
      <c r="B2647" s="61" t="s">
        <v>179</v>
      </c>
      <c r="C2647" s="61" t="s">
        <v>72</v>
      </c>
      <c r="D2647" s="61" t="s">
        <v>72</v>
      </c>
      <c r="E2647" s="61" t="s">
        <v>1052</v>
      </c>
      <c r="F2647" s="61" t="s">
        <v>592</v>
      </c>
      <c r="G2647" s="62">
        <v>2012</v>
      </c>
      <c r="H2647" s="61">
        <v>0</v>
      </c>
      <c r="I2647" s="61">
        <v>0</v>
      </c>
      <c r="J2647" s="61" t="s">
        <v>5202</v>
      </c>
      <c r="K2647" s="61" t="s">
        <v>3</v>
      </c>
      <c r="L2647" s="61" t="s">
        <v>52</v>
      </c>
      <c r="M2647" s="61" t="s">
        <v>5622</v>
      </c>
      <c r="N2647" s="61"/>
      <c r="O2647" s="63">
        <v>41089</v>
      </c>
      <c r="P2647" s="61" t="s">
        <v>76</v>
      </c>
      <c r="Q2647" s="61" t="s">
        <v>69</v>
      </c>
      <c r="R2647" s="61" t="s">
        <v>54</v>
      </c>
      <c r="S2647" s="61" t="s">
        <v>55</v>
      </c>
      <c r="T2647" s="61" t="s">
        <v>5094</v>
      </c>
      <c r="U2647" s="61" t="s">
        <v>5098</v>
      </c>
      <c r="V2647" s="61" t="s">
        <v>179</v>
      </c>
      <c r="W2647" s="61" t="s">
        <v>58</v>
      </c>
      <c r="X2647" s="61" t="s">
        <v>185</v>
      </c>
      <c r="Y2647" s="61" t="s">
        <v>60</v>
      </c>
      <c r="Z2647" s="61" t="s">
        <v>54</v>
      </c>
      <c r="AA2647" s="61" t="s">
        <v>61</v>
      </c>
      <c r="AB2647" s="61" t="s">
        <v>62</v>
      </c>
      <c r="AC2647" s="61">
        <v>184364</v>
      </c>
      <c r="AD2647" s="61"/>
      <c r="AE2647" s="61" t="s">
        <v>70</v>
      </c>
      <c r="AF2647" s="63">
        <v>41211.729861111111</v>
      </c>
      <c r="AG2647" s="63">
        <v>41093.751388888886</v>
      </c>
      <c r="AH2647" s="62">
        <v>2012</v>
      </c>
      <c r="AI2647" s="61" t="s">
        <v>54</v>
      </c>
      <c r="AJ2647" s="61" t="s">
        <v>63</v>
      </c>
      <c r="AK2647" s="61">
        <v>0</v>
      </c>
      <c r="AL2647" s="63">
        <v>40946</v>
      </c>
      <c r="AM2647" s="63">
        <v>41274</v>
      </c>
      <c r="AN2647" s="61" t="s">
        <v>78</v>
      </c>
      <c r="AO2647" s="4" t="s">
        <v>78</v>
      </c>
      <c r="AP2647" s="4" t="s">
        <v>79</v>
      </c>
    </row>
    <row r="2648" spans="1:42" ht="125.25" customHeight="1">
      <c r="A2648" s="61" t="s">
        <v>5094</v>
      </c>
      <c r="B2648" s="61" t="s">
        <v>179</v>
      </c>
      <c r="C2648" s="61" t="s">
        <v>72</v>
      </c>
      <c r="D2648" s="61" t="s">
        <v>72</v>
      </c>
      <c r="E2648" s="61" t="s">
        <v>3345</v>
      </c>
      <c r="F2648" s="61" t="s">
        <v>3346</v>
      </c>
      <c r="G2648" s="62">
        <v>2012</v>
      </c>
      <c r="H2648" s="61">
        <v>631250</v>
      </c>
      <c r="I2648" s="61">
        <v>0</v>
      </c>
      <c r="J2648" s="61" t="s">
        <v>5204</v>
      </c>
      <c r="K2648" s="61" t="s">
        <v>3</v>
      </c>
      <c r="L2648" s="61" t="s">
        <v>52</v>
      </c>
      <c r="M2648" s="61" t="s">
        <v>5622</v>
      </c>
      <c r="N2648" s="61"/>
      <c r="O2648" s="63">
        <v>41089</v>
      </c>
      <c r="P2648" s="61" t="s">
        <v>136</v>
      </c>
      <c r="Q2648" s="61" t="s">
        <v>137</v>
      </c>
      <c r="R2648" s="61" t="s">
        <v>54</v>
      </c>
      <c r="S2648" s="61" t="s">
        <v>55</v>
      </c>
      <c r="T2648" s="61" t="s">
        <v>5094</v>
      </c>
      <c r="U2648" s="61" t="s">
        <v>5098</v>
      </c>
      <c r="V2648" s="61" t="s">
        <v>179</v>
      </c>
      <c r="W2648" s="61" t="s">
        <v>58</v>
      </c>
      <c r="X2648" s="61" t="s">
        <v>185</v>
      </c>
      <c r="Y2648" s="61" t="s">
        <v>60</v>
      </c>
      <c r="Z2648" s="61" t="s">
        <v>54</v>
      </c>
      <c r="AA2648" s="61" t="s">
        <v>61</v>
      </c>
      <c r="AB2648" s="61" t="s">
        <v>62</v>
      </c>
      <c r="AC2648" s="61">
        <v>188958</v>
      </c>
      <c r="AD2648" s="61"/>
      <c r="AE2648" s="61" t="s">
        <v>70</v>
      </c>
      <c r="AF2648" s="63">
        <v>41211.749305555553</v>
      </c>
      <c r="AG2648" s="63">
        <v>41211.748611111107</v>
      </c>
      <c r="AH2648" s="62">
        <v>2012</v>
      </c>
      <c r="AI2648" s="61" t="s">
        <v>54</v>
      </c>
      <c r="AJ2648" s="61" t="s">
        <v>63</v>
      </c>
      <c r="AK2648" s="61">
        <v>827428</v>
      </c>
      <c r="AL2648" s="63">
        <v>40909</v>
      </c>
      <c r="AM2648" s="63">
        <v>41274</v>
      </c>
      <c r="AN2648" s="61" t="s">
        <v>240</v>
      </c>
      <c r="AO2648" s="4" t="s">
        <v>139</v>
      </c>
      <c r="AP2648" s="4" t="s">
        <v>168</v>
      </c>
    </row>
    <row r="2649" spans="1:42" ht="125.25" customHeight="1">
      <c r="A2649" s="61" t="s">
        <v>47</v>
      </c>
      <c r="B2649" s="61" t="s">
        <v>1406</v>
      </c>
      <c r="C2649" s="61" t="s">
        <v>72</v>
      </c>
      <c r="D2649" s="61" t="s">
        <v>72</v>
      </c>
      <c r="E2649" s="61" t="s">
        <v>1416</v>
      </c>
      <c r="F2649" s="61" t="s">
        <v>1417</v>
      </c>
      <c r="G2649" s="62">
        <v>2012</v>
      </c>
      <c r="H2649" s="61">
        <v>250000</v>
      </c>
      <c r="I2649" s="61">
        <v>0</v>
      </c>
      <c r="J2649" s="61" t="s">
        <v>1419</v>
      </c>
      <c r="K2649" s="61" t="s">
        <v>3</v>
      </c>
      <c r="L2649" s="61" t="s">
        <v>52</v>
      </c>
      <c r="M2649" s="61" t="s">
        <v>5622</v>
      </c>
      <c r="N2649" s="61"/>
      <c r="O2649" s="63">
        <v>41090</v>
      </c>
      <c r="P2649" s="61" t="s">
        <v>136</v>
      </c>
      <c r="Q2649" s="61" t="s">
        <v>137</v>
      </c>
      <c r="R2649" s="61" t="s">
        <v>54</v>
      </c>
      <c r="S2649" s="61" t="s">
        <v>84</v>
      </c>
      <c r="T2649" s="61" t="s">
        <v>47</v>
      </c>
      <c r="U2649" s="61" t="s">
        <v>208</v>
      </c>
      <c r="V2649" s="61" t="s">
        <v>1406</v>
      </c>
      <c r="W2649" s="61" t="s">
        <v>86</v>
      </c>
      <c r="X2649" s="61" t="s">
        <v>1410</v>
      </c>
      <c r="Y2649" s="61" t="s">
        <v>60</v>
      </c>
      <c r="Z2649" s="61" t="s">
        <v>54</v>
      </c>
      <c r="AA2649" s="61" t="s">
        <v>61</v>
      </c>
      <c r="AB2649" s="61" t="s">
        <v>62</v>
      </c>
      <c r="AC2649" s="61">
        <v>184813</v>
      </c>
      <c r="AD2649" s="61"/>
      <c r="AE2649" s="61" t="s">
        <v>5</v>
      </c>
      <c r="AF2649" s="63">
        <v>41110.716666666667</v>
      </c>
      <c r="AG2649" s="63">
        <v>41110.716666666667</v>
      </c>
      <c r="AH2649" s="62">
        <v>2012</v>
      </c>
      <c r="AI2649" s="61" t="s">
        <v>54</v>
      </c>
      <c r="AJ2649" s="61" t="s">
        <v>63</v>
      </c>
      <c r="AK2649" s="61">
        <v>1505060</v>
      </c>
      <c r="AL2649" s="63">
        <v>40909</v>
      </c>
      <c r="AM2649" s="63">
        <v>41274</v>
      </c>
      <c r="AN2649" s="61" t="s">
        <v>240</v>
      </c>
      <c r="AO2649" s="4" t="s">
        <v>139</v>
      </c>
      <c r="AP2649" s="4" t="s">
        <v>131</v>
      </c>
    </row>
    <row r="2650" spans="1:42" ht="45.75" customHeight="1">
      <c r="A2650" s="61" t="s">
        <v>47</v>
      </c>
      <c r="B2650" s="61" t="s">
        <v>463</v>
      </c>
      <c r="C2650" s="61" t="s">
        <v>72</v>
      </c>
      <c r="D2650" s="61" t="s">
        <v>72</v>
      </c>
      <c r="E2650" s="61" t="s">
        <v>1624</v>
      </c>
      <c r="F2650" s="61" t="s">
        <v>1625</v>
      </c>
      <c r="G2650" s="62">
        <v>2012</v>
      </c>
      <c r="H2650" s="61">
        <v>241269</v>
      </c>
      <c r="I2650" s="61">
        <v>0</v>
      </c>
      <c r="J2650" s="61" t="s">
        <v>1626</v>
      </c>
      <c r="K2650" s="61" t="s">
        <v>3</v>
      </c>
      <c r="L2650" s="61" t="s">
        <v>52</v>
      </c>
      <c r="M2650" s="61" t="s">
        <v>5622</v>
      </c>
      <c r="N2650" s="61"/>
      <c r="O2650" s="63">
        <v>41090</v>
      </c>
      <c r="P2650" s="61" t="s">
        <v>136</v>
      </c>
      <c r="Q2650" s="61" t="s">
        <v>137</v>
      </c>
      <c r="R2650" s="61" t="s">
        <v>54</v>
      </c>
      <c r="S2650" s="61" t="s">
        <v>84</v>
      </c>
      <c r="T2650" s="61" t="s">
        <v>47</v>
      </c>
      <c r="U2650" s="61" t="s">
        <v>208</v>
      </c>
      <c r="V2650" s="61" t="s">
        <v>463</v>
      </c>
      <c r="W2650" s="61" t="s">
        <v>86</v>
      </c>
      <c r="X2650" s="61" t="s">
        <v>467</v>
      </c>
      <c r="Y2650" s="61" t="s">
        <v>60</v>
      </c>
      <c r="Z2650" s="61" t="s">
        <v>54</v>
      </c>
      <c r="AA2650" s="61" t="s">
        <v>61</v>
      </c>
      <c r="AB2650" s="61" t="s">
        <v>62</v>
      </c>
      <c r="AC2650" s="61">
        <v>184810</v>
      </c>
      <c r="AD2650" s="61"/>
      <c r="AE2650" s="61" t="s">
        <v>5</v>
      </c>
      <c r="AF2650" s="63">
        <v>41110.714583333334</v>
      </c>
      <c r="AG2650" s="63">
        <v>41110.714583333334</v>
      </c>
      <c r="AH2650" s="62">
        <v>2012</v>
      </c>
      <c r="AI2650" s="61" t="s">
        <v>54</v>
      </c>
      <c r="AJ2650" s="61" t="s">
        <v>63</v>
      </c>
      <c r="AK2650" s="61">
        <v>606760</v>
      </c>
      <c r="AL2650" s="63">
        <v>40909</v>
      </c>
      <c r="AM2650" s="63">
        <v>41243</v>
      </c>
      <c r="AN2650" s="61" t="s">
        <v>337</v>
      </c>
      <c r="AO2650" s="4" t="s">
        <v>139</v>
      </c>
      <c r="AP2650" s="4" t="s">
        <v>168</v>
      </c>
    </row>
    <row r="2651" spans="1:42" ht="57" customHeight="1">
      <c r="A2651" s="61" t="s">
        <v>1406</v>
      </c>
      <c r="B2651" s="61" t="s">
        <v>47</v>
      </c>
      <c r="C2651" s="61" t="s">
        <v>72</v>
      </c>
      <c r="D2651" s="61" t="s">
        <v>72</v>
      </c>
      <c r="E2651" s="61" t="s">
        <v>73</v>
      </c>
      <c r="F2651" s="61" t="s">
        <v>74</v>
      </c>
      <c r="G2651" s="62">
        <v>2012</v>
      </c>
      <c r="H2651" s="61">
        <v>-250000</v>
      </c>
      <c r="I2651" s="61">
        <v>0</v>
      </c>
      <c r="J2651" s="61" t="s">
        <v>2761</v>
      </c>
      <c r="K2651" s="61"/>
      <c r="L2651" s="61" t="s">
        <v>52</v>
      </c>
      <c r="M2651" s="61" t="s">
        <v>5622</v>
      </c>
      <c r="N2651" s="61"/>
      <c r="O2651" s="63">
        <v>41090</v>
      </c>
      <c r="P2651" s="61" t="s">
        <v>76</v>
      </c>
      <c r="Q2651" s="61" t="s">
        <v>69</v>
      </c>
      <c r="R2651" s="61" t="s">
        <v>54</v>
      </c>
      <c r="S2651" s="61" t="s">
        <v>84</v>
      </c>
      <c r="T2651" s="61" t="s">
        <v>1406</v>
      </c>
      <c r="U2651" s="61" t="s">
        <v>57</v>
      </c>
      <c r="V2651" s="61" t="s">
        <v>47</v>
      </c>
      <c r="W2651" s="61" t="s">
        <v>58</v>
      </c>
      <c r="X2651" s="61" t="s">
        <v>59</v>
      </c>
      <c r="Y2651" s="61" t="s">
        <v>60</v>
      </c>
      <c r="Z2651" s="61" t="s">
        <v>54</v>
      </c>
      <c r="AA2651" s="61" t="s">
        <v>61</v>
      </c>
      <c r="AB2651" s="61" t="s">
        <v>62</v>
      </c>
      <c r="AC2651" s="61">
        <v>184814</v>
      </c>
      <c r="AD2651" s="61"/>
      <c r="AE2651" s="61" t="s">
        <v>5</v>
      </c>
      <c r="AF2651" s="63">
        <v>41110.716666666667</v>
      </c>
      <c r="AG2651" s="63">
        <v>41110.716666666667</v>
      </c>
      <c r="AH2651" s="62">
        <v>2012</v>
      </c>
      <c r="AI2651" s="61" t="s">
        <v>54</v>
      </c>
      <c r="AJ2651" s="61" t="s">
        <v>63</v>
      </c>
      <c r="AK2651" s="61">
        <v>0</v>
      </c>
      <c r="AL2651" s="63">
        <v>40909</v>
      </c>
      <c r="AM2651" s="63">
        <v>41274</v>
      </c>
      <c r="AN2651" s="61" t="s">
        <v>77</v>
      </c>
      <c r="AO2651" s="4" t="s">
        <v>78</v>
      </c>
      <c r="AP2651" s="4" t="s">
        <v>79</v>
      </c>
    </row>
    <row r="2652" spans="1:42" ht="102" customHeight="1">
      <c r="A2652" s="61" t="s">
        <v>463</v>
      </c>
      <c r="B2652" s="61" t="s">
        <v>47</v>
      </c>
      <c r="C2652" s="61" t="s">
        <v>72</v>
      </c>
      <c r="D2652" s="61" t="s">
        <v>72</v>
      </c>
      <c r="E2652" s="61" t="s">
        <v>73</v>
      </c>
      <c r="F2652" s="61" t="s">
        <v>74</v>
      </c>
      <c r="G2652" s="62">
        <v>2012</v>
      </c>
      <c r="H2652" s="61">
        <v>-241269</v>
      </c>
      <c r="I2652" s="61">
        <v>0</v>
      </c>
      <c r="J2652" s="61" t="s">
        <v>4024</v>
      </c>
      <c r="K2652" s="61"/>
      <c r="L2652" s="61" t="s">
        <v>52</v>
      </c>
      <c r="M2652" s="61" t="s">
        <v>5622</v>
      </c>
      <c r="N2652" s="61"/>
      <c r="O2652" s="63">
        <v>41090</v>
      </c>
      <c r="P2652" s="61" t="s">
        <v>76</v>
      </c>
      <c r="Q2652" s="61" t="s">
        <v>69</v>
      </c>
      <c r="R2652" s="61" t="s">
        <v>54</v>
      </c>
      <c r="S2652" s="61" t="s">
        <v>84</v>
      </c>
      <c r="T2652" s="61" t="s">
        <v>463</v>
      </c>
      <c r="U2652" s="61" t="s">
        <v>57</v>
      </c>
      <c r="V2652" s="61" t="s">
        <v>47</v>
      </c>
      <c r="W2652" s="61" t="s">
        <v>58</v>
      </c>
      <c r="X2652" s="61" t="s">
        <v>59</v>
      </c>
      <c r="Y2652" s="61" t="s">
        <v>60</v>
      </c>
      <c r="Z2652" s="61" t="s">
        <v>54</v>
      </c>
      <c r="AA2652" s="61" t="s">
        <v>61</v>
      </c>
      <c r="AB2652" s="61" t="s">
        <v>62</v>
      </c>
      <c r="AC2652" s="61">
        <v>184811</v>
      </c>
      <c r="AD2652" s="61"/>
      <c r="AE2652" s="61" t="s">
        <v>5</v>
      </c>
      <c r="AF2652" s="63">
        <v>41110.714583333334</v>
      </c>
      <c r="AG2652" s="63">
        <v>41110.714583333334</v>
      </c>
      <c r="AH2652" s="62">
        <v>2012</v>
      </c>
      <c r="AI2652" s="61" t="s">
        <v>54</v>
      </c>
      <c r="AJ2652" s="61" t="s">
        <v>63</v>
      </c>
      <c r="AK2652" s="61">
        <v>0</v>
      </c>
      <c r="AL2652" s="63">
        <v>40909</v>
      </c>
      <c r="AM2652" s="63">
        <v>41274</v>
      </c>
      <c r="AN2652" s="61" t="s">
        <v>77</v>
      </c>
      <c r="AO2652" s="4" t="s">
        <v>78</v>
      </c>
      <c r="AP2652" s="4" t="s">
        <v>79</v>
      </c>
    </row>
    <row r="2653" spans="1:42" ht="102" customHeight="1">
      <c r="A2653" s="61" t="s">
        <v>57</v>
      </c>
      <c r="B2653" s="61" t="s">
        <v>3741</v>
      </c>
      <c r="C2653" s="61" t="s">
        <v>164</v>
      </c>
      <c r="D2653" s="61" t="s">
        <v>164</v>
      </c>
      <c r="E2653" s="61" t="s">
        <v>3742</v>
      </c>
      <c r="F2653" s="61" t="s">
        <v>3743</v>
      </c>
      <c r="G2653" s="62">
        <v>2013</v>
      </c>
      <c r="H2653" s="61">
        <v>279000</v>
      </c>
      <c r="I2653" s="61">
        <v>0</v>
      </c>
      <c r="J2653" s="61" t="s">
        <v>3744</v>
      </c>
      <c r="K2653" s="61">
        <v>279000</v>
      </c>
      <c r="L2653" s="61" t="s">
        <v>52</v>
      </c>
      <c r="M2653" s="61" t="s">
        <v>5622</v>
      </c>
      <c r="N2653" s="61"/>
      <c r="O2653" s="63">
        <v>41091</v>
      </c>
      <c r="P2653" s="61" t="s">
        <v>145</v>
      </c>
      <c r="Q2653" s="61" t="s">
        <v>146</v>
      </c>
      <c r="R2653" s="61" t="s">
        <v>54</v>
      </c>
      <c r="S2653" s="61" t="s">
        <v>55</v>
      </c>
      <c r="T2653" s="61" t="s">
        <v>57</v>
      </c>
      <c r="U2653" s="61" t="s">
        <v>57</v>
      </c>
      <c r="V2653" s="61" t="s">
        <v>3741</v>
      </c>
      <c r="W2653" s="61" t="s">
        <v>1044</v>
      </c>
      <c r="X2653" s="61" t="s">
        <v>3745</v>
      </c>
      <c r="Y2653" s="61"/>
      <c r="Z2653" s="61" t="s">
        <v>54</v>
      </c>
      <c r="AA2653" s="61" t="s">
        <v>61</v>
      </c>
      <c r="AB2653" s="61" t="s">
        <v>62</v>
      </c>
      <c r="AC2653" s="61">
        <v>196168</v>
      </c>
      <c r="AD2653" s="61"/>
      <c r="AE2653" s="61" t="s">
        <v>70</v>
      </c>
      <c r="AF2653" s="63">
        <v>41386.695138888885</v>
      </c>
      <c r="AG2653" s="63">
        <v>41386.695138888885</v>
      </c>
      <c r="AH2653" s="62">
        <v>2013</v>
      </c>
      <c r="AI2653" s="61" t="s">
        <v>54</v>
      </c>
      <c r="AJ2653" s="61" t="s">
        <v>63</v>
      </c>
      <c r="AK2653" s="61">
        <v>279200</v>
      </c>
      <c r="AL2653" s="63">
        <v>41275</v>
      </c>
      <c r="AM2653" s="63">
        <v>41639</v>
      </c>
      <c r="AN2653" s="61" t="s">
        <v>77</v>
      </c>
      <c r="AO2653" s="4" t="s">
        <v>130</v>
      </c>
      <c r="AP2653" s="4" t="s">
        <v>965</v>
      </c>
    </row>
    <row r="2654" spans="1:42" ht="102" customHeight="1">
      <c r="A2654" s="61" t="s">
        <v>4478</v>
      </c>
      <c r="B2654" s="61" t="s">
        <v>100</v>
      </c>
      <c r="C2654" s="61" t="s">
        <v>72</v>
      </c>
      <c r="D2654" s="61"/>
      <c r="E2654" s="61"/>
      <c r="F2654" s="61"/>
      <c r="G2654" s="62">
        <v>2012</v>
      </c>
      <c r="H2654" s="61">
        <v>103520</v>
      </c>
      <c r="I2654" s="61">
        <v>0</v>
      </c>
      <c r="J2654" s="61" t="s">
        <v>4625</v>
      </c>
      <c r="K2654" s="61">
        <v>100000</v>
      </c>
      <c r="L2654" s="61" t="s">
        <v>874</v>
      </c>
      <c r="M2654" s="61" t="s">
        <v>5622</v>
      </c>
      <c r="N2654" s="61"/>
      <c r="O2654" s="63">
        <v>41091</v>
      </c>
      <c r="P2654" s="61"/>
      <c r="Q2654" s="61" t="s">
        <v>53</v>
      </c>
      <c r="R2654" s="61" t="s">
        <v>54</v>
      </c>
      <c r="S2654" s="61" t="s">
        <v>84</v>
      </c>
      <c r="T2654" s="61" t="s">
        <v>4478</v>
      </c>
      <c r="U2654" s="61" t="s">
        <v>4478</v>
      </c>
      <c r="V2654" s="61" t="s">
        <v>100</v>
      </c>
      <c r="W2654" s="61" t="s">
        <v>103</v>
      </c>
      <c r="X2654" s="61" t="s">
        <v>104</v>
      </c>
      <c r="Y2654" s="61" t="s">
        <v>60</v>
      </c>
      <c r="Z2654" s="61" t="s">
        <v>54</v>
      </c>
      <c r="AA2654" s="61" t="s">
        <v>61</v>
      </c>
      <c r="AB2654" s="61" t="s">
        <v>62</v>
      </c>
      <c r="AC2654" s="61">
        <v>185958</v>
      </c>
      <c r="AD2654" s="61"/>
      <c r="AE2654" s="61" t="s">
        <v>5</v>
      </c>
      <c r="AF2654" s="63">
        <v>41144.673611111109</v>
      </c>
      <c r="AG2654" s="63">
        <v>41144.673611111109</v>
      </c>
      <c r="AH2654" s="62"/>
      <c r="AI2654" s="61"/>
      <c r="AJ2654" s="61" t="s">
        <v>63</v>
      </c>
      <c r="AK2654" s="61"/>
      <c r="AL2654" s="63"/>
      <c r="AM2654" s="63"/>
      <c r="AN2654" s="61"/>
      <c r="AO2654" s="4"/>
      <c r="AP2654" s="4"/>
    </row>
    <row r="2655" spans="1:42" ht="45.75" customHeight="1">
      <c r="A2655" s="61" t="s">
        <v>360</v>
      </c>
      <c r="B2655" s="61" t="s">
        <v>179</v>
      </c>
      <c r="C2655" s="61" t="s">
        <v>72</v>
      </c>
      <c r="D2655" s="61" t="s">
        <v>72</v>
      </c>
      <c r="E2655" s="61" t="s">
        <v>374</v>
      </c>
      <c r="F2655" s="61" t="s">
        <v>375</v>
      </c>
      <c r="G2655" s="62">
        <v>2012</v>
      </c>
      <c r="H2655" s="61">
        <v>50000</v>
      </c>
      <c r="I2655" s="61">
        <v>0</v>
      </c>
      <c r="J2655" s="61" t="s">
        <v>376</v>
      </c>
      <c r="K2655" s="61" t="s">
        <v>3</v>
      </c>
      <c r="L2655" s="61" t="s">
        <v>52</v>
      </c>
      <c r="M2655" s="61" t="s">
        <v>5622</v>
      </c>
      <c r="N2655" s="61"/>
      <c r="O2655" s="63">
        <v>41092</v>
      </c>
      <c r="P2655" s="61" t="s">
        <v>145</v>
      </c>
      <c r="Q2655" s="61" t="s">
        <v>184</v>
      </c>
      <c r="R2655" s="61" t="s">
        <v>54</v>
      </c>
      <c r="S2655" s="61" t="s">
        <v>84</v>
      </c>
      <c r="T2655" s="61" t="s">
        <v>360</v>
      </c>
      <c r="U2655" s="61" t="s">
        <v>57</v>
      </c>
      <c r="V2655" s="61" t="s">
        <v>179</v>
      </c>
      <c r="W2655" s="61" t="s">
        <v>58</v>
      </c>
      <c r="X2655" s="61" t="s">
        <v>185</v>
      </c>
      <c r="Y2655" s="61" t="s">
        <v>60</v>
      </c>
      <c r="Z2655" s="61" t="s">
        <v>54</v>
      </c>
      <c r="AA2655" s="61" t="s">
        <v>61</v>
      </c>
      <c r="AB2655" s="61" t="s">
        <v>62</v>
      </c>
      <c r="AC2655" s="61">
        <v>184366</v>
      </c>
      <c r="AD2655" s="61"/>
      <c r="AE2655" s="61" t="s">
        <v>70</v>
      </c>
      <c r="AF2655" s="63">
        <v>41093.758333333331</v>
      </c>
      <c r="AG2655" s="63">
        <v>41093.758333333331</v>
      </c>
      <c r="AH2655" s="62">
        <v>2012</v>
      </c>
      <c r="AI2655" s="61" t="s">
        <v>54</v>
      </c>
      <c r="AJ2655" s="61" t="s">
        <v>63</v>
      </c>
      <c r="AK2655" s="61">
        <v>3303360</v>
      </c>
      <c r="AL2655" s="63">
        <v>40909</v>
      </c>
      <c r="AM2655" s="63">
        <v>41274</v>
      </c>
      <c r="AN2655" s="61" t="s">
        <v>337</v>
      </c>
      <c r="AO2655" s="4" t="s">
        <v>130</v>
      </c>
      <c r="AP2655" s="4" t="s">
        <v>131</v>
      </c>
    </row>
    <row r="2656" spans="1:42" ht="102" customHeight="1">
      <c r="A2656" s="61" t="s">
        <v>611</v>
      </c>
      <c r="B2656" s="61" t="s">
        <v>179</v>
      </c>
      <c r="C2656" s="61" t="s">
        <v>72</v>
      </c>
      <c r="D2656" s="61" t="s">
        <v>72</v>
      </c>
      <c r="E2656" s="61" t="s">
        <v>361</v>
      </c>
      <c r="F2656" s="61" t="s">
        <v>314</v>
      </c>
      <c r="G2656" s="62">
        <v>2012</v>
      </c>
      <c r="H2656" s="61">
        <v>50000</v>
      </c>
      <c r="I2656" s="61">
        <v>0</v>
      </c>
      <c r="J2656" s="61" t="s">
        <v>615</v>
      </c>
      <c r="K2656" s="61" t="s">
        <v>3</v>
      </c>
      <c r="L2656" s="61" t="s">
        <v>52</v>
      </c>
      <c r="M2656" s="61" t="s">
        <v>5622</v>
      </c>
      <c r="N2656" s="61"/>
      <c r="O2656" s="63">
        <v>41092</v>
      </c>
      <c r="P2656" s="61" t="s">
        <v>53</v>
      </c>
      <c r="Q2656" s="61" t="s">
        <v>53</v>
      </c>
      <c r="R2656" s="61" t="s">
        <v>54</v>
      </c>
      <c r="S2656" s="61" t="s">
        <v>84</v>
      </c>
      <c r="T2656" s="61" t="s">
        <v>611</v>
      </c>
      <c r="U2656" s="61" t="s">
        <v>57</v>
      </c>
      <c r="V2656" s="61" t="s">
        <v>179</v>
      </c>
      <c r="W2656" s="61" t="s">
        <v>58</v>
      </c>
      <c r="X2656" s="61" t="s">
        <v>185</v>
      </c>
      <c r="Y2656" s="61" t="s">
        <v>60</v>
      </c>
      <c r="Z2656" s="61" t="s">
        <v>54</v>
      </c>
      <c r="AA2656" s="61" t="s">
        <v>61</v>
      </c>
      <c r="AB2656" s="61" t="s">
        <v>62</v>
      </c>
      <c r="AC2656" s="61">
        <v>184432</v>
      </c>
      <c r="AD2656" s="61"/>
      <c r="AE2656" s="61" t="s">
        <v>70</v>
      </c>
      <c r="AF2656" s="63">
        <v>41095.637499999997</v>
      </c>
      <c r="AG2656" s="63">
        <v>41095.637499999997</v>
      </c>
      <c r="AH2656" s="62">
        <v>2012</v>
      </c>
      <c r="AI2656" s="61" t="s">
        <v>54</v>
      </c>
      <c r="AJ2656" s="61" t="s">
        <v>63</v>
      </c>
      <c r="AK2656" s="61">
        <v>12812287</v>
      </c>
      <c r="AL2656" s="63">
        <v>41091</v>
      </c>
      <c r="AM2656" s="63">
        <v>41455</v>
      </c>
      <c r="AN2656" s="61" t="s">
        <v>77</v>
      </c>
      <c r="AO2656" s="4" t="s">
        <v>130</v>
      </c>
      <c r="AP2656" s="4" t="s">
        <v>131</v>
      </c>
    </row>
    <row r="2657" spans="1:42" ht="57" customHeight="1">
      <c r="A2657" s="61" t="s">
        <v>57</v>
      </c>
      <c r="B2657" s="61" t="s">
        <v>179</v>
      </c>
      <c r="C2657" s="61" t="s">
        <v>72</v>
      </c>
      <c r="D2657" s="61" t="s">
        <v>72</v>
      </c>
      <c r="E2657" s="61" t="s">
        <v>361</v>
      </c>
      <c r="F2657" s="61" t="s">
        <v>314</v>
      </c>
      <c r="G2657" s="62">
        <v>2012</v>
      </c>
      <c r="H2657" s="61">
        <v>10000</v>
      </c>
      <c r="I2657" s="61">
        <v>0</v>
      </c>
      <c r="J2657" s="61" t="s">
        <v>615</v>
      </c>
      <c r="K2657" s="61" t="s">
        <v>3</v>
      </c>
      <c r="L2657" s="61" t="s">
        <v>52</v>
      </c>
      <c r="M2657" s="61" t="s">
        <v>5622</v>
      </c>
      <c r="N2657" s="61"/>
      <c r="O2657" s="63">
        <v>41092</v>
      </c>
      <c r="P2657" s="61" t="s">
        <v>53</v>
      </c>
      <c r="Q2657" s="61" t="s">
        <v>53</v>
      </c>
      <c r="R2657" s="61" t="s">
        <v>54</v>
      </c>
      <c r="S2657" s="61" t="s">
        <v>84</v>
      </c>
      <c r="T2657" s="61" t="s">
        <v>57</v>
      </c>
      <c r="U2657" s="61" t="s">
        <v>57</v>
      </c>
      <c r="V2657" s="61" t="s">
        <v>179</v>
      </c>
      <c r="W2657" s="61" t="s">
        <v>58</v>
      </c>
      <c r="X2657" s="61" t="s">
        <v>185</v>
      </c>
      <c r="Y2657" s="61" t="s">
        <v>60</v>
      </c>
      <c r="Z2657" s="61" t="s">
        <v>54</v>
      </c>
      <c r="AA2657" s="61" t="s">
        <v>61</v>
      </c>
      <c r="AB2657" s="61" t="s">
        <v>62</v>
      </c>
      <c r="AC2657" s="61">
        <v>184431</v>
      </c>
      <c r="AD2657" s="61"/>
      <c r="AE2657" s="61" t="s">
        <v>70</v>
      </c>
      <c r="AF2657" s="63">
        <v>41095.63680555555</v>
      </c>
      <c r="AG2657" s="63">
        <v>41095.63680555555</v>
      </c>
      <c r="AH2657" s="62">
        <v>2012</v>
      </c>
      <c r="AI2657" s="61" t="s">
        <v>54</v>
      </c>
      <c r="AJ2657" s="61" t="s">
        <v>63</v>
      </c>
      <c r="AK2657" s="61">
        <v>12812287</v>
      </c>
      <c r="AL2657" s="63">
        <v>41091</v>
      </c>
      <c r="AM2657" s="63">
        <v>41455</v>
      </c>
      <c r="AN2657" s="61" t="s">
        <v>77</v>
      </c>
      <c r="AO2657" s="4" t="s">
        <v>130</v>
      </c>
      <c r="AP2657" s="4" t="s">
        <v>131</v>
      </c>
    </row>
    <row r="2658" spans="1:42" ht="57" customHeight="1">
      <c r="A2658" s="61" t="s">
        <v>3778</v>
      </c>
      <c r="B2658" s="61" t="s">
        <v>179</v>
      </c>
      <c r="C2658" s="61" t="s">
        <v>72</v>
      </c>
      <c r="D2658" s="61"/>
      <c r="E2658" s="61"/>
      <c r="F2658" s="61"/>
      <c r="G2658" s="62">
        <v>2012</v>
      </c>
      <c r="H2658" s="61">
        <v>816746</v>
      </c>
      <c r="I2658" s="61">
        <v>0</v>
      </c>
      <c r="J2658" s="61" t="s">
        <v>3979</v>
      </c>
      <c r="K2658" s="61">
        <v>3000000</v>
      </c>
      <c r="L2658" s="61" t="s">
        <v>3254</v>
      </c>
      <c r="M2658" s="61" t="s">
        <v>5622</v>
      </c>
      <c r="N2658" s="61"/>
      <c r="O2658" s="63">
        <v>41092</v>
      </c>
      <c r="P2658" s="61"/>
      <c r="Q2658" s="61" t="s">
        <v>196</v>
      </c>
      <c r="R2658" s="61" t="s">
        <v>54</v>
      </c>
      <c r="S2658" s="61" t="s">
        <v>55</v>
      </c>
      <c r="T2658" s="61" t="s">
        <v>3778</v>
      </c>
      <c r="U2658" s="61" t="s">
        <v>415</v>
      </c>
      <c r="V2658" s="61" t="s">
        <v>179</v>
      </c>
      <c r="W2658" s="61" t="s">
        <v>58</v>
      </c>
      <c r="X2658" s="61" t="s">
        <v>185</v>
      </c>
      <c r="Y2658" s="61" t="s">
        <v>60</v>
      </c>
      <c r="Z2658" s="61" t="s">
        <v>54</v>
      </c>
      <c r="AA2658" s="61" t="s">
        <v>61</v>
      </c>
      <c r="AB2658" s="61" t="s">
        <v>62</v>
      </c>
      <c r="AC2658" s="61">
        <v>184283</v>
      </c>
      <c r="AD2658" s="61"/>
      <c r="AE2658" s="61" t="s">
        <v>70</v>
      </c>
      <c r="AF2658" s="63">
        <v>41178.516666666663</v>
      </c>
      <c r="AG2658" s="63">
        <v>41092.629861111112</v>
      </c>
      <c r="AH2658" s="62"/>
      <c r="AI2658" s="61"/>
      <c r="AJ2658" s="61" t="s">
        <v>63</v>
      </c>
      <c r="AK2658" s="61"/>
      <c r="AL2658" s="63"/>
      <c r="AM2658" s="63"/>
      <c r="AN2658" s="61"/>
      <c r="AO2658" s="4"/>
      <c r="AP2658" s="4"/>
    </row>
    <row r="2659" spans="1:42" ht="57" customHeight="1">
      <c r="A2659" s="61" t="s">
        <v>2610</v>
      </c>
      <c r="B2659" s="61" t="s">
        <v>179</v>
      </c>
      <c r="C2659" s="61" t="s">
        <v>72</v>
      </c>
      <c r="D2659" s="61" t="s">
        <v>72</v>
      </c>
      <c r="E2659" s="61" t="s">
        <v>368</v>
      </c>
      <c r="F2659" s="61" t="s">
        <v>369</v>
      </c>
      <c r="G2659" s="62">
        <v>2012</v>
      </c>
      <c r="H2659" s="61">
        <v>612745</v>
      </c>
      <c r="I2659" s="61">
        <v>0</v>
      </c>
      <c r="J2659" s="61" t="s">
        <v>2722</v>
      </c>
      <c r="K2659" s="61">
        <v>500000</v>
      </c>
      <c r="L2659" s="61" t="s">
        <v>560</v>
      </c>
      <c r="M2659" s="61" t="s">
        <v>5622</v>
      </c>
      <c r="N2659" s="61"/>
      <c r="O2659" s="63">
        <v>41093</v>
      </c>
      <c r="P2659" s="61" t="s">
        <v>196</v>
      </c>
      <c r="Q2659" s="61" t="s">
        <v>196</v>
      </c>
      <c r="R2659" s="61" t="s">
        <v>54</v>
      </c>
      <c r="S2659" s="61" t="s">
        <v>55</v>
      </c>
      <c r="T2659" s="61" t="s">
        <v>2610</v>
      </c>
      <c r="U2659" s="61" t="s">
        <v>2610</v>
      </c>
      <c r="V2659" s="61" t="s">
        <v>179</v>
      </c>
      <c r="W2659" s="61" t="s">
        <v>58</v>
      </c>
      <c r="X2659" s="61" t="s">
        <v>185</v>
      </c>
      <c r="Y2659" s="61" t="s">
        <v>60</v>
      </c>
      <c r="Z2659" s="61" t="s">
        <v>54</v>
      </c>
      <c r="AA2659" s="61" t="s">
        <v>61</v>
      </c>
      <c r="AB2659" s="61" t="s">
        <v>62</v>
      </c>
      <c r="AC2659" s="61">
        <v>185256</v>
      </c>
      <c r="AD2659" s="61"/>
      <c r="AE2659" s="61" t="s">
        <v>119</v>
      </c>
      <c r="AF2659" s="63">
        <v>41212.518749999996</v>
      </c>
      <c r="AG2659" s="63">
        <v>41120.474305555552</v>
      </c>
      <c r="AH2659" s="62">
        <v>2012</v>
      </c>
      <c r="AI2659" s="61" t="s">
        <v>54</v>
      </c>
      <c r="AJ2659" s="61" t="s">
        <v>63</v>
      </c>
      <c r="AK2659" s="61">
        <v>74814000</v>
      </c>
      <c r="AL2659" s="63">
        <v>40909</v>
      </c>
      <c r="AM2659" s="63">
        <v>41274</v>
      </c>
      <c r="AN2659" s="61" t="s">
        <v>337</v>
      </c>
      <c r="AO2659" s="4" t="s">
        <v>139</v>
      </c>
      <c r="AP2659" s="4" t="s">
        <v>131</v>
      </c>
    </row>
    <row r="2660" spans="1:42" ht="57" customHeight="1">
      <c r="A2660" s="61" t="s">
        <v>3270</v>
      </c>
      <c r="B2660" s="61" t="s">
        <v>244</v>
      </c>
      <c r="C2660" s="61" t="s">
        <v>72</v>
      </c>
      <c r="D2660" s="61" t="s">
        <v>72</v>
      </c>
      <c r="E2660" s="61" t="s">
        <v>850</v>
      </c>
      <c r="F2660" s="61" t="s">
        <v>851</v>
      </c>
      <c r="G2660" s="62">
        <v>2012</v>
      </c>
      <c r="H2660" s="61">
        <v>1428571</v>
      </c>
      <c r="I2660" s="61">
        <v>0</v>
      </c>
      <c r="J2660" s="61" t="s">
        <v>3351</v>
      </c>
      <c r="K2660" s="61">
        <v>1000000</v>
      </c>
      <c r="L2660" s="61" t="s">
        <v>560</v>
      </c>
      <c r="M2660" s="61" t="s">
        <v>5622</v>
      </c>
      <c r="N2660" s="61"/>
      <c r="O2660" s="63">
        <v>41093</v>
      </c>
      <c r="P2660" s="61" t="s">
        <v>196</v>
      </c>
      <c r="Q2660" s="61" t="s">
        <v>196</v>
      </c>
      <c r="R2660" s="61" t="s">
        <v>54</v>
      </c>
      <c r="S2660" s="61" t="s">
        <v>55</v>
      </c>
      <c r="T2660" s="61" t="s">
        <v>3270</v>
      </c>
      <c r="U2660" s="61" t="s">
        <v>3270</v>
      </c>
      <c r="V2660" s="61" t="s">
        <v>244</v>
      </c>
      <c r="W2660" s="61" t="s">
        <v>58</v>
      </c>
      <c r="X2660" s="61" t="s">
        <v>248</v>
      </c>
      <c r="Y2660" s="61" t="s">
        <v>60</v>
      </c>
      <c r="Z2660" s="61" t="s">
        <v>54</v>
      </c>
      <c r="AA2660" s="61" t="s">
        <v>61</v>
      </c>
      <c r="AB2660" s="61" t="s">
        <v>62</v>
      </c>
      <c r="AC2660" s="61">
        <v>185214</v>
      </c>
      <c r="AD2660" s="61"/>
      <c r="AE2660" s="61" t="s">
        <v>119</v>
      </c>
      <c r="AF2660" s="63">
        <v>41193.547916666663</v>
      </c>
      <c r="AG2660" s="63">
        <v>41116.701388888891</v>
      </c>
      <c r="AH2660" s="62">
        <v>2012</v>
      </c>
      <c r="AI2660" s="61" t="s">
        <v>54</v>
      </c>
      <c r="AJ2660" s="61" t="s">
        <v>63</v>
      </c>
      <c r="AK2660" s="61">
        <v>41515558</v>
      </c>
      <c r="AL2660" s="63">
        <v>40909</v>
      </c>
      <c r="AM2660" s="63">
        <v>41274</v>
      </c>
      <c r="AN2660" s="61" t="s">
        <v>337</v>
      </c>
      <c r="AO2660" s="4" t="s">
        <v>139</v>
      </c>
      <c r="AP2660" s="4" t="s">
        <v>168</v>
      </c>
    </row>
    <row r="2661" spans="1:42" ht="57" customHeight="1">
      <c r="A2661" s="61" t="s">
        <v>57</v>
      </c>
      <c r="B2661" s="61" t="s">
        <v>179</v>
      </c>
      <c r="C2661" s="61" t="s">
        <v>72</v>
      </c>
      <c r="D2661" s="61" t="s">
        <v>72</v>
      </c>
      <c r="E2661" s="61" t="s">
        <v>2408</v>
      </c>
      <c r="F2661" s="61" t="s">
        <v>2404</v>
      </c>
      <c r="G2661" s="62">
        <v>2012</v>
      </c>
      <c r="H2661" s="61">
        <v>10900</v>
      </c>
      <c r="I2661" s="61">
        <v>0</v>
      </c>
      <c r="J2661" s="61" t="s">
        <v>3847</v>
      </c>
      <c r="K2661" s="61" t="s">
        <v>3</v>
      </c>
      <c r="L2661" s="61" t="s">
        <v>52</v>
      </c>
      <c r="M2661" s="61" t="s">
        <v>5622</v>
      </c>
      <c r="N2661" s="61"/>
      <c r="O2661" s="63">
        <v>41093</v>
      </c>
      <c r="P2661" s="61" t="s">
        <v>145</v>
      </c>
      <c r="Q2661" s="61" t="s">
        <v>146</v>
      </c>
      <c r="R2661" s="61" t="s">
        <v>54</v>
      </c>
      <c r="S2661" s="61" t="s">
        <v>55</v>
      </c>
      <c r="T2661" s="61" t="s">
        <v>57</v>
      </c>
      <c r="U2661" s="61" t="s">
        <v>57</v>
      </c>
      <c r="V2661" s="61" t="s">
        <v>179</v>
      </c>
      <c r="W2661" s="61" t="s">
        <v>58</v>
      </c>
      <c r="X2661" s="61" t="s">
        <v>185</v>
      </c>
      <c r="Y2661" s="61" t="s">
        <v>60</v>
      </c>
      <c r="Z2661" s="61" t="s">
        <v>54</v>
      </c>
      <c r="AA2661" s="61" t="s">
        <v>61</v>
      </c>
      <c r="AB2661" s="61" t="s">
        <v>62</v>
      </c>
      <c r="AC2661" s="61">
        <v>188976</v>
      </c>
      <c r="AD2661" s="61"/>
      <c r="AE2661" s="61" t="s">
        <v>70</v>
      </c>
      <c r="AF2661" s="63">
        <v>41212.46597222222</v>
      </c>
      <c r="AG2661" s="63">
        <v>41212.46597222222</v>
      </c>
      <c r="AH2661" s="62">
        <v>2012</v>
      </c>
      <c r="AI2661" s="61" t="s">
        <v>54</v>
      </c>
      <c r="AJ2661" s="61" t="s">
        <v>63</v>
      </c>
      <c r="AK2661" s="61">
        <v>1233131</v>
      </c>
      <c r="AL2661" s="63">
        <v>40909</v>
      </c>
      <c r="AM2661" s="63">
        <v>41274</v>
      </c>
      <c r="AN2661" s="61" t="s">
        <v>240</v>
      </c>
      <c r="AO2661" s="4" t="s">
        <v>139</v>
      </c>
      <c r="AP2661" s="4" t="s">
        <v>131</v>
      </c>
    </row>
    <row r="2662" spans="1:42" ht="57" customHeight="1">
      <c r="A2662" s="61" t="s">
        <v>1767</v>
      </c>
      <c r="B2662" s="61" t="s">
        <v>1097</v>
      </c>
      <c r="C2662" s="61" t="s">
        <v>72</v>
      </c>
      <c r="D2662" s="61"/>
      <c r="E2662" s="61"/>
      <c r="F2662" s="61"/>
      <c r="G2662" s="62">
        <v>2012</v>
      </c>
      <c r="H2662" s="61">
        <v>870647</v>
      </c>
      <c r="I2662" s="61">
        <v>0</v>
      </c>
      <c r="J2662" s="61" t="s">
        <v>1987</v>
      </c>
      <c r="K2662" s="61">
        <v>700000</v>
      </c>
      <c r="L2662" s="61" t="s">
        <v>560</v>
      </c>
      <c r="M2662" s="61" t="s">
        <v>5622</v>
      </c>
      <c r="N2662" s="61"/>
      <c r="O2662" s="63">
        <v>41095</v>
      </c>
      <c r="P2662" s="61"/>
      <c r="Q2662" s="61" t="s">
        <v>184</v>
      </c>
      <c r="R2662" s="61" t="s">
        <v>54</v>
      </c>
      <c r="S2662" s="61" t="s">
        <v>84</v>
      </c>
      <c r="T2662" s="61" t="s">
        <v>1748</v>
      </c>
      <c r="U2662" s="61" t="s">
        <v>1748</v>
      </c>
      <c r="V2662" s="61" t="s">
        <v>1097</v>
      </c>
      <c r="W2662" s="61" t="s">
        <v>416</v>
      </c>
      <c r="X2662" s="61" t="s">
        <v>1099</v>
      </c>
      <c r="Y2662" s="61" t="s">
        <v>60</v>
      </c>
      <c r="Z2662" s="61" t="s">
        <v>54</v>
      </c>
      <c r="AA2662" s="61" t="s">
        <v>61</v>
      </c>
      <c r="AB2662" s="61" t="s">
        <v>62</v>
      </c>
      <c r="AC2662" s="61">
        <v>185512</v>
      </c>
      <c r="AD2662" s="61"/>
      <c r="AE2662" s="61" t="s">
        <v>5</v>
      </c>
      <c r="AF2662" s="63">
        <v>41128.667361111111</v>
      </c>
      <c r="AG2662" s="63">
        <v>41128.665972222218</v>
      </c>
      <c r="AH2662" s="62"/>
      <c r="AI2662" s="61"/>
      <c r="AJ2662" s="61" t="s">
        <v>63</v>
      </c>
      <c r="AK2662" s="61"/>
      <c r="AL2662" s="63"/>
      <c r="AM2662" s="63"/>
      <c r="AN2662" s="61"/>
      <c r="AO2662" s="4"/>
      <c r="AP2662" s="4"/>
    </row>
    <row r="2663" spans="1:42" ht="57" customHeight="1">
      <c r="A2663" s="61" t="s">
        <v>3368</v>
      </c>
      <c r="B2663" s="61" t="s">
        <v>543</v>
      </c>
      <c r="C2663" s="61" t="s">
        <v>72</v>
      </c>
      <c r="D2663" s="61" t="s">
        <v>72</v>
      </c>
      <c r="E2663" s="61" t="s">
        <v>3625</v>
      </c>
      <c r="F2663" s="61" t="s">
        <v>3626</v>
      </c>
      <c r="G2663" s="62">
        <v>2012</v>
      </c>
      <c r="H2663" s="61">
        <v>392383</v>
      </c>
      <c r="I2663" s="61">
        <v>0</v>
      </c>
      <c r="J2663" s="61" t="s">
        <v>3627</v>
      </c>
      <c r="K2663" s="61">
        <v>2377841</v>
      </c>
      <c r="L2663" s="61" t="s">
        <v>3371</v>
      </c>
      <c r="M2663" s="61" t="s">
        <v>5622</v>
      </c>
      <c r="N2663" s="61"/>
      <c r="O2663" s="63">
        <v>41095</v>
      </c>
      <c r="P2663" s="61" t="s">
        <v>286</v>
      </c>
      <c r="Q2663" s="61" t="s">
        <v>184</v>
      </c>
      <c r="R2663" s="61" t="s">
        <v>54</v>
      </c>
      <c r="S2663" s="61" t="s">
        <v>55</v>
      </c>
      <c r="T2663" s="61" t="s">
        <v>3368</v>
      </c>
      <c r="U2663" s="61" t="s">
        <v>3368</v>
      </c>
      <c r="V2663" s="61" t="s">
        <v>543</v>
      </c>
      <c r="W2663" s="61" t="s">
        <v>58</v>
      </c>
      <c r="X2663" s="61" t="s">
        <v>546</v>
      </c>
      <c r="Y2663" s="61" t="s">
        <v>60</v>
      </c>
      <c r="Z2663" s="61" t="s">
        <v>54</v>
      </c>
      <c r="AA2663" s="61" t="s">
        <v>61</v>
      </c>
      <c r="AB2663" s="61" t="s">
        <v>62</v>
      </c>
      <c r="AC2663" s="61">
        <v>185484</v>
      </c>
      <c r="AD2663" s="61"/>
      <c r="AE2663" s="61" t="s">
        <v>119</v>
      </c>
      <c r="AF2663" s="63">
        <v>41151.662499999999</v>
      </c>
      <c r="AG2663" s="63">
        <v>41127.719444444439</v>
      </c>
      <c r="AH2663" s="62">
        <v>2012</v>
      </c>
      <c r="AI2663" s="61" t="s">
        <v>54</v>
      </c>
      <c r="AJ2663" s="61" t="s">
        <v>63</v>
      </c>
      <c r="AK2663" s="61">
        <v>407383</v>
      </c>
      <c r="AL2663" s="63">
        <v>40909</v>
      </c>
      <c r="AM2663" s="63">
        <v>41274</v>
      </c>
      <c r="AN2663" s="61" t="s">
        <v>77</v>
      </c>
      <c r="AO2663" s="4" t="s">
        <v>139</v>
      </c>
      <c r="AP2663" s="4" t="s">
        <v>168</v>
      </c>
    </row>
    <row r="2664" spans="1:42" ht="57" customHeight="1">
      <c r="A2664" s="61" t="s">
        <v>3368</v>
      </c>
      <c r="B2664" s="61" t="s">
        <v>543</v>
      </c>
      <c r="C2664" s="61" t="s">
        <v>72</v>
      </c>
      <c r="D2664" s="61" t="s">
        <v>72</v>
      </c>
      <c r="E2664" s="61" t="s">
        <v>3628</v>
      </c>
      <c r="F2664" s="61" t="s">
        <v>3629</v>
      </c>
      <c r="G2664" s="62">
        <v>2012</v>
      </c>
      <c r="H2664" s="61">
        <v>597716</v>
      </c>
      <c r="I2664" s="61">
        <v>0</v>
      </c>
      <c r="J2664" s="61" t="s">
        <v>3630</v>
      </c>
      <c r="K2664" s="61">
        <v>3622159</v>
      </c>
      <c r="L2664" s="61" t="s">
        <v>3371</v>
      </c>
      <c r="M2664" s="61" t="s">
        <v>5622</v>
      </c>
      <c r="N2664" s="61"/>
      <c r="O2664" s="63">
        <v>41095</v>
      </c>
      <c r="P2664" s="61" t="s">
        <v>286</v>
      </c>
      <c r="Q2664" s="61" t="s">
        <v>184</v>
      </c>
      <c r="R2664" s="61" t="s">
        <v>54</v>
      </c>
      <c r="S2664" s="61" t="s">
        <v>55</v>
      </c>
      <c r="T2664" s="61" t="s">
        <v>3368</v>
      </c>
      <c r="U2664" s="61" t="s">
        <v>3368</v>
      </c>
      <c r="V2664" s="61" t="s">
        <v>543</v>
      </c>
      <c r="W2664" s="61" t="s">
        <v>58</v>
      </c>
      <c r="X2664" s="61" t="s">
        <v>546</v>
      </c>
      <c r="Y2664" s="61" t="s">
        <v>60</v>
      </c>
      <c r="Z2664" s="61" t="s">
        <v>54</v>
      </c>
      <c r="AA2664" s="61" t="s">
        <v>61</v>
      </c>
      <c r="AB2664" s="61" t="s">
        <v>62</v>
      </c>
      <c r="AC2664" s="61">
        <v>185485</v>
      </c>
      <c r="AD2664" s="61"/>
      <c r="AE2664" s="61" t="s">
        <v>119</v>
      </c>
      <c r="AF2664" s="63">
        <v>41151.663194444445</v>
      </c>
      <c r="AG2664" s="63">
        <v>41127.719444444439</v>
      </c>
      <c r="AH2664" s="62">
        <v>2012</v>
      </c>
      <c r="AI2664" s="61" t="s">
        <v>54</v>
      </c>
      <c r="AJ2664" s="61" t="s">
        <v>63</v>
      </c>
      <c r="AK2664" s="61">
        <v>613217</v>
      </c>
      <c r="AL2664" s="63">
        <v>40269</v>
      </c>
      <c r="AM2664" s="63">
        <v>41364</v>
      </c>
      <c r="AN2664" s="61" t="s">
        <v>77</v>
      </c>
      <c r="AO2664" s="4" t="s">
        <v>139</v>
      </c>
      <c r="AP2664" s="4" t="s">
        <v>131</v>
      </c>
    </row>
    <row r="2665" spans="1:42" ht="57" customHeight="1">
      <c r="A2665" s="61" t="s">
        <v>1767</v>
      </c>
      <c r="B2665" s="61" t="s">
        <v>1029</v>
      </c>
      <c r="C2665" s="61" t="s">
        <v>72</v>
      </c>
      <c r="D2665" s="61" t="s">
        <v>72</v>
      </c>
      <c r="E2665" s="61" t="s">
        <v>1967</v>
      </c>
      <c r="F2665" s="61" t="s">
        <v>1968</v>
      </c>
      <c r="G2665" s="62">
        <v>2012</v>
      </c>
      <c r="H2665" s="61">
        <v>1865672</v>
      </c>
      <c r="I2665" s="61">
        <v>0</v>
      </c>
      <c r="J2665" s="61" t="s">
        <v>1969</v>
      </c>
      <c r="K2665" s="61">
        <v>1500000</v>
      </c>
      <c r="L2665" s="61" t="s">
        <v>560</v>
      </c>
      <c r="M2665" s="61" t="s">
        <v>5622</v>
      </c>
      <c r="N2665" s="61"/>
      <c r="O2665" s="63">
        <v>41099</v>
      </c>
      <c r="P2665" s="61" t="s">
        <v>367</v>
      </c>
      <c r="Q2665" s="61" t="s">
        <v>307</v>
      </c>
      <c r="R2665" s="61" t="s">
        <v>54</v>
      </c>
      <c r="S2665" s="61" t="s">
        <v>84</v>
      </c>
      <c r="T2665" s="61" t="s">
        <v>1748</v>
      </c>
      <c r="U2665" s="61" t="s">
        <v>1748</v>
      </c>
      <c r="V2665" s="61" t="s">
        <v>1029</v>
      </c>
      <c r="W2665" s="61" t="s">
        <v>86</v>
      </c>
      <c r="X2665" s="61" t="s">
        <v>1353</v>
      </c>
      <c r="Y2665" s="61" t="s">
        <v>60</v>
      </c>
      <c r="Z2665" s="61" t="s">
        <v>54</v>
      </c>
      <c r="AA2665" s="61" t="s">
        <v>61</v>
      </c>
      <c r="AB2665" s="61" t="s">
        <v>62</v>
      </c>
      <c r="AC2665" s="61">
        <v>185513</v>
      </c>
      <c r="AD2665" s="61"/>
      <c r="AE2665" s="61" t="s">
        <v>5</v>
      </c>
      <c r="AF2665" s="63">
        <v>41128.670138888891</v>
      </c>
      <c r="AG2665" s="63">
        <v>41128.669444444444</v>
      </c>
      <c r="AH2665" s="62">
        <v>2012</v>
      </c>
      <c r="AI2665" s="61" t="s">
        <v>54</v>
      </c>
      <c r="AJ2665" s="61" t="s">
        <v>63</v>
      </c>
      <c r="AK2665" s="61">
        <v>2400000</v>
      </c>
      <c r="AL2665" s="63">
        <v>40909</v>
      </c>
      <c r="AM2665" s="63">
        <v>41274</v>
      </c>
      <c r="AN2665" s="61" t="s">
        <v>77</v>
      </c>
      <c r="AO2665" s="4" t="s">
        <v>139</v>
      </c>
      <c r="AP2665" s="4" t="s">
        <v>131</v>
      </c>
    </row>
    <row r="2666" spans="1:42" ht="57" customHeight="1">
      <c r="A2666" s="61" t="s">
        <v>1767</v>
      </c>
      <c r="B2666" s="61" t="s">
        <v>920</v>
      </c>
      <c r="C2666" s="61" t="s">
        <v>72</v>
      </c>
      <c r="D2666" s="61" t="s">
        <v>72</v>
      </c>
      <c r="E2666" s="61" t="s">
        <v>921</v>
      </c>
      <c r="F2666" s="61" t="s">
        <v>922</v>
      </c>
      <c r="G2666" s="62">
        <v>2012</v>
      </c>
      <c r="H2666" s="61">
        <v>218736</v>
      </c>
      <c r="I2666" s="61">
        <v>0</v>
      </c>
      <c r="J2666" s="61" t="s">
        <v>2241</v>
      </c>
      <c r="K2666" s="61">
        <v>168258</v>
      </c>
      <c r="L2666" s="61" t="s">
        <v>560</v>
      </c>
      <c r="M2666" s="61" t="s">
        <v>5622</v>
      </c>
      <c r="N2666" s="61"/>
      <c r="O2666" s="63">
        <v>41099</v>
      </c>
      <c r="P2666" s="61" t="s">
        <v>128</v>
      </c>
      <c r="Q2666" s="61" t="s">
        <v>128</v>
      </c>
      <c r="R2666" s="61" t="s">
        <v>54</v>
      </c>
      <c r="S2666" s="61" t="s">
        <v>84</v>
      </c>
      <c r="T2666" s="61" t="s">
        <v>1748</v>
      </c>
      <c r="U2666" s="61" t="s">
        <v>1748</v>
      </c>
      <c r="V2666" s="61" t="s">
        <v>920</v>
      </c>
      <c r="W2666" s="61" t="s">
        <v>86</v>
      </c>
      <c r="X2666" s="61" t="s">
        <v>924</v>
      </c>
      <c r="Y2666" s="61" t="s">
        <v>60</v>
      </c>
      <c r="Z2666" s="61" t="s">
        <v>54</v>
      </c>
      <c r="AA2666" s="61" t="s">
        <v>61</v>
      </c>
      <c r="AB2666" s="61" t="s">
        <v>62</v>
      </c>
      <c r="AC2666" s="61">
        <v>184484</v>
      </c>
      <c r="AD2666" s="61"/>
      <c r="AE2666" s="61" t="s">
        <v>119</v>
      </c>
      <c r="AF2666" s="63">
        <v>41120.494444444441</v>
      </c>
      <c r="AG2666" s="63">
        <v>41099.395138888889</v>
      </c>
      <c r="AH2666" s="62">
        <v>2012</v>
      </c>
      <c r="AI2666" s="61" t="s">
        <v>54</v>
      </c>
      <c r="AJ2666" s="61" t="s">
        <v>63</v>
      </c>
      <c r="AK2666" s="61">
        <v>160100</v>
      </c>
      <c r="AL2666" s="63">
        <v>40969</v>
      </c>
      <c r="AM2666" s="63">
        <v>41274</v>
      </c>
      <c r="AN2666" s="61" t="s">
        <v>337</v>
      </c>
      <c r="AO2666" s="4" t="s">
        <v>139</v>
      </c>
      <c r="AP2666" s="4" t="s">
        <v>131</v>
      </c>
    </row>
    <row r="2667" spans="1:42" ht="57" customHeight="1">
      <c r="A2667" s="61" t="s">
        <v>1767</v>
      </c>
      <c r="B2667" s="61" t="s">
        <v>920</v>
      </c>
      <c r="C2667" s="61" t="s">
        <v>72</v>
      </c>
      <c r="D2667" s="61" t="s">
        <v>72</v>
      </c>
      <c r="E2667" s="61" t="s">
        <v>2242</v>
      </c>
      <c r="F2667" s="61" t="s">
        <v>2243</v>
      </c>
      <c r="G2667" s="62">
        <v>2012</v>
      </c>
      <c r="H2667" s="61">
        <v>812770</v>
      </c>
      <c r="I2667" s="61">
        <v>0</v>
      </c>
      <c r="J2667" s="61" t="s">
        <v>2244</v>
      </c>
      <c r="K2667" s="61">
        <v>625208</v>
      </c>
      <c r="L2667" s="61" t="s">
        <v>560</v>
      </c>
      <c r="M2667" s="61" t="s">
        <v>5622</v>
      </c>
      <c r="N2667" s="61"/>
      <c r="O2667" s="63">
        <v>41099</v>
      </c>
      <c r="P2667" s="61" t="s">
        <v>367</v>
      </c>
      <c r="Q2667" s="61" t="s">
        <v>307</v>
      </c>
      <c r="R2667" s="61" t="s">
        <v>54</v>
      </c>
      <c r="S2667" s="61" t="s">
        <v>84</v>
      </c>
      <c r="T2667" s="61" t="s">
        <v>1748</v>
      </c>
      <c r="U2667" s="61" t="s">
        <v>1748</v>
      </c>
      <c r="V2667" s="61" t="s">
        <v>920</v>
      </c>
      <c r="W2667" s="61" t="s">
        <v>86</v>
      </c>
      <c r="X2667" s="61" t="s">
        <v>924</v>
      </c>
      <c r="Y2667" s="61" t="s">
        <v>60</v>
      </c>
      <c r="Z2667" s="61" t="s">
        <v>54</v>
      </c>
      <c r="AA2667" s="61" t="s">
        <v>61</v>
      </c>
      <c r="AB2667" s="61" t="s">
        <v>62</v>
      </c>
      <c r="AC2667" s="61">
        <v>184485</v>
      </c>
      <c r="AD2667" s="61"/>
      <c r="AE2667" s="61" t="s">
        <v>119</v>
      </c>
      <c r="AF2667" s="63">
        <v>41120.495138888888</v>
      </c>
      <c r="AG2667" s="63">
        <v>41099.40902777778</v>
      </c>
      <c r="AH2667" s="62">
        <v>2012</v>
      </c>
      <c r="AI2667" s="61" t="s">
        <v>54</v>
      </c>
      <c r="AJ2667" s="61" t="s">
        <v>63</v>
      </c>
      <c r="AK2667" s="61">
        <v>975286</v>
      </c>
      <c r="AL2667" s="63">
        <v>40969</v>
      </c>
      <c r="AM2667" s="63">
        <v>41274</v>
      </c>
      <c r="AN2667" s="61" t="s">
        <v>77</v>
      </c>
      <c r="AO2667" s="4" t="s">
        <v>139</v>
      </c>
      <c r="AP2667" s="4" t="s">
        <v>131</v>
      </c>
    </row>
    <row r="2668" spans="1:42" ht="57" customHeight="1">
      <c r="A2668" s="61" t="s">
        <v>1767</v>
      </c>
      <c r="B2668" s="61" t="s">
        <v>413</v>
      </c>
      <c r="C2668" s="61" t="s">
        <v>72</v>
      </c>
      <c r="D2668" s="61"/>
      <c r="E2668" s="61"/>
      <c r="F2668" s="61"/>
      <c r="G2668" s="62">
        <v>2012</v>
      </c>
      <c r="H2668" s="61">
        <v>8706468</v>
      </c>
      <c r="I2668" s="61">
        <v>0</v>
      </c>
      <c r="J2668" s="61" t="s">
        <v>2036</v>
      </c>
      <c r="K2668" s="61">
        <v>7000000</v>
      </c>
      <c r="L2668" s="61" t="s">
        <v>560</v>
      </c>
      <c r="M2668" s="61" t="s">
        <v>5622</v>
      </c>
      <c r="N2668" s="61"/>
      <c r="O2668" s="63">
        <v>41100</v>
      </c>
      <c r="P2668" s="61"/>
      <c r="Q2668" s="61" t="s">
        <v>69</v>
      </c>
      <c r="R2668" s="61" t="s">
        <v>54</v>
      </c>
      <c r="S2668" s="61" t="s">
        <v>84</v>
      </c>
      <c r="T2668" s="61" t="s">
        <v>1748</v>
      </c>
      <c r="U2668" s="61" t="s">
        <v>1748</v>
      </c>
      <c r="V2668" s="61" t="s">
        <v>413</v>
      </c>
      <c r="W2668" s="61" t="s">
        <v>416</v>
      </c>
      <c r="X2668" s="61" t="s">
        <v>417</v>
      </c>
      <c r="Y2668" s="61" t="s">
        <v>60</v>
      </c>
      <c r="Z2668" s="61" t="s">
        <v>54</v>
      </c>
      <c r="AA2668" s="61" t="s">
        <v>61</v>
      </c>
      <c r="AB2668" s="61" t="s">
        <v>62</v>
      </c>
      <c r="AC2668" s="61">
        <v>185510</v>
      </c>
      <c r="AD2668" s="61"/>
      <c r="AE2668" s="61" t="s">
        <v>5</v>
      </c>
      <c r="AF2668" s="63">
        <v>41317.626388888886</v>
      </c>
      <c r="AG2668" s="63">
        <v>41128.654166666667</v>
      </c>
      <c r="AH2668" s="62"/>
      <c r="AI2668" s="61"/>
      <c r="AJ2668" s="61" t="s">
        <v>63</v>
      </c>
      <c r="AK2668" s="61"/>
      <c r="AL2668" s="63"/>
      <c r="AM2668" s="63"/>
      <c r="AN2668" s="61"/>
      <c r="AO2668" s="4"/>
      <c r="AP2668" s="4"/>
    </row>
    <row r="2669" spans="1:42" ht="57" customHeight="1">
      <c r="A2669" s="61" t="s">
        <v>2610</v>
      </c>
      <c r="B2669" s="61" t="s">
        <v>2634</v>
      </c>
      <c r="C2669" s="61" t="s">
        <v>72</v>
      </c>
      <c r="D2669" s="61"/>
      <c r="E2669" s="61"/>
      <c r="F2669" s="61"/>
      <c r="G2669" s="62">
        <v>2012</v>
      </c>
      <c r="H2669" s="61">
        <v>684080</v>
      </c>
      <c r="I2669" s="61">
        <v>0</v>
      </c>
      <c r="J2669" s="61" t="s">
        <v>2635</v>
      </c>
      <c r="K2669" s="61">
        <v>550000</v>
      </c>
      <c r="L2669" s="61" t="s">
        <v>560</v>
      </c>
      <c r="M2669" s="61" t="s">
        <v>5622</v>
      </c>
      <c r="N2669" s="61"/>
      <c r="O2669" s="63">
        <v>41102</v>
      </c>
      <c r="P2669" s="61"/>
      <c r="Q2669" s="61" t="s">
        <v>238</v>
      </c>
      <c r="R2669" s="61" t="s">
        <v>54</v>
      </c>
      <c r="S2669" s="61" t="s">
        <v>84</v>
      </c>
      <c r="T2669" s="61" t="s">
        <v>2610</v>
      </c>
      <c r="U2669" s="61" t="s">
        <v>2610</v>
      </c>
      <c r="V2669" s="61" t="s">
        <v>2634</v>
      </c>
      <c r="W2669" s="61" t="s">
        <v>1044</v>
      </c>
      <c r="X2669" s="61" t="s">
        <v>2634</v>
      </c>
      <c r="Y2669" s="61" t="s">
        <v>60</v>
      </c>
      <c r="Z2669" s="61" t="s">
        <v>54</v>
      </c>
      <c r="AA2669" s="61" t="s">
        <v>61</v>
      </c>
      <c r="AB2669" s="61" t="s">
        <v>62</v>
      </c>
      <c r="AC2669" s="61">
        <v>189665</v>
      </c>
      <c r="AD2669" s="61"/>
      <c r="AE2669" s="61" t="s">
        <v>5</v>
      </c>
      <c r="AF2669" s="63">
        <v>41236.774305555555</v>
      </c>
      <c r="AG2669" s="63">
        <v>41222.541666666664</v>
      </c>
      <c r="AH2669" s="62"/>
      <c r="AI2669" s="61"/>
      <c r="AJ2669" s="61" t="s">
        <v>63</v>
      </c>
      <c r="AK2669" s="61"/>
      <c r="AL2669" s="63"/>
      <c r="AM2669" s="63"/>
      <c r="AN2669" s="61"/>
      <c r="AO2669" s="4"/>
      <c r="AP2669" s="4"/>
    </row>
    <row r="2670" spans="1:42" ht="57" customHeight="1">
      <c r="A2670" s="61" t="s">
        <v>1767</v>
      </c>
      <c r="B2670" s="61" t="s">
        <v>141</v>
      </c>
      <c r="C2670" s="61" t="s">
        <v>72</v>
      </c>
      <c r="D2670" s="61"/>
      <c r="E2670" s="61"/>
      <c r="F2670" s="61"/>
      <c r="G2670" s="62">
        <v>2012</v>
      </c>
      <c r="H2670" s="61">
        <v>207297</v>
      </c>
      <c r="I2670" s="61">
        <v>0</v>
      </c>
      <c r="J2670" s="61" t="s">
        <v>2138</v>
      </c>
      <c r="K2670" s="61">
        <v>166667</v>
      </c>
      <c r="L2670" s="61" t="s">
        <v>560</v>
      </c>
      <c r="M2670" s="61" t="s">
        <v>5622</v>
      </c>
      <c r="N2670" s="61"/>
      <c r="O2670" s="63">
        <v>41103</v>
      </c>
      <c r="P2670" s="61"/>
      <c r="Q2670" s="61" t="s">
        <v>146</v>
      </c>
      <c r="R2670" s="61" t="s">
        <v>54</v>
      </c>
      <c r="S2670" s="61" t="s">
        <v>55</v>
      </c>
      <c r="T2670" s="61" t="s">
        <v>1748</v>
      </c>
      <c r="U2670" s="61" t="s">
        <v>1748</v>
      </c>
      <c r="V2670" s="61" t="s">
        <v>141</v>
      </c>
      <c r="W2670" s="61" t="s">
        <v>58</v>
      </c>
      <c r="X2670" s="61" t="s">
        <v>147</v>
      </c>
      <c r="Y2670" s="61" t="s">
        <v>60</v>
      </c>
      <c r="Z2670" s="61" t="s">
        <v>54</v>
      </c>
      <c r="AA2670" s="61" t="s">
        <v>61</v>
      </c>
      <c r="AB2670" s="61" t="s">
        <v>62</v>
      </c>
      <c r="AC2670" s="61">
        <v>189196</v>
      </c>
      <c r="AD2670" s="61"/>
      <c r="AE2670" s="61" t="s">
        <v>119</v>
      </c>
      <c r="AF2670" s="63">
        <v>41219.731249999997</v>
      </c>
      <c r="AG2670" s="63">
        <v>41219.697222222218</v>
      </c>
      <c r="AH2670" s="62"/>
      <c r="AI2670" s="61"/>
      <c r="AJ2670" s="61" t="s">
        <v>63</v>
      </c>
      <c r="AK2670" s="61"/>
      <c r="AL2670" s="63"/>
      <c r="AM2670" s="63"/>
      <c r="AN2670" s="61"/>
      <c r="AO2670" s="4"/>
      <c r="AP2670" s="4"/>
    </row>
    <row r="2671" spans="1:42" ht="57" customHeight="1">
      <c r="A2671" s="61" t="s">
        <v>1767</v>
      </c>
      <c r="B2671" s="61" t="s">
        <v>141</v>
      </c>
      <c r="C2671" s="61" t="s">
        <v>72</v>
      </c>
      <c r="D2671" s="61" t="s">
        <v>72</v>
      </c>
      <c r="E2671" s="61" t="s">
        <v>2139</v>
      </c>
      <c r="F2671" s="61" t="s">
        <v>2140</v>
      </c>
      <c r="G2671" s="62">
        <v>2012</v>
      </c>
      <c r="H2671" s="61">
        <v>290215</v>
      </c>
      <c r="I2671" s="61">
        <v>0</v>
      </c>
      <c r="J2671" s="61" t="s">
        <v>2141</v>
      </c>
      <c r="K2671" s="61">
        <v>233333</v>
      </c>
      <c r="L2671" s="61" t="s">
        <v>560</v>
      </c>
      <c r="M2671" s="61" t="s">
        <v>5622</v>
      </c>
      <c r="N2671" s="61"/>
      <c r="O2671" s="63">
        <v>41103</v>
      </c>
      <c r="P2671" s="61" t="s">
        <v>145</v>
      </c>
      <c r="Q2671" s="61" t="s">
        <v>146</v>
      </c>
      <c r="R2671" s="61" t="s">
        <v>54</v>
      </c>
      <c r="S2671" s="61" t="s">
        <v>55</v>
      </c>
      <c r="T2671" s="61" t="s">
        <v>1748</v>
      </c>
      <c r="U2671" s="61" t="s">
        <v>1748</v>
      </c>
      <c r="V2671" s="61" t="s">
        <v>141</v>
      </c>
      <c r="W2671" s="61" t="s">
        <v>58</v>
      </c>
      <c r="X2671" s="61" t="s">
        <v>147</v>
      </c>
      <c r="Y2671" s="61" t="s">
        <v>60</v>
      </c>
      <c r="Z2671" s="61" t="s">
        <v>54</v>
      </c>
      <c r="AA2671" s="61" t="s">
        <v>61</v>
      </c>
      <c r="AB2671" s="61" t="s">
        <v>62</v>
      </c>
      <c r="AC2671" s="61">
        <v>185511</v>
      </c>
      <c r="AD2671" s="61"/>
      <c r="AE2671" s="61" t="s">
        <v>119</v>
      </c>
      <c r="AF2671" s="63">
        <v>41219.695138888885</v>
      </c>
      <c r="AG2671" s="63">
        <v>41128.657638888886</v>
      </c>
      <c r="AH2671" s="62">
        <v>2012</v>
      </c>
      <c r="AI2671" s="61" t="s">
        <v>54</v>
      </c>
      <c r="AJ2671" s="61" t="s">
        <v>63</v>
      </c>
      <c r="AK2671" s="61">
        <v>553910</v>
      </c>
      <c r="AL2671" s="63">
        <v>40909</v>
      </c>
      <c r="AM2671" s="63">
        <v>41274</v>
      </c>
      <c r="AN2671" s="61" t="s">
        <v>77</v>
      </c>
      <c r="AO2671" s="4" t="s">
        <v>139</v>
      </c>
      <c r="AP2671" s="4" t="s">
        <v>168</v>
      </c>
    </row>
    <row r="2672" spans="1:42" ht="57" customHeight="1">
      <c r="A2672" s="61" t="s">
        <v>4266</v>
      </c>
      <c r="B2672" s="61" t="s">
        <v>47</v>
      </c>
      <c r="C2672" s="61" t="s">
        <v>72</v>
      </c>
      <c r="D2672" s="61" t="s">
        <v>72</v>
      </c>
      <c r="E2672" s="61" t="s">
        <v>73</v>
      </c>
      <c r="F2672" s="61" t="s">
        <v>74</v>
      </c>
      <c r="G2672" s="62">
        <v>2012</v>
      </c>
      <c r="H2672" s="61">
        <v>1132182</v>
      </c>
      <c r="I2672" s="61">
        <v>0</v>
      </c>
      <c r="J2672" s="61" t="s">
        <v>4283</v>
      </c>
      <c r="K2672" s="61">
        <v>898917</v>
      </c>
      <c r="L2672" s="61" t="s">
        <v>560</v>
      </c>
      <c r="M2672" s="61" t="s">
        <v>5622</v>
      </c>
      <c r="N2672" s="61"/>
      <c r="O2672" s="63">
        <v>41103</v>
      </c>
      <c r="P2672" s="61" t="s">
        <v>76</v>
      </c>
      <c r="Q2672" s="61" t="s">
        <v>69</v>
      </c>
      <c r="R2672" s="61" t="s">
        <v>54</v>
      </c>
      <c r="S2672" s="61" t="s">
        <v>55</v>
      </c>
      <c r="T2672" s="61" t="s">
        <v>4266</v>
      </c>
      <c r="U2672" s="61" t="s">
        <v>4266</v>
      </c>
      <c r="V2672" s="61" t="s">
        <v>47</v>
      </c>
      <c r="W2672" s="61" t="s">
        <v>58</v>
      </c>
      <c r="X2672" s="61" t="s">
        <v>59</v>
      </c>
      <c r="Y2672" s="61" t="s">
        <v>60</v>
      </c>
      <c r="Z2672" s="61" t="s">
        <v>54</v>
      </c>
      <c r="AA2672" s="61" t="s">
        <v>61</v>
      </c>
      <c r="AB2672" s="61" t="s">
        <v>62</v>
      </c>
      <c r="AC2672" s="61">
        <v>179546</v>
      </c>
      <c r="AD2672" s="61"/>
      <c r="AE2672" s="61" t="s">
        <v>119</v>
      </c>
      <c r="AF2672" s="63">
        <v>41270.501388888886</v>
      </c>
      <c r="AG2672" s="63">
        <v>40996.68472222222</v>
      </c>
      <c r="AH2672" s="62">
        <v>2012</v>
      </c>
      <c r="AI2672" s="61" t="s">
        <v>54</v>
      </c>
      <c r="AJ2672" s="61" t="s">
        <v>63</v>
      </c>
      <c r="AK2672" s="61">
        <v>0</v>
      </c>
      <c r="AL2672" s="63">
        <v>40909</v>
      </c>
      <c r="AM2672" s="63">
        <v>41274</v>
      </c>
      <c r="AN2672" s="61" t="s">
        <v>77</v>
      </c>
      <c r="AO2672" s="4" t="s">
        <v>78</v>
      </c>
      <c r="AP2672" s="4" t="s">
        <v>79</v>
      </c>
    </row>
    <row r="2673" spans="1:42" ht="57" customHeight="1">
      <c r="A2673" s="61" t="s">
        <v>57</v>
      </c>
      <c r="B2673" s="61" t="s">
        <v>179</v>
      </c>
      <c r="C2673" s="61" t="s">
        <v>72</v>
      </c>
      <c r="D2673" s="61" t="s">
        <v>72</v>
      </c>
      <c r="E2673" s="61" t="s">
        <v>364</v>
      </c>
      <c r="F2673" s="61" t="s">
        <v>365</v>
      </c>
      <c r="G2673" s="62">
        <v>2012</v>
      </c>
      <c r="H2673" s="61">
        <v>180000</v>
      </c>
      <c r="I2673" s="61">
        <v>0</v>
      </c>
      <c r="J2673" s="61" t="s">
        <v>3841</v>
      </c>
      <c r="K2673" s="61" t="s">
        <v>3</v>
      </c>
      <c r="L2673" s="61" t="s">
        <v>52</v>
      </c>
      <c r="M2673" s="61" t="s">
        <v>5622</v>
      </c>
      <c r="N2673" s="61"/>
      <c r="O2673" s="63">
        <v>41106</v>
      </c>
      <c r="P2673" s="61" t="s">
        <v>367</v>
      </c>
      <c r="Q2673" s="61" t="s">
        <v>307</v>
      </c>
      <c r="R2673" s="61" t="s">
        <v>54</v>
      </c>
      <c r="S2673" s="61" t="s">
        <v>55</v>
      </c>
      <c r="T2673" s="61" t="s">
        <v>57</v>
      </c>
      <c r="U2673" s="61" t="s">
        <v>57</v>
      </c>
      <c r="V2673" s="61" t="s">
        <v>179</v>
      </c>
      <c r="W2673" s="61" t="s">
        <v>58</v>
      </c>
      <c r="X2673" s="61" t="s">
        <v>185</v>
      </c>
      <c r="Y2673" s="61" t="s">
        <v>60</v>
      </c>
      <c r="Z2673" s="61" t="s">
        <v>54</v>
      </c>
      <c r="AA2673" s="61" t="s">
        <v>61</v>
      </c>
      <c r="AB2673" s="61" t="s">
        <v>62</v>
      </c>
      <c r="AC2673" s="61">
        <v>188977</v>
      </c>
      <c r="AD2673" s="61"/>
      <c r="AE2673" s="61" t="s">
        <v>70</v>
      </c>
      <c r="AF2673" s="63">
        <v>41212.470138888886</v>
      </c>
      <c r="AG2673" s="63">
        <v>41212.470138888886</v>
      </c>
      <c r="AH2673" s="62">
        <v>2012</v>
      </c>
      <c r="AI2673" s="61" t="s">
        <v>54</v>
      </c>
      <c r="AJ2673" s="61" t="s">
        <v>63</v>
      </c>
      <c r="AK2673" s="61">
        <v>34432156</v>
      </c>
      <c r="AL2673" s="63">
        <v>40909</v>
      </c>
      <c r="AM2673" s="63">
        <v>41274</v>
      </c>
      <c r="AN2673" s="61" t="s">
        <v>240</v>
      </c>
      <c r="AO2673" s="4" t="s">
        <v>139</v>
      </c>
      <c r="AP2673" s="4" t="s">
        <v>168</v>
      </c>
    </row>
    <row r="2674" spans="1:42" ht="57" customHeight="1">
      <c r="A2674" s="61" t="s">
        <v>2610</v>
      </c>
      <c r="B2674" s="61" t="s">
        <v>179</v>
      </c>
      <c r="C2674" s="61" t="s">
        <v>72</v>
      </c>
      <c r="D2674" s="61" t="s">
        <v>72</v>
      </c>
      <c r="E2674" s="61" t="s">
        <v>368</v>
      </c>
      <c r="F2674" s="61" t="s">
        <v>369</v>
      </c>
      <c r="G2674" s="62">
        <v>2012</v>
      </c>
      <c r="H2674" s="61">
        <v>2487562</v>
      </c>
      <c r="I2674" s="61">
        <v>0</v>
      </c>
      <c r="J2674" s="61" t="s">
        <v>2724</v>
      </c>
      <c r="K2674" s="61">
        <v>2000000</v>
      </c>
      <c r="L2674" s="61" t="s">
        <v>560</v>
      </c>
      <c r="M2674" s="61" t="s">
        <v>5622</v>
      </c>
      <c r="N2674" s="61"/>
      <c r="O2674" s="63">
        <v>41109</v>
      </c>
      <c r="P2674" s="61" t="s">
        <v>196</v>
      </c>
      <c r="Q2674" s="61" t="s">
        <v>196</v>
      </c>
      <c r="R2674" s="61" t="s">
        <v>54</v>
      </c>
      <c r="S2674" s="61" t="s">
        <v>55</v>
      </c>
      <c r="T2674" s="61" t="s">
        <v>2610</v>
      </c>
      <c r="U2674" s="61" t="s">
        <v>2610</v>
      </c>
      <c r="V2674" s="61" t="s">
        <v>179</v>
      </c>
      <c r="W2674" s="61" t="s">
        <v>58</v>
      </c>
      <c r="X2674" s="61" t="s">
        <v>185</v>
      </c>
      <c r="Y2674" s="61" t="s">
        <v>60</v>
      </c>
      <c r="Z2674" s="61" t="s">
        <v>54</v>
      </c>
      <c r="AA2674" s="61" t="s">
        <v>61</v>
      </c>
      <c r="AB2674" s="61" t="s">
        <v>62</v>
      </c>
      <c r="AC2674" s="61">
        <v>185211</v>
      </c>
      <c r="AD2674" s="61"/>
      <c r="AE2674" s="61" t="s">
        <v>119</v>
      </c>
      <c r="AF2674" s="63">
        <v>41211.493750000001</v>
      </c>
      <c r="AG2674" s="63">
        <v>41116.698611111111</v>
      </c>
      <c r="AH2674" s="62">
        <v>2012</v>
      </c>
      <c r="AI2674" s="61" t="s">
        <v>54</v>
      </c>
      <c r="AJ2674" s="61" t="s">
        <v>63</v>
      </c>
      <c r="AK2674" s="61">
        <v>74814000</v>
      </c>
      <c r="AL2674" s="63">
        <v>40909</v>
      </c>
      <c r="AM2674" s="63">
        <v>41274</v>
      </c>
      <c r="AN2674" s="61" t="s">
        <v>337</v>
      </c>
      <c r="AO2674" s="4" t="s">
        <v>139</v>
      </c>
      <c r="AP2674" s="4" t="s">
        <v>131</v>
      </c>
    </row>
    <row r="2675" spans="1:42" ht="57" customHeight="1">
      <c r="A2675" s="61" t="s">
        <v>1767</v>
      </c>
      <c r="B2675" s="61" t="s">
        <v>920</v>
      </c>
      <c r="C2675" s="61" t="s">
        <v>72</v>
      </c>
      <c r="D2675" s="61" t="s">
        <v>72</v>
      </c>
      <c r="E2675" s="61" t="s">
        <v>2245</v>
      </c>
      <c r="F2675" s="61" t="s">
        <v>2246</v>
      </c>
      <c r="G2675" s="62">
        <v>2012</v>
      </c>
      <c r="H2675" s="61">
        <v>256883</v>
      </c>
      <c r="I2675" s="61">
        <v>0</v>
      </c>
      <c r="J2675" s="61" t="s">
        <v>2247</v>
      </c>
      <c r="K2675" s="61">
        <v>206534</v>
      </c>
      <c r="L2675" s="61" t="s">
        <v>560</v>
      </c>
      <c r="M2675" s="61" t="s">
        <v>5622</v>
      </c>
      <c r="N2675" s="61"/>
      <c r="O2675" s="63">
        <v>41115</v>
      </c>
      <c r="P2675" s="61" t="s">
        <v>145</v>
      </c>
      <c r="Q2675" s="61" t="s">
        <v>146</v>
      </c>
      <c r="R2675" s="61" t="s">
        <v>54</v>
      </c>
      <c r="S2675" s="61" t="s">
        <v>84</v>
      </c>
      <c r="T2675" s="61" t="s">
        <v>1748</v>
      </c>
      <c r="U2675" s="61" t="s">
        <v>1748</v>
      </c>
      <c r="V2675" s="61" t="s">
        <v>920</v>
      </c>
      <c r="W2675" s="61" t="s">
        <v>86</v>
      </c>
      <c r="X2675" s="61" t="s">
        <v>924</v>
      </c>
      <c r="Y2675" s="61" t="s">
        <v>60</v>
      </c>
      <c r="Z2675" s="61" t="s">
        <v>54</v>
      </c>
      <c r="AA2675" s="61" t="s">
        <v>61</v>
      </c>
      <c r="AB2675" s="61" t="s">
        <v>62</v>
      </c>
      <c r="AC2675" s="61">
        <v>185264</v>
      </c>
      <c r="AD2675" s="61"/>
      <c r="AE2675" s="61" t="s">
        <v>5</v>
      </c>
      <c r="AF2675" s="63">
        <v>41120.493055555555</v>
      </c>
      <c r="AG2675" s="63">
        <v>41120.490277777775</v>
      </c>
      <c r="AH2675" s="62">
        <v>2012</v>
      </c>
      <c r="AI2675" s="61" t="s">
        <v>54</v>
      </c>
      <c r="AJ2675" s="61" t="s">
        <v>63</v>
      </c>
      <c r="AK2675" s="61">
        <v>200000</v>
      </c>
      <c r="AL2675" s="63">
        <v>41061</v>
      </c>
      <c r="AM2675" s="63">
        <v>41333</v>
      </c>
      <c r="AN2675" s="61" t="s">
        <v>240</v>
      </c>
      <c r="AO2675" s="4" t="s">
        <v>139</v>
      </c>
      <c r="AP2675" s="4" t="s">
        <v>965</v>
      </c>
    </row>
    <row r="2676" spans="1:42" ht="57" customHeight="1">
      <c r="A2676" s="61" t="s">
        <v>57</v>
      </c>
      <c r="B2676" s="61" t="s">
        <v>3765</v>
      </c>
      <c r="C2676" s="61" t="s">
        <v>72</v>
      </c>
      <c r="D2676" s="61"/>
      <c r="E2676" s="61"/>
      <c r="F2676" s="61"/>
      <c r="G2676" s="62">
        <v>2012</v>
      </c>
      <c r="H2676" s="61">
        <v>45000</v>
      </c>
      <c r="I2676" s="61">
        <v>0</v>
      </c>
      <c r="J2676" s="61" t="s">
        <v>3768</v>
      </c>
      <c r="K2676" s="61">
        <v>45000</v>
      </c>
      <c r="L2676" s="61" t="s">
        <v>52</v>
      </c>
      <c r="M2676" s="61" t="s">
        <v>5622</v>
      </c>
      <c r="N2676" s="61"/>
      <c r="O2676" s="63">
        <v>41119</v>
      </c>
      <c r="P2676" s="61"/>
      <c r="Q2676" s="61" t="s">
        <v>196</v>
      </c>
      <c r="R2676" s="61" t="s">
        <v>54</v>
      </c>
      <c r="S2676" s="61" t="s">
        <v>55</v>
      </c>
      <c r="T2676" s="61" t="s">
        <v>57</v>
      </c>
      <c r="U2676" s="61" t="s">
        <v>57</v>
      </c>
      <c r="V2676" s="61" t="s">
        <v>3765</v>
      </c>
      <c r="W2676" s="61" t="s">
        <v>86</v>
      </c>
      <c r="X2676" s="61" t="s">
        <v>3767</v>
      </c>
      <c r="Y2676" s="61" t="s">
        <v>60</v>
      </c>
      <c r="Z2676" s="61" t="s">
        <v>54</v>
      </c>
      <c r="AA2676" s="61" t="s">
        <v>61</v>
      </c>
      <c r="AB2676" s="61" t="s">
        <v>62</v>
      </c>
      <c r="AC2676" s="61">
        <v>191500</v>
      </c>
      <c r="AD2676" s="61"/>
      <c r="AE2676" s="61" t="s">
        <v>5</v>
      </c>
      <c r="AF2676" s="63">
        <v>41281.73333333333</v>
      </c>
      <c r="AG2676" s="63">
        <v>41281.73333333333</v>
      </c>
      <c r="AH2676" s="62"/>
      <c r="AI2676" s="61"/>
      <c r="AJ2676" s="61" t="s">
        <v>63</v>
      </c>
      <c r="AK2676" s="61"/>
      <c r="AL2676" s="63"/>
      <c r="AM2676" s="63"/>
      <c r="AN2676" s="61"/>
      <c r="AO2676" s="4"/>
      <c r="AP2676" s="4"/>
    </row>
    <row r="2677" spans="1:42" ht="57" customHeight="1">
      <c r="A2677" s="61" t="s">
        <v>3368</v>
      </c>
      <c r="B2677" s="61" t="s">
        <v>1497</v>
      </c>
      <c r="C2677" s="61" t="s">
        <v>72</v>
      </c>
      <c r="D2677" s="61"/>
      <c r="E2677" s="61"/>
      <c r="F2677" s="61"/>
      <c r="G2677" s="62">
        <v>2012</v>
      </c>
      <c r="H2677" s="61">
        <v>2475248</v>
      </c>
      <c r="I2677" s="61">
        <v>0</v>
      </c>
      <c r="J2677" s="61" t="s">
        <v>3495</v>
      </c>
      <c r="K2677" s="61">
        <v>15000000</v>
      </c>
      <c r="L2677" s="61" t="s">
        <v>3371</v>
      </c>
      <c r="M2677" s="61" t="s">
        <v>5622</v>
      </c>
      <c r="N2677" s="61"/>
      <c r="O2677" s="63">
        <v>41121</v>
      </c>
      <c r="P2677" s="61"/>
      <c r="Q2677" s="61" t="s">
        <v>128</v>
      </c>
      <c r="R2677" s="61" t="s">
        <v>54</v>
      </c>
      <c r="S2677" s="61" t="s">
        <v>55</v>
      </c>
      <c r="T2677" s="61" t="s">
        <v>3368</v>
      </c>
      <c r="U2677" s="61" t="s">
        <v>3368</v>
      </c>
      <c r="V2677" s="61" t="s">
        <v>1497</v>
      </c>
      <c r="W2677" s="61" t="s">
        <v>86</v>
      </c>
      <c r="X2677" s="61" t="s">
        <v>1501</v>
      </c>
      <c r="Y2677" s="61" t="s">
        <v>60</v>
      </c>
      <c r="Z2677" s="61" t="s">
        <v>54</v>
      </c>
      <c r="AA2677" s="61" t="s">
        <v>61</v>
      </c>
      <c r="AB2677" s="61" t="s">
        <v>62</v>
      </c>
      <c r="AC2677" s="61">
        <v>188538</v>
      </c>
      <c r="AD2677" s="61"/>
      <c r="AE2677" s="61" t="s">
        <v>5</v>
      </c>
      <c r="AF2677" s="63">
        <v>41198.749305555553</v>
      </c>
      <c r="AG2677" s="63">
        <v>41198.749305555553</v>
      </c>
      <c r="AH2677" s="62"/>
      <c r="AI2677" s="61"/>
      <c r="AJ2677" s="61" t="s">
        <v>63</v>
      </c>
      <c r="AK2677" s="61"/>
      <c r="AL2677" s="63"/>
      <c r="AM2677" s="63"/>
      <c r="AN2677" s="61"/>
      <c r="AO2677" s="4"/>
      <c r="AP2677" s="4"/>
    </row>
    <row r="2678" spans="1:42" ht="57" customHeight="1">
      <c r="A2678" s="61" t="s">
        <v>3368</v>
      </c>
      <c r="B2678" s="61" t="s">
        <v>1497</v>
      </c>
      <c r="C2678" s="61" t="s">
        <v>72</v>
      </c>
      <c r="D2678" s="61" t="s">
        <v>72</v>
      </c>
      <c r="E2678" s="61" t="s">
        <v>2120</v>
      </c>
      <c r="F2678" s="61" t="s">
        <v>1750</v>
      </c>
      <c r="G2678" s="62">
        <v>2012</v>
      </c>
      <c r="H2678" s="61">
        <v>1320132</v>
      </c>
      <c r="I2678" s="61">
        <v>0</v>
      </c>
      <c r="J2678" s="61" t="s">
        <v>3496</v>
      </c>
      <c r="K2678" s="61">
        <v>8000000</v>
      </c>
      <c r="L2678" s="61" t="s">
        <v>3371</v>
      </c>
      <c r="M2678" s="61" t="s">
        <v>5622</v>
      </c>
      <c r="N2678" s="61"/>
      <c r="O2678" s="63">
        <v>41121</v>
      </c>
      <c r="P2678" s="61" t="s">
        <v>145</v>
      </c>
      <c r="Q2678" s="61" t="s">
        <v>146</v>
      </c>
      <c r="R2678" s="61" t="s">
        <v>54</v>
      </c>
      <c r="S2678" s="61" t="s">
        <v>55</v>
      </c>
      <c r="T2678" s="61" t="s">
        <v>3368</v>
      </c>
      <c r="U2678" s="61" t="s">
        <v>3368</v>
      </c>
      <c r="V2678" s="61" t="s">
        <v>1497</v>
      </c>
      <c r="W2678" s="61" t="s">
        <v>86</v>
      </c>
      <c r="X2678" s="61" t="s">
        <v>1501</v>
      </c>
      <c r="Y2678" s="61" t="s">
        <v>60</v>
      </c>
      <c r="Z2678" s="61" t="s">
        <v>54</v>
      </c>
      <c r="AA2678" s="61" t="s">
        <v>61</v>
      </c>
      <c r="AB2678" s="61" t="s">
        <v>62</v>
      </c>
      <c r="AC2678" s="61">
        <v>188536</v>
      </c>
      <c r="AD2678" s="61"/>
      <c r="AE2678" s="61" t="s">
        <v>5</v>
      </c>
      <c r="AF2678" s="63">
        <v>41198.745833333334</v>
      </c>
      <c r="AG2678" s="63">
        <v>41198.745833333334</v>
      </c>
      <c r="AH2678" s="62">
        <v>2012</v>
      </c>
      <c r="AI2678" s="61" t="s">
        <v>54</v>
      </c>
      <c r="AJ2678" s="61" t="s">
        <v>63</v>
      </c>
      <c r="AK2678" s="61">
        <v>4750000</v>
      </c>
      <c r="AL2678" s="63">
        <v>40909</v>
      </c>
      <c r="AM2678" s="63">
        <v>41274</v>
      </c>
      <c r="AN2678" s="61" t="s">
        <v>77</v>
      </c>
      <c r="AO2678" s="4" t="s">
        <v>139</v>
      </c>
      <c r="AP2678" s="4" t="s">
        <v>131</v>
      </c>
    </row>
    <row r="2679" spans="1:42" ht="57" customHeight="1">
      <c r="A2679" s="61" t="s">
        <v>1767</v>
      </c>
      <c r="B2679" s="61" t="s">
        <v>56</v>
      </c>
      <c r="C2679" s="61" t="s">
        <v>72</v>
      </c>
      <c r="D2679" s="61" t="s">
        <v>72</v>
      </c>
      <c r="E2679" s="61" t="s">
        <v>1847</v>
      </c>
      <c r="F2679" s="61" t="s">
        <v>1848</v>
      </c>
      <c r="G2679" s="62">
        <v>2012</v>
      </c>
      <c r="H2679" s="61">
        <v>1916500</v>
      </c>
      <c r="I2679" s="61">
        <v>0</v>
      </c>
      <c r="J2679" s="61" t="s">
        <v>1849</v>
      </c>
      <c r="K2679" s="61">
        <v>1563864</v>
      </c>
      <c r="L2679" s="61" t="s">
        <v>560</v>
      </c>
      <c r="M2679" s="61" t="s">
        <v>5622</v>
      </c>
      <c r="N2679" s="61"/>
      <c r="O2679" s="63">
        <v>41123</v>
      </c>
      <c r="P2679" s="61" t="s">
        <v>136</v>
      </c>
      <c r="Q2679" s="61" t="s">
        <v>137</v>
      </c>
      <c r="R2679" s="61" t="s">
        <v>54</v>
      </c>
      <c r="S2679" s="61" t="s">
        <v>84</v>
      </c>
      <c r="T2679" s="61" t="s">
        <v>1748</v>
      </c>
      <c r="U2679" s="61" t="s">
        <v>1748</v>
      </c>
      <c r="V2679" s="61" t="s">
        <v>56</v>
      </c>
      <c r="W2679" s="61" t="s">
        <v>86</v>
      </c>
      <c r="X2679" s="61" t="s">
        <v>1241</v>
      </c>
      <c r="Y2679" s="61" t="s">
        <v>60</v>
      </c>
      <c r="Z2679" s="61" t="s">
        <v>54</v>
      </c>
      <c r="AA2679" s="61" t="s">
        <v>61</v>
      </c>
      <c r="AB2679" s="61" t="s">
        <v>62</v>
      </c>
      <c r="AC2679" s="61">
        <v>185498</v>
      </c>
      <c r="AD2679" s="61"/>
      <c r="AE2679" s="61" t="s">
        <v>5</v>
      </c>
      <c r="AF2679" s="63">
        <v>41128.53402777778</v>
      </c>
      <c r="AG2679" s="63">
        <v>41128.533333333333</v>
      </c>
      <c r="AH2679" s="62">
        <v>2012</v>
      </c>
      <c r="AI2679" s="61" t="s">
        <v>54</v>
      </c>
      <c r="AJ2679" s="61" t="s">
        <v>63</v>
      </c>
      <c r="AK2679" s="61">
        <v>1916500</v>
      </c>
      <c r="AL2679" s="63">
        <v>40909</v>
      </c>
      <c r="AM2679" s="63">
        <v>41274</v>
      </c>
      <c r="AN2679" s="61" t="s">
        <v>240</v>
      </c>
      <c r="AO2679" s="4" t="s">
        <v>139</v>
      </c>
      <c r="AP2679" s="4" t="s">
        <v>131</v>
      </c>
    </row>
    <row r="2680" spans="1:42" ht="57" customHeight="1">
      <c r="A2680" s="61" t="s">
        <v>1767</v>
      </c>
      <c r="B2680" s="61" t="s">
        <v>56</v>
      </c>
      <c r="C2680" s="61" t="s">
        <v>72</v>
      </c>
      <c r="D2680" s="61" t="s">
        <v>72</v>
      </c>
      <c r="E2680" s="61" t="s">
        <v>1853</v>
      </c>
      <c r="F2680" s="61" t="s">
        <v>1854</v>
      </c>
      <c r="G2680" s="62">
        <v>2012</v>
      </c>
      <c r="H2680" s="61">
        <v>1392324</v>
      </c>
      <c r="I2680" s="61">
        <v>0</v>
      </c>
      <c r="J2680" s="61" t="s">
        <v>1855</v>
      </c>
      <c r="K2680" s="61">
        <v>1136136</v>
      </c>
      <c r="L2680" s="61" t="s">
        <v>560</v>
      </c>
      <c r="M2680" s="61" t="s">
        <v>5622</v>
      </c>
      <c r="N2680" s="61"/>
      <c r="O2680" s="63">
        <v>41123</v>
      </c>
      <c r="P2680" s="61" t="s">
        <v>136</v>
      </c>
      <c r="Q2680" s="61" t="s">
        <v>137</v>
      </c>
      <c r="R2680" s="61" t="s">
        <v>54</v>
      </c>
      <c r="S2680" s="61" t="s">
        <v>84</v>
      </c>
      <c r="T2680" s="61" t="s">
        <v>1748</v>
      </c>
      <c r="U2680" s="61" t="s">
        <v>1748</v>
      </c>
      <c r="V2680" s="61" t="s">
        <v>56</v>
      </c>
      <c r="W2680" s="61" t="s">
        <v>86</v>
      </c>
      <c r="X2680" s="61" t="s">
        <v>1241</v>
      </c>
      <c r="Y2680" s="61" t="s">
        <v>60</v>
      </c>
      <c r="Z2680" s="61" t="s">
        <v>54</v>
      </c>
      <c r="AA2680" s="61" t="s">
        <v>61</v>
      </c>
      <c r="AB2680" s="61" t="s">
        <v>62</v>
      </c>
      <c r="AC2680" s="61">
        <v>185499</v>
      </c>
      <c r="AD2680" s="61"/>
      <c r="AE2680" s="61" t="s">
        <v>5</v>
      </c>
      <c r="AF2680" s="63">
        <v>41128.535416666666</v>
      </c>
      <c r="AG2680" s="63">
        <v>41128.534722222219</v>
      </c>
      <c r="AH2680" s="62">
        <v>2012</v>
      </c>
      <c r="AI2680" s="61" t="s">
        <v>54</v>
      </c>
      <c r="AJ2680" s="61" t="s">
        <v>63</v>
      </c>
      <c r="AK2680" s="61">
        <v>1461956</v>
      </c>
      <c r="AL2680" s="63">
        <v>40909</v>
      </c>
      <c r="AM2680" s="63">
        <v>41274</v>
      </c>
      <c r="AN2680" s="61" t="s">
        <v>337</v>
      </c>
      <c r="AO2680" s="4" t="s">
        <v>139</v>
      </c>
      <c r="AP2680" s="4" t="s">
        <v>131</v>
      </c>
    </row>
    <row r="2681" spans="1:42" ht="136.5" customHeight="1">
      <c r="A2681" s="61" t="s">
        <v>1767</v>
      </c>
      <c r="B2681" s="61" t="s">
        <v>148</v>
      </c>
      <c r="C2681" s="61" t="s">
        <v>72</v>
      </c>
      <c r="D2681" s="61" t="s">
        <v>72</v>
      </c>
      <c r="E2681" s="61" t="s">
        <v>913</v>
      </c>
      <c r="F2681" s="61" t="s">
        <v>914</v>
      </c>
      <c r="G2681" s="62">
        <v>2012</v>
      </c>
      <c r="H2681" s="61">
        <v>919118</v>
      </c>
      <c r="I2681" s="61">
        <v>0</v>
      </c>
      <c r="J2681" s="61" t="s">
        <v>1875</v>
      </c>
      <c r="K2681" s="61">
        <v>750000</v>
      </c>
      <c r="L2681" s="61" t="s">
        <v>560</v>
      </c>
      <c r="M2681" s="61" t="s">
        <v>5622</v>
      </c>
      <c r="N2681" s="61"/>
      <c r="O2681" s="63">
        <v>41123</v>
      </c>
      <c r="P2681" s="61" t="s">
        <v>145</v>
      </c>
      <c r="Q2681" s="61" t="s">
        <v>146</v>
      </c>
      <c r="R2681" s="61" t="s">
        <v>54</v>
      </c>
      <c r="S2681" s="61" t="s">
        <v>84</v>
      </c>
      <c r="T2681" s="61" t="s">
        <v>1748</v>
      </c>
      <c r="U2681" s="61" t="s">
        <v>1748</v>
      </c>
      <c r="V2681" s="61" t="s">
        <v>148</v>
      </c>
      <c r="W2681" s="61" t="s">
        <v>86</v>
      </c>
      <c r="X2681" s="61" t="s">
        <v>916</v>
      </c>
      <c r="Y2681" s="61" t="s">
        <v>60</v>
      </c>
      <c r="Z2681" s="61" t="s">
        <v>54</v>
      </c>
      <c r="AA2681" s="61" t="s">
        <v>61</v>
      </c>
      <c r="AB2681" s="61" t="s">
        <v>62</v>
      </c>
      <c r="AC2681" s="61">
        <v>185494</v>
      </c>
      <c r="AD2681" s="61"/>
      <c r="AE2681" s="61" t="s">
        <v>5</v>
      </c>
      <c r="AF2681" s="63">
        <v>41128.505555555552</v>
      </c>
      <c r="AG2681" s="63">
        <v>41128.504166666666</v>
      </c>
      <c r="AH2681" s="62">
        <v>2012</v>
      </c>
      <c r="AI2681" s="61" t="s">
        <v>54</v>
      </c>
      <c r="AJ2681" s="61" t="s">
        <v>63</v>
      </c>
      <c r="AK2681" s="61">
        <v>2156815</v>
      </c>
      <c r="AL2681" s="63">
        <v>40909</v>
      </c>
      <c r="AM2681" s="63">
        <v>41274</v>
      </c>
      <c r="AN2681" s="61" t="s">
        <v>240</v>
      </c>
      <c r="AO2681" s="4" t="s">
        <v>139</v>
      </c>
      <c r="AP2681" s="4" t="s">
        <v>131</v>
      </c>
    </row>
    <row r="2682" spans="1:42" ht="114" customHeight="1">
      <c r="A2682" s="61" t="s">
        <v>1767</v>
      </c>
      <c r="B2682" s="61" t="s">
        <v>454</v>
      </c>
      <c r="C2682" s="61" t="s">
        <v>72</v>
      </c>
      <c r="D2682" s="61" t="s">
        <v>72</v>
      </c>
      <c r="E2682" s="61" t="s">
        <v>1930</v>
      </c>
      <c r="F2682" s="61" t="s">
        <v>1931</v>
      </c>
      <c r="G2682" s="62">
        <v>2012</v>
      </c>
      <c r="H2682" s="61">
        <v>367647</v>
      </c>
      <c r="I2682" s="61">
        <v>0</v>
      </c>
      <c r="J2682" s="61" t="s">
        <v>1932</v>
      </c>
      <c r="K2682" s="61">
        <v>300000</v>
      </c>
      <c r="L2682" s="61" t="s">
        <v>560</v>
      </c>
      <c r="M2682" s="61" t="s">
        <v>5622</v>
      </c>
      <c r="N2682" s="61"/>
      <c r="O2682" s="63">
        <v>41123</v>
      </c>
      <c r="P2682" s="61" t="s">
        <v>53</v>
      </c>
      <c r="Q2682" s="61" t="s">
        <v>53</v>
      </c>
      <c r="R2682" s="61" t="s">
        <v>54</v>
      </c>
      <c r="S2682" s="61" t="s">
        <v>84</v>
      </c>
      <c r="T2682" s="61" t="s">
        <v>1748</v>
      </c>
      <c r="U2682" s="61" t="s">
        <v>1748</v>
      </c>
      <c r="V2682" s="61" t="s">
        <v>454</v>
      </c>
      <c r="W2682" s="61" t="s">
        <v>86</v>
      </c>
      <c r="X2682" s="61" t="s">
        <v>735</v>
      </c>
      <c r="Y2682" s="61" t="s">
        <v>60</v>
      </c>
      <c r="Z2682" s="61" t="s">
        <v>54</v>
      </c>
      <c r="AA2682" s="61" t="s">
        <v>61</v>
      </c>
      <c r="AB2682" s="61" t="s">
        <v>62</v>
      </c>
      <c r="AC2682" s="61">
        <v>185496</v>
      </c>
      <c r="AD2682" s="61"/>
      <c r="AE2682" s="61" t="s">
        <v>5</v>
      </c>
      <c r="AF2682" s="63">
        <v>41128.526388888888</v>
      </c>
      <c r="AG2682" s="63">
        <v>41128.525694444441</v>
      </c>
      <c r="AH2682" s="62">
        <v>2012</v>
      </c>
      <c r="AI2682" s="61" t="s">
        <v>54</v>
      </c>
      <c r="AJ2682" s="61" t="s">
        <v>63</v>
      </c>
      <c r="AK2682" s="61">
        <v>650000</v>
      </c>
      <c r="AL2682" s="63">
        <v>41084</v>
      </c>
      <c r="AM2682" s="63">
        <v>41448</v>
      </c>
      <c r="AN2682" s="61" t="s">
        <v>337</v>
      </c>
      <c r="AO2682" s="4" t="s">
        <v>139</v>
      </c>
      <c r="AP2682" s="4" t="s">
        <v>965</v>
      </c>
    </row>
    <row r="2683" spans="1:42" ht="171" customHeight="1">
      <c r="A2683" s="61" t="s">
        <v>1767</v>
      </c>
      <c r="B2683" s="61" t="s">
        <v>1406</v>
      </c>
      <c r="C2683" s="61" t="s">
        <v>72</v>
      </c>
      <c r="D2683" s="61" t="s">
        <v>72</v>
      </c>
      <c r="E2683" s="61" t="s">
        <v>2011</v>
      </c>
      <c r="F2683" s="61" t="s">
        <v>2012</v>
      </c>
      <c r="G2683" s="62">
        <v>2012</v>
      </c>
      <c r="H2683" s="61">
        <v>1715686</v>
      </c>
      <c r="I2683" s="61">
        <v>0</v>
      </c>
      <c r="J2683" s="61" t="s">
        <v>2013</v>
      </c>
      <c r="K2683" s="61">
        <v>1400000</v>
      </c>
      <c r="L2683" s="61" t="s">
        <v>560</v>
      </c>
      <c r="M2683" s="61" t="s">
        <v>5622</v>
      </c>
      <c r="N2683" s="61"/>
      <c r="O2683" s="63">
        <v>41123</v>
      </c>
      <c r="P2683" s="61" t="s">
        <v>136</v>
      </c>
      <c r="Q2683" s="61" t="s">
        <v>137</v>
      </c>
      <c r="R2683" s="61" t="s">
        <v>54</v>
      </c>
      <c r="S2683" s="61" t="s">
        <v>84</v>
      </c>
      <c r="T2683" s="61" t="s">
        <v>1748</v>
      </c>
      <c r="U2683" s="61" t="s">
        <v>1748</v>
      </c>
      <c r="V2683" s="61" t="s">
        <v>1406</v>
      </c>
      <c r="W2683" s="61" t="s">
        <v>86</v>
      </c>
      <c r="X2683" s="61" t="s">
        <v>1410</v>
      </c>
      <c r="Y2683" s="61" t="s">
        <v>60</v>
      </c>
      <c r="Z2683" s="61" t="s">
        <v>54</v>
      </c>
      <c r="AA2683" s="61" t="s">
        <v>61</v>
      </c>
      <c r="AB2683" s="61" t="s">
        <v>62</v>
      </c>
      <c r="AC2683" s="61">
        <v>185497</v>
      </c>
      <c r="AD2683" s="61"/>
      <c r="AE2683" s="61" t="s">
        <v>5</v>
      </c>
      <c r="AF2683" s="63">
        <v>41200.654166666667</v>
      </c>
      <c r="AG2683" s="63">
        <v>41128.52847222222</v>
      </c>
      <c r="AH2683" s="62">
        <v>2012</v>
      </c>
      <c r="AI2683" s="61" t="s">
        <v>54</v>
      </c>
      <c r="AJ2683" s="61" t="s">
        <v>63</v>
      </c>
      <c r="AK2683" s="61">
        <v>1744000</v>
      </c>
      <c r="AL2683" s="63">
        <v>40909</v>
      </c>
      <c r="AM2683" s="63">
        <v>41274</v>
      </c>
      <c r="AN2683" s="61" t="s">
        <v>337</v>
      </c>
      <c r="AO2683" s="4" t="s">
        <v>139</v>
      </c>
      <c r="AP2683" s="4" t="s">
        <v>965</v>
      </c>
    </row>
    <row r="2684" spans="1:42" ht="159" customHeight="1">
      <c r="A2684" s="61" t="s">
        <v>1767</v>
      </c>
      <c r="B2684" s="61" t="s">
        <v>1497</v>
      </c>
      <c r="C2684" s="61" t="s">
        <v>72</v>
      </c>
      <c r="D2684" s="61" t="s">
        <v>72</v>
      </c>
      <c r="E2684" s="61" t="s">
        <v>2120</v>
      </c>
      <c r="F2684" s="61" t="s">
        <v>1750</v>
      </c>
      <c r="G2684" s="62">
        <v>2012</v>
      </c>
      <c r="H2684" s="61">
        <v>1715686</v>
      </c>
      <c r="I2684" s="61">
        <v>0</v>
      </c>
      <c r="J2684" s="61" t="s">
        <v>2121</v>
      </c>
      <c r="K2684" s="61">
        <v>1400000</v>
      </c>
      <c r="L2684" s="61" t="s">
        <v>560</v>
      </c>
      <c r="M2684" s="61" t="s">
        <v>5622</v>
      </c>
      <c r="N2684" s="61"/>
      <c r="O2684" s="63">
        <v>41123</v>
      </c>
      <c r="P2684" s="61" t="s">
        <v>145</v>
      </c>
      <c r="Q2684" s="61" t="s">
        <v>146</v>
      </c>
      <c r="R2684" s="61" t="s">
        <v>54</v>
      </c>
      <c r="S2684" s="61" t="s">
        <v>84</v>
      </c>
      <c r="T2684" s="61" t="s">
        <v>1748</v>
      </c>
      <c r="U2684" s="61" t="s">
        <v>1748</v>
      </c>
      <c r="V2684" s="61" t="s">
        <v>1497</v>
      </c>
      <c r="W2684" s="61" t="s">
        <v>86</v>
      </c>
      <c r="X2684" s="61" t="s">
        <v>1501</v>
      </c>
      <c r="Y2684" s="61" t="s">
        <v>60</v>
      </c>
      <c r="Z2684" s="61" t="s">
        <v>54</v>
      </c>
      <c r="AA2684" s="61" t="s">
        <v>61</v>
      </c>
      <c r="AB2684" s="61" t="s">
        <v>62</v>
      </c>
      <c r="AC2684" s="61">
        <v>185495</v>
      </c>
      <c r="AD2684" s="61"/>
      <c r="AE2684" s="61" t="s">
        <v>5</v>
      </c>
      <c r="AF2684" s="63">
        <v>41128.524305555555</v>
      </c>
      <c r="AG2684" s="63">
        <v>41128.522916666669</v>
      </c>
      <c r="AH2684" s="62">
        <v>2012</v>
      </c>
      <c r="AI2684" s="61" t="s">
        <v>54</v>
      </c>
      <c r="AJ2684" s="61" t="s">
        <v>63</v>
      </c>
      <c r="AK2684" s="61">
        <v>4750000</v>
      </c>
      <c r="AL2684" s="63">
        <v>40909</v>
      </c>
      <c r="AM2684" s="63">
        <v>41274</v>
      </c>
      <c r="AN2684" s="61" t="s">
        <v>77</v>
      </c>
      <c r="AO2684" s="4" t="s">
        <v>139</v>
      </c>
      <c r="AP2684" s="4" t="s">
        <v>131</v>
      </c>
    </row>
    <row r="2685" spans="1:42" ht="68.25" customHeight="1">
      <c r="A2685" s="61" t="s">
        <v>1767</v>
      </c>
      <c r="B2685" s="61" t="s">
        <v>457</v>
      </c>
      <c r="C2685" s="61" t="s">
        <v>72</v>
      </c>
      <c r="D2685" s="61" t="s">
        <v>72</v>
      </c>
      <c r="E2685" s="61" t="s">
        <v>2179</v>
      </c>
      <c r="F2685" s="61" t="s">
        <v>2180</v>
      </c>
      <c r="G2685" s="62">
        <v>2012</v>
      </c>
      <c r="H2685" s="61">
        <v>1148000</v>
      </c>
      <c r="I2685" s="61">
        <v>0</v>
      </c>
      <c r="J2685" s="61" t="s">
        <v>2181</v>
      </c>
      <c r="K2685" s="61">
        <v>936768</v>
      </c>
      <c r="L2685" s="61" t="s">
        <v>560</v>
      </c>
      <c r="M2685" s="61" t="s">
        <v>5622</v>
      </c>
      <c r="N2685" s="61"/>
      <c r="O2685" s="63">
        <v>41123</v>
      </c>
      <c r="P2685" s="61" t="s">
        <v>367</v>
      </c>
      <c r="Q2685" s="61" t="s">
        <v>307</v>
      </c>
      <c r="R2685" s="61" t="s">
        <v>54</v>
      </c>
      <c r="S2685" s="61" t="s">
        <v>84</v>
      </c>
      <c r="T2685" s="61" t="s">
        <v>1748</v>
      </c>
      <c r="U2685" s="61" t="s">
        <v>1748</v>
      </c>
      <c r="V2685" s="61" t="s">
        <v>462</v>
      </c>
      <c r="W2685" s="61" t="s">
        <v>86</v>
      </c>
      <c r="X2685" s="61" t="s">
        <v>457</v>
      </c>
      <c r="Y2685" s="61" t="s">
        <v>60</v>
      </c>
      <c r="Z2685" s="61" t="s">
        <v>54</v>
      </c>
      <c r="AA2685" s="61" t="s">
        <v>61</v>
      </c>
      <c r="AB2685" s="61" t="s">
        <v>62</v>
      </c>
      <c r="AC2685" s="61">
        <v>185429</v>
      </c>
      <c r="AD2685" s="61"/>
      <c r="AE2685" s="61" t="s">
        <v>5</v>
      </c>
      <c r="AF2685" s="63">
        <v>41124.542361111111</v>
      </c>
      <c r="AG2685" s="63">
        <v>41124.540972222218</v>
      </c>
      <c r="AH2685" s="62">
        <v>2012</v>
      </c>
      <c r="AI2685" s="61" t="s">
        <v>54</v>
      </c>
      <c r="AJ2685" s="61" t="s">
        <v>63</v>
      </c>
      <c r="AK2685" s="61">
        <v>1148000</v>
      </c>
      <c r="AL2685" s="63">
        <v>40909</v>
      </c>
      <c r="AM2685" s="63">
        <v>41274</v>
      </c>
      <c r="AN2685" s="61" t="s">
        <v>337</v>
      </c>
      <c r="AO2685" s="4" t="s">
        <v>130</v>
      </c>
      <c r="AP2685" s="4" t="s">
        <v>131</v>
      </c>
    </row>
    <row r="2686" spans="1:42" ht="216" customHeight="1">
      <c r="A2686" s="61" t="s">
        <v>1767</v>
      </c>
      <c r="B2686" s="61" t="s">
        <v>457</v>
      </c>
      <c r="C2686" s="61" t="s">
        <v>72</v>
      </c>
      <c r="D2686" s="61" t="s">
        <v>72</v>
      </c>
      <c r="E2686" s="61" t="s">
        <v>2182</v>
      </c>
      <c r="F2686" s="61" t="s">
        <v>2183</v>
      </c>
      <c r="G2686" s="62">
        <v>2012</v>
      </c>
      <c r="H2686" s="61">
        <v>938491</v>
      </c>
      <c r="I2686" s="61">
        <v>0</v>
      </c>
      <c r="J2686" s="61" t="s">
        <v>2184</v>
      </c>
      <c r="K2686" s="61">
        <v>765809</v>
      </c>
      <c r="L2686" s="61" t="s">
        <v>560</v>
      </c>
      <c r="M2686" s="61" t="s">
        <v>5622</v>
      </c>
      <c r="N2686" s="61"/>
      <c r="O2686" s="63">
        <v>41123</v>
      </c>
      <c r="P2686" s="61" t="s">
        <v>367</v>
      </c>
      <c r="Q2686" s="61" t="s">
        <v>307</v>
      </c>
      <c r="R2686" s="61" t="s">
        <v>54</v>
      </c>
      <c r="S2686" s="61" t="s">
        <v>84</v>
      </c>
      <c r="T2686" s="61" t="s">
        <v>1748</v>
      </c>
      <c r="U2686" s="61" t="s">
        <v>1748</v>
      </c>
      <c r="V2686" s="61" t="s">
        <v>462</v>
      </c>
      <c r="W2686" s="61" t="s">
        <v>86</v>
      </c>
      <c r="X2686" s="61" t="s">
        <v>457</v>
      </c>
      <c r="Y2686" s="61" t="s">
        <v>60</v>
      </c>
      <c r="Z2686" s="61" t="s">
        <v>54</v>
      </c>
      <c r="AA2686" s="61" t="s">
        <v>61</v>
      </c>
      <c r="AB2686" s="61" t="s">
        <v>62</v>
      </c>
      <c r="AC2686" s="61">
        <v>185430</v>
      </c>
      <c r="AD2686" s="61"/>
      <c r="AE2686" s="61" t="s">
        <v>5</v>
      </c>
      <c r="AF2686" s="63">
        <v>41124.54305555555</v>
      </c>
      <c r="AG2686" s="63">
        <v>41124.54305555555</v>
      </c>
      <c r="AH2686" s="62">
        <v>2012</v>
      </c>
      <c r="AI2686" s="61" t="s">
        <v>54</v>
      </c>
      <c r="AJ2686" s="61" t="s">
        <v>63</v>
      </c>
      <c r="AK2686" s="61">
        <v>938491</v>
      </c>
      <c r="AL2686" s="63">
        <v>41275</v>
      </c>
      <c r="AM2686" s="63">
        <v>41639</v>
      </c>
      <c r="AN2686" s="61" t="s">
        <v>337</v>
      </c>
      <c r="AO2686" s="4" t="s">
        <v>139</v>
      </c>
      <c r="AP2686" s="4" t="s">
        <v>131</v>
      </c>
    </row>
    <row r="2687" spans="1:42" ht="204.75" customHeight="1">
      <c r="A2687" s="61" t="s">
        <v>1767</v>
      </c>
      <c r="B2687" s="61" t="s">
        <v>457</v>
      </c>
      <c r="C2687" s="61" t="s">
        <v>72</v>
      </c>
      <c r="D2687" s="61" t="s">
        <v>72</v>
      </c>
      <c r="E2687" s="61" t="s">
        <v>2185</v>
      </c>
      <c r="F2687" s="61" t="s">
        <v>2186</v>
      </c>
      <c r="G2687" s="62">
        <v>2012</v>
      </c>
      <c r="H2687" s="61">
        <v>241940</v>
      </c>
      <c r="I2687" s="61">
        <v>0</v>
      </c>
      <c r="J2687" s="61" t="s">
        <v>2187</v>
      </c>
      <c r="K2687" s="61">
        <v>197423</v>
      </c>
      <c r="L2687" s="61" t="s">
        <v>560</v>
      </c>
      <c r="M2687" s="61" t="s">
        <v>5622</v>
      </c>
      <c r="N2687" s="61"/>
      <c r="O2687" s="63">
        <v>41123</v>
      </c>
      <c r="P2687" s="61" t="s">
        <v>136</v>
      </c>
      <c r="Q2687" s="61" t="s">
        <v>137</v>
      </c>
      <c r="R2687" s="61" t="s">
        <v>54</v>
      </c>
      <c r="S2687" s="61" t="s">
        <v>84</v>
      </c>
      <c r="T2687" s="61" t="s">
        <v>1748</v>
      </c>
      <c r="U2687" s="61" t="s">
        <v>1748</v>
      </c>
      <c r="V2687" s="61" t="s">
        <v>462</v>
      </c>
      <c r="W2687" s="61" t="s">
        <v>86</v>
      </c>
      <c r="X2687" s="61" t="s">
        <v>457</v>
      </c>
      <c r="Y2687" s="61" t="s">
        <v>60</v>
      </c>
      <c r="Z2687" s="61" t="s">
        <v>54</v>
      </c>
      <c r="AA2687" s="61" t="s">
        <v>61</v>
      </c>
      <c r="AB2687" s="61" t="s">
        <v>62</v>
      </c>
      <c r="AC2687" s="61">
        <v>185431</v>
      </c>
      <c r="AD2687" s="61"/>
      <c r="AE2687" s="61" t="s">
        <v>5</v>
      </c>
      <c r="AF2687" s="63">
        <v>41124.545138888891</v>
      </c>
      <c r="AG2687" s="63">
        <v>41124.543749999997</v>
      </c>
      <c r="AH2687" s="62">
        <v>2012</v>
      </c>
      <c r="AI2687" s="61" t="s">
        <v>54</v>
      </c>
      <c r="AJ2687" s="61" t="s">
        <v>63</v>
      </c>
      <c r="AK2687" s="61">
        <v>973700</v>
      </c>
      <c r="AL2687" s="63">
        <v>40909</v>
      </c>
      <c r="AM2687" s="63">
        <v>41274</v>
      </c>
      <c r="AN2687" s="61" t="s">
        <v>337</v>
      </c>
      <c r="AO2687" s="4" t="s">
        <v>139</v>
      </c>
      <c r="AP2687" s="4" t="s">
        <v>131</v>
      </c>
    </row>
    <row r="2688" spans="1:42" ht="216" customHeight="1">
      <c r="A2688" s="61" t="s">
        <v>2610</v>
      </c>
      <c r="B2688" s="61" t="s">
        <v>1469</v>
      </c>
      <c r="C2688" s="61" t="s">
        <v>72</v>
      </c>
      <c r="D2688" s="61" t="s">
        <v>72</v>
      </c>
      <c r="E2688" s="61" t="s">
        <v>2674</v>
      </c>
      <c r="F2688" s="61" t="s">
        <v>2675</v>
      </c>
      <c r="G2688" s="62">
        <v>2012</v>
      </c>
      <c r="H2688" s="61">
        <v>551471</v>
      </c>
      <c r="I2688" s="61">
        <v>0</v>
      </c>
      <c r="J2688" s="61" t="s">
        <v>2676</v>
      </c>
      <c r="K2688" s="61">
        <v>450000</v>
      </c>
      <c r="L2688" s="61" t="s">
        <v>560</v>
      </c>
      <c r="M2688" s="61" t="s">
        <v>5622</v>
      </c>
      <c r="N2688" s="61"/>
      <c r="O2688" s="63">
        <v>41124</v>
      </c>
      <c r="P2688" s="61" t="s">
        <v>286</v>
      </c>
      <c r="Q2688" s="61" t="s">
        <v>184</v>
      </c>
      <c r="R2688" s="61" t="s">
        <v>54</v>
      </c>
      <c r="S2688" s="61" t="s">
        <v>84</v>
      </c>
      <c r="T2688" s="61" t="s">
        <v>2610</v>
      </c>
      <c r="U2688" s="61" t="s">
        <v>2610</v>
      </c>
      <c r="V2688" s="61" t="s">
        <v>1469</v>
      </c>
      <c r="W2688" s="61" t="s">
        <v>86</v>
      </c>
      <c r="X2688" s="61" t="s">
        <v>1469</v>
      </c>
      <c r="Y2688" s="61" t="s">
        <v>60</v>
      </c>
      <c r="Z2688" s="61" t="s">
        <v>54</v>
      </c>
      <c r="AA2688" s="61" t="s">
        <v>61</v>
      </c>
      <c r="AB2688" s="61" t="s">
        <v>62</v>
      </c>
      <c r="AC2688" s="61">
        <v>187865</v>
      </c>
      <c r="AD2688" s="61"/>
      <c r="AE2688" s="61" t="s">
        <v>5</v>
      </c>
      <c r="AF2688" s="63">
        <v>41185.691666666666</v>
      </c>
      <c r="AG2688" s="63">
        <v>41185.690972222219</v>
      </c>
      <c r="AH2688" s="62">
        <v>2012</v>
      </c>
      <c r="AI2688" s="61" t="s">
        <v>54</v>
      </c>
      <c r="AJ2688" s="61" t="s">
        <v>63</v>
      </c>
      <c r="AK2688" s="61">
        <v>817640</v>
      </c>
      <c r="AL2688" s="63">
        <v>40909</v>
      </c>
      <c r="AM2688" s="63">
        <v>41274</v>
      </c>
      <c r="AN2688" s="61" t="s">
        <v>240</v>
      </c>
      <c r="AO2688" s="4" t="s">
        <v>139</v>
      </c>
      <c r="AP2688" s="4" t="s">
        <v>131</v>
      </c>
    </row>
    <row r="2689" spans="1:42" ht="45.75" customHeight="1">
      <c r="A2689" s="61" t="s">
        <v>1767</v>
      </c>
      <c r="B2689" s="61" t="s">
        <v>454</v>
      </c>
      <c r="C2689" s="61" t="s">
        <v>72</v>
      </c>
      <c r="D2689" s="61" t="s">
        <v>72</v>
      </c>
      <c r="E2689" s="61" t="s">
        <v>1933</v>
      </c>
      <c r="F2689" s="61" t="s">
        <v>1934</v>
      </c>
      <c r="G2689" s="62">
        <v>2012</v>
      </c>
      <c r="H2689" s="61">
        <v>2634804</v>
      </c>
      <c r="I2689" s="61">
        <v>0</v>
      </c>
      <c r="J2689" s="61" t="s">
        <v>1935</v>
      </c>
      <c r="K2689" s="61">
        <v>2150000</v>
      </c>
      <c r="L2689" s="61" t="s">
        <v>560</v>
      </c>
      <c r="M2689" s="61" t="s">
        <v>5622</v>
      </c>
      <c r="N2689" s="61"/>
      <c r="O2689" s="63">
        <v>41128</v>
      </c>
      <c r="P2689" s="61" t="s">
        <v>196</v>
      </c>
      <c r="Q2689" s="61" t="s">
        <v>196</v>
      </c>
      <c r="R2689" s="61" t="s">
        <v>54</v>
      </c>
      <c r="S2689" s="61" t="s">
        <v>84</v>
      </c>
      <c r="T2689" s="61" t="s">
        <v>1748</v>
      </c>
      <c r="U2689" s="61" t="s">
        <v>1748</v>
      </c>
      <c r="V2689" s="61" t="s">
        <v>454</v>
      </c>
      <c r="W2689" s="61" t="s">
        <v>86</v>
      </c>
      <c r="X2689" s="61" t="s">
        <v>735</v>
      </c>
      <c r="Y2689" s="61" t="s">
        <v>60</v>
      </c>
      <c r="Z2689" s="61" t="s">
        <v>54</v>
      </c>
      <c r="AA2689" s="61" t="s">
        <v>61</v>
      </c>
      <c r="AB2689" s="61" t="s">
        <v>62</v>
      </c>
      <c r="AC2689" s="61">
        <v>187164</v>
      </c>
      <c r="AD2689" s="61"/>
      <c r="AE2689" s="61" t="s">
        <v>5</v>
      </c>
      <c r="AF2689" s="63">
        <v>41312.474305555552</v>
      </c>
      <c r="AG2689" s="63">
        <v>41165.518055555556</v>
      </c>
      <c r="AH2689" s="62">
        <v>2012</v>
      </c>
      <c r="AI2689" s="61" t="s">
        <v>54</v>
      </c>
      <c r="AJ2689" s="61" t="s">
        <v>63</v>
      </c>
      <c r="AK2689" s="61">
        <v>3264000</v>
      </c>
      <c r="AL2689" s="63">
        <v>40909</v>
      </c>
      <c r="AM2689" s="63">
        <v>41274</v>
      </c>
      <c r="AN2689" s="61" t="s">
        <v>337</v>
      </c>
      <c r="AO2689" s="4" t="s">
        <v>139</v>
      </c>
      <c r="AP2689" s="4" t="s">
        <v>131</v>
      </c>
    </row>
    <row r="2690" spans="1:42" ht="192.75" customHeight="1">
      <c r="A2690" s="61" t="s">
        <v>616</v>
      </c>
      <c r="B2690" s="61" t="s">
        <v>179</v>
      </c>
      <c r="C2690" s="61" t="s">
        <v>72</v>
      </c>
      <c r="D2690" s="61" t="s">
        <v>72</v>
      </c>
      <c r="E2690" s="61" t="s">
        <v>694</v>
      </c>
      <c r="F2690" s="61" t="s">
        <v>695</v>
      </c>
      <c r="G2690" s="62">
        <v>2012</v>
      </c>
      <c r="H2690" s="61">
        <v>2574003</v>
      </c>
      <c r="I2690" s="61">
        <v>0</v>
      </c>
      <c r="J2690" s="61" t="s">
        <v>696</v>
      </c>
      <c r="K2690" s="61">
        <v>2000000</v>
      </c>
      <c r="L2690" s="61" t="s">
        <v>560</v>
      </c>
      <c r="M2690" s="61" t="s">
        <v>5622</v>
      </c>
      <c r="N2690" s="61"/>
      <c r="O2690" s="63">
        <v>41130</v>
      </c>
      <c r="P2690" s="61" t="s">
        <v>367</v>
      </c>
      <c r="Q2690" s="61" t="s">
        <v>307</v>
      </c>
      <c r="R2690" s="61" t="s">
        <v>54</v>
      </c>
      <c r="S2690" s="61" t="s">
        <v>84</v>
      </c>
      <c r="T2690" s="61" t="s">
        <v>616</v>
      </c>
      <c r="U2690" s="61" t="s">
        <v>616</v>
      </c>
      <c r="V2690" s="61" t="s">
        <v>179</v>
      </c>
      <c r="W2690" s="61" t="s">
        <v>58</v>
      </c>
      <c r="X2690" s="61" t="s">
        <v>185</v>
      </c>
      <c r="Y2690" s="61" t="s">
        <v>60</v>
      </c>
      <c r="Z2690" s="61" t="s">
        <v>54</v>
      </c>
      <c r="AA2690" s="61" t="s">
        <v>61</v>
      </c>
      <c r="AB2690" s="61" t="s">
        <v>62</v>
      </c>
      <c r="AC2690" s="61">
        <v>182165</v>
      </c>
      <c r="AD2690" s="61"/>
      <c r="AE2690" s="61" t="s">
        <v>119</v>
      </c>
      <c r="AF2690" s="63">
        <v>41289.729166666664</v>
      </c>
      <c r="AG2690" s="63">
        <v>41051.727777777778</v>
      </c>
      <c r="AH2690" s="62">
        <v>2012</v>
      </c>
      <c r="AI2690" s="61" t="s">
        <v>54</v>
      </c>
      <c r="AJ2690" s="61" t="s">
        <v>63</v>
      </c>
      <c r="AK2690" s="61">
        <v>45029975</v>
      </c>
      <c r="AL2690" s="63">
        <v>40909</v>
      </c>
      <c r="AM2690" s="63">
        <v>41274</v>
      </c>
      <c r="AN2690" s="61" t="s">
        <v>337</v>
      </c>
      <c r="AO2690" s="4" t="s">
        <v>139</v>
      </c>
      <c r="AP2690" s="4" t="s">
        <v>131</v>
      </c>
    </row>
    <row r="2691" spans="1:42" ht="79.5" customHeight="1">
      <c r="A2691" s="61" t="s">
        <v>1767</v>
      </c>
      <c r="B2691" s="61" t="s">
        <v>91</v>
      </c>
      <c r="C2691" s="61" t="s">
        <v>72</v>
      </c>
      <c r="D2691" s="61" t="s">
        <v>72</v>
      </c>
      <c r="E2691" s="61" t="s">
        <v>1082</v>
      </c>
      <c r="F2691" s="61" t="s">
        <v>1083</v>
      </c>
      <c r="G2691" s="62">
        <v>2012</v>
      </c>
      <c r="H2691" s="61">
        <v>271000</v>
      </c>
      <c r="I2691" s="61">
        <v>0</v>
      </c>
      <c r="J2691" s="61" t="s">
        <v>1806</v>
      </c>
      <c r="K2691" s="61">
        <v>210677</v>
      </c>
      <c r="L2691" s="61" t="s">
        <v>560</v>
      </c>
      <c r="M2691" s="61" t="s">
        <v>5622</v>
      </c>
      <c r="N2691" s="61"/>
      <c r="O2691" s="63">
        <v>41135</v>
      </c>
      <c r="P2691" s="61" t="s">
        <v>286</v>
      </c>
      <c r="Q2691" s="61" t="s">
        <v>184</v>
      </c>
      <c r="R2691" s="61" t="s">
        <v>54</v>
      </c>
      <c r="S2691" s="61" t="s">
        <v>55</v>
      </c>
      <c r="T2691" s="61" t="s">
        <v>1748</v>
      </c>
      <c r="U2691" s="61" t="s">
        <v>1748</v>
      </c>
      <c r="V2691" s="61" t="s">
        <v>85</v>
      </c>
      <c r="W2691" s="61" t="s">
        <v>86</v>
      </c>
      <c r="X2691" s="61" t="s">
        <v>561</v>
      </c>
      <c r="Y2691" s="61" t="s">
        <v>60</v>
      </c>
      <c r="Z2691" s="61" t="s">
        <v>54</v>
      </c>
      <c r="AA2691" s="61" t="s">
        <v>61</v>
      </c>
      <c r="AB2691" s="61" t="s">
        <v>62</v>
      </c>
      <c r="AC2691" s="61">
        <v>189925</v>
      </c>
      <c r="AD2691" s="61"/>
      <c r="AE2691" s="61" t="s">
        <v>119</v>
      </c>
      <c r="AF2691" s="63">
        <v>41241.688888888886</v>
      </c>
      <c r="AG2691" s="63">
        <v>41228.629166666666</v>
      </c>
      <c r="AH2691" s="62">
        <v>2012</v>
      </c>
      <c r="AI2691" s="61" t="s">
        <v>54</v>
      </c>
      <c r="AJ2691" s="61" t="s">
        <v>63</v>
      </c>
      <c r="AK2691" s="61">
        <v>450000</v>
      </c>
      <c r="AL2691" s="63">
        <v>40909</v>
      </c>
      <c r="AM2691" s="63">
        <v>41274</v>
      </c>
      <c r="AN2691" s="61" t="s">
        <v>337</v>
      </c>
      <c r="AO2691" s="4" t="s">
        <v>130</v>
      </c>
      <c r="AP2691" s="4" t="s">
        <v>168</v>
      </c>
    </row>
    <row r="2692" spans="1:42" ht="136.5" customHeight="1">
      <c r="A2692" s="61" t="s">
        <v>1767</v>
      </c>
      <c r="B2692" s="61" t="s">
        <v>91</v>
      </c>
      <c r="C2692" s="61" t="s">
        <v>72</v>
      </c>
      <c r="D2692" s="61" t="s">
        <v>72</v>
      </c>
      <c r="E2692" s="61" t="s">
        <v>1807</v>
      </c>
      <c r="F2692" s="61" t="s">
        <v>1808</v>
      </c>
      <c r="G2692" s="62">
        <v>2012</v>
      </c>
      <c r="H2692" s="61">
        <v>309000</v>
      </c>
      <c r="I2692" s="61">
        <v>0</v>
      </c>
      <c r="J2692" s="61" t="s">
        <v>1809</v>
      </c>
      <c r="K2692" s="61">
        <v>240093</v>
      </c>
      <c r="L2692" s="61" t="s">
        <v>560</v>
      </c>
      <c r="M2692" s="61" t="s">
        <v>5622</v>
      </c>
      <c r="N2692" s="61"/>
      <c r="O2692" s="63">
        <v>41135</v>
      </c>
      <c r="P2692" s="61" t="s">
        <v>145</v>
      </c>
      <c r="Q2692" s="61" t="s">
        <v>146</v>
      </c>
      <c r="R2692" s="61" t="s">
        <v>54</v>
      </c>
      <c r="S2692" s="61" t="s">
        <v>55</v>
      </c>
      <c r="T2692" s="61" t="s">
        <v>1748</v>
      </c>
      <c r="U2692" s="61" t="s">
        <v>1748</v>
      </c>
      <c r="V2692" s="61" t="s">
        <v>85</v>
      </c>
      <c r="W2692" s="61" t="s">
        <v>86</v>
      </c>
      <c r="X2692" s="61" t="s">
        <v>561</v>
      </c>
      <c r="Y2692" s="61" t="s">
        <v>60</v>
      </c>
      <c r="Z2692" s="61" t="s">
        <v>54</v>
      </c>
      <c r="AA2692" s="61" t="s">
        <v>61</v>
      </c>
      <c r="AB2692" s="61" t="s">
        <v>62</v>
      </c>
      <c r="AC2692" s="61">
        <v>189924</v>
      </c>
      <c r="AD2692" s="61"/>
      <c r="AE2692" s="61" t="s">
        <v>119</v>
      </c>
      <c r="AF2692" s="63">
        <v>41241.686805555553</v>
      </c>
      <c r="AG2692" s="63">
        <v>41228.626388888886</v>
      </c>
      <c r="AH2692" s="62">
        <v>2012</v>
      </c>
      <c r="AI2692" s="61" t="s">
        <v>54</v>
      </c>
      <c r="AJ2692" s="61" t="s">
        <v>63</v>
      </c>
      <c r="AK2692" s="61">
        <v>309000</v>
      </c>
      <c r="AL2692" s="63">
        <v>40909</v>
      </c>
      <c r="AM2692" s="63">
        <v>41274</v>
      </c>
      <c r="AN2692" s="61" t="s">
        <v>240</v>
      </c>
      <c r="AO2692" s="4" t="s">
        <v>130</v>
      </c>
      <c r="AP2692" s="4" t="s">
        <v>965</v>
      </c>
    </row>
    <row r="2693" spans="1:42" ht="45.75" customHeight="1">
      <c r="A2693" s="61" t="s">
        <v>1767</v>
      </c>
      <c r="B2693" s="61" t="s">
        <v>91</v>
      </c>
      <c r="C2693" s="61" t="s">
        <v>72</v>
      </c>
      <c r="D2693" s="61" t="s">
        <v>72</v>
      </c>
      <c r="E2693" s="61" t="s">
        <v>1810</v>
      </c>
      <c r="F2693" s="61" t="s">
        <v>1095</v>
      </c>
      <c r="G2693" s="62">
        <v>2012</v>
      </c>
      <c r="H2693" s="61">
        <v>990000</v>
      </c>
      <c r="I2693" s="61">
        <v>0</v>
      </c>
      <c r="J2693" s="61" t="s">
        <v>1811</v>
      </c>
      <c r="K2693" s="61">
        <v>769230</v>
      </c>
      <c r="L2693" s="61" t="s">
        <v>560</v>
      </c>
      <c r="M2693" s="61" t="s">
        <v>5622</v>
      </c>
      <c r="N2693" s="61"/>
      <c r="O2693" s="63">
        <v>41135</v>
      </c>
      <c r="P2693" s="61" t="s">
        <v>136</v>
      </c>
      <c r="Q2693" s="61" t="s">
        <v>137</v>
      </c>
      <c r="R2693" s="61" t="s">
        <v>54</v>
      </c>
      <c r="S2693" s="61" t="s">
        <v>55</v>
      </c>
      <c r="T2693" s="61" t="s">
        <v>1748</v>
      </c>
      <c r="U2693" s="61" t="s">
        <v>1748</v>
      </c>
      <c r="V2693" s="61" t="s">
        <v>85</v>
      </c>
      <c r="W2693" s="61" t="s">
        <v>86</v>
      </c>
      <c r="X2693" s="61" t="s">
        <v>561</v>
      </c>
      <c r="Y2693" s="61" t="s">
        <v>60</v>
      </c>
      <c r="Z2693" s="61" t="s">
        <v>54</v>
      </c>
      <c r="AA2693" s="61" t="s">
        <v>61</v>
      </c>
      <c r="AB2693" s="61" t="s">
        <v>62</v>
      </c>
      <c r="AC2693" s="61">
        <v>185716</v>
      </c>
      <c r="AD2693" s="61"/>
      <c r="AE2693" s="61" t="s">
        <v>119</v>
      </c>
      <c r="AF2693" s="63">
        <v>41241.685416666667</v>
      </c>
      <c r="AG2693" s="63">
        <v>41136.54583333333</v>
      </c>
      <c r="AH2693" s="62">
        <v>2012</v>
      </c>
      <c r="AI2693" s="61" t="s">
        <v>54</v>
      </c>
      <c r="AJ2693" s="61" t="s">
        <v>63</v>
      </c>
      <c r="AK2693" s="61">
        <v>990000</v>
      </c>
      <c r="AL2693" s="63">
        <v>40909</v>
      </c>
      <c r="AM2693" s="63">
        <v>41274</v>
      </c>
      <c r="AN2693" s="61" t="s">
        <v>240</v>
      </c>
      <c r="AO2693" s="4" t="s">
        <v>139</v>
      </c>
      <c r="AP2693" s="4" t="s">
        <v>131</v>
      </c>
    </row>
    <row r="2694" spans="1:42" ht="45.75" customHeight="1">
      <c r="A2694" s="61" t="s">
        <v>1021</v>
      </c>
      <c r="B2694" s="61" t="s">
        <v>47</v>
      </c>
      <c r="C2694" s="61" t="s">
        <v>72</v>
      </c>
      <c r="D2694" s="61" t="s">
        <v>72</v>
      </c>
      <c r="E2694" s="61" t="s">
        <v>73</v>
      </c>
      <c r="F2694" s="61" t="s">
        <v>74</v>
      </c>
      <c r="G2694" s="62">
        <v>2012</v>
      </c>
      <c r="H2694" s="61">
        <v>-250000</v>
      </c>
      <c r="I2694" s="61">
        <v>0</v>
      </c>
      <c r="J2694" s="61" t="s">
        <v>1024</v>
      </c>
      <c r="K2694" s="61"/>
      <c r="L2694" s="61" t="s">
        <v>52</v>
      </c>
      <c r="M2694" s="61" t="s">
        <v>5622</v>
      </c>
      <c r="N2694" s="61"/>
      <c r="O2694" s="63">
        <v>41136</v>
      </c>
      <c r="P2694" s="61" t="s">
        <v>76</v>
      </c>
      <c r="Q2694" s="61" t="s">
        <v>69</v>
      </c>
      <c r="R2694" s="61" t="s">
        <v>54</v>
      </c>
      <c r="S2694" s="61" t="s">
        <v>84</v>
      </c>
      <c r="T2694" s="61" t="s">
        <v>1021</v>
      </c>
      <c r="U2694" s="61" t="s">
        <v>57</v>
      </c>
      <c r="V2694" s="61" t="s">
        <v>47</v>
      </c>
      <c r="W2694" s="61" t="s">
        <v>58</v>
      </c>
      <c r="X2694" s="61" t="s">
        <v>59</v>
      </c>
      <c r="Y2694" s="61" t="s">
        <v>60</v>
      </c>
      <c r="Z2694" s="61" t="s">
        <v>54</v>
      </c>
      <c r="AA2694" s="61" t="s">
        <v>61</v>
      </c>
      <c r="AB2694" s="61" t="s">
        <v>62</v>
      </c>
      <c r="AC2694" s="61">
        <v>186942</v>
      </c>
      <c r="AD2694" s="61"/>
      <c r="AE2694" s="61" t="s">
        <v>5</v>
      </c>
      <c r="AF2694" s="63">
        <v>41157.454166666663</v>
      </c>
      <c r="AG2694" s="63">
        <v>41157.454166666663</v>
      </c>
      <c r="AH2694" s="62">
        <v>2012</v>
      </c>
      <c r="AI2694" s="61" t="s">
        <v>54</v>
      </c>
      <c r="AJ2694" s="61" t="s">
        <v>63</v>
      </c>
      <c r="AK2694" s="61">
        <v>0</v>
      </c>
      <c r="AL2694" s="63">
        <v>40909</v>
      </c>
      <c r="AM2694" s="63">
        <v>41274</v>
      </c>
      <c r="AN2694" s="61" t="s">
        <v>77</v>
      </c>
      <c r="AO2694" s="4" t="s">
        <v>78</v>
      </c>
      <c r="AP2694" s="4" t="s">
        <v>79</v>
      </c>
    </row>
    <row r="2695" spans="1:42" ht="45.75" customHeight="1">
      <c r="A2695" s="61" t="s">
        <v>47</v>
      </c>
      <c r="B2695" s="61" t="s">
        <v>1021</v>
      </c>
      <c r="C2695" s="61" t="s">
        <v>72</v>
      </c>
      <c r="D2695" s="61" t="s">
        <v>72</v>
      </c>
      <c r="E2695" s="61" t="s">
        <v>1340</v>
      </c>
      <c r="F2695" s="61" t="s">
        <v>1341</v>
      </c>
      <c r="G2695" s="62">
        <v>2012</v>
      </c>
      <c r="H2695" s="61">
        <v>250000</v>
      </c>
      <c r="I2695" s="61">
        <v>0</v>
      </c>
      <c r="J2695" s="61" t="s">
        <v>1342</v>
      </c>
      <c r="K2695" s="61" t="s">
        <v>3</v>
      </c>
      <c r="L2695" s="61" t="s">
        <v>52</v>
      </c>
      <c r="M2695" s="61" t="s">
        <v>5622</v>
      </c>
      <c r="N2695" s="61"/>
      <c r="O2695" s="63">
        <v>41136</v>
      </c>
      <c r="P2695" s="61" t="s">
        <v>136</v>
      </c>
      <c r="Q2695" s="61" t="s">
        <v>137</v>
      </c>
      <c r="R2695" s="61" t="s">
        <v>54</v>
      </c>
      <c r="S2695" s="61" t="s">
        <v>84</v>
      </c>
      <c r="T2695" s="61" t="s">
        <v>47</v>
      </c>
      <c r="U2695" s="61" t="s">
        <v>208</v>
      </c>
      <c r="V2695" s="61" t="s">
        <v>1021</v>
      </c>
      <c r="W2695" s="61" t="s">
        <v>86</v>
      </c>
      <c r="X2695" s="61" t="s">
        <v>1338</v>
      </c>
      <c r="Y2695" s="61" t="s">
        <v>60</v>
      </c>
      <c r="Z2695" s="61" t="s">
        <v>54</v>
      </c>
      <c r="AA2695" s="61" t="s">
        <v>61</v>
      </c>
      <c r="AB2695" s="61" t="s">
        <v>62</v>
      </c>
      <c r="AC2695" s="61">
        <v>186940</v>
      </c>
      <c r="AD2695" s="61"/>
      <c r="AE2695" s="61" t="s">
        <v>5</v>
      </c>
      <c r="AF2695" s="63">
        <v>41157.461111111108</v>
      </c>
      <c r="AG2695" s="63">
        <v>41157.454166666663</v>
      </c>
      <c r="AH2695" s="62">
        <v>2012</v>
      </c>
      <c r="AI2695" s="61" t="s">
        <v>54</v>
      </c>
      <c r="AJ2695" s="61" t="s">
        <v>63</v>
      </c>
      <c r="AK2695" s="61">
        <v>1201458</v>
      </c>
      <c r="AL2695" s="63">
        <v>41061</v>
      </c>
      <c r="AM2695" s="63">
        <v>41305</v>
      </c>
      <c r="AN2695" s="61" t="s">
        <v>240</v>
      </c>
      <c r="AO2695" s="4" t="s">
        <v>139</v>
      </c>
      <c r="AP2695" s="4" t="s">
        <v>131</v>
      </c>
    </row>
    <row r="2696" spans="1:42" ht="45.75" customHeight="1">
      <c r="A2696" s="61" t="s">
        <v>4713</v>
      </c>
      <c r="B2696" s="61" t="s">
        <v>132</v>
      </c>
      <c r="C2696" s="61" t="s">
        <v>72</v>
      </c>
      <c r="D2696" s="61" t="s">
        <v>72</v>
      </c>
      <c r="E2696" s="61" t="s">
        <v>4717</v>
      </c>
      <c r="F2696" s="61" t="s">
        <v>3018</v>
      </c>
      <c r="G2696" s="62">
        <v>2012</v>
      </c>
      <c r="H2696" s="61">
        <v>30150</v>
      </c>
      <c r="I2696" s="61">
        <v>0</v>
      </c>
      <c r="J2696" s="61" t="s">
        <v>3165</v>
      </c>
      <c r="K2696" s="61" t="s">
        <v>3</v>
      </c>
      <c r="L2696" s="61" t="s">
        <v>52</v>
      </c>
      <c r="M2696" s="61" t="s">
        <v>5622</v>
      </c>
      <c r="N2696" s="61"/>
      <c r="O2696" s="63">
        <v>41137</v>
      </c>
      <c r="P2696" s="61" t="s">
        <v>76</v>
      </c>
      <c r="Q2696" s="61" t="s">
        <v>69</v>
      </c>
      <c r="R2696" s="61" t="s">
        <v>54</v>
      </c>
      <c r="S2696" s="61" t="s">
        <v>55</v>
      </c>
      <c r="T2696" s="61" t="s">
        <v>4713</v>
      </c>
      <c r="U2696" s="61" t="s">
        <v>57</v>
      </c>
      <c r="V2696" s="61" t="s">
        <v>132</v>
      </c>
      <c r="W2696" s="61" t="s">
        <v>58</v>
      </c>
      <c r="X2696" s="61" t="s">
        <v>138</v>
      </c>
      <c r="Y2696" s="61" t="s">
        <v>60</v>
      </c>
      <c r="Z2696" s="61" t="s">
        <v>54</v>
      </c>
      <c r="AA2696" s="61" t="s">
        <v>61</v>
      </c>
      <c r="AB2696" s="61" t="s">
        <v>62</v>
      </c>
      <c r="AC2696" s="61">
        <v>190237</v>
      </c>
      <c r="AD2696" s="61"/>
      <c r="AE2696" s="61" t="s">
        <v>70</v>
      </c>
      <c r="AF2696" s="63">
        <v>41235.486805555556</v>
      </c>
      <c r="AG2696" s="63">
        <v>41235.485416666663</v>
      </c>
      <c r="AH2696" s="62">
        <v>2012</v>
      </c>
      <c r="AI2696" s="61" t="s">
        <v>54</v>
      </c>
      <c r="AJ2696" s="61" t="s">
        <v>63</v>
      </c>
      <c r="AK2696" s="61">
        <v>0</v>
      </c>
      <c r="AL2696" s="63">
        <v>40909</v>
      </c>
      <c r="AM2696" s="63">
        <v>41274</v>
      </c>
      <c r="AN2696" s="61" t="s">
        <v>78</v>
      </c>
      <c r="AO2696" s="4" t="s">
        <v>78</v>
      </c>
      <c r="AP2696" s="4" t="s">
        <v>79</v>
      </c>
    </row>
    <row r="2697" spans="1:42" ht="45.75" customHeight="1">
      <c r="A2697" s="61" t="s">
        <v>1767</v>
      </c>
      <c r="B2697" s="61" t="s">
        <v>244</v>
      </c>
      <c r="C2697" s="61" t="s">
        <v>72</v>
      </c>
      <c r="D2697" s="61" t="s">
        <v>72</v>
      </c>
      <c r="E2697" s="61" t="s">
        <v>850</v>
      </c>
      <c r="F2697" s="61" t="s">
        <v>851</v>
      </c>
      <c r="G2697" s="62">
        <v>2012</v>
      </c>
      <c r="H2697" s="61">
        <v>3676471</v>
      </c>
      <c r="I2697" s="61">
        <v>0</v>
      </c>
      <c r="J2697" s="61" t="s">
        <v>2440</v>
      </c>
      <c r="K2697" s="61">
        <v>3000000</v>
      </c>
      <c r="L2697" s="61" t="s">
        <v>560</v>
      </c>
      <c r="M2697" s="61" t="s">
        <v>5622</v>
      </c>
      <c r="N2697" s="61"/>
      <c r="O2697" s="63">
        <v>41138</v>
      </c>
      <c r="P2697" s="61" t="s">
        <v>196</v>
      </c>
      <c r="Q2697" s="61" t="s">
        <v>196</v>
      </c>
      <c r="R2697" s="61" t="s">
        <v>54</v>
      </c>
      <c r="S2697" s="61" t="s">
        <v>55</v>
      </c>
      <c r="T2697" s="61" t="s">
        <v>1748</v>
      </c>
      <c r="U2697" s="61" t="s">
        <v>1748</v>
      </c>
      <c r="V2697" s="61" t="s">
        <v>244</v>
      </c>
      <c r="W2697" s="61" t="s">
        <v>58</v>
      </c>
      <c r="X2697" s="61" t="s">
        <v>248</v>
      </c>
      <c r="Y2697" s="61" t="s">
        <v>60</v>
      </c>
      <c r="Z2697" s="61" t="s">
        <v>54</v>
      </c>
      <c r="AA2697" s="61" t="s">
        <v>61</v>
      </c>
      <c r="AB2697" s="61" t="s">
        <v>62</v>
      </c>
      <c r="AC2697" s="61">
        <v>186900</v>
      </c>
      <c r="AD2697" s="61"/>
      <c r="AE2697" s="61" t="s">
        <v>119</v>
      </c>
      <c r="AF2697" s="63">
        <v>41193.548611111109</v>
      </c>
      <c r="AG2697" s="63">
        <v>41156.743055555555</v>
      </c>
      <c r="AH2697" s="62">
        <v>2012</v>
      </c>
      <c r="AI2697" s="61" t="s">
        <v>54</v>
      </c>
      <c r="AJ2697" s="61" t="s">
        <v>63</v>
      </c>
      <c r="AK2697" s="61">
        <v>41515558</v>
      </c>
      <c r="AL2697" s="63">
        <v>40909</v>
      </c>
      <c r="AM2697" s="63">
        <v>41274</v>
      </c>
      <c r="AN2697" s="61" t="s">
        <v>337</v>
      </c>
      <c r="AO2697" s="4" t="s">
        <v>139</v>
      </c>
      <c r="AP2697" s="4" t="s">
        <v>168</v>
      </c>
    </row>
    <row r="2698" spans="1:42" ht="45.75" customHeight="1">
      <c r="A2698" s="61" t="s">
        <v>3368</v>
      </c>
      <c r="B2698" s="61" t="s">
        <v>211</v>
      </c>
      <c r="C2698" s="61" t="s">
        <v>72</v>
      </c>
      <c r="D2698" s="61" t="s">
        <v>72</v>
      </c>
      <c r="E2698" s="61" t="s">
        <v>783</v>
      </c>
      <c r="F2698" s="61" t="s">
        <v>213</v>
      </c>
      <c r="G2698" s="62">
        <v>2012</v>
      </c>
      <c r="H2698" s="61">
        <v>660829</v>
      </c>
      <c r="I2698" s="61">
        <v>0</v>
      </c>
      <c r="J2698" s="61" t="s">
        <v>3509</v>
      </c>
      <c r="K2698" s="61">
        <v>4000000</v>
      </c>
      <c r="L2698" s="61" t="s">
        <v>3371</v>
      </c>
      <c r="M2698" s="61" t="s">
        <v>5622</v>
      </c>
      <c r="N2698" s="61"/>
      <c r="O2698" s="63">
        <v>41142</v>
      </c>
      <c r="P2698" s="61" t="s">
        <v>53</v>
      </c>
      <c r="Q2698" s="61" t="s">
        <v>53</v>
      </c>
      <c r="R2698" s="61" t="s">
        <v>54</v>
      </c>
      <c r="S2698" s="61" t="s">
        <v>55</v>
      </c>
      <c r="T2698" s="61" t="s">
        <v>3368</v>
      </c>
      <c r="U2698" s="61" t="s">
        <v>3368</v>
      </c>
      <c r="V2698" s="61" t="s">
        <v>211</v>
      </c>
      <c r="W2698" s="61" t="s">
        <v>58</v>
      </c>
      <c r="X2698" s="61" t="s">
        <v>215</v>
      </c>
      <c r="Y2698" s="61" t="s">
        <v>60</v>
      </c>
      <c r="Z2698" s="61" t="s">
        <v>54</v>
      </c>
      <c r="AA2698" s="61" t="s">
        <v>61</v>
      </c>
      <c r="AB2698" s="61" t="s">
        <v>62</v>
      </c>
      <c r="AC2698" s="61">
        <v>186011</v>
      </c>
      <c r="AD2698" s="61"/>
      <c r="AE2698" s="61" t="s">
        <v>5</v>
      </c>
      <c r="AF2698" s="63">
        <v>41235.729861111111</v>
      </c>
      <c r="AG2698" s="63">
        <v>41145.484027777777</v>
      </c>
      <c r="AH2698" s="62">
        <v>2012</v>
      </c>
      <c r="AI2698" s="61" t="s">
        <v>54</v>
      </c>
      <c r="AJ2698" s="61" t="s">
        <v>63</v>
      </c>
      <c r="AK2698" s="61">
        <v>7480531</v>
      </c>
      <c r="AL2698" s="63">
        <v>40909</v>
      </c>
      <c r="AM2698" s="63">
        <v>41274</v>
      </c>
      <c r="AN2698" s="61" t="s">
        <v>77</v>
      </c>
      <c r="AO2698" s="4" t="s">
        <v>139</v>
      </c>
      <c r="AP2698" s="4" t="s">
        <v>131</v>
      </c>
    </row>
    <row r="2699" spans="1:42" ht="102" customHeight="1">
      <c r="A2699" s="61" t="s">
        <v>47</v>
      </c>
      <c r="B2699" s="61" t="s">
        <v>1552</v>
      </c>
      <c r="C2699" s="61" t="s">
        <v>72</v>
      </c>
      <c r="D2699" s="61" t="s">
        <v>72</v>
      </c>
      <c r="E2699" s="61" t="s">
        <v>1566</v>
      </c>
      <c r="F2699" s="61" t="s">
        <v>1567</v>
      </c>
      <c r="G2699" s="62">
        <v>2012</v>
      </c>
      <c r="H2699" s="61">
        <v>317648</v>
      </c>
      <c r="I2699" s="61">
        <v>0</v>
      </c>
      <c r="J2699" s="61" t="s">
        <v>1568</v>
      </c>
      <c r="K2699" s="61" t="s">
        <v>3</v>
      </c>
      <c r="L2699" s="61" t="s">
        <v>52</v>
      </c>
      <c r="M2699" s="61" t="s">
        <v>5622</v>
      </c>
      <c r="N2699" s="61"/>
      <c r="O2699" s="63">
        <v>41143</v>
      </c>
      <c r="P2699" s="61" t="s">
        <v>145</v>
      </c>
      <c r="Q2699" s="61" t="s">
        <v>137</v>
      </c>
      <c r="R2699" s="61" t="s">
        <v>54</v>
      </c>
      <c r="S2699" s="61" t="s">
        <v>84</v>
      </c>
      <c r="T2699" s="61" t="s">
        <v>47</v>
      </c>
      <c r="U2699" s="61" t="s">
        <v>208</v>
      </c>
      <c r="V2699" s="61" t="s">
        <v>1552</v>
      </c>
      <c r="W2699" s="61" t="s">
        <v>1044</v>
      </c>
      <c r="X2699" s="61" t="s">
        <v>1556</v>
      </c>
      <c r="Y2699" s="61" t="s">
        <v>60</v>
      </c>
      <c r="Z2699" s="61" t="s">
        <v>54</v>
      </c>
      <c r="AA2699" s="61" t="s">
        <v>61</v>
      </c>
      <c r="AB2699" s="61" t="s">
        <v>62</v>
      </c>
      <c r="AC2699" s="61">
        <v>186944</v>
      </c>
      <c r="AD2699" s="61"/>
      <c r="AE2699" s="61" t="s">
        <v>5</v>
      </c>
      <c r="AF2699" s="63">
        <v>41220.436805555553</v>
      </c>
      <c r="AG2699" s="63">
        <v>41157.46597222222</v>
      </c>
      <c r="AH2699" s="62">
        <v>2012</v>
      </c>
      <c r="AI2699" s="61" t="s">
        <v>54</v>
      </c>
      <c r="AJ2699" s="61" t="s">
        <v>63</v>
      </c>
      <c r="AK2699" s="61">
        <v>317648</v>
      </c>
      <c r="AL2699" s="63">
        <v>41143</v>
      </c>
      <c r="AM2699" s="63">
        <v>41274</v>
      </c>
      <c r="AN2699" s="61" t="s">
        <v>240</v>
      </c>
      <c r="AO2699" s="4" t="s">
        <v>78</v>
      </c>
      <c r="AP2699" s="4" t="s">
        <v>79</v>
      </c>
    </row>
    <row r="2700" spans="1:42" ht="102" customHeight="1">
      <c r="A2700" s="61" t="s">
        <v>3368</v>
      </c>
      <c r="B2700" s="61" t="s">
        <v>3430</v>
      </c>
      <c r="C2700" s="61" t="s">
        <v>72</v>
      </c>
      <c r="D2700" s="61"/>
      <c r="E2700" s="61"/>
      <c r="F2700" s="61"/>
      <c r="G2700" s="62">
        <v>2012</v>
      </c>
      <c r="H2700" s="61">
        <v>662246</v>
      </c>
      <c r="I2700" s="61">
        <v>0</v>
      </c>
      <c r="J2700" s="61" t="s">
        <v>3440</v>
      </c>
      <c r="K2700" s="61">
        <v>3845000</v>
      </c>
      <c r="L2700" s="61" t="s">
        <v>3371</v>
      </c>
      <c r="M2700" s="61" t="s">
        <v>5622</v>
      </c>
      <c r="N2700" s="61"/>
      <c r="O2700" s="63">
        <v>41143</v>
      </c>
      <c r="P2700" s="61"/>
      <c r="Q2700" s="61" t="s">
        <v>184</v>
      </c>
      <c r="R2700" s="61" t="s">
        <v>54</v>
      </c>
      <c r="S2700" s="61" t="s">
        <v>55</v>
      </c>
      <c r="T2700" s="61" t="s">
        <v>3368</v>
      </c>
      <c r="U2700" s="61" t="s">
        <v>3368</v>
      </c>
      <c r="V2700" s="61" t="s">
        <v>3430</v>
      </c>
      <c r="W2700" s="61" t="s">
        <v>86</v>
      </c>
      <c r="X2700" s="61" t="s">
        <v>3432</v>
      </c>
      <c r="Y2700" s="61" t="s">
        <v>60</v>
      </c>
      <c r="Z2700" s="61" t="s">
        <v>54</v>
      </c>
      <c r="AA2700" s="61" t="s">
        <v>61</v>
      </c>
      <c r="AB2700" s="61" t="s">
        <v>62</v>
      </c>
      <c r="AC2700" s="61">
        <v>186006</v>
      </c>
      <c r="AD2700" s="61"/>
      <c r="AE2700" s="61" t="s">
        <v>5</v>
      </c>
      <c r="AF2700" s="63">
        <v>41235.722222222219</v>
      </c>
      <c r="AG2700" s="63">
        <v>41145.459722222222</v>
      </c>
      <c r="AH2700" s="62"/>
      <c r="AI2700" s="61"/>
      <c r="AJ2700" s="61" t="s">
        <v>63</v>
      </c>
      <c r="AK2700" s="61"/>
      <c r="AL2700" s="63"/>
      <c r="AM2700" s="63"/>
      <c r="AN2700" s="61"/>
      <c r="AO2700" s="4"/>
      <c r="AP2700" s="4"/>
    </row>
    <row r="2701" spans="1:42" ht="102" customHeight="1">
      <c r="A2701" s="61" t="s">
        <v>1552</v>
      </c>
      <c r="B2701" s="61" t="s">
        <v>47</v>
      </c>
      <c r="C2701" s="61" t="s">
        <v>72</v>
      </c>
      <c r="D2701" s="61" t="s">
        <v>72</v>
      </c>
      <c r="E2701" s="61" t="s">
        <v>73</v>
      </c>
      <c r="F2701" s="61" t="s">
        <v>74</v>
      </c>
      <c r="G2701" s="62">
        <v>2012</v>
      </c>
      <c r="H2701" s="61">
        <v>-317648</v>
      </c>
      <c r="I2701" s="61">
        <v>0</v>
      </c>
      <c r="J2701" s="61" t="s">
        <v>3689</v>
      </c>
      <c r="K2701" s="61"/>
      <c r="L2701" s="61" t="s">
        <v>52</v>
      </c>
      <c r="M2701" s="61" t="s">
        <v>5622</v>
      </c>
      <c r="N2701" s="61"/>
      <c r="O2701" s="63">
        <v>41143</v>
      </c>
      <c r="P2701" s="61" t="s">
        <v>76</v>
      </c>
      <c r="Q2701" s="61" t="s">
        <v>69</v>
      </c>
      <c r="R2701" s="61" t="s">
        <v>54</v>
      </c>
      <c r="S2701" s="61" t="s">
        <v>84</v>
      </c>
      <c r="T2701" s="61" t="s">
        <v>1552</v>
      </c>
      <c r="U2701" s="61" t="s">
        <v>57</v>
      </c>
      <c r="V2701" s="61" t="s">
        <v>47</v>
      </c>
      <c r="W2701" s="61" t="s">
        <v>58</v>
      </c>
      <c r="X2701" s="61" t="s">
        <v>59</v>
      </c>
      <c r="Y2701" s="61" t="s">
        <v>60</v>
      </c>
      <c r="Z2701" s="61" t="s">
        <v>54</v>
      </c>
      <c r="AA2701" s="61" t="s">
        <v>61</v>
      </c>
      <c r="AB2701" s="61" t="s">
        <v>62</v>
      </c>
      <c r="AC2701" s="61">
        <v>189206</v>
      </c>
      <c r="AD2701" s="61"/>
      <c r="AE2701" s="61" t="s">
        <v>5</v>
      </c>
      <c r="AF2701" s="63">
        <v>41157.46597222222</v>
      </c>
      <c r="AG2701" s="63">
        <v>41157.46597222222</v>
      </c>
      <c r="AH2701" s="62">
        <v>2012</v>
      </c>
      <c r="AI2701" s="61" t="s">
        <v>54</v>
      </c>
      <c r="AJ2701" s="61" t="s">
        <v>63</v>
      </c>
      <c r="AK2701" s="61">
        <v>0</v>
      </c>
      <c r="AL2701" s="63">
        <v>40909</v>
      </c>
      <c r="AM2701" s="63">
        <v>41274</v>
      </c>
      <c r="AN2701" s="61" t="s">
        <v>77</v>
      </c>
      <c r="AO2701" s="4" t="s">
        <v>78</v>
      </c>
      <c r="AP2701" s="4" t="s">
        <v>79</v>
      </c>
    </row>
    <row r="2702" spans="1:42" ht="45.75" customHeight="1">
      <c r="A2702" s="61" t="s">
        <v>2511</v>
      </c>
      <c r="B2702" s="61" t="s">
        <v>244</v>
      </c>
      <c r="C2702" s="61" t="s">
        <v>72</v>
      </c>
      <c r="D2702" s="61" t="s">
        <v>72</v>
      </c>
      <c r="E2702" s="61" t="s">
        <v>850</v>
      </c>
      <c r="F2702" s="61" t="s">
        <v>851</v>
      </c>
      <c r="G2702" s="62">
        <v>2012</v>
      </c>
      <c r="H2702" s="61">
        <v>621891</v>
      </c>
      <c r="I2702" s="61">
        <v>0</v>
      </c>
      <c r="J2702" s="61" t="s">
        <v>851</v>
      </c>
      <c r="K2702" s="61">
        <v>500000</v>
      </c>
      <c r="L2702" s="61" t="s">
        <v>560</v>
      </c>
      <c r="M2702" s="61" t="s">
        <v>5622</v>
      </c>
      <c r="N2702" s="61"/>
      <c r="O2702" s="63">
        <v>41148</v>
      </c>
      <c r="P2702" s="61" t="s">
        <v>196</v>
      </c>
      <c r="Q2702" s="61" t="s">
        <v>196</v>
      </c>
      <c r="R2702" s="61" t="s">
        <v>54</v>
      </c>
      <c r="S2702" s="61" t="s">
        <v>55</v>
      </c>
      <c r="T2702" s="61" t="s">
        <v>2511</v>
      </c>
      <c r="U2702" s="61" t="s">
        <v>2511</v>
      </c>
      <c r="V2702" s="61" t="s">
        <v>244</v>
      </c>
      <c r="W2702" s="61" t="s">
        <v>58</v>
      </c>
      <c r="X2702" s="61" t="s">
        <v>248</v>
      </c>
      <c r="Y2702" s="61" t="s">
        <v>60</v>
      </c>
      <c r="Z2702" s="61" t="s">
        <v>54</v>
      </c>
      <c r="AA2702" s="61" t="s">
        <v>61</v>
      </c>
      <c r="AB2702" s="61" t="s">
        <v>62</v>
      </c>
      <c r="AC2702" s="61">
        <v>186898</v>
      </c>
      <c r="AD2702" s="61"/>
      <c r="AE2702" s="61" t="s">
        <v>119</v>
      </c>
      <c r="AF2702" s="63">
        <v>41186.664583333331</v>
      </c>
      <c r="AG2702" s="63">
        <v>41156.740277777775</v>
      </c>
      <c r="AH2702" s="62">
        <v>2012</v>
      </c>
      <c r="AI2702" s="61" t="s">
        <v>54</v>
      </c>
      <c r="AJ2702" s="61" t="s">
        <v>63</v>
      </c>
      <c r="AK2702" s="61">
        <v>41515558</v>
      </c>
      <c r="AL2702" s="63">
        <v>40909</v>
      </c>
      <c r="AM2702" s="63">
        <v>41274</v>
      </c>
      <c r="AN2702" s="61" t="s">
        <v>337</v>
      </c>
      <c r="AO2702" s="4" t="s">
        <v>139</v>
      </c>
      <c r="AP2702" s="4" t="s">
        <v>168</v>
      </c>
    </row>
    <row r="2703" spans="1:42" ht="57" customHeight="1">
      <c r="A2703" s="61" t="s">
        <v>5260</v>
      </c>
      <c r="B2703" s="61" t="s">
        <v>244</v>
      </c>
      <c r="C2703" s="61" t="s">
        <v>72</v>
      </c>
      <c r="D2703" s="61" t="s">
        <v>72</v>
      </c>
      <c r="E2703" s="61" t="s">
        <v>850</v>
      </c>
      <c r="F2703" s="61" t="s">
        <v>851</v>
      </c>
      <c r="G2703" s="62">
        <v>2012</v>
      </c>
      <c r="H2703" s="61">
        <v>1159573</v>
      </c>
      <c r="I2703" s="61">
        <v>0</v>
      </c>
      <c r="J2703" s="61" t="s">
        <v>5311</v>
      </c>
      <c r="K2703" s="61" t="s">
        <v>3</v>
      </c>
      <c r="L2703" s="61" t="s">
        <v>52</v>
      </c>
      <c r="M2703" s="61" t="s">
        <v>5622</v>
      </c>
      <c r="N2703" s="61"/>
      <c r="O2703" s="63">
        <v>41148</v>
      </c>
      <c r="P2703" s="61" t="s">
        <v>196</v>
      </c>
      <c r="Q2703" s="61" t="s">
        <v>196</v>
      </c>
      <c r="R2703" s="61" t="s">
        <v>54</v>
      </c>
      <c r="S2703" s="61" t="s">
        <v>55</v>
      </c>
      <c r="T2703" s="61" t="s">
        <v>5260</v>
      </c>
      <c r="U2703" s="61" t="s">
        <v>5262</v>
      </c>
      <c r="V2703" s="61" t="s">
        <v>244</v>
      </c>
      <c r="W2703" s="61" t="s">
        <v>58</v>
      </c>
      <c r="X2703" s="61" t="s">
        <v>248</v>
      </c>
      <c r="Y2703" s="61" t="s">
        <v>60</v>
      </c>
      <c r="Z2703" s="61" t="s">
        <v>54</v>
      </c>
      <c r="AA2703" s="61" t="s">
        <v>61</v>
      </c>
      <c r="AB2703" s="61" t="s">
        <v>62</v>
      </c>
      <c r="AC2703" s="61">
        <v>186899</v>
      </c>
      <c r="AD2703" s="61"/>
      <c r="AE2703" s="61" t="s">
        <v>70</v>
      </c>
      <c r="AF2703" s="63">
        <v>41156.740972222222</v>
      </c>
      <c r="AG2703" s="63">
        <v>41156.740972222222</v>
      </c>
      <c r="AH2703" s="62">
        <v>2012</v>
      </c>
      <c r="AI2703" s="61" t="s">
        <v>54</v>
      </c>
      <c r="AJ2703" s="61" t="s">
        <v>63</v>
      </c>
      <c r="AK2703" s="61">
        <v>41515558</v>
      </c>
      <c r="AL2703" s="63">
        <v>40909</v>
      </c>
      <c r="AM2703" s="63">
        <v>41274</v>
      </c>
      <c r="AN2703" s="61" t="s">
        <v>337</v>
      </c>
      <c r="AO2703" s="4" t="s">
        <v>139</v>
      </c>
      <c r="AP2703" s="4" t="s">
        <v>168</v>
      </c>
    </row>
    <row r="2704" spans="1:42" ht="249.75" customHeight="1">
      <c r="A2704" s="61" t="s">
        <v>4266</v>
      </c>
      <c r="B2704" s="61" t="s">
        <v>230</v>
      </c>
      <c r="C2704" s="61" t="s">
        <v>72</v>
      </c>
      <c r="D2704" s="61"/>
      <c r="E2704" s="61"/>
      <c r="F2704" s="61"/>
      <c r="G2704" s="62">
        <v>2012</v>
      </c>
      <c r="H2704" s="61">
        <v>2754034</v>
      </c>
      <c r="I2704" s="61">
        <v>0</v>
      </c>
      <c r="J2704" s="61" t="s">
        <v>4428</v>
      </c>
      <c r="K2704" s="61">
        <v>2247292</v>
      </c>
      <c r="L2704" s="61" t="s">
        <v>560</v>
      </c>
      <c r="M2704" s="61" t="s">
        <v>5622</v>
      </c>
      <c r="N2704" s="61"/>
      <c r="O2704" s="63">
        <v>41151</v>
      </c>
      <c r="P2704" s="61"/>
      <c r="Q2704" s="61" t="s">
        <v>69</v>
      </c>
      <c r="R2704" s="61" t="s">
        <v>54</v>
      </c>
      <c r="S2704" s="61" t="s">
        <v>84</v>
      </c>
      <c r="T2704" s="61" t="s">
        <v>4266</v>
      </c>
      <c r="U2704" s="61" t="s">
        <v>4266</v>
      </c>
      <c r="V2704" s="61" t="s">
        <v>230</v>
      </c>
      <c r="W2704" s="61" t="s">
        <v>58</v>
      </c>
      <c r="X2704" s="61" t="s">
        <v>233</v>
      </c>
      <c r="Y2704" s="61" t="s">
        <v>60</v>
      </c>
      <c r="Z2704" s="61" t="s">
        <v>54</v>
      </c>
      <c r="AA2704" s="61" t="s">
        <v>61</v>
      </c>
      <c r="AB2704" s="61" t="s">
        <v>62</v>
      </c>
      <c r="AC2704" s="61">
        <v>187431</v>
      </c>
      <c r="AD2704" s="61"/>
      <c r="AE2704" s="61" t="s">
        <v>5</v>
      </c>
      <c r="AF2704" s="63">
        <v>41172.740972222222</v>
      </c>
      <c r="AG2704" s="63">
        <v>41172.740277777775</v>
      </c>
      <c r="AH2704" s="62"/>
      <c r="AI2704" s="61"/>
      <c r="AJ2704" s="61" t="s">
        <v>63</v>
      </c>
      <c r="AK2704" s="61"/>
      <c r="AL2704" s="63"/>
      <c r="AM2704" s="63"/>
      <c r="AN2704" s="61"/>
      <c r="AO2704" s="4"/>
      <c r="AP2704" s="4"/>
    </row>
    <row r="2705" spans="1:42" ht="171" customHeight="1">
      <c r="A2705" s="61" t="s">
        <v>4266</v>
      </c>
      <c r="B2705" s="61" t="s">
        <v>230</v>
      </c>
      <c r="C2705" s="61" t="s">
        <v>164</v>
      </c>
      <c r="D2705" s="61"/>
      <c r="E2705" s="61"/>
      <c r="F2705" s="61"/>
      <c r="G2705" s="62">
        <v>2013</v>
      </c>
      <c r="H2705" s="61">
        <v>2202643</v>
      </c>
      <c r="I2705" s="61">
        <v>0</v>
      </c>
      <c r="J2705" s="61" t="s">
        <v>4429</v>
      </c>
      <c r="K2705" s="61">
        <v>15000000</v>
      </c>
      <c r="L2705" s="61" t="s">
        <v>83</v>
      </c>
      <c r="M2705" s="61" t="s">
        <v>5622</v>
      </c>
      <c r="N2705" s="61"/>
      <c r="O2705" s="63">
        <v>41151</v>
      </c>
      <c r="P2705" s="61"/>
      <c r="Q2705" s="61" t="s">
        <v>69</v>
      </c>
      <c r="R2705" s="61" t="s">
        <v>54</v>
      </c>
      <c r="S2705" s="61" t="s">
        <v>84</v>
      </c>
      <c r="T2705" s="61" t="s">
        <v>4266</v>
      </c>
      <c r="U2705" s="61" t="s">
        <v>4266</v>
      </c>
      <c r="V2705" s="61" t="s">
        <v>230</v>
      </c>
      <c r="W2705" s="61" t="s">
        <v>58</v>
      </c>
      <c r="X2705" s="61" t="s">
        <v>233</v>
      </c>
      <c r="Y2705" s="61"/>
      <c r="Z2705" s="61" t="s">
        <v>54</v>
      </c>
      <c r="AA2705" s="61" t="s">
        <v>61</v>
      </c>
      <c r="AB2705" s="61" t="s">
        <v>62</v>
      </c>
      <c r="AC2705" s="61">
        <v>199309</v>
      </c>
      <c r="AD2705" s="61"/>
      <c r="AE2705" s="61" t="s">
        <v>5</v>
      </c>
      <c r="AF2705" s="63">
        <v>41457.70208333333</v>
      </c>
      <c r="AG2705" s="63">
        <v>41457.701388888891</v>
      </c>
      <c r="AH2705" s="62"/>
      <c r="AI2705" s="61"/>
      <c r="AJ2705" s="61" t="s">
        <v>63</v>
      </c>
      <c r="AK2705" s="61"/>
      <c r="AL2705" s="63"/>
      <c r="AM2705" s="63"/>
      <c r="AN2705" s="61"/>
      <c r="AO2705" s="4"/>
      <c r="AP2705" s="4"/>
    </row>
    <row r="2706" spans="1:42" ht="102" customHeight="1">
      <c r="A2706" s="61" t="s">
        <v>3643</v>
      </c>
      <c r="B2706" s="61" t="s">
        <v>179</v>
      </c>
      <c r="C2706" s="61" t="s">
        <v>72</v>
      </c>
      <c r="D2706" s="61" t="s">
        <v>72</v>
      </c>
      <c r="E2706" s="61" t="s">
        <v>368</v>
      </c>
      <c r="F2706" s="61" t="s">
        <v>369</v>
      </c>
      <c r="G2706" s="62">
        <v>2012</v>
      </c>
      <c r="H2706" s="61">
        <v>499961</v>
      </c>
      <c r="I2706" s="61">
        <v>0</v>
      </c>
      <c r="J2706" s="61" t="s">
        <v>3654</v>
      </c>
      <c r="K2706" s="61" t="s">
        <v>3</v>
      </c>
      <c r="L2706" s="61" t="s">
        <v>52</v>
      </c>
      <c r="M2706" s="61" t="s">
        <v>5622</v>
      </c>
      <c r="N2706" s="61"/>
      <c r="O2706" s="63">
        <v>41152</v>
      </c>
      <c r="P2706" s="61" t="s">
        <v>196</v>
      </c>
      <c r="Q2706" s="61" t="s">
        <v>196</v>
      </c>
      <c r="R2706" s="61" t="s">
        <v>54</v>
      </c>
      <c r="S2706" s="61" t="s">
        <v>55</v>
      </c>
      <c r="T2706" s="61" t="s">
        <v>3643</v>
      </c>
      <c r="U2706" s="61" t="s">
        <v>57</v>
      </c>
      <c r="V2706" s="61" t="s">
        <v>179</v>
      </c>
      <c r="W2706" s="61" t="s">
        <v>58</v>
      </c>
      <c r="X2706" s="61" t="s">
        <v>185</v>
      </c>
      <c r="Y2706" s="61" t="s">
        <v>60</v>
      </c>
      <c r="Z2706" s="61" t="s">
        <v>54</v>
      </c>
      <c r="AA2706" s="61" t="s">
        <v>61</v>
      </c>
      <c r="AB2706" s="61" t="s">
        <v>62</v>
      </c>
      <c r="AC2706" s="61">
        <v>186192</v>
      </c>
      <c r="AD2706" s="61"/>
      <c r="AE2706" s="61" t="s">
        <v>70</v>
      </c>
      <c r="AF2706" s="63">
        <v>41212.482638888891</v>
      </c>
      <c r="AG2706" s="63">
        <v>41152.498611111107</v>
      </c>
      <c r="AH2706" s="62">
        <v>2012</v>
      </c>
      <c r="AI2706" s="61" t="s">
        <v>54</v>
      </c>
      <c r="AJ2706" s="61" t="s">
        <v>63</v>
      </c>
      <c r="AK2706" s="61">
        <v>74814000</v>
      </c>
      <c r="AL2706" s="63">
        <v>40909</v>
      </c>
      <c r="AM2706" s="63">
        <v>41274</v>
      </c>
      <c r="AN2706" s="61" t="s">
        <v>337</v>
      </c>
      <c r="AO2706" s="4" t="s">
        <v>139</v>
      </c>
      <c r="AP2706" s="4" t="s">
        <v>131</v>
      </c>
    </row>
    <row r="2707" spans="1:42" ht="125.25" customHeight="1">
      <c r="A2707" s="61" t="s">
        <v>2606</v>
      </c>
      <c r="B2707" s="61" t="s">
        <v>179</v>
      </c>
      <c r="C2707" s="61" t="s">
        <v>72</v>
      </c>
      <c r="D2707" s="61" t="s">
        <v>72</v>
      </c>
      <c r="E2707" s="61" t="s">
        <v>368</v>
      </c>
      <c r="F2707" s="61" t="s">
        <v>369</v>
      </c>
      <c r="G2707" s="62">
        <v>2012</v>
      </c>
      <c r="H2707" s="61">
        <v>88235</v>
      </c>
      <c r="I2707" s="61">
        <v>0</v>
      </c>
      <c r="J2707" s="61" t="s">
        <v>4218</v>
      </c>
      <c r="K2707" s="61">
        <v>72000</v>
      </c>
      <c r="L2707" s="61" t="s">
        <v>560</v>
      </c>
      <c r="M2707" s="61" t="s">
        <v>5622</v>
      </c>
      <c r="N2707" s="61"/>
      <c r="O2707" s="63">
        <v>41152</v>
      </c>
      <c r="P2707" s="61" t="s">
        <v>196</v>
      </c>
      <c r="Q2707" s="61" t="s">
        <v>196</v>
      </c>
      <c r="R2707" s="61" t="s">
        <v>54</v>
      </c>
      <c r="S2707" s="61" t="s">
        <v>55</v>
      </c>
      <c r="T2707" s="61" t="s">
        <v>2606</v>
      </c>
      <c r="U2707" s="61" t="s">
        <v>2606</v>
      </c>
      <c r="V2707" s="61" t="s">
        <v>179</v>
      </c>
      <c r="W2707" s="61" t="s">
        <v>58</v>
      </c>
      <c r="X2707" s="61" t="s">
        <v>185</v>
      </c>
      <c r="Y2707" s="61" t="s">
        <v>60</v>
      </c>
      <c r="Z2707" s="61" t="s">
        <v>54</v>
      </c>
      <c r="AA2707" s="61" t="s">
        <v>61</v>
      </c>
      <c r="AB2707" s="61" t="s">
        <v>62</v>
      </c>
      <c r="AC2707" s="61">
        <v>186190</v>
      </c>
      <c r="AD2707" s="61"/>
      <c r="AE2707" s="61" t="s">
        <v>70</v>
      </c>
      <c r="AF2707" s="63">
        <v>41211.681250000001</v>
      </c>
      <c r="AG2707" s="63">
        <v>41152.49722222222</v>
      </c>
      <c r="AH2707" s="62">
        <v>2012</v>
      </c>
      <c r="AI2707" s="61" t="s">
        <v>54</v>
      </c>
      <c r="AJ2707" s="61" t="s">
        <v>63</v>
      </c>
      <c r="AK2707" s="61">
        <v>74814000</v>
      </c>
      <c r="AL2707" s="63">
        <v>40909</v>
      </c>
      <c r="AM2707" s="63">
        <v>41274</v>
      </c>
      <c r="AN2707" s="61" t="s">
        <v>337</v>
      </c>
      <c r="AO2707" s="4" t="s">
        <v>139</v>
      </c>
      <c r="AP2707" s="4" t="s">
        <v>131</v>
      </c>
    </row>
    <row r="2708" spans="1:42" ht="114" customHeight="1">
      <c r="A2708" s="61" t="s">
        <v>2606</v>
      </c>
      <c r="B2708" s="61" t="s">
        <v>179</v>
      </c>
      <c r="C2708" s="61" t="s">
        <v>72</v>
      </c>
      <c r="D2708" s="61" t="s">
        <v>72</v>
      </c>
      <c r="E2708" s="61" t="s">
        <v>368</v>
      </c>
      <c r="F2708" s="61" t="s">
        <v>369</v>
      </c>
      <c r="G2708" s="62">
        <v>2012</v>
      </c>
      <c r="H2708" s="61">
        <v>49020</v>
      </c>
      <c r="I2708" s="61">
        <v>0</v>
      </c>
      <c r="J2708" s="61" t="s">
        <v>4219</v>
      </c>
      <c r="K2708" s="61">
        <v>40000</v>
      </c>
      <c r="L2708" s="61" t="s">
        <v>560</v>
      </c>
      <c r="M2708" s="61" t="s">
        <v>5622</v>
      </c>
      <c r="N2708" s="61"/>
      <c r="O2708" s="63">
        <v>41152</v>
      </c>
      <c r="P2708" s="61" t="s">
        <v>196</v>
      </c>
      <c r="Q2708" s="61" t="s">
        <v>196</v>
      </c>
      <c r="R2708" s="61" t="s">
        <v>54</v>
      </c>
      <c r="S2708" s="61" t="s">
        <v>55</v>
      </c>
      <c r="T2708" s="61" t="s">
        <v>2606</v>
      </c>
      <c r="U2708" s="61" t="s">
        <v>2606</v>
      </c>
      <c r="V2708" s="61" t="s">
        <v>179</v>
      </c>
      <c r="W2708" s="61" t="s">
        <v>58</v>
      </c>
      <c r="X2708" s="61" t="s">
        <v>185</v>
      </c>
      <c r="Y2708" s="61" t="s">
        <v>60</v>
      </c>
      <c r="Z2708" s="61" t="s">
        <v>54</v>
      </c>
      <c r="AA2708" s="61" t="s">
        <v>61</v>
      </c>
      <c r="AB2708" s="61" t="s">
        <v>62</v>
      </c>
      <c r="AC2708" s="61">
        <v>186191</v>
      </c>
      <c r="AD2708" s="61"/>
      <c r="AE2708" s="61" t="s">
        <v>70</v>
      </c>
      <c r="AF2708" s="63">
        <v>41212.496527777774</v>
      </c>
      <c r="AG2708" s="63">
        <v>41152.497916666667</v>
      </c>
      <c r="AH2708" s="62">
        <v>2012</v>
      </c>
      <c r="AI2708" s="61" t="s">
        <v>54</v>
      </c>
      <c r="AJ2708" s="61" t="s">
        <v>63</v>
      </c>
      <c r="AK2708" s="61">
        <v>74814000</v>
      </c>
      <c r="AL2708" s="63">
        <v>40909</v>
      </c>
      <c r="AM2708" s="63">
        <v>41274</v>
      </c>
      <c r="AN2708" s="61" t="s">
        <v>337</v>
      </c>
      <c r="AO2708" s="4" t="s">
        <v>139</v>
      </c>
      <c r="AP2708" s="4" t="s">
        <v>131</v>
      </c>
    </row>
    <row r="2709" spans="1:42" ht="79.5" customHeight="1">
      <c r="A2709" s="61" t="s">
        <v>2606</v>
      </c>
      <c r="B2709" s="61" t="s">
        <v>179</v>
      </c>
      <c r="C2709" s="61" t="s">
        <v>72</v>
      </c>
      <c r="D2709" s="61" t="s">
        <v>72</v>
      </c>
      <c r="E2709" s="61" t="s">
        <v>368</v>
      </c>
      <c r="F2709" s="61" t="s">
        <v>369</v>
      </c>
      <c r="G2709" s="62">
        <v>2012</v>
      </c>
      <c r="H2709" s="61">
        <v>30637</v>
      </c>
      <c r="I2709" s="61">
        <v>0</v>
      </c>
      <c r="J2709" s="61" t="s">
        <v>4220</v>
      </c>
      <c r="K2709" s="61">
        <v>25000</v>
      </c>
      <c r="L2709" s="61" t="s">
        <v>560</v>
      </c>
      <c r="M2709" s="61" t="s">
        <v>5622</v>
      </c>
      <c r="N2709" s="61"/>
      <c r="O2709" s="63">
        <v>41152</v>
      </c>
      <c r="P2709" s="61" t="s">
        <v>196</v>
      </c>
      <c r="Q2709" s="61" t="s">
        <v>196</v>
      </c>
      <c r="R2709" s="61" t="s">
        <v>54</v>
      </c>
      <c r="S2709" s="61" t="s">
        <v>55</v>
      </c>
      <c r="T2709" s="61" t="s">
        <v>2606</v>
      </c>
      <c r="U2709" s="61" t="s">
        <v>2606</v>
      </c>
      <c r="V2709" s="61" t="s">
        <v>179</v>
      </c>
      <c r="W2709" s="61" t="s">
        <v>58</v>
      </c>
      <c r="X2709" s="61" t="s">
        <v>185</v>
      </c>
      <c r="Y2709" s="61" t="s">
        <v>60</v>
      </c>
      <c r="Z2709" s="61" t="s">
        <v>54</v>
      </c>
      <c r="AA2709" s="61" t="s">
        <v>61</v>
      </c>
      <c r="AB2709" s="61" t="s">
        <v>62</v>
      </c>
      <c r="AC2709" s="61">
        <v>186193</v>
      </c>
      <c r="AD2709" s="61"/>
      <c r="AE2709" s="61" t="s">
        <v>70</v>
      </c>
      <c r="AF2709" s="63">
        <v>41211.682638888888</v>
      </c>
      <c r="AG2709" s="63">
        <v>41152.5</v>
      </c>
      <c r="AH2709" s="62">
        <v>2012</v>
      </c>
      <c r="AI2709" s="61" t="s">
        <v>54</v>
      </c>
      <c r="AJ2709" s="61" t="s">
        <v>63</v>
      </c>
      <c r="AK2709" s="61">
        <v>74814000</v>
      </c>
      <c r="AL2709" s="63">
        <v>40909</v>
      </c>
      <c r="AM2709" s="63">
        <v>41274</v>
      </c>
      <c r="AN2709" s="61" t="s">
        <v>337</v>
      </c>
      <c r="AO2709" s="4" t="s">
        <v>139</v>
      </c>
      <c r="AP2709" s="4" t="s">
        <v>131</v>
      </c>
    </row>
    <row r="2710" spans="1:42" ht="192.75" customHeight="1">
      <c r="A2710" s="61" t="s">
        <v>4478</v>
      </c>
      <c r="B2710" s="61" t="s">
        <v>179</v>
      </c>
      <c r="C2710" s="61" t="s">
        <v>72</v>
      </c>
      <c r="D2710" s="61"/>
      <c r="E2710" s="61"/>
      <c r="F2710" s="61"/>
      <c r="G2710" s="62">
        <v>2012</v>
      </c>
      <c r="H2710" s="61">
        <v>178571</v>
      </c>
      <c r="I2710" s="61">
        <v>0</v>
      </c>
      <c r="J2710" s="61" t="s">
        <v>4613</v>
      </c>
      <c r="K2710" s="61">
        <v>175000</v>
      </c>
      <c r="L2710" s="61" t="s">
        <v>874</v>
      </c>
      <c r="M2710" s="61" t="s">
        <v>5622</v>
      </c>
      <c r="N2710" s="61"/>
      <c r="O2710" s="63">
        <v>41152</v>
      </c>
      <c r="P2710" s="61"/>
      <c r="Q2710" s="61" t="s">
        <v>53</v>
      </c>
      <c r="R2710" s="61" t="s">
        <v>54</v>
      </c>
      <c r="S2710" s="61" t="s">
        <v>84</v>
      </c>
      <c r="T2710" s="61" t="s">
        <v>4478</v>
      </c>
      <c r="U2710" s="61" t="s">
        <v>4478</v>
      </c>
      <c r="V2710" s="61" t="s">
        <v>179</v>
      </c>
      <c r="W2710" s="61" t="s">
        <v>58</v>
      </c>
      <c r="X2710" s="61" t="s">
        <v>185</v>
      </c>
      <c r="Y2710" s="61" t="s">
        <v>60</v>
      </c>
      <c r="Z2710" s="61" t="s">
        <v>54</v>
      </c>
      <c r="AA2710" s="61" t="s">
        <v>61</v>
      </c>
      <c r="AB2710" s="61" t="s">
        <v>62</v>
      </c>
      <c r="AC2710" s="61">
        <v>188182</v>
      </c>
      <c r="AD2710" s="61"/>
      <c r="AE2710" s="61" t="s">
        <v>5</v>
      </c>
      <c r="AF2710" s="63">
        <v>41193.620138888888</v>
      </c>
      <c r="AG2710" s="63">
        <v>41193.620138888888</v>
      </c>
      <c r="AH2710" s="62"/>
      <c r="AI2710" s="61"/>
      <c r="AJ2710" s="61" t="s">
        <v>63</v>
      </c>
      <c r="AK2710" s="61"/>
      <c r="AL2710" s="63"/>
      <c r="AM2710" s="63"/>
      <c r="AN2710" s="61"/>
      <c r="AO2710" s="4"/>
      <c r="AP2710" s="4"/>
    </row>
    <row r="2711" spans="1:42" ht="57" customHeight="1">
      <c r="A2711" s="61" t="s">
        <v>4478</v>
      </c>
      <c r="B2711" s="61" t="s">
        <v>100</v>
      </c>
      <c r="C2711" s="61" t="s">
        <v>72</v>
      </c>
      <c r="D2711" s="61"/>
      <c r="E2711" s="61"/>
      <c r="F2711" s="61"/>
      <c r="G2711" s="62">
        <v>2012</v>
      </c>
      <c r="H2711" s="61">
        <v>204082</v>
      </c>
      <c r="I2711" s="61">
        <v>0</v>
      </c>
      <c r="J2711" s="61" t="s">
        <v>4621</v>
      </c>
      <c r="K2711" s="61">
        <v>200000</v>
      </c>
      <c r="L2711" s="61" t="s">
        <v>874</v>
      </c>
      <c r="M2711" s="61" t="s">
        <v>5622</v>
      </c>
      <c r="N2711" s="61"/>
      <c r="O2711" s="63">
        <v>41152</v>
      </c>
      <c r="P2711" s="61"/>
      <c r="Q2711" s="61" t="s">
        <v>53</v>
      </c>
      <c r="R2711" s="61" t="s">
        <v>54</v>
      </c>
      <c r="S2711" s="61" t="s">
        <v>84</v>
      </c>
      <c r="T2711" s="61" t="s">
        <v>4478</v>
      </c>
      <c r="U2711" s="61" t="s">
        <v>4478</v>
      </c>
      <c r="V2711" s="61" t="s">
        <v>100</v>
      </c>
      <c r="W2711" s="61" t="s">
        <v>103</v>
      </c>
      <c r="X2711" s="61" t="s">
        <v>104</v>
      </c>
      <c r="Y2711" s="61" t="s">
        <v>60</v>
      </c>
      <c r="Z2711" s="61" t="s">
        <v>54</v>
      </c>
      <c r="AA2711" s="61" t="s">
        <v>61</v>
      </c>
      <c r="AB2711" s="61" t="s">
        <v>62</v>
      </c>
      <c r="AC2711" s="61">
        <v>188181</v>
      </c>
      <c r="AD2711" s="61"/>
      <c r="AE2711" s="61" t="s">
        <v>5</v>
      </c>
      <c r="AF2711" s="63">
        <v>41193.618750000001</v>
      </c>
      <c r="AG2711" s="63">
        <v>41193.618750000001</v>
      </c>
      <c r="AH2711" s="62"/>
      <c r="AI2711" s="61"/>
      <c r="AJ2711" s="61" t="s">
        <v>63</v>
      </c>
      <c r="AK2711" s="61"/>
      <c r="AL2711" s="63"/>
      <c r="AM2711" s="63"/>
      <c r="AN2711" s="61"/>
      <c r="AO2711" s="4"/>
      <c r="AP2711" s="4"/>
    </row>
    <row r="2712" spans="1:42" ht="68.25" customHeight="1">
      <c r="A2712" s="61" t="s">
        <v>4478</v>
      </c>
      <c r="B2712" s="61" t="s">
        <v>100</v>
      </c>
      <c r="C2712" s="61" t="s">
        <v>72</v>
      </c>
      <c r="D2712" s="61"/>
      <c r="E2712" s="61"/>
      <c r="F2712" s="61"/>
      <c r="G2712" s="62">
        <v>2012</v>
      </c>
      <c r="H2712" s="61">
        <v>2367347</v>
      </c>
      <c r="I2712" s="61">
        <v>0</v>
      </c>
      <c r="J2712" s="61" t="s">
        <v>4622</v>
      </c>
      <c r="K2712" s="61">
        <v>2320000</v>
      </c>
      <c r="L2712" s="61" t="s">
        <v>874</v>
      </c>
      <c r="M2712" s="61" t="s">
        <v>5622</v>
      </c>
      <c r="N2712" s="61"/>
      <c r="O2712" s="63">
        <v>41152</v>
      </c>
      <c r="P2712" s="61"/>
      <c r="Q2712" s="61" t="s">
        <v>307</v>
      </c>
      <c r="R2712" s="61" t="s">
        <v>54</v>
      </c>
      <c r="S2712" s="61" t="s">
        <v>84</v>
      </c>
      <c r="T2712" s="61" t="s">
        <v>4478</v>
      </c>
      <c r="U2712" s="61" t="s">
        <v>4478</v>
      </c>
      <c r="V2712" s="61" t="s">
        <v>100</v>
      </c>
      <c r="W2712" s="61" t="s">
        <v>103</v>
      </c>
      <c r="X2712" s="61" t="s">
        <v>104</v>
      </c>
      <c r="Y2712" s="61" t="s">
        <v>60</v>
      </c>
      <c r="Z2712" s="61" t="s">
        <v>54</v>
      </c>
      <c r="AA2712" s="61" t="s">
        <v>61</v>
      </c>
      <c r="AB2712" s="61" t="s">
        <v>62</v>
      </c>
      <c r="AC2712" s="61">
        <v>188196</v>
      </c>
      <c r="AD2712" s="61"/>
      <c r="AE2712" s="61" t="s">
        <v>5</v>
      </c>
      <c r="AF2712" s="63">
        <v>41193.665972222218</v>
      </c>
      <c r="AG2712" s="63">
        <v>41193.665972222218</v>
      </c>
      <c r="AH2712" s="62"/>
      <c r="AI2712" s="61"/>
      <c r="AJ2712" s="61" t="s">
        <v>63</v>
      </c>
      <c r="AK2712" s="61"/>
      <c r="AL2712" s="63"/>
      <c r="AM2712" s="63"/>
      <c r="AN2712" s="61"/>
      <c r="AO2712" s="4"/>
      <c r="AP2712" s="4"/>
    </row>
    <row r="2713" spans="1:42" ht="57" customHeight="1">
      <c r="A2713" s="61" t="s">
        <v>47</v>
      </c>
      <c r="B2713" s="61" t="s">
        <v>234</v>
      </c>
      <c r="C2713" s="61" t="s">
        <v>72</v>
      </c>
      <c r="D2713" s="61" t="s">
        <v>72</v>
      </c>
      <c r="E2713" s="61" t="s">
        <v>1711</v>
      </c>
      <c r="F2713" s="61" t="s">
        <v>1712</v>
      </c>
      <c r="G2713" s="62">
        <v>2012</v>
      </c>
      <c r="H2713" s="61">
        <v>159292</v>
      </c>
      <c r="I2713" s="61">
        <v>0</v>
      </c>
      <c r="J2713" s="61" t="s">
        <v>1713</v>
      </c>
      <c r="K2713" s="61" t="s">
        <v>3</v>
      </c>
      <c r="L2713" s="61" t="s">
        <v>52</v>
      </c>
      <c r="M2713" s="61" t="s">
        <v>5622</v>
      </c>
      <c r="N2713" s="61"/>
      <c r="O2713" s="63">
        <v>41155</v>
      </c>
      <c r="P2713" s="61" t="s">
        <v>238</v>
      </c>
      <c r="Q2713" s="61" t="s">
        <v>238</v>
      </c>
      <c r="R2713" s="61" t="s">
        <v>54</v>
      </c>
      <c r="S2713" s="61" t="s">
        <v>84</v>
      </c>
      <c r="T2713" s="61" t="s">
        <v>47</v>
      </c>
      <c r="U2713" s="61" t="s">
        <v>208</v>
      </c>
      <c r="V2713" s="61" t="s">
        <v>234</v>
      </c>
      <c r="W2713" s="61" t="s">
        <v>86</v>
      </c>
      <c r="X2713" s="61" t="s">
        <v>239</v>
      </c>
      <c r="Y2713" s="61" t="s">
        <v>60</v>
      </c>
      <c r="Z2713" s="61" t="s">
        <v>54</v>
      </c>
      <c r="AA2713" s="61" t="s">
        <v>61</v>
      </c>
      <c r="AB2713" s="61" t="s">
        <v>62</v>
      </c>
      <c r="AC2713" s="61">
        <v>186943</v>
      </c>
      <c r="AD2713" s="61"/>
      <c r="AE2713" s="61" t="s">
        <v>5</v>
      </c>
      <c r="AF2713" s="63">
        <v>41220.434027777774</v>
      </c>
      <c r="AG2713" s="63">
        <v>41157.46597222222</v>
      </c>
      <c r="AH2713" s="62">
        <v>2012</v>
      </c>
      <c r="AI2713" s="61" t="s">
        <v>54</v>
      </c>
      <c r="AJ2713" s="61" t="s">
        <v>63</v>
      </c>
      <c r="AK2713" s="61">
        <v>159292</v>
      </c>
      <c r="AL2713" s="63">
        <v>41155</v>
      </c>
      <c r="AM2713" s="63">
        <v>41274</v>
      </c>
      <c r="AN2713" s="61" t="s">
        <v>240</v>
      </c>
      <c r="AO2713" s="4" t="s">
        <v>78</v>
      </c>
      <c r="AP2713" s="4" t="s">
        <v>79</v>
      </c>
    </row>
    <row r="2714" spans="1:42" ht="102" customHeight="1">
      <c r="A2714" s="61" t="s">
        <v>234</v>
      </c>
      <c r="B2714" s="61" t="s">
        <v>47</v>
      </c>
      <c r="C2714" s="61" t="s">
        <v>72</v>
      </c>
      <c r="D2714" s="61" t="s">
        <v>72</v>
      </c>
      <c r="E2714" s="61" t="s">
        <v>73</v>
      </c>
      <c r="F2714" s="61" t="s">
        <v>74</v>
      </c>
      <c r="G2714" s="62">
        <v>2012</v>
      </c>
      <c r="H2714" s="61">
        <v>-159292</v>
      </c>
      <c r="I2714" s="61">
        <v>0</v>
      </c>
      <c r="J2714" s="61" t="s">
        <v>5315</v>
      </c>
      <c r="K2714" s="61"/>
      <c r="L2714" s="61" t="s">
        <v>52</v>
      </c>
      <c r="M2714" s="61" t="s">
        <v>5622</v>
      </c>
      <c r="N2714" s="61"/>
      <c r="O2714" s="63">
        <v>41155</v>
      </c>
      <c r="P2714" s="61" t="s">
        <v>76</v>
      </c>
      <c r="Q2714" s="61" t="s">
        <v>69</v>
      </c>
      <c r="R2714" s="61" t="s">
        <v>54</v>
      </c>
      <c r="S2714" s="61" t="s">
        <v>84</v>
      </c>
      <c r="T2714" s="61" t="s">
        <v>234</v>
      </c>
      <c r="U2714" s="61" t="s">
        <v>57</v>
      </c>
      <c r="V2714" s="61" t="s">
        <v>47</v>
      </c>
      <c r="W2714" s="61" t="s">
        <v>58</v>
      </c>
      <c r="X2714" s="61" t="s">
        <v>59</v>
      </c>
      <c r="Y2714" s="61" t="s">
        <v>60</v>
      </c>
      <c r="Z2714" s="61" t="s">
        <v>54</v>
      </c>
      <c r="AA2714" s="61" t="s">
        <v>61</v>
      </c>
      <c r="AB2714" s="61" t="s">
        <v>62</v>
      </c>
      <c r="AC2714" s="61">
        <v>189202</v>
      </c>
      <c r="AD2714" s="61"/>
      <c r="AE2714" s="61" t="s">
        <v>5</v>
      </c>
      <c r="AF2714" s="63">
        <v>41157.46597222222</v>
      </c>
      <c r="AG2714" s="63">
        <v>41157.46597222222</v>
      </c>
      <c r="AH2714" s="62">
        <v>2012</v>
      </c>
      <c r="AI2714" s="61" t="s">
        <v>54</v>
      </c>
      <c r="AJ2714" s="61" t="s">
        <v>63</v>
      </c>
      <c r="AK2714" s="61">
        <v>0</v>
      </c>
      <c r="AL2714" s="63">
        <v>40909</v>
      </c>
      <c r="AM2714" s="63">
        <v>41274</v>
      </c>
      <c r="AN2714" s="61" t="s">
        <v>77</v>
      </c>
      <c r="AO2714" s="4" t="s">
        <v>78</v>
      </c>
      <c r="AP2714" s="4" t="s">
        <v>79</v>
      </c>
    </row>
    <row r="2715" spans="1:42" ht="102" customHeight="1">
      <c r="A2715" s="61" t="s">
        <v>47</v>
      </c>
      <c r="B2715" s="61" t="s">
        <v>1469</v>
      </c>
      <c r="C2715" s="61" t="s">
        <v>72</v>
      </c>
      <c r="D2715" s="61" t="s">
        <v>72</v>
      </c>
      <c r="E2715" s="61" t="s">
        <v>1470</v>
      </c>
      <c r="F2715" s="61" t="s">
        <v>1471</v>
      </c>
      <c r="G2715" s="62">
        <v>2012</v>
      </c>
      <c r="H2715" s="61">
        <v>250000</v>
      </c>
      <c r="I2715" s="61">
        <v>0</v>
      </c>
      <c r="J2715" s="61" t="s">
        <v>1472</v>
      </c>
      <c r="K2715" s="61" t="s">
        <v>3</v>
      </c>
      <c r="L2715" s="61" t="s">
        <v>52</v>
      </c>
      <c r="M2715" s="61" t="s">
        <v>5622</v>
      </c>
      <c r="N2715" s="61"/>
      <c r="O2715" s="63">
        <v>41156</v>
      </c>
      <c r="P2715" s="61" t="s">
        <v>286</v>
      </c>
      <c r="Q2715" s="61" t="s">
        <v>184</v>
      </c>
      <c r="R2715" s="61" t="s">
        <v>54</v>
      </c>
      <c r="S2715" s="61" t="s">
        <v>84</v>
      </c>
      <c r="T2715" s="61" t="s">
        <v>47</v>
      </c>
      <c r="U2715" s="61" t="s">
        <v>208</v>
      </c>
      <c r="V2715" s="61" t="s">
        <v>1469</v>
      </c>
      <c r="W2715" s="61" t="s">
        <v>86</v>
      </c>
      <c r="X2715" s="61" t="s">
        <v>1469</v>
      </c>
      <c r="Y2715" s="61" t="s">
        <v>60</v>
      </c>
      <c r="Z2715" s="61" t="s">
        <v>54</v>
      </c>
      <c r="AA2715" s="61" t="s">
        <v>61</v>
      </c>
      <c r="AB2715" s="61" t="s">
        <v>62</v>
      </c>
      <c r="AC2715" s="61">
        <v>188228</v>
      </c>
      <c r="AD2715" s="61"/>
      <c r="AE2715" s="61" t="s">
        <v>5</v>
      </c>
      <c r="AF2715" s="63">
        <v>41220.43472222222</v>
      </c>
      <c r="AG2715" s="63">
        <v>41194.530555555553</v>
      </c>
      <c r="AH2715" s="62">
        <v>2012</v>
      </c>
      <c r="AI2715" s="61" t="s">
        <v>54</v>
      </c>
      <c r="AJ2715" s="61" t="s">
        <v>63</v>
      </c>
      <c r="AK2715" s="61">
        <v>250000</v>
      </c>
      <c r="AL2715" s="63">
        <v>41156</v>
      </c>
      <c r="AM2715" s="63">
        <v>41274</v>
      </c>
      <c r="AN2715" s="61" t="s">
        <v>77</v>
      </c>
      <c r="AO2715" s="4" t="s">
        <v>78</v>
      </c>
      <c r="AP2715" s="4" t="s">
        <v>79</v>
      </c>
    </row>
    <row r="2716" spans="1:42" ht="102" customHeight="1">
      <c r="A2716" s="61" t="s">
        <v>1469</v>
      </c>
      <c r="B2716" s="61" t="s">
        <v>47</v>
      </c>
      <c r="C2716" s="61" t="s">
        <v>72</v>
      </c>
      <c r="D2716" s="61" t="s">
        <v>72</v>
      </c>
      <c r="E2716" s="61" t="s">
        <v>73</v>
      </c>
      <c r="F2716" s="61" t="s">
        <v>74</v>
      </c>
      <c r="G2716" s="62">
        <v>2012</v>
      </c>
      <c r="H2716" s="61">
        <v>-250000</v>
      </c>
      <c r="I2716" s="61">
        <v>0</v>
      </c>
      <c r="J2716" s="61" t="s">
        <v>3239</v>
      </c>
      <c r="K2716" s="61"/>
      <c r="L2716" s="61" t="s">
        <v>52</v>
      </c>
      <c r="M2716" s="61" t="s">
        <v>5622</v>
      </c>
      <c r="N2716" s="61"/>
      <c r="O2716" s="63">
        <v>41156</v>
      </c>
      <c r="P2716" s="61" t="s">
        <v>76</v>
      </c>
      <c r="Q2716" s="61" t="s">
        <v>69</v>
      </c>
      <c r="R2716" s="61" t="s">
        <v>54</v>
      </c>
      <c r="S2716" s="61" t="s">
        <v>84</v>
      </c>
      <c r="T2716" s="61" t="s">
        <v>1469</v>
      </c>
      <c r="U2716" s="61" t="s">
        <v>57</v>
      </c>
      <c r="V2716" s="61" t="s">
        <v>47</v>
      </c>
      <c r="W2716" s="61" t="s">
        <v>58</v>
      </c>
      <c r="X2716" s="61" t="s">
        <v>59</v>
      </c>
      <c r="Y2716" s="61" t="s">
        <v>60</v>
      </c>
      <c r="Z2716" s="61" t="s">
        <v>54</v>
      </c>
      <c r="AA2716" s="61" t="s">
        <v>61</v>
      </c>
      <c r="AB2716" s="61" t="s">
        <v>62</v>
      </c>
      <c r="AC2716" s="61">
        <v>189203</v>
      </c>
      <c r="AD2716" s="61"/>
      <c r="AE2716" s="61" t="s">
        <v>5</v>
      </c>
      <c r="AF2716" s="63">
        <v>41194.530555555553</v>
      </c>
      <c r="AG2716" s="63">
        <v>41194.530555555553</v>
      </c>
      <c r="AH2716" s="62">
        <v>2012</v>
      </c>
      <c r="AI2716" s="61" t="s">
        <v>54</v>
      </c>
      <c r="AJ2716" s="61" t="s">
        <v>63</v>
      </c>
      <c r="AK2716" s="61">
        <v>0</v>
      </c>
      <c r="AL2716" s="63">
        <v>40909</v>
      </c>
      <c r="AM2716" s="63">
        <v>41274</v>
      </c>
      <c r="AN2716" s="61" t="s">
        <v>77</v>
      </c>
      <c r="AO2716" s="4" t="s">
        <v>78</v>
      </c>
      <c r="AP2716" s="4" t="s">
        <v>79</v>
      </c>
    </row>
    <row r="2717" spans="1:42" ht="102" customHeight="1">
      <c r="A2717" s="61" t="s">
        <v>2832</v>
      </c>
      <c r="B2717" s="61" t="s">
        <v>211</v>
      </c>
      <c r="C2717" s="61" t="s">
        <v>72</v>
      </c>
      <c r="D2717" s="61" t="s">
        <v>72</v>
      </c>
      <c r="E2717" s="61" t="s">
        <v>783</v>
      </c>
      <c r="F2717" s="61" t="s">
        <v>213</v>
      </c>
      <c r="G2717" s="62">
        <v>2012</v>
      </c>
      <c r="H2717" s="61">
        <v>188206</v>
      </c>
      <c r="I2717" s="61">
        <v>0</v>
      </c>
      <c r="J2717" s="61" t="s">
        <v>2844</v>
      </c>
      <c r="K2717" s="61">
        <v>150000</v>
      </c>
      <c r="L2717" s="61" t="s">
        <v>560</v>
      </c>
      <c r="M2717" s="61" t="s">
        <v>5622</v>
      </c>
      <c r="N2717" s="61"/>
      <c r="O2717" s="63">
        <v>41166</v>
      </c>
      <c r="P2717" s="61" t="s">
        <v>53</v>
      </c>
      <c r="Q2717" s="61" t="s">
        <v>53</v>
      </c>
      <c r="R2717" s="61" t="s">
        <v>54</v>
      </c>
      <c r="S2717" s="61" t="s">
        <v>55</v>
      </c>
      <c r="T2717" s="61" t="s">
        <v>2832</v>
      </c>
      <c r="U2717" s="61" t="s">
        <v>2832</v>
      </c>
      <c r="V2717" s="61" t="s">
        <v>211</v>
      </c>
      <c r="W2717" s="61" t="s">
        <v>58</v>
      </c>
      <c r="X2717" s="61" t="s">
        <v>215</v>
      </c>
      <c r="Y2717" s="61" t="s">
        <v>60</v>
      </c>
      <c r="Z2717" s="61" t="s">
        <v>54</v>
      </c>
      <c r="AA2717" s="61" t="s">
        <v>61</v>
      </c>
      <c r="AB2717" s="61" t="s">
        <v>62</v>
      </c>
      <c r="AC2717" s="61">
        <v>187309</v>
      </c>
      <c r="AD2717" s="61"/>
      <c r="AE2717" s="61" t="s">
        <v>119</v>
      </c>
      <c r="AF2717" s="63">
        <v>41187.453472222223</v>
      </c>
      <c r="AG2717" s="63">
        <v>41169.622916666667</v>
      </c>
      <c r="AH2717" s="62">
        <v>2012</v>
      </c>
      <c r="AI2717" s="61" t="s">
        <v>54</v>
      </c>
      <c r="AJ2717" s="61" t="s">
        <v>63</v>
      </c>
      <c r="AK2717" s="61">
        <v>7480531</v>
      </c>
      <c r="AL2717" s="63">
        <v>40909</v>
      </c>
      <c r="AM2717" s="63">
        <v>41274</v>
      </c>
      <c r="AN2717" s="61" t="s">
        <v>77</v>
      </c>
      <c r="AO2717" s="4" t="s">
        <v>139</v>
      </c>
      <c r="AP2717" s="4" t="s">
        <v>131</v>
      </c>
    </row>
    <row r="2718" spans="1:42" ht="102" customHeight="1">
      <c r="A2718" s="61" t="s">
        <v>47</v>
      </c>
      <c r="B2718" s="61" t="s">
        <v>1680</v>
      </c>
      <c r="C2718" s="61" t="s">
        <v>72</v>
      </c>
      <c r="D2718" s="61" t="s">
        <v>72</v>
      </c>
      <c r="E2718" s="61" t="s">
        <v>1681</v>
      </c>
      <c r="F2718" s="61" t="s">
        <v>1682</v>
      </c>
      <c r="G2718" s="62">
        <v>2012</v>
      </c>
      <c r="H2718" s="61">
        <v>250000</v>
      </c>
      <c r="I2718" s="61">
        <v>0</v>
      </c>
      <c r="J2718" s="61" t="s">
        <v>1683</v>
      </c>
      <c r="K2718" s="61" t="s">
        <v>3</v>
      </c>
      <c r="L2718" s="61" t="s">
        <v>52</v>
      </c>
      <c r="M2718" s="61" t="s">
        <v>5622</v>
      </c>
      <c r="N2718" s="61"/>
      <c r="O2718" s="63">
        <v>41177</v>
      </c>
      <c r="P2718" s="61" t="s">
        <v>286</v>
      </c>
      <c r="Q2718" s="61" t="s">
        <v>184</v>
      </c>
      <c r="R2718" s="61" t="s">
        <v>54</v>
      </c>
      <c r="S2718" s="61" t="s">
        <v>55</v>
      </c>
      <c r="T2718" s="61" t="s">
        <v>47</v>
      </c>
      <c r="U2718" s="61" t="s">
        <v>208</v>
      </c>
      <c r="V2718" s="61" t="s">
        <v>1680</v>
      </c>
      <c r="W2718" s="61" t="s">
        <v>86</v>
      </c>
      <c r="X2718" s="61" t="s">
        <v>1684</v>
      </c>
      <c r="Y2718" s="61" t="s">
        <v>60</v>
      </c>
      <c r="Z2718" s="61" t="s">
        <v>54</v>
      </c>
      <c r="AA2718" s="61" t="s">
        <v>61</v>
      </c>
      <c r="AB2718" s="61" t="s">
        <v>62</v>
      </c>
      <c r="AC2718" s="61">
        <v>188226</v>
      </c>
      <c r="AD2718" s="61"/>
      <c r="AE2718" s="61" t="s">
        <v>119</v>
      </c>
      <c r="AF2718" s="63">
        <v>41270.673611111109</v>
      </c>
      <c r="AG2718" s="63">
        <v>41194.530555555553</v>
      </c>
      <c r="AH2718" s="62">
        <v>2012</v>
      </c>
      <c r="AI2718" s="61" t="s">
        <v>54</v>
      </c>
      <c r="AJ2718" s="61" t="s">
        <v>63</v>
      </c>
      <c r="AK2718" s="61">
        <v>250000</v>
      </c>
      <c r="AL2718" s="63">
        <v>41177</v>
      </c>
      <c r="AM2718" s="63">
        <v>41274</v>
      </c>
      <c r="AN2718" s="61" t="s">
        <v>337</v>
      </c>
      <c r="AO2718" s="4" t="s">
        <v>78</v>
      </c>
      <c r="AP2718" s="4" t="s">
        <v>79</v>
      </c>
    </row>
    <row r="2719" spans="1:42" ht="102" customHeight="1">
      <c r="A2719" s="61" t="s">
        <v>1680</v>
      </c>
      <c r="B2719" s="61" t="s">
        <v>47</v>
      </c>
      <c r="C2719" s="61" t="s">
        <v>72</v>
      </c>
      <c r="D2719" s="61" t="s">
        <v>72</v>
      </c>
      <c r="E2719" s="61" t="s">
        <v>73</v>
      </c>
      <c r="F2719" s="61" t="s">
        <v>74</v>
      </c>
      <c r="G2719" s="62">
        <v>2012</v>
      </c>
      <c r="H2719" s="61">
        <v>-250000</v>
      </c>
      <c r="I2719" s="61">
        <v>0</v>
      </c>
      <c r="J2719" s="61" t="s">
        <v>4732</v>
      </c>
      <c r="K2719" s="61"/>
      <c r="L2719" s="61" t="s">
        <v>52</v>
      </c>
      <c r="M2719" s="61" t="s">
        <v>5622</v>
      </c>
      <c r="N2719" s="61"/>
      <c r="O2719" s="63">
        <v>41177</v>
      </c>
      <c r="P2719" s="61" t="s">
        <v>76</v>
      </c>
      <c r="Q2719" s="61" t="s">
        <v>69</v>
      </c>
      <c r="R2719" s="61" t="s">
        <v>54</v>
      </c>
      <c r="S2719" s="61" t="s">
        <v>55</v>
      </c>
      <c r="T2719" s="61" t="s">
        <v>1680</v>
      </c>
      <c r="U2719" s="61" t="s">
        <v>57</v>
      </c>
      <c r="V2719" s="61" t="s">
        <v>47</v>
      </c>
      <c r="W2719" s="61" t="s">
        <v>58</v>
      </c>
      <c r="X2719" s="61" t="s">
        <v>59</v>
      </c>
      <c r="Y2719" s="61" t="s">
        <v>60</v>
      </c>
      <c r="Z2719" s="61" t="s">
        <v>54</v>
      </c>
      <c r="AA2719" s="61" t="s">
        <v>61</v>
      </c>
      <c r="AB2719" s="61" t="s">
        <v>62</v>
      </c>
      <c r="AC2719" s="61">
        <v>191297</v>
      </c>
      <c r="AD2719" s="61"/>
      <c r="AE2719" s="61" t="s">
        <v>119</v>
      </c>
      <c r="AF2719" s="63">
        <v>41194.530555555553</v>
      </c>
      <c r="AG2719" s="63">
        <v>41194.530555555553</v>
      </c>
      <c r="AH2719" s="62">
        <v>2012</v>
      </c>
      <c r="AI2719" s="61" t="s">
        <v>54</v>
      </c>
      <c r="AJ2719" s="61" t="s">
        <v>63</v>
      </c>
      <c r="AK2719" s="61">
        <v>0</v>
      </c>
      <c r="AL2719" s="63">
        <v>40909</v>
      </c>
      <c r="AM2719" s="63">
        <v>41274</v>
      </c>
      <c r="AN2719" s="61" t="s">
        <v>77</v>
      </c>
      <c r="AO2719" s="4" t="s">
        <v>78</v>
      </c>
      <c r="AP2719" s="4" t="s">
        <v>79</v>
      </c>
    </row>
    <row r="2720" spans="1:42" ht="102" customHeight="1">
      <c r="A2720" s="61" t="s">
        <v>2832</v>
      </c>
      <c r="B2720" s="61" t="s">
        <v>47</v>
      </c>
      <c r="C2720" s="61" t="s">
        <v>72</v>
      </c>
      <c r="D2720" s="61" t="s">
        <v>72</v>
      </c>
      <c r="E2720" s="61" t="s">
        <v>73</v>
      </c>
      <c r="F2720" s="61" t="s">
        <v>74</v>
      </c>
      <c r="G2720" s="62">
        <v>2012</v>
      </c>
      <c r="H2720" s="61">
        <v>62735</v>
      </c>
      <c r="I2720" s="61">
        <v>0</v>
      </c>
      <c r="J2720" s="61" t="s">
        <v>2837</v>
      </c>
      <c r="K2720" s="61" t="s">
        <v>3</v>
      </c>
      <c r="L2720" s="61" t="s">
        <v>52</v>
      </c>
      <c r="M2720" s="61" t="s">
        <v>5622</v>
      </c>
      <c r="N2720" s="61"/>
      <c r="O2720" s="63">
        <v>41178</v>
      </c>
      <c r="P2720" s="61" t="s">
        <v>76</v>
      </c>
      <c r="Q2720" s="61" t="s">
        <v>69</v>
      </c>
      <c r="R2720" s="61" t="s">
        <v>54</v>
      </c>
      <c r="S2720" s="61" t="s">
        <v>55</v>
      </c>
      <c r="T2720" s="61" t="s">
        <v>2832</v>
      </c>
      <c r="U2720" s="61" t="s">
        <v>2832</v>
      </c>
      <c r="V2720" s="61" t="s">
        <v>47</v>
      </c>
      <c r="W2720" s="61" t="s">
        <v>58</v>
      </c>
      <c r="X2720" s="61" t="s">
        <v>59</v>
      </c>
      <c r="Y2720" s="61" t="s">
        <v>60</v>
      </c>
      <c r="Z2720" s="61" t="s">
        <v>54</v>
      </c>
      <c r="AA2720" s="61" t="s">
        <v>61</v>
      </c>
      <c r="AB2720" s="61" t="s">
        <v>62</v>
      </c>
      <c r="AC2720" s="61">
        <v>187308</v>
      </c>
      <c r="AD2720" s="61"/>
      <c r="AE2720" s="61" t="s">
        <v>119</v>
      </c>
      <c r="AF2720" s="63">
        <v>41270.499305555553</v>
      </c>
      <c r="AG2720" s="63">
        <v>41169.613888888889</v>
      </c>
      <c r="AH2720" s="62">
        <v>2012</v>
      </c>
      <c r="AI2720" s="61" t="s">
        <v>54</v>
      </c>
      <c r="AJ2720" s="61" t="s">
        <v>63</v>
      </c>
      <c r="AK2720" s="61">
        <v>0</v>
      </c>
      <c r="AL2720" s="63">
        <v>40909</v>
      </c>
      <c r="AM2720" s="63">
        <v>41274</v>
      </c>
      <c r="AN2720" s="61" t="s">
        <v>77</v>
      </c>
      <c r="AO2720" s="4" t="s">
        <v>78</v>
      </c>
      <c r="AP2720" s="4" t="s">
        <v>79</v>
      </c>
    </row>
    <row r="2721" spans="1:42" ht="102" customHeight="1">
      <c r="A2721" s="61" t="s">
        <v>2606</v>
      </c>
      <c r="B2721" s="61" t="s">
        <v>179</v>
      </c>
      <c r="C2721" s="61" t="s">
        <v>72</v>
      </c>
      <c r="D2721" s="61" t="s">
        <v>72</v>
      </c>
      <c r="E2721" s="61" t="s">
        <v>995</v>
      </c>
      <c r="F2721" s="61" t="s">
        <v>996</v>
      </c>
      <c r="G2721" s="62">
        <v>2012</v>
      </c>
      <c r="H2721" s="61">
        <v>116060</v>
      </c>
      <c r="I2721" s="61">
        <v>0</v>
      </c>
      <c r="J2721" s="61" t="s">
        <v>4222</v>
      </c>
      <c r="K2721" s="61">
        <v>92500</v>
      </c>
      <c r="L2721" s="61" t="s">
        <v>560</v>
      </c>
      <c r="M2721" s="61" t="s">
        <v>5622</v>
      </c>
      <c r="N2721" s="61"/>
      <c r="O2721" s="63">
        <v>41178</v>
      </c>
      <c r="P2721" s="61" t="s">
        <v>286</v>
      </c>
      <c r="Q2721" s="61" t="s">
        <v>184</v>
      </c>
      <c r="R2721" s="61" t="s">
        <v>54</v>
      </c>
      <c r="S2721" s="61" t="s">
        <v>55</v>
      </c>
      <c r="T2721" s="61" t="s">
        <v>2606</v>
      </c>
      <c r="U2721" s="61" t="s">
        <v>2606</v>
      </c>
      <c r="V2721" s="61" t="s">
        <v>179</v>
      </c>
      <c r="W2721" s="61" t="s">
        <v>58</v>
      </c>
      <c r="X2721" s="61" t="s">
        <v>185</v>
      </c>
      <c r="Y2721" s="61" t="s">
        <v>60</v>
      </c>
      <c r="Z2721" s="61" t="s">
        <v>54</v>
      </c>
      <c r="AA2721" s="61" t="s">
        <v>61</v>
      </c>
      <c r="AB2721" s="61" t="s">
        <v>62</v>
      </c>
      <c r="AC2721" s="61">
        <v>188938</v>
      </c>
      <c r="AD2721" s="61"/>
      <c r="AE2721" s="61" t="s">
        <v>70</v>
      </c>
      <c r="AF2721" s="63">
        <v>41211.686111111107</v>
      </c>
      <c r="AG2721" s="63">
        <v>41211.686111111107</v>
      </c>
      <c r="AH2721" s="62">
        <v>2012</v>
      </c>
      <c r="AI2721" s="61" t="s">
        <v>54</v>
      </c>
      <c r="AJ2721" s="61" t="s">
        <v>63</v>
      </c>
      <c r="AK2721" s="61">
        <v>6189798</v>
      </c>
      <c r="AL2721" s="63">
        <v>40909</v>
      </c>
      <c r="AM2721" s="63">
        <v>41274</v>
      </c>
      <c r="AN2721" s="61" t="s">
        <v>240</v>
      </c>
      <c r="AO2721" s="4" t="s">
        <v>139</v>
      </c>
      <c r="AP2721" s="4" t="s">
        <v>168</v>
      </c>
    </row>
    <row r="2722" spans="1:42" ht="102" customHeight="1">
      <c r="A2722" s="61" t="s">
        <v>47</v>
      </c>
      <c r="B2722" s="61" t="s">
        <v>1406</v>
      </c>
      <c r="C2722" s="61" t="s">
        <v>72</v>
      </c>
      <c r="D2722" s="61" t="s">
        <v>72</v>
      </c>
      <c r="E2722" s="61" t="s">
        <v>1416</v>
      </c>
      <c r="F2722" s="61" t="s">
        <v>1417</v>
      </c>
      <c r="G2722" s="62">
        <v>2012</v>
      </c>
      <c r="H2722" s="61">
        <v>250000</v>
      </c>
      <c r="I2722" s="61">
        <v>0</v>
      </c>
      <c r="J2722" s="61" t="s">
        <v>1418</v>
      </c>
      <c r="K2722" s="61" t="s">
        <v>3</v>
      </c>
      <c r="L2722" s="61" t="s">
        <v>52</v>
      </c>
      <c r="M2722" s="61" t="s">
        <v>5622</v>
      </c>
      <c r="N2722" s="61"/>
      <c r="O2722" s="63">
        <v>41179</v>
      </c>
      <c r="P2722" s="61" t="s">
        <v>136</v>
      </c>
      <c r="Q2722" s="61" t="s">
        <v>137</v>
      </c>
      <c r="R2722" s="61" t="s">
        <v>54</v>
      </c>
      <c r="S2722" s="61" t="s">
        <v>84</v>
      </c>
      <c r="T2722" s="61" t="s">
        <v>47</v>
      </c>
      <c r="U2722" s="61" t="s">
        <v>208</v>
      </c>
      <c r="V2722" s="61" t="s">
        <v>1406</v>
      </c>
      <c r="W2722" s="61" t="s">
        <v>86</v>
      </c>
      <c r="X2722" s="61" t="s">
        <v>1410</v>
      </c>
      <c r="Y2722" s="61" t="s">
        <v>60</v>
      </c>
      <c r="Z2722" s="61" t="s">
        <v>54</v>
      </c>
      <c r="AA2722" s="61" t="s">
        <v>61</v>
      </c>
      <c r="AB2722" s="61" t="s">
        <v>62</v>
      </c>
      <c r="AC2722" s="61">
        <v>188224</v>
      </c>
      <c r="AD2722" s="61"/>
      <c r="AE2722" s="61" t="s">
        <v>5</v>
      </c>
      <c r="AF2722" s="63">
        <v>41220.415277777778</v>
      </c>
      <c r="AG2722" s="63">
        <v>41194.530555555553</v>
      </c>
      <c r="AH2722" s="62">
        <v>2012</v>
      </c>
      <c r="AI2722" s="61" t="s">
        <v>54</v>
      </c>
      <c r="AJ2722" s="61" t="s">
        <v>63</v>
      </c>
      <c r="AK2722" s="61">
        <v>1505060</v>
      </c>
      <c r="AL2722" s="63">
        <v>40909</v>
      </c>
      <c r="AM2722" s="63">
        <v>41274</v>
      </c>
      <c r="AN2722" s="61" t="s">
        <v>240</v>
      </c>
      <c r="AO2722" s="4" t="s">
        <v>139</v>
      </c>
      <c r="AP2722" s="4" t="s">
        <v>131</v>
      </c>
    </row>
    <row r="2723" spans="1:42" ht="102" customHeight="1">
      <c r="A2723" s="61" t="s">
        <v>2610</v>
      </c>
      <c r="B2723" s="61" t="s">
        <v>454</v>
      </c>
      <c r="C2723" s="61" t="s">
        <v>72</v>
      </c>
      <c r="D2723" s="61" t="s">
        <v>72</v>
      </c>
      <c r="E2723" s="61" t="s">
        <v>2628</v>
      </c>
      <c r="F2723" s="61" t="s">
        <v>2629</v>
      </c>
      <c r="G2723" s="62">
        <v>2012</v>
      </c>
      <c r="H2723" s="61">
        <v>1380176</v>
      </c>
      <c r="I2723" s="61">
        <v>0</v>
      </c>
      <c r="J2723" s="61" t="s">
        <v>2630</v>
      </c>
      <c r="K2723" s="61">
        <v>1100000</v>
      </c>
      <c r="L2723" s="61" t="s">
        <v>560</v>
      </c>
      <c r="M2723" s="61" t="s">
        <v>5622</v>
      </c>
      <c r="N2723" s="61"/>
      <c r="O2723" s="63">
        <v>41179</v>
      </c>
      <c r="P2723" s="61" t="s">
        <v>128</v>
      </c>
      <c r="Q2723" s="61" t="s">
        <v>128</v>
      </c>
      <c r="R2723" s="61" t="s">
        <v>54</v>
      </c>
      <c r="S2723" s="61" t="s">
        <v>84</v>
      </c>
      <c r="T2723" s="61" t="s">
        <v>2610</v>
      </c>
      <c r="U2723" s="61" t="s">
        <v>2610</v>
      </c>
      <c r="V2723" s="61" t="s">
        <v>454</v>
      </c>
      <c r="W2723" s="61" t="s">
        <v>86</v>
      </c>
      <c r="X2723" s="61" t="s">
        <v>735</v>
      </c>
      <c r="Y2723" s="61" t="s">
        <v>60</v>
      </c>
      <c r="Z2723" s="61" t="s">
        <v>54</v>
      </c>
      <c r="AA2723" s="61" t="s">
        <v>61</v>
      </c>
      <c r="AB2723" s="61" t="s">
        <v>62</v>
      </c>
      <c r="AC2723" s="61">
        <v>190359</v>
      </c>
      <c r="AD2723" s="61"/>
      <c r="AE2723" s="61" t="s">
        <v>5</v>
      </c>
      <c r="AF2723" s="63">
        <v>41236.773611111108</v>
      </c>
      <c r="AG2723" s="63">
        <v>41236.772916666669</v>
      </c>
      <c r="AH2723" s="62">
        <v>2012</v>
      </c>
      <c r="AI2723" s="61" t="s">
        <v>54</v>
      </c>
      <c r="AJ2723" s="61" t="s">
        <v>63</v>
      </c>
      <c r="AK2723" s="61">
        <v>2000000</v>
      </c>
      <c r="AL2723" s="63">
        <v>40909</v>
      </c>
      <c r="AM2723" s="63">
        <v>41274</v>
      </c>
      <c r="AN2723" s="61" t="s">
        <v>77</v>
      </c>
      <c r="AO2723" s="4" t="s">
        <v>139</v>
      </c>
      <c r="AP2723" s="4" t="s">
        <v>131</v>
      </c>
    </row>
    <row r="2724" spans="1:42" ht="102" customHeight="1">
      <c r="A2724" s="61" t="s">
        <v>1406</v>
      </c>
      <c r="B2724" s="61" t="s">
        <v>47</v>
      </c>
      <c r="C2724" s="61" t="s">
        <v>72</v>
      </c>
      <c r="D2724" s="61" t="s">
        <v>72</v>
      </c>
      <c r="E2724" s="61" t="s">
        <v>73</v>
      </c>
      <c r="F2724" s="61" t="s">
        <v>74</v>
      </c>
      <c r="G2724" s="62">
        <v>2012</v>
      </c>
      <c r="H2724" s="61">
        <v>-250000</v>
      </c>
      <c r="I2724" s="61">
        <v>0</v>
      </c>
      <c r="J2724" s="61" t="s">
        <v>2760</v>
      </c>
      <c r="K2724" s="61"/>
      <c r="L2724" s="61" t="s">
        <v>52</v>
      </c>
      <c r="M2724" s="61" t="s">
        <v>5622</v>
      </c>
      <c r="N2724" s="61"/>
      <c r="O2724" s="63">
        <v>41179</v>
      </c>
      <c r="P2724" s="61" t="s">
        <v>76</v>
      </c>
      <c r="Q2724" s="61" t="s">
        <v>69</v>
      </c>
      <c r="R2724" s="61" t="s">
        <v>54</v>
      </c>
      <c r="S2724" s="61" t="s">
        <v>84</v>
      </c>
      <c r="T2724" s="61" t="s">
        <v>1406</v>
      </c>
      <c r="U2724" s="61" t="s">
        <v>57</v>
      </c>
      <c r="V2724" s="61" t="s">
        <v>47</v>
      </c>
      <c r="W2724" s="61" t="s">
        <v>58</v>
      </c>
      <c r="X2724" s="61" t="s">
        <v>59</v>
      </c>
      <c r="Y2724" s="61" t="s">
        <v>60</v>
      </c>
      <c r="Z2724" s="61" t="s">
        <v>54</v>
      </c>
      <c r="AA2724" s="61" t="s">
        <v>61</v>
      </c>
      <c r="AB2724" s="61" t="s">
        <v>62</v>
      </c>
      <c r="AC2724" s="61">
        <v>189201</v>
      </c>
      <c r="AD2724" s="61"/>
      <c r="AE2724" s="61" t="s">
        <v>5</v>
      </c>
      <c r="AF2724" s="63">
        <v>41194.530555555553</v>
      </c>
      <c r="AG2724" s="63">
        <v>41194.530555555553</v>
      </c>
      <c r="AH2724" s="62">
        <v>2012</v>
      </c>
      <c r="AI2724" s="61" t="s">
        <v>54</v>
      </c>
      <c r="AJ2724" s="61" t="s">
        <v>63</v>
      </c>
      <c r="AK2724" s="61">
        <v>0</v>
      </c>
      <c r="AL2724" s="63">
        <v>40909</v>
      </c>
      <c r="AM2724" s="63">
        <v>41274</v>
      </c>
      <c r="AN2724" s="61" t="s">
        <v>77</v>
      </c>
      <c r="AO2724" s="4" t="s">
        <v>78</v>
      </c>
      <c r="AP2724" s="4" t="s">
        <v>79</v>
      </c>
    </row>
    <row r="2725" spans="1:42" ht="102" customHeight="1">
      <c r="A2725" s="61" t="s">
        <v>2511</v>
      </c>
      <c r="B2725" s="61" t="s">
        <v>148</v>
      </c>
      <c r="C2725" s="61" t="s">
        <v>72</v>
      </c>
      <c r="D2725" s="61"/>
      <c r="E2725" s="61"/>
      <c r="F2725" s="61"/>
      <c r="G2725" s="62">
        <v>2012</v>
      </c>
      <c r="H2725" s="61">
        <v>16437</v>
      </c>
      <c r="I2725" s="61">
        <v>0</v>
      </c>
      <c r="J2725" s="61" t="s">
        <v>2512</v>
      </c>
      <c r="K2725" s="61">
        <v>13100</v>
      </c>
      <c r="L2725" s="61" t="s">
        <v>560</v>
      </c>
      <c r="M2725" s="61" t="s">
        <v>5622</v>
      </c>
      <c r="N2725" s="61"/>
      <c r="O2725" s="63">
        <v>41180</v>
      </c>
      <c r="P2725" s="61"/>
      <c r="Q2725" s="61" t="s">
        <v>307</v>
      </c>
      <c r="R2725" s="61" t="s">
        <v>54</v>
      </c>
      <c r="S2725" s="61" t="s">
        <v>84</v>
      </c>
      <c r="T2725" s="61" t="s">
        <v>2511</v>
      </c>
      <c r="U2725" s="61" t="s">
        <v>2511</v>
      </c>
      <c r="V2725" s="61" t="s">
        <v>148</v>
      </c>
      <c r="W2725" s="61" t="s">
        <v>86</v>
      </c>
      <c r="X2725" s="61" t="s">
        <v>916</v>
      </c>
      <c r="Y2725" s="61" t="s">
        <v>60</v>
      </c>
      <c r="Z2725" s="61" t="s">
        <v>54</v>
      </c>
      <c r="AA2725" s="61" t="s">
        <v>61</v>
      </c>
      <c r="AB2725" s="61" t="s">
        <v>62</v>
      </c>
      <c r="AC2725" s="61">
        <v>188884</v>
      </c>
      <c r="AD2725" s="61"/>
      <c r="AE2725" s="61" t="s">
        <v>5</v>
      </c>
      <c r="AF2725" s="63">
        <v>41207.475694444445</v>
      </c>
      <c r="AG2725" s="63">
        <v>41207.474999999999</v>
      </c>
      <c r="AH2725" s="62"/>
      <c r="AI2725" s="61"/>
      <c r="AJ2725" s="61" t="s">
        <v>63</v>
      </c>
      <c r="AK2725" s="61"/>
      <c r="AL2725" s="63"/>
      <c r="AM2725" s="63"/>
      <c r="AN2725" s="61"/>
      <c r="AO2725" s="4"/>
      <c r="AP2725" s="4"/>
    </row>
    <row r="2726" spans="1:42" ht="102" customHeight="1">
      <c r="A2726" s="61" t="s">
        <v>4478</v>
      </c>
      <c r="B2726" s="61" t="s">
        <v>225</v>
      </c>
      <c r="C2726" s="61" t="s">
        <v>164</v>
      </c>
      <c r="D2726" s="61" t="s">
        <v>164</v>
      </c>
      <c r="E2726" s="61" t="s">
        <v>4480</v>
      </c>
      <c r="F2726" s="61" t="s">
        <v>4481</v>
      </c>
      <c r="G2726" s="62">
        <v>2013</v>
      </c>
      <c r="H2726" s="61">
        <v>945140</v>
      </c>
      <c r="I2726" s="61">
        <v>0</v>
      </c>
      <c r="J2726" s="61" t="s">
        <v>4482</v>
      </c>
      <c r="K2726" s="61">
        <v>945140</v>
      </c>
      <c r="L2726" s="61" t="s">
        <v>52</v>
      </c>
      <c r="M2726" s="61" t="s">
        <v>5622</v>
      </c>
      <c r="N2726" s="61"/>
      <c r="O2726" s="63">
        <v>41181</v>
      </c>
      <c r="P2726" s="61" t="s">
        <v>145</v>
      </c>
      <c r="Q2726" s="61" t="s">
        <v>146</v>
      </c>
      <c r="R2726" s="61" t="s">
        <v>54</v>
      </c>
      <c r="S2726" s="61" t="s">
        <v>55</v>
      </c>
      <c r="T2726" s="61" t="s">
        <v>4478</v>
      </c>
      <c r="U2726" s="61" t="s">
        <v>4478</v>
      </c>
      <c r="V2726" s="61" t="s">
        <v>85</v>
      </c>
      <c r="W2726" s="61" t="s">
        <v>86</v>
      </c>
      <c r="X2726" s="61" t="s">
        <v>229</v>
      </c>
      <c r="Y2726" s="61"/>
      <c r="Z2726" s="61" t="s">
        <v>54</v>
      </c>
      <c r="AA2726" s="61" t="s">
        <v>61</v>
      </c>
      <c r="AB2726" s="61" t="s">
        <v>62</v>
      </c>
      <c r="AC2726" s="61">
        <v>198917</v>
      </c>
      <c r="AD2726" s="61"/>
      <c r="AE2726" s="61" t="s">
        <v>70</v>
      </c>
      <c r="AF2726" s="63">
        <v>41445.694444444445</v>
      </c>
      <c r="AG2726" s="63">
        <v>41445.694444444445</v>
      </c>
      <c r="AH2726" s="62">
        <v>2013</v>
      </c>
      <c r="AI2726" s="61" t="s">
        <v>54</v>
      </c>
      <c r="AJ2726" s="61" t="s">
        <v>63</v>
      </c>
      <c r="AK2726" s="61">
        <v>1853571</v>
      </c>
      <c r="AL2726" s="63">
        <v>41275</v>
      </c>
      <c r="AM2726" s="63">
        <v>41639</v>
      </c>
      <c r="AN2726" s="61" t="s">
        <v>77</v>
      </c>
      <c r="AO2726" s="4" t="s">
        <v>130</v>
      </c>
      <c r="AP2726" s="4" t="s">
        <v>131</v>
      </c>
    </row>
    <row r="2727" spans="1:42" ht="136.5" customHeight="1">
      <c r="A2727" s="61" t="s">
        <v>3368</v>
      </c>
      <c r="B2727" s="61" t="s">
        <v>3523</v>
      </c>
      <c r="C2727" s="61" t="s">
        <v>72</v>
      </c>
      <c r="D2727" s="61"/>
      <c r="E2727" s="61"/>
      <c r="F2727" s="61"/>
      <c r="G2727" s="62">
        <v>2012</v>
      </c>
      <c r="H2727" s="61">
        <v>172236</v>
      </c>
      <c r="I2727" s="61">
        <v>0</v>
      </c>
      <c r="J2727" s="61" t="s">
        <v>3528</v>
      </c>
      <c r="K2727" s="61">
        <v>1000000</v>
      </c>
      <c r="L2727" s="61" t="s">
        <v>3371</v>
      </c>
      <c r="M2727" s="61" t="s">
        <v>5622</v>
      </c>
      <c r="N2727" s="61"/>
      <c r="O2727" s="63">
        <v>41182</v>
      </c>
      <c r="P2727" s="61"/>
      <c r="Q2727" s="61" t="s">
        <v>53</v>
      </c>
      <c r="R2727" s="61" t="s">
        <v>54</v>
      </c>
      <c r="S2727" s="61" t="s">
        <v>55</v>
      </c>
      <c r="T2727" s="61" t="s">
        <v>3368</v>
      </c>
      <c r="U2727" s="61" t="s">
        <v>3368</v>
      </c>
      <c r="V2727" s="61" t="s">
        <v>3523</v>
      </c>
      <c r="W2727" s="61" t="s">
        <v>86</v>
      </c>
      <c r="X2727" s="61" t="s">
        <v>3523</v>
      </c>
      <c r="Y2727" s="61" t="s">
        <v>60</v>
      </c>
      <c r="Z2727" s="61" t="s">
        <v>54</v>
      </c>
      <c r="AA2727" s="61" t="s">
        <v>61</v>
      </c>
      <c r="AB2727" s="61" t="s">
        <v>62</v>
      </c>
      <c r="AC2727" s="61">
        <v>190291</v>
      </c>
      <c r="AD2727" s="61"/>
      <c r="AE2727" s="61" t="s">
        <v>5</v>
      </c>
      <c r="AF2727" s="63">
        <v>41235.725694444445</v>
      </c>
      <c r="AG2727" s="63">
        <v>41235.725694444445</v>
      </c>
      <c r="AH2727" s="62"/>
      <c r="AI2727" s="61"/>
      <c r="AJ2727" s="61" t="s">
        <v>63</v>
      </c>
      <c r="AK2727" s="61"/>
      <c r="AL2727" s="63"/>
      <c r="AM2727" s="63"/>
      <c r="AN2727" s="61"/>
      <c r="AO2727" s="4"/>
      <c r="AP2727" s="4"/>
    </row>
    <row r="2728" spans="1:42" ht="102" customHeight="1">
      <c r="A2728" s="61" t="s">
        <v>4478</v>
      </c>
      <c r="B2728" s="61" t="s">
        <v>225</v>
      </c>
      <c r="C2728" s="61" t="s">
        <v>72</v>
      </c>
      <c r="D2728" s="61" t="s">
        <v>72</v>
      </c>
      <c r="E2728" s="61" t="s">
        <v>226</v>
      </c>
      <c r="F2728" s="61" t="s">
        <v>227</v>
      </c>
      <c r="G2728" s="62">
        <v>2012</v>
      </c>
      <c r="H2728" s="61">
        <v>714286</v>
      </c>
      <c r="I2728" s="61">
        <v>0</v>
      </c>
      <c r="J2728" s="61" t="s">
        <v>4479</v>
      </c>
      <c r="K2728" s="61">
        <v>5000000</v>
      </c>
      <c r="L2728" s="61" t="s">
        <v>83</v>
      </c>
      <c r="M2728" s="61" t="s">
        <v>5622</v>
      </c>
      <c r="N2728" s="61"/>
      <c r="O2728" s="63">
        <v>41182</v>
      </c>
      <c r="P2728" s="61" t="s">
        <v>145</v>
      </c>
      <c r="Q2728" s="61" t="s">
        <v>146</v>
      </c>
      <c r="R2728" s="61" t="s">
        <v>54</v>
      </c>
      <c r="S2728" s="61" t="s">
        <v>55</v>
      </c>
      <c r="T2728" s="61" t="s">
        <v>4478</v>
      </c>
      <c r="U2728" s="61" t="s">
        <v>4478</v>
      </c>
      <c r="V2728" s="61" t="s">
        <v>85</v>
      </c>
      <c r="W2728" s="61" t="s">
        <v>86</v>
      </c>
      <c r="X2728" s="61" t="s">
        <v>229</v>
      </c>
      <c r="Y2728" s="61" t="s">
        <v>60</v>
      </c>
      <c r="Z2728" s="61" t="s">
        <v>54</v>
      </c>
      <c r="AA2728" s="61" t="s">
        <v>61</v>
      </c>
      <c r="AB2728" s="61" t="s">
        <v>62</v>
      </c>
      <c r="AC2728" s="61">
        <v>182800</v>
      </c>
      <c r="AD2728" s="61"/>
      <c r="AE2728" s="61" t="s">
        <v>70</v>
      </c>
      <c r="AF2728" s="63">
        <v>41225.751388888886</v>
      </c>
      <c r="AG2728" s="63">
        <v>41059.540277777778</v>
      </c>
      <c r="AH2728" s="62">
        <v>2012</v>
      </c>
      <c r="AI2728" s="61" t="s">
        <v>54</v>
      </c>
      <c r="AJ2728" s="61" t="s">
        <v>63</v>
      </c>
      <c r="AK2728" s="61">
        <v>1720000</v>
      </c>
      <c r="AL2728" s="63">
        <v>40909</v>
      </c>
      <c r="AM2728" s="63">
        <v>41274</v>
      </c>
      <c r="AN2728" s="61" t="s">
        <v>77</v>
      </c>
      <c r="AO2728" s="4" t="s">
        <v>130</v>
      </c>
      <c r="AP2728" s="4" t="s">
        <v>168</v>
      </c>
    </row>
    <row r="2729" spans="1:42" ht="102" customHeight="1">
      <c r="A2729" s="61" t="s">
        <v>4478</v>
      </c>
      <c r="B2729" s="61" t="s">
        <v>230</v>
      </c>
      <c r="C2729" s="61" t="s">
        <v>72</v>
      </c>
      <c r="D2729" s="61"/>
      <c r="E2729" s="61"/>
      <c r="F2729" s="61"/>
      <c r="G2729" s="62">
        <v>2012</v>
      </c>
      <c r="H2729" s="61">
        <v>188088</v>
      </c>
      <c r="I2729" s="61">
        <v>0</v>
      </c>
      <c r="J2729" s="61" t="s">
        <v>4592</v>
      </c>
      <c r="K2729" s="61">
        <v>180000</v>
      </c>
      <c r="L2729" s="61" t="s">
        <v>874</v>
      </c>
      <c r="M2729" s="61" t="s">
        <v>5622</v>
      </c>
      <c r="N2729" s="61"/>
      <c r="O2729" s="63">
        <v>41182</v>
      </c>
      <c r="P2729" s="61"/>
      <c r="Q2729" s="61" t="s">
        <v>53</v>
      </c>
      <c r="R2729" s="61" t="s">
        <v>54</v>
      </c>
      <c r="S2729" s="61" t="s">
        <v>84</v>
      </c>
      <c r="T2729" s="61" t="s">
        <v>4478</v>
      </c>
      <c r="U2729" s="61" t="s">
        <v>4478</v>
      </c>
      <c r="V2729" s="61" t="s">
        <v>230</v>
      </c>
      <c r="W2729" s="61" t="s">
        <v>58</v>
      </c>
      <c r="X2729" s="61" t="s">
        <v>233</v>
      </c>
      <c r="Y2729" s="61" t="s">
        <v>60</v>
      </c>
      <c r="Z2729" s="61" t="s">
        <v>54</v>
      </c>
      <c r="AA2729" s="61" t="s">
        <v>61</v>
      </c>
      <c r="AB2729" s="61" t="s">
        <v>62</v>
      </c>
      <c r="AC2729" s="61">
        <v>188164</v>
      </c>
      <c r="AD2729" s="61"/>
      <c r="AE2729" s="61" t="s">
        <v>5</v>
      </c>
      <c r="AF2729" s="63">
        <v>41192.650694444441</v>
      </c>
      <c r="AG2729" s="63">
        <v>41192.650694444441</v>
      </c>
      <c r="AH2729" s="62"/>
      <c r="AI2729" s="61"/>
      <c r="AJ2729" s="61" t="s">
        <v>63</v>
      </c>
      <c r="AK2729" s="61"/>
      <c r="AL2729" s="63"/>
      <c r="AM2729" s="63"/>
      <c r="AN2729" s="61"/>
      <c r="AO2729" s="4"/>
      <c r="AP2729" s="4"/>
    </row>
    <row r="2730" spans="1:42" ht="102" customHeight="1">
      <c r="A2730" s="61" t="s">
        <v>4478</v>
      </c>
      <c r="B2730" s="61" t="s">
        <v>100</v>
      </c>
      <c r="C2730" s="61" t="s">
        <v>72</v>
      </c>
      <c r="D2730" s="61"/>
      <c r="E2730" s="61"/>
      <c r="F2730" s="61"/>
      <c r="G2730" s="62">
        <v>2012</v>
      </c>
      <c r="H2730" s="61">
        <v>2351097</v>
      </c>
      <c r="I2730" s="61">
        <v>0</v>
      </c>
      <c r="J2730" s="61" t="s">
        <v>4620</v>
      </c>
      <c r="K2730" s="61">
        <v>2250000</v>
      </c>
      <c r="L2730" s="61" t="s">
        <v>874</v>
      </c>
      <c r="M2730" s="61" t="s">
        <v>5622</v>
      </c>
      <c r="N2730" s="61"/>
      <c r="O2730" s="63">
        <v>41182</v>
      </c>
      <c r="P2730" s="61"/>
      <c r="Q2730" s="61" t="s">
        <v>146</v>
      </c>
      <c r="R2730" s="61" t="s">
        <v>54</v>
      </c>
      <c r="S2730" s="61" t="s">
        <v>84</v>
      </c>
      <c r="T2730" s="61" t="s">
        <v>4478</v>
      </c>
      <c r="U2730" s="61" t="s">
        <v>4478</v>
      </c>
      <c r="V2730" s="61" t="s">
        <v>100</v>
      </c>
      <c r="W2730" s="61" t="s">
        <v>103</v>
      </c>
      <c r="X2730" s="61" t="s">
        <v>104</v>
      </c>
      <c r="Y2730" s="61" t="s">
        <v>60</v>
      </c>
      <c r="Z2730" s="61" t="s">
        <v>54</v>
      </c>
      <c r="AA2730" s="61" t="s">
        <v>61</v>
      </c>
      <c r="AB2730" s="61" t="s">
        <v>62</v>
      </c>
      <c r="AC2730" s="61">
        <v>188162</v>
      </c>
      <c r="AD2730" s="61"/>
      <c r="AE2730" s="61" t="s">
        <v>5</v>
      </c>
      <c r="AF2730" s="63">
        <v>41192.645138888889</v>
      </c>
      <c r="AG2730" s="63">
        <v>41192.645138888889</v>
      </c>
      <c r="AH2730" s="62"/>
      <c r="AI2730" s="61"/>
      <c r="AJ2730" s="61" t="s">
        <v>63</v>
      </c>
      <c r="AK2730" s="61"/>
      <c r="AL2730" s="63"/>
      <c r="AM2730" s="63"/>
      <c r="AN2730" s="61"/>
      <c r="AO2730" s="4"/>
      <c r="AP2730" s="4"/>
    </row>
    <row r="2731" spans="1:42" ht="102" customHeight="1">
      <c r="A2731" s="61" t="s">
        <v>5094</v>
      </c>
      <c r="B2731" s="61" t="s">
        <v>179</v>
      </c>
      <c r="C2731" s="61" t="s">
        <v>72</v>
      </c>
      <c r="D2731" s="61"/>
      <c r="E2731" s="61"/>
      <c r="F2731" s="61"/>
      <c r="G2731" s="62">
        <v>2012</v>
      </c>
      <c r="H2731" s="61">
        <v>125400000</v>
      </c>
      <c r="I2731" s="61">
        <v>0</v>
      </c>
      <c r="J2731" s="61" t="s">
        <v>5177</v>
      </c>
      <c r="K2731" s="61" t="s">
        <v>3</v>
      </c>
      <c r="L2731" s="61" t="s">
        <v>52</v>
      </c>
      <c r="M2731" s="61" t="s">
        <v>5622</v>
      </c>
      <c r="N2731" s="61"/>
      <c r="O2731" s="63">
        <v>41182</v>
      </c>
      <c r="P2731" s="61"/>
      <c r="Q2731" s="61" t="s">
        <v>69</v>
      </c>
      <c r="R2731" s="61" t="s">
        <v>54</v>
      </c>
      <c r="S2731" s="61" t="s">
        <v>55</v>
      </c>
      <c r="T2731" s="61" t="s">
        <v>5094</v>
      </c>
      <c r="U2731" s="61" t="s">
        <v>5098</v>
      </c>
      <c r="V2731" s="61" t="s">
        <v>179</v>
      </c>
      <c r="W2731" s="61" t="s">
        <v>58</v>
      </c>
      <c r="X2731" s="61" t="s">
        <v>185</v>
      </c>
      <c r="Y2731" s="61" t="s">
        <v>60</v>
      </c>
      <c r="Z2731" s="61" t="s">
        <v>54</v>
      </c>
      <c r="AA2731" s="61" t="s">
        <v>61</v>
      </c>
      <c r="AB2731" s="61" t="s">
        <v>62</v>
      </c>
      <c r="AC2731" s="61">
        <v>192283</v>
      </c>
      <c r="AD2731" s="61"/>
      <c r="AE2731" s="61" t="s">
        <v>5</v>
      </c>
      <c r="AF2731" s="63">
        <v>41311.52847222222</v>
      </c>
      <c r="AG2731" s="63">
        <v>41311.52847222222</v>
      </c>
      <c r="AH2731" s="62"/>
      <c r="AI2731" s="61"/>
      <c r="AJ2731" s="61" t="s">
        <v>63</v>
      </c>
      <c r="AK2731" s="61"/>
      <c r="AL2731" s="63"/>
      <c r="AM2731" s="63"/>
      <c r="AN2731" s="61"/>
      <c r="AO2731" s="4"/>
      <c r="AP2731" s="4"/>
    </row>
    <row r="2732" spans="1:42" ht="114" customHeight="1">
      <c r="A2732" s="61" t="s">
        <v>5094</v>
      </c>
      <c r="B2732" s="61" t="s">
        <v>179</v>
      </c>
      <c r="C2732" s="61" t="s">
        <v>72</v>
      </c>
      <c r="D2732" s="61" t="s">
        <v>72</v>
      </c>
      <c r="E2732" s="61" t="s">
        <v>1052</v>
      </c>
      <c r="F2732" s="61" t="s">
        <v>592</v>
      </c>
      <c r="G2732" s="62">
        <v>2012</v>
      </c>
      <c r="H2732" s="61">
        <v>9260000</v>
      </c>
      <c r="I2732" s="61">
        <v>0</v>
      </c>
      <c r="J2732" s="61" t="s">
        <v>5201</v>
      </c>
      <c r="K2732" s="61" t="s">
        <v>3</v>
      </c>
      <c r="L2732" s="61" t="s">
        <v>52</v>
      </c>
      <c r="M2732" s="61" t="s">
        <v>5622</v>
      </c>
      <c r="N2732" s="61"/>
      <c r="O2732" s="63">
        <v>41182</v>
      </c>
      <c r="P2732" s="61" t="s">
        <v>76</v>
      </c>
      <c r="Q2732" s="61" t="s">
        <v>69</v>
      </c>
      <c r="R2732" s="61" t="s">
        <v>54</v>
      </c>
      <c r="S2732" s="61" t="s">
        <v>55</v>
      </c>
      <c r="T2732" s="61" t="s">
        <v>5094</v>
      </c>
      <c r="U2732" s="61" t="s">
        <v>5098</v>
      </c>
      <c r="V2732" s="61" t="s">
        <v>179</v>
      </c>
      <c r="W2732" s="61" t="s">
        <v>58</v>
      </c>
      <c r="X2732" s="61" t="s">
        <v>185</v>
      </c>
      <c r="Y2732" s="61" t="s">
        <v>60</v>
      </c>
      <c r="Z2732" s="61" t="s">
        <v>54</v>
      </c>
      <c r="AA2732" s="61" t="s">
        <v>61</v>
      </c>
      <c r="AB2732" s="61" t="s">
        <v>62</v>
      </c>
      <c r="AC2732" s="61">
        <v>192286</v>
      </c>
      <c r="AD2732" s="61"/>
      <c r="AE2732" s="61" t="s">
        <v>5</v>
      </c>
      <c r="AF2732" s="63">
        <v>41311.602777777778</v>
      </c>
      <c r="AG2732" s="63">
        <v>41311.602777777778</v>
      </c>
      <c r="AH2732" s="62">
        <v>2012</v>
      </c>
      <c r="AI2732" s="61" t="s">
        <v>54</v>
      </c>
      <c r="AJ2732" s="61" t="s">
        <v>63</v>
      </c>
      <c r="AK2732" s="61">
        <v>0</v>
      </c>
      <c r="AL2732" s="63">
        <v>40946</v>
      </c>
      <c r="AM2732" s="63">
        <v>41274</v>
      </c>
      <c r="AN2732" s="61" t="s">
        <v>78</v>
      </c>
      <c r="AO2732" s="4" t="s">
        <v>78</v>
      </c>
      <c r="AP2732" s="4" t="s">
        <v>79</v>
      </c>
    </row>
    <row r="2733" spans="1:42" ht="102" customHeight="1">
      <c r="A2733" s="61" t="s">
        <v>56</v>
      </c>
      <c r="B2733" s="61" t="s">
        <v>47</v>
      </c>
      <c r="C2733" s="61" t="s">
        <v>72</v>
      </c>
      <c r="D2733" s="61" t="s">
        <v>72</v>
      </c>
      <c r="E2733" s="61" t="s">
        <v>73</v>
      </c>
      <c r="F2733" s="61" t="s">
        <v>74</v>
      </c>
      <c r="G2733" s="62">
        <v>2012</v>
      </c>
      <c r="H2733" s="61">
        <v>-250000</v>
      </c>
      <c r="I2733" s="61">
        <v>0</v>
      </c>
      <c r="J2733" s="61" t="s">
        <v>118</v>
      </c>
      <c r="K2733" s="61"/>
      <c r="L2733" s="61" t="s">
        <v>52</v>
      </c>
      <c r="M2733" s="61" t="s">
        <v>5622</v>
      </c>
      <c r="N2733" s="61"/>
      <c r="O2733" s="63">
        <v>41183</v>
      </c>
      <c r="P2733" s="61" t="s">
        <v>76</v>
      </c>
      <c r="Q2733" s="61" t="s">
        <v>69</v>
      </c>
      <c r="R2733" s="61" t="s">
        <v>54</v>
      </c>
      <c r="S2733" s="61" t="s">
        <v>84</v>
      </c>
      <c r="T2733" s="61" t="s">
        <v>56</v>
      </c>
      <c r="U2733" s="61" t="s">
        <v>57</v>
      </c>
      <c r="V2733" s="61" t="s">
        <v>47</v>
      </c>
      <c r="W2733" s="61" t="s">
        <v>58</v>
      </c>
      <c r="X2733" s="61" t="s">
        <v>59</v>
      </c>
      <c r="Y2733" s="61" t="s">
        <v>60</v>
      </c>
      <c r="Z2733" s="61" t="s">
        <v>54</v>
      </c>
      <c r="AA2733" s="61" t="s">
        <v>61</v>
      </c>
      <c r="AB2733" s="61" t="s">
        <v>62</v>
      </c>
      <c r="AC2733" s="61">
        <v>189205</v>
      </c>
      <c r="AD2733" s="61"/>
      <c r="AE2733" s="61" t="s">
        <v>119</v>
      </c>
      <c r="AF2733" s="63">
        <v>41194.530555555553</v>
      </c>
      <c r="AG2733" s="63">
        <v>41194.530555555553</v>
      </c>
      <c r="AH2733" s="62">
        <v>2012</v>
      </c>
      <c r="AI2733" s="61" t="s">
        <v>54</v>
      </c>
      <c r="AJ2733" s="61" t="s">
        <v>63</v>
      </c>
      <c r="AK2733" s="61">
        <v>0</v>
      </c>
      <c r="AL2733" s="63">
        <v>40909</v>
      </c>
      <c r="AM2733" s="63">
        <v>41274</v>
      </c>
      <c r="AN2733" s="61" t="s">
        <v>77</v>
      </c>
      <c r="AO2733" s="4" t="s">
        <v>78</v>
      </c>
      <c r="AP2733" s="4" t="s">
        <v>79</v>
      </c>
    </row>
    <row r="2734" spans="1:42" ht="114" customHeight="1">
      <c r="A2734" s="61" t="s">
        <v>47</v>
      </c>
      <c r="B2734" s="61" t="s">
        <v>56</v>
      </c>
      <c r="C2734" s="61" t="s">
        <v>72</v>
      </c>
      <c r="D2734" s="61" t="s">
        <v>72</v>
      </c>
      <c r="E2734" s="61" t="s">
        <v>1248</v>
      </c>
      <c r="F2734" s="61" t="s">
        <v>1249</v>
      </c>
      <c r="G2734" s="62">
        <v>2012</v>
      </c>
      <c r="H2734" s="61">
        <v>250000</v>
      </c>
      <c r="I2734" s="61">
        <v>0</v>
      </c>
      <c r="J2734" s="61" t="s">
        <v>1250</v>
      </c>
      <c r="K2734" s="61" t="s">
        <v>3</v>
      </c>
      <c r="L2734" s="61" t="s">
        <v>52</v>
      </c>
      <c r="M2734" s="61" t="s">
        <v>5622</v>
      </c>
      <c r="N2734" s="61"/>
      <c r="O2734" s="63">
        <v>41183</v>
      </c>
      <c r="P2734" s="61" t="s">
        <v>136</v>
      </c>
      <c r="Q2734" s="61" t="s">
        <v>137</v>
      </c>
      <c r="R2734" s="61" t="s">
        <v>54</v>
      </c>
      <c r="S2734" s="61" t="s">
        <v>84</v>
      </c>
      <c r="T2734" s="61" t="s">
        <v>47</v>
      </c>
      <c r="U2734" s="61" t="s">
        <v>208</v>
      </c>
      <c r="V2734" s="61" t="s">
        <v>56</v>
      </c>
      <c r="W2734" s="61" t="s">
        <v>86</v>
      </c>
      <c r="X2734" s="61" t="s">
        <v>1241</v>
      </c>
      <c r="Y2734" s="61" t="s">
        <v>60</v>
      </c>
      <c r="Z2734" s="61" t="s">
        <v>54</v>
      </c>
      <c r="AA2734" s="61" t="s">
        <v>61</v>
      </c>
      <c r="AB2734" s="61" t="s">
        <v>62</v>
      </c>
      <c r="AC2734" s="61">
        <v>188222</v>
      </c>
      <c r="AD2734" s="61"/>
      <c r="AE2734" s="61" t="s">
        <v>119</v>
      </c>
      <c r="AF2734" s="63">
        <v>41220.436111111107</v>
      </c>
      <c r="AG2734" s="63">
        <v>41194.530555555553</v>
      </c>
      <c r="AH2734" s="62">
        <v>2012</v>
      </c>
      <c r="AI2734" s="61" t="s">
        <v>54</v>
      </c>
      <c r="AJ2734" s="61" t="s">
        <v>63</v>
      </c>
      <c r="AK2734" s="61">
        <v>250000</v>
      </c>
      <c r="AL2734" s="63">
        <v>41183</v>
      </c>
      <c r="AM2734" s="63">
        <v>41274</v>
      </c>
      <c r="AN2734" s="61" t="s">
        <v>240</v>
      </c>
      <c r="AO2734" s="4" t="s">
        <v>78</v>
      </c>
      <c r="AP2734" s="4" t="s">
        <v>79</v>
      </c>
    </row>
    <row r="2735" spans="1:42" ht="102" customHeight="1">
      <c r="A2735" s="61" t="s">
        <v>2902</v>
      </c>
      <c r="B2735" s="61" t="s">
        <v>100</v>
      </c>
      <c r="C2735" s="61" t="s">
        <v>72</v>
      </c>
      <c r="D2735" s="61"/>
      <c r="E2735" s="61"/>
      <c r="F2735" s="61"/>
      <c r="G2735" s="62">
        <v>2012</v>
      </c>
      <c r="H2735" s="61">
        <v>19305</v>
      </c>
      <c r="I2735" s="61">
        <v>0</v>
      </c>
      <c r="J2735" s="61" t="s">
        <v>2971</v>
      </c>
      <c r="K2735" s="61">
        <v>15000</v>
      </c>
      <c r="L2735" s="61" t="s">
        <v>560</v>
      </c>
      <c r="M2735" s="61" t="s">
        <v>5622</v>
      </c>
      <c r="N2735" s="61"/>
      <c r="O2735" s="63">
        <v>41183</v>
      </c>
      <c r="P2735" s="61"/>
      <c r="Q2735" s="61" t="s">
        <v>53</v>
      </c>
      <c r="R2735" s="61" t="s">
        <v>54</v>
      </c>
      <c r="S2735" s="61" t="s">
        <v>84</v>
      </c>
      <c r="T2735" s="61" t="s">
        <v>2902</v>
      </c>
      <c r="U2735" s="61" t="s">
        <v>2902</v>
      </c>
      <c r="V2735" s="61" t="s">
        <v>100</v>
      </c>
      <c r="W2735" s="61" t="s">
        <v>103</v>
      </c>
      <c r="X2735" s="61" t="s">
        <v>104</v>
      </c>
      <c r="Y2735" s="61" t="s">
        <v>60</v>
      </c>
      <c r="Z2735" s="61" t="s">
        <v>54</v>
      </c>
      <c r="AA2735" s="61" t="s">
        <v>61</v>
      </c>
      <c r="AB2735" s="61" t="s">
        <v>62</v>
      </c>
      <c r="AC2735" s="61">
        <v>190626</v>
      </c>
      <c r="AD2735" s="61"/>
      <c r="AE2735" s="61" t="s">
        <v>5</v>
      </c>
      <c r="AF2735" s="63">
        <v>41254.420138888891</v>
      </c>
      <c r="AG2735" s="63">
        <v>41254.419444444444</v>
      </c>
      <c r="AH2735" s="62"/>
      <c r="AI2735" s="61"/>
      <c r="AJ2735" s="61" t="s">
        <v>63</v>
      </c>
      <c r="AK2735" s="61"/>
      <c r="AL2735" s="63"/>
      <c r="AM2735" s="63"/>
      <c r="AN2735" s="61"/>
      <c r="AO2735" s="4"/>
      <c r="AP2735" s="4"/>
    </row>
    <row r="2736" spans="1:42" ht="102" customHeight="1">
      <c r="A2736" s="61" t="s">
        <v>2823</v>
      </c>
      <c r="B2736" s="61" t="s">
        <v>179</v>
      </c>
      <c r="C2736" s="61" t="s">
        <v>72</v>
      </c>
      <c r="D2736" s="61" t="s">
        <v>72</v>
      </c>
      <c r="E2736" s="61" t="s">
        <v>368</v>
      </c>
      <c r="F2736" s="61" t="s">
        <v>369</v>
      </c>
      <c r="G2736" s="62">
        <v>2012</v>
      </c>
      <c r="H2736" s="61">
        <v>128700</v>
      </c>
      <c r="I2736" s="61">
        <v>0</v>
      </c>
      <c r="J2736" s="61" t="s">
        <v>2824</v>
      </c>
      <c r="K2736" s="61" t="s">
        <v>3</v>
      </c>
      <c r="L2736" s="61" t="s">
        <v>52</v>
      </c>
      <c r="M2736" s="61" t="s">
        <v>5622</v>
      </c>
      <c r="N2736" s="61"/>
      <c r="O2736" s="63">
        <v>41185</v>
      </c>
      <c r="P2736" s="61" t="s">
        <v>196</v>
      </c>
      <c r="Q2736" s="61" t="s">
        <v>196</v>
      </c>
      <c r="R2736" s="61" t="s">
        <v>54</v>
      </c>
      <c r="S2736" s="61" t="s">
        <v>55</v>
      </c>
      <c r="T2736" s="61" t="s">
        <v>2823</v>
      </c>
      <c r="U2736" s="61" t="s">
        <v>57</v>
      </c>
      <c r="V2736" s="61" t="s">
        <v>179</v>
      </c>
      <c r="W2736" s="61" t="s">
        <v>58</v>
      </c>
      <c r="X2736" s="61" t="s">
        <v>185</v>
      </c>
      <c r="Y2736" s="61" t="s">
        <v>60</v>
      </c>
      <c r="Z2736" s="61" t="s">
        <v>54</v>
      </c>
      <c r="AA2736" s="61" t="s">
        <v>61</v>
      </c>
      <c r="AB2736" s="61" t="s">
        <v>62</v>
      </c>
      <c r="AC2736" s="61">
        <v>188971</v>
      </c>
      <c r="AD2736" s="61"/>
      <c r="AE2736" s="61" t="s">
        <v>70</v>
      </c>
      <c r="AF2736" s="63">
        <v>41212.523611111108</v>
      </c>
      <c r="AG2736" s="63">
        <v>41212.455555555556</v>
      </c>
      <c r="AH2736" s="62">
        <v>2012</v>
      </c>
      <c r="AI2736" s="61" t="s">
        <v>54</v>
      </c>
      <c r="AJ2736" s="61" t="s">
        <v>63</v>
      </c>
      <c r="AK2736" s="61">
        <v>74814000</v>
      </c>
      <c r="AL2736" s="63">
        <v>40909</v>
      </c>
      <c r="AM2736" s="63">
        <v>41274</v>
      </c>
      <c r="AN2736" s="61" t="s">
        <v>337</v>
      </c>
      <c r="AO2736" s="4" t="s">
        <v>139</v>
      </c>
      <c r="AP2736" s="4" t="s">
        <v>131</v>
      </c>
    </row>
    <row r="2737" spans="1:42" ht="125.25" customHeight="1">
      <c r="A2737" s="61" t="s">
        <v>2823</v>
      </c>
      <c r="B2737" s="61" t="s">
        <v>179</v>
      </c>
      <c r="C2737" s="61" t="s">
        <v>72</v>
      </c>
      <c r="D2737" s="61" t="s">
        <v>72</v>
      </c>
      <c r="E2737" s="61" t="s">
        <v>374</v>
      </c>
      <c r="F2737" s="61" t="s">
        <v>375</v>
      </c>
      <c r="G2737" s="62">
        <v>2012</v>
      </c>
      <c r="H2737" s="61">
        <v>128700</v>
      </c>
      <c r="I2737" s="61">
        <v>0</v>
      </c>
      <c r="J2737" s="61" t="s">
        <v>2825</v>
      </c>
      <c r="K2737" s="61" t="s">
        <v>3</v>
      </c>
      <c r="L2737" s="61" t="s">
        <v>52</v>
      </c>
      <c r="M2737" s="61" t="s">
        <v>5622</v>
      </c>
      <c r="N2737" s="61"/>
      <c r="O2737" s="63">
        <v>41185</v>
      </c>
      <c r="P2737" s="61" t="s">
        <v>145</v>
      </c>
      <c r="Q2737" s="61" t="s">
        <v>184</v>
      </c>
      <c r="R2737" s="61" t="s">
        <v>54</v>
      </c>
      <c r="S2737" s="61" t="s">
        <v>55</v>
      </c>
      <c r="T2737" s="61" t="s">
        <v>2823</v>
      </c>
      <c r="U2737" s="61" t="s">
        <v>57</v>
      </c>
      <c r="V2737" s="61" t="s">
        <v>179</v>
      </c>
      <c r="W2737" s="61" t="s">
        <v>58</v>
      </c>
      <c r="X2737" s="61" t="s">
        <v>185</v>
      </c>
      <c r="Y2737" s="61" t="s">
        <v>60</v>
      </c>
      <c r="Z2737" s="61" t="s">
        <v>54</v>
      </c>
      <c r="AA2737" s="61" t="s">
        <v>61</v>
      </c>
      <c r="AB2737" s="61" t="s">
        <v>62</v>
      </c>
      <c r="AC2737" s="61">
        <v>188972</v>
      </c>
      <c r="AD2737" s="61"/>
      <c r="AE2737" s="61" t="s">
        <v>70</v>
      </c>
      <c r="AF2737" s="63">
        <v>41212.522916666669</v>
      </c>
      <c r="AG2737" s="63">
        <v>41212.456249999996</v>
      </c>
      <c r="AH2737" s="62">
        <v>2012</v>
      </c>
      <c r="AI2737" s="61" t="s">
        <v>54</v>
      </c>
      <c r="AJ2737" s="61" t="s">
        <v>63</v>
      </c>
      <c r="AK2737" s="61">
        <v>3303360</v>
      </c>
      <c r="AL2737" s="63">
        <v>40909</v>
      </c>
      <c r="AM2737" s="63">
        <v>41274</v>
      </c>
      <c r="AN2737" s="61" t="s">
        <v>337</v>
      </c>
      <c r="AO2737" s="4" t="s">
        <v>130</v>
      </c>
      <c r="AP2737" s="4" t="s">
        <v>131</v>
      </c>
    </row>
    <row r="2738" spans="1:42" ht="102" customHeight="1">
      <c r="A2738" s="61" t="s">
        <v>57</v>
      </c>
      <c r="B2738" s="61" t="s">
        <v>179</v>
      </c>
      <c r="C2738" s="61" t="s">
        <v>72</v>
      </c>
      <c r="D2738" s="61" t="s">
        <v>72</v>
      </c>
      <c r="E2738" s="61" t="s">
        <v>368</v>
      </c>
      <c r="F2738" s="61" t="s">
        <v>369</v>
      </c>
      <c r="G2738" s="62">
        <v>2012</v>
      </c>
      <c r="H2738" s="61">
        <v>350000</v>
      </c>
      <c r="I2738" s="61">
        <v>0</v>
      </c>
      <c r="J2738" s="61" t="s">
        <v>3844</v>
      </c>
      <c r="K2738" s="61" t="s">
        <v>3</v>
      </c>
      <c r="L2738" s="61" t="s">
        <v>52</v>
      </c>
      <c r="M2738" s="61" t="s">
        <v>5622</v>
      </c>
      <c r="N2738" s="61"/>
      <c r="O2738" s="63">
        <v>41185</v>
      </c>
      <c r="P2738" s="61" t="s">
        <v>196</v>
      </c>
      <c r="Q2738" s="61" t="s">
        <v>196</v>
      </c>
      <c r="R2738" s="61" t="s">
        <v>54</v>
      </c>
      <c r="S2738" s="61" t="s">
        <v>55</v>
      </c>
      <c r="T2738" s="61" t="s">
        <v>57</v>
      </c>
      <c r="U2738" s="61" t="s">
        <v>57</v>
      </c>
      <c r="V2738" s="61" t="s">
        <v>179</v>
      </c>
      <c r="W2738" s="61" t="s">
        <v>58</v>
      </c>
      <c r="X2738" s="61" t="s">
        <v>185</v>
      </c>
      <c r="Y2738" s="61" t="s">
        <v>60</v>
      </c>
      <c r="Z2738" s="61" t="s">
        <v>54</v>
      </c>
      <c r="AA2738" s="61" t="s">
        <v>61</v>
      </c>
      <c r="AB2738" s="61" t="s">
        <v>62</v>
      </c>
      <c r="AC2738" s="61">
        <v>188975</v>
      </c>
      <c r="AD2738" s="61"/>
      <c r="AE2738" s="61" t="s">
        <v>70</v>
      </c>
      <c r="AF2738" s="63">
        <v>41212.462500000001</v>
      </c>
      <c r="AG2738" s="63">
        <v>41212.462500000001</v>
      </c>
      <c r="AH2738" s="62">
        <v>2012</v>
      </c>
      <c r="AI2738" s="61" t="s">
        <v>54</v>
      </c>
      <c r="AJ2738" s="61" t="s">
        <v>63</v>
      </c>
      <c r="AK2738" s="61">
        <v>74814000</v>
      </c>
      <c r="AL2738" s="63">
        <v>40909</v>
      </c>
      <c r="AM2738" s="63">
        <v>41274</v>
      </c>
      <c r="AN2738" s="61" t="s">
        <v>337</v>
      </c>
      <c r="AO2738" s="4" t="s">
        <v>139</v>
      </c>
      <c r="AP2738" s="4" t="s">
        <v>131</v>
      </c>
    </row>
    <row r="2739" spans="1:42" ht="114" customHeight="1">
      <c r="A2739" s="61" t="s">
        <v>4266</v>
      </c>
      <c r="B2739" s="61" t="s">
        <v>4350</v>
      </c>
      <c r="C2739" s="61" t="s">
        <v>72</v>
      </c>
      <c r="D2739" s="61"/>
      <c r="E2739" s="61"/>
      <c r="F2739" s="61"/>
      <c r="G2739" s="62">
        <v>2012</v>
      </c>
      <c r="H2739" s="61">
        <v>67165</v>
      </c>
      <c r="I2739" s="61">
        <v>0</v>
      </c>
      <c r="J2739" s="61" t="s">
        <v>4372</v>
      </c>
      <c r="K2739" s="61">
        <v>440000</v>
      </c>
      <c r="L2739" s="61" t="s">
        <v>83</v>
      </c>
      <c r="M2739" s="61" t="s">
        <v>5622</v>
      </c>
      <c r="N2739" s="61"/>
      <c r="O2739" s="63">
        <v>41187</v>
      </c>
      <c r="P2739" s="61"/>
      <c r="Q2739" s="61" t="s">
        <v>53</v>
      </c>
      <c r="R2739" s="61" t="s">
        <v>54</v>
      </c>
      <c r="S2739" s="61" t="s">
        <v>84</v>
      </c>
      <c r="T2739" s="61" t="s">
        <v>4266</v>
      </c>
      <c r="U2739" s="61" t="s">
        <v>4266</v>
      </c>
      <c r="V2739" s="61" t="s">
        <v>4350</v>
      </c>
      <c r="W2739" s="61" t="s">
        <v>203</v>
      </c>
      <c r="X2739" s="61" t="s">
        <v>4352</v>
      </c>
      <c r="Y2739" s="61" t="s">
        <v>60</v>
      </c>
      <c r="Z2739" s="61" t="s">
        <v>54</v>
      </c>
      <c r="AA2739" s="61" t="s">
        <v>61</v>
      </c>
      <c r="AB2739" s="61" t="s">
        <v>62</v>
      </c>
      <c r="AC2739" s="61">
        <v>197191</v>
      </c>
      <c r="AD2739" s="61"/>
      <c r="AE2739" s="61" t="s">
        <v>5</v>
      </c>
      <c r="AF2739" s="63">
        <v>41418.410416666666</v>
      </c>
      <c r="AG2739" s="63">
        <v>41418.409722222219</v>
      </c>
      <c r="AH2739" s="62"/>
      <c r="AI2739" s="61"/>
      <c r="AJ2739" s="61" t="s">
        <v>63</v>
      </c>
      <c r="AK2739" s="61"/>
      <c r="AL2739" s="63"/>
      <c r="AM2739" s="63"/>
      <c r="AN2739" s="61"/>
      <c r="AO2739" s="4"/>
      <c r="AP2739" s="4"/>
    </row>
    <row r="2740" spans="1:42" ht="102" customHeight="1">
      <c r="A2740" s="61" t="s">
        <v>2511</v>
      </c>
      <c r="B2740" s="61" t="s">
        <v>244</v>
      </c>
      <c r="C2740" s="61" t="s">
        <v>72</v>
      </c>
      <c r="D2740" s="61" t="s">
        <v>72</v>
      </c>
      <c r="E2740" s="61" t="s">
        <v>850</v>
      </c>
      <c r="F2740" s="61" t="s">
        <v>851</v>
      </c>
      <c r="G2740" s="62">
        <v>2012</v>
      </c>
      <c r="H2740" s="61">
        <v>387597</v>
      </c>
      <c r="I2740" s="61">
        <v>0</v>
      </c>
      <c r="J2740" s="61" t="s">
        <v>851</v>
      </c>
      <c r="K2740" s="61" t="s">
        <v>3</v>
      </c>
      <c r="L2740" s="61" t="s">
        <v>52</v>
      </c>
      <c r="M2740" s="61" t="s">
        <v>5622</v>
      </c>
      <c r="N2740" s="61"/>
      <c r="O2740" s="63">
        <v>41190</v>
      </c>
      <c r="P2740" s="61" t="s">
        <v>196</v>
      </c>
      <c r="Q2740" s="61" t="s">
        <v>196</v>
      </c>
      <c r="R2740" s="61" t="s">
        <v>54</v>
      </c>
      <c r="S2740" s="61" t="s">
        <v>55</v>
      </c>
      <c r="T2740" s="61" t="s">
        <v>2511</v>
      </c>
      <c r="U2740" s="61" t="s">
        <v>2511</v>
      </c>
      <c r="V2740" s="61" t="s">
        <v>244</v>
      </c>
      <c r="W2740" s="61" t="s">
        <v>58</v>
      </c>
      <c r="X2740" s="61" t="s">
        <v>248</v>
      </c>
      <c r="Y2740" s="61" t="s">
        <v>60</v>
      </c>
      <c r="Z2740" s="61" t="s">
        <v>54</v>
      </c>
      <c r="AA2740" s="61" t="s">
        <v>61</v>
      </c>
      <c r="AB2740" s="61" t="s">
        <v>62</v>
      </c>
      <c r="AC2740" s="61">
        <v>188177</v>
      </c>
      <c r="AD2740" s="61"/>
      <c r="AE2740" s="61" t="s">
        <v>70</v>
      </c>
      <c r="AF2740" s="63">
        <v>41193.549999999996</v>
      </c>
      <c r="AG2740" s="63">
        <v>41193.549999999996</v>
      </c>
      <c r="AH2740" s="62">
        <v>2012</v>
      </c>
      <c r="AI2740" s="61" t="s">
        <v>54</v>
      </c>
      <c r="AJ2740" s="61" t="s">
        <v>63</v>
      </c>
      <c r="AK2740" s="61">
        <v>41515558</v>
      </c>
      <c r="AL2740" s="63">
        <v>40909</v>
      </c>
      <c r="AM2740" s="63">
        <v>41274</v>
      </c>
      <c r="AN2740" s="61" t="s">
        <v>337</v>
      </c>
      <c r="AO2740" s="4" t="s">
        <v>139</v>
      </c>
      <c r="AP2740" s="4" t="s">
        <v>168</v>
      </c>
    </row>
    <row r="2741" spans="1:42" ht="102" customHeight="1">
      <c r="A2741" s="61" t="s">
        <v>57</v>
      </c>
      <c r="B2741" s="61" t="s">
        <v>244</v>
      </c>
      <c r="C2741" s="61" t="s">
        <v>72</v>
      </c>
      <c r="D2741" s="61" t="s">
        <v>72</v>
      </c>
      <c r="E2741" s="61" t="s">
        <v>850</v>
      </c>
      <c r="F2741" s="61" t="s">
        <v>851</v>
      </c>
      <c r="G2741" s="62">
        <v>2012</v>
      </c>
      <c r="H2741" s="61">
        <v>307882</v>
      </c>
      <c r="I2741" s="61">
        <v>0</v>
      </c>
      <c r="J2741" s="61" t="s">
        <v>851</v>
      </c>
      <c r="K2741" s="61" t="s">
        <v>3</v>
      </c>
      <c r="L2741" s="61" t="s">
        <v>52</v>
      </c>
      <c r="M2741" s="61" t="s">
        <v>5622</v>
      </c>
      <c r="N2741" s="61"/>
      <c r="O2741" s="63">
        <v>41190</v>
      </c>
      <c r="P2741" s="61" t="s">
        <v>196</v>
      </c>
      <c r="Q2741" s="61" t="s">
        <v>196</v>
      </c>
      <c r="R2741" s="61" t="s">
        <v>54</v>
      </c>
      <c r="S2741" s="61" t="s">
        <v>55</v>
      </c>
      <c r="T2741" s="61" t="s">
        <v>57</v>
      </c>
      <c r="U2741" s="61" t="s">
        <v>57</v>
      </c>
      <c r="V2741" s="61" t="s">
        <v>244</v>
      </c>
      <c r="W2741" s="61" t="s">
        <v>58</v>
      </c>
      <c r="X2741" s="61" t="s">
        <v>248</v>
      </c>
      <c r="Y2741" s="61" t="s">
        <v>60</v>
      </c>
      <c r="Z2741" s="61" t="s">
        <v>54</v>
      </c>
      <c r="AA2741" s="61" t="s">
        <v>61</v>
      </c>
      <c r="AB2741" s="61" t="s">
        <v>62</v>
      </c>
      <c r="AC2741" s="61">
        <v>188178</v>
      </c>
      <c r="AD2741" s="61"/>
      <c r="AE2741" s="61" t="s">
        <v>70</v>
      </c>
      <c r="AF2741" s="63">
        <v>41193.597916666666</v>
      </c>
      <c r="AG2741" s="63">
        <v>41193.597916666666</v>
      </c>
      <c r="AH2741" s="62">
        <v>2012</v>
      </c>
      <c r="AI2741" s="61" t="s">
        <v>54</v>
      </c>
      <c r="AJ2741" s="61" t="s">
        <v>63</v>
      </c>
      <c r="AK2741" s="61">
        <v>41515558</v>
      </c>
      <c r="AL2741" s="63">
        <v>40909</v>
      </c>
      <c r="AM2741" s="63">
        <v>41274</v>
      </c>
      <c r="AN2741" s="61" t="s">
        <v>337</v>
      </c>
      <c r="AO2741" s="4" t="s">
        <v>139</v>
      </c>
      <c r="AP2741" s="4" t="s">
        <v>168</v>
      </c>
    </row>
    <row r="2742" spans="1:42" ht="114" customHeight="1">
      <c r="A2742" s="61" t="s">
        <v>2610</v>
      </c>
      <c r="B2742" s="61" t="s">
        <v>179</v>
      </c>
      <c r="C2742" s="61" t="s">
        <v>72</v>
      </c>
      <c r="D2742" s="61" t="s">
        <v>72</v>
      </c>
      <c r="E2742" s="61" t="s">
        <v>368</v>
      </c>
      <c r="F2742" s="61" t="s">
        <v>369</v>
      </c>
      <c r="G2742" s="62">
        <v>2012</v>
      </c>
      <c r="H2742" s="61">
        <v>772201</v>
      </c>
      <c r="I2742" s="61">
        <v>0</v>
      </c>
      <c r="J2742" s="61" t="s">
        <v>2723</v>
      </c>
      <c r="K2742" s="61">
        <v>600000</v>
      </c>
      <c r="L2742" s="61" t="s">
        <v>560</v>
      </c>
      <c r="M2742" s="61" t="s">
        <v>5622</v>
      </c>
      <c r="N2742" s="61"/>
      <c r="O2742" s="63">
        <v>41193</v>
      </c>
      <c r="P2742" s="61" t="s">
        <v>196</v>
      </c>
      <c r="Q2742" s="61" t="s">
        <v>196</v>
      </c>
      <c r="R2742" s="61" t="s">
        <v>54</v>
      </c>
      <c r="S2742" s="61" t="s">
        <v>84</v>
      </c>
      <c r="T2742" s="61" t="s">
        <v>2610</v>
      </c>
      <c r="U2742" s="61" t="s">
        <v>2610</v>
      </c>
      <c r="V2742" s="61" t="s">
        <v>179</v>
      </c>
      <c r="W2742" s="61" t="s">
        <v>58</v>
      </c>
      <c r="X2742" s="61" t="s">
        <v>185</v>
      </c>
      <c r="Y2742" s="61" t="s">
        <v>60</v>
      </c>
      <c r="Z2742" s="61" t="s">
        <v>54</v>
      </c>
      <c r="AA2742" s="61" t="s">
        <v>61</v>
      </c>
      <c r="AB2742" s="61" t="s">
        <v>62</v>
      </c>
      <c r="AC2742" s="61">
        <v>188502</v>
      </c>
      <c r="AD2742" s="61"/>
      <c r="AE2742" s="61" t="s">
        <v>119</v>
      </c>
      <c r="AF2742" s="63">
        <v>41211.495833333334</v>
      </c>
      <c r="AG2742" s="63">
        <v>41197.649305555555</v>
      </c>
      <c r="AH2742" s="62">
        <v>2012</v>
      </c>
      <c r="AI2742" s="61" t="s">
        <v>54</v>
      </c>
      <c r="AJ2742" s="61" t="s">
        <v>63</v>
      </c>
      <c r="AK2742" s="61">
        <v>74814000</v>
      </c>
      <c r="AL2742" s="63">
        <v>40909</v>
      </c>
      <c r="AM2742" s="63">
        <v>41274</v>
      </c>
      <c r="AN2742" s="61" t="s">
        <v>337</v>
      </c>
      <c r="AO2742" s="4" t="s">
        <v>139</v>
      </c>
      <c r="AP2742" s="4" t="s">
        <v>131</v>
      </c>
    </row>
    <row r="2743" spans="1:42" ht="102" customHeight="1">
      <c r="A2743" s="61" t="s">
        <v>2511</v>
      </c>
      <c r="B2743" s="61" t="s">
        <v>2521</v>
      </c>
      <c r="C2743" s="61" t="s">
        <v>72</v>
      </c>
      <c r="D2743" s="61"/>
      <c r="E2743" s="61"/>
      <c r="F2743" s="61"/>
      <c r="G2743" s="62">
        <v>2012</v>
      </c>
      <c r="H2743" s="61">
        <v>25740</v>
      </c>
      <c r="I2743" s="61">
        <v>0</v>
      </c>
      <c r="J2743" s="61" t="s">
        <v>2522</v>
      </c>
      <c r="K2743" s="61">
        <v>20000</v>
      </c>
      <c r="L2743" s="61" t="s">
        <v>560</v>
      </c>
      <c r="M2743" s="61" t="s">
        <v>5622</v>
      </c>
      <c r="N2743" s="61"/>
      <c r="O2743" s="63">
        <v>41194</v>
      </c>
      <c r="P2743" s="61"/>
      <c r="Q2743" s="61" t="s">
        <v>184</v>
      </c>
      <c r="R2743" s="61" t="s">
        <v>54</v>
      </c>
      <c r="S2743" s="61" t="s">
        <v>84</v>
      </c>
      <c r="T2743" s="61" t="s">
        <v>2511</v>
      </c>
      <c r="U2743" s="61" t="s">
        <v>2511</v>
      </c>
      <c r="V2743" s="61" t="s">
        <v>2521</v>
      </c>
      <c r="W2743" s="61" t="s">
        <v>86</v>
      </c>
      <c r="X2743" s="61" t="s">
        <v>2521</v>
      </c>
      <c r="Y2743" s="61" t="s">
        <v>60</v>
      </c>
      <c r="Z2743" s="61" t="s">
        <v>54</v>
      </c>
      <c r="AA2743" s="61" t="s">
        <v>61</v>
      </c>
      <c r="AB2743" s="61" t="s">
        <v>62</v>
      </c>
      <c r="AC2743" s="61">
        <v>188885</v>
      </c>
      <c r="AD2743" s="61"/>
      <c r="AE2743" s="61" t="s">
        <v>5</v>
      </c>
      <c r="AF2743" s="63">
        <v>41207.481944444444</v>
      </c>
      <c r="AG2743" s="63">
        <v>41207.477083333331</v>
      </c>
      <c r="AH2743" s="62"/>
      <c r="AI2743" s="61"/>
      <c r="AJ2743" s="61" t="s">
        <v>63</v>
      </c>
      <c r="AK2743" s="61"/>
      <c r="AL2743" s="63"/>
      <c r="AM2743" s="63"/>
      <c r="AN2743" s="61"/>
      <c r="AO2743" s="4"/>
      <c r="AP2743" s="4"/>
    </row>
    <row r="2744" spans="1:42" ht="102" customHeight="1">
      <c r="A2744" s="61" t="s">
        <v>3170</v>
      </c>
      <c r="B2744" s="61" t="s">
        <v>413</v>
      </c>
      <c r="C2744" s="61" t="s">
        <v>72</v>
      </c>
      <c r="D2744" s="61"/>
      <c r="E2744" s="61"/>
      <c r="F2744" s="61"/>
      <c r="G2744" s="62">
        <v>2012</v>
      </c>
      <c r="H2744" s="61">
        <v>965251</v>
      </c>
      <c r="I2744" s="61">
        <v>0</v>
      </c>
      <c r="J2744" s="61" t="s">
        <v>3195</v>
      </c>
      <c r="K2744" s="61">
        <v>750000</v>
      </c>
      <c r="L2744" s="61" t="s">
        <v>560</v>
      </c>
      <c r="M2744" s="61" t="s">
        <v>5622</v>
      </c>
      <c r="N2744" s="61"/>
      <c r="O2744" s="63">
        <v>41199</v>
      </c>
      <c r="P2744" s="61"/>
      <c r="Q2744" s="61" t="s">
        <v>69</v>
      </c>
      <c r="R2744" s="61" t="s">
        <v>54</v>
      </c>
      <c r="S2744" s="61" t="s">
        <v>84</v>
      </c>
      <c r="T2744" s="61" t="s">
        <v>3170</v>
      </c>
      <c r="U2744" s="61" t="s">
        <v>3170</v>
      </c>
      <c r="V2744" s="61" t="s">
        <v>413</v>
      </c>
      <c r="W2744" s="61" t="s">
        <v>416</v>
      </c>
      <c r="X2744" s="61" t="s">
        <v>417</v>
      </c>
      <c r="Y2744" s="61" t="s">
        <v>60</v>
      </c>
      <c r="Z2744" s="61" t="s">
        <v>54</v>
      </c>
      <c r="AA2744" s="61" t="s">
        <v>61</v>
      </c>
      <c r="AB2744" s="61" t="s">
        <v>62</v>
      </c>
      <c r="AC2744" s="61">
        <v>188609</v>
      </c>
      <c r="AD2744" s="61"/>
      <c r="AE2744" s="61" t="s">
        <v>5</v>
      </c>
      <c r="AF2744" s="63">
        <v>41200.464583333334</v>
      </c>
      <c r="AG2744" s="63">
        <v>41200.463194444441</v>
      </c>
      <c r="AH2744" s="62"/>
      <c r="AI2744" s="61"/>
      <c r="AJ2744" s="61" t="s">
        <v>63</v>
      </c>
      <c r="AK2744" s="61"/>
      <c r="AL2744" s="63"/>
      <c r="AM2744" s="63"/>
      <c r="AN2744" s="61"/>
      <c r="AO2744" s="4"/>
      <c r="AP2744" s="4"/>
    </row>
    <row r="2745" spans="1:42" ht="102" customHeight="1">
      <c r="A2745" s="61" t="s">
        <v>57</v>
      </c>
      <c r="B2745" s="61" t="s">
        <v>244</v>
      </c>
      <c r="C2745" s="61" t="s">
        <v>72</v>
      </c>
      <c r="D2745" s="61" t="s">
        <v>72</v>
      </c>
      <c r="E2745" s="61" t="s">
        <v>341</v>
      </c>
      <c r="F2745" s="61" t="s">
        <v>342</v>
      </c>
      <c r="G2745" s="62">
        <v>2012</v>
      </c>
      <c r="H2745" s="61">
        <v>3469</v>
      </c>
      <c r="I2745" s="61">
        <v>0</v>
      </c>
      <c r="J2745" s="61" t="s">
        <v>722</v>
      </c>
      <c r="K2745" s="61" t="s">
        <v>3</v>
      </c>
      <c r="L2745" s="61" t="s">
        <v>52</v>
      </c>
      <c r="M2745" s="61" t="s">
        <v>5622</v>
      </c>
      <c r="N2745" s="61"/>
      <c r="O2745" s="63">
        <v>41203</v>
      </c>
      <c r="P2745" s="61" t="s">
        <v>196</v>
      </c>
      <c r="Q2745" s="61" t="s">
        <v>196</v>
      </c>
      <c r="R2745" s="61" t="s">
        <v>54</v>
      </c>
      <c r="S2745" s="61" t="s">
        <v>55</v>
      </c>
      <c r="T2745" s="61" t="s">
        <v>57</v>
      </c>
      <c r="U2745" s="61" t="s">
        <v>57</v>
      </c>
      <c r="V2745" s="61" t="s">
        <v>244</v>
      </c>
      <c r="W2745" s="61" t="s">
        <v>58</v>
      </c>
      <c r="X2745" s="61" t="s">
        <v>248</v>
      </c>
      <c r="Y2745" s="61" t="s">
        <v>60</v>
      </c>
      <c r="Z2745" s="61" t="s">
        <v>54</v>
      </c>
      <c r="AA2745" s="61" t="s">
        <v>61</v>
      </c>
      <c r="AB2745" s="61" t="s">
        <v>62</v>
      </c>
      <c r="AC2745" s="61">
        <v>188858</v>
      </c>
      <c r="AD2745" s="61"/>
      <c r="AE2745" s="61" t="s">
        <v>70</v>
      </c>
      <c r="AF2745" s="63">
        <v>41206.649305555555</v>
      </c>
      <c r="AG2745" s="63">
        <v>41206.649305555555</v>
      </c>
      <c r="AH2745" s="62">
        <v>2012</v>
      </c>
      <c r="AI2745" s="61" t="s">
        <v>54</v>
      </c>
      <c r="AJ2745" s="61" t="s">
        <v>63</v>
      </c>
      <c r="AK2745" s="61">
        <v>42297330</v>
      </c>
      <c r="AL2745" s="63">
        <v>40787</v>
      </c>
      <c r="AM2745" s="63">
        <v>41274</v>
      </c>
      <c r="AN2745" s="61" t="s">
        <v>240</v>
      </c>
      <c r="AO2745" s="4" t="s">
        <v>139</v>
      </c>
      <c r="AP2745" s="4" t="s">
        <v>168</v>
      </c>
    </row>
    <row r="2746" spans="1:42" ht="102" customHeight="1">
      <c r="A2746" s="61" t="s">
        <v>47</v>
      </c>
      <c r="B2746" s="61" t="s">
        <v>132</v>
      </c>
      <c r="C2746" s="61" t="s">
        <v>72</v>
      </c>
      <c r="D2746" s="61" t="s">
        <v>72</v>
      </c>
      <c r="E2746" s="61" t="s">
        <v>1690</v>
      </c>
      <c r="F2746" s="61" t="s">
        <v>1691</v>
      </c>
      <c r="G2746" s="62">
        <v>2012</v>
      </c>
      <c r="H2746" s="61">
        <v>249289</v>
      </c>
      <c r="I2746" s="61">
        <v>0</v>
      </c>
      <c r="J2746" s="61" t="s">
        <v>1472</v>
      </c>
      <c r="K2746" s="61" t="s">
        <v>3</v>
      </c>
      <c r="L2746" s="61" t="s">
        <v>52</v>
      </c>
      <c r="M2746" s="61" t="s">
        <v>5622</v>
      </c>
      <c r="N2746" s="61"/>
      <c r="O2746" s="63">
        <v>41206</v>
      </c>
      <c r="P2746" s="61" t="s">
        <v>136</v>
      </c>
      <c r="Q2746" s="61" t="s">
        <v>137</v>
      </c>
      <c r="R2746" s="61" t="s">
        <v>54</v>
      </c>
      <c r="S2746" s="61" t="s">
        <v>55</v>
      </c>
      <c r="T2746" s="61" t="s">
        <v>47</v>
      </c>
      <c r="U2746" s="61" t="s">
        <v>208</v>
      </c>
      <c r="V2746" s="61" t="s">
        <v>132</v>
      </c>
      <c r="W2746" s="61" t="s">
        <v>58</v>
      </c>
      <c r="X2746" s="61" t="s">
        <v>138</v>
      </c>
      <c r="Y2746" s="61" t="s">
        <v>60</v>
      </c>
      <c r="Z2746" s="61" t="s">
        <v>54</v>
      </c>
      <c r="AA2746" s="61" t="s">
        <v>61</v>
      </c>
      <c r="AB2746" s="61" t="s">
        <v>62</v>
      </c>
      <c r="AC2746" s="61">
        <v>189933</v>
      </c>
      <c r="AD2746" s="61"/>
      <c r="AE2746" s="61" t="s">
        <v>119</v>
      </c>
      <c r="AF2746" s="63">
        <v>41235.474999999999</v>
      </c>
      <c r="AG2746" s="63">
        <v>41228.751388888886</v>
      </c>
      <c r="AH2746" s="62">
        <v>2012</v>
      </c>
      <c r="AI2746" s="61" t="s">
        <v>54</v>
      </c>
      <c r="AJ2746" s="61" t="s">
        <v>63</v>
      </c>
      <c r="AK2746" s="61">
        <v>249289</v>
      </c>
      <c r="AL2746" s="63">
        <v>41206</v>
      </c>
      <c r="AM2746" s="63">
        <v>41274</v>
      </c>
      <c r="AN2746" s="61" t="s">
        <v>337</v>
      </c>
      <c r="AO2746" s="4" t="s">
        <v>78</v>
      </c>
      <c r="AP2746" s="4" t="s">
        <v>79</v>
      </c>
    </row>
    <row r="2747" spans="1:42" ht="125.25" customHeight="1">
      <c r="A2747" s="61" t="s">
        <v>132</v>
      </c>
      <c r="B2747" s="61" t="s">
        <v>47</v>
      </c>
      <c r="C2747" s="61" t="s">
        <v>72</v>
      </c>
      <c r="D2747" s="61" t="s">
        <v>72</v>
      </c>
      <c r="E2747" s="61" t="s">
        <v>73</v>
      </c>
      <c r="F2747" s="61" t="s">
        <v>74</v>
      </c>
      <c r="G2747" s="62">
        <v>2012</v>
      </c>
      <c r="H2747" s="61">
        <v>-249289</v>
      </c>
      <c r="I2747" s="61">
        <v>0</v>
      </c>
      <c r="J2747" s="61" t="s">
        <v>4861</v>
      </c>
      <c r="K2747" s="61"/>
      <c r="L2747" s="61" t="s">
        <v>52</v>
      </c>
      <c r="M2747" s="61" t="s">
        <v>5622</v>
      </c>
      <c r="N2747" s="61"/>
      <c r="O2747" s="63">
        <v>41206</v>
      </c>
      <c r="P2747" s="61" t="s">
        <v>76</v>
      </c>
      <c r="Q2747" s="61" t="s">
        <v>69</v>
      </c>
      <c r="R2747" s="61" t="s">
        <v>54</v>
      </c>
      <c r="S2747" s="61" t="s">
        <v>55</v>
      </c>
      <c r="T2747" s="61" t="s">
        <v>132</v>
      </c>
      <c r="U2747" s="61" t="s">
        <v>208</v>
      </c>
      <c r="V2747" s="61" t="s">
        <v>47</v>
      </c>
      <c r="W2747" s="61" t="s">
        <v>58</v>
      </c>
      <c r="X2747" s="61" t="s">
        <v>59</v>
      </c>
      <c r="Y2747" s="61" t="s">
        <v>60</v>
      </c>
      <c r="Z2747" s="61" t="s">
        <v>54</v>
      </c>
      <c r="AA2747" s="61" t="s">
        <v>61</v>
      </c>
      <c r="AB2747" s="61" t="s">
        <v>62</v>
      </c>
      <c r="AC2747" s="61">
        <v>190236</v>
      </c>
      <c r="AD2747" s="61"/>
      <c r="AE2747" s="61" t="s">
        <v>119</v>
      </c>
      <c r="AF2747" s="63">
        <v>41228.751388888886</v>
      </c>
      <c r="AG2747" s="63">
        <v>41228.751388888886</v>
      </c>
      <c r="AH2747" s="62">
        <v>2012</v>
      </c>
      <c r="AI2747" s="61" t="s">
        <v>54</v>
      </c>
      <c r="AJ2747" s="61" t="s">
        <v>63</v>
      </c>
      <c r="AK2747" s="61">
        <v>0</v>
      </c>
      <c r="AL2747" s="63">
        <v>40909</v>
      </c>
      <c r="AM2747" s="63">
        <v>41274</v>
      </c>
      <c r="AN2747" s="61" t="s">
        <v>77</v>
      </c>
      <c r="AO2747" s="4" t="s">
        <v>78</v>
      </c>
      <c r="AP2747" s="4" t="s">
        <v>79</v>
      </c>
    </row>
    <row r="2748" spans="1:42" ht="102" customHeight="1">
      <c r="A2748" s="61" t="s">
        <v>57</v>
      </c>
      <c r="B2748" s="61" t="s">
        <v>3746</v>
      </c>
      <c r="C2748" s="61" t="s">
        <v>72</v>
      </c>
      <c r="D2748" s="61" t="s">
        <v>72</v>
      </c>
      <c r="E2748" s="61" t="s">
        <v>3747</v>
      </c>
      <c r="F2748" s="61" t="s">
        <v>3748</v>
      </c>
      <c r="G2748" s="62">
        <v>2012</v>
      </c>
      <c r="H2748" s="61">
        <v>229125</v>
      </c>
      <c r="I2748" s="61">
        <v>0</v>
      </c>
      <c r="J2748" s="61" t="s">
        <v>3749</v>
      </c>
      <c r="K2748" s="61">
        <v>178030</v>
      </c>
      <c r="L2748" s="61" t="s">
        <v>560</v>
      </c>
      <c r="M2748" s="61" t="s">
        <v>5622</v>
      </c>
      <c r="N2748" s="61"/>
      <c r="O2748" s="63">
        <v>41208</v>
      </c>
      <c r="P2748" s="61" t="s">
        <v>145</v>
      </c>
      <c r="Q2748" s="61" t="s">
        <v>146</v>
      </c>
      <c r="R2748" s="61" t="s">
        <v>54</v>
      </c>
      <c r="S2748" s="61" t="s">
        <v>55</v>
      </c>
      <c r="T2748" s="61" t="s">
        <v>57</v>
      </c>
      <c r="U2748" s="61" t="s">
        <v>57</v>
      </c>
      <c r="V2748" s="61" t="s">
        <v>3746</v>
      </c>
      <c r="W2748" s="61" t="s">
        <v>86</v>
      </c>
      <c r="X2748" s="61" t="s">
        <v>3750</v>
      </c>
      <c r="Y2748" s="61" t="s">
        <v>60</v>
      </c>
      <c r="Z2748" s="61" t="s">
        <v>54</v>
      </c>
      <c r="AA2748" s="61" t="s">
        <v>61</v>
      </c>
      <c r="AB2748" s="61" t="s">
        <v>62</v>
      </c>
      <c r="AC2748" s="61">
        <v>191298</v>
      </c>
      <c r="AD2748" s="61"/>
      <c r="AE2748" s="61" t="s">
        <v>70</v>
      </c>
      <c r="AF2748" s="63">
        <v>41270.674999999996</v>
      </c>
      <c r="AG2748" s="63">
        <v>41270.674999999996</v>
      </c>
      <c r="AH2748" s="62">
        <v>2012</v>
      </c>
      <c r="AI2748" s="61" t="s">
        <v>54</v>
      </c>
      <c r="AJ2748" s="61" t="s">
        <v>63</v>
      </c>
      <c r="AK2748" s="61">
        <v>261700</v>
      </c>
      <c r="AL2748" s="63">
        <v>40909</v>
      </c>
      <c r="AM2748" s="63">
        <v>41274</v>
      </c>
      <c r="AN2748" s="61" t="s">
        <v>240</v>
      </c>
      <c r="AO2748" s="4" t="s">
        <v>130</v>
      </c>
      <c r="AP2748" s="4" t="s">
        <v>168</v>
      </c>
    </row>
    <row r="2749" spans="1:42" ht="125.25" customHeight="1">
      <c r="A2749" s="61" t="s">
        <v>57</v>
      </c>
      <c r="B2749" s="61" t="s">
        <v>3765</v>
      </c>
      <c r="C2749" s="61" t="s">
        <v>72</v>
      </c>
      <c r="D2749" s="61"/>
      <c r="E2749" s="61"/>
      <c r="F2749" s="61"/>
      <c r="G2749" s="62">
        <v>2012</v>
      </c>
      <c r="H2749" s="61">
        <v>220010</v>
      </c>
      <c r="I2749" s="61">
        <v>0</v>
      </c>
      <c r="J2749" s="61" t="s">
        <v>3769</v>
      </c>
      <c r="K2749" s="61">
        <v>220010</v>
      </c>
      <c r="L2749" s="61" t="s">
        <v>52</v>
      </c>
      <c r="M2749" s="61" t="s">
        <v>5622</v>
      </c>
      <c r="N2749" s="61"/>
      <c r="O2749" s="63">
        <v>41209</v>
      </c>
      <c r="P2749" s="61"/>
      <c r="Q2749" s="61" t="s">
        <v>196</v>
      </c>
      <c r="R2749" s="61" t="s">
        <v>54</v>
      </c>
      <c r="S2749" s="61" t="s">
        <v>55</v>
      </c>
      <c r="T2749" s="61" t="s">
        <v>57</v>
      </c>
      <c r="U2749" s="61" t="s">
        <v>57</v>
      </c>
      <c r="V2749" s="61" t="s">
        <v>3765</v>
      </c>
      <c r="W2749" s="61" t="s">
        <v>86</v>
      </c>
      <c r="X2749" s="61" t="s">
        <v>3767</v>
      </c>
      <c r="Y2749" s="61" t="s">
        <v>60</v>
      </c>
      <c r="Z2749" s="61" t="s">
        <v>54</v>
      </c>
      <c r="AA2749" s="61" t="s">
        <v>61</v>
      </c>
      <c r="AB2749" s="61" t="s">
        <v>62</v>
      </c>
      <c r="AC2749" s="61">
        <v>191501</v>
      </c>
      <c r="AD2749" s="61"/>
      <c r="AE2749" s="61" t="s">
        <v>5</v>
      </c>
      <c r="AF2749" s="63">
        <v>41281.73333333333</v>
      </c>
      <c r="AG2749" s="63">
        <v>41281.73333333333</v>
      </c>
      <c r="AH2749" s="62"/>
      <c r="AI2749" s="61"/>
      <c r="AJ2749" s="61" t="s">
        <v>63</v>
      </c>
      <c r="AK2749" s="61"/>
      <c r="AL2749" s="63"/>
      <c r="AM2749" s="63"/>
      <c r="AN2749" s="61"/>
      <c r="AO2749" s="4"/>
      <c r="AP2749" s="4"/>
    </row>
    <row r="2750" spans="1:42" ht="114" customHeight="1">
      <c r="A2750" s="61" t="s">
        <v>4478</v>
      </c>
      <c r="B2750" s="61" t="s">
        <v>141</v>
      </c>
      <c r="C2750" s="61" t="s">
        <v>72</v>
      </c>
      <c r="D2750" s="61"/>
      <c r="E2750" s="61"/>
      <c r="F2750" s="61"/>
      <c r="G2750" s="62">
        <v>2012</v>
      </c>
      <c r="H2750" s="61">
        <v>1734043</v>
      </c>
      <c r="I2750" s="61">
        <v>0</v>
      </c>
      <c r="J2750" s="61" t="s">
        <v>4542</v>
      </c>
      <c r="K2750" s="61">
        <v>1630000</v>
      </c>
      <c r="L2750" s="61" t="s">
        <v>874</v>
      </c>
      <c r="M2750" s="61" t="s">
        <v>5622</v>
      </c>
      <c r="N2750" s="61"/>
      <c r="O2750" s="63">
        <v>41213</v>
      </c>
      <c r="P2750" s="61"/>
      <c r="Q2750" s="61" t="s">
        <v>146</v>
      </c>
      <c r="R2750" s="61" t="s">
        <v>54</v>
      </c>
      <c r="S2750" s="61" t="s">
        <v>84</v>
      </c>
      <c r="T2750" s="61" t="s">
        <v>4478</v>
      </c>
      <c r="U2750" s="61" t="s">
        <v>4478</v>
      </c>
      <c r="V2750" s="61" t="s">
        <v>141</v>
      </c>
      <c r="W2750" s="61" t="s">
        <v>58</v>
      </c>
      <c r="X2750" s="61" t="s">
        <v>147</v>
      </c>
      <c r="Y2750" s="61" t="s">
        <v>60</v>
      </c>
      <c r="Z2750" s="61" t="s">
        <v>54</v>
      </c>
      <c r="AA2750" s="61" t="s">
        <v>61</v>
      </c>
      <c r="AB2750" s="61" t="s">
        <v>62</v>
      </c>
      <c r="AC2750" s="61">
        <v>190899</v>
      </c>
      <c r="AD2750" s="61"/>
      <c r="AE2750" s="61" t="s">
        <v>5</v>
      </c>
      <c r="AF2750" s="63">
        <v>41261.662499999999</v>
      </c>
      <c r="AG2750" s="63">
        <v>41261.662499999999</v>
      </c>
      <c r="AH2750" s="62"/>
      <c r="AI2750" s="61"/>
      <c r="AJ2750" s="61" t="s">
        <v>63</v>
      </c>
      <c r="AK2750" s="61"/>
      <c r="AL2750" s="63"/>
      <c r="AM2750" s="63"/>
      <c r="AN2750" s="61"/>
      <c r="AO2750" s="4"/>
      <c r="AP2750" s="4"/>
    </row>
    <row r="2751" spans="1:42" ht="114" customHeight="1">
      <c r="A2751" s="61" t="s">
        <v>4478</v>
      </c>
      <c r="B2751" s="61" t="s">
        <v>4593</v>
      </c>
      <c r="C2751" s="61" t="s">
        <v>72</v>
      </c>
      <c r="D2751" s="61"/>
      <c r="E2751" s="61"/>
      <c r="F2751" s="61"/>
      <c r="G2751" s="62">
        <v>2012</v>
      </c>
      <c r="H2751" s="61">
        <v>478723</v>
      </c>
      <c r="I2751" s="61">
        <v>0</v>
      </c>
      <c r="J2751" s="61" t="s">
        <v>4594</v>
      </c>
      <c r="K2751" s="61">
        <v>450000</v>
      </c>
      <c r="L2751" s="61" t="s">
        <v>874</v>
      </c>
      <c r="M2751" s="61" t="s">
        <v>5622</v>
      </c>
      <c r="N2751" s="61"/>
      <c r="O2751" s="63">
        <v>41213</v>
      </c>
      <c r="P2751" s="61"/>
      <c r="Q2751" s="61" t="s">
        <v>53</v>
      </c>
      <c r="R2751" s="61" t="s">
        <v>54</v>
      </c>
      <c r="S2751" s="61" t="s">
        <v>84</v>
      </c>
      <c r="T2751" s="61" t="s">
        <v>4478</v>
      </c>
      <c r="U2751" s="61" t="s">
        <v>4478</v>
      </c>
      <c r="V2751" s="61" t="s">
        <v>4593</v>
      </c>
      <c r="W2751" s="61" t="s">
        <v>58</v>
      </c>
      <c r="X2751" s="61" t="s">
        <v>4595</v>
      </c>
      <c r="Y2751" s="61" t="s">
        <v>60</v>
      </c>
      <c r="Z2751" s="61" t="s">
        <v>54</v>
      </c>
      <c r="AA2751" s="61" t="s">
        <v>61</v>
      </c>
      <c r="AB2751" s="61" t="s">
        <v>62</v>
      </c>
      <c r="AC2751" s="61">
        <v>190693</v>
      </c>
      <c r="AD2751" s="61"/>
      <c r="AE2751" s="61" t="s">
        <v>5</v>
      </c>
      <c r="AF2751" s="63">
        <v>41255.628472222219</v>
      </c>
      <c r="AG2751" s="63">
        <v>41255.628472222219</v>
      </c>
      <c r="AH2751" s="62"/>
      <c r="AI2751" s="61"/>
      <c r="AJ2751" s="61" t="s">
        <v>63</v>
      </c>
      <c r="AK2751" s="61"/>
      <c r="AL2751" s="63"/>
      <c r="AM2751" s="63"/>
      <c r="AN2751" s="61"/>
      <c r="AO2751" s="4"/>
      <c r="AP2751" s="4"/>
    </row>
    <row r="2752" spans="1:42" ht="102" customHeight="1">
      <c r="A2752" s="61" t="s">
        <v>1040</v>
      </c>
      <c r="B2752" s="61" t="s">
        <v>179</v>
      </c>
      <c r="C2752" s="61" t="s">
        <v>72</v>
      </c>
      <c r="D2752" s="61" t="s">
        <v>72</v>
      </c>
      <c r="E2752" s="61" t="s">
        <v>1052</v>
      </c>
      <c r="F2752" s="61" t="s">
        <v>592</v>
      </c>
      <c r="G2752" s="62">
        <v>2012</v>
      </c>
      <c r="H2752" s="61">
        <v>205973</v>
      </c>
      <c r="I2752" s="61">
        <v>0</v>
      </c>
      <c r="J2752" s="61" t="s">
        <v>1054</v>
      </c>
      <c r="K2752" s="61">
        <v>4000000</v>
      </c>
      <c r="L2752" s="61" t="s">
        <v>1055</v>
      </c>
      <c r="M2752" s="61" t="s">
        <v>5622</v>
      </c>
      <c r="N2752" s="61"/>
      <c r="O2752" s="63">
        <v>41214</v>
      </c>
      <c r="P2752" s="61" t="s">
        <v>76</v>
      </c>
      <c r="Q2752" s="61" t="s">
        <v>69</v>
      </c>
      <c r="R2752" s="61" t="s">
        <v>54</v>
      </c>
      <c r="S2752" s="61" t="s">
        <v>84</v>
      </c>
      <c r="T2752" s="61" t="s">
        <v>1040</v>
      </c>
      <c r="U2752" s="61" t="s">
        <v>1040</v>
      </c>
      <c r="V2752" s="61" t="s">
        <v>179</v>
      </c>
      <c r="W2752" s="61" t="s">
        <v>58</v>
      </c>
      <c r="X2752" s="61" t="s">
        <v>185</v>
      </c>
      <c r="Y2752" s="61" t="s">
        <v>60</v>
      </c>
      <c r="Z2752" s="61" t="s">
        <v>54</v>
      </c>
      <c r="AA2752" s="61" t="s">
        <v>61</v>
      </c>
      <c r="AB2752" s="61" t="s">
        <v>62</v>
      </c>
      <c r="AC2752" s="61">
        <v>189136</v>
      </c>
      <c r="AD2752" s="61"/>
      <c r="AE2752" s="61" t="s">
        <v>5</v>
      </c>
      <c r="AF2752" s="63">
        <v>41215.74722222222</v>
      </c>
      <c r="AG2752" s="63">
        <v>41215.745833333334</v>
      </c>
      <c r="AH2752" s="62">
        <v>2012</v>
      </c>
      <c r="AI2752" s="61" t="s">
        <v>54</v>
      </c>
      <c r="AJ2752" s="61" t="s">
        <v>63</v>
      </c>
      <c r="AK2752" s="61">
        <v>0</v>
      </c>
      <c r="AL2752" s="63">
        <v>40946</v>
      </c>
      <c r="AM2752" s="63">
        <v>41274</v>
      </c>
      <c r="AN2752" s="61" t="s">
        <v>78</v>
      </c>
      <c r="AO2752" s="4" t="s">
        <v>78</v>
      </c>
      <c r="AP2752" s="4" t="s">
        <v>79</v>
      </c>
    </row>
    <row r="2753" spans="1:42" ht="102" customHeight="1">
      <c r="A2753" s="61" t="s">
        <v>3927</v>
      </c>
      <c r="B2753" s="61" t="s">
        <v>179</v>
      </c>
      <c r="C2753" s="61" t="s">
        <v>72</v>
      </c>
      <c r="D2753" s="61"/>
      <c r="E2753" s="61"/>
      <c r="F2753" s="61"/>
      <c r="G2753" s="62">
        <v>2012</v>
      </c>
      <c r="H2753" s="61">
        <v>100000</v>
      </c>
      <c r="I2753" s="61">
        <v>0</v>
      </c>
      <c r="J2753" s="61" t="s">
        <v>3929</v>
      </c>
      <c r="K2753" s="61" t="s">
        <v>3</v>
      </c>
      <c r="L2753" s="61" t="s">
        <v>52</v>
      </c>
      <c r="M2753" s="61" t="s">
        <v>5622</v>
      </c>
      <c r="N2753" s="61"/>
      <c r="O2753" s="63">
        <v>41214</v>
      </c>
      <c r="P2753" s="61"/>
      <c r="Q2753" s="61" t="s">
        <v>102</v>
      </c>
      <c r="R2753" s="61" t="s">
        <v>54</v>
      </c>
      <c r="S2753" s="61" t="s">
        <v>55</v>
      </c>
      <c r="T2753" s="61" t="s">
        <v>3927</v>
      </c>
      <c r="U2753" s="61" t="s">
        <v>3927</v>
      </c>
      <c r="V2753" s="61" t="s">
        <v>179</v>
      </c>
      <c r="W2753" s="61" t="s">
        <v>58</v>
      </c>
      <c r="X2753" s="61" t="s">
        <v>185</v>
      </c>
      <c r="Y2753" s="61" t="s">
        <v>60</v>
      </c>
      <c r="Z2753" s="61" t="s">
        <v>54</v>
      </c>
      <c r="AA2753" s="61" t="s">
        <v>61</v>
      </c>
      <c r="AB2753" s="61" t="s">
        <v>62</v>
      </c>
      <c r="AC2753" s="61">
        <v>199447</v>
      </c>
      <c r="AD2753" s="61"/>
      <c r="AE2753" s="61" t="s">
        <v>5</v>
      </c>
      <c r="AF2753" s="63">
        <v>41683.419444444444</v>
      </c>
      <c r="AG2753" s="63">
        <v>41466.630555555552</v>
      </c>
      <c r="AH2753" s="62"/>
      <c r="AI2753" s="61"/>
      <c r="AJ2753" s="61" t="s">
        <v>63</v>
      </c>
      <c r="AK2753" s="61"/>
      <c r="AL2753" s="63"/>
      <c r="AM2753" s="63"/>
      <c r="AN2753" s="61"/>
      <c r="AO2753" s="4"/>
      <c r="AP2753" s="4"/>
    </row>
    <row r="2754" spans="1:42" ht="102" customHeight="1">
      <c r="A2754" s="61" t="s">
        <v>2606</v>
      </c>
      <c r="B2754" s="61" t="s">
        <v>413</v>
      </c>
      <c r="C2754" s="61" t="s">
        <v>72</v>
      </c>
      <c r="D2754" s="61"/>
      <c r="E2754" s="61"/>
      <c r="F2754" s="61"/>
      <c r="G2754" s="62">
        <v>2012</v>
      </c>
      <c r="H2754" s="61">
        <v>647668</v>
      </c>
      <c r="I2754" s="61">
        <v>0</v>
      </c>
      <c r="J2754" s="61" t="s">
        <v>4128</v>
      </c>
      <c r="K2754" s="61">
        <v>500000</v>
      </c>
      <c r="L2754" s="61" t="s">
        <v>560</v>
      </c>
      <c r="M2754" s="61" t="s">
        <v>5622</v>
      </c>
      <c r="N2754" s="61"/>
      <c r="O2754" s="63">
        <v>41218</v>
      </c>
      <c r="P2754" s="61"/>
      <c r="Q2754" s="61" t="s">
        <v>69</v>
      </c>
      <c r="R2754" s="61" t="s">
        <v>54</v>
      </c>
      <c r="S2754" s="61" t="s">
        <v>84</v>
      </c>
      <c r="T2754" s="61" t="s">
        <v>2606</v>
      </c>
      <c r="U2754" s="61" t="s">
        <v>2606</v>
      </c>
      <c r="V2754" s="61" t="s">
        <v>413</v>
      </c>
      <c r="W2754" s="61" t="s">
        <v>416</v>
      </c>
      <c r="X2754" s="61" t="s">
        <v>417</v>
      </c>
      <c r="Y2754" s="61" t="s">
        <v>60</v>
      </c>
      <c r="Z2754" s="61" t="s">
        <v>54</v>
      </c>
      <c r="AA2754" s="61" t="s">
        <v>61</v>
      </c>
      <c r="AB2754" s="61" t="s">
        <v>62</v>
      </c>
      <c r="AC2754" s="61">
        <v>190086</v>
      </c>
      <c r="AD2754" s="61"/>
      <c r="AE2754" s="61" t="s">
        <v>5</v>
      </c>
      <c r="AF2754" s="63">
        <v>41233.606249999997</v>
      </c>
      <c r="AG2754" s="63">
        <v>41233.606249999997</v>
      </c>
      <c r="AH2754" s="62"/>
      <c r="AI2754" s="61"/>
      <c r="AJ2754" s="61" t="s">
        <v>63</v>
      </c>
      <c r="AK2754" s="61"/>
      <c r="AL2754" s="63"/>
      <c r="AM2754" s="63"/>
      <c r="AN2754" s="61"/>
      <c r="AO2754" s="4"/>
      <c r="AP2754" s="4"/>
    </row>
    <row r="2755" spans="1:42" ht="182.25" customHeight="1">
      <c r="A2755" s="61" t="s">
        <v>3170</v>
      </c>
      <c r="B2755" s="61" t="s">
        <v>413</v>
      </c>
      <c r="C2755" s="61" t="s">
        <v>72</v>
      </c>
      <c r="D2755" s="61"/>
      <c r="E2755" s="61"/>
      <c r="F2755" s="61"/>
      <c r="G2755" s="62">
        <v>2012</v>
      </c>
      <c r="H2755" s="61">
        <v>323834</v>
      </c>
      <c r="I2755" s="61">
        <v>0</v>
      </c>
      <c r="J2755" s="61" t="s">
        <v>3194</v>
      </c>
      <c r="K2755" s="61">
        <v>250000</v>
      </c>
      <c r="L2755" s="61" t="s">
        <v>560</v>
      </c>
      <c r="M2755" s="61" t="s">
        <v>5622</v>
      </c>
      <c r="N2755" s="61"/>
      <c r="O2755" s="63">
        <v>41219</v>
      </c>
      <c r="P2755" s="61"/>
      <c r="Q2755" s="61" t="s">
        <v>69</v>
      </c>
      <c r="R2755" s="61" t="s">
        <v>54</v>
      </c>
      <c r="S2755" s="61" t="s">
        <v>84</v>
      </c>
      <c r="T2755" s="61" t="s">
        <v>3170</v>
      </c>
      <c r="U2755" s="61" t="s">
        <v>3170</v>
      </c>
      <c r="V2755" s="61" t="s">
        <v>413</v>
      </c>
      <c r="W2755" s="61" t="s">
        <v>416</v>
      </c>
      <c r="X2755" s="61" t="s">
        <v>417</v>
      </c>
      <c r="Y2755" s="61" t="s">
        <v>60</v>
      </c>
      <c r="Z2755" s="61" t="s">
        <v>54</v>
      </c>
      <c r="AA2755" s="61" t="s">
        <v>61</v>
      </c>
      <c r="AB2755" s="61" t="s">
        <v>62</v>
      </c>
      <c r="AC2755" s="61">
        <v>189216</v>
      </c>
      <c r="AD2755" s="61"/>
      <c r="AE2755" s="61" t="s">
        <v>5</v>
      </c>
      <c r="AF2755" s="63">
        <v>41220.478472222218</v>
      </c>
      <c r="AG2755" s="63">
        <v>41220.477777777778</v>
      </c>
      <c r="AH2755" s="62"/>
      <c r="AI2755" s="61"/>
      <c r="AJ2755" s="61" t="s">
        <v>63</v>
      </c>
      <c r="AK2755" s="61"/>
      <c r="AL2755" s="63"/>
      <c r="AM2755" s="63"/>
      <c r="AN2755" s="61"/>
      <c r="AO2755" s="4"/>
      <c r="AP2755" s="4"/>
    </row>
    <row r="2756" spans="1:42" ht="102" customHeight="1">
      <c r="A2756" s="61" t="s">
        <v>204</v>
      </c>
      <c r="B2756" s="61" t="s">
        <v>124</v>
      </c>
      <c r="C2756" s="61" t="s">
        <v>72</v>
      </c>
      <c r="D2756" s="61" t="s">
        <v>72</v>
      </c>
      <c r="E2756" s="61" t="s">
        <v>205</v>
      </c>
      <c r="F2756" s="61" t="s">
        <v>206</v>
      </c>
      <c r="G2756" s="62">
        <v>2012</v>
      </c>
      <c r="H2756" s="61">
        <v>363372</v>
      </c>
      <c r="I2756" s="61">
        <v>0</v>
      </c>
      <c r="J2756" s="61" t="s">
        <v>207</v>
      </c>
      <c r="K2756" s="61" t="s">
        <v>3</v>
      </c>
      <c r="L2756" s="61" t="s">
        <v>52</v>
      </c>
      <c r="M2756" s="61" t="s">
        <v>5622</v>
      </c>
      <c r="N2756" s="61"/>
      <c r="O2756" s="63">
        <v>41221</v>
      </c>
      <c r="P2756" s="61" t="s">
        <v>128</v>
      </c>
      <c r="Q2756" s="61" t="s">
        <v>128</v>
      </c>
      <c r="R2756" s="61" t="s">
        <v>54</v>
      </c>
      <c r="S2756" s="61" t="s">
        <v>55</v>
      </c>
      <c r="T2756" s="61" t="s">
        <v>204</v>
      </c>
      <c r="U2756" s="61" t="s">
        <v>208</v>
      </c>
      <c r="V2756" s="61" t="s">
        <v>124</v>
      </c>
      <c r="W2756" s="61" t="s">
        <v>58</v>
      </c>
      <c r="X2756" s="61" t="s">
        <v>129</v>
      </c>
      <c r="Y2756" s="61" t="s">
        <v>60</v>
      </c>
      <c r="Z2756" s="61" t="s">
        <v>54</v>
      </c>
      <c r="AA2756" s="61" t="s">
        <v>61</v>
      </c>
      <c r="AB2756" s="61" t="s">
        <v>62</v>
      </c>
      <c r="AC2756" s="61">
        <v>189655</v>
      </c>
      <c r="AD2756" s="61"/>
      <c r="AE2756" s="61" t="s">
        <v>70</v>
      </c>
      <c r="AF2756" s="63">
        <v>41222.497916666667</v>
      </c>
      <c r="AG2756" s="63">
        <v>41222.497916666667</v>
      </c>
      <c r="AH2756" s="62">
        <v>2012</v>
      </c>
      <c r="AI2756" s="61" t="s">
        <v>54</v>
      </c>
      <c r="AJ2756" s="61" t="s">
        <v>63</v>
      </c>
      <c r="AK2756" s="61">
        <v>325000</v>
      </c>
      <c r="AL2756" s="63">
        <v>40909</v>
      </c>
      <c r="AM2756" s="63">
        <v>41274</v>
      </c>
      <c r="AN2756" s="61" t="s">
        <v>77</v>
      </c>
      <c r="AO2756" s="4" t="s">
        <v>139</v>
      </c>
      <c r="AP2756" s="4" t="s">
        <v>131</v>
      </c>
    </row>
    <row r="2757" spans="1:42" ht="102" customHeight="1">
      <c r="A2757" s="61" t="s">
        <v>1767</v>
      </c>
      <c r="B2757" s="61" t="s">
        <v>463</v>
      </c>
      <c r="C2757" s="61" t="s">
        <v>72</v>
      </c>
      <c r="D2757" s="61"/>
      <c r="E2757" s="61"/>
      <c r="F2757" s="61"/>
      <c r="G2757" s="62">
        <v>2012</v>
      </c>
      <c r="H2757" s="61">
        <v>658341</v>
      </c>
      <c r="I2757" s="61">
        <v>0</v>
      </c>
      <c r="J2757" s="61" t="s">
        <v>2295</v>
      </c>
      <c r="K2757" s="61">
        <v>508239</v>
      </c>
      <c r="L2757" s="61" t="s">
        <v>560</v>
      </c>
      <c r="M2757" s="61" t="s">
        <v>5622</v>
      </c>
      <c r="N2757" s="61"/>
      <c r="O2757" s="63">
        <v>41228</v>
      </c>
      <c r="P2757" s="61"/>
      <c r="Q2757" s="61" t="s">
        <v>146</v>
      </c>
      <c r="R2757" s="61" t="s">
        <v>54</v>
      </c>
      <c r="S2757" s="61" t="s">
        <v>84</v>
      </c>
      <c r="T2757" s="61" t="s">
        <v>1748</v>
      </c>
      <c r="U2757" s="61" t="s">
        <v>1748</v>
      </c>
      <c r="V2757" s="61" t="s">
        <v>463</v>
      </c>
      <c r="W2757" s="61" t="s">
        <v>86</v>
      </c>
      <c r="X2757" s="61" t="s">
        <v>467</v>
      </c>
      <c r="Y2757" s="61" t="s">
        <v>60</v>
      </c>
      <c r="Z2757" s="61" t="s">
        <v>54</v>
      </c>
      <c r="AA2757" s="61" t="s">
        <v>61</v>
      </c>
      <c r="AB2757" s="61" t="s">
        <v>62</v>
      </c>
      <c r="AC2757" s="61">
        <v>190090</v>
      </c>
      <c r="AD2757" s="61"/>
      <c r="AE2757" s="61" t="s">
        <v>5</v>
      </c>
      <c r="AF2757" s="63">
        <v>41236.747916666667</v>
      </c>
      <c r="AG2757" s="63">
        <v>41233.619444444441</v>
      </c>
      <c r="AH2757" s="62"/>
      <c r="AI2757" s="61"/>
      <c r="AJ2757" s="61" t="s">
        <v>63</v>
      </c>
      <c r="AK2757" s="61"/>
      <c r="AL2757" s="63"/>
      <c r="AM2757" s="63"/>
      <c r="AN2757" s="61"/>
      <c r="AO2757" s="4"/>
      <c r="AP2757" s="4"/>
    </row>
    <row r="2758" spans="1:42" ht="102" customHeight="1">
      <c r="A2758" s="61" t="s">
        <v>1767</v>
      </c>
      <c r="B2758" s="61" t="s">
        <v>463</v>
      </c>
      <c r="C2758" s="61" t="s">
        <v>72</v>
      </c>
      <c r="D2758" s="61" t="s">
        <v>72</v>
      </c>
      <c r="E2758" s="61" t="s">
        <v>2296</v>
      </c>
      <c r="F2758" s="61" t="s">
        <v>2297</v>
      </c>
      <c r="G2758" s="62">
        <v>2012</v>
      </c>
      <c r="H2758" s="61">
        <v>19695</v>
      </c>
      <c r="I2758" s="61">
        <v>0</v>
      </c>
      <c r="J2758" s="61" t="s">
        <v>2299</v>
      </c>
      <c r="K2758" s="61">
        <v>15205</v>
      </c>
      <c r="L2758" s="61" t="s">
        <v>560</v>
      </c>
      <c r="M2758" s="61" t="s">
        <v>5622</v>
      </c>
      <c r="N2758" s="61"/>
      <c r="O2758" s="63">
        <v>41228</v>
      </c>
      <c r="P2758" s="61" t="s">
        <v>145</v>
      </c>
      <c r="Q2758" s="61" t="s">
        <v>146</v>
      </c>
      <c r="R2758" s="61" t="s">
        <v>54</v>
      </c>
      <c r="S2758" s="61" t="s">
        <v>84</v>
      </c>
      <c r="T2758" s="61" t="s">
        <v>1748</v>
      </c>
      <c r="U2758" s="61" t="s">
        <v>1748</v>
      </c>
      <c r="V2758" s="61" t="s">
        <v>463</v>
      </c>
      <c r="W2758" s="61" t="s">
        <v>86</v>
      </c>
      <c r="X2758" s="61" t="s">
        <v>467</v>
      </c>
      <c r="Y2758" s="61" t="s">
        <v>60</v>
      </c>
      <c r="Z2758" s="61" t="s">
        <v>54</v>
      </c>
      <c r="AA2758" s="61" t="s">
        <v>61</v>
      </c>
      <c r="AB2758" s="61" t="s">
        <v>62</v>
      </c>
      <c r="AC2758" s="61">
        <v>190088</v>
      </c>
      <c r="AD2758" s="61"/>
      <c r="AE2758" s="61" t="s">
        <v>5</v>
      </c>
      <c r="AF2758" s="63">
        <v>41233.613888888889</v>
      </c>
      <c r="AG2758" s="63">
        <v>41233.613194444442</v>
      </c>
      <c r="AH2758" s="62">
        <v>2012</v>
      </c>
      <c r="AI2758" s="61" t="s">
        <v>54</v>
      </c>
      <c r="AJ2758" s="61" t="s">
        <v>63</v>
      </c>
      <c r="AK2758" s="61">
        <v>734927</v>
      </c>
      <c r="AL2758" s="63">
        <v>41000</v>
      </c>
      <c r="AM2758" s="63">
        <v>41364</v>
      </c>
      <c r="AN2758" s="61" t="s">
        <v>240</v>
      </c>
      <c r="AO2758" s="4" t="s">
        <v>139</v>
      </c>
      <c r="AP2758" s="4" t="s">
        <v>131</v>
      </c>
    </row>
    <row r="2759" spans="1:42" ht="102" customHeight="1">
      <c r="A2759" s="61" t="s">
        <v>1767</v>
      </c>
      <c r="B2759" s="61" t="s">
        <v>463</v>
      </c>
      <c r="C2759" s="61" t="s">
        <v>72</v>
      </c>
      <c r="D2759" s="61" t="s">
        <v>72</v>
      </c>
      <c r="E2759" s="61" t="s">
        <v>2300</v>
      </c>
      <c r="F2759" s="61" t="s">
        <v>2301</v>
      </c>
      <c r="G2759" s="62">
        <v>2012</v>
      </c>
      <c r="H2759" s="61">
        <v>417300</v>
      </c>
      <c r="I2759" s="61">
        <v>0</v>
      </c>
      <c r="J2759" s="61" t="s">
        <v>2302</v>
      </c>
      <c r="K2759" s="61">
        <v>322156</v>
      </c>
      <c r="L2759" s="61" t="s">
        <v>560</v>
      </c>
      <c r="M2759" s="61" t="s">
        <v>5622</v>
      </c>
      <c r="N2759" s="61"/>
      <c r="O2759" s="63">
        <v>41228</v>
      </c>
      <c r="P2759" s="61" t="s">
        <v>145</v>
      </c>
      <c r="Q2759" s="61" t="s">
        <v>146</v>
      </c>
      <c r="R2759" s="61" t="s">
        <v>54</v>
      </c>
      <c r="S2759" s="61" t="s">
        <v>84</v>
      </c>
      <c r="T2759" s="61" t="s">
        <v>1748</v>
      </c>
      <c r="U2759" s="61" t="s">
        <v>1748</v>
      </c>
      <c r="V2759" s="61" t="s">
        <v>463</v>
      </c>
      <c r="W2759" s="61" t="s">
        <v>86</v>
      </c>
      <c r="X2759" s="61" t="s">
        <v>467</v>
      </c>
      <c r="Y2759" s="61" t="s">
        <v>60</v>
      </c>
      <c r="Z2759" s="61" t="s">
        <v>54</v>
      </c>
      <c r="AA2759" s="61" t="s">
        <v>61</v>
      </c>
      <c r="AB2759" s="61" t="s">
        <v>62</v>
      </c>
      <c r="AC2759" s="61">
        <v>190087</v>
      </c>
      <c r="AD2759" s="61"/>
      <c r="AE2759" s="61" t="s">
        <v>5</v>
      </c>
      <c r="AF2759" s="63">
        <v>41233.612499999996</v>
      </c>
      <c r="AG2759" s="63">
        <v>41233.611805555556</v>
      </c>
      <c r="AH2759" s="62">
        <v>2012</v>
      </c>
      <c r="AI2759" s="61" t="s">
        <v>54</v>
      </c>
      <c r="AJ2759" s="61" t="s">
        <v>63</v>
      </c>
      <c r="AK2759" s="61">
        <v>417300</v>
      </c>
      <c r="AL2759" s="63">
        <v>40909</v>
      </c>
      <c r="AM2759" s="63">
        <v>41274</v>
      </c>
      <c r="AN2759" s="61" t="s">
        <v>337</v>
      </c>
      <c r="AO2759" s="4" t="s">
        <v>130</v>
      </c>
      <c r="AP2759" s="4" t="s">
        <v>131</v>
      </c>
    </row>
    <row r="2760" spans="1:42" ht="102" customHeight="1">
      <c r="A2760" s="61" t="s">
        <v>1767</v>
      </c>
      <c r="B2760" s="61" t="s">
        <v>463</v>
      </c>
      <c r="C2760" s="61" t="s">
        <v>72</v>
      </c>
      <c r="D2760" s="61" t="s">
        <v>72</v>
      </c>
      <c r="E2760" s="61" t="s">
        <v>2303</v>
      </c>
      <c r="F2760" s="61" t="s">
        <v>2304</v>
      </c>
      <c r="G2760" s="62">
        <v>2012</v>
      </c>
      <c r="H2760" s="61">
        <v>200000</v>
      </c>
      <c r="I2760" s="61">
        <v>0</v>
      </c>
      <c r="J2760" s="61" t="s">
        <v>2305</v>
      </c>
      <c r="K2760" s="61">
        <v>154400</v>
      </c>
      <c r="L2760" s="61" t="s">
        <v>560</v>
      </c>
      <c r="M2760" s="61" t="s">
        <v>5622</v>
      </c>
      <c r="N2760" s="61"/>
      <c r="O2760" s="63">
        <v>41228</v>
      </c>
      <c r="P2760" s="61" t="s">
        <v>145</v>
      </c>
      <c r="Q2760" s="61" t="s">
        <v>146</v>
      </c>
      <c r="R2760" s="61" t="s">
        <v>54</v>
      </c>
      <c r="S2760" s="61" t="s">
        <v>84</v>
      </c>
      <c r="T2760" s="61" t="s">
        <v>1748</v>
      </c>
      <c r="U2760" s="61" t="s">
        <v>1748</v>
      </c>
      <c r="V2760" s="61" t="s">
        <v>463</v>
      </c>
      <c r="W2760" s="61" t="s">
        <v>86</v>
      </c>
      <c r="X2760" s="61" t="s">
        <v>467</v>
      </c>
      <c r="Y2760" s="61" t="s">
        <v>60</v>
      </c>
      <c r="Z2760" s="61" t="s">
        <v>54</v>
      </c>
      <c r="AA2760" s="61" t="s">
        <v>61</v>
      </c>
      <c r="AB2760" s="61" t="s">
        <v>62</v>
      </c>
      <c r="AC2760" s="61">
        <v>190089</v>
      </c>
      <c r="AD2760" s="61"/>
      <c r="AE2760" s="61" t="s">
        <v>5</v>
      </c>
      <c r="AF2760" s="63">
        <v>41233.615277777775</v>
      </c>
      <c r="AG2760" s="63">
        <v>41233.615277777775</v>
      </c>
      <c r="AH2760" s="62">
        <v>2012</v>
      </c>
      <c r="AI2760" s="61" t="s">
        <v>54</v>
      </c>
      <c r="AJ2760" s="61" t="s">
        <v>63</v>
      </c>
      <c r="AK2760" s="61">
        <v>200000</v>
      </c>
      <c r="AL2760" s="63">
        <v>40910</v>
      </c>
      <c r="AM2760" s="63">
        <v>41274</v>
      </c>
      <c r="AN2760" s="61" t="s">
        <v>337</v>
      </c>
      <c r="AO2760" s="4" t="s">
        <v>130</v>
      </c>
      <c r="AP2760" s="4" t="s">
        <v>131</v>
      </c>
    </row>
    <row r="2761" spans="1:42" ht="102" customHeight="1">
      <c r="A2761" s="61" t="s">
        <v>57</v>
      </c>
      <c r="B2761" s="61" t="s">
        <v>3765</v>
      </c>
      <c r="C2761" s="61" t="s">
        <v>72</v>
      </c>
      <c r="D2761" s="61"/>
      <c r="E2761" s="61"/>
      <c r="F2761" s="61"/>
      <c r="G2761" s="62">
        <v>2012</v>
      </c>
      <c r="H2761" s="61">
        <v>144000</v>
      </c>
      <c r="I2761" s="61">
        <v>0</v>
      </c>
      <c r="J2761" s="61" t="s">
        <v>3766</v>
      </c>
      <c r="K2761" s="61">
        <v>144000</v>
      </c>
      <c r="L2761" s="61" t="s">
        <v>52</v>
      </c>
      <c r="M2761" s="61" t="s">
        <v>5622</v>
      </c>
      <c r="N2761" s="61"/>
      <c r="O2761" s="63">
        <v>41228</v>
      </c>
      <c r="P2761" s="61"/>
      <c r="Q2761" s="61" t="s">
        <v>102</v>
      </c>
      <c r="R2761" s="61" t="s">
        <v>54</v>
      </c>
      <c r="S2761" s="61" t="s">
        <v>55</v>
      </c>
      <c r="T2761" s="61" t="s">
        <v>57</v>
      </c>
      <c r="U2761" s="61" t="s">
        <v>57</v>
      </c>
      <c r="V2761" s="61" t="s">
        <v>3765</v>
      </c>
      <c r="W2761" s="61" t="s">
        <v>86</v>
      </c>
      <c r="X2761" s="61" t="s">
        <v>3767</v>
      </c>
      <c r="Y2761" s="61" t="s">
        <v>60</v>
      </c>
      <c r="Z2761" s="61" t="s">
        <v>54</v>
      </c>
      <c r="AA2761" s="61" t="s">
        <v>61</v>
      </c>
      <c r="AB2761" s="61" t="s">
        <v>62</v>
      </c>
      <c r="AC2761" s="61">
        <v>191496</v>
      </c>
      <c r="AD2761" s="61"/>
      <c r="AE2761" s="61" t="s">
        <v>5</v>
      </c>
      <c r="AF2761" s="63">
        <v>41281.732638888891</v>
      </c>
      <c r="AG2761" s="63">
        <v>41281.732638888891</v>
      </c>
      <c r="AH2761" s="62"/>
      <c r="AI2761" s="61"/>
      <c r="AJ2761" s="61" t="s">
        <v>63</v>
      </c>
      <c r="AK2761" s="61"/>
      <c r="AL2761" s="63"/>
      <c r="AM2761" s="63"/>
      <c r="AN2761" s="61"/>
      <c r="AO2761" s="4"/>
      <c r="AP2761" s="4"/>
    </row>
    <row r="2762" spans="1:42" ht="147.75" customHeight="1">
      <c r="A2762" s="61" t="s">
        <v>4478</v>
      </c>
      <c r="B2762" s="61" t="s">
        <v>211</v>
      </c>
      <c r="C2762" s="61" t="s">
        <v>72</v>
      </c>
      <c r="D2762" s="61" t="s">
        <v>72</v>
      </c>
      <c r="E2762" s="61" t="s">
        <v>783</v>
      </c>
      <c r="F2762" s="61" t="s">
        <v>213</v>
      </c>
      <c r="G2762" s="62">
        <v>2012</v>
      </c>
      <c r="H2762" s="61">
        <v>500000</v>
      </c>
      <c r="I2762" s="61">
        <v>0</v>
      </c>
      <c r="J2762" s="61" t="s">
        <v>4539</v>
      </c>
      <c r="K2762" s="61" t="s">
        <v>3</v>
      </c>
      <c r="L2762" s="61" t="s">
        <v>52</v>
      </c>
      <c r="M2762" s="61" t="s">
        <v>5622</v>
      </c>
      <c r="N2762" s="61"/>
      <c r="O2762" s="63">
        <v>41228</v>
      </c>
      <c r="P2762" s="61" t="s">
        <v>53</v>
      </c>
      <c r="Q2762" s="61" t="s">
        <v>53</v>
      </c>
      <c r="R2762" s="61" t="s">
        <v>54</v>
      </c>
      <c r="S2762" s="61" t="s">
        <v>55</v>
      </c>
      <c r="T2762" s="61" t="s">
        <v>4478</v>
      </c>
      <c r="U2762" s="61" t="s">
        <v>4478</v>
      </c>
      <c r="V2762" s="61" t="s">
        <v>211</v>
      </c>
      <c r="W2762" s="61" t="s">
        <v>58</v>
      </c>
      <c r="X2762" s="61" t="s">
        <v>215</v>
      </c>
      <c r="Y2762" s="61" t="s">
        <v>60</v>
      </c>
      <c r="Z2762" s="61" t="s">
        <v>54</v>
      </c>
      <c r="AA2762" s="61" t="s">
        <v>61</v>
      </c>
      <c r="AB2762" s="61" t="s">
        <v>62</v>
      </c>
      <c r="AC2762" s="61">
        <v>190245</v>
      </c>
      <c r="AD2762" s="61"/>
      <c r="AE2762" s="61" t="s">
        <v>119</v>
      </c>
      <c r="AF2762" s="63">
        <v>41346.640972222223</v>
      </c>
      <c r="AG2762" s="63">
        <v>41235.540277777778</v>
      </c>
      <c r="AH2762" s="62">
        <v>2012</v>
      </c>
      <c r="AI2762" s="61" t="s">
        <v>54</v>
      </c>
      <c r="AJ2762" s="61" t="s">
        <v>63</v>
      </c>
      <c r="AK2762" s="61">
        <v>7480531</v>
      </c>
      <c r="AL2762" s="63">
        <v>40909</v>
      </c>
      <c r="AM2762" s="63">
        <v>41274</v>
      </c>
      <c r="AN2762" s="61" t="s">
        <v>77</v>
      </c>
      <c r="AO2762" s="4" t="s">
        <v>139</v>
      </c>
      <c r="AP2762" s="4" t="s">
        <v>131</v>
      </c>
    </row>
    <row r="2763" spans="1:42" ht="114" customHeight="1">
      <c r="A2763" s="61" t="s">
        <v>558</v>
      </c>
      <c r="B2763" s="61" t="s">
        <v>91</v>
      </c>
      <c r="C2763" s="61" t="s">
        <v>72</v>
      </c>
      <c r="D2763" s="61"/>
      <c r="E2763" s="61"/>
      <c r="F2763" s="61"/>
      <c r="G2763" s="62">
        <v>2012</v>
      </c>
      <c r="H2763" s="61">
        <v>1295337</v>
      </c>
      <c r="I2763" s="61">
        <v>0</v>
      </c>
      <c r="J2763" s="61" t="s">
        <v>559</v>
      </c>
      <c r="K2763" s="61">
        <v>1000000</v>
      </c>
      <c r="L2763" s="61" t="s">
        <v>560</v>
      </c>
      <c r="M2763" s="61" t="s">
        <v>5622</v>
      </c>
      <c r="N2763" s="61"/>
      <c r="O2763" s="63">
        <v>41235</v>
      </c>
      <c r="P2763" s="61"/>
      <c r="Q2763" s="61" t="s">
        <v>53</v>
      </c>
      <c r="R2763" s="61" t="s">
        <v>54</v>
      </c>
      <c r="S2763" s="61" t="s">
        <v>84</v>
      </c>
      <c r="T2763" s="61" t="s">
        <v>558</v>
      </c>
      <c r="U2763" s="61" t="s">
        <v>558</v>
      </c>
      <c r="V2763" s="61" t="s">
        <v>85</v>
      </c>
      <c r="W2763" s="61" t="s">
        <v>86</v>
      </c>
      <c r="X2763" s="61" t="s">
        <v>561</v>
      </c>
      <c r="Y2763" s="61" t="s">
        <v>60</v>
      </c>
      <c r="Z2763" s="61" t="s">
        <v>54</v>
      </c>
      <c r="AA2763" s="61" t="s">
        <v>61</v>
      </c>
      <c r="AB2763" s="61" t="s">
        <v>62</v>
      </c>
      <c r="AC2763" s="61">
        <v>190358</v>
      </c>
      <c r="AD2763" s="61"/>
      <c r="AE2763" s="61" t="s">
        <v>5</v>
      </c>
      <c r="AF2763" s="63">
        <v>41236.769444444442</v>
      </c>
      <c r="AG2763" s="63">
        <v>41236.768055555556</v>
      </c>
      <c r="AH2763" s="62"/>
      <c r="AI2763" s="61"/>
      <c r="AJ2763" s="61" t="s">
        <v>63</v>
      </c>
      <c r="AK2763" s="61"/>
      <c r="AL2763" s="63"/>
      <c r="AM2763" s="63"/>
      <c r="AN2763" s="61"/>
      <c r="AO2763" s="4"/>
      <c r="AP2763" s="4"/>
    </row>
    <row r="2764" spans="1:42" ht="102" customHeight="1">
      <c r="A2764" s="61" t="s">
        <v>4266</v>
      </c>
      <c r="B2764" s="61" t="s">
        <v>4350</v>
      </c>
      <c r="C2764" s="61" t="s">
        <v>72</v>
      </c>
      <c r="D2764" s="61"/>
      <c r="E2764" s="61"/>
      <c r="F2764" s="61"/>
      <c r="G2764" s="62">
        <v>2012</v>
      </c>
      <c r="H2764" s="61">
        <v>526791</v>
      </c>
      <c r="I2764" s="61">
        <v>0</v>
      </c>
      <c r="J2764" s="61" t="s">
        <v>4370</v>
      </c>
      <c r="K2764" s="61">
        <v>3500000</v>
      </c>
      <c r="L2764" s="61" t="s">
        <v>83</v>
      </c>
      <c r="M2764" s="61" t="s">
        <v>5622</v>
      </c>
      <c r="N2764" s="61"/>
      <c r="O2764" s="63">
        <v>41235</v>
      </c>
      <c r="P2764" s="61"/>
      <c r="Q2764" s="61" t="s">
        <v>53</v>
      </c>
      <c r="R2764" s="61" t="s">
        <v>54</v>
      </c>
      <c r="S2764" s="61" t="s">
        <v>84</v>
      </c>
      <c r="T2764" s="61" t="s">
        <v>4266</v>
      </c>
      <c r="U2764" s="61" t="s">
        <v>4266</v>
      </c>
      <c r="V2764" s="61" t="s">
        <v>4350</v>
      </c>
      <c r="W2764" s="61" t="s">
        <v>203</v>
      </c>
      <c r="X2764" s="61" t="s">
        <v>4352</v>
      </c>
      <c r="Y2764" s="61" t="s">
        <v>60</v>
      </c>
      <c r="Z2764" s="61" t="s">
        <v>54</v>
      </c>
      <c r="AA2764" s="61" t="s">
        <v>61</v>
      </c>
      <c r="AB2764" s="61" t="s">
        <v>62</v>
      </c>
      <c r="AC2764" s="61">
        <v>200555</v>
      </c>
      <c r="AD2764" s="61"/>
      <c r="AE2764" s="61" t="s">
        <v>5</v>
      </c>
      <c r="AF2764" s="63">
        <v>41500.681250000001</v>
      </c>
      <c r="AG2764" s="63">
        <v>41500.680555555555</v>
      </c>
      <c r="AH2764" s="62"/>
      <c r="AI2764" s="61"/>
      <c r="AJ2764" s="61" t="s">
        <v>63</v>
      </c>
      <c r="AK2764" s="61"/>
      <c r="AL2764" s="63"/>
      <c r="AM2764" s="63"/>
      <c r="AN2764" s="61"/>
      <c r="AO2764" s="4"/>
      <c r="AP2764" s="4"/>
    </row>
    <row r="2765" spans="1:42" ht="102" customHeight="1">
      <c r="A2765" s="61" t="s">
        <v>4266</v>
      </c>
      <c r="B2765" s="61" t="s">
        <v>4350</v>
      </c>
      <c r="C2765" s="61" t="s">
        <v>72</v>
      </c>
      <c r="D2765" s="61"/>
      <c r="E2765" s="61"/>
      <c r="F2765" s="61"/>
      <c r="G2765" s="62">
        <v>2012</v>
      </c>
      <c r="H2765" s="61">
        <v>30855</v>
      </c>
      <c r="I2765" s="61">
        <v>0</v>
      </c>
      <c r="J2765" s="61" t="s">
        <v>4369</v>
      </c>
      <c r="K2765" s="61">
        <v>205000</v>
      </c>
      <c r="L2765" s="61" t="s">
        <v>83</v>
      </c>
      <c r="M2765" s="61" t="s">
        <v>5622</v>
      </c>
      <c r="N2765" s="61"/>
      <c r="O2765" s="63">
        <v>41236</v>
      </c>
      <c r="P2765" s="61"/>
      <c r="Q2765" s="61" t="s">
        <v>53</v>
      </c>
      <c r="R2765" s="61" t="s">
        <v>54</v>
      </c>
      <c r="S2765" s="61" t="s">
        <v>84</v>
      </c>
      <c r="T2765" s="61" t="s">
        <v>4266</v>
      </c>
      <c r="U2765" s="61" t="s">
        <v>4266</v>
      </c>
      <c r="V2765" s="61" t="s">
        <v>4350</v>
      </c>
      <c r="W2765" s="61" t="s">
        <v>203</v>
      </c>
      <c r="X2765" s="61" t="s">
        <v>4352</v>
      </c>
      <c r="Y2765" s="61" t="s">
        <v>60</v>
      </c>
      <c r="Z2765" s="61" t="s">
        <v>54</v>
      </c>
      <c r="AA2765" s="61" t="s">
        <v>61</v>
      </c>
      <c r="AB2765" s="61" t="s">
        <v>62</v>
      </c>
      <c r="AC2765" s="61">
        <v>200557</v>
      </c>
      <c r="AD2765" s="61"/>
      <c r="AE2765" s="61" t="s">
        <v>5</v>
      </c>
      <c r="AF2765" s="63">
        <v>41500.684027777774</v>
      </c>
      <c r="AG2765" s="63">
        <v>41500.684027777774</v>
      </c>
      <c r="AH2765" s="62"/>
      <c r="AI2765" s="61"/>
      <c r="AJ2765" s="61" t="s">
        <v>63</v>
      </c>
      <c r="AK2765" s="61"/>
      <c r="AL2765" s="63"/>
      <c r="AM2765" s="63"/>
      <c r="AN2765" s="61"/>
      <c r="AO2765" s="4"/>
      <c r="AP2765" s="4"/>
    </row>
    <row r="2766" spans="1:42" ht="102" customHeight="1">
      <c r="A2766" s="61" t="s">
        <v>47</v>
      </c>
      <c r="B2766" s="61" t="s">
        <v>230</v>
      </c>
      <c r="C2766" s="61" t="s">
        <v>72</v>
      </c>
      <c r="D2766" s="61"/>
      <c r="E2766" s="61"/>
      <c r="F2766" s="61"/>
      <c r="G2766" s="62">
        <v>2012</v>
      </c>
      <c r="H2766" s="61">
        <v>250594</v>
      </c>
      <c r="I2766" s="61">
        <v>0</v>
      </c>
      <c r="J2766" s="61" t="s">
        <v>1701</v>
      </c>
      <c r="K2766" s="61">
        <v>250594</v>
      </c>
      <c r="L2766" s="61" t="s">
        <v>52</v>
      </c>
      <c r="M2766" s="61" t="s">
        <v>5622</v>
      </c>
      <c r="N2766" s="61"/>
      <c r="O2766" s="63">
        <v>41237</v>
      </c>
      <c r="P2766" s="61"/>
      <c r="Q2766" s="61" t="s">
        <v>137</v>
      </c>
      <c r="R2766" s="61" t="s">
        <v>54</v>
      </c>
      <c r="S2766" s="61" t="s">
        <v>84</v>
      </c>
      <c r="T2766" s="61" t="s">
        <v>47</v>
      </c>
      <c r="U2766" s="61" t="s">
        <v>208</v>
      </c>
      <c r="V2766" s="61" t="s">
        <v>230</v>
      </c>
      <c r="W2766" s="61" t="s">
        <v>58</v>
      </c>
      <c r="X2766" s="61" t="s">
        <v>233</v>
      </c>
      <c r="Y2766" s="61" t="s">
        <v>60</v>
      </c>
      <c r="Z2766" s="61" t="s">
        <v>54</v>
      </c>
      <c r="AA2766" s="61" t="s">
        <v>61</v>
      </c>
      <c r="AB2766" s="61" t="s">
        <v>62</v>
      </c>
      <c r="AC2766" s="61">
        <v>191656</v>
      </c>
      <c r="AD2766" s="61"/>
      <c r="AE2766" s="61" t="s">
        <v>5</v>
      </c>
      <c r="AF2766" s="63">
        <v>41290.456249999996</v>
      </c>
      <c r="AG2766" s="63">
        <v>41290.456249999996</v>
      </c>
      <c r="AH2766" s="62"/>
      <c r="AI2766" s="61"/>
      <c r="AJ2766" s="61" t="s">
        <v>63</v>
      </c>
      <c r="AK2766" s="61"/>
      <c r="AL2766" s="63"/>
      <c r="AM2766" s="63"/>
      <c r="AN2766" s="61"/>
      <c r="AO2766" s="4"/>
      <c r="AP2766" s="4"/>
    </row>
    <row r="2767" spans="1:42" ht="114" customHeight="1">
      <c r="A2767" s="61" t="s">
        <v>230</v>
      </c>
      <c r="B2767" s="61" t="s">
        <v>47</v>
      </c>
      <c r="C2767" s="61" t="s">
        <v>72</v>
      </c>
      <c r="D2767" s="61" t="s">
        <v>72</v>
      </c>
      <c r="E2767" s="61" t="s">
        <v>73</v>
      </c>
      <c r="F2767" s="61" t="s">
        <v>74</v>
      </c>
      <c r="G2767" s="62">
        <v>2012</v>
      </c>
      <c r="H2767" s="61">
        <v>-250594</v>
      </c>
      <c r="I2767" s="61">
        <v>0</v>
      </c>
      <c r="J2767" s="61" t="s">
        <v>4949</v>
      </c>
      <c r="K2767" s="61"/>
      <c r="L2767" s="61" t="s">
        <v>52</v>
      </c>
      <c r="M2767" s="61" t="s">
        <v>5622</v>
      </c>
      <c r="N2767" s="61"/>
      <c r="O2767" s="63">
        <v>41237</v>
      </c>
      <c r="P2767" s="61" t="s">
        <v>76</v>
      </c>
      <c r="Q2767" s="61" t="s">
        <v>69</v>
      </c>
      <c r="R2767" s="61" t="s">
        <v>54</v>
      </c>
      <c r="S2767" s="61" t="s">
        <v>84</v>
      </c>
      <c r="T2767" s="61" t="s">
        <v>230</v>
      </c>
      <c r="U2767" s="61" t="s">
        <v>208</v>
      </c>
      <c r="V2767" s="61" t="s">
        <v>47</v>
      </c>
      <c r="W2767" s="61" t="s">
        <v>58</v>
      </c>
      <c r="X2767" s="61" t="s">
        <v>59</v>
      </c>
      <c r="Y2767" s="61" t="s">
        <v>60</v>
      </c>
      <c r="Z2767" s="61" t="s">
        <v>54</v>
      </c>
      <c r="AA2767" s="61" t="s">
        <v>61</v>
      </c>
      <c r="AB2767" s="61" t="s">
        <v>62</v>
      </c>
      <c r="AC2767" s="61">
        <v>191657</v>
      </c>
      <c r="AD2767" s="61"/>
      <c r="AE2767" s="61" t="s">
        <v>5</v>
      </c>
      <c r="AF2767" s="63">
        <v>41290.456249999996</v>
      </c>
      <c r="AG2767" s="63">
        <v>41290.456249999996</v>
      </c>
      <c r="AH2767" s="62">
        <v>2012</v>
      </c>
      <c r="AI2767" s="61" t="s">
        <v>54</v>
      </c>
      <c r="AJ2767" s="61" t="s">
        <v>63</v>
      </c>
      <c r="AK2767" s="61">
        <v>0</v>
      </c>
      <c r="AL2767" s="63">
        <v>40909</v>
      </c>
      <c r="AM2767" s="63">
        <v>41274</v>
      </c>
      <c r="AN2767" s="61" t="s">
        <v>77</v>
      </c>
      <c r="AO2767" s="4" t="s">
        <v>78</v>
      </c>
      <c r="AP2767" s="4" t="s">
        <v>79</v>
      </c>
    </row>
    <row r="2768" spans="1:42" ht="68.25" customHeight="1">
      <c r="A2768" s="61" t="s">
        <v>1060</v>
      </c>
      <c r="B2768" s="61" t="s">
        <v>1097</v>
      </c>
      <c r="C2768" s="61" t="s">
        <v>72</v>
      </c>
      <c r="D2768" s="61"/>
      <c r="E2768" s="61"/>
      <c r="F2768" s="61"/>
      <c r="G2768" s="62">
        <v>2012</v>
      </c>
      <c r="H2768" s="61">
        <v>85133</v>
      </c>
      <c r="I2768" s="61">
        <v>0</v>
      </c>
      <c r="J2768" s="61" t="s">
        <v>1102</v>
      </c>
      <c r="K2768" s="61">
        <v>489513</v>
      </c>
      <c r="L2768" s="61" t="s">
        <v>1070</v>
      </c>
      <c r="M2768" s="61" t="s">
        <v>5622</v>
      </c>
      <c r="N2768" s="61"/>
      <c r="O2768" s="63">
        <v>41241</v>
      </c>
      <c r="P2768" s="61"/>
      <c r="Q2768" s="61" t="s">
        <v>184</v>
      </c>
      <c r="R2768" s="61" t="s">
        <v>54</v>
      </c>
      <c r="S2768" s="61" t="s">
        <v>84</v>
      </c>
      <c r="T2768" s="61" t="s">
        <v>1060</v>
      </c>
      <c r="U2768" s="61" t="s">
        <v>1060</v>
      </c>
      <c r="V2768" s="61" t="s">
        <v>1097</v>
      </c>
      <c r="W2768" s="61" t="s">
        <v>416</v>
      </c>
      <c r="X2768" s="61" t="s">
        <v>1099</v>
      </c>
      <c r="Y2768" s="61" t="s">
        <v>60</v>
      </c>
      <c r="Z2768" s="61" t="s">
        <v>54</v>
      </c>
      <c r="AA2768" s="61" t="s">
        <v>61</v>
      </c>
      <c r="AB2768" s="61" t="s">
        <v>62</v>
      </c>
      <c r="AC2768" s="61">
        <v>192080</v>
      </c>
      <c r="AD2768" s="61"/>
      <c r="AE2768" s="61" t="s">
        <v>5</v>
      </c>
      <c r="AF2768" s="63">
        <v>41306.486805555556</v>
      </c>
      <c r="AG2768" s="63">
        <v>41306.486111111109</v>
      </c>
      <c r="AH2768" s="62"/>
      <c r="AI2768" s="61"/>
      <c r="AJ2768" s="61" t="s">
        <v>63</v>
      </c>
      <c r="AK2768" s="61"/>
      <c r="AL2768" s="63"/>
      <c r="AM2768" s="63"/>
      <c r="AN2768" s="61"/>
      <c r="AO2768" s="4"/>
      <c r="AP2768" s="4"/>
    </row>
    <row r="2769" spans="1:42" ht="68.25" customHeight="1">
      <c r="A2769" s="61" t="s">
        <v>2610</v>
      </c>
      <c r="B2769" s="61" t="s">
        <v>244</v>
      </c>
      <c r="C2769" s="61" t="s">
        <v>72</v>
      </c>
      <c r="D2769" s="61" t="s">
        <v>72</v>
      </c>
      <c r="E2769" s="61" t="s">
        <v>850</v>
      </c>
      <c r="F2769" s="61" t="s">
        <v>851</v>
      </c>
      <c r="G2769" s="62">
        <v>2012</v>
      </c>
      <c r="H2769" s="61">
        <v>1298701</v>
      </c>
      <c r="I2769" s="61">
        <v>0</v>
      </c>
      <c r="J2769" s="61" t="s">
        <v>2734</v>
      </c>
      <c r="K2769" s="61">
        <v>1000000</v>
      </c>
      <c r="L2769" s="61" t="s">
        <v>560</v>
      </c>
      <c r="M2769" s="61" t="s">
        <v>5622</v>
      </c>
      <c r="N2769" s="61"/>
      <c r="O2769" s="63">
        <v>41241</v>
      </c>
      <c r="P2769" s="61" t="s">
        <v>196</v>
      </c>
      <c r="Q2769" s="61" t="s">
        <v>196</v>
      </c>
      <c r="R2769" s="61" t="s">
        <v>54</v>
      </c>
      <c r="S2769" s="61" t="s">
        <v>55</v>
      </c>
      <c r="T2769" s="61" t="s">
        <v>2610</v>
      </c>
      <c r="U2769" s="61" t="s">
        <v>2610</v>
      </c>
      <c r="V2769" s="61" t="s">
        <v>244</v>
      </c>
      <c r="W2769" s="61" t="s">
        <v>58</v>
      </c>
      <c r="X2769" s="61" t="s">
        <v>248</v>
      </c>
      <c r="Y2769" s="61" t="s">
        <v>60</v>
      </c>
      <c r="Z2769" s="61" t="s">
        <v>54</v>
      </c>
      <c r="AA2769" s="61" t="s">
        <v>61</v>
      </c>
      <c r="AB2769" s="61" t="s">
        <v>62</v>
      </c>
      <c r="AC2769" s="61">
        <v>190628</v>
      </c>
      <c r="AD2769" s="61"/>
      <c r="AE2769" s="61" t="s">
        <v>119</v>
      </c>
      <c r="AF2769" s="63">
        <v>41297.656944444439</v>
      </c>
      <c r="AG2769" s="63">
        <v>41254.426388888889</v>
      </c>
      <c r="AH2769" s="62">
        <v>2012</v>
      </c>
      <c r="AI2769" s="61" t="s">
        <v>54</v>
      </c>
      <c r="AJ2769" s="61" t="s">
        <v>63</v>
      </c>
      <c r="AK2769" s="61">
        <v>41515558</v>
      </c>
      <c r="AL2769" s="63">
        <v>40909</v>
      </c>
      <c r="AM2769" s="63">
        <v>41274</v>
      </c>
      <c r="AN2769" s="61" t="s">
        <v>337</v>
      </c>
      <c r="AO2769" s="4" t="s">
        <v>139</v>
      </c>
      <c r="AP2769" s="4" t="s">
        <v>168</v>
      </c>
    </row>
    <row r="2770" spans="1:42" ht="57" customHeight="1">
      <c r="A2770" s="61" t="s">
        <v>4266</v>
      </c>
      <c r="B2770" s="61" t="s">
        <v>4403</v>
      </c>
      <c r="C2770" s="61" t="s">
        <v>72</v>
      </c>
      <c r="D2770" s="61"/>
      <c r="E2770" s="61"/>
      <c r="F2770" s="61"/>
      <c r="G2770" s="62">
        <v>2012</v>
      </c>
      <c r="H2770" s="61">
        <v>602047</v>
      </c>
      <c r="I2770" s="61">
        <v>0</v>
      </c>
      <c r="J2770" s="61" t="s">
        <v>4405</v>
      </c>
      <c r="K2770" s="61">
        <v>4000000</v>
      </c>
      <c r="L2770" s="61" t="s">
        <v>83</v>
      </c>
      <c r="M2770" s="61" t="s">
        <v>5622</v>
      </c>
      <c r="N2770" s="61"/>
      <c r="O2770" s="63">
        <v>41241</v>
      </c>
      <c r="P2770" s="61"/>
      <c r="Q2770" s="61" t="s">
        <v>69</v>
      </c>
      <c r="R2770" s="61" t="s">
        <v>54</v>
      </c>
      <c r="S2770" s="61" t="s">
        <v>84</v>
      </c>
      <c r="T2770" s="61" t="s">
        <v>4266</v>
      </c>
      <c r="U2770" s="61" t="s">
        <v>4266</v>
      </c>
      <c r="V2770" s="61" t="s">
        <v>4403</v>
      </c>
      <c r="W2770" s="61" t="s">
        <v>416</v>
      </c>
      <c r="X2770" s="61" t="s">
        <v>4404</v>
      </c>
      <c r="Y2770" s="61" t="s">
        <v>60</v>
      </c>
      <c r="Z2770" s="61" t="s">
        <v>54</v>
      </c>
      <c r="AA2770" s="61" t="s">
        <v>61</v>
      </c>
      <c r="AB2770" s="61" t="s">
        <v>62</v>
      </c>
      <c r="AC2770" s="61">
        <v>192084</v>
      </c>
      <c r="AD2770" s="61"/>
      <c r="AE2770" s="61" t="s">
        <v>5</v>
      </c>
      <c r="AF2770" s="63">
        <v>41306.524305555555</v>
      </c>
      <c r="AG2770" s="63">
        <v>41306.523611111108</v>
      </c>
      <c r="AH2770" s="62"/>
      <c r="AI2770" s="61"/>
      <c r="AJ2770" s="61" t="s">
        <v>63</v>
      </c>
      <c r="AK2770" s="61"/>
      <c r="AL2770" s="63"/>
      <c r="AM2770" s="63"/>
      <c r="AN2770" s="61"/>
      <c r="AO2770" s="4"/>
      <c r="AP2770" s="4"/>
    </row>
    <row r="2771" spans="1:42" ht="159" customHeight="1">
      <c r="A2771" s="61" t="s">
        <v>3368</v>
      </c>
      <c r="B2771" s="61" t="s">
        <v>413</v>
      </c>
      <c r="C2771" s="61" t="s">
        <v>72</v>
      </c>
      <c r="D2771" s="61"/>
      <c r="E2771" s="61"/>
      <c r="F2771" s="61"/>
      <c r="G2771" s="62">
        <v>2012</v>
      </c>
      <c r="H2771" s="61">
        <v>1762115</v>
      </c>
      <c r="I2771" s="61">
        <v>0</v>
      </c>
      <c r="J2771" s="61" t="s">
        <v>3417</v>
      </c>
      <c r="K2771" s="61">
        <v>10000000</v>
      </c>
      <c r="L2771" s="61" t="s">
        <v>3371</v>
      </c>
      <c r="M2771" s="61" t="s">
        <v>5622</v>
      </c>
      <c r="N2771" s="61"/>
      <c r="O2771" s="63">
        <v>41242</v>
      </c>
      <c r="P2771" s="61"/>
      <c r="Q2771" s="61" t="s">
        <v>69</v>
      </c>
      <c r="R2771" s="61" t="s">
        <v>54</v>
      </c>
      <c r="S2771" s="61" t="s">
        <v>55</v>
      </c>
      <c r="T2771" s="61" t="s">
        <v>3368</v>
      </c>
      <c r="U2771" s="61" t="s">
        <v>3368</v>
      </c>
      <c r="V2771" s="61" t="s">
        <v>413</v>
      </c>
      <c r="W2771" s="61" t="s">
        <v>416</v>
      </c>
      <c r="X2771" s="61" t="s">
        <v>417</v>
      </c>
      <c r="Y2771" s="61" t="s">
        <v>60</v>
      </c>
      <c r="Z2771" s="61" t="s">
        <v>54</v>
      </c>
      <c r="AA2771" s="61" t="s">
        <v>61</v>
      </c>
      <c r="AB2771" s="61" t="s">
        <v>62</v>
      </c>
      <c r="AC2771" s="61">
        <v>190774</v>
      </c>
      <c r="AD2771" s="61"/>
      <c r="AE2771" s="61" t="s">
        <v>5</v>
      </c>
      <c r="AF2771" s="63">
        <v>41257.756249999999</v>
      </c>
      <c r="AG2771" s="63">
        <v>41257.756249999999</v>
      </c>
      <c r="AH2771" s="62"/>
      <c r="AI2771" s="61"/>
      <c r="AJ2771" s="61" t="s">
        <v>63</v>
      </c>
      <c r="AK2771" s="61"/>
      <c r="AL2771" s="63"/>
      <c r="AM2771" s="63"/>
      <c r="AN2771" s="61"/>
      <c r="AO2771" s="4"/>
      <c r="AP2771" s="4"/>
    </row>
    <row r="2772" spans="1:42" ht="159" customHeight="1">
      <c r="A2772" s="61" t="s">
        <v>3368</v>
      </c>
      <c r="B2772" s="61" t="s">
        <v>543</v>
      </c>
      <c r="C2772" s="61" t="s">
        <v>164</v>
      </c>
      <c r="D2772" s="61"/>
      <c r="E2772" s="61"/>
      <c r="F2772" s="61"/>
      <c r="G2772" s="62">
        <v>2013</v>
      </c>
      <c r="H2772" s="61">
        <v>600282</v>
      </c>
      <c r="I2772" s="61">
        <v>0</v>
      </c>
      <c r="J2772" s="61" t="s">
        <v>3631</v>
      </c>
      <c r="K2772" s="61">
        <v>3400000</v>
      </c>
      <c r="L2772" s="61" t="s">
        <v>3371</v>
      </c>
      <c r="M2772" s="61" t="s">
        <v>5622</v>
      </c>
      <c r="N2772" s="61"/>
      <c r="O2772" s="63">
        <v>41244</v>
      </c>
      <c r="P2772" s="61"/>
      <c r="Q2772" s="61" t="s">
        <v>184</v>
      </c>
      <c r="R2772" s="61" t="s">
        <v>54</v>
      </c>
      <c r="S2772" s="61" t="s">
        <v>55</v>
      </c>
      <c r="T2772" s="61" t="s">
        <v>3368</v>
      </c>
      <c r="U2772" s="61" t="s">
        <v>3368</v>
      </c>
      <c r="V2772" s="61" t="s">
        <v>543</v>
      </c>
      <c r="W2772" s="61" t="s">
        <v>58</v>
      </c>
      <c r="X2772" s="61" t="s">
        <v>546</v>
      </c>
      <c r="Y2772" s="61"/>
      <c r="Z2772" s="61" t="s">
        <v>54</v>
      </c>
      <c r="AA2772" s="61" t="s">
        <v>61</v>
      </c>
      <c r="AB2772" s="61" t="s">
        <v>62</v>
      </c>
      <c r="AC2772" s="61">
        <v>192344</v>
      </c>
      <c r="AD2772" s="61"/>
      <c r="AE2772" s="61" t="s">
        <v>70</v>
      </c>
      <c r="AF2772" s="63">
        <v>41456.640972222223</v>
      </c>
      <c r="AG2772" s="63">
        <v>41312.535416666666</v>
      </c>
      <c r="AH2772" s="62"/>
      <c r="AI2772" s="61"/>
      <c r="AJ2772" s="61" t="s">
        <v>63</v>
      </c>
      <c r="AK2772" s="61"/>
      <c r="AL2772" s="63"/>
      <c r="AM2772" s="63"/>
      <c r="AN2772" s="61"/>
      <c r="AO2772" s="4"/>
      <c r="AP2772" s="4"/>
    </row>
    <row r="2773" spans="1:42" ht="57" customHeight="1">
      <c r="A2773" s="61" t="s">
        <v>4478</v>
      </c>
      <c r="B2773" s="61" t="s">
        <v>100</v>
      </c>
      <c r="C2773" s="61" t="s">
        <v>72</v>
      </c>
      <c r="D2773" s="61"/>
      <c r="E2773" s="61"/>
      <c r="F2773" s="61"/>
      <c r="G2773" s="62">
        <v>2012</v>
      </c>
      <c r="H2773" s="61">
        <v>53996</v>
      </c>
      <c r="I2773" s="61">
        <v>0</v>
      </c>
      <c r="J2773" s="61" t="s">
        <v>4618</v>
      </c>
      <c r="K2773" s="61">
        <v>50000</v>
      </c>
      <c r="L2773" s="61" t="s">
        <v>874</v>
      </c>
      <c r="M2773" s="61" t="s">
        <v>5622</v>
      </c>
      <c r="N2773" s="61"/>
      <c r="O2773" s="63">
        <v>41244</v>
      </c>
      <c r="P2773" s="61"/>
      <c r="Q2773" s="61" t="s">
        <v>53</v>
      </c>
      <c r="R2773" s="61" t="s">
        <v>54</v>
      </c>
      <c r="S2773" s="61" t="s">
        <v>84</v>
      </c>
      <c r="T2773" s="61" t="s">
        <v>4478</v>
      </c>
      <c r="U2773" s="61" t="s">
        <v>4478</v>
      </c>
      <c r="V2773" s="61" t="s">
        <v>100</v>
      </c>
      <c r="W2773" s="61" t="s">
        <v>103</v>
      </c>
      <c r="X2773" s="61" t="s">
        <v>104</v>
      </c>
      <c r="Y2773" s="61" t="s">
        <v>60</v>
      </c>
      <c r="Z2773" s="61" t="s">
        <v>54</v>
      </c>
      <c r="AA2773" s="61" t="s">
        <v>61</v>
      </c>
      <c r="AB2773" s="61" t="s">
        <v>62</v>
      </c>
      <c r="AC2773" s="61">
        <v>192907</v>
      </c>
      <c r="AD2773" s="61"/>
      <c r="AE2773" s="61" t="s">
        <v>5</v>
      </c>
      <c r="AF2773" s="63">
        <v>41325.706249999996</v>
      </c>
      <c r="AG2773" s="63">
        <v>41325.706249999996</v>
      </c>
      <c r="AH2773" s="62"/>
      <c r="AI2773" s="61"/>
      <c r="AJ2773" s="61" t="s">
        <v>63</v>
      </c>
      <c r="AK2773" s="61"/>
      <c r="AL2773" s="63"/>
      <c r="AM2773" s="63"/>
      <c r="AN2773" s="61"/>
      <c r="AO2773" s="4"/>
      <c r="AP2773" s="4"/>
    </row>
    <row r="2774" spans="1:42" ht="125.25" customHeight="1">
      <c r="A2774" s="61" t="s">
        <v>4478</v>
      </c>
      <c r="B2774" s="61" t="s">
        <v>100</v>
      </c>
      <c r="C2774" s="61" t="s">
        <v>72</v>
      </c>
      <c r="D2774" s="61"/>
      <c r="E2774" s="61"/>
      <c r="F2774" s="61"/>
      <c r="G2774" s="62">
        <v>2012</v>
      </c>
      <c r="H2774" s="61">
        <v>971922</v>
      </c>
      <c r="I2774" s="61">
        <v>0</v>
      </c>
      <c r="J2774" s="61" t="s">
        <v>4619</v>
      </c>
      <c r="K2774" s="61">
        <v>900000</v>
      </c>
      <c r="L2774" s="61" t="s">
        <v>874</v>
      </c>
      <c r="M2774" s="61" t="s">
        <v>5622</v>
      </c>
      <c r="N2774" s="61"/>
      <c r="O2774" s="63">
        <v>41244</v>
      </c>
      <c r="P2774" s="61"/>
      <c r="Q2774" s="61" t="s">
        <v>53</v>
      </c>
      <c r="R2774" s="61" t="s">
        <v>54</v>
      </c>
      <c r="S2774" s="61" t="s">
        <v>84</v>
      </c>
      <c r="T2774" s="61" t="s">
        <v>4478</v>
      </c>
      <c r="U2774" s="61" t="s">
        <v>4478</v>
      </c>
      <c r="V2774" s="61" t="s">
        <v>100</v>
      </c>
      <c r="W2774" s="61" t="s">
        <v>103</v>
      </c>
      <c r="X2774" s="61" t="s">
        <v>104</v>
      </c>
      <c r="Y2774" s="61" t="s">
        <v>60</v>
      </c>
      <c r="Z2774" s="61" t="s">
        <v>54</v>
      </c>
      <c r="AA2774" s="61" t="s">
        <v>61</v>
      </c>
      <c r="AB2774" s="61" t="s">
        <v>62</v>
      </c>
      <c r="AC2774" s="61">
        <v>192917</v>
      </c>
      <c r="AD2774" s="61"/>
      <c r="AE2774" s="61" t="s">
        <v>5</v>
      </c>
      <c r="AF2774" s="63">
        <v>41325.713888888888</v>
      </c>
      <c r="AG2774" s="63">
        <v>41325.713888888888</v>
      </c>
      <c r="AH2774" s="62"/>
      <c r="AI2774" s="61"/>
      <c r="AJ2774" s="61" t="s">
        <v>63</v>
      </c>
      <c r="AK2774" s="61"/>
      <c r="AL2774" s="63"/>
      <c r="AM2774" s="63"/>
      <c r="AN2774" s="61"/>
      <c r="AO2774" s="4"/>
      <c r="AP2774" s="4"/>
    </row>
    <row r="2775" spans="1:42" ht="79.5" customHeight="1">
      <c r="A2775" s="61" t="s">
        <v>4478</v>
      </c>
      <c r="B2775" s="61" t="s">
        <v>543</v>
      </c>
      <c r="C2775" s="61" t="s">
        <v>72</v>
      </c>
      <c r="D2775" s="61"/>
      <c r="E2775" s="61"/>
      <c r="F2775" s="61"/>
      <c r="G2775" s="62">
        <v>2012</v>
      </c>
      <c r="H2775" s="61">
        <v>48016</v>
      </c>
      <c r="I2775" s="61">
        <v>0</v>
      </c>
      <c r="J2775" s="61" t="s">
        <v>4643</v>
      </c>
      <c r="K2775" s="61" t="s">
        <v>3</v>
      </c>
      <c r="L2775" s="61" t="s">
        <v>52</v>
      </c>
      <c r="M2775" s="61" t="s">
        <v>5622</v>
      </c>
      <c r="N2775" s="61"/>
      <c r="O2775" s="63">
        <v>41244</v>
      </c>
      <c r="P2775" s="61"/>
      <c r="Q2775" s="61" t="s">
        <v>184</v>
      </c>
      <c r="R2775" s="61" t="s">
        <v>54</v>
      </c>
      <c r="S2775" s="61" t="s">
        <v>55</v>
      </c>
      <c r="T2775" s="61" t="s">
        <v>4478</v>
      </c>
      <c r="U2775" s="61" t="s">
        <v>4478</v>
      </c>
      <c r="V2775" s="61" t="s">
        <v>543</v>
      </c>
      <c r="W2775" s="61" t="s">
        <v>58</v>
      </c>
      <c r="X2775" s="61" t="s">
        <v>546</v>
      </c>
      <c r="Y2775" s="61" t="s">
        <v>60</v>
      </c>
      <c r="Z2775" s="61" t="s">
        <v>54</v>
      </c>
      <c r="AA2775" s="61" t="s">
        <v>61</v>
      </c>
      <c r="AB2775" s="61" t="s">
        <v>62</v>
      </c>
      <c r="AC2775" s="61">
        <v>192341</v>
      </c>
      <c r="AD2775" s="61"/>
      <c r="AE2775" s="61" t="s">
        <v>70</v>
      </c>
      <c r="AF2775" s="63">
        <v>41424.453472222223</v>
      </c>
      <c r="AG2775" s="63">
        <v>41312.521527777775</v>
      </c>
      <c r="AH2775" s="62"/>
      <c r="AI2775" s="61"/>
      <c r="AJ2775" s="61" t="s">
        <v>63</v>
      </c>
      <c r="AK2775" s="61"/>
      <c r="AL2775" s="63"/>
      <c r="AM2775" s="63"/>
      <c r="AN2775" s="61"/>
      <c r="AO2775" s="4"/>
      <c r="AP2775" s="4"/>
    </row>
    <row r="2776" spans="1:42" ht="79.5" customHeight="1">
      <c r="A2776" s="61" t="s">
        <v>3270</v>
      </c>
      <c r="B2776" s="61" t="s">
        <v>3278</v>
      </c>
      <c r="C2776" s="61" t="s">
        <v>72</v>
      </c>
      <c r="D2776" s="61"/>
      <c r="E2776" s="61"/>
      <c r="F2776" s="61"/>
      <c r="G2776" s="62">
        <v>2012</v>
      </c>
      <c r="H2776" s="61">
        <v>1298701</v>
      </c>
      <c r="I2776" s="61">
        <v>0</v>
      </c>
      <c r="J2776" s="61" t="s">
        <v>3282</v>
      </c>
      <c r="K2776" s="61">
        <v>1000000</v>
      </c>
      <c r="L2776" s="61" t="s">
        <v>560</v>
      </c>
      <c r="M2776" s="61" t="s">
        <v>5622</v>
      </c>
      <c r="N2776" s="61"/>
      <c r="O2776" s="63">
        <v>41246</v>
      </c>
      <c r="P2776" s="61"/>
      <c r="Q2776" s="61" t="s">
        <v>69</v>
      </c>
      <c r="R2776" s="61" t="s">
        <v>54</v>
      </c>
      <c r="S2776" s="61" t="s">
        <v>84</v>
      </c>
      <c r="T2776" s="61" t="s">
        <v>3270</v>
      </c>
      <c r="U2776" s="61" t="s">
        <v>3270</v>
      </c>
      <c r="V2776" s="61" t="s">
        <v>3278</v>
      </c>
      <c r="W2776" s="61" t="s">
        <v>416</v>
      </c>
      <c r="X2776" s="61" t="s">
        <v>3280</v>
      </c>
      <c r="Y2776" s="61" t="s">
        <v>60</v>
      </c>
      <c r="Z2776" s="61" t="s">
        <v>54</v>
      </c>
      <c r="AA2776" s="61" t="s">
        <v>61</v>
      </c>
      <c r="AB2776" s="61" t="s">
        <v>62</v>
      </c>
      <c r="AC2776" s="61">
        <v>190627</v>
      </c>
      <c r="AD2776" s="61"/>
      <c r="AE2776" s="61" t="s">
        <v>5</v>
      </c>
      <c r="AF2776" s="63">
        <v>41254.424305555556</v>
      </c>
      <c r="AG2776" s="63">
        <v>41254.423611111109</v>
      </c>
      <c r="AH2776" s="62"/>
      <c r="AI2776" s="61"/>
      <c r="AJ2776" s="61" t="s">
        <v>63</v>
      </c>
      <c r="AK2776" s="61"/>
      <c r="AL2776" s="63"/>
      <c r="AM2776" s="63"/>
      <c r="AN2776" s="61"/>
      <c r="AO2776" s="4"/>
      <c r="AP2776" s="4"/>
    </row>
    <row r="2777" spans="1:42" ht="114" customHeight="1">
      <c r="A2777" s="61" t="s">
        <v>3368</v>
      </c>
      <c r="B2777" s="61" t="s">
        <v>179</v>
      </c>
      <c r="C2777" s="61" t="s">
        <v>72</v>
      </c>
      <c r="D2777" s="61"/>
      <c r="E2777" s="61"/>
      <c r="F2777" s="61"/>
      <c r="G2777" s="62">
        <v>2012</v>
      </c>
      <c r="H2777" s="61">
        <v>3529825</v>
      </c>
      <c r="I2777" s="61">
        <v>0</v>
      </c>
      <c r="J2777" s="61" t="s">
        <v>3609</v>
      </c>
      <c r="K2777" s="61">
        <v>19992929</v>
      </c>
      <c r="L2777" s="61" t="s">
        <v>3371</v>
      </c>
      <c r="M2777" s="61" t="s">
        <v>5622</v>
      </c>
      <c r="N2777" s="61"/>
      <c r="O2777" s="63">
        <v>41246</v>
      </c>
      <c r="P2777" s="61"/>
      <c r="Q2777" s="61" t="s">
        <v>146</v>
      </c>
      <c r="R2777" s="61" t="s">
        <v>54</v>
      </c>
      <c r="S2777" s="61" t="s">
        <v>55</v>
      </c>
      <c r="T2777" s="61" t="s">
        <v>3368</v>
      </c>
      <c r="U2777" s="61" t="s">
        <v>3368</v>
      </c>
      <c r="V2777" s="61" t="s">
        <v>179</v>
      </c>
      <c r="W2777" s="61" t="s">
        <v>58</v>
      </c>
      <c r="X2777" s="61" t="s">
        <v>185</v>
      </c>
      <c r="Y2777" s="61" t="s">
        <v>60</v>
      </c>
      <c r="Z2777" s="61" t="s">
        <v>54</v>
      </c>
      <c r="AA2777" s="61" t="s">
        <v>61</v>
      </c>
      <c r="AB2777" s="61" t="s">
        <v>62</v>
      </c>
      <c r="AC2777" s="61">
        <v>192638</v>
      </c>
      <c r="AD2777" s="61"/>
      <c r="AE2777" s="61" t="s">
        <v>5</v>
      </c>
      <c r="AF2777" s="63">
        <v>41318.509722222218</v>
      </c>
      <c r="AG2777" s="63">
        <v>41318.46875</v>
      </c>
      <c r="AH2777" s="62"/>
      <c r="AI2777" s="61"/>
      <c r="AJ2777" s="61" t="s">
        <v>63</v>
      </c>
      <c r="AK2777" s="61"/>
      <c r="AL2777" s="63"/>
      <c r="AM2777" s="63"/>
      <c r="AN2777" s="61"/>
      <c r="AO2777" s="4"/>
      <c r="AP2777" s="4"/>
    </row>
    <row r="2778" spans="1:42" ht="68.25" customHeight="1">
      <c r="A2778" s="61" t="s">
        <v>2606</v>
      </c>
      <c r="B2778" s="61" t="s">
        <v>47</v>
      </c>
      <c r="C2778" s="61" t="s">
        <v>72</v>
      </c>
      <c r="D2778" s="61" t="s">
        <v>72</v>
      </c>
      <c r="E2778" s="61" t="s">
        <v>73</v>
      </c>
      <c r="F2778" s="61" t="s">
        <v>74</v>
      </c>
      <c r="G2778" s="62">
        <v>2012</v>
      </c>
      <c r="H2778" s="61">
        <v>649351</v>
      </c>
      <c r="I2778" s="61">
        <v>0</v>
      </c>
      <c r="J2778" s="61" t="s">
        <v>4096</v>
      </c>
      <c r="K2778" s="61" t="s">
        <v>3</v>
      </c>
      <c r="L2778" s="61" t="s">
        <v>52</v>
      </c>
      <c r="M2778" s="61" t="s">
        <v>5622</v>
      </c>
      <c r="N2778" s="61"/>
      <c r="O2778" s="63">
        <v>41247</v>
      </c>
      <c r="P2778" s="61" t="s">
        <v>76</v>
      </c>
      <c r="Q2778" s="61" t="s">
        <v>69</v>
      </c>
      <c r="R2778" s="61" t="s">
        <v>54</v>
      </c>
      <c r="S2778" s="61" t="s">
        <v>55</v>
      </c>
      <c r="T2778" s="61" t="s">
        <v>2606</v>
      </c>
      <c r="U2778" s="61" t="s">
        <v>2606</v>
      </c>
      <c r="V2778" s="61" t="s">
        <v>47</v>
      </c>
      <c r="W2778" s="61" t="s">
        <v>58</v>
      </c>
      <c r="X2778" s="61" t="s">
        <v>59</v>
      </c>
      <c r="Y2778" s="61" t="s">
        <v>60</v>
      </c>
      <c r="Z2778" s="61" t="s">
        <v>54</v>
      </c>
      <c r="AA2778" s="61" t="s">
        <v>61</v>
      </c>
      <c r="AB2778" s="61" t="s">
        <v>62</v>
      </c>
      <c r="AC2778" s="61">
        <v>186105</v>
      </c>
      <c r="AD2778" s="61"/>
      <c r="AE2778" s="61" t="s">
        <v>119</v>
      </c>
      <c r="AF2778" s="63">
        <v>41255.496527777774</v>
      </c>
      <c r="AG2778" s="63">
        <v>41150.614583333328</v>
      </c>
      <c r="AH2778" s="62">
        <v>2012</v>
      </c>
      <c r="AI2778" s="61" t="s">
        <v>54</v>
      </c>
      <c r="AJ2778" s="61" t="s">
        <v>63</v>
      </c>
      <c r="AK2778" s="61">
        <v>0</v>
      </c>
      <c r="AL2778" s="63">
        <v>40909</v>
      </c>
      <c r="AM2778" s="63">
        <v>41274</v>
      </c>
      <c r="AN2778" s="61" t="s">
        <v>77</v>
      </c>
      <c r="AO2778" s="4" t="s">
        <v>78</v>
      </c>
      <c r="AP2778" s="4" t="s">
        <v>79</v>
      </c>
    </row>
    <row r="2779" spans="1:42" ht="57" customHeight="1">
      <c r="A2779" s="61" t="s">
        <v>1060</v>
      </c>
      <c r="B2779" s="61" t="s">
        <v>47</v>
      </c>
      <c r="C2779" s="61" t="s">
        <v>72</v>
      </c>
      <c r="D2779" s="61" t="s">
        <v>72</v>
      </c>
      <c r="E2779" s="61" t="s">
        <v>73</v>
      </c>
      <c r="F2779" s="61" t="s">
        <v>74</v>
      </c>
      <c r="G2779" s="62">
        <v>2012</v>
      </c>
      <c r="H2779" s="61">
        <v>1045296</v>
      </c>
      <c r="I2779" s="61">
        <v>0</v>
      </c>
      <c r="J2779" s="61" t="s">
        <v>1107</v>
      </c>
      <c r="K2779" s="61" t="s">
        <v>3</v>
      </c>
      <c r="L2779" s="61" t="s">
        <v>52</v>
      </c>
      <c r="M2779" s="61" t="s">
        <v>5622</v>
      </c>
      <c r="N2779" s="61"/>
      <c r="O2779" s="63">
        <v>41248</v>
      </c>
      <c r="P2779" s="61" t="s">
        <v>76</v>
      </c>
      <c r="Q2779" s="61" t="s">
        <v>69</v>
      </c>
      <c r="R2779" s="61" t="s">
        <v>54</v>
      </c>
      <c r="S2779" s="61" t="s">
        <v>84</v>
      </c>
      <c r="T2779" s="61" t="s">
        <v>1060</v>
      </c>
      <c r="U2779" s="61" t="s">
        <v>1060</v>
      </c>
      <c r="V2779" s="61" t="s">
        <v>47</v>
      </c>
      <c r="W2779" s="61" t="s">
        <v>58</v>
      </c>
      <c r="X2779" s="61" t="s">
        <v>59</v>
      </c>
      <c r="Y2779" s="61" t="s">
        <v>60</v>
      </c>
      <c r="Z2779" s="61" t="s">
        <v>54</v>
      </c>
      <c r="AA2779" s="61" t="s">
        <v>61</v>
      </c>
      <c r="AB2779" s="61" t="s">
        <v>62</v>
      </c>
      <c r="AC2779" s="61">
        <v>190679</v>
      </c>
      <c r="AD2779" s="61"/>
      <c r="AE2779" s="61" t="s">
        <v>119</v>
      </c>
      <c r="AF2779" s="63">
        <v>41255.508333333331</v>
      </c>
      <c r="AG2779" s="63">
        <v>41254.754166666666</v>
      </c>
      <c r="AH2779" s="62">
        <v>2012</v>
      </c>
      <c r="AI2779" s="61" t="s">
        <v>54</v>
      </c>
      <c r="AJ2779" s="61" t="s">
        <v>63</v>
      </c>
      <c r="AK2779" s="61">
        <v>0</v>
      </c>
      <c r="AL2779" s="63">
        <v>40909</v>
      </c>
      <c r="AM2779" s="63">
        <v>41274</v>
      </c>
      <c r="AN2779" s="61" t="s">
        <v>77</v>
      </c>
      <c r="AO2779" s="4" t="s">
        <v>78</v>
      </c>
      <c r="AP2779" s="4" t="s">
        <v>79</v>
      </c>
    </row>
    <row r="2780" spans="1:42" ht="45.75" customHeight="1">
      <c r="A2780" s="61" t="s">
        <v>4266</v>
      </c>
      <c r="B2780" s="61" t="s">
        <v>4350</v>
      </c>
      <c r="C2780" s="61" t="s">
        <v>72</v>
      </c>
      <c r="D2780" s="61"/>
      <c r="E2780" s="61"/>
      <c r="F2780" s="61"/>
      <c r="G2780" s="62">
        <v>2012</v>
      </c>
      <c r="H2780" s="61">
        <v>315505</v>
      </c>
      <c r="I2780" s="61">
        <v>0</v>
      </c>
      <c r="J2780" s="61" t="s">
        <v>4371</v>
      </c>
      <c r="K2780" s="61">
        <v>2100000</v>
      </c>
      <c r="L2780" s="61" t="s">
        <v>83</v>
      </c>
      <c r="M2780" s="61" t="s">
        <v>5622</v>
      </c>
      <c r="N2780" s="61"/>
      <c r="O2780" s="63">
        <v>41249</v>
      </c>
      <c r="P2780" s="61"/>
      <c r="Q2780" s="61" t="s">
        <v>53</v>
      </c>
      <c r="R2780" s="61" t="s">
        <v>54</v>
      </c>
      <c r="S2780" s="61" t="s">
        <v>84</v>
      </c>
      <c r="T2780" s="61" t="s">
        <v>4266</v>
      </c>
      <c r="U2780" s="61" t="s">
        <v>4266</v>
      </c>
      <c r="V2780" s="61" t="s">
        <v>4350</v>
      </c>
      <c r="W2780" s="61" t="s">
        <v>203</v>
      </c>
      <c r="X2780" s="61" t="s">
        <v>4352</v>
      </c>
      <c r="Y2780" s="61" t="s">
        <v>60</v>
      </c>
      <c r="Z2780" s="61" t="s">
        <v>54</v>
      </c>
      <c r="AA2780" s="61" t="s">
        <v>61</v>
      </c>
      <c r="AB2780" s="61" t="s">
        <v>62</v>
      </c>
      <c r="AC2780" s="61">
        <v>200556</v>
      </c>
      <c r="AD2780" s="61"/>
      <c r="AE2780" s="61" t="s">
        <v>5</v>
      </c>
      <c r="AF2780" s="63">
        <v>41500.683333333334</v>
      </c>
      <c r="AG2780" s="63">
        <v>41500.681944444441</v>
      </c>
      <c r="AH2780" s="62"/>
      <c r="AI2780" s="61"/>
      <c r="AJ2780" s="61" t="s">
        <v>63</v>
      </c>
      <c r="AK2780" s="61"/>
      <c r="AL2780" s="63"/>
      <c r="AM2780" s="63"/>
      <c r="AN2780" s="61"/>
      <c r="AO2780" s="4"/>
      <c r="AP2780" s="4"/>
    </row>
    <row r="2781" spans="1:42" ht="45.75" customHeight="1">
      <c r="A2781" s="61" t="s">
        <v>148</v>
      </c>
      <c r="B2781" s="61" t="s">
        <v>47</v>
      </c>
      <c r="C2781" s="61" t="s">
        <v>72</v>
      </c>
      <c r="D2781" s="61" t="s">
        <v>72</v>
      </c>
      <c r="E2781" s="61" t="s">
        <v>73</v>
      </c>
      <c r="F2781" s="61" t="s">
        <v>74</v>
      </c>
      <c r="G2781" s="62">
        <v>2012</v>
      </c>
      <c r="H2781" s="61">
        <v>-57873</v>
      </c>
      <c r="I2781" s="61">
        <v>0</v>
      </c>
      <c r="J2781" s="61" t="s">
        <v>163</v>
      </c>
      <c r="K2781" s="61"/>
      <c r="L2781" s="61" t="s">
        <v>52</v>
      </c>
      <c r="M2781" s="61" t="s">
        <v>5622</v>
      </c>
      <c r="N2781" s="61"/>
      <c r="O2781" s="63">
        <v>41254</v>
      </c>
      <c r="P2781" s="61" t="s">
        <v>76</v>
      </c>
      <c r="Q2781" s="61" t="s">
        <v>69</v>
      </c>
      <c r="R2781" s="61" t="s">
        <v>54</v>
      </c>
      <c r="S2781" s="61" t="s">
        <v>84</v>
      </c>
      <c r="T2781" s="61" t="s">
        <v>148</v>
      </c>
      <c r="U2781" s="61" t="s">
        <v>57</v>
      </c>
      <c r="V2781" s="61" t="s">
        <v>47</v>
      </c>
      <c r="W2781" s="61" t="s">
        <v>58</v>
      </c>
      <c r="X2781" s="61" t="s">
        <v>59</v>
      </c>
      <c r="Y2781" s="61" t="s">
        <v>60</v>
      </c>
      <c r="Z2781" s="61" t="s">
        <v>54</v>
      </c>
      <c r="AA2781" s="61" t="s">
        <v>61</v>
      </c>
      <c r="AB2781" s="61" t="s">
        <v>62</v>
      </c>
      <c r="AC2781" s="61">
        <v>191655</v>
      </c>
      <c r="AD2781" s="61"/>
      <c r="AE2781" s="61" t="s">
        <v>5</v>
      </c>
      <c r="AF2781" s="63">
        <v>41290.456249999996</v>
      </c>
      <c r="AG2781" s="63">
        <v>41290.456249999996</v>
      </c>
      <c r="AH2781" s="62">
        <v>2012</v>
      </c>
      <c r="AI2781" s="61" t="s">
        <v>54</v>
      </c>
      <c r="AJ2781" s="61" t="s">
        <v>63</v>
      </c>
      <c r="AK2781" s="61">
        <v>0</v>
      </c>
      <c r="AL2781" s="63">
        <v>40909</v>
      </c>
      <c r="AM2781" s="63">
        <v>41274</v>
      </c>
      <c r="AN2781" s="61" t="s">
        <v>77</v>
      </c>
      <c r="AO2781" s="4" t="s">
        <v>78</v>
      </c>
      <c r="AP2781" s="4" t="s">
        <v>79</v>
      </c>
    </row>
    <row r="2782" spans="1:42" ht="79.5" customHeight="1">
      <c r="A2782" s="61" t="s">
        <v>47</v>
      </c>
      <c r="B2782" s="61" t="s">
        <v>148</v>
      </c>
      <c r="C2782" s="61" t="s">
        <v>72</v>
      </c>
      <c r="D2782" s="61"/>
      <c r="E2782" s="61"/>
      <c r="F2782" s="61"/>
      <c r="G2782" s="62">
        <v>2012</v>
      </c>
      <c r="H2782" s="61">
        <v>57873</v>
      </c>
      <c r="I2782" s="61">
        <v>0</v>
      </c>
      <c r="J2782" s="61" t="s">
        <v>1275</v>
      </c>
      <c r="K2782" s="61">
        <v>57873</v>
      </c>
      <c r="L2782" s="61" t="s">
        <v>52</v>
      </c>
      <c r="M2782" s="61" t="s">
        <v>5622</v>
      </c>
      <c r="N2782" s="61"/>
      <c r="O2782" s="63">
        <v>41254</v>
      </c>
      <c r="P2782" s="61"/>
      <c r="Q2782" s="61" t="s">
        <v>403</v>
      </c>
      <c r="R2782" s="61" t="s">
        <v>54</v>
      </c>
      <c r="S2782" s="61" t="s">
        <v>84</v>
      </c>
      <c r="T2782" s="61" t="s">
        <v>47</v>
      </c>
      <c r="U2782" s="61" t="s">
        <v>208</v>
      </c>
      <c r="V2782" s="61" t="s">
        <v>148</v>
      </c>
      <c r="W2782" s="61" t="s">
        <v>86</v>
      </c>
      <c r="X2782" s="61" t="s">
        <v>916</v>
      </c>
      <c r="Y2782" s="61" t="s">
        <v>60</v>
      </c>
      <c r="Z2782" s="61" t="s">
        <v>54</v>
      </c>
      <c r="AA2782" s="61" t="s">
        <v>61</v>
      </c>
      <c r="AB2782" s="61" t="s">
        <v>62</v>
      </c>
      <c r="AC2782" s="61">
        <v>191654</v>
      </c>
      <c r="AD2782" s="61"/>
      <c r="AE2782" s="61" t="s">
        <v>5</v>
      </c>
      <c r="AF2782" s="63">
        <v>41290.456249999996</v>
      </c>
      <c r="AG2782" s="63">
        <v>41290.456249999996</v>
      </c>
      <c r="AH2782" s="62"/>
      <c r="AI2782" s="61"/>
      <c r="AJ2782" s="61" t="s">
        <v>63</v>
      </c>
      <c r="AK2782" s="61"/>
      <c r="AL2782" s="63"/>
      <c r="AM2782" s="63"/>
      <c r="AN2782" s="61"/>
      <c r="AO2782" s="4"/>
      <c r="AP2782" s="4"/>
    </row>
    <row r="2783" spans="1:42" ht="57" customHeight="1">
      <c r="A2783" s="61" t="s">
        <v>2986</v>
      </c>
      <c r="B2783" s="61" t="s">
        <v>179</v>
      </c>
      <c r="C2783" s="61" t="s">
        <v>72</v>
      </c>
      <c r="D2783" s="61"/>
      <c r="E2783" s="61"/>
      <c r="F2783" s="61"/>
      <c r="G2783" s="62">
        <v>2012</v>
      </c>
      <c r="H2783" s="61">
        <v>7700000</v>
      </c>
      <c r="I2783" s="61">
        <v>0</v>
      </c>
      <c r="J2783" s="61" t="s">
        <v>3082</v>
      </c>
      <c r="K2783" s="61" t="s">
        <v>3</v>
      </c>
      <c r="L2783" s="61" t="s">
        <v>52</v>
      </c>
      <c r="M2783" s="61" t="s">
        <v>5622</v>
      </c>
      <c r="N2783" s="61"/>
      <c r="O2783" s="63">
        <v>41255</v>
      </c>
      <c r="P2783" s="61"/>
      <c r="Q2783" s="61" t="s">
        <v>69</v>
      </c>
      <c r="R2783" s="61" t="s">
        <v>54</v>
      </c>
      <c r="S2783" s="61" t="s">
        <v>55</v>
      </c>
      <c r="T2783" s="61" t="s">
        <v>2986</v>
      </c>
      <c r="U2783" s="61" t="s">
        <v>2986</v>
      </c>
      <c r="V2783" s="61" t="s">
        <v>179</v>
      </c>
      <c r="W2783" s="61" t="s">
        <v>58</v>
      </c>
      <c r="X2783" s="61" t="s">
        <v>185</v>
      </c>
      <c r="Y2783" s="61" t="s">
        <v>60</v>
      </c>
      <c r="Z2783" s="61" t="s">
        <v>54</v>
      </c>
      <c r="AA2783" s="61" t="s">
        <v>61</v>
      </c>
      <c r="AB2783" s="61" t="s">
        <v>62</v>
      </c>
      <c r="AC2783" s="61">
        <v>191351</v>
      </c>
      <c r="AD2783" s="61"/>
      <c r="AE2783" s="61" t="s">
        <v>5</v>
      </c>
      <c r="AF2783" s="63">
        <v>41271.629861111112</v>
      </c>
      <c r="AG2783" s="63">
        <v>41271.629861111112</v>
      </c>
      <c r="AH2783" s="62"/>
      <c r="AI2783" s="61"/>
      <c r="AJ2783" s="61" t="s">
        <v>63</v>
      </c>
      <c r="AK2783" s="61"/>
      <c r="AL2783" s="63"/>
      <c r="AM2783" s="63"/>
      <c r="AN2783" s="61"/>
      <c r="AO2783" s="4"/>
      <c r="AP2783" s="4"/>
    </row>
    <row r="2784" spans="1:42" ht="45.75" customHeight="1">
      <c r="A2784" s="61" t="s">
        <v>1767</v>
      </c>
      <c r="B2784" s="61" t="s">
        <v>179</v>
      </c>
      <c r="C2784" s="61" t="s">
        <v>72</v>
      </c>
      <c r="D2784" s="61" t="s">
        <v>72</v>
      </c>
      <c r="E2784" s="61" t="s">
        <v>1052</v>
      </c>
      <c r="F2784" s="61" t="s">
        <v>592</v>
      </c>
      <c r="G2784" s="62">
        <v>2012</v>
      </c>
      <c r="H2784" s="61">
        <v>1012987</v>
      </c>
      <c r="I2784" s="61">
        <v>0</v>
      </c>
      <c r="J2784" s="61" t="s">
        <v>2410</v>
      </c>
      <c r="K2784" s="61">
        <v>780000</v>
      </c>
      <c r="L2784" s="61" t="s">
        <v>560</v>
      </c>
      <c r="M2784" s="61" t="s">
        <v>5622</v>
      </c>
      <c r="N2784" s="61"/>
      <c r="O2784" s="63">
        <v>41256</v>
      </c>
      <c r="P2784" s="61" t="s">
        <v>76</v>
      </c>
      <c r="Q2784" s="61" t="s">
        <v>69</v>
      </c>
      <c r="R2784" s="61" t="s">
        <v>54</v>
      </c>
      <c r="S2784" s="61" t="s">
        <v>84</v>
      </c>
      <c r="T2784" s="61" t="s">
        <v>1748</v>
      </c>
      <c r="U2784" s="61" t="s">
        <v>1748</v>
      </c>
      <c r="V2784" s="61" t="s">
        <v>179</v>
      </c>
      <c r="W2784" s="61" t="s">
        <v>58</v>
      </c>
      <c r="X2784" s="61" t="s">
        <v>185</v>
      </c>
      <c r="Y2784" s="61" t="s">
        <v>60</v>
      </c>
      <c r="Z2784" s="61" t="s">
        <v>54</v>
      </c>
      <c r="AA2784" s="61" t="s">
        <v>61</v>
      </c>
      <c r="AB2784" s="61" t="s">
        <v>62</v>
      </c>
      <c r="AC2784" s="61">
        <v>191087</v>
      </c>
      <c r="AD2784" s="61"/>
      <c r="AE2784" s="61" t="s">
        <v>5</v>
      </c>
      <c r="AF2784" s="63">
        <v>41264.613888888889</v>
      </c>
      <c r="AG2784" s="63">
        <v>41264.612499999996</v>
      </c>
      <c r="AH2784" s="62">
        <v>2012</v>
      </c>
      <c r="AI2784" s="61" t="s">
        <v>54</v>
      </c>
      <c r="AJ2784" s="61" t="s">
        <v>63</v>
      </c>
      <c r="AK2784" s="61">
        <v>0</v>
      </c>
      <c r="AL2784" s="63">
        <v>40946</v>
      </c>
      <c r="AM2784" s="63">
        <v>41274</v>
      </c>
      <c r="AN2784" s="61" t="s">
        <v>78</v>
      </c>
      <c r="AO2784" s="4" t="s">
        <v>78</v>
      </c>
      <c r="AP2784" s="4" t="s">
        <v>79</v>
      </c>
    </row>
    <row r="2785" spans="1:42" ht="45.75" customHeight="1">
      <c r="A2785" s="61" t="s">
        <v>4658</v>
      </c>
      <c r="B2785" s="61" t="s">
        <v>100</v>
      </c>
      <c r="C2785" s="61" t="s">
        <v>72</v>
      </c>
      <c r="D2785" s="61"/>
      <c r="E2785" s="61"/>
      <c r="F2785" s="61"/>
      <c r="G2785" s="62">
        <v>2012</v>
      </c>
      <c r="H2785" s="61">
        <v>0</v>
      </c>
      <c r="I2785" s="61">
        <v>1200000</v>
      </c>
      <c r="J2785" s="61" t="s">
        <v>4671</v>
      </c>
      <c r="K2785" s="61" t="s">
        <v>3</v>
      </c>
      <c r="L2785" s="61" t="s">
        <v>52</v>
      </c>
      <c r="M2785" s="61" t="s">
        <v>5622</v>
      </c>
      <c r="N2785" s="61"/>
      <c r="O2785" s="63">
        <v>41256</v>
      </c>
      <c r="P2785" s="61"/>
      <c r="Q2785" s="61" t="s">
        <v>69</v>
      </c>
      <c r="R2785" s="61" t="s">
        <v>54</v>
      </c>
      <c r="S2785" s="61" t="s">
        <v>739</v>
      </c>
      <c r="T2785" s="61" t="s">
        <v>4658</v>
      </c>
      <c r="U2785" s="61" t="s">
        <v>4658</v>
      </c>
      <c r="V2785" s="61" t="s">
        <v>100</v>
      </c>
      <c r="W2785" s="61" t="s">
        <v>103</v>
      </c>
      <c r="X2785" s="61" t="s">
        <v>104</v>
      </c>
      <c r="Y2785" s="61" t="s">
        <v>60</v>
      </c>
      <c r="Z2785" s="61" t="s">
        <v>54</v>
      </c>
      <c r="AA2785" s="61" t="s">
        <v>61</v>
      </c>
      <c r="AB2785" s="61" t="s">
        <v>62</v>
      </c>
      <c r="AC2785" s="61">
        <v>190715</v>
      </c>
      <c r="AD2785" s="61"/>
      <c r="AE2785" s="61" t="s">
        <v>103</v>
      </c>
      <c r="AF2785" s="63">
        <v>41256.47152777778</v>
      </c>
      <c r="AG2785" s="63">
        <v>41256.47152777778</v>
      </c>
      <c r="AH2785" s="62"/>
      <c r="AI2785" s="61"/>
      <c r="AJ2785" s="61" t="s">
        <v>63</v>
      </c>
      <c r="AK2785" s="61"/>
      <c r="AL2785" s="63"/>
      <c r="AM2785" s="63"/>
      <c r="AN2785" s="61"/>
      <c r="AO2785" s="4"/>
      <c r="AP2785" s="4"/>
    </row>
    <row r="2786" spans="1:42" ht="45.75" customHeight="1">
      <c r="A2786" s="61" t="s">
        <v>47</v>
      </c>
      <c r="B2786" s="61" t="s">
        <v>132</v>
      </c>
      <c r="C2786" s="61" t="s">
        <v>72</v>
      </c>
      <c r="D2786" s="61"/>
      <c r="E2786" s="61"/>
      <c r="F2786" s="61"/>
      <c r="G2786" s="62">
        <v>2012</v>
      </c>
      <c r="H2786" s="61">
        <v>249981</v>
      </c>
      <c r="I2786" s="61">
        <v>0</v>
      </c>
      <c r="J2786" s="61" t="s">
        <v>1689</v>
      </c>
      <c r="K2786" s="61">
        <v>249981</v>
      </c>
      <c r="L2786" s="61" t="s">
        <v>52</v>
      </c>
      <c r="M2786" s="61" t="s">
        <v>5622</v>
      </c>
      <c r="N2786" s="61"/>
      <c r="O2786" s="63">
        <v>41257</v>
      </c>
      <c r="P2786" s="61"/>
      <c r="Q2786" s="61" t="s">
        <v>238</v>
      </c>
      <c r="R2786" s="61" t="s">
        <v>54</v>
      </c>
      <c r="S2786" s="61" t="s">
        <v>84</v>
      </c>
      <c r="T2786" s="61" t="s">
        <v>47</v>
      </c>
      <c r="U2786" s="61" t="s">
        <v>208</v>
      </c>
      <c r="V2786" s="61" t="s">
        <v>132</v>
      </c>
      <c r="W2786" s="61" t="s">
        <v>58</v>
      </c>
      <c r="X2786" s="61" t="s">
        <v>138</v>
      </c>
      <c r="Y2786" s="61" t="s">
        <v>60</v>
      </c>
      <c r="Z2786" s="61" t="s">
        <v>54</v>
      </c>
      <c r="AA2786" s="61" t="s">
        <v>61</v>
      </c>
      <c r="AB2786" s="61" t="s">
        <v>62</v>
      </c>
      <c r="AC2786" s="61">
        <v>191652</v>
      </c>
      <c r="AD2786" s="61"/>
      <c r="AE2786" s="61" t="s">
        <v>5</v>
      </c>
      <c r="AF2786" s="63">
        <v>41290.456249999996</v>
      </c>
      <c r="AG2786" s="63">
        <v>41290.456249999996</v>
      </c>
      <c r="AH2786" s="62"/>
      <c r="AI2786" s="61"/>
      <c r="AJ2786" s="61" t="s">
        <v>63</v>
      </c>
      <c r="AK2786" s="61"/>
      <c r="AL2786" s="63"/>
      <c r="AM2786" s="63"/>
      <c r="AN2786" s="61"/>
      <c r="AO2786" s="4"/>
      <c r="AP2786" s="4"/>
    </row>
    <row r="2787" spans="1:42" ht="159" customHeight="1">
      <c r="A2787" s="61" t="s">
        <v>132</v>
      </c>
      <c r="B2787" s="61" t="s">
        <v>47</v>
      </c>
      <c r="C2787" s="61" t="s">
        <v>72</v>
      </c>
      <c r="D2787" s="61" t="s">
        <v>72</v>
      </c>
      <c r="E2787" s="61" t="s">
        <v>73</v>
      </c>
      <c r="F2787" s="61" t="s">
        <v>74</v>
      </c>
      <c r="G2787" s="62">
        <v>2012</v>
      </c>
      <c r="H2787" s="61">
        <v>-249981</v>
      </c>
      <c r="I2787" s="61">
        <v>0</v>
      </c>
      <c r="J2787" s="61" t="s">
        <v>4862</v>
      </c>
      <c r="K2787" s="61"/>
      <c r="L2787" s="61" t="s">
        <v>52</v>
      </c>
      <c r="M2787" s="61" t="s">
        <v>5622</v>
      </c>
      <c r="N2787" s="61"/>
      <c r="O2787" s="63">
        <v>41257</v>
      </c>
      <c r="P2787" s="61" t="s">
        <v>76</v>
      </c>
      <c r="Q2787" s="61" t="s">
        <v>69</v>
      </c>
      <c r="R2787" s="61" t="s">
        <v>54</v>
      </c>
      <c r="S2787" s="61" t="s">
        <v>84</v>
      </c>
      <c r="T2787" s="61" t="s">
        <v>132</v>
      </c>
      <c r="U2787" s="61" t="s">
        <v>208</v>
      </c>
      <c r="V2787" s="61" t="s">
        <v>47</v>
      </c>
      <c r="W2787" s="61" t="s">
        <v>58</v>
      </c>
      <c r="X2787" s="61" t="s">
        <v>59</v>
      </c>
      <c r="Y2787" s="61" t="s">
        <v>60</v>
      </c>
      <c r="Z2787" s="61" t="s">
        <v>54</v>
      </c>
      <c r="AA2787" s="61" t="s">
        <v>61</v>
      </c>
      <c r="AB2787" s="61" t="s">
        <v>62</v>
      </c>
      <c r="AC2787" s="61">
        <v>191653</v>
      </c>
      <c r="AD2787" s="61"/>
      <c r="AE2787" s="61" t="s">
        <v>5</v>
      </c>
      <c r="AF2787" s="63">
        <v>41290.456249999996</v>
      </c>
      <c r="AG2787" s="63">
        <v>41290.456249999996</v>
      </c>
      <c r="AH2787" s="62">
        <v>2012</v>
      </c>
      <c r="AI2787" s="61" t="s">
        <v>54</v>
      </c>
      <c r="AJ2787" s="61" t="s">
        <v>63</v>
      </c>
      <c r="AK2787" s="61">
        <v>0</v>
      </c>
      <c r="AL2787" s="63">
        <v>40909</v>
      </c>
      <c r="AM2787" s="63">
        <v>41274</v>
      </c>
      <c r="AN2787" s="61" t="s">
        <v>77</v>
      </c>
      <c r="AO2787" s="4" t="s">
        <v>78</v>
      </c>
      <c r="AP2787" s="4" t="s">
        <v>79</v>
      </c>
    </row>
    <row r="2788" spans="1:42" ht="159" customHeight="1">
      <c r="A2788" s="61" t="s">
        <v>2610</v>
      </c>
      <c r="B2788" s="61" t="s">
        <v>413</v>
      </c>
      <c r="C2788" s="61" t="s">
        <v>72</v>
      </c>
      <c r="D2788" s="61"/>
      <c r="E2788" s="61"/>
      <c r="F2788" s="61"/>
      <c r="G2788" s="62">
        <v>2012</v>
      </c>
      <c r="H2788" s="61">
        <v>2601584</v>
      </c>
      <c r="I2788" s="61">
        <v>0</v>
      </c>
      <c r="J2788" s="61" t="s">
        <v>2660</v>
      </c>
      <c r="K2788" s="61">
        <v>2003220</v>
      </c>
      <c r="L2788" s="61" t="s">
        <v>560</v>
      </c>
      <c r="M2788" s="61" t="s">
        <v>5622</v>
      </c>
      <c r="N2788" s="61"/>
      <c r="O2788" s="63">
        <v>41260</v>
      </c>
      <c r="P2788" s="61"/>
      <c r="Q2788" s="61" t="s">
        <v>69</v>
      </c>
      <c r="R2788" s="61" t="s">
        <v>54</v>
      </c>
      <c r="S2788" s="61" t="s">
        <v>84</v>
      </c>
      <c r="T2788" s="61" t="s">
        <v>2610</v>
      </c>
      <c r="U2788" s="61" t="s">
        <v>2610</v>
      </c>
      <c r="V2788" s="61" t="s">
        <v>413</v>
      </c>
      <c r="W2788" s="61" t="s">
        <v>416</v>
      </c>
      <c r="X2788" s="61" t="s">
        <v>417</v>
      </c>
      <c r="Y2788" s="61" t="s">
        <v>60</v>
      </c>
      <c r="Z2788" s="61" t="s">
        <v>54</v>
      </c>
      <c r="AA2788" s="61" t="s">
        <v>61</v>
      </c>
      <c r="AB2788" s="61" t="s">
        <v>62</v>
      </c>
      <c r="AC2788" s="61">
        <v>191066</v>
      </c>
      <c r="AD2788" s="61"/>
      <c r="AE2788" s="61" t="s">
        <v>5</v>
      </c>
      <c r="AF2788" s="63">
        <v>41264.498611111107</v>
      </c>
      <c r="AG2788" s="63">
        <v>41264.498611111107</v>
      </c>
      <c r="AH2788" s="62"/>
      <c r="AI2788" s="61"/>
      <c r="AJ2788" s="61" t="s">
        <v>63</v>
      </c>
      <c r="AK2788" s="61"/>
      <c r="AL2788" s="63"/>
      <c r="AM2788" s="63"/>
      <c r="AN2788" s="61"/>
      <c r="AO2788" s="4"/>
      <c r="AP2788" s="4"/>
    </row>
    <row r="2789" spans="1:42" ht="79.5" customHeight="1">
      <c r="A2789" s="61" t="s">
        <v>2610</v>
      </c>
      <c r="B2789" s="61" t="s">
        <v>179</v>
      </c>
      <c r="C2789" s="61" t="s">
        <v>164</v>
      </c>
      <c r="D2789" s="61" t="s">
        <v>164</v>
      </c>
      <c r="E2789" s="61" t="s">
        <v>381</v>
      </c>
      <c r="F2789" s="61" t="s">
        <v>369</v>
      </c>
      <c r="G2789" s="62">
        <v>2013</v>
      </c>
      <c r="H2789" s="61">
        <v>4070556</v>
      </c>
      <c r="I2789" s="61">
        <v>0</v>
      </c>
      <c r="J2789" s="61" t="s">
        <v>2727</v>
      </c>
      <c r="K2789" s="61">
        <v>3000000</v>
      </c>
      <c r="L2789" s="61" t="s">
        <v>560</v>
      </c>
      <c r="M2789" s="61" t="s">
        <v>5622</v>
      </c>
      <c r="N2789" s="61"/>
      <c r="O2789" s="63">
        <v>41261</v>
      </c>
      <c r="P2789" s="61" t="s">
        <v>196</v>
      </c>
      <c r="Q2789" s="61" t="s">
        <v>196</v>
      </c>
      <c r="R2789" s="61" t="s">
        <v>54</v>
      </c>
      <c r="S2789" s="61" t="s">
        <v>55</v>
      </c>
      <c r="T2789" s="61" t="s">
        <v>2610</v>
      </c>
      <c r="U2789" s="61" t="s">
        <v>2610</v>
      </c>
      <c r="V2789" s="61" t="s">
        <v>179</v>
      </c>
      <c r="W2789" s="61" t="s">
        <v>58</v>
      </c>
      <c r="X2789" s="61" t="s">
        <v>185</v>
      </c>
      <c r="Y2789" s="61"/>
      <c r="Z2789" s="61" t="s">
        <v>54</v>
      </c>
      <c r="AA2789" s="61" t="s">
        <v>61</v>
      </c>
      <c r="AB2789" s="61" t="s">
        <v>62</v>
      </c>
      <c r="AC2789" s="61">
        <v>208308</v>
      </c>
      <c r="AD2789" s="61"/>
      <c r="AE2789" s="61" t="s">
        <v>119</v>
      </c>
      <c r="AF2789" s="63">
        <v>41729.643749999996</v>
      </c>
      <c r="AG2789" s="63">
        <v>41695.473611111112</v>
      </c>
      <c r="AH2789" s="62">
        <v>2013</v>
      </c>
      <c r="AI2789" s="61" t="s">
        <v>54</v>
      </c>
      <c r="AJ2789" s="61" t="s">
        <v>63</v>
      </c>
      <c r="AK2789" s="61">
        <v>74703000</v>
      </c>
      <c r="AL2789" s="63">
        <v>41275</v>
      </c>
      <c r="AM2789" s="63">
        <v>41639</v>
      </c>
      <c r="AN2789" s="61" t="s">
        <v>337</v>
      </c>
      <c r="AO2789" s="4" t="s">
        <v>139</v>
      </c>
      <c r="AP2789" s="4" t="s">
        <v>131</v>
      </c>
    </row>
    <row r="2790" spans="1:42" ht="79.5" customHeight="1">
      <c r="A2790" s="61" t="s">
        <v>2986</v>
      </c>
      <c r="B2790" s="61" t="s">
        <v>132</v>
      </c>
      <c r="C2790" s="61" t="s">
        <v>164</v>
      </c>
      <c r="D2790" s="61"/>
      <c r="E2790" s="61"/>
      <c r="F2790" s="61"/>
      <c r="G2790" s="62">
        <v>2013</v>
      </c>
      <c r="H2790" s="61">
        <v>821458</v>
      </c>
      <c r="I2790" s="61">
        <v>0</v>
      </c>
      <c r="J2790" s="61" t="s">
        <v>3052</v>
      </c>
      <c r="K2790" s="61" t="s">
        <v>3</v>
      </c>
      <c r="L2790" s="61" t="s">
        <v>52</v>
      </c>
      <c r="M2790" s="61" t="s">
        <v>5622</v>
      </c>
      <c r="N2790" s="61"/>
      <c r="O2790" s="63">
        <v>41263</v>
      </c>
      <c r="P2790" s="61"/>
      <c r="Q2790" s="61" t="s">
        <v>184</v>
      </c>
      <c r="R2790" s="61" t="s">
        <v>54</v>
      </c>
      <c r="S2790" s="61" t="s">
        <v>55</v>
      </c>
      <c r="T2790" s="61" t="s">
        <v>2986</v>
      </c>
      <c r="U2790" s="61" t="s">
        <v>2986</v>
      </c>
      <c r="V2790" s="61" t="s">
        <v>132</v>
      </c>
      <c r="W2790" s="61" t="s">
        <v>58</v>
      </c>
      <c r="X2790" s="61" t="s">
        <v>138</v>
      </c>
      <c r="Y2790" s="61"/>
      <c r="Z2790" s="61" t="s">
        <v>54</v>
      </c>
      <c r="AA2790" s="61" t="s">
        <v>61</v>
      </c>
      <c r="AB2790" s="61" t="s">
        <v>62</v>
      </c>
      <c r="AC2790" s="61">
        <v>190755</v>
      </c>
      <c r="AD2790" s="61"/>
      <c r="AE2790" s="61" t="s">
        <v>119</v>
      </c>
      <c r="AF2790" s="63">
        <v>41498.693749999999</v>
      </c>
      <c r="AG2790" s="63">
        <v>41257.630555555552</v>
      </c>
      <c r="AH2790" s="62"/>
      <c r="AI2790" s="61"/>
      <c r="AJ2790" s="61" t="s">
        <v>63</v>
      </c>
      <c r="AK2790" s="61"/>
      <c r="AL2790" s="63"/>
      <c r="AM2790" s="63"/>
      <c r="AN2790" s="61"/>
      <c r="AO2790" s="4"/>
      <c r="AP2790" s="4"/>
    </row>
    <row r="2791" spans="1:42" ht="79.5" customHeight="1">
      <c r="A2791" s="61" t="s">
        <v>2986</v>
      </c>
      <c r="B2791" s="61" t="s">
        <v>132</v>
      </c>
      <c r="C2791" s="61" t="s">
        <v>164</v>
      </c>
      <c r="D2791" s="61" t="s">
        <v>164</v>
      </c>
      <c r="E2791" s="61" t="s">
        <v>3060</v>
      </c>
      <c r="F2791" s="61" t="s">
        <v>3061</v>
      </c>
      <c r="G2791" s="62">
        <v>2013</v>
      </c>
      <c r="H2791" s="61">
        <v>274914</v>
      </c>
      <c r="I2791" s="61">
        <v>0</v>
      </c>
      <c r="J2791" s="61" t="s">
        <v>3062</v>
      </c>
      <c r="K2791" s="61" t="s">
        <v>3</v>
      </c>
      <c r="L2791" s="61" t="s">
        <v>52</v>
      </c>
      <c r="M2791" s="61" t="s">
        <v>5622</v>
      </c>
      <c r="N2791" s="61"/>
      <c r="O2791" s="63">
        <v>41263</v>
      </c>
      <c r="P2791" s="61" t="s">
        <v>238</v>
      </c>
      <c r="Q2791" s="61" t="s">
        <v>238</v>
      </c>
      <c r="R2791" s="61" t="s">
        <v>54</v>
      </c>
      <c r="S2791" s="61" t="s">
        <v>55</v>
      </c>
      <c r="T2791" s="61" t="s">
        <v>2986</v>
      </c>
      <c r="U2791" s="61" t="s">
        <v>2986</v>
      </c>
      <c r="V2791" s="61" t="s">
        <v>132</v>
      </c>
      <c r="W2791" s="61" t="s">
        <v>58</v>
      </c>
      <c r="X2791" s="61" t="s">
        <v>138</v>
      </c>
      <c r="Y2791" s="61"/>
      <c r="Z2791" s="61" t="s">
        <v>54</v>
      </c>
      <c r="AA2791" s="61" t="s">
        <v>61</v>
      </c>
      <c r="AB2791" s="61" t="s">
        <v>62</v>
      </c>
      <c r="AC2791" s="61">
        <v>190752</v>
      </c>
      <c r="AD2791" s="61"/>
      <c r="AE2791" s="61" t="s">
        <v>119</v>
      </c>
      <c r="AF2791" s="63">
        <v>41397.481944444444</v>
      </c>
      <c r="AG2791" s="63">
        <v>41257.616666666669</v>
      </c>
      <c r="AH2791" s="62">
        <v>2013</v>
      </c>
      <c r="AI2791" s="61" t="s">
        <v>54</v>
      </c>
      <c r="AJ2791" s="61" t="s">
        <v>63</v>
      </c>
      <c r="AK2791" s="61">
        <v>2103926</v>
      </c>
      <c r="AL2791" s="63">
        <v>41275</v>
      </c>
      <c r="AM2791" s="63">
        <v>41639</v>
      </c>
      <c r="AN2791" s="61" t="s">
        <v>77</v>
      </c>
      <c r="AO2791" s="4" t="s">
        <v>139</v>
      </c>
      <c r="AP2791" s="4" t="s">
        <v>131</v>
      </c>
    </row>
    <row r="2792" spans="1:42" ht="79.5" customHeight="1">
      <c r="A2792" s="61" t="s">
        <v>2986</v>
      </c>
      <c r="B2792" s="61" t="s">
        <v>132</v>
      </c>
      <c r="C2792" s="61" t="s">
        <v>164</v>
      </c>
      <c r="D2792" s="61" t="s">
        <v>164</v>
      </c>
      <c r="E2792" s="61" t="s">
        <v>943</v>
      </c>
      <c r="F2792" s="61" t="s">
        <v>944</v>
      </c>
      <c r="G2792" s="62">
        <v>2013</v>
      </c>
      <c r="H2792" s="61">
        <v>403628</v>
      </c>
      <c r="I2792" s="61">
        <v>0</v>
      </c>
      <c r="J2792" s="61" t="s">
        <v>944</v>
      </c>
      <c r="K2792" s="61" t="s">
        <v>3</v>
      </c>
      <c r="L2792" s="61" t="s">
        <v>52</v>
      </c>
      <c r="M2792" s="61" t="s">
        <v>5622</v>
      </c>
      <c r="N2792" s="61"/>
      <c r="O2792" s="63">
        <v>41263</v>
      </c>
      <c r="P2792" s="61" t="s">
        <v>136</v>
      </c>
      <c r="Q2792" s="61" t="s">
        <v>137</v>
      </c>
      <c r="R2792" s="61" t="s">
        <v>54</v>
      </c>
      <c r="S2792" s="61" t="s">
        <v>55</v>
      </c>
      <c r="T2792" s="61" t="s">
        <v>2986</v>
      </c>
      <c r="U2792" s="61" t="s">
        <v>2986</v>
      </c>
      <c r="V2792" s="61" t="s">
        <v>132</v>
      </c>
      <c r="W2792" s="61" t="s">
        <v>58</v>
      </c>
      <c r="X2792" s="61" t="s">
        <v>138</v>
      </c>
      <c r="Y2792" s="61"/>
      <c r="Z2792" s="61" t="s">
        <v>54</v>
      </c>
      <c r="AA2792" s="61" t="s">
        <v>61</v>
      </c>
      <c r="AB2792" s="61" t="s">
        <v>62</v>
      </c>
      <c r="AC2792" s="61">
        <v>196628</v>
      </c>
      <c r="AD2792" s="61"/>
      <c r="AE2792" s="61" t="s">
        <v>119</v>
      </c>
      <c r="AF2792" s="63">
        <v>41397.484027777777</v>
      </c>
      <c r="AG2792" s="63">
        <v>41397.48333333333</v>
      </c>
      <c r="AH2792" s="62">
        <v>2013</v>
      </c>
      <c r="AI2792" s="61" t="s">
        <v>54</v>
      </c>
      <c r="AJ2792" s="61" t="s">
        <v>63</v>
      </c>
      <c r="AK2792" s="61">
        <v>1450206</v>
      </c>
      <c r="AL2792" s="63">
        <v>41275</v>
      </c>
      <c r="AM2792" s="63">
        <v>41639</v>
      </c>
      <c r="AN2792" s="61" t="s">
        <v>337</v>
      </c>
      <c r="AO2792" s="4" t="s">
        <v>139</v>
      </c>
      <c r="AP2792" s="4" t="s">
        <v>131</v>
      </c>
    </row>
    <row r="2793" spans="1:42" ht="57" customHeight="1">
      <c r="A2793" s="61" t="s">
        <v>5094</v>
      </c>
      <c r="B2793" s="61" t="s">
        <v>100</v>
      </c>
      <c r="C2793" s="61" t="s">
        <v>72</v>
      </c>
      <c r="D2793" s="61"/>
      <c r="E2793" s="61"/>
      <c r="F2793" s="61"/>
      <c r="G2793" s="62">
        <v>2012</v>
      </c>
      <c r="H2793" s="61">
        <v>37625</v>
      </c>
      <c r="I2793" s="61">
        <v>0</v>
      </c>
      <c r="J2793" s="61" t="s">
        <v>5249</v>
      </c>
      <c r="K2793" s="61" t="s">
        <v>3</v>
      </c>
      <c r="L2793" s="61" t="s">
        <v>52</v>
      </c>
      <c r="M2793" s="61" t="s">
        <v>5622</v>
      </c>
      <c r="N2793" s="61"/>
      <c r="O2793" s="63">
        <v>41264</v>
      </c>
      <c r="P2793" s="61"/>
      <c r="Q2793" s="61" t="s">
        <v>69</v>
      </c>
      <c r="R2793" s="61" t="s">
        <v>54</v>
      </c>
      <c r="S2793" s="61" t="s">
        <v>55</v>
      </c>
      <c r="T2793" s="61" t="s">
        <v>5094</v>
      </c>
      <c r="U2793" s="61" t="s">
        <v>5098</v>
      </c>
      <c r="V2793" s="61" t="s">
        <v>100</v>
      </c>
      <c r="W2793" s="61" t="s">
        <v>103</v>
      </c>
      <c r="X2793" s="61" t="s">
        <v>104</v>
      </c>
      <c r="Y2793" s="61" t="s">
        <v>60</v>
      </c>
      <c r="Z2793" s="61" t="s">
        <v>54</v>
      </c>
      <c r="AA2793" s="61" t="s">
        <v>61</v>
      </c>
      <c r="AB2793" s="61" t="s">
        <v>62</v>
      </c>
      <c r="AC2793" s="61">
        <v>197477</v>
      </c>
      <c r="AD2793" s="61"/>
      <c r="AE2793" s="61" t="s">
        <v>5</v>
      </c>
      <c r="AF2793" s="63">
        <v>41423.634027777778</v>
      </c>
      <c r="AG2793" s="63">
        <v>41423.634027777778</v>
      </c>
      <c r="AH2793" s="62"/>
      <c r="AI2793" s="61"/>
      <c r="AJ2793" s="61" t="s">
        <v>63</v>
      </c>
      <c r="AK2793" s="61"/>
      <c r="AL2793" s="63"/>
      <c r="AM2793" s="63"/>
      <c r="AN2793" s="61"/>
      <c r="AO2793" s="4"/>
      <c r="AP2793" s="4"/>
    </row>
    <row r="2794" spans="1:42" ht="57" customHeight="1">
      <c r="A2794" s="61" t="s">
        <v>925</v>
      </c>
      <c r="B2794" s="61" t="s">
        <v>132</v>
      </c>
      <c r="C2794" s="61" t="s">
        <v>164</v>
      </c>
      <c r="D2794" s="61" t="s">
        <v>164</v>
      </c>
      <c r="E2794" s="61" t="s">
        <v>938</v>
      </c>
      <c r="F2794" s="61" t="s">
        <v>939</v>
      </c>
      <c r="G2794" s="62">
        <v>2013</v>
      </c>
      <c r="H2794" s="61">
        <v>737502</v>
      </c>
      <c r="I2794" s="61">
        <v>0</v>
      </c>
      <c r="J2794" s="61" t="s">
        <v>940</v>
      </c>
      <c r="K2794" s="61" t="s">
        <v>3</v>
      </c>
      <c r="L2794" s="61" t="s">
        <v>52</v>
      </c>
      <c r="M2794" s="61" t="s">
        <v>5622</v>
      </c>
      <c r="N2794" s="61"/>
      <c r="O2794" s="63">
        <v>41267</v>
      </c>
      <c r="P2794" s="61" t="s">
        <v>145</v>
      </c>
      <c r="Q2794" s="61" t="s">
        <v>146</v>
      </c>
      <c r="R2794" s="61" t="s">
        <v>54</v>
      </c>
      <c r="S2794" s="61" t="s">
        <v>55</v>
      </c>
      <c r="T2794" s="61" t="s">
        <v>925</v>
      </c>
      <c r="U2794" s="61" t="s">
        <v>927</v>
      </c>
      <c r="V2794" s="61" t="s">
        <v>132</v>
      </c>
      <c r="W2794" s="61" t="s">
        <v>58</v>
      </c>
      <c r="X2794" s="61" t="s">
        <v>138</v>
      </c>
      <c r="Y2794" s="61"/>
      <c r="Z2794" s="61" t="s">
        <v>54</v>
      </c>
      <c r="AA2794" s="61" t="s">
        <v>61</v>
      </c>
      <c r="AB2794" s="61" t="s">
        <v>62</v>
      </c>
      <c r="AC2794" s="61">
        <v>191378</v>
      </c>
      <c r="AD2794" s="61"/>
      <c r="AE2794" s="61" t="s">
        <v>119</v>
      </c>
      <c r="AF2794" s="63">
        <v>41397.472916666666</v>
      </c>
      <c r="AG2794" s="63">
        <v>41276.466666666667</v>
      </c>
      <c r="AH2794" s="62">
        <v>2013</v>
      </c>
      <c r="AI2794" s="61" t="s">
        <v>54</v>
      </c>
      <c r="AJ2794" s="61" t="s">
        <v>63</v>
      </c>
      <c r="AK2794" s="61">
        <v>3606721</v>
      </c>
      <c r="AL2794" s="63">
        <v>41275</v>
      </c>
      <c r="AM2794" s="63">
        <v>41639</v>
      </c>
      <c r="AN2794" s="61" t="s">
        <v>77</v>
      </c>
      <c r="AO2794" s="4" t="s">
        <v>139</v>
      </c>
      <c r="AP2794" s="4" t="s">
        <v>131</v>
      </c>
    </row>
    <row r="2795" spans="1:42" ht="57" customHeight="1">
      <c r="A2795" s="61" t="s">
        <v>925</v>
      </c>
      <c r="B2795" s="61" t="s">
        <v>132</v>
      </c>
      <c r="C2795" s="61" t="s">
        <v>164</v>
      </c>
      <c r="D2795" s="61" t="s">
        <v>164</v>
      </c>
      <c r="E2795" s="61" t="s">
        <v>941</v>
      </c>
      <c r="F2795" s="61" t="s">
        <v>942</v>
      </c>
      <c r="G2795" s="62">
        <v>2013</v>
      </c>
      <c r="H2795" s="61">
        <v>512502</v>
      </c>
      <c r="I2795" s="61">
        <v>0</v>
      </c>
      <c r="J2795" s="61" t="s">
        <v>940</v>
      </c>
      <c r="K2795" s="61" t="s">
        <v>3</v>
      </c>
      <c r="L2795" s="61" t="s">
        <v>52</v>
      </c>
      <c r="M2795" s="61" t="s">
        <v>5622</v>
      </c>
      <c r="N2795" s="61"/>
      <c r="O2795" s="63">
        <v>41267</v>
      </c>
      <c r="P2795" s="61" t="s">
        <v>145</v>
      </c>
      <c r="Q2795" s="61" t="s">
        <v>146</v>
      </c>
      <c r="R2795" s="61" t="s">
        <v>54</v>
      </c>
      <c r="S2795" s="61" t="s">
        <v>55</v>
      </c>
      <c r="T2795" s="61" t="s">
        <v>925</v>
      </c>
      <c r="U2795" s="61" t="s">
        <v>927</v>
      </c>
      <c r="V2795" s="61" t="s">
        <v>132</v>
      </c>
      <c r="W2795" s="61" t="s">
        <v>58</v>
      </c>
      <c r="X2795" s="61" t="s">
        <v>138</v>
      </c>
      <c r="Y2795" s="61"/>
      <c r="Z2795" s="61" t="s">
        <v>54</v>
      </c>
      <c r="AA2795" s="61" t="s">
        <v>61</v>
      </c>
      <c r="AB2795" s="61" t="s">
        <v>62</v>
      </c>
      <c r="AC2795" s="61">
        <v>191589</v>
      </c>
      <c r="AD2795" s="61"/>
      <c r="AE2795" s="61" t="s">
        <v>119</v>
      </c>
      <c r="AF2795" s="63">
        <v>41397.473611111112</v>
      </c>
      <c r="AG2795" s="63">
        <v>41285.795138888891</v>
      </c>
      <c r="AH2795" s="62">
        <v>2013</v>
      </c>
      <c r="AI2795" s="61" t="s">
        <v>54</v>
      </c>
      <c r="AJ2795" s="61" t="s">
        <v>63</v>
      </c>
      <c r="AK2795" s="61">
        <v>2705047</v>
      </c>
      <c r="AL2795" s="63">
        <v>41275</v>
      </c>
      <c r="AM2795" s="63">
        <v>41639</v>
      </c>
      <c r="AN2795" s="61" t="s">
        <v>337</v>
      </c>
      <c r="AO2795" s="4" t="s">
        <v>139</v>
      </c>
      <c r="AP2795" s="4" t="s">
        <v>131</v>
      </c>
    </row>
    <row r="2796" spans="1:42" ht="57" customHeight="1">
      <c r="A2796" s="61" t="s">
        <v>925</v>
      </c>
      <c r="B2796" s="61" t="s">
        <v>132</v>
      </c>
      <c r="C2796" s="61" t="s">
        <v>164</v>
      </c>
      <c r="D2796" s="61" t="s">
        <v>164</v>
      </c>
      <c r="E2796" s="61" t="s">
        <v>943</v>
      </c>
      <c r="F2796" s="61" t="s">
        <v>944</v>
      </c>
      <c r="G2796" s="62">
        <v>2013</v>
      </c>
      <c r="H2796" s="61">
        <v>354170</v>
      </c>
      <c r="I2796" s="61">
        <v>0</v>
      </c>
      <c r="J2796" s="61" t="s">
        <v>945</v>
      </c>
      <c r="K2796" s="61" t="s">
        <v>3</v>
      </c>
      <c r="L2796" s="61" t="s">
        <v>52</v>
      </c>
      <c r="M2796" s="61" t="s">
        <v>5622</v>
      </c>
      <c r="N2796" s="61"/>
      <c r="O2796" s="63">
        <v>41267</v>
      </c>
      <c r="P2796" s="61" t="s">
        <v>136</v>
      </c>
      <c r="Q2796" s="61" t="s">
        <v>137</v>
      </c>
      <c r="R2796" s="61" t="s">
        <v>54</v>
      </c>
      <c r="S2796" s="61" t="s">
        <v>55</v>
      </c>
      <c r="T2796" s="61" t="s">
        <v>925</v>
      </c>
      <c r="U2796" s="61" t="s">
        <v>927</v>
      </c>
      <c r="V2796" s="61" t="s">
        <v>132</v>
      </c>
      <c r="W2796" s="61" t="s">
        <v>58</v>
      </c>
      <c r="X2796" s="61" t="s">
        <v>138</v>
      </c>
      <c r="Y2796" s="61"/>
      <c r="Z2796" s="61" t="s">
        <v>54</v>
      </c>
      <c r="AA2796" s="61" t="s">
        <v>61</v>
      </c>
      <c r="AB2796" s="61" t="s">
        <v>62</v>
      </c>
      <c r="AC2796" s="61">
        <v>191380</v>
      </c>
      <c r="AD2796" s="61"/>
      <c r="AE2796" s="61" t="s">
        <v>119</v>
      </c>
      <c r="AF2796" s="63">
        <v>41397.473611111112</v>
      </c>
      <c r="AG2796" s="63">
        <v>41276.466666666667</v>
      </c>
      <c r="AH2796" s="62">
        <v>2013</v>
      </c>
      <c r="AI2796" s="61" t="s">
        <v>54</v>
      </c>
      <c r="AJ2796" s="61" t="s">
        <v>63</v>
      </c>
      <c r="AK2796" s="61">
        <v>1450206</v>
      </c>
      <c r="AL2796" s="63">
        <v>41275</v>
      </c>
      <c r="AM2796" s="63">
        <v>41639</v>
      </c>
      <c r="AN2796" s="61" t="s">
        <v>337</v>
      </c>
      <c r="AO2796" s="4" t="s">
        <v>139</v>
      </c>
      <c r="AP2796" s="4" t="s">
        <v>131</v>
      </c>
    </row>
    <row r="2797" spans="1:42" ht="57" customHeight="1">
      <c r="A2797" s="61" t="s">
        <v>925</v>
      </c>
      <c r="B2797" s="61" t="s">
        <v>230</v>
      </c>
      <c r="C2797" s="61" t="s">
        <v>164</v>
      </c>
      <c r="D2797" s="61" t="s">
        <v>164</v>
      </c>
      <c r="E2797" s="61" t="s">
        <v>962</v>
      </c>
      <c r="F2797" s="61" t="s">
        <v>963</v>
      </c>
      <c r="G2797" s="62">
        <v>2013</v>
      </c>
      <c r="H2797" s="61">
        <v>500000</v>
      </c>
      <c r="I2797" s="61">
        <v>0</v>
      </c>
      <c r="J2797" s="61" t="s">
        <v>964</v>
      </c>
      <c r="K2797" s="61" t="s">
        <v>3</v>
      </c>
      <c r="L2797" s="61" t="s">
        <v>52</v>
      </c>
      <c r="M2797" s="61" t="s">
        <v>5622</v>
      </c>
      <c r="N2797" s="61"/>
      <c r="O2797" s="63">
        <v>41267</v>
      </c>
      <c r="P2797" s="61" t="s">
        <v>145</v>
      </c>
      <c r="Q2797" s="61" t="s">
        <v>146</v>
      </c>
      <c r="R2797" s="61" t="s">
        <v>54</v>
      </c>
      <c r="S2797" s="61" t="s">
        <v>55</v>
      </c>
      <c r="T2797" s="61" t="s">
        <v>925</v>
      </c>
      <c r="U2797" s="61" t="s">
        <v>927</v>
      </c>
      <c r="V2797" s="61" t="s">
        <v>230</v>
      </c>
      <c r="W2797" s="61" t="s">
        <v>58</v>
      </c>
      <c r="X2797" s="61" t="s">
        <v>233</v>
      </c>
      <c r="Y2797" s="61"/>
      <c r="Z2797" s="61" t="s">
        <v>54</v>
      </c>
      <c r="AA2797" s="61" t="s">
        <v>61</v>
      </c>
      <c r="AB2797" s="61" t="s">
        <v>62</v>
      </c>
      <c r="AC2797" s="61">
        <v>191374</v>
      </c>
      <c r="AD2797" s="61"/>
      <c r="AE2797" s="61" t="s">
        <v>5</v>
      </c>
      <c r="AF2797" s="63">
        <v>41296.769444444442</v>
      </c>
      <c r="AG2797" s="63">
        <v>41276.466666666667</v>
      </c>
      <c r="AH2797" s="62">
        <v>2013</v>
      </c>
      <c r="AI2797" s="61" t="s">
        <v>54</v>
      </c>
      <c r="AJ2797" s="61" t="s">
        <v>63</v>
      </c>
      <c r="AK2797" s="61">
        <v>1000000</v>
      </c>
      <c r="AL2797" s="63">
        <v>41306</v>
      </c>
      <c r="AM2797" s="63">
        <v>41486</v>
      </c>
      <c r="AN2797" s="61" t="s">
        <v>337</v>
      </c>
      <c r="AO2797" s="4" t="s">
        <v>130</v>
      </c>
      <c r="AP2797" s="4" t="s">
        <v>965</v>
      </c>
    </row>
    <row r="2798" spans="1:42" ht="57" customHeight="1">
      <c r="A2798" s="61" t="s">
        <v>925</v>
      </c>
      <c r="B2798" s="61" t="s">
        <v>179</v>
      </c>
      <c r="C2798" s="61" t="s">
        <v>72</v>
      </c>
      <c r="D2798" s="61" t="s">
        <v>72</v>
      </c>
      <c r="E2798" s="61" t="s">
        <v>371</v>
      </c>
      <c r="F2798" s="61" t="s">
        <v>372</v>
      </c>
      <c r="G2798" s="62">
        <v>2012</v>
      </c>
      <c r="H2798" s="61">
        <v>772983</v>
      </c>
      <c r="I2798" s="61">
        <v>0</v>
      </c>
      <c r="J2798" s="61" t="s">
        <v>994</v>
      </c>
      <c r="K2798" s="61" t="s">
        <v>3</v>
      </c>
      <c r="L2798" s="61" t="s">
        <v>52</v>
      </c>
      <c r="M2798" s="61" t="s">
        <v>5622</v>
      </c>
      <c r="N2798" s="61"/>
      <c r="O2798" s="63">
        <v>41267</v>
      </c>
      <c r="P2798" s="61" t="s">
        <v>286</v>
      </c>
      <c r="Q2798" s="61" t="s">
        <v>184</v>
      </c>
      <c r="R2798" s="61" t="s">
        <v>54</v>
      </c>
      <c r="S2798" s="61" t="s">
        <v>55</v>
      </c>
      <c r="T2798" s="61" t="s">
        <v>925</v>
      </c>
      <c r="U2798" s="61" t="s">
        <v>927</v>
      </c>
      <c r="V2798" s="61" t="s">
        <v>179</v>
      </c>
      <c r="W2798" s="61" t="s">
        <v>58</v>
      </c>
      <c r="X2798" s="61" t="s">
        <v>185</v>
      </c>
      <c r="Y2798" s="61" t="s">
        <v>60</v>
      </c>
      <c r="Z2798" s="61" t="s">
        <v>54</v>
      </c>
      <c r="AA2798" s="61" t="s">
        <v>61</v>
      </c>
      <c r="AB2798" s="61" t="s">
        <v>62</v>
      </c>
      <c r="AC2798" s="61">
        <v>191376</v>
      </c>
      <c r="AD2798" s="61"/>
      <c r="AE2798" s="61" t="s">
        <v>119</v>
      </c>
      <c r="AF2798" s="63">
        <v>41808.666666666664</v>
      </c>
      <c r="AG2798" s="63">
        <v>41276.466666666667</v>
      </c>
      <c r="AH2798" s="62">
        <v>2012</v>
      </c>
      <c r="AI2798" s="61" t="s">
        <v>54</v>
      </c>
      <c r="AJ2798" s="61" t="s">
        <v>63</v>
      </c>
      <c r="AK2798" s="61">
        <v>2220000</v>
      </c>
      <c r="AL2798" s="63">
        <v>40909</v>
      </c>
      <c r="AM2798" s="63">
        <v>41274</v>
      </c>
      <c r="AN2798" s="61" t="s">
        <v>337</v>
      </c>
      <c r="AO2798" s="4" t="s">
        <v>139</v>
      </c>
      <c r="AP2798" s="4" t="s">
        <v>131</v>
      </c>
    </row>
    <row r="2799" spans="1:42" ht="45.75" customHeight="1">
      <c r="A2799" s="61" t="s">
        <v>925</v>
      </c>
      <c r="B2799" s="61" t="s">
        <v>179</v>
      </c>
      <c r="C2799" s="61" t="s">
        <v>72</v>
      </c>
      <c r="D2799" s="61" t="s">
        <v>72</v>
      </c>
      <c r="E2799" s="61" t="s">
        <v>995</v>
      </c>
      <c r="F2799" s="61" t="s">
        <v>996</v>
      </c>
      <c r="G2799" s="62">
        <v>2012</v>
      </c>
      <c r="H2799" s="61">
        <v>2337650</v>
      </c>
      <c r="I2799" s="61">
        <v>0</v>
      </c>
      <c r="J2799" s="61" t="s">
        <v>994</v>
      </c>
      <c r="K2799" s="61" t="s">
        <v>3</v>
      </c>
      <c r="L2799" s="61" t="s">
        <v>52</v>
      </c>
      <c r="M2799" s="61" t="s">
        <v>5622</v>
      </c>
      <c r="N2799" s="61"/>
      <c r="O2799" s="63">
        <v>41267</v>
      </c>
      <c r="P2799" s="61" t="s">
        <v>286</v>
      </c>
      <c r="Q2799" s="61" t="s">
        <v>184</v>
      </c>
      <c r="R2799" s="61" t="s">
        <v>54</v>
      </c>
      <c r="S2799" s="61" t="s">
        <v>55</v>
      </c>
      <c r="T2799" s="61" t="s">
        <v>925</v>
      </c>
      <c r="U2799" s="61" t="s">
        <v>927</v>
      </c>
      <c r="V2799" s="61" t="s">
        <v>179</v>
      </c>
      <c r="W2799" s="61" t="s">
        <v>58</v>
      </c>
      <c r="X2799" s="61" t="s">
        <v>185</v>
      </c>
      <c r="Y2799" s="61" t="s">
        <v>60</v>
      </c>
      <c r="Z2799" s="61" t="s">
        <v>54</v>
      </c>
      <c r="AA2799" s="61" t="s">
        <v>61</v>
      </c>
      <c r="AB2799" s="61" t="s">
        <v>62</v>
      </c>
      <c r="AC2799" s="61">
        <v>191592</v>
      </c>
      <c r="AD2799" s="61"/>
      <c r="AE2799" s="61" t="s">
        <v>119</v>
      </c>
      <c r="AF2799" s="63">
        <v>41808.667361111111</v>
      </c>
      <c r="AG2799" s="63">
        <v>41285.796527777777</v>
      </c>
      <c r="AH2799" s="62">
        <v>2012</v>
      </c>
      <c r="AI2799" s="61" t="s">
        <v>54</v>
      </c>
      <c r="AJ2799" s="61" t="s">
        <v>63</v>
      </c>
      <c r="AK2799" s="61">
        <v>6189798</v>
      </c>
      <c r="AL2799" s="63">
        <v>40909</v>
      </c>
      <c r="AM2799" s="63">
        <v>41274</v>
      </c>
      <c r="AN2799" s="61" t="s">
        <v>240</v>
      </c>
      <c r="AO2799" s="4" t="s">
        <v>139</v>
      </c>
      <c r="AP2799" s="4" t="s">
        <v>168</v>
      </c>
    </row>
    <row r="2800" spans="1:42" ht="45.75" customHeight="1">
      <c r="A2800" s="61" t="s">
        <v>925</v>
      </c>
      <c r="B2800" s="61" t="s">
        <v>179</v>
      </c>
      <c r="C2800" s="61" t="s">
        <v>72</v>
      </c>
      <c r="D2800" s="61" t="s">
        <v>72</v>
      </c>
      <c r="E2800" s="61" t="s">
        <v>995</v>
      </c>
      <c r="F2800" s="61" t="s">
        <v>996</v>
      </c>
      <c r="G2800" s="62">
        <v>2012</v>
      </c>
      <c r="H2800" s="61">
        <v>519478</v>
      </c>
      <c r="I2800" s="61">
        <v>0</v>
      </c>
      <c r="J2800" s="61" t="s">
        <v>994</v>
      </c>
      <c r="K2800" s="61" t="s">
        <v>3</v>
      </c>
      <c r="L2800" s="61" t="s">
        <v>52</v>
      </c>
      <c r="M2800" s="61" t="s">
        <v>5622</v>
      </c>
      <c r="N2800" s="61"/>
      <c r="O2800" s="63">
        <v>41267</v>
      </c>
      <c r="P2800" s="61" t="s">
        <v>286</v>
      </c>
      <c r="Q2800" s="61" t="s">
        <v>184</v>
      </c>
      <c r="R2800" s="61" t="s">
        <v>54</v>
      </c>
      <c r="S2800" s="61" t="s">
        <v>55</v>
      </c>
      <c r="T2800" s="61" t="s">
        <v>925</v>
      </c>
      <c r="U2800" s="61" t="s">
        <v>927</v>
      </c>
      <c r="V2800" s="61" t="s">
        <v>179</v>
      </c>
      <c r="W2800" s="61" t="s">
        <v>58</v>
      </c>
      <c r="X2800" s="61" t="s">
        <v>185</v>
      </c>
      <c r="Y2800" s="61" t="s">
        <v>60</v>
      </c>
      <c r="Z2800" s="61" t="s">
        <v>54</v>
      </c>
      <c r="AA2800" s="61" t="s">
        <v>61</v>
      </c>
      <c r="AB2800" s="61" t="s">
        <v>62</v>
      </c>
      <c r="AC2800" s="61">
        <v>191594</v>
      </c>
      <c r="AD2800" s="61"/>
      <c r="AE2800" s="61" t="s">
        <v>119</v>
      </c>
      <c r="AF2800" s="63">
        <v>41808.66805555555</v>
      </c>
      <c r="AG2800" s="63">
        <v>41285.797222222223</v>
      </c>
      <c r="AH2800" s="62">
        <v>2012</v>
      </c>
      <c r="AI2800" s="61" t="s">
        <v>54</v>
      </c>
      <c r="AJ2800" s="61" t="s">
        <v>63</v>
      </c>
      <c r="AK2800" s="61">
        <v>6189798</v>
      </c>
      <c r="AL2800" s="63">
        <v>40909</v>
      </c>
      <c r="AM2800" s="63">
        <v>41274</v>
      </c>
      <c r="AN2800" s="61" t="s">
        <v>240</v>
      </c>
      <c r="AO2800" s="4" t="s">
        <v>139</v>
      </c>
      <c r="AP2800" s="4" t="s">
        <v>168</v>
      </c>
    </row>
    <row r="2801" spans="1:42" ht="45.75" customHeight="1">
      <c r="A2801" s="61" t="s">
        <v>4478</v>
      </c>
      <c r="B2801" s="61" t="s">
        <v>47</v>
      </c>
      <c r="C2801" s="61" t="s">
        <v>72</v>
      </c>
      <c r="D2801" s="61" t="s">
        <v>72</v>
      </c>
      <c r="E2801" s="61" t="s">
        <v>73</v>
      </c>
      <c r="F2801" s="61" t="s">
        <v>74</v>
      </c>
      <c r="G2801" s="62">
        <v>2012</v>
      </c>
      <c r="H2801" s="61">
        <v>539957</v>
      </c>
      <c r="I2801" s="61">
        <v>0</v>
      </c>
      <c r="J2801" s="61" t="s">
        <v>4504</v>
      </c>
      <c r="K2801" s="61">
        <v>500000</v>
      </c>
      <c r="L2801" s="61" t="s">
        <v>874</v>
      </c>
      <c r="M2801" s="61" t="s">
        <v>5622</v>
      </c>
      <c r="N2801" s="61"/>
      <c r="O2801" s="63">
        <v>41267</v>
      </c>
      <c r="P2801" s="61" t="s">
        <v>76</v>
      </c>
      <c r="Q2801" s="61" t="s">
        <v>69</v>
      </c>
      <c r="R2801" s="61" t="s">
        <v>54</v>
      </c>
      <c r="S2801" s="61" t="s">
        <v>55</v>
      </c>
      <c r="T2801" s="61" t="s">
        <v>4478</v>
      </c>
      <c r="U2801" s="61" t="s">
        <v>4478</v>
      </c>
      <c r="V2801" s="61" t="s">
        <v>47</v>
      </c>
      <c r="W2801" s="61" t="s">
        <v>58</v>
      </c>
      <c r="X2801" s="61" t="s">
        <v>59</v>
      </c>
      <c r="Y2801" s="61" t="s">
        <v>60</v>
      </c>
      <c r="Z2801" s="61" t="s">
        <v>54</v>
      </c>
      <c r="AA2801" s="61" t="s">
        <v>61</v>
      </c>
      <c r="AB2801" s="61" t="s">
        <v>62</v>
      </c>
      <c r="AC2801" s="61">
        <v>191762</v>
      </c>
      <c r="AD2801" s="61"/>
      <c r="AE2801" s="61" t="s">
        <v>119</v>
      </c>
      <c r="AF2801" s="63">
        <v>41327.445833333331</v>
      </c>
      <c r="AG2801" s="63">
        <v>41293.763194444444</v>
      </c>
      <c r="AH2801" s="62">
        <v>2012</v>
      </c>
      <c r="AI2801" s="61" t="s">
        <v>54</v>
      </c>
      <c r="AJ2801" s="61" t="s">
        <v>63</v>
      </c>
      <c r="AK2801" s="61">
        <v>0</v>
      </c>
      <c r="AL2801" s="63">
        <v>40909</v>
      </c>
      <c r="AM2801" s="63">
        <v>41274</v>
      </c>
      <c r="AN2801" s="61" t="s">
        <v>77</v>
      </c>
      <c r="AO2801" s="4" t="s">
        <v>78</v>
      </c>
      <c r="AP2801" s="4" t="s">
        <v>79</v>
      </c>
    </row>
    <row r="2802" spans="1:42" ht="45.75" customHeight="1">
      <c r="A2802" s="61" t="s">
        <v>2775</v>
      </c>
      <c r="B2802" s="61" t="s">
        <v>413</v>
      </c>
      <c r="C2802" s="61" t="s">
        <v>72</v>
      </c>
      <c r="D2802" s="61"/>
      <c r="E2802" s="61"/>
      <c r="F2802" s="61"/>
      <c r="G2802" s="62">
        <v>2012</v>
      </c>
      <c r="H2802" s="61">
        <v>25974</v>
      </c>
      <c r="I2802" s="61">
        <v>0</v>
      </c>
      <c r="J2802" s="61" t="s">
        <v>2780</v>
      </c>
      <c r="K2802" s="61">
        <v>20000</v>
      </c>
      <c r="L2802" s="61" t="s">
        <v>560</v>
      </c>
      <c r="M2802" s="61" t="s">
        <v>5622</v>
      </c>
      <c r="N2802" s="61"/>
      <c r="O2802" s="63">
        <v>41270</v>
      </c>
      <c r="P2802" s="61"/>
      <c r="Q2802" s="61" t="s">
        <v>69</v>
      </c>
      <c r="R2802" s="61" t="s">
        <v>54</v>
      </c>
      <c r="S2802" s="61" t="s">
        <v>55</v>
      </c>
      <c r="T2802" s="61" t="s">
        <v>2775</v>
      </c>
      <c r="U2802" s="61" t="s">
        <v>2775</v>
      </c>
      <c r="V2802" s="61" t="s">
        <v>413</v>
      </c>
      <c r="W2802" s="61" t="s">
        <v>416</v>
      </c>
      <c r="X2802" s="61" t="s">
        <v>417</v>
      </c>
      <c r="Y2802" s="61" t="s">
        <v>60</v>
      </c>
      <c r="Z2802" s="61" t="s">
        <v>54</v>
      </c>
      <c r="AA2802" s="61" t="s">
        <v>61</v>
      </c>
      <c r="AB2802" s="61" t="s">
        <v>62</v>
      </c>
      <c r="AC2802" s="61">
        <v>192239</v>
      </c>
      <c r="AD2802" s="61"/>
      <c r="AE2802" s="61" t="s">
        <v>5</v>
      </c>
      <c r="AF2802" s="63">
        <v>41544.423611111109</v>
      </c>
      <c r="AG2802" s="63">
        <v>41310.675694444442</v>
      </c>
      <c r="AH2802" s="62"/>
      <c r="AI2802" s="61"/>
      <c r="AJ2802" s="61" t="s">
        <v>63</v>
      </c>
      <c r="AK2802" s="61"/>
      <c r="AL2802" s="63"/>
      <c r="AM2802" s="63"/>
      <c r="AN2802" s="61"/>
      <c r="AO2802" s="4"/>
      <c r="AP2802" s="4"/>
    </row>
    <row r="2803" spans="1:42" ht="45.75" customHeight="1">
      <c r="A2803" s="61" t="s">
        <v>925</v>
      </c>
      <c r="B2803" s="61" t="s">
        <v>230</v>
      </c>
      <c r="C2803" s="61" t="s">
        <v>164</v>
      </c>
      <c r="D2803" s="61" t="s">
        <v>164</v>
      </c>
      <c r="E2803" s="61" t="s">
        <v>966</v>
      </c>
      <c r="F2803" s="61" t="s">
        <v>967</v>
      </c>
      <c r="G2803" s="62">
        <v>2013</v>
      </c>
      <c r="H2803" s="61">
        <v>649683</v>
      </c>
      <c r="I2803" s="61">
        <v>0</v>
      </c>
      <c r="J2803" s="61" t="s">
        <v>968</v>
      </c>
      <c r="K2803" s="61" t="s">
        <v>3</v>
      </c>
      <c r="L2803" s="61" t="s">
        <v>52</v>
      </c>
      <c r="M2803" s="61" t="s">
        <v>5622</v>
      </c>
      <c r="N2803" s="61"/>
      <c r="O2803" s="63">
        <v>41271</v>
      </c>
      <c r="P2803" s="61" t="s">
        <v>145</v>
      </c>
      <c r="Q2803" s="61" t="s">
        <v>146</v>
      </c>
      <c r="R2803" s="61" t="s">
        <v>54</v>
      </c>
      <c r="S2803" s="61" t="s">
        <v>55</v>
      </c>
      <c r="T2803" s="61" t="s">
        <v>925</v>
      </c>
      <c r="U2803" s="61" t="s">
        <v>927</v>
      </c>
      <c r="V2803" s="61" t="s">
        <v>230</v>
      </c>
      <c r="W2803" s="61" t="s">
        <v>58</v>
      </c>
      <c r="X2803" s="61" t="s">
        <v>233</v>
      </c>
      <c r="Y2803" s="61"/>
      <c r="Z2803" s="61" t="s">
        <v>54</v>
      </c>
      <c r="AA2803" s="61" t="s">
        <v>61</v>
      </c>
      <c r="AB2803" s="61" t="s">
        <v>62</v>
      </c>
      <c r="AC2803" s="61">
        <v>191370</v>
      </c>
      <c r="AD2803" s="61"/>
      <c r="AE2803" s="61" t="s">
        <v>5</v>
      </c>
      <c r="AF2803" s="63">
        <v>41296.770833333328</v>
      </c>
      <c r="AG2803" s="63">
        <v>41276.466666666667</v>
      </c>
      <c r="AH2803" s="62">
        <v>2013</v>
      </c>
      <c r="AI2803" s="61" t="s">
        <v>54</v>
      </c>
      <c r="AJ2803" s="61" t="s">
        <v>63</v>
      </c>
      <c r="AK2803" s="61">
        <v>649682</v>
      </c>
      <c r="AL2803" s="63">
        <v>41275</v>
      </c>
      <c r="AM2803" s="63">
        <v>41455</v>
      </c>
      <c r="AN2803" s="61" t="s">
        <v>337</v>
      </c>
      <c r="AO2803" s="4" t="s">
        <v>130</v>
      </c>
      <c r="AP2803" s="4" t="s">
        <v>965</v>
      </c>
    </row>
    <row r="2804" spans="1:42" ht="45.75" customHeight="1">
      <c r="A2804" s="61" t="s">
        <v>925</v>
      </c>
      <c r="B2804" s="61" t="s">
        <v>972</v>
      </c>
      <c r="C2804" s="61" t="s">
        <v>164</v>
      </c>
      <c r="D2804" s="61" t="s">
        <v>164</v>
      </c>
      <c r="E2804" s="61" t="s">
        <v>973</v>
      </c>
      <c r="F2804" s="61" t="s">
        <v>660</v>
      </c>
      <c r="G2804" s="62">
        <v>2013</v>
      </c>
      <c r="H2804" s="61">
        <v>303708</v>
      </c>
      <c r="I2804" s="61">
        <v>0</v>
      </c>
      <c r="J2804" s="61" t="s">
        <v>974</v>
      </c>
      <c r="K2804" s="61" t="s">
        <v>3</v>
      </c>
      <c r="L2804" s="61" t="s">
        <v>52</v>
      </c>
      <c r="M2804" s="61" t="s">
        <v>5622</v>
      </c>
      <c r="N2804" s="61"/>
      <c r="O2804" s="63">
        <v>41271</v>
      </c>
      <c r="P2804" s="61" t="s">
        <v>145</v>
      </c>
      <c r="Q2804" s="61" t="s">
        <v>658</v>
      </c>
      <c r="R2804" s="61" t="s">
        <v>54</v>
      </c>
      <c r="S2804" s="61" t="s">
        <v>55</v>
      </c>
      <c r="T2804" s="61" t="s">
        <v>925</v>
      </c>
      <c r="U2804" s="61" t="s">
        <v>927</v>
      </c>
      <c r="V2804" s="61" t="s">
        <v>972</v>
      </c>
      <c r="W2804" s="61" t="s">
        <v>58</v>
      </c>
      <c r="X2804" s="61" t="s">
        <v>975</v>
      </c>
      <c r="Y2804" s="61"/>
      <c r="Z2804" s="61" t="s">
        <v>54</v>
      </c>
      <c r="AA2804" s="61" t="s">
        <v>61</v>
      </c>
      <c r="AB2804" s="61" t="s">
        <v>62</v>
      </c>
      <c r="AC2804" s="61">
        <v>191372</v>
      </c>
      <c r="AD2804" s="61"/>
      <c r="AE2804" s="61" t="s">
        <v>5</v>
      </c>
      <c r="AF2804" s="63">
        <v>41297.680555555555</v>
      </c>
      <c r="AG2804" s="63">
        <v>41276.466666666667</v>
      </c>
      <c r="AH2804" s="62">
        <v>2013</v>
      </c>
      <c r="AI2804" s="61" t="s">
        <v>54</v>
      </c>
      <c r="AJ2804" s="61" t="s">
        <v>63</v>
      </c>
      <c r="AK2804" s="61">
        <v>303843</v>
      </c>
      <c r="AL2804" s="63">
        <v>41275</v>
      </c>
      <c r="AM2804" s="63">
        <v>41639</v>
      </c>
      <c r="AN2804" s="61" t="s">
        <v>337</v>
      </c>
      <c r="AO2804" s="4" t="s">
        <v>139</v>
      </c>
      <c r="AP2804" s="4" t="s">
        <v>168</v>
      </c>
    </row>
    <row r="2805" spans="1:42" ht="45.75" customHeight="1">
      <c r="A2805" s="61" t="s">
        <v>925</v>
      </c>
      <c r="B2805" s="61" t="s">
        <v>972</v>
      </c>
      <c r="C2805" s="61" t="s">
        <v>164</v>
      </c>
      <c r="D2805" s="61" t="s">
        <v>164</v>
      </c>
      <c r="E2805" s="61" t="s">
        <v>976</v>
      </c>
      <c r="F2805" s="61" t="s">
        <v>977</v>
      </c>
      <c r="G2805" s="62">
        <v>2013</v>
      </c>
      <c r="H2805" s="61">
        <v>327088</v>
      </c>
      <c r="I2805" s="61">
        <v>0</v>
      </c>
      <c r="J2805" s="61" t="s">
        <v>978</v>
      </c>
      <c r="K2805" s="61" t="s">
        <v>3</v>
      </c>
      <c r="L2805" s="61" t="s">
        <v>52</v>
      </c>
      <c r="M2805" s="61" t="s">
        <v>5622</v>
      </c>
      <c r="N2805" s="61"/>
      <c r="O2805" s="63">
        <v>41274</v>
      </c>
      <c r="P2805" s="61" t="s">
        <v>145</v>
      </c>
      <c r="Q2805" s="61" t="s">
        <v>146</v>
      </c>
      <c r="R2805" s="61" t="s">
        <v>54</v>
      </c>
      <c r="S2805" s="61" t="s">
        <v>55</v>
      </c>
      <c r="T2805" s="61" t="s">
        <v>925</v>
      </c>
      <c r="U2805" s="61" t="s">
        <v>927</v>
      </c>
      <c r="V2805" s="61" t="s">
        <v>972</v>
      </c>
      <c r="W2805" s="61" t="s">
        <v>58</v>
      </c>
      <c r="X2805" s="61" t="s">
        <v>975</v>
      </c>
      <c r="Y2805" s="61"/>
      <c r="Z2805" s="61" t="s">
        <v>54</v>
      </c>
      <c r="AA2805" s="61" t="s">
        <v>61</v>
      </c>
      <c r="AB2805" s="61" t="s">
        <v>62</v>
      </c>
      <c r="AC2805" s="61">
        <v>191411</v>
      </c>
      <c r="AD2805" s="61"/>
      <c r="AE2805" s="61" t="s">
        <v>5</v>
      </c>
      <c r="AF2805" s="63">
        <v>41296.772222222222</v>
      </c>
      <c r="AG2805" s="63">
        <v>41277.466666666667</v>
      </c>
      <c r="AH2805" s="62">
        <v>2013</v>
      </c>
      <c r="AI2805" s="61" t="s">
        <v>54</v>
      </c>
      <c r="AJ2805" s="61" t="s">
        <v>63</v>
      </c>
      <c r="AK2805" s="61">
        <v>327088</v>
      </c>
      <c r="AL2805" s="63">
        <v>41275</v>
      </c>
      <c r="AM2805" s="63">
        <v>41455</v>
      </c>
      <c r="AN2805" s="61" t="s">
        <v>337</v>
      </c>
      <c r="AO2805" s="4" t="s">
        <v>139</v>
      </c>
      <c r="AP2805" s="4" t="s">
        <v>168</v>
      </c>
    </row>
    <row r="2806" spans="1:42" ht="45.75" customHeight="1">
      <c r="A2806" s="61" t="s">
        <v>47</v>
      </c>
      <c r="B2806" s="61" t="s">
        <v>1446</v>
      </c>
      <c r="C2806" s="61" t="s">
        <v>72</v>
      </c>
      <c r="D2806" s="61"/>
      <c r="E2806" s="61"/>
      <c r="F2806" s="61"/>
      <c r="G2806" s="62">
        <v>2012</v>
      </c>
      <c r="H2806" s="61">
        <v>135821</v>
      </c>
      <c r="I2806" s="61">
        <v>0</v>
      </c>
      <c r="J2806" s="61" t="s">
        <v>1451</v>
      </c>
      <c r="K2806" s="61">
        <v>135821</v>
      </c>
      <c r="L2806" s="61" t="s">
        <v>52</v>
      </c>
      <c r="M2806" s="61" t="s">
        <v>5622</v>
      </c>
      <c r="N2806" s="61"/>
      <c r="O2806" s="63">
        <v>41274</v>
      </c>
      <c r="P2806" s="61"/>
      <c r="Q2806" s="61" t="s">
        <v>137</v>
      </c>
      <c r="R2806" s="61" t="s">
        <v>54</v>
      </c>
      <c r="S2806" s="61" t="s">
        <v>84</v>
      </c>
      <c r="T2806" s="61" t="s">
        <v>47</v>
      </c>
      <c r="U2806" s="61" t="s">
        <v>208</v>
      </c>
      <c r="V2806" s="61" t="s">
        <v>1446</v>
      </c>
      <c r="W2806" s="61" t="s">
        <v>86</v>
      </c>
      <c r="X2806" s="61" t="s">
        <v>1450</v>
      </c>
      <c r="Y2806" s="61" t="s">
        <v>60</v>
      </c>
      <c r="Z2806" s="61" t="s">
        <v>54</v>
      </c>
      <c r="AA2806" s="61" t="s">
        <v>61</v>
      </c>
      <c r="AB2806" s="61" t="s">
        <v>62</v>
      </c>
      <c r="AC2806" s="61">
        <v>191658</v>
      </c>
      <c r="AD2806" s="61"/>
      <c r="AE2806" s="61" t="s">
        <v>5</v>
      </c>
      <c r="AF2806" s="63">
        <v>41290.456249999996</v>
      </c>
      <c r="AG2806" s="63">
        <v>41290.456249999996</v>
      </c>
      <c r="AH2806" s="62"/>
      <c r="AI2806" s="61"/>
      <c r="AJ2806" s="61" t="s">
        <v>63</v>
      </c>
      <c r="AK2806" s="61"/>
      <c r="AL2806" s="63"/>
      <c r="AM2806" s="63"/>
      <c r="AN2806" s="61"/>
      <c r="AO2806" s="4"/>
      <c r="AP2806" s="4"/>
    </row>
    <row r="2807" spans="1:42" ht="45.75" customHeight="1">
      <c r="A2807" s="61" t="s">
        <v>3128</v>
      </c>
      <c r="B2807" s="61" t="s">
        <v>3129</v>
      </c>
      <c r="C2807" s="61" t="s">
        <v>72</v>
      </c>
      <c r="D2807" s="61"/>
      <c r="E2807" s="61"/>
      <c r="F2807" s="61"/>
      <c r="G2807" s="62">
        <v>2012</v>
      </c>
      <c r="H2807" s="61">
        <v>152025</v>
      </c>
      <c r="I2807" s="61">
        <v>0</v>
      </c>
      <c r="J2807" s="61" t="s">
        <v>3132</v>
      </c>
      <c r="K2807" s="61">
        <v>42719</v>
      </c>
      <c r="L2807" s="61" t="s">
        <v>3133</v>
      </c>
      <c r="M2807" s="61" t="s">
        <v>5622</v>
      </c>
      <c r="N2807" s="61"/>
      <c r="O2807" s="63">
        <v>41274</v>
      </c>
      <c r="P2807" s="61"/>
      <c r="Q2807" s="61" t="s">
        <v>69</v>
      </c>
      <c r="R2807" s="61" t="s">
        <v>54</v>
      </c>
      <c r="S2807" s="61" t="s">
        <v>55</v>
      </c>
      <c r="T2807" s="61" t="s">
        <v>3128</v>
      </c>
      <c r="U2807" s="61" t="s">
        <v>3128</v>
      </c>
      <c r="V2807" s="61" t="s">
        <v>3129</v>
      </c>
      <c r="W2807" s="61" t="s">
        <v>416</v>
      </c>
      <c r="X2807" s="61" t="s">
        <v>3131</v>
      </c>
      <c r="Y2807" s="61" t="s">
        <v>60</v>
      </c>
      <c r="Z2807" s="61" t="s">
        <v>54</v>
      </c>
      <c r="AA2807" s="61" t="s">
        <v>61</v>
      </c>
      <c r="AB2807" s="61" t="s">
        <v>62</v>
      </c>
      <c r="AC2807" s="61">
        <v>192813</v>
      </c>
      <c r="AD2807" s="61"/>
      <c r="AE2807" s="61" t="s">
        <v>5</v>
      </c>
      <c r="AF2807" s="63">
        <v>41323.722222222219</v>
      </c>
      <c r="AG2807" s="63">
        <v>41323.722222222219</v>
      </c>
      <c r="AH2807" s="62"/>
      <c r="AI2807" s="61"/>
      <c r="AJ2807" s="61" t="s">
        <v>63</v>
      </c>
      <c r="AK2807" s="61"/>
      <c r="AL2807" s="63"/>
      <c r="AM2807" s="63"/>
      <c r="AN2807" s="61"/>
      <c r="AO2807" s="4"/>
      <c r="AP2807" s="4"/>
    </row>
    <row r="2808" spans="1:42" ht="57" customHeight="1">
      <c r="A2808" s="61" t="s">
        <v>1446</v>
      </c>
      <c r="B2808" s="61" t="s">
        <v>47</v>
      </c>
      <c r="C2808" s="61" t="s">
        <v>72</v>
      </c>
      <c r="D2808" s="61" t="s">
        <v>72</v>
      </c>
      <c r="E2808" s="61" t="s">
        <v>73</v>
      </c>
      <c r="F2808" s="61" t="s">
        <v>74</v>
      </c>
      <c r="G2808" s="62">
        <v>2012</v>
      </c>
      <c r="H2808" s="61">
        <v>-135821</v>
      </c>
      <c r="I2808" s="61">
        <v>0</v>
      </c>
      <c r="J2808" s="61" t="s">
        <v>3208</v>
      </c>
      <c r="K2808" s="61"/>
      <c r="L2808" s="61" t="s">
        <v>52</v>
      </c>
      <c r="M2808" s="61" t="s">
        <v>5622</v>
      </c>
      <c r="N2808" s="61"/>
      <c r="O2808" s="63">
        <v>41274</v>
      </c>
      <c r="P2808" s="61" t="s">
        <v>76</v>
      </c>
      <c r="Q2808" s="61" t="s">
        <v>69</v>
      </c>
      <c r="R2808" s="61" t="s">
        <v>54</v>
      </c>
      <c r="S2808" s="61" t="s">
        <v>84</v>
      </c>
      <c r="T2808" s="61" t="s">
        <v>1446</v>
      </c>
      <c r="U2808" s="61" t="s">
        <v>57</v>
      </c>
      <c r="V2808" s="61" t="s">
        <v>47</v>
      </c>
      <c r="W2808" s="61" t="s">
        <v>58</v>
      </c>
      <c r="X2808" s="61" t="s">
        <v>59</v>
      </c>
      <c r="Y2808" s="61" t="s">
        <v>60</v>
      </c>
      <c r="Z2808" s="61" t="s">
        <v>54</v>
      </c>
      <c r="AA2808" s="61" t="s">
        <v>61</v>
      </c>
      <c r="AB2808" s="61" t="s">
        <v>62</v>
      </c>
      <c r="AC2808" s="61">
        <v>191659</v>
      </c>
      <c r="AD2808" s="61"/>
      <c r="AE2808" s="61" t="s">
        <v>5</v>
      </c>
      <c r="AF2808" s="63">
        <v>41290.456249999996</v>
      </c>
      <c r="AG2808" s="63">
        <v>41290.456249999996</v>
      </c>
      <c r="AH2808" s="62">
        <v>2012</v>
      </c>
      <c r="AI2808" s="61" t="s">
        <v>54</v>
      </c>
      <c r="AJ2808" s="61" t="s">
        <v>63</v>
      </c>
      <c r="AK2808" s="61">
        <v>0</v>
      </c>
      <c r="AL2808" s="63">
        <v>40909</v>
      </c>
      <c r="AM2808" s="63">
        <v>41274</v>
      </c>
      <c r="AN2808" s="61" t="s">
        <v>77</v>
      </c>
      <c r="AO2808" s="4" t="s">
        <v>78</v>
      </c>
      <c r="AP2808" s="4" t="s">
        <v>79</v>
      </c>
    </row>
    <row r="2809" spans="1:42" ht="79.5" customHeight="1">
      <c r="A2809" s="61" t="s">
        <v>3940</v>
      </c>
      <c r="B2809" s="61" t="s">
        <v>100</v>
      </c>
      <c r="C2809" s="61" t="s">
        <v>72</v>
      </c>
      <c r="D2809" s="61"/>
      <c r="E2809" s="61"/>
      <c r="F2809" s="61"/>
      <c r="G2809" s="62">
        <v>2012</v>
      </c>
      <c r="H2809" s="61">
        <v>68700</v>
      </c>
      <c r="I2809" s="61">
        <v>0</v>
      </c>
      <c r="J2809" s="61" t="s">
        <v>183</v>
      </c>
      <c r="K2809" s="61">
        <v>250000</v>
      </c>
      <c r="L2809" s="61" t="s">
        <v>3938</v>
      </c>
      <c r="M2809" s="61" t="s">
        <v>5622</v>
      </c>
      <c r="N2809" s="61"/>
      <c r="O2809" s="63">
        <v>41274</v>
      </c>
      <c r="P2809" s="61"/>
      <c r="Q2809" s="61" t="s">
        <v>184</v>
      </c>
      <c r="R2809" s="61" t="s">
        <v>54</v>
      </c>
      <c r="S2809" s="61" t="s">
        <v>55</v>
      </c>
      <c r="T2809" s="61" t="s">
        <v>3940</v>
      </c>
      <c r="U2809" s="61" t="s">
        <v>57</v>
      </c>
      <c r="V2809" s="61" t="s">
        <v>100</v>
      </c>
      <c r="W2809" s="61" t="s">
        <v>103</v>
      </c>
      <c r="X2809" s="61" t="s">
        <v>104</v>
      </c>
      <c r="Y2809" s="61" t="s">
        <v>60</v>
      </c>
      <c r="Z2809" s="61" t="s">
        <v>54</v>
      </c>
      <c r="AA2809" s="61" t="s">
        <v>61</v>
      </c>
      <c r="AB2809" s="61" t="s">
        <v>62</v>
      </c>
      <c r="AC2809" s="61">
        <v>210730</v>
      </c>
      <c r="AD2809" s="61"/>
      <c r="AE2809" s="61" t="s">
        <v>5</v>
      </c>
      <c r="AF2809" s="63">
        <v>41744.712500000001</v>
      </c>
      <c r="AG2809" s="63">
        <v>41744.712500000001</v>
      </c>
      <c r="AH2809" s="62"/>
      <c r="AI2809" s="61"/>
      <c r="AJ2809" s="61" t="s">
        <v>63</v>
      </c>
      <c r="AK2809" s="61"/>
      <c r="AL2809" s="63"/>
      <c r="AM2809" s="63"/>
      <c r="AN2809" s="61"/>
      <c r="AO2809" s="4"/>
      <c r="AP2809" s="4"/>
    </row>
    <row r="2810" spans="1:42" ht="79.5" customHeight="1">
      <c r="A2810" s="61" t="s">
        <v>3993</v>
      </c>
      <c r="B2810" s="61" t="s">
        <v>179</v>
      </c>
      <c r="C2810" s="61" t="s">
        <v>72</v>
      </c>
      <c r="D2810" s="61"/>
      <c r="E2810" s="61"/>
      <c r="F2810" s="61"/>
      <c r="G2810" s="62">
        <v>2012</v>
      </c>
      <c r="H2810" s="61">
        <v>2000000</v>
      </c>
      <c r="I2810" s="61">
        <v>0</v>
      </c>
      <c r="J2810" s="61" t="s">
        <v>4007</v>
      </c>
      <c r="K2810" s="61" t="s">
        <v>3</v>
      </c>
      <c r="L2810" s="61" t="s">
        <v>52</v>
      </c>
      <c r="M2810" s="61" t="s">
        <v>5622</v>
      </c>
      <c r="N2810" s="61"/>
      <c r="O2810" s="63">
        <v>41274</v>
      </c>
      <c r="P2810" s="61"/>
      <c r="Q2810" s="61" t="s">
        <v>69</v>
      </c>
      <c r="R2810" s="61" t="s">
        <v>54</v>
      </c>
      <c r="S2810" s="61" t="s">
        <v>55</v>
      </c>
      <c r="T2810" s="61" t="s">
        <v>3993</v>
      </c>
      <c r="U2810" s="61" t="s">
        <v>3995</v>
      </c>
      <c r="V2810" s="61" t="s">
        <v>179</v>
      </c>
      <c r="W2810" s="61" t="s">
        <v>58</v>
      </c>
      <c r="X2810" s="61" t="s">
        <v>185</v>
      </c>
      <c r="Y2810" s="61" t="s">
        <v>60</v>
      </c>
      <c r="Z2810" s="61" t="s">
        <v>54</v>
      </c>
      <c r="AA2810" s="61" t="s">
        <v>61</v>
      </c>
      <c r="AB2810" s="61" t="s">
        <v>62</v>
      </c>
      <c r="AC2810" s="61">
        <v>220890</v>
      </c>
      <c r="AD2810" s="61"/>
      <c r="AE2810" s="61" t="s">
        <v>70</v>
      </c>
      <c r="AF2810" s="63">
        <v>41957.663888888885</v>
      </c>
      <c r="AG2810" s="63">
        <v>41957.663888888885</v>
      </c>
      <c r="AH2810" s="62"/>
      <c r="AI2810" s="61"/>
      <c r="AJ2810" s="61" t="s">
        <v>63</v>
      </c>
      <c r="AK2810" s="61"/>
      <c r="AL2810" s="63"/>
      <c r="AM2810" s="63"/>
      <c r="AN2810" s="61"/>
      <c r="AO2810" s="4"/>
      <c r="AP2810" s="4"/>
    </row>
    <row r="2811" spans="1:42" ht="68.25" customHeight="1">
      <c r="A2811" s="61" t="s">
        <v>3993</v>
      </c>
      <c r="B2811" s="61" t="s">
        <v>179</v>
      </c>
      <c r="C2811" s="61" t="s">
        <v>72</v>
      </c>
      <c r="D2811" s="61"/>
      <c r="E2811" s="61"/>
      <c r="F2811" s="61"/>
      <c r="G2811" s="62">
        <v>2012</v>
      </c>
      <c r="H2811" s="61">
        <v>10000000</v>
      </c>
      <c r="I2811" s="61">
        <v>0</v>
      </c>
      <c r="J2811" s="61" t="s">
        <v>4017</v>
      </c>
      <c r="K2811" s="61" t="s">
        <v>3</v>
      </c>
      <c r="L2811" s="61" t="s">
        <v>52</v>
      </c>
      <c r="M2811" s="61" t="s">
        <v>5622</v>
      </c>
      <c r="N2811" s="61"/>
      <c r="O2811" s="63">
        <v>41274</v>
      </c>
      <c r="P2811" s="61"/>
      <c r="Q2811" s="61" t="s">
        <v>69</v>
      </c>
      <c r="R2811" s="61" t="s">
        <v>54</v>
      </c>
      <c r="S2811" s="61" t="s">
        <v>55</v>
      </c>
      <c r="T2811" s="61" t="s">
        <v>3993</v>
      </c>
      <c r="U2811" s="61" t="s">
        <v>3995</v>
      </c>
      <c r="V2811" s="61" t="s">
        <v>179</v>
      </c>
      <c r="W2811" s="61" t="s">
        <v>58</v>
      </c>
      <c r="X2811" s="61" t="s">
        <v>185</v>
      </c>
      <c r="Y2811" s="61" t="s">
        <v>60</v>
      </c>
      <c r="Z2811" s="61" t="s">
        <v>54</v>
      </c>
      <c r="AA2811" s="61" t="s">
        <v>61</v>
      </c>
      <c r="AB2811" s="61" t="s">
        <v>62</v>
      </c>
      <c r="AC2811" s="61">
        <v>220892</v>
      </c>
      <c r="AD2811" s="61"/>
      <c r="AE2811" s="61" t="s">
        <v>70</v>
      </c>
      <c r="AF2811" s="63">
        <v>41957.665277777778</v>
      </c>
      <c r="AG2811" s="63">
        <v>41957.665277777778</v>
      </c>
      <c r="AH2811" s="62"/>
      <c r="AI2811" s="61"/>
      <c r="AJ2811" s="61" t="s">
        <v>63</v>
      </c>
      <c r="AK2811" s="61"/>
      <c r="AL2811" s="63"/>
      <c r="AM2811" s="63"/>
      <c r="AN2811" s="61"/>
      <c r="AO2811" s="4"/>
      <c r="AP2811" s="4"/>
    </row>
    <row r="2812" spans="1:42" ht="68.25" customHeight="1">
      <c r="A2812" s="61" t="s">
        <v>209</v>
      </c>
      <c r="B2812" s="61" t="s">
        <v>211</v>
      </c>
      <c r="C2812" s="61" t="s">
        <v>164</v>
      </c>
      <c r="D2812" s="61" t="s">
        <v>164</v>
      </c>
      <c r="E2812" s="61" t="s">
        <v>212</v>
      </c>
      <c r="F2812" s="61" t="s">
        <v>213</v>
      </c>
      <c r="G2812" s="62">
        <v>2013</v>
      </c>
      <c r="H2812" s="61">
        <v>1341908</v>
      </c>
      <c r="I2812" s="61">
        <v>0</v>
      </c>
      <c r="J2812" s="61" t="s">
        <v>214</v>
      </c>
      <c r="K2812" s="61" t="s">
        <v>3</v>
      </c>
      <c r="L2812" s="61" t="s">
        <v>52</v>
      </c>
      <c r="M2812" s="61" t="s">
        <v>5622</v>
      </c>
      <c r="N2812" s="61"/>
      <c r="O2812" s="63">
        <v>41275</v>
      </c>
      <c r="P2812" s="61" t="s">
        <v>53</v>
      </c>
      <c r="Q2812" s="61" t="s">
        <v>53</v>
      </c>
      <c r="R2812" s="61" t="s">
        <v>54</v>
      </c>
      <c r="S2812" s="61" t="s">
        <v>55</v>
      </c>
      <c r="T2812" s="61" t="s">
        <v>209</v>
      </c>
      <c r="U2812" s="61" t="s">
        <v>208</v>
      </c>
      <c r="V2812" s="61" t="s">
        <v>211</v>
      </c>
      <c r="W2812" s="61" t="s">
        <v>58</v>
      </c>
      <c r="X2812" s="61" t="s">
        <v>215</v>
      </c>
      <c r="Y2812" s="61"/>
      <c r="Z2812" s="61" t="s">
        <v>54</v>
      </c>
      <c r="AA2812" s="61" t="s">
        <v>61</v>
      </c>
      <c r="AB2812" s="61" t="s">
        <v>62</v>
      </c>
      <c r="AC2812" s="61">
        <v>193261</v>
      </c>
      <c r="AD2812" s="61"/>
      <c r="AE2812" s="61" t="s">
        <v>70</v>
      </c>
      <c r="AF2812" s="63">
        <v>41339.707638888889</v>
      </c>
      <c r="AG2812" s="63">
        <v>41339.707638888889</v>
      </c>
      <c r="AH2812" s="62">
        <v>2013</v>
      </c>
      <c r="AI2812" s="61" t="s">
        <v>54</v>
      </c>
      <c r="AJ2812" s="61" t="s">
        <v>63</v>
      </c>
      <c r="AK2812" s="61">
        <v>7555401</v>
      </c>
      <c r="AL2812" s="63">
        <v>41275</v>
      </c>
      <c r="AM2812" s="63">
        <v>41639</v>
      </c>
      <c r="AN2812" s="61" t="s">
        <v>77</v>
      </c>
      <c r="AO2812" s="4" t="s">
        <v>139</v>
      </c>
      <c r="AP2812" s="4" t="s">
        <v>131</v>
      </c>
    </row>
    <row r="2813" spans="1:42" ht="68.25" customHeight="1">
      <c r="A2813" s="61" t="s">
        <v>878</v>
      </c>
      <c r="B2813" s="61" t="s">
        <v>47</v>
      </c>
      <c r="C2813" s="61" t="s">
        <v>164</v>
      </c>
      <c r="D2813" s="61" t="s">
        <v>164</v>
      </c>
      <c r="E2813" s="61" t="s">
        <v>165</v>
      </c>
      <c r="F2813" s="61" t="s">
        <v>166</v>
      </c>
      <c r="G2813" s="62">
        <v>2013</v>
      </c>
      <c r="H2813" s="61">
        <v>5924685</v>
      </c>
      <c r="I2813" s="61">
        <v>0</v>
      </c>
      <c r="J2813" s="61" t="s">
        <v>311</v>
      </c>
      <c r="K2813" s="61" t="s">
        <v>3</v>
      </c>
      <c r="L2813" s="61" t="s">
        <v>52</v>
      </c>
      <c r="M2813" s="61" t="s">
        <v>5622</v>
      </c>
      <c r="N2813" s="61"/>
      <c r="O2813" s="63">
        <v>41275</v>
      </c>
      <c r="P2813" s="61" t="s">
        <v>76</v>
      </c>
      <c r="Q2813" s="61" t="s">
        <v>69</v>
      </c>
      <c r="R2813" s="61" t="s">
        <v>54</v>
      </c>
      <c r="S2813" s="61" t="s">
        <v>55</v>
      </c>
      <c r="T2813" s="61" t="s">
        <v>878</v>
      </c>
      <c r="U2813" s="61" t="s">
        <v>878</v>
      </c>
      <c r="V2813" s="61" t="s">
        <v>47</v>
      </c>
      <c r="W2813" s="61" t="s">
        <v>58</v>
      </c>
      <c r="X2813" s="61" t="s">
        <v>59</v>
      </c>
      <c r="Y2813" s="61"/>
      <c r="Z2813" s="61" t="s">
        <v>54</v>
      </c>
      <c r="AA2813" s="61" t="s">
        <v>61</v>
      </c>
      <c r="AB2813" s="61" t="s">
        <v>62</v>
      </c>
      <c r="AC2813" s="61">
        <v>191636</v>
      </c>
      <c r="AD2813" s="61"/>
      <c r="AE2813" s="61" t="s">
        <v>5</v>
      </c>
      <c r="AF2813" s="63">
        <v>41373.567361111112</v>
      </c>
      <c r="AG2813" s="63">
        <v>41289.675694444442</v>
      </c>
      <c r="AH2813" s="62">
        <v>2013</v>
      </c>
      <c r="AI2813" s="61" t="s">
        <v>54</v>
      </c>
      <c r="AJ2813" s="61" t="s">
        <v>63</v>
      </c>
      <c r="AK2813" s="61">
        <v>0</v>
      </c>
      <c r="AL2813" s="63">
        <v>41275</v>
      </c>
      <c r="AM2813" s="63">
        <v>41639</v>
      </c>
      <c r="AN2813" s="61" t="s">
        <v>77</v>
      </c>
      <c r="AO2813" s="4" t="s">
        <v>139</v>
      </c>
      <c r="AP2813" s="4" t="s">
        <v>168</v>
      </c>
    </row>
    <row r="2814" spans="1:42" ht="68.25" customHeight="1">
      <c r="A2814" s="61" t="s">
        <v>1060</v>
      </c>
      <c r="B2814" s="61" t="s">
        <v>463</v>
      </c>
      <c r="C2814" s="61" t="s">
        <v>164</v>
      </c>
      <c r="D2814" s="61" t="s">
        <v>164</v>
      </c>
      <c r="E2814" s="61" t="s">
        <v>1141</v>
      </c>
      <c r="F2814" s="61" t="s">
        <v>1126</v>
      </c>
      <c r="G2814" s="62">
        <v>2013</v>
      </c>
      <c r="H2814" s="61">
        <v>288900</v>
      </c>
      <c r="I2814" s="61">
        <v>0</v>
      </c>
      <c r="J2814" s="61" t="s">
        <v>1142</v>
      </c>
      <c r="K2814" s="61">
        <v>288900</v>
      </c>
      <c r="L2814" s="61" t="s">
        <v>52</v>
      </c>
      <c r="M2814" s="61" t="s">
        <v>5622</v>
      </c>
      <c r="N2814" s="61"/>
      <c r="O2814" s="63">
        <v>41275</v>
      </c>
      <c r="P2814" s="61" t="s">
        <v>238</v>
      </c>
      <c r="Q2814" s="61" t="s">
        <v>238</v>
      </c>
      <c r="R2814" s="61" t="s">
        <v>54</v>
      </c>
      <c r="S2814" s="61" t="s">
        <v>55</v>
      </c>
      <c r="T2814" s="61" t="s">
        <v>1060</v>
      </c>
      <c r="U2814" s="61" t="s">
        <v>1060</v>
      </c>
      <c r="V2814" s="61" t="s">
        <v>463</v>
      </c>
      <c r="W2814" s="61" t="s">
        <v>86</v>
      </c>
      <c r="X2814" s="61" t="s">
        <v>467</v>
      </c>
      <c r="Y2814" s="61"/>
      <c r="Z2814" s="61" t="s">
        <v>54</v>
      </c>
      <c r="AA2814" s="61" t="s">
        <v>61</v>
      </c>
      <c r="AB2814" s="61" t="s">
        <v>62</v>
      </c>
      <c r="AC2814" s="61">
        <v>199342</v>
      </c>
      <c r="AD2814" s="61"/>
      <c r="AE2814" s="61" t="s">
        <v>70</v>
      </c>
      <c r="AF2814" s="63">
        <v>41458.634027777778</v>
      </c>
      <c r="AG2814" s="63">
        <v>41458.634027777778</v>
      </c>
      <c r="AH2814" s="62">
        <v>2013</v>
      </c>
      <c r="AI2814" s="61" t="s">
        <v>54</v>
      </c>
      <c r="AJ2814" s="61" t="s">
        <v>63</v>
      </c>
      <c r="AK2814" s="61">
        <v>288900</v>
      </c>
      <c r="AL2814" s="63">
        <v>41275</v>
      </c>
      <c r="AM2814" s="63">
        <v>41639</v>
      </c>
      <c r="AN2814" s="61" t="s">
        <v>77</v>
      </c>
      <c r="AO2814" s="4" t="s">
        <v>139</v>
      </c>
      <c r="AP2814" s="4" t="s">
        <v>131</v>
      </c>
    </row>
    <row r="2815" spans="1:42" ht="102" customHeight="1">
      <c r="A2815" s="61" t="s">
        <v>1748</v>
      </c>
      <c r="B2815" s="61" t="s">
        <v>1497</v>
      </c>
      <c r="C2815" s="61" t="s">
        <v>164</v>
      </c>
      <c r="D2815" s="61" t="s">
        <v>164</v>
      </c>
      <c r="E2815" s="61" t="s">
        <v>1749</v>
      </c>
      <c r="F2815" s="61" t="s">
        <v>1750</v>
      </c>
      <c r="G2815" s="62">
        <v>2013</v>
      </c>
      <c r="H2815" s="61">
        <v>298408</v>
      </c>
      <c r="I2815" s="61">
        <v>0</v>
      </c>
      <c r="J2815" s="61" t="s">
        <v>1751</v>
      </c>
      <c r="K2815" s="61">
        <v>225000</v>
      </c>
      <c r="L2815" s="61" t="s">
        <v>560</v>
      </c>
      <c r="M2815" s="61" t="s">
        <v>5622</v>
      </c>
      <c r="N2815" s="61"/>
      <c r="O2815" s="63">
        <v>41275</v>
      </c>
      <c r="P2815" s="61" t="s">
        <v>145</v>
      </c>
      <c r="Q2815" s="61" t="s">
        <v>146</v>
      </c>
      <c r="R2815" s="61" t="s">
        <v>54</v>
      </c>
      <c r="S2815" s="61" t="s">
        <v>55</v>
      </c>
      <c r="T2815" s="61" t="s">
        <v>1748</v>
      </c>
      <c r="U2815" s="61" t="s">
        <v>1748</v>
      </c>
      <c r="V2815" s="61" t="s">
        <v>1497</v>
      </c>
      <c r="W2815" s="61" t="s">
        <v>86</v>
      </c>
      <c r="X2815" s="61" t="s">
        <v>1501</v>
      </c>
      <c r="Y2815" s="61"/>
      <c r="Z2815" s="61" t="s">
        <v>54</v>
      </c>
      <c r="AA2815" s="61" t="s">
        <v>61</v>
      </c>
      <c r="AB2815" s="61" t="s">
        <v>62</v>
      </c>
      <c r="AC2815" s="61">
        <v>198062</v>
      </c>
      <c r="AD2815" s="61"/>
      <c r="AE2815" s="61" t="s">
        <v>70</v>
      </c>
      <c r="AF2815" s="63">
        <v>41432.75</v>
      </c>
      <c r="AG2815" s="63">
        <v>41432.75</v>
      </c>
      <c r="AH2815" s="62">
        <v>2013</v>
      </c>
      <c r="AI2815" s="61" t="s">
        <v>54</v>
      </c>
      <c r="AJ2815" s="61" t="s">
        <v>63</v>
      </c>
      <c r="AK2815" s="61">
        <v>6500000</v>
      </c>
      <c r="AL2815" s="63">
        <v>41275</v>
      </c>
      <c r="AM2815" s="63">
        <v>41639</v>
      </c>
      <c r="AN2815" s="61" t="s">
        <v>77</v>
      </c>
      <c r="AO2815" s="4" t="s">
        <v>139</v>
      </c>
      <c r="AP2815" s="4" t="s">
        <v>131</v>
      </c>
    </row>
    <row r="2816" spans="1:42" ht="102" customHeight="1">
      <c r="A2816" s="61" t="s">
        <v>1748</v>
      </c>
      <c r="B2816" s="61" t="s">
        <v>1497</v>
      </c>
      <c r="C2816" s="61" t="s">
        <v>164</v>
      </c>
      <c r="D2816" s="61" t="s">
        <v>164</v>
      </c>
      <c r="E2816" s="61" t="s">
        <v>1749</v>
      </c>
      <c r="F2816" s="61" t="s">
        <v>1750</v>
      </c>
      <c r="G2816" s="62">
        <v>2013</v>
      </c>
      <c r="H2816" s="61">
        <v>663130</v>
      </c>
      <c r="I2816" s="61">
        <v>0</v>
      </c>
      <c r="J2816" s="61" t="s">
        <v>1752</v>
      </c>
      <c r="K2816" s="61">
        <v>500000</v>
      </c>
      <c r="L2816" s="61" t="s">
        <v>560</v>
      </c>
      <c r="M2816" s="61" t="s">
        <v>5622</v>
      </c>
      <c r="N2816" s="61"/>
      <c r="O2816" s="63">
        <v>41275</v>
      </c>
      <c r="P2816" s="61" t="s">
        <v>145</v>
      </c>
      <c r="Q2816" s="61" t="s">
        <v>146</v>
      </c>
      <c r="R2816" s="61" t="s">
        <v>54</v>
      </c>
      <c r="S2816" s="61" t="s">
        <v>55</v>
      </c>
      <c r="T2816" s="61" t="s">
        <v>1748</v>
      </c>
      <c r="U2816" s="61" t="s">
        <v>1748</v>
      </c>
      <c r="V2816" s="61" t="s">
        <v>1497</v>
      </c>
      <c r="W2816" s="61" t="s">
        <v>86</v>
      </c>
      <c r="X2816" s="61" t="s">
        <v>1501</v>
      </c>
      <c r="Y2816" s="61"/>
      <c r="Z2816" s="61" t="s">
        <v>54</v>
      </c>
      <c r="AA2816" s="61" t="s">
        <v>61</v>
      </c>
      <c r="AB2816" s="61" t="s">
        <v>62</v>
      </c>
      <c r="AC2816" s="61">
        <v>198063</v>
      </c>
      <c r="AD2816" s="61"/>
      <c r="AE2816" s="61" t="s">
        <v>70</v>
      </c>
      <c r="AF2816" s="63">
        <v>41432.751388888886</v>
      </c>
      <c r="AG2816" s="63">
        <v>41432.751388888886</v>
      </c>
      <c r="AH2816" s="62">
        <v>2013</v>
      </c>
      <c r="AI2816" s="61" t="s">
        <v>54</v>
      </c>
      <c r="AJ2816" s="61" t="s">
        <v>63</v>
      </c>
      <c r="AK2816" s="61">
        <v>6500000</v>
      </c>
      <c r="AL2816" s="63">
        <v>41275</v>
      </c>
      <c r="AM2816" s="63">
        <v>41639</v>
      </c>
      <c r="AN2816" s="61" t="s">
        <v>77</v>
      </c>
      <c r="AO2816" s="4" t="s">
        <v>139</v>
      </c>
      <c r="AP2816" s="4" t="s">
        <v>131</v>
      </c>
    </row>
    <row r="2817" spans="1:42" ht="125.25" customHeight="1">
      <c r="A2817" s="61" t="s">
        <v>2458</v>
      </c>
      <c r="B2817" s="61" t="s">
        <v>2470</v>
      </c>
      <c r="C2817" s="61" t="s">
        <v>164</v>
      </c>
      <c r="D2817" s="61" t="s">
        <v>164</v>
      </c>
      <c r="E2817" s="61" t="s">
        <v>2475</v>
      </c>
      <c r="F2817" s="61" t="s">
        <v>2476</v>
      </c>
      <c r="G2817" s="62">
        <v>2013</v>
      </c>
      <c r="H2817" s="61">
        <v>222673</v>
      </c>
      <c r="I2817" s="61">
        <v>0</v>
      </c>
      <c r="J2817" s="61" t="s">
        <v>2477</v>
      </c>
      <c r="K2817" s="61">
        <v>170000</v>
      </c>
      <c r="L2817" s="61" t="s">
        <v>560</v>
      </c>
      <c r="M2817" s="61" t="s">
        <v>5622</v>
      </c>
      <c r="N2817" s="61"/>
      <c r="O2817" s="63">
        <v>41275</v>
      </c>
      <c r="P2817" s="61" t="s">
        <v>145</v>
      </c>
      <c r="Q2817" s="61" t="s">
        <v>146</v>
      </c>
      <c r="R2817" s="61" t="s">
        <v>54</v>
      </c>
      <c r="S2817" s="61" t="s">
        <v>55</v>
      </c>
      <c r="T2817" s="61" t="s">
        <v>2458</v>
      </c>
      <c r="U2817" s="61" t="s">
        <v>2458</v>
      </c>
      <c r="V2817" s="61" t="s">
        <v>2470</v>
      </c>
      <c r="W2817" s="61" t="s">
        <v>1044</v>
      </c>
      <c r="X2817" s="61" t="s">
        <v>2474</v>
      </c>
      <c r="Y2817" s="61"/>
      <c r="Z2817" s="61" t="s">
        <v>54</v>
      </c>
      <c r="AA2817" s="61" t="s">
        <v>61</v>
      </c>
      <c r="AB2817" s="61" t="s">
        <v>62</v>
      </c>
      <c r="AC2817" s="61">
        <v>196475</v>
      </c>
      <c r="AD2817" s="61"/>
      <c r="AE2817" s="61" t="s">
        <v>70</v>
      </c>
      <c r="AF2817" s="63">
        <v>41394.688194444439</v>
      </c>
      <c r="AG2817" s="63">
        <v>41394.688194444439</v>
      </c>
      <c r="AH2817" s="62">
        <v>2013</v>
      </c>
      <c r="AI2817" s="61" t="s">
        <v>54</v>
      </c>
      <c r="AJ2817" s="61" t="s">
        <v>63</v>
      </c>
      <c r="AK2817" s="61">
        <v>1873403</v>
      </c>
      <c r="AL2817" s="63">
        <v>41275</v>
      </c>
      <c r="AM2817" s="63">
        <v>41639</v>
      </c>
      <c r="AN2817" s="61" t="s">
        <v>240</v>
      </c>
      <c r="AO2817" s="4" t="s">
        <v>139</v>
      </c>
      <c r="AP2817" s="4" t="s">
        <v>131</v>
      </c>
    </row>
    <row r="2818" spans="1:42" ht="125.25" customHeight="1">
      <c r="A2818" s="61" t="s">
        <v>4266</v>
      </c>
      <c r="B2818" s="61" t="s">
        <v>1497</v>
      </c>
      <c r="C2818" s="61" t="s">
        <v>164</v>
      </c>
      <c r="D2818" s="61" t="s">
        <v>164</v>
      </c>
      <c r="E2818" s="61" t="s">
        <v>1749</v>
      </c>
      <c r="F2818" s="61" t="s">
        <v>1750</v>
      </c>
      <c r="G2818" s="62">
        <v>2013</v>
      </c>
      <c r="H2818" s="61">
        <v>306091</v>
      </c>
      <c r="I2818" s="61">
        <v>0</v>
      </c>
      <c r="J2818" s="61" t="s">
        <v>4325</v>
      </c>
      <c r="K2818" s="61">
        <v>2000000</v>
      </c>
      <c r="L2818" s="61" t="s">
        <v>83</v>
      </c>
      <c r="M2818" s="61" t="s">
        <v>5622</v>
      </c>
      <c r="N2818" s="61"/>
      <c r="O2818" s="63">
        <v>41275</v>
      </c>
      <c r="P2818" s="61" t="s">
        <v>145</v>
      </c>
      <c r="Q2818" s="61" t="s">
        <v>146</v>
      </c>
      <c r="R2818" s="61" t="s">
        <v>54</v>
      </c>
      <c r="S2818" s="61" t="s">
        <v>84</v>
      </c>
      <c r="T2818" s="61" t="s">
        <v>4266</v>
      </c>
      <c r="U2818" s="61" t="s">
        <v>4266</v>
      </c>
      <c r="V2818" s="61" t="s">
        <v>1497</v>
      </c>
      <c r="W2818" s="61" t="s">
        <v>86</v>
      </c>
      <c r="X2818" s="61" t="s">
        <v>1501</v>
      </c>
      <c r="Y2818" s="61"/>
      <c r="Z2818" s="61" t="s">
        <v>54</v>
      </c>
      <c r="AA2818" s="61" t="s">
        <v>61</v>
      </c>
      <c r="AB2818" s="61" t="s">
        <v>62</v>
      </c>
      <c r="AC2818" s="61">
        <v>197518</v>
      </c>
      <c r="AD2818" s="61"/>
      <c r="AE2818" s="61" t="s">
        <v>70</v>
      </c>
      <c r="AF2818" s="63">
        <v>41424.5</v>
      </c>
      <c r="AG2818" s="63">
        <v>41424.454861111109</v>
      </c>
      <c r="AH2818" s="62">
        <v>2013</v>
      </c>
      <c r="AI2818" s="61" t="s">
        <v>54</v>
      </c>
      <c r="AJ2818" s="61" t="s">
        <v>63</v>
      </c>
      <c r="AK2818" s="61">
        <v>6500000</v>
      </c>
      <c r="AL2818" s="63">
        <v>41275</v>
      </c>
      <c r="AM2818" s="63">
        <v>41639</v>
      </c>
      <c r="AN2818" s="61" t="s">
        <v>77</v>
      </c>
      <c r="AO2818" s="4" t="s">
        <v>139</v>
      </c>
      <c r="AP2818" s="4" t="s">
        <v>131</v>
      </c>
    </row>
    <row r="2819" spans="1:42" ht="125.25" customHeight="1">
      <c r="A2819" s="61" t="s">
        <v>4478</v>
      </c>
      <c r="B2819" s="61" t="s">
        <v>100</v>
      </c>
      <c r="C2819" s="61" t="s">
        <v>164</v>
      </c>
      <c r="D2819" s="61"/>
      <c r="E2819" s="61"/>
      <c r="F2819" s="61"/>
      <c r="G2819" s="62">
        <v>2013</v>
      </c>
      <c r="H2819" s="61">
        <v>2107574</v>
      </c>
      <c r="I2819" s="61">
        <v>0</v>
      </c>
      <c r="J2819" s="61" t="s">
        <v>4627</v>
      </c>
      <c r="K2819" s="61">
        <v>1920000</v>
      </c>
      <c r="L2819" s="61" t="s">
        <v>874</v>
      </c>
      <c r="M2819" s="61" t="s">
        <v>5622</v>
      </c>
      <c r="N2819" s="61"/>
      <c r="O2819" s="63">
        <v>41275</v>
      </c>
      <c r="P2819" s="61"/>
      <c r="Q2819" s="61" t="s">
        <v>53</v>
      </c>
      <c r="R2819" s="61" t="s">
        <v>54</v>
      </c>
      <c r="S2819" s="61" t="s">
        <v>84</v>
      </c>
      <c r="T2819" s="61" t="s">
        <v>4478</v>
      </c>
      <c r="U2819" s="61" t="s">
        <v>4478</v>
      </c>
      <c r="V2819" s="61" t="s">
        <v>100</v>
      </c>
      <c r="W2819" s="61" t="s">
        <v>103</v>
      </c>
      <c r="X2819" s="61" t="s">
        <v>104</v>
      </c>
      <c r="Y2819" s="61"/>
      <c r="Z2819" s="61" t="s">
        <v>54</v>
      </c>
      <c r="AA2819" s="61" t="s">
        <v>61</v>
      </c>
      <c r="AB2819" s="61" t="s">
        <v>62</v>
      </c>
      <c r="AC2819" s="61">
        <v>192871</v>
      </c>
      <c r="AD2819" s="61"/>
      <c r="AE2819" s="61" t="s">
        <v>5</v>
      </c>
      <c r="AF2819" s="63">
        <v>41325.538194444445</v>
      </c>
      <c r="AG2819" s="63">
        <v>41325.538194444445</v>
      </c>
      <c r="AH2819" s="62"/>
      <c r="AI2819" s="61"/>
      <c r="AJ2819" s="61" t="s">
        <v>63</v>
      </c>
      <c r="AK2819" s="61"/>
      <c r="AL2819" s="63"/>
      <c r="AM2819" s="63"/>
      <c r="AN2819" s="61"/>
      <c r="AO2819" s="4"/>
      <c r="AP2819" s="4"/>
    </row>
    <row r="2820" spans="1:42" ht="68.25" customHeight="1">
      <c r="A2820" s="61" t="s">
        <v>4690</v>
      </c>
      <c r="B2820" s="61" t="s">
        <v>132</v>
      </c>
      <c r="C2820" s="61" t="s">
        <v>164</v>
      </c>
      <c r="D2820" s="61" t="s">
        <v>164</v>
      </c>
      <c r="E2820" s="61" t="s">
        <v>938</v>
      </c>
      <c r="F2820" s="61" t="s">
        <v>939</v>
      </c>
      <c r="G2820" s="62">
        <v>2013</v>
      </c>
      <c r="H2820" s="61">
        <v>259740</v>
      </c>
      <c r="I2820" s="61">
        <v>0</v>
      </c>
      <c r="J2820" s="61" t="s">
        <v>939</v>
      </c>
      <c r="K2820" s="61" t="s">
        <v>3</v>
      </c>
      <c r="L2820" s="61" t="s">
        <v>52</v>
      </c>
      <c r="M2820" s="61" t="s">
        <v>5622</v>
      </c>
      <c r="N2820" s="61"/>
      <c r="O2820" s="63">
        <v>41277</v>
      </c>
      <c r="P2820" s="61" t="s">
        <v>145</v>
      </c>
      <c r="Q2820" s="61" t="s">
        <v>146</v>
      </c>
      <c r="R2820" s="61" t="s">
        <v>54</v>
      </c>
      <c r="S2820" s="61" t="s">
        <v>55</v>
      </c>
      <c r="T2820" s="61" t="s">
        <v>4690</v>
      </c>
      <c r="U2820" s="61" t="s">
        <v>57</v>
      </c>
      <c r="V2820" s="61" t="s">
        <v>132</v>
      </c>
      <c r="W2820" s="61" t="s">
        <v>58</v>
      </c>
      <c r="X2820" s="61" t="s">
        <v>138</v>
      </c>
      <c r="Y2820" s="61"/>
      <c r="Z2820" s="61" t="s">
        <v>54</v>
      </c>
      <c r="AA2820" s="61" t="s">
        <v>61</v>
      </c>
      <c r="AB2820" s="61" t="s">
        <v>62</v>
      </c>
      <c r="AC2820" s="61">
        <v>196629</v>
      </c>
      <c r="AD2820" s="61"/>
      <c r="AE2820" s="61" t="s">
        <v>70</v>
      </c>
      <c r="AF2820" s="63">
        <v>41456.595138888886</v>
      </c>
      <c r="AG2820" s="63">
        <v>41397.484722222223</v>
      </c>
      <c r="AH2820" s="62">
        <v>2013</v>
      </c>
      <c r="AI2820" s="61" t="s">
        <v>54</v>
      </c>
      <c r="AJ2820" s="61" t="s">
        <v>63</v>
      </c>
      <c r="AK2820" s="61">
        <v>3606721</v>
      </c>
      <c r="AL2820" s="63">
        <v>41275</v>
      </c>
      <c r="AM2820" s="63">
        <v>41639</v>
      </c>
      <c r="AN2820" s="61" t="s">
        <v>77</v>
      </c>
      <c r="AO2820" s="4" t="s">
        <v>139</v>
      </c>
      <c r="AP2820" s="4" t="s">
        <v>131</v>
      </c>
    </row>
    <row r="2821" spans="1:42" ht="57" customHeight="1">
      <c r="A2821" s="61" t="s">
        <v>4709</v>
      </c>
      <c r="B2821" s="61" t="s">
        <v>132</v>
      </c>
      <c r="C2821" s="61" t="s">
        <v>164</v>
      </c>
      <c r="D2821" s="61" t="s">
        <v>164</v>
      </c>
      <c r="E2821" s="61" t="s">
        <v>4711</v>
      </c>
      <c r="F2821" s="61" t="s">
        <v>3865</v>
      </c>
      <c r="G2821" s="62">
        <v>2013</v>
      </c>
      <c r="H2821" s="61">
        <v>86895</v>
      </c>
      <c r="I2821" s="61">
        <v>0</v>
      </c>
      <c r="J2821" s="61" t="s">
        <v>4712</v>
      </c>
      <c r="K2821" s="61" t="s">
        <v>3</v>
      </c>
      <c r="L2821" s="61" t="s">
        <v>52</v>
      </c>
      <c r="M2821" s="61" t="s">
        <v>5622</v>
      </c>
      <c r="N2821" s="61"/>
      <c r="O2821" s="63">
        <v>41277</v>
      </c>
      <c r="P2821" s="61" t="s">
        <v>76</v>
      </c>
      <c r="Q2821" s="61" t="s">
        <v>69</v>
      </c>
      <c r="R2821" s="61" t="s">
        <v>54</v>
      </c>
      <c r="S2821" s="61" t="s">
        <v>55</v>
      </c>
      <c r="T2821" s="61" t="s">
        <v>4709</v>
      </c>
      <c r="U2821" s="61" t="s">
        <v>57</v>
      </c>
      <c r="V2821" s="61" t="s">
        <v>132</v>
      </c>
      <c r="W2821" s="61" t="s">
        <v>58</v>
      </c>
      <c r="X2821" s="61" t="s">
        <v>138</v>
      </c>
      <c r="Y2821" s="61"/>
      <c r="Z2821" s="61" t="s">
        <v>54</v>
      </c>
      <c r="AA2821" s="61" t="s">
        <v>61</v>
      </c>
      <c r="AB2821" s="61" t="s">
        <v>62</v>
      </c>
      <c r="AC2821" s="61">
        <v>196630</v>
      </c>
      <c r="AD2821" s="61"/>
      <c r="AE2821" s="61" t="s">
        <v>70</v>
      </c>
      <c r="AF2821" s="63">
        <v>41397.485416666663</v>
      </c>
      <c r="AG2821" s="63">
        <v>41397.485416666663</v>
      </c>
      <c r="AH2821" s="62">
        <v>2013</v>
      </c>
      <c r="AI2821" s="61" t="s">
        <v>54</v>
      </c>
      <c r="AJ2821" s="61" t="s">
        <v>63</v>
      </c>
      <c r="AK2821" s="61">
        <v>0</v>
      </c>
      <c r="AL2821" s="63">
        <v>41275</v>
      </c>
      <c r="AM2821" s="63">
        <v>41639</v>
      </c>
      <c r="AN2821" s="61" t="s">
        <v>77</v>
      </c>
      <c r="AO2821" s="4" t="s">
        <v>3867</v>
      </c>
      <c r="AP2821" s="4" t="s">
        <v>79</v>
      </c>
    </row>
    <row r="2822" spans="1:42" ht="204.75" customHeight="1">
      <c r="A2822" s="61" t="s">
        <v>1060</v>
      </c>
      <c r="B2822" s="61" t="s">
        <v>91</v>
      </c>
      <c r="C2822" s="61" t="s">
        <v>164</v>
      </c>
      <c r="D2822" s="61" t="s">
        <v>164</v>
      </c>
      <c r="E2822" s="61" t="s">
        <v>1086</v>
      </c>
      <c r="F2822" s="61" t="s">
        <v>1087</v>
      </c>
      <c r="G2822" s="62">
        <v>2013</v>
      </c>
      <c r="H2822" s="61">
        <v>711617</v>
      </c>
      <c r="I2822" s="61">
        <v>0</v>
      </c>
      <c r="J2822" s="61" t="s">
        <v>1088</v>
      </c>
      <c r="K2822" s="61">
        <v>4000000</v>
      </c>
      <c r="L2822" s="61" t="s">
        <v>1070</v>
      </c>
      <c r="M2822" s="61" t="s">
        <v>5622</v>
      </c>
      <c r="N2822" s="61"/>
      <c r="O2822" s="63">
        <v>41282</v>
      </c>
      <c r="P2822" s="61" t="s">
        <v>286</v>
      </c>
      <c r="Q2822" s="61" t="s">
        <v>184</v>
      </c>
      <c r="R2822" s="61" t="s">
        <v>54</v>
      </c>
      <c r="S2822" s="61" t="s">
        <v>84</v>
      </c>
      <c r="T2822" s="61" t="s">
        <v>1060</v>
      </c>
      <c r="U2822" s="61" t="s">
        <v>1060</v>
      </c>
      <c r="V2822" s="61" t="s">
        <v>85</v>
      </c>
      <c r="W2822" s="61" t="s">
        <v>86</v>
      </c>
      <c r="X2822" s="61" t="s">
        <v>561</v>
      </c>
      <c r="Y2822" s="61"/>
      <c r="Z2822" s="61" t="s">
        <v>54</v>
      </c>
      <c r="AA2822" s="61" t="s">
        <v>61</v>
      </c>
      <c r="AB2822" s="61" t="s">
        <v>62</v>
      </c>
      <c r="AC2822" s="61">
        <v>208298</v>
      </c>
      <c r="AD2822" s="61"/>
      <c r="AE2822" s="61" t="s">
        <v>119</v>
      </c>
      <c r="AF2822" s="63">
        <v>41773.711805555555</v>
      </c>
      <c r="AG2822" s="63">
        <v>41695.461805555555</v>
      </c>
      <c r="AH2822" s="62">
        <v>2013</v>
      </c>
      <c r="AI2822" s="61" t="s">
        <v>54</v>
      </c>
      <c r="AJ2822" s="61" t="s">
        <v>63</v>
      </c>
      <c r="AK2822" s="61">
        <v>700000</v>
      </c>
      <c r="AL2822" s="63">
        <v>41275</v>
      </c>
      <c r="AM2822" s="63">
        <v>41639</v>
      </c>
      <c r="AN2822" s="61" t="s">
        <v>337</v>
      </c>
      <c r="AO2822" s="4" t="s">
        <v>139</v>
      </c>
      <c r="AP2822" s="4" t="s">
        <v>168</v>
      </c>
    </row>
    <row r="2823" spans="1:42" ht="114" customHeight="1">
      <c r="A2823" s="61" t="s">
        <v>1060</v>
      </c>
      <c r="B2823" s="61" t="s">
        <v>1097</v>
      </c>
      <c r="C2823" s="61" t="s">
        <v>164</v>
      </c>
      <c r="D2823" s="61"/>
      <c r="E2823" s="61"/>
      <c r="F2823" s="61"/>
      <c r="G2823" s="62">
        <v>2013</v>
      </c>
      <c r="H2823" s="61">
        <v>1067426</v>
      </c>
      <c r="I2823" s="61">
        <v>0</v>
      </c>
      <c r="J2823" s="61" t="s">
        <v>1103</v>
      </c>
      <c r="K2823" s="61">
        <v>6000000</v>
      </c>
      <c r="L2823" s="61" t="s">
        <v>1070</v>
      </c>
      <c r="M2823" s="61" t="s">
        <v>5622</v>
      </c>
      <c r="N2823" s="61"/>
      <c r="O2823" s="63">
        <v>41282</v>
      </c>
      <c r="P2823" s="61"/>
      <c r="Q2823" s="61" t="s">
        <v>69</v>
      </c>
      <c r="R2823" s="61" t="s">
        <v>54</v>
      </c>
      <c r="S2823" s="61" t="s">
        <v>84</v>
      </c>
      <c r="T2823" s="61" t="s">
        <v>1060</v>
      </c>
      <c r="U2823" s="61" t="s">
        <v>1060</v>
      </c>
      <c r="V2823" s="61" t="s">
        <v>1097</v>
      </c>
      <c r="W2823" s="61" t="s">
        <v>416</v>
      </c>
      <c r="X2823" s="61" t="s">
        <v>1099</v>
      </c>
      <c r="Y2823" s="61"/>
      <c r="Z2823" s="61" t="s">
        <v>54</v>
      </c>
      <c r="AA2823" s="61" t="s">
        <v>61</v>
      </c>
      <c r="AB2823" s="61" t="s">
        <v>62</v>
      </c>
      <c r="AC2823" s="61">
        <v>208303</v>
      </c>
      <c r="AD2823" s="61"/>
      <c r="AE2823" s="61" t="s">
        <v>5</v>
      </c>
      <c r="AF2823" s="63">
        <v>41695.46875</v>
      </c>
      <c r="AG2823" s="63">
        <v>41695.46875</v>
      </c>
      <c r="AH2823" s="62"/>
      <c r="AI2823" s="61"/>
      <c r="AJ2823" s="61" t="s">
        <v>63</v>
      </c>
      <c r="AK2823" s="61"/>
      <c r="AL2823" s="63"/>
      <c r="AM2823" s="63"/>
      <c r="AN2823" s="61"/>
      <c r="AO2823" s="4"/>
      <c r="AP2823" s="4"/>
    </row>
    <row r="2824" spans="1:42" ht="114" customHeight="1">
      <c r="A2824" s="61" t="s">
        <v>1060</v>
      </c>
      <c r="B2824" s="61" t="s">
        <v>1097</v>
      </c>
      <c r="C2824" s="61" t="s">
        <v>164</v>
      </c>
      <c r="D2824" s="61"/>
      <c r="E2824" s="61"/>
      <c r="F2824" s="61"/>
      <c r="G2824" s="62">
        <v>2013</v>
      </c>
      <c r="H2824" s="61">
        <v>622665</v>
      </c>
      <c r="I2824" s="61">
        <v>0</v>
      </c>
      <c r="J2824" s="61" t="s">
        <v>1104</v>
      </c>
      <c r="K2824" s="61">
        <v>3500000</v>
      </c>
      <c r="L2824" s="61" t="s">
        <v>1070</v>
      </c>
      <c r="M2824" s="61" t="s">
        <v>5622</v>
      </c>
      <c r="N2824" s="61"/>
      <c r="O2824" s="63">
        <v>41282</v>
      </c>
      <c r="P2824" s="61"/>
      <c r="Q2824" s="61" t="s">
        <v>69</v>
      </c>
      <c r="R2824" s="61" t="s">
        <v>54</v>
      </c>
      <c r="S2824" s="61" t="s">
        <v>84</v>
      </c>
      <c r="T2824" s="61" t="s">
        <v>1060</v>
      </c>
      <c r="U2824" s="61" t="s">
        <v>1060</v>
      </c>
      <c r="V2824" s="61" t="s">
        <v>1097</v>
      </c>
      <c r="W2824" s="61" t="s">
        <v>416</v>
      </c>
      <c r="X2824" s="61" t="s">
        <v>1099</v>
      </c>
      <c r="Y2824" s="61"/>
      <c r="Z2824" s="61" t="s">
        <v>54</v>
      </c>
      <c r="AA2824" s="61" t="s">
        <v>61</v>
      </c>
      <c r="AB2824" s="61" t="s">
        <v>62</v>
      </c>
      <c r="AC2824" s="61">
        <v>208304</v>
      </c>
      <c r="AD2824" s="61"/>
      <c r="AE2824" s="61" t="s">
        <v>5</v>
      </c>
      <c r="AF2824" s="63">
        <v>41695.470138888886</v>
      </c>
      <c r="AG2824" s="63">
        <v>41695.470138888886</v>
      </c>
      <c r="AH2824" s="62"/>
      <c r="AI2824" s="61"/>
      <c r="AJ2824" s="61" t="s">
        <v>63</v>
      </c>
      <c r="AK2824" s="61"/>
      <c r="AL2824" s="63"/>
      <c r="AM2824" s="63"/>
      <c r="AN2824" s="61"/>
      <c r="AO2824" s="4"/>
      <c r="AP2824" s="4"/>
    </row>
    <row r="2825" spans="1:42" ht="182.25" customHeight="1">
      <c r="A2825" s="61" t="s">
        <v>1060</v>
      </c>
      <c r="B2825" s="61" t="s">
        <v>463</v>
      </c>
      <c r="C2825" s="61" t="s">
        <v>164</v>
      </c>
      <c r="D2825" s="61"/>
      <c r="E2825" s="61"/>
      <c r="F2825" s="61"/>
      <c r="G2825" s="62">
        <v>2013</v>
      </c>
      <c r="H2825" s="61">
        <v>1070984</v>
      </c>
      <c r="I2825" s="61">
        <v>0</v>
      </c>
      <c r="J2825" s="61" t="s">
        <v>1137</v>
      </c>
      <c r="K2825" s="61">
        <v>6020000</v>
      </c>
      <c r="L2825" s="61" t="s">
        <v>1070</v>
      </c>
      <c r="M2825" s="61" t="s">
        <v>5622</v>
      </c>
      <c r="N2825" s="61"/>
      <c r="O2825" s="63">
        <v>41282</v>
      </c>
      <c r="P2825" s="61"/>
      <c r="Q2825" s="61" t="s">
        <v>146</v>
      </c>
      <c r="R2825" s="61" t="s">
        <v>54</v>
      </c>
      <c r="S2825" s="61" t="s">
        <v>84</v>
      </c>
      <c r="T2825" s="61" t="s">
        <v>1060</v>
      </c>
      <c r="U2825" s="61" t="s">
        <v>1060</v>
      </c>
      <c r="V2825" s="61" t="s">
        <v>463</v>
      </c>
      <c r="W2825" s="61" t="s">
        <v>86</v>
      </c>
      <c r="X2825" s="61" t="s">
        <v>467</v>
      </c>
      <c r="Y2825" s="61"/>
      <c r="Z2825" s="61" t="s">
        <v>54</v>
      </c>
      <c r="AA2825" s="61" t="s">
        <v>61</v>
      </c>
      <c r="AB2825" s="61" t="s">
        <v>62</v>
      </c>
      <c r="AC2825" s="61">
        <v>208294</v>
      </c>
      <c r="AD2825" s="61"/>
      <c r="AE2825" s="61" t="s">
        <v>5</v>
      </c>
      <c r="AF2825" s="63">
        <v>41695.457638888889</v>
      </c>
      <c r="AG2825" s="63">
        <v>41695.457638888889</v>
      </c>
      <c r="AH2825" s="62"/>
      <c r="AI2825" s="61"/>
      <c r="AJ2825" s="61" t="s">
        <v>63</v>
      </c>
      <c r="AK2825" s="61"/>
      <c r="AL2825" s="63"/>
      <c r="AM2825" s="63"/>
      <c r="AN2825" s="61"/>
      <c r="AO2825" s="4"/>
      <c r="AP2825" s="4"/>
    </row>
    <row r="2826" spans="1:42" ht="45.75" customHeight="1">
      <c r="A2826" s="61" t="s">
        <v>2782</v>
      </c>
      <c r="B2826" s="61" t="s">
        <v>47</v>
      </c>
      <c r="C2826" s="61" t="s">
        <v>164</v>
      </c>
      <c r="D2826" s="61" t="s">
        <v>164</v>
      </c>
      <c r="E2826" s="61" t="s">
        <v>165</v>
      </c>
      <c r="F2826" s="61" t="s">
        <v>166</v>
      </c>
      <c r="G2826" s="62">
        <v>2013</v>
      </c>
      <c r="H2826" s="61">
        <v>100000</v>
      </c>
      <c r="I2826" s="61">
        <v>0</v>
      </c>
      <c r="J2826" s="61" t="s">
        <v>2786</v>
      </c>
      <c r="K2826" s="61" t="s">
        <v>3</v>
      </c>
      <c r="L2826" s="61" t="s">
        <v>52</v>
      </c>
      <c r="M2826" s="61" t="s">
        <v>5622</v>
      </c>
      <c r="N2826" s="61"/>
      <c r="O2826" s="63">
        <v>41285</v>
      </c>
      <c r="P2826" s="61" t="s">
        <v>76</v>
      </c>
      <c r="Q2826" s="61" t="s">
        <v>69</v>
      </c>
      <c r="R2826" s="61" t="s">
        <v>54</v>
      </c>
      <c r="S2826" s="61" t="s">
        <v>55</v>
      </c>
      <c r="T2826" s="61" t="s">
        <v>2782</v>
      </c>
      <c r="U2826" s="61" t="s">
        <v>2782</v>
      </c>
      <c r="V2826" s="61" t="s">
        <v>47</v>
      </c>
      <c r="W2826" s="61" t="s">
        <v>58</v>
      </c>
      <c r="X2826" s="61" t="s">
        <v>59</v>
      </c>
      <c r="Y2826" s="61"/>
      <c r="Z2826" s="61" t="s">
        <v>54</v>
      </c>
      <c r="AA2826" s="61" t="s">
        <v>61</v>
      </c>
      <c r="AB2826" s="61" t="s">
        <v>62</v>
      </c>
      <c r="AC2826" s="61">
        <v>192234</v>
      </c>
      <c r="AD2826" s="61"/>
      <c r="AE2826" s="61" t="s">
        <v>119</v>
      </c>
      <c r="AF2826" s="63">
        <v>41318.561111111107</v>
      </c>
      <c r="AG2826" s="63">
        <v>41310.638194444444</v>
      </c>
      <c r="AH2826" s="62">
        <v>2013</v>
      </c>
      <c r="AI2826" s="61" t="s">
        <v>54</v>
      </c>
      <c r="AJ2826" s="61" t="s">
        <v>63</v>
      </c>
      <c r="AK2826" s="61">
        <v>0</v>
      </c>
      <c r="AL2826" s="63">
        <v>41275</v>
      </c>
      <c r="AM2826" s="63">
        <v>41639</v>
      </c>
      <c r="AN2826" s="61" t="s">
        <v>77</v>
      </c>
      <c r="AO2826" s="4" t="s">
        <v>139</v>
      </c>
      <c r="AP2826" s="4" t="s">
        <v>168</v>
      </c>
    </row>
    <row r="2827" spans="1:42" ht="45.75" customHeight="1">
      <c r="A2827" s="61" t="s">
        <v>5094</v>
      </c>
      <c r="B2827" s="61" t="s">
        <v>179</v>
      </c>
      <c r="C2827" s="61" t="s">
        <v>164</v>
      </c>
      <c r="D2827" s="61"/>
      <c r="E2827" s="61"/>
      <c r="F2827" s="61"/>
      <c r="G2827" s="62">
        <v>2013</v>
      </c>
      <c r="H2827" s="61">
        <v>53652</v>
      </c>
      <c r="I2827" s="61">
        <v>0</v>
      </c>
      <c r="J2827" s="61" t="s">
        <v>5205</v>
      </c>
      <c r="K2827" s="61" t="s">
        <v>3</v>
      </c>
      <c r="L2827" s="61" t="s">
        <v>52</v>
      </c>
      <c r="M2827" s="61" t="s">
        <v>5622</v>
      </c>
      <c r="N2827" s="61"/>
      <c r="O2827" s="63">
        <v>41288</v>
      </c>
      <c r="P2827" s="61"/>
      <c r="Q2827" s="61" t="s">
        <v>53</v>
      </c>
      <c r="R2827" s="61" t="s">
        <v>54</v>
      </c>
      <c r="S2827" s="61" t="s">
        <v>55</v>
      </c>
      <c r="T2827" s="61" t="s">
        <v>5094</v>
      </c>
      <c r="U2827" s="61" t="s">
        <v>5098</v>
      </c>
      <c r="V2827" s="61" t="s">
        <v>179</v>
      </c>
      <c r="W2827" s="61" t="s">
        <v>58</v>
      </c>
      <c r="X2827" s="61" t="s">
        <v>185</v>
      </c>
      <c r="Y2827" s="61"/>
      <c r="Z2827" s="61" t="s">
        <v>54</v>
      </c>
      <c r="AA2827" s="61" t="s">
        <v>61</v>
      </c>
      <c r="AB2827" s="61" t="s">
        <v>62</v>
      </c>
      <c r="AC2827" s="61">
        <v>195777</v>
      </c>
      <c r="AD2827" s="61"/>
      <c r="AE2827" s="61" t="s">
        <v>70</v>
      </c>
      <c r="AF2827" s="63">
        <v>41694.618750000001</v>
      </c>
      <c r="AG2827" s="63">
        <v>41375.713888888888</v>
      </c>
      <c r="AH2827" s="62"/>
      <c r="AI2827" s="61"/>
      <c r="AJ2827" s="61" t="s">
        <v>63</v>
      </c>
      <c r="AK2827" s="61"/>
      <c r="AL2827" s="63"/>
      <c r="AM2827" s="63"/>
      <c r="AN2827" s="61"/>
      <c r="AO2827" s="4"/>
      <c r="AP2827" s="4"/>
    </row>
    <row r="2828" spans="1:42" ht="45.75" customHeight="1">
      <c r="A2828" s="61" t="s">
        <v>5094</v>
      </c>
      <c r="B2828" s="61" t="s">
        <v>179</v>
      </c>
      <c r="C2828" s="61" t="s">
        <v>164</v>
      </c>
      <c r="D2828" s="61" t="s">
        <v>164</v>
      </c>
      <c r="E2828" s="61" t="s">
        <v>3852</v>
      </c>
      <c r="F2828" s="61" t="s">
        <v>3214</v>
      </c>
      <c r="G2828" s="62">
        <v>2013</v>
      </c>
      <c r="H2828" s="61">
        <v>180106</v>
      </c>
      <c r="I2828" s="61">
        <v>0</v>
      </c>
      <c r="J2828" s="61" t="s">
        <v>5206</v>
      </c>
      <c r="K2828" s="61" t="s">
        <v>3</v>
      </c>
      <c r="L2828" s="61" t="s">
        <v>52</v>
      </c>
      <c r="M2828" s="61" t="s">
        <v>5622</v>
      </c>
      <c r="N2828" s="61"/>
      <c r="O2828" s="63">
        <v>41288</v>
      </c>
      <c r="P2828" s="61" t="s">
        <v>53</v>
      </c>
      <c r="Q2828" s="61" t="s">
        <v>53</v>
      </c>
      <c r="R2828" s="61" t="s">
        <v>54</v>
      </c>
      <c r="S2828" s="61" t="s">
        <v>55</v>
      </c>
      <c r="T2828" s="61" t="s">
        <v>5094</v>
      </c>
      <c r="U2828" s="61" t="s">
        <v>5098</v>
      </c>
      <c r="V2828" s="61" t="s">
        <v>179</v>
      </c>
      <c r="W2828" s="61" t="s">
        <v>58</v>
      </c>
      <c r="X2828" s="61" t="s">
        <v>185</v>
      </c>
      <c r="Y2828" s="61"/>
      <c r="Z2828" s="61" t="s">
        <v>54</v>
      </c>
      <c r="AA2828" s="61" t="s">
        <v>61</v>
      </c>
      <c r="AB2828" s="61" t="s">
        <v>62</v>
      </c>
      <c r="AC2828" s="61">
        <v>199936</v>
      </c>
      <c r="AD2828" s="61"/>
      <c r="AE2828" s="61" t="s">
        <v>5</v>
      </c>
      <c r="AF2828" s="63">
        <v>41480.697222222218</v>
      </c>
      <c r="AG2828" s="63">
        <v>41480.697222222218</v>
      </c>
      <c r="AH2828" s="62">
        <v>2013</v>
      </c>
      <c r="AI2828" s="61" t="s">
        <v>54</v>
      </c>
      <c r="AJ2828" s="61" t="s">
        <v>63</v>
      </c>
      <c r="AK2828" s="61">
        <v>12560409</v>
      </c>
      <c r="AL2828" s="63">
        <v>41275</v>
      </c>
      <c r="AM2828" s="63">
        <v>41639</v>
      </c>
      <c r="AN2828" s="61" t="s">
        <v>77</v>
      </c>
      <c r="AO2828" s="4" t="s">
        <v>130</v>
      </c>
      <c r="AP2828" s="4" t="s">
        <v>168</v>
      </c>
    </row>
    <row r="2829" spans="1:42" ht="45.75" customHeight="1">
      <c r="A2829" s="61" t="s">
        <v>5094</v>
      </c>
      <c r="B2829" s="61" t="s">
        <v>179</v>
      </c>
      <c r="C2829" s="61" t="s">
        <v>164</v>
      </c>
      <c r="D2829" s="61" t="s">
        <v>164</v>
      </c>
      <c r="E2829" s="61" t="s">
        <v>3852</v>
      </c>
      <c r="F2829" s="61" t="s">
        <v>3214</v>
      </c>
      <c r="G2829" s="62">
        <v>2013</v>
      </c>
      <c r="H2829" s="61">
        <v>677541</v>
      </c>
      <c r="I2829" s="61">
        <v>0</v>
      </c>
      <c r="J2829" s="61" t="s">
        <v>5207</v>
      </c>
      <c r="K2829" s="61" t="s">
        <v>3</v>
      </c>
      <c r="L2829" s="61" t="s">
        <v>52</v>
      </c>
      <c r="M2829" s="61" t="s">
        <v>5622</v>
      </c>
      <c r="N2829" s="61"/>
      <c r="O2829" s="63">
        <v>41288</v>
      </c>
      <c r="P2829" s="61" t="s">
        <v>53</v>
      </c>
      <c r="Q2829" s="61" t="s">
        <v>53</v>
      </c>
      <c r="R2829" s="61" t="s">
        <v>54</v>
      </c>
      <c r="S2829" s="61" t="s">
        <v>55</v>
      </c>
      <c r="T2829" s="61" t="s">
        <v>5094</v>
      </c>
      <c r="U2829" s="61" t="s">
        <v>5098</v>
      </c>
      <c r="V2829" s="61" t="s">
        <v>179</v>
      </c>
      <c r="W2829" s="61" t="s">
        <v>58</v>
      </c>
      <c r="X2829" s="61" t="s">
        <v>185</v>
      </c>
      <c r="Y2829" s="61"/>
      <c r="Z2829" s="61" t="s">
        <v>54</v>
      </c>
      <c r="AA2829" s="61" t="s">
        <v>61</v>
      </c>
      <c r="AB2829" s="61" t="s">
        <v>62</v>
      </c>
      <c r="AC2829" s="61">
        <v>199934</v>
      </c>
      <c r="AD2829" s="61"/>
      <c r="AE2829" s="61" t="s">
        <v>119</v>
      </c>
      <c r="AF2829" s="63">
        <v>41480.676388888889</v>
      </c>
      <c r="AG2829" s="63">
        <v>41480.676388888889</v>
      </c>
      <c r="AH2829" s="62">
        <v>2013</v>
      </c>
      <c r="AI2829" s="61" t="s">
        <v>54</v>
      </c>
      <c r="AJ2829" s="61" t="s">
        <v>63</v>
      </c>
      <c r="AK2829" s="61">
        <v>12560409</v>
      </c>
      <c r="AL2829" s="63">
        <v>41275</v>
      </c>
      <c r="AM2829" s="63">
        <v>41639</v>
      </c>
      <c r="AN2829" s="61" t="s">
        <v>77</v>
      </c>
      <c r="AO2829" s="4" t="s">
        <v>130</v>
      </c>
      <c r="AP2829" s="4" t="s">
        <v>168</v>
      </c>
    </row>
    <row r="2830" spans="1:42" ht="57" customHeight="1">
      <c r="A2830" s="61" t="s">
        <v>5094</v>
      </c>
      <c r="B2830" s="61" t="s">
        <v>179</v>
      </c>
      <c r="C2830" s="61" t="s">
        <v>164</v>
      </c>
      <c r="D2830" s="61" t="s">
        <v>164</v>
      </c>
      <c r="E2830" s="61" t="s">
        <v>3852</v>
      </c>
      <c r="F2830" s="61" t="s">
        <v>3214</v>
      </c>
      <c r="G2830" s="62">
        <v>2013</v>
      </c>
      <c r="H2830" s="61">
        <v>4989368</v>
      </c>
      <c r="I2830" s="61">
        <v>0</v>
      </c>
      <c r="J2830" s="61" t="s">
        <v>5208</v>
      </c>
      <c r="K2830" s="61" t="s">
        <v>3</v>
      </c>
      <c r="L2830" s="61" t="s">
        <v>52</v>
      </c>
      <c r="M2830" s="61" t="s">
        <v>5622</v>
      </c>
      <c r="N2830" s="61"/>
      <c r="O2830" s="63">
        <v>41288</v>
      </c>
      <c r="P2830" s="61" t="s">
        <v>53</v>
      </c>
      <c r="Q2830" s="61" t="s">
        <v>53</v>
      </c>
      <c r="R2830" s="61" t="s">
        <v>54</v>
      </c>
      <c r="S2830" s="61" t="s">
        <v>55</v>
      </c>
      <c r="T2830" s="61" t="s">
        <v>5094</v>
      </c>
      <c r="U2830" s="61" t="s">
        <v>5098</v>
      </c>
      <c r="V2830" s="61" t="s">
        <v>179</v>
      </c>
      <c r="W2830" s="61" t="s">
        <v>58</v>
      </c>
      <c r="X2830" s="61" t="s">
        <v>185</v>
      </c>
      <c r="Y2830" s="61"/>
      <c r="Z2830" s="61" t="s">
        <v>54</v>
      </c>
      <c r="AA2830" s="61" t="s">
        <v>61</v>
      </c>
      <c r="AB2830" s="61" t="s">
        <v>62</v>
      </c>
      <c r="AC2830" s="61">
        <v>195781</v>
      </c>
      <c r="AD2830" s="61"/>
      <c r="AE2830" s="61" t="s">
        <v>70</v>
      </c>
      <c r="AF2830" s="63">
        <v>41694.623611111107</v>
      </c>
      <c r="AG2830" s="63">
        <v>41375.717361111107</v>
      </c>
      <c r="AH2830" s="62">
        <v>2013</v>
      </c>
      <c r="AI2830" s="61" t="s">
        <v>54</v>
      </c>
      <c r="AJ2830" s="61" t="s">
        <v>63</v>
      </c>
      <c r="AK2830" s="61">
        <v>12560409</v>
      </c>
      <c r="AL2830" s="63">
        <v>41275</v>
      </c>
      <c r="AM2830" s="63">
        <v>41639</v>
      </c>
      <c r="AN2830" s="61" t="s">
        <v>77</v>
      </c>
      <c r="AO2830" s="4" t="s">
        <v>130</v>
      </c>
      <c r="AP2830" s="4" t="s">
        <v>168</v>
      </c>
    </row>
    <row r="2831" spans="1:42" ht="159" customHeight="1">
      <c r="A2831" s="61" t="s">
        <v>5094</v>
      </c>
      <c r="B2831" s="61" t="s">
        <v>179</v>
      </c>
      <c r="C2831" s="61" t="s">
        <v>164</v>
      </c>
      <c r="D2831" s="61" t="s">
        <v>164</v>
      </c>
      <c r="E2831" s="61" t="s">
        <v>3852</v>
      </c>
      <c r="F2831" s="61" t="s">
        <v>3214</v>
      </c>
      <c r="G2831" s="62">
        <v>2013</v>
      </c>
      <c r="H2831" s="61">
        <v>639383</v>
      </c>
      <c r="I2831" s="61">
        <v>0</v>
      </c>
      <c r="J2831" s="61" t="s">
        <v>5209</v>
      </c>
      <c r="K2831" s="61" t="s">
        <v>3</v>
      </c>
      <c r="L2831" s="61" t="s">
        <v>52</v>
      </c>
      <c r="M2831" s="61" t="s">
        <v>5622</v>
      </c>
      <c r="N2831" s="61"/>
      <c r="O2831" s="63">
        <v>41288</v>
      </c>
      <c r="P2831" s="61" t="s">
        <v>53</v>
      </c>
      <c r="Q2831" s="61" t="s">
        <v>53</v>
      </c>
      <c r="R2831" s="61" t="s">
        <v>54</v>
      </c>
      <c r="S2831" s="61" t="s">
        <v>55</v>
      </c>
      <c r="T2831" s="61" t="s">
        <v>5094</v>
      </c>
      <c r="U2831" s="61" t="s">
        <v>5098</v>
      </c>
      <c r="V2831" s="61" t="s">
        <v>179</v>
      </c>
      <c r="W2831" s="61" t="s">
        <v>58</v>
      </c>
      <c r="X2831" s="61" t="s">
        <v>185</v>
      </c>
      <c r="Y2831" s="61"/>
      <c r="Z2831" s="61" t="s">
        <v>54</v>
      </c>
      <c r="AA2831" s="61" t="s">
        <v>61</v>
      </c>
      <c r="AB2831" s="61" t="s">
        <v>62</v>
      </c>
      <c r="AC2831" s="61">
        <v>195791</v>
      </c>
      <c r="AD2831" s="61"/>
      <c r="AE2831" s="61" t="s">
        <v>70</v>
      </c>
      <c r="AF2831" s="63">
        <v>41694.62777777778</v>
      </c>
      <c r="AG2831" s="63">
        <v>41375.734027777777</v>
      </c>
      <c r="AH2831" s="62">
        <v>2013</v>
      </c>
      <c r="AI2831" s="61" t="s">
        <v>54</v>
      </c>
      <c r="AJ2831" s="61" t="s">
        <v>63</v>
      </c>
      <c r="AK2831" s="61">
        <v>12560409</v>
      </c>
      <c r="AL2831" s="63">
        <v>41275</v>
      </c>
      <c r="AM2831" s="63">
        <v>41639</v>
      </c>
      <c r="AN2831" s="61" t="s">
        <v>77</v>
      </c>
      <c r="AO2831" s="4" t="s">
        <v>130</v>
      </c>
      <c r="AP2831" s="4" t="s">
        <v>168</v>
      </c>
    </row>
    <row r="2832" spans="1:42" ht="79.5" customHeight="1">
      <c r="A2832" s="61" t="s">
        <v>5094</v>
      </c>
      <c r="B2832" s="61" t="s">
        <v>179</v>
      </c>
      <c r="C2832" s="61" t="s">
        <v>164</v>
      </c>
      <c r="D2832" s="61" t="s">
        <v>164</v>
      </c>
      <c r="E2832" s="61" t="s">
        <v>4223</v>
      </c>
      <c r="F2832" s="61" t="s">
        <v>3217</v>
      </c>
      <c r="G2832" s="62">
        <v>2013</v>
      </c>
      <c r="H2832" s="61">
        <v>2662139</v>
      </c>
      <c r="I2832" s="61">
        <v>0</v>
      </c>
      <c r="J2832" s="61" t="s">
        <v>5211</v>
      </c>
      <c r="K2832" s="61" t="s">
        <v>3</v>
      </c>
      <c r="L2832" s="61" t="s">
        <v>52</v>
      </c>
      <c r="M2832" s="61" t="s">
        <v>5622</v>
      </c>
      <c r="N2832" s="61"/>
      <c r="O2832" s="63">
        <v>41288</v>
      </c>
      <c r="P2832" s="61" t="s">
        <v>238</v>
      </c>
      <c r="Q2832" s="61" t="s">
        <v>238</v>
      </c>
      <c r="R2832" s="61" t="s">
        <v>54</v>
      </c>
      <c r="S2832" s="61" t="s">
        <v>55</v>
      </c>
      <c r="T2832" s="61" t="s">
        <v>5094</v>
      </c>
      <c r="U2832" s="61" t="s">
        <v>5098</v>
      </c>
      <c r="V2832" s="61" t="s">
        <v>179</v>
      </c>
      <c r="W2832" s="61" t="s">
        <v>58</v>
      </c>
      <c r="X2832" s="61" t="s">
        <v>185</v>
      </c>
      <c r="Y2832" s="61"/>
      <c r="Z2832" s="61" t="s">
        <v>54</v>
      </c>
      <c r="AA2832" s="61" t="s">
        <v>61</v>
      </c>
      <c r="AB2832" s="61" t="s">
        <v>62</v>
      </c>
      <c r="AC2832" s="61">
        <v>195776</v>
      </c>
      <c r="AD2832" s="61"/>
      <c r="AE2832" s="61" t="s">
        <v>70</v>
      </c>
      <c r="AF2832" s="63">
        <v>41694.620833333334</v>
      </c>
      <c r="AG2832" s="63">
        <v>41375.711805555555</v>
      </c>
      <c r="AH2832" s="62">
        <v>2013</v>
      </c>
      <c r="AI2832" s="61" t="s">
        <v>54</v>
      </c>
      <c r="AJ2832" s="61" t="s">
        <v>63</v>
      </c>
      <c r="AK2832" s="61">
        <v>6715500</v>
      </c>
      <c r="AL2832" s="63">
        <v>41275</v>
      </c>
      <c r="AM2832" s="63">
        <v>41639</v>
      </c>
      <c r="AN2832" s="61" t="s">
        <v>337</v>
      </c>
      <c r="AO2832" s="4" t="s">
        <v>139</v>
      </c>
      <c r="AP2832" s="4" t="s">
        <v>131</v>
      </c>
    </row>
    <row r="2833" spans="1:42" ht="79.5" customHeight="1">
      <c r="A2833" s="61" t="s">
        <v>5094</v>
      </c>
      <c r="B2833" s="61" t="s">
        <v>179</v>
      </c>
      <c r="C2833" s="61" t="s">
        <v>164</v>
      </c>
      <c r="D2833" s="61" t="s">
        <v>164</v>
      </c>
      <c r="E2833" s="61" t="s">
        <v>378</v>
      </c>
      <c r="F2833" s="61" t="s">
        <v>379</v>
      </c>
      <c r="G2833" s="62">
        <v>2013</v>
      </c>
      <c r="H2833" s="61">
        <v>5507349</v>
      </c>
      <c r="I2833" s="61">
        <v>0</v>
      </c>
      <c r="J2833" s="61" t="s">
        <v>380</v>
      </c>
      <c r="K2833" s="61" t="s">
        <v>3</v>
      </c>
      <c r="L2833" s="61" t="s">
        <v>52</v>
      </c>
      <c r="M2833" s="61" t="s">
        <v>5622</v>
      </c>
      <c r="N2833" s="61"/>
      <c r="O2833" s="63">
        <v>41288</v>
      </c>
      <c r="P2833" s="61" t="s">
        <v>367</v>
      </c>
      <c r="Q2833" s="61" t="s">
        <v>307</v>
      </c>
      <c r="R2833" s="61" t="s">
        <v>54</v>
      </c>
      <c r="S2833" s="61" t="s">
        <v>55</v>
      </c>
      <c r="T2833" s="61" t="s">
        <v>5094</v>
      </c>
      <c r="U2833" s="61" t="s">
        <v>5098</v>
      </c>
      <c r="V2833" s="61" t="s">
        <v>179</v>
      </c>
      <c r="W2833" s="61" t="s">
        <v>58</v>
      </c>
      <c r="X2833" s="61" t="s">
        <v>185</v>
      </c>
      <c r="Y2833" s="61"/>
      <c r="Z2833" s="61" t="s">
        <v>54</v>
      </c>
      <c r="AA2833" s="61" t="s">
        <v>61</v>
      </c>
      <c r="AB2833" s="61" t="s">
        <v>62</v>
      </c>
      <c r="AC2833" s="61">
        <v>195787</v>
      </c>
      <c r="AD2833" s="61"/>
      <c r="AE2833" s="61" t="s">
        <v>70</v>
      </c>
      <c r="AF2833" s="63">
        <v>41694.628472222219</v>
      </c>
      <c r="AG2833" s="63">
        <v>41375.731944444444</v>
      </c>
      <c r="AH2833" s="62">
        <v>2013</v>
      </c>
      <c r="AI2833" s="61" t="s">
        <v>54</v>
      </c>
      <c r="AJ2833" s="61" t="s">
        <v>63</v>
      </c>
      <c r="AK2833" s="61">
        <v>21405449</v>
      </c>
      <c r="AL2833" s="63">
        <v>41275</v>
      </c>
      <c r="AM2833" s="63">
        <v>41639</v>
      </c>
      <c r="AN2833" s="61" t="s">
        <v>240</v>
      </c>
      <c r="AO2833" s="4" t="s">
        <v>139</v>
      </c>
      <c r="AP2833" s="4" t="s">
        <v>131</v>
      </c>
    </row>
    <row r="2834" spans="1:42" ht="79.5" customHeight="1">
      <c r="A2834" s="61" t="s">
        <v>5094</v>
      </c>
      <c r="B2834" s="61" t="s">
        <v>179</v>
      </c>
      <c r="C2834" s="61" t="s">
        <v>164</v>
      </c>
      <c r="D2834" s="61" t="s">
        <v>164</v>
      </c>
      <c r="E2834" s="61" t="s">
        <v>378</v>
      </c>
      <c r="F2834" s="61" t="s">
        <v>379</v>
      </c>
      <c r="G2834" s="62">
        <v>2013</v>
      </c>
      <c r="H2834" s="61">
        <v>2109003</v>
      </c>
      <c r="I2834" s="61">
        <v>0</v>
      </c>
      <c r="J2834" s="61" t="s">
        <v>5213</v>
      </c>
      <c r="K2834" s="61" t="s">
        <v>3</v>
      </c>
      <c r="L2834" s="61" t="s">
        <v>52</v>
      </c>
      <c r="M2834" s="61" t="s">
        <v>5622</v>
      </c>
      <c r="N2834" s="61"/>
      <c r="O2834" s="63">
        <v>41288</v>
      </c>
      <c r="P2834" s="61" t="s">
        <v>367</v>
      </c>
      <c r="Q2834" s="61" t="s">
        <v>307</v>
      </c>
      <c r="R2834" s="61" t="s">
        <v>54</v>
      </c>
      <c r="S2834" s="61" t="s">
        <v>55</v>
      </c>
      <c r="T2834" s="61" t="s">
        <v>5094</v>
      </c>
      <c r="U2834" s="61" t="s">
        <v>5098</v>
      </c>
      <c r="V2834" s="61" t="s">
        <v>179</v>
      </c>
      <c r="W2834" s="61" t="s">
        <v>58</v>
      </c>
      <c r="X2834" s="61" t="s">
        <v>185</v>
      </c>
      <c r="Y2834" s="61"/>
      <c r="Z2834" s="61" t="s">
        <v>54</v>
      </c>
      <c r="AA2834" s="61" t="s">
        <v>61</v>
      </c>
      <c r="AB2834" s="61" t="s">
        <v>62</v>
      </c>
      <c r="AC2834" s="61">
        <v>208243</v>
      </c>
      <c r="AD2834" s="61"/>
      <c r="AE2834" s="61" t="s">
        <v>119</v>
      </c>
      <c r="AF2834" s="63">
        <v>41694.62222222222</v>
      </c>
      <c r="AG2834" s="63">
        <v>41694.620833333334</v>
      </c>
      <c r="AH2834" s="62">
        <v>2013</v>
      </c>
      <c r="AI2834" s="61" t="s">
        <v>54</v>
      </c>
      <c r="AJ2834" s="61" t="s">
        <v>63</v>
      </c>
      <c r="AK2834" s="61">
        <v>21405449</v>
      </c>
      <c r="AL2834" s="63">
        <v>41275</v>
      </c>
      <c r="AM2834" s="63">
        <v>41639</v>
      </c>
      <c r="AN2834" s="61" t="s">
        <v>240</v>
      </c>
      <c r="AO2834" s="4" t="s">
        <v>139</v>
      </c>
      <c r="AP2834" s="4" t="s">
        <v>131</v>
      </c>
    </row>
    <row r="2835" spans="1:42" ht="79.5" customHeight="1">
      <c r="A2835" s="61" t="s">
        <v>5094</v>
      </c>
      <c r="B2835" s="61" t="s">
        <v>179</v>
      </c>
      <c r="C2835" s="61" t="s">
        <v>164</v>
      </c>
      <c r="D2835" s="61" t="s">
        <v>164</v>
      </c>
      <c r="E2835" s="61" t="s">
        <v>699</v>
      </c>
      <c r="F2835" s="61" t="s">
        <v>695</v>
      </c>
      <c r="G2835" s="62">
        <v>2013</v>
      </c>
      <c r="H2835" s="61">
        <v>668824</v>
      </c>
      <c r="I2835" s="61">
        <v>0</v>
      </c>
      <c r="J2835" s="61" t="s">
        <v>696</v>
      </c>
      <c r="K2835" s="61" t="s">
        <v>3</v>
      </c>
      <c r="L2835" s="61" t="s">
        <v>52</v>
      </c>
      <c r="M2835" s="61" t="s">
        <v>5622</v>
      </c>
      <c r="N2835" s="61"/>
      <c r="O2835" s="63">
        <v>41288</v>
      </c>
      <c r="P2835" s="61" t="s">
        <v>367</v>
      </c>
      <c r="Q2835" s="61" t="s">
        <v>307</v>
      </c>
      <c r="R2835" s="61" t="s">
        <v>54</v>
      </c>
      <c r="S2835" s="61" t="s">
        <v>55</v>
      </c>
      <c r="T2835" s="61" t="s">
        <v>5094</v>
      </c>
      <c r="U2835" s="61" t="s">
        <v>5098</v>
      </c>
      <c r="V2835" s="61" t="s">
        <v>179</v>
      </c>
      <c r="W2835" s="61" t="s">
        <v>58</v>
      </c>
      <c r="X2835" s="61" t="s">
        <v>185</v>
      </c>
      <c r="Y2835" s="61"/>
      <c r="Z2835" s="61" t="s">
        <v>54</v>
      </c>
      <c r="AA2835" s="61" t="s">
        <v>61</v>
      </c>
      <c r="AB2835" s="61" t="s">
        <v>62</v>
      </c>
      <c r="AC2835" s="61">
        <v>195778</v>
      </c>
      <c r="AD2835" s="61"/>
      <c r="AE2835" s="61" t="s">
        <v>70</v>
      </c>
      <c r="AF2835" s="63">
        <v>41694.619444444441</v>
      </c>
      <c r="AG2835" s="63">
        <v>41375.715277777774</v>
      </c>
      <c r="AH2835" s="62">
        <v>2013</v>
      </c>
      <c r="AI2835" s="61" t="s">
        <v>54</v>
      </c>
      <c r="AJ2835" s="61" t="s">
        <v>63</v>
      </c>
      <c r="AK2835" s="61">
        <v>39611583</v>
      </c>
      <c r="AL2835" s="63">
        <v>41275</v>
      </c>
      <c r="AM2835" s="63">
        <v>41639</v>
      </c>
      <c r="AN2835" s="61" t="s">
        <v>337</v>
      </c>
      <c r="AO2835" s="4" t="s">
        <v>139</v>
      </c>
      <c r="AP2835" s="4" t="s">
        <v>131</v>
      </c>
    </row>
    <row r="2836" spans="1:42" ht="79.5" customHeight="1">
      <c r="A2836" s="61" t="s">
        <v>5094</v>
      </c>
      <c r="B2836" s="61" t="s">
        <v>179</v>
      </c>
      <c r="C2836" s="61" t="s">
        <v>164</v>
      </c>
      <c r="D2836" s="61" t="s">
        <v>164</v>
      </c>
      <c r="E2836" s="61" t="s">
        <v>381</v>
      </c>
      <c r="F2836" s="61" t="s">
        <v>369</v>
      </c>
      <c r="G2836" s="62">
        <v>2013</v>
      </c>
      <c r="H2836" s="61">
        <v>15629765</v>
      </c>
      <c r="I2836" s="61">
        <v>0</v>
      </c>
      <c r="J2836" s="61" t="s">
        <v>2822</v>
      </c>
      <c r="K2836" s="61" t="s">
        <v>3</v>
      </c>
      <c r="L2836" s="61" t="s">
        <v>52</v>
      </c>
      <c r="M2836" s="61" t="s">
        <v>5622</v>
      </c>
      <c r="N2836" s="61"/>
      <c r="O2836" s="63">
        <v>41288</v>
      </c>
      <c r="P2836" s="61" t="s">
        <v>196</v>
      </c>
      <c r="Q2836" s="61" t="s">
        <v>196</v>
      </c>
      <c r="R2836" s="61" t="s">
        <v>54</v>
      </c>
      <c r="S2836" s="61" t="s">
        <v>55</v>
      </c>
      <c r="T2836" s="61" t="s">
        <v>5094</v>
      </c>
      <c r="U2836" s="61" t="s">
        <v>5098</v>
      </c>
      <c r="V2836" s="61" t="s">
        <v>179</v>
      </c>
      <c r="W2836" s="61" t="s">
        <v>58</v>
      </c>
      <c r="X2836" s="61" t="s">
        <v>185</v>
      </c>
      <c r="Y2836" s="61"/>
      <c r="Z2836" s="61" t="s">
        <v>54</v>
      </c>
      <c r="AA2836" s="61" t="s">
        <v>61</v>
      </c>
      <c r="AB2836" s="61" t="s">
        <v>62</v>
      </c>
      <c r="AC2836" s="61">
        <v>195774</v>
      </c>
      <c r="AD2836" s="61"/>
      <c r="AE2836" s="61" t="s">
        <v>119</v>
      </c>
      <c r="AF2836" s="63">
        <v>41694.615972222222</v>
      </c>
      <c r="AG2836" s="63">
        <v>41375.707638888889</v>
      </c>
      <c r="AH2836" s="62">
        <v>2013</v>
      </c>
      <c r="AI2836" s="61" t="s">
        <v>54</v>
      </c>
      <c r="AJ2836" s="61" t="s">
        <v>63</v>
      </c>
      <c r="AK2836" s="61">
        <v>74703000</v>
      </c>
      <c r="AL2836" s="63">
        <v>41275</v>
      </c>
      <c r="AM2836" s="63">
        <v>41639</v>
      </c>
      <c r="AN2836" s="61" t="s">
        <v>337</v>
      </c>
      <c r="AO2836" s="4" t="s">
        <v>139</v>
      </c>
      <c r="AP2836" s="4" t="s">
        <v>131</v>
      </c>
    </row>
    <row r="2837" spans="1:42" ht="79.5" customHeight="1">
      <c r="A2837" s="61" t="s">
        <v>5094</v>
      </c>
      <c r="B2837" s="61" t="s">
        <v>179</v>
      </c>
      <c r="C2837" s="61" t="s">
        <v>164</v>
      </c>
      <c r="D2837" s="61" t="s">
        <v>164</v>
      </c>
      <c r="E2837" s="61" t="s">
        <v>383</v>
      </c>
      <c r="F2837" s="61" t="s">
        <v>384</v>
      </c>
      <c r="G2837" s="62">
        <v>2013</v>
      </c>
      <c r="H2837" s="61">
        <v>24194</v>
      </c>
      <c r="I2837" s="61">
        <v>0</v>
      </c>
      <c r="J2837" s="61" t="s">
        <v>5217</v>
      </c>
      <c r="K2837" s="61" t="s">
        <v>3</v>
      </c>
      <c r="L2837" s="61" t="s">
        <v>52</v>
      </c>
      <c r="M2837" s="61" t="s">
        <v>5622</v>
      </c>
      <c r="N2837" s="61"/>
      <c r="O2837" s="63">
        <v>41288</v>
      </c>
      <c r="P2837" s="61" t="s">
        <v>286</v>
      </c>
      <c r="Q2837" s="61" t="s">
        <v>184</v>
      </c>
      <c r="R2837" s="61" t="s">
        <v>54</v>
      </c>
      <c r="S2837" s="61" t="s">
        <v>55</v>
      </c>
      <c r="T2837" s="61" t="s">
        <v>5094</v>
      </c>
      <c r="U2837" s="61" t="s">
        <v>5098</v>
      </c>
      <c r="V2837" s="61" t="s">
        <v>179</v>
      </c>
      <c r="W2837" s="61" t="s">
        <v>58</v>
      </c>
      <c r="X2837" s="61" t="s">
        <v>185</v>
      </c>
      <c r="Y2837" s="61"/>
      <c r="Z2837" s="61" t="s">
        <v>54</v>
      </c>
      <c r="AA2837" s="61" t="s">
        <v>61</v>
      </c>
      <c r="AB2837" s="61" t="s">
        <v>62</v>
      </c>
      <c r="AC2837" s="61">
        <v>201650</v>
      </c>
      <c r="AD2837" s="61"/>
      <c r="AE2837" s="61" t="s">
        <v>119</v>
      </c>
      <c r="AF2837" s="63">
        <v>41694.627083333333</v>
      </c>
      <c r="AG2837" s="63">
        <v>41542.506944444445</v>
      </c>
      <c r="AH2837" s="62">
        <v>2013</v>
      </c>
      <c r="AI2837" s="61" t="s">
        <v>54</v>
      </c>
      <c r="AJ2837" s="61" t="s">
        <v>63</v>
      </c>
      <c r="AK2837" s="61">
        <v>342664</v>
      </c>
      <c r="AL2837" s="63">
        <v>41275</v>
      </c>
      <c r="AM2837" s="63">
        <v>41639</v>
      </c>
      <c r="AN2837" s="61" t="s">
        <v>240</v>
      </c>
      <c r="AO2837" s="4" t="s">
        <v>130</v>
      </c>
      <c r="AP2837" s="4" t="s">
        <v>168</v>
      </c>
    </row>
    <row r="2838" spans="1:42" ht="79.5" customHeight="1">
      <c r="A2838" s="61" t="s">
        <v>5094</v>
      </c>
      <c r="B2838" s="61" t="s">
        <v>179</v>
      </c>
      <c r="C2838" s="61" t="s">
        <v>164</v>
      </c>
      <c r="D2838" s="61" t="s">
        <v>164</v>
      </c>
      <c r="E2838" s="61" t="s">
        <v>5218</v>
      </c>
      <c r="F2838" s="61" t="s">
        <v>5219</v>
      </c>
      <c r="G2838" s="62">
        <v>2013</v>
      </c>
      <c r="H2838" s="61">
        <v>5354</v>
      </c>
      <c r="I2838" s="61">
        <v>0</v>
      </c>
      <c r="J2838" s="61" t="s">
        <v>5220</v>
      </c>
      <c r="K2838" s="61" t="s">
        <v>3</v>
      </c>
      <c r="L2838" s="61" t="s">
        <v>52</v>
      </c>
      <c r="M2838" s="61" t="s">
        <v>5622</v>
      </c>
      <c r="N2838" s="61"/>
      <c r="O2838" s="63">
        <v>41288</v>
      </c>
      <c r="P2838" s="61" t="s">
        <v>286</v>
      </c>
      <c r="Q2838" s="61" t="s">
        <v>184</v>
      </c>
      <c r="R2838" s="61" t="s">
        <v>54</v>
      </c>
      <c r="S2838" s="61" t="s">
        <v>55</v>
      </c>
      <c r="T2838" s="61" t="s">
        <v>5094</v>
      </c>
      <c r="U2838" s="61" t="s">
        <v>5098</v>
      </c>
      <c r="V2838" s="61" t="s">
        <v>179</v>
      </c>
      <c r="W2838" s="61" t="s">
        <v>58</v>
      </c>
      <c r="X2838" s="61" t="s">
        <v>185</v>
      </c>
      <c r="Y2838" s="61"/>
      <c r="Z2838" s="61" t="s">
        <v>54</v>
      </c>
      <c r="AA2838" s="61" t="s">
        <v>61</v>
      </c>
      <c r="AB2838" s="61" t="s">
        <v>62</v>
      </c>
      <c r="AC2838" s="61">
        <v>199380</v>
      </c>
      <c r="AD2838" s="61"/>
      <c r="AE2838" s="61" t="s">
        <v>70</v>
      </c>
      <c r="AF2838" s="63">
        <v>41694.626388888886</v>
      </c>
      <c r="AG2838" s="63">
        <v>41460.63680555555</v>
      </c>
      <c r="AH2838" s="62">
        <v>2013</v>
      </c>
      <c r="AI2838" s="61" t="s">
        <v>54</v>
      </c>
      <c r="AJ2838" s="61" t="s">
        <v>63</v>
      </c>
      <c r="AK2838" s="61">
        <v>2759083</v>
      </c>
      <c r="AL2838" s="63">
        <v>41275</v>
      </c>
      <c r="AM2838" s="63">
        <v>41639</v>
      </c>
      <c r="AN2838" s="61" t="s">
        <v>240</v>
      </c>
      <c r="AO2838" s="4" t="s">
        <v>139</v>
      </c>
      <c r="AP2838" s="4" t="s">
        <v>131</v>
      </c>
    </row>
    <row r="2839" spans="1:42" ht="79.5" customHeight="1">
      <c r="A2839" s="61" t="s">
        <v>5094</v>
      </c>
      <c r="B2839" s="61" t="s">
        <v>179</v>
      </c>
      <c r="C2839" s="61" t="s">
        <v>164</v>
      </c>
      <c r="D2839" s="61" t="s">
        <v>164</v>
      </c>
      <c r="E2839" s="61" t="s">
        <v>386</v>
      </c>
      <c r="F2839" s="61" t="s">
        <v>375</v>
      </c>
      <c r="G2839" s="62">
        <v>2013</v>
      </c>
      <c r="H2839" s="61">
        <v>2350752</v>
      </c>
      <c r="I2839" s="61">
        <v>0</v>
      </c>
      <c r="J2839" s="61" t="s">
        <v>387</v>
      </c>
      <c r="K2839" s="61" t="s">
        <v>3</v>
      </c>
      <c r="L2839" s="61" t="s">
        <v>52</v>
      </c>
      <c r="M2839" s="61" t="s">
        <v>5622</v>
      </c>
      <c r="N2839" s="61"/>
      <c r="O2839" s="63">
        <v>41288</v>
      </c>
      <c r="P2839" s="61" t="s">
        <v>145</v>
      </c>
      <c r="Q2839" s="61" t="s">
        <v>184</v>
      </c>
      <c r="R2839" s="61" t="s">
        <v>54</v>
      </c>
      <c r="S2839" s="61" t="s">
        <v>55</v>
      </c>
      <c r="T2839" s="61" t="s">
        <v>5094</v>
      </c>
      <c r="U2839" s="61" t="s">
        <v>5098</v>
      </c>
      <c r="V2839" s="61" t="s">
        <v>179</v>
      </c>
      <c r="W2839" s="61" t="s">
        <v>58</v>
      </c>
      <c r="X2839" s="61" t="s">
        <v>185</v>
      </c>
      <c r="Y2839" s="61"/>
      <c r="Z2839" s="61" t="s">
        <v>54</v>
      </c>
      <c r="AA2839" s="61" t="s">
        <v>61</v>
      </c>
      <c r="AB2839" s="61" t="s">
        <v>62</v>
      </c>
      <c r="AC2839" s="61">
        <v>195780</v>
      </c>
      <c r="AD2839" s="61"/>
      <c r="AE2839" s="61" t="s">
        <v>70</v>
      </c>
      <c r="AF2839" s="63">
        <v>41694.622916666667</v>
      </c>
      <c r="AG2839" s="63">
        <v>41375.716666666667</v>
      </c>
      <c r="AH2839" s="62">
        <v>2013</v>
      </c>
      <c r="AI2839" s="61" t="s">
        <v>54</v>
      </c>
      <c r="AJ2839" s="61" t="s">
        <v>63</v>
      </c>
      <c r="AK2839" s="61">
        <v>4650047</v>
      </c>
      <c r="AL2839" s="63">
        <v>41275</v>
      </c>
      <c r="AM2839" s="63">
        <v>41639</v>
      </c>
      <c r="AN2839" s="61" t="s">
        <v>337</v>
      </c>
      <c r="AO2839" s="4" t="s">
        <v>130</v>
      </c>
      <c r="AP2839" s="4" t="s">
        <v>131</v>
      </c>
    </row>
    <row r="2840" spans="1:42" ht="79.5" customHeight="1">
      <c r="A2840" s="61" t="s">
        <v>5094</v>
      </c>
      <c r="B2840" s="61" t="s">
        <v>179</v>
      </c>
      <c r="C2840" s="61" t="s">
        <v>164</v>
      </c>
      <c r="D2840" s="61" t="s">
        <v>164</v>
      </c>
      <c r="E2840" s="61" t="s">
        <v>4229</v>
      </c>
      <c r="F2840" s="61" t="s">
        <v>4230</v>
      </c>
      <c r="G2840" s="62">
        <v>2013</v>
      </c>
      <c r="H2840" s="61">
        <v>817878</v>
      </c>
      <c r="I2840" s="61">
        <v>0</v>
      </c>
      <c r="J2840" s="61" t="s">
        <v>5222</v>
      </c>
      <c r="K2840" s="61" t="s">
        <v>3</v>
      </c>
      <c r="L2840" s="61" t="s">
        <v>52</v>
      </c>
      <c r="M2840" s="61" t="s">
        <v>5622</v>
      </c>
      <c r="N2840" s="61"/>
      <c r="O2840" s="63">
        <v>41288</v>
      </c>
      <c r="P2840" s="61" t="s">
        <v>286</v>
      </c>
      <c r="Q2840" s="61" t="s">
        <v>184</v>
      </c>
      <c r="R2840" s="61" t="s">
        <v>54</v>
      </c>
      <c r="S2840" s="61" t="s">
        <v>55</v>
      </c>
      <c r="T2840" s="61" t="s">
        <v>5094</v>
      </c>
      <c r="U2840" s="61" t="s">
        <v>5098</v>
      </c>
      <c r="V2840" s="61" t="s">
        <v>179</v>
      </c>
      <c r="W2840" s="61" t="s">
        <v>58</v>
      </c>
      <c r="X2840" s="61" t="s">
        <v>185</v>
      </c>
      <c r="Y2840" s="61"/>
      <c r="Z2840" s="61" t="s">
        <v>54</v>
      </c>
      <c r="AA2840" s="61" t="s">
        <v>61</v>
      </c>
      <c r="AB2840" s="61" t="s">
        <v>62</v>
      </c>
      <c r="AC2840" s="61">
        <v>195775</v>
      </c>
      <c r="AD2840" s="61"/>
      <c r="AE2840" s="61" t="s">
        <v>70</v>
      </c>
      <c r="AF2840" s="63">
        <v>41694.617361111108</v>
      </c>
      <c r="AG2840" s="63">
        <v>41375.710416666661</v>
      </c>
      <c r="AH2840" s="62">
        <v>2013</v>
      </c>
      <c r="AI2840" s="61" t="s">
        <v>54</v>
      </c>
      <c r="AJ2840" s="61" t="s">
        <v>63</v>
      </c>
      <c r="AK2840" s="61">
        <v>2187971</v>
      </c>
      <c r="AL2840" s="63">
        <v>41275</v>
      </c>
      <c r="AM2840" s="63">
        <v>41639</v>
      </c>
      <c r="AN2840" s="61" t="s">
        <v>337</v>
      </c>
      <c r="AO2840" s="4" t="s">
        <v>139</v>
      </c>
      <c r="AP2840" s="4" t="s">
        <v>131</v>
      </c>
    </row>
    <row r="2841" spans="1:42" ht="79.5" customHeight="1">
      <c r="A2841" s="61" t="s">
        <v>5094</v>
      </c>
      <c r="B2841" s="61" t="s">
        <v>179</v>
      </c>
      <c r="C2841" s="61" t="s">
        <v>164</v>
      </c>
      <c r="D2841" s="61" t="s">
        <v>164</v>
      </c>
      <c r="E2841" s="61" t="s">
        <v>5224</v>
      </c>
      <c r="F2841" s="61" t="s">
        <v>3342</v>
      </c>
      <c r="G2841" s="62">
        <v>2013</v>
      </c>
      <c r="H2841" s="61">
        <v>1594045</v>
      </c>
      <c r="I2841" s="61">
        <v>0</v>
      </c>
      <c r="J2841" s="61" t="s">
        <v>5199</v>
      </c>
      <c r="K2841" s="61" t="s">
        <v>3</v>
      </c>
      <c r="L2841" s="61" t="s">
        <v>52</v>
      </c>
      <c r="M2841" s="61" t="s">
        <v>5622</v>
      </c>
      <c r="N2841" s="61"/>
      <c r="O2841" s="63">
        <v>41288</v>
      </c>
      <c r="P2841" s="61" t="s">
        <v>145</v>
      </c>
      <c r="Q2841" s="61" t="s">
        <v>146</v>
      </c>
      <c r="R2841" s="61" t="s">
        <v>54</v>
      </c>
      <c r="S2841" s="61" t="s">
        <v>55</v>
      </c>
      <c r="T2841" s="61" t="s">
        <v>5094</v>
      </c>
      <c r="U2841" s="61" t="s">
        <v>5098</v>
      </c>
      <c r="V2841" s="61" t="s">
        <v>179</v>
      </c>
      <c r="W2841" s="61" t="s">
        <v>58</v>
      </c>
      <c r="X2841" s="61" t="s">
        <v>185</v>
      </c>
      <c r="Y2841" s="61"/>
      <c r="Z2841" s="61" t="s">
        <v>54</v>
      </c>
      <c r="AA2841" s="61" t="s">
        <v>61</v>
      </c>
      <c r="AB2841" s="61" t="s">
        <v>62</v>
      </c>
      <c r="AC2841" s="61">
        <v>195789</v>
      </c>
      <c r="AD2841" s="61"/>
      <c r="AE2841" s="61" t="s">
        <v>70</v>
      </c>
      <c r="AF2841" s="63">
        <v>41694.62777777778</v>
      </c>
      <c r="AG2841" s="63">
        <v>41375.73333333333</v>
      </c>
      <c r="AH2841" s="62">
        <v>2013</v>
      </c>
      <c r="AI2841" s="61" t="s">
        <v>54</v>
      </c>
      <c r="AJ2841" s="61" t="s">
        <v>63</v>
      </c>
      <c r="AK2841" s="61">
        <v>2893651</v>
      </c>
      <c r="AL2841" s="63">
        <v>41275</v>
      </c>
      <c r="AM2841" s="63">
        <v>41639</v>
      </c>
      <c r="AN2841" s="61" t="s">
        <v>240</v>
      </c>
      <c r="AO2841" s="4" t="s">
        <v>130</v>
      </c>
      <c r="AP2841" s="4" t="s">
        <v>965</v>
      </c>
    </row>
    <row r="2842" spans="1:42" ht="79.5" customHeight="1">
      <c r="A2842" s="61" t="s">
        <v>5094</v>
      </c>
      <c r="B2842" s="61" t="s">
        <v>179</v>
      </c>
      <c r="C2842" s="61" t="s">
        <v>164</v>
      </c>
      <c r="D2842" s="61" t="s">
        <v>164</v>
      </c>
      <c r="E2842" s="61" t="s">
        <v>2412</v>
      </c>
      <c r="F2842" s="61" t="s">
        <v>2413</v>
      </c>
      <c r="G2842" s="62">
        <v>2013</v>
      </c>
      <c r="H2842" s="61">
        <v>12782</v>
      </c>
      <c r="I2842" s="61">
        <v>0</v>
      </c>
      <c r="J2842" s="61" t="s">
        <v>4466</v>
      </c>
      <c r="K2842" s="61" t="s">
        <v>3</v>
      </c>
      <c r="L2842" s="61" t="s">
        <v>52</v>
      </c>
      <c r="M2842" s="61" t="s">
        <v>5622</v>
      </c>
      <c r="N2842" s="61"/>
      <c r="O2842" s="63">
        <v>41288</v>
      </c>
      <c r="P2842" s="61" t="s">
        <v>145</v>
      </c>
      <c r="Q2842" s="61" t="s">
        <v>146</v>
      </c>
      <c r="R2842" s="61" t="s">
        <v>54</v>
      </c>
      <c r="S2842" s="61" t="s">
        <v>55</v>
      </c>
      <c r="T2842" s="61" t="s">
        <v>5094</v>
      </c>
      <c r="U2842" s="61" t="s">
        <v>5098</v>
      </c>
      <c r="V2842" s="61" t="s">
        <v>179</v>
      </c>
      <c r="W2842" s="61" t="s">
        <v>58</v>
      </c>
      <c r="X2842" s="61" t="s">
        <v>185</v>
      </c>
      <c r="Y2842" s="61"/>
      <c r="Z2842" s="61" t="s">
        <v>54</v>
      </c>
      <c r="AA2842" s="61" t="s">
        <v>61</v>
      </c>
      <c r="AB2842" s="61" t="s">
        <v>62</v>
      </c>
      <c r="AC2842" s="61">
        <v>195785</v>
      </c>
      <c r="AD2842" s="61"/>
      <c r="AE2842" s="61" t="s">
        <v>70</v>
      </c>
      <c r="AF2842" s="63">
        <v>41694.628472222219</v>
      </c>
      <c r="AG2842" s="63">
        <v>41375.728472222218</v>
      </c>
      <c r="AH2842" s="62">
        <v>2013</v>
      </c>
      <c r="AI2842" s="61" t="s">
        <v>54</v>
      </c>
      <c r="AJ2842" s="61" t="s">
        <v>63</v>
      </c>
      <c r="AK2842" s="61">
        <v>1034162</v>
      </c>
      <c r="AL2842" s="63">
        <v>41275</v>
      </c>
      <c r="AM2842" s="63">
        <v>41639</v>
      </c>
      <c r="AN2842" s="61" t="s">
        <v>240</v>
      </c>
      <c r="AO2842" s="4" t="s">
        <v>130</v>
      </c>
      <c r="AP2842" s="4" t="s">
        <v>168</v>
      </c>
    </row>
    <row r="2843" spans="1:42" ht="79.5" customHeight="1">
      <c r="A2843" s="61" t="s">
        <v>5094</v>
      </c>
      <c r="B2843" s="61" t="s">
        <v>179</v>
      </c>
      <c r="C2843" s="61" t="s">
        <v>164</v>
      </c>
      <c r="D2843" s="61" t="s">
        <v>164</v>
      </c>
      <c r="E2843" s="61" t="s">
        <v>5227</v>
      </c>
      <c r="F2843" s="61" t="s">
        <v>3830</v>
      </c>
      <c r="G2843" s="62">
        <v>2013</v>
      </c>
      <c r="H2843" s="61">
        <v>41078</v>
      </c>
      <c r="I2843" s="61">
        <v>0</v>
      </c>
      <c r="J2843" s="61" t="s">
        <v>5228</v>
      </c>
      <c r="K2843" s="61" t="s">
        <v>3</v>
      </c>
      <c r="L2843" s="61" t="s">
        <v>52</v>
      </c>
      <c r="M2843" s="61" t="s">
        <v>5622</v>
      </c>
      <c r="N2843" s="61"/>
      <c r="O2843" s="63">
        <v>41288</v>
      </c>
      <c r="P2843" s="61" t="s">
        <v>145</v>
      </c>
      <c r="Q2843" s="61" t="s">
        <v>146</v>
      </c>
      <c r="R2843" s="61" t="s">
        <v>54</v>
      </c>
      <c r="S2843" s="61" t="s">
        <v>55</v>
      </c>
      <c r="T2843" s="61" t="s">
        <v>5094</v>
      </c>
      <c r="U2843" s="61" t="s">
        <v>5098</v>
      </c>
      <c r="V2843" s="61" t="s">
        <v>179</v>
      </c>
      <c r="W2843" s="61" t="s">
        <v>58</v>
      </c>
      <c r="X2843" s="61" t="s">
        <v>185</v>
      </c>
      <c r="Y2843" s="61"/>
      <c r="Z2843" s="61" t="s">
        <v>54</v>
      </c>
      <c r="AA2843" s="61" t="s">
        <v>61</v>
      </c>
      <c r="AB2843" s="61" t="s">
        <v>62</v>
      </c>
      <c r="AC2843" s="61">
        <v>208244</v>
      </c>
      <c r="AD2843" s="61"/>
      <c r="AE2843" s="61" t="s">
        <v>119</v>
      </c>
      <c r="AF2843" s="63">
        <v>41694.625</v>
      </c>
      <c r="AG2843" s="63">
        <v>41694.624305555553</v>
      </c>
      <c r="AH2843" s="62">
        <v>2013</v>
      </c>
      <c r="AI2843" s="61" t="s">
        <v>54</v>
      </c>
      <c r="AJ2843" s="61" t="s">
        <v>63</v>
      </c>
      <c r="AK2843" s="61">
        <v>1998000</v>
      </c>
      <c r="AL2843" s="63">
        <v>41275</v>
      </c>
      <c r="AM2843" s="63">
        <v>41639</v>
      </c>
      <c r="AN2843" s="61" t="s">
        <v>337</v>
      </c>
      <c r="AO2843" s="4" t="s">
        <v>130</v>
      </c>
      <c r="AP2843" s="4" t="s">
        <v>131</v>
      </c>
    </row>
    <row r="2844" spans="1:42" ht="79.5" customHeight="1">
      <c r="A2844" s="61" t="s">
        <v>5094</v>
      </c>
      <c r="B2844" s="61" t="s">
        <v>179</v>
      </c>
      <c r="C2844" s="61" t="s">
        <v>164</v>
      </c>
      <c r="D2844" s="61" t="s">
        <v>164</v>
      </c>
      <c r="E2844" s="61" t="s">
        <v>3864</v>
      </c>
      <c r="F2844" s="61" t="s">
        <v>3865</v>
      </c>
      <c r="G2844" s="62">
        <v>2013</v>
      </c>
      <c r="H2844" s="61">
        <v>0</v>
      </c>
      <c r="I2844" s="61">
        <v>0</v>
      </c>
      <c r="J2844" s="61" t="s">
        <v>5230</v>
      </c>
      <c r="K2844" s="61" t="s">
        <v>3</v>
      </c>
      <c r="L2844" s="61" t="s">
        <v>52</v>
      </c>
      <c r="M2844" s="61" t="s">
        <v>5622</v>
      </c>
      <c r="N2844" s="61"/>
      <c r="O2844" s="63">
        <v>41288</v>
      </c>
      <c r="P2844" s="61" t="s">
        <v>76</v>
      </c>
      <c r="Q2844" s="61" t="s">
        <v>69</v>
      </c>
      <c r="R2844" s="61" t="s">
        <v>54</v>
      </c>
      <c r="S2844" s="61" t="s">
        <v>55</v>
      </c>
      <c r="T2844" s="61" t="s">
        <v>5094</v>
      </c>
      <c r="U2844" s="61" t="s">
        <v>5098</v>
      </c>
      <c r="V2844" s="61" t="s">
        <v>179</v>
      </c>
      <c r="W2844" s="61" t="s">
        <v>58</v>
      </c>
      <c r="X2844" s="61" t="s">
        <v>185</v>
      </c>
      <c r="Y2844" s="61"/>
      <c r="Z2844" s="61" t="s">
        <v>54</v>
      </c>
      <c r="AA2844" s="61" t="s">
        <v>61</v>
      </c>
      <c r="AB2844" s="61" t="s">
        <v>62</v>
      </c>
      <c r="AC2844" s="61">
        <v>191977</v>
      </c>
      <c r="AD2844" s="61"/>
      <c r="AE2844" s="61" t="s">
        <v>70</v>
      </c>
      <c r="AF2844" s="63">
        <v>41585.488888888889</v>
      </c>
      <c r="AG2844" s="63">
        <v>41304.633333333331</v>
      </c>
      <c r="AH2844" s="62">
        <v>2013</v>
      </c>
      <c r="AI2844" s="61" t="s">
        <v>54</v>
      </c>
      <c r="AJ2844" s="61" t="s">
        <v>63</v>
      </c>
      <c r="AK2844" s="61">
        <v>0</v>
      </c>
      <c r="AL2844" s="63">
        <v>41275</v>
      </c>
      <c r="AM2844" s="63">
        <v>41639</v>
      </c>
      <c r="AN2844" s="61" t="s">
        <v>77</v>
      </c>
      <c r="AO2844" s="4" t="s">
        <v>3867</v>
      </c>
      <c r="AP2844" s="4" t="s">
        <v>79</v>
      </c>
    </row>
    <row r="2845" spans="1:42" ht="79.5" customHeight="1">
      <c r="A2845" s="61" t="s">
        <v>5094</v>
      </c>
      <c r="B2845" s="61" t="s">
        <v>179</v>
      </c>
      <c r="C2845" s="61" t="s">
        <v>164</v>
      </c>
      <c r="D2845" s="61" t="s">
        <v>164</v>
      </c>
      <c r="E2845" s="61" t="s">
        <v>3864</v>
      </c>
      <c r="F2845" s="61" t="s">
        <v>3865</v>
      </c>
      <c r="G2845" s="62">
        <v>2013</v>
      </c>
      <c r="H2845" s="61">
        <v>0</v>
      </c>
      <c r="I2845" s="61">
        <v>0</v>
      </c>
      <c r="J2845" s="61" t="s">
        <v>5231</v>
      </c>
      <c r="K2845" s="61" t="s">
        <v>3</v>
      </c>
      <c r="L2845" s="61" t="s">
        <v>52</v>
      </c>
      <c r="M2845" s="61" t="s">
        <v>5622</v>
      </c>
      <c r="N2845" s="61"/>
      <c r="O2845" s="63">
        <v>41288</v>
      </c>
      <c r="P2845" s="61" t="s">
        <v>76</v>
      </c>
      <c r="Q2845" s="61" t="s">
        <v>69</v>
      </c>
      <c r="R2845" s="61" t="s">
        <v>54</v>
      </c>
      <c r="S2845" s="61" t="s">
        <v>55</v>
      </c>
      <c r="T2845" s="61" t="s">
        <v>5094</v>
      </c>
      <c r="U2845" s="61" t="s">
        <v>5098</v>
      </c>
      <c r="V2845" s="61" t="s">
        <v>179</v>
      </c>
      <c r="W2845" s="61" t="s">
        <v>58</v>
      </c>
      <c r="X2845" s="61" t="s">
        <v>185</v>
      </c>
      <c r="Y2845" s="61"/>
      <c r="Z2845" s="61" t="s">
        <v>54</v>
      </c>
      <c r="AA2845" s="61" t="s">
        <v>61</v>
      </c>
      <c r="AB2845" s="61" t="s">
        <v>62</v>
      </c>
      <c r="AC2845" s="61">
        <v>191978</v>
      </c>
      <c r="AD2845" s="61"/>
      <c r="AE2845" s="61" t="s">
        <v>70</v>
      </c>
      <c r="AF2845" s="63">
        <v>41542.508333333331</v>
      </c>
      <c r="AG2845" s="63">
        <v>41304.633333333331</v>
      </c>
      <c r="AH2845" s="62">
        <v>2013</v>
      </c>
      <c r="AI2845" s="61" t="s">
        <v>54</v>
      </c>
      <c r="AJ2845" s="61" t="s">
        <v>63</v>
      </c>
      <c r="AK2845" s="61">
        <v>0</v>
      </c>
      <c r="AL2845" s="63">
        <v>41275</v>
      </c>
      <c r="AM2845" s="63">
        <v>41639</v>
      </c>
      <c r="AN2845" s="61" t="s">
        <v>77</v>
      </c>
      <c r="AO2845" s="4" t="s">
        <v>3867</v>
      </c>
      <c r="AP2845" s="4" t="s">
        <v>79</v>
      </c>
    </row>
    <row r="2846" spans="1:42" ht="79.5" customHeight="1">
      <c r="A2846" s="61" t="s">
        <v>5094</v>
      </c>
      <c r="B2846" s="61" t="s">
        <v>179</v>
      </c>
      <c r="C2846" s="61" t="s">
        <v>164</v>
      </c>
      <c r="D2846" s="61" t="s">
        <v>164</v>
      </c>
      <c r="E2846" s="61" t="s">
        <v>5232</v>
      </c>
      <c r="F2846" s="61" t="s">
        <v>3346</v>
      </c>
      <c r="G2846" s="62">
        <v>2013</v>
      </c>
      <c r="H2846" s="61">
        <v>36787</v>
      </c>
      <c r="I2846" s="61">
        <v>0</v>
      </c>
      <c r="J2846" s="61" t="s">
        <v>5233</v>
      </c>
      <c r="K2846" s="61" t="s">
        <v>3</v>
      </c>
      <c r="L2846" s="61" t="s">
        <v>52</v>
      </c>
      <c r="M2846" s="61" t="s">
        <v>5622</v>
      </c>
      <c r="N2846" s="61"/>
      <c r="O2846" s="63">
        <v>41288</v>
      </c>
      <c r="P2846" s="61" t="s">
        <v>136</v>
      </c>
      <c r="Q2846" s="61" t="s">
        <v>137</v>
      </c>
      <c r="R2846" s="61" t="s">
        <v>54</v>
      </c>
      <c r="S2846" s="61" t="s">
        <v>55</v>
      </c>
      <c r="T2846" s="61" t="s">
        <v>5094</v>
      </c>
      <c r="U2846" s="61" t="s">
        <v>5098</v>
      </c>
      <c r="V2846" s="61" t="s">
        <v>179</v>
      </c>
      <c r="W2846" s="61" t="s">
        <v>58</v>
      </c>
      <c r="X2846" s="61" t="s">
        <v>185</v>
      </c>
      <c r="Y2846" s="61"/>
      <c r="Z2846" s="61" t="s">
        <v>54</v>
      </c>
      <c r="AA2846" s="61" t="s">
        <v>61</v>
      </c>
      <c r="AB2846" s="61" t="s">
        <v>62</v>
      </c>
      <c r="AC2846" s="61">
        <v>199379</v>
      </c>
      <c r="AD2846" s="61"/>
      <c r="AE2846" s="61" t="s">
        <v>70</v>
      </c>
      <c r="AF2846" s="63">
        <v>41694.627083333333</v>
      </c>
      <c r="AG2846" s="63">
        <v>41460.635416666664</v>
      </c>
      <c r="AH2846" s="62">
        <v>2013</v>
      </c>
      <c r="AI2846" s="61" t="s">
        <v>54</v>
      </c>
      <c r="AJ2846" s="61" t="s">
        <v>63</v>
      </c>
      <c r="AK2846" s="61">
        <v>491122</v>
      </c>
      <c r="AL2846" s="63">
        <v>41275</v>
      </c>
      <c r="AM2846" s="63">
        <v>41639</v>
      </c>
      <c r="AN2846" s="61" t="s">
        <v>240</v>
      </c>
      <c r="AO2846" s="4" t="s">
        <v>139</v>
      </c>
      <c r="AP2846" s="4" t="s">
        <v>131</v>
      </c>
    </row>
    <row r="2847" spans="1:42" ht="79.5" customHeight="1">
      <c r="A2847" s="61" t="s">
        <v>1767</v>
      </c>
      <c r="B2847" s="61" t="s">
        <v>470</v>
      </c>
      <c r="C2847" s="61" t="s">
        <v>164</v>
      </c>
      <c r="D2847" s="61"/>
      <c r="E2847" s="61"/>
      <c r="F2847" s="61"/>
      <c r="G2847" s="62">
        <v>2013</v>
      </c>
      <c r="H2847" s="61">
        <v>94439</v>
      </c>
      <c r="I2847" s="61">
        <v>0</v>
      </c>
      <c r="J2847" s="61" t="s">
        <v>2343</v>
      </c>
      <c r="K2847" s="61">
        <v>71207</v>
      </c>
      <c r="L2847" s="61" t="s">
        <v>560</v>
      </c>
      <c r="M2847" s="61" t="s">
        <v>5622</v>
      </c>
      <c r="N2847" s="61"/>
      <c r="O2847" s="63">
        <v>41289</v>
      </c>
      <c r="P2847" s="61"/>
      <c r="Q2847" s="61" t="s">
        <v>69</v>
      </c>
      <c r="R2847" s="61" t="s">
        <v>54</v>
      </c>
      <c r="S2847" s="61" t="s">
        <v>84</v>
      </c>
      <c r="T2847" s="61" t="s">
        <v>1748</v>
      </c>
      <c r="U2847" s="61" t="s">
        <v>1748</v>
      </c>
      <c r="V2847" s="61" t="s">
        <v>470</v>
      </c>
      <c r="W2847" s="61" t="s">
        <v>103</v>
      </c>
      <c r="X2847" s="61" t="s">
        <v>472</v>
      </c>
      <c r="Y2847" s="61"/>
      <c r="Z2847" s="61" t="s">
        <v>54</v>
      </c>
      <c r="AA2847" s="61" t="s">
        <v>61</v>
      </c>
      <c r="AB2847" s="61" t="s">
        <v>62</v>
      </c>
      <c r="AC2847" s="61">
        <v>191689</v>
      </c>
      <c r="AD2847" s="61"/>
      <c r="AE2847" s="61" t="s">
        <v>5</v>
      </c>
      <c r="AF2847" s="63">
        <v>41290.588888888888</v>
      </c>
      <c r="AG2847" s="63">
        <v>41290.588888888888</v>
      </c>
      <c r="AH2847" s="62"/>
      <c r="AI2847" s="61"/>
      <c r="AJ2847" s="61" t="s">
        <v>63</v>
      </c>
      <c r="AK2847" s="61"/>
      <c r="AL2847" s="63"/>
      <c r="AM2847" s="63"/>
      <c r="AN2847" s="61"/>
      <c r="AO2847" s="4"/>
      <c r="AP2847" s="4"/>
    </row>
    <row r="2848" spans="1:42" ht="79.5" customHeight="1">
      <c r="A2848" s="61" t="s">
        <v>925</v>
      </c>
      <c r="B2848" s="61" t="s">
        <v>543</v>
      </c>
      <c r="C2848" s="61" t="s">
        <v>164</v>
      </c>
      <c r="D2848" s="61" t="s">
        <v>164</v>
      </c>
      <c r="E2848" s="61" t="s">
        <v>1012</v>
      </c>
      <c r="F2848" s="61" t="s">
        <v>1013</v>
      </c>
      <c r="G2848" s="62">
        <v>2013</v>
      </c>
      <c r="H2848" s="61">
        <v>1206178</v>
      </c>
      <c r="I2848" s="61">
        <v>0</v>
      </c>
      <c r="J2848" s="61" t="s">
        <v>1014</v>
      </c>
      <c r="K2848" s="61" t="s">
        <v>3</v>
      </c>
      <c r="L2848" s="61" t="s">
        <v>52</v>
      </c>
      <c r="M2848" s="61" t="s">
        <v>5622</v>
      </c>
      <c r="N2848" s="61"/>
      <c r="O2848" s="63">
        <v>41290</v>
      </c>
      <c r="P2848" s="61" t="s">
        <v>286</v>
      </c>
      <c r="Q2848" s="61" t="s">
        <v>184</v>
      </c>
      <c r="R2848" s="61" t="s">
        <v>54</v>
      </c>
      <c r="S2848" s="61" t="s">
        <v>55</v>
      </c>
      <c r="T2848" s="61" t="s">
        <v>925</v>
      </c>
      <c r="U2848" s="61" t="s">
        <v>927</v>
      </c>
      <c r="V2848" s="61" t="s">
        <v>543</v>
      </c>
      <c r="W2848" s="61" t="s">
        <v>58</v>
      </c>
      <c r="X2848" s="61" t="s">
        <v>546</v>
      </c>
      <c r="Y2848" s="61"/>
      <c r="Z2848" s="61" t="s">
        <v>54</v>
      </c>
      <c r="AA2848" s="61" t="s">
        <v>61</v>
      </c>
      <c r="AB2848" s="61" t="s">
        <v>62</v>
      </c>
      <c r="AC2848" s="61">
        <v>191763</v>
      </c>
      <c r="AD2848" s="61"/>
      <c r="AE2848" s="61" t="s">
        <v>119</v>
      </c>
      <c r="AF2848" s="63">
        <v>41423.523611111108</v>
      </c>
      <c r="AG2848" s="63">
        <v>41293.788888888885</v>
      </c>
      <c r="AH2848" s="62">
        <v>2013</v>
      </c>
      <c r="AI2848" s="61" t="s">
        <v>54</v>
      </c>
      <c r="AJ2848" s="61" t="s">
        <v>63</v>
      </c>
      <c r="AK2848" s="61">
        <v>5178800</v>
      </c>
      <c r="AL2848" s="63">
        <v>41275</v>
      </c>
      <c r="AM2848" s="63">
        <v>41639</v>
      </c>
      <c r="AN2848" s="61" t="s">
        <v>337</v>
      </c>
      <c r="AO2848" s="4" t="s">
        <v>139</v>
      </c>
      <c r="AP2848" s="4" t="s">
        <v>131</v>
      </c>
    </row>
    <row r="2849" spans="1:42" ht="79.5" customHeight="1">
      <c r="A2849" s="61" t="s">
        <v>2458</v>
      </c>
      <c r="B2849" s="61" t="s">
        <v>179</v>
      </c>
      <c r="C2849" s="61" t="s">
        <v>164</v>
      </c>
      <c r="D2849" s="61"/>
      <c r="E2849" s="61"/>
      <c r="F2849" s="61"/>
      <c r="G2849" s="62">
        <v>2013</v>
      </c>
      <c r="H2849" s="61">
        <v>2607562</v>
      </c>
      <c r="I2849" s="61">
        <v>0</v>
      </c>
      <c r="J2849" s="61" t="s">
        <v>2493</v>
      </c>
      <c r="K2849" s="61">
        <v>2000000</v>
      </c>
      <c r="L2849" s="61" t="s">
        <v>560</v>
      </c>
      <c r="M2849" s="61" t="s">
        <v>5622</v>
      </c>
      <c r="N2849" s="61"/>
      <c r="O2849" s="63">
        <v>41290</v>
      </c>
      <c r="P2849" s="61"/>
      <c r="Q2849" s="61" t="s">
        <v>53</v>
      </c>
      <c r="R2849" s="61" t="s">
        <v>54</v>
      </c>
      <c r="S2849" s="61" t="s">
        <v>84</v>
      </c>
      <c r="T2849" s="61" t="s">
        <v>2458</v>
      </c>
      <c r="U2849" s="61" t="s">
        <v>2458</v>
      </c>
      <c r="V2849" s="61" t="s">
        <v>179</v>
      </c>
      <c r="W2849" s="61" t="s">
        <v>58</v>
      </c>
      <c r="X2849" s="61" t="s">
        <v>185</v>
      </c>
      <c r="Y2849" s="61"/>
      <c r="Z2849" s="61" t="s">
        <v>54</v>
      </c>
      <c r="AA2849" s="61" t="s">
        <v>61</v>
      </c>
      <c r="AB2849" s="61" t="s">
        <v>62</v>
      </c>
      <c r="AC2849" s="61">
        <v>191973</v>
      </c>
      <c r="AD2849" s="61"/>
      <c r="AE2849" s="61" t="s">
        <v>119</v>
      </c>
      <c r="AF2849" s="63">
        <v>41460.399305555555</v>
      </c>
      <c r="AG2849" s="63">
        <v>41304.62222222222</v>
      </c>
      <c r="AH2849" s="62"/>
      <c r="AI2849" s="61"/>
      <c r="AJ2849" s="61" t="s">
        <v>63</v>
      </c>
      <c r="AK2849" s="61"/>
      <c r="AL2849" s="63"/>
      <c r="AM2849" s="63"/>
      <c r="AN2849" s="61"/>
      <c r="AO2849" s="4"/>
      <c r="AP2849" s="4"/>
    </row>
    <row r="2850" spans="1:42" ht="79.5" customHeight="1">
      <c r="A2850" s="61" t="s">
        <v>2610</v>
      </c>
      <c r="B2850" s="61" t="s">
        <v>179</v>
      </c>
      <c r="C2850" s="61" t="s">
        <v>164</v>
      </c>
      <c r="D2850" s="61" t="s">
        <v>164</v>
      </c>
      <c r="E2850" s="61" t="s">
        <v>381</v>
      </c>
      <c r="F2850" s="61" t="s">
        <v>369</v>
      </c>
      <c r="G2850" s="62">
        <v>2013</v>
      </c>
      <c r="H2850" s="61">
        <v>5427408</v>
      </c>
      <c r="I2850" s="61">
        <v>0</v>
      </c>
      <c r="J2850" s="61" t="s">
        <v>2726</v>
      </c>
      <c r="K2850" s="61">
        <v>4000000</v>
      </c>
      <c r="L2850" s="61" t="s">
        <v>560</v>
      </c>
      <c r="M2850" s="61" t="s">
        <v>5622</v>
      </c>
      <c r="N2850" s="61"/>
      <c r="O2850" s="63">
        <v>41290</v>
      </c>
      <c r="P2850" s="61" t="s">
        <v>196</v>
      </c>
      <c r="Q2850" s="61" t="s">
        <v>196</v>
      </c>
      <c r="R2850" s="61" t="s">
        <v>54</v>
      </c>
      <c r="S2850" s="61" t="s">
        <v>55</v>
      </c>
      <c r="T2850" s="61" t="s">
        <v>2610</v>
      </c>
      <c r="U2850" s="61" t="s">
        <v>2610</v>
      </c>
      <c r="V2850" s="61" t="s">
        <v>179</v>
      </c>
      <c r="W2850" s="61" t="s">
        <v>58</v>
      </c>
      <c r="X2850" s="61" t="s">
        <v>185</v>
      </c>
      <c r="Y2850" s="61"/>
      <c r="Z2850" s="61" t="s">
        <v>54</v>
      </c>
      <c r="AA2850" s="61" t="s">
        <v>61</v>
      </c>
      <c r="AB2850" s="61" t="s">
        <v>62</v>
      </c>
      <c r="AC2850" s="61">
        <v>191974</v>
      </c>
      <c r="AD2850" s="61"/>
      <c r="AE2850" s="61" t="s">
        <v>119</v>
      </c>
      <c r="AF2850" s="63">
        <v>41541.748611111107</v>
      </c>
      <c r="AG2850" s="63">
        <v>41304.625</v>
      </c>
      <c r="AH2850" s="62">
        <v>2013</v>
      </c>
      <c r="AI2850" s="61" t="s">
        <v>54</v>
      </c>
      <c r="AJ2850" s="61" t="s">
        <v>63</v>
      </c>
      <c r="AK2850" s="61">
        <v>74703000</v>
      </c>
      <c r="AL2850" s="63">
        <v>41275</v>
      </c>
      <c r="AM2850" s="63">
        <v>41639</v>
      </c>
      <c r="AN2850" s="61" t="s">
        <v>337</v>
      </c>
      <c r="AO2850" s="4" t="s">
        <v>139</v>
      </c>
      <c r="AP2850" s="4" t="s">
        <v>131</v>
      </c>
    </row>
    <row r="2851" spans="1:42" ht="79.5" customHeight="1">
      <c r="A2851" s="61" t="s">
        <v>57</v>
      </c>
      <c r="B2851" s="61" t="s">
        <v>179</v>
      </c>
      <c r="C2851" s="61" t="s">
        <v>164</v>
      </c>
      <c r="D2851" s="61" t="s">
        <v>164</v>
      </c>
      <c r="E2851" s="61" t="s">
        <v>3852</v>
      </c>
      <c r="F2851" s="61" t="s">
        <v>3214</v>
      </c>
      <c r="G2851" s="62">
        <v>2013</v>
      </c>
      <c r="H2851" s="61">
        <v>25376</v>
      </c>
      <c r="I2851" s="61">
        <v>0</v>
      </c>
      <c r="J2851" s="61" t="s">
        <v>3854</v>
      </c>
      <c r="K2851" s="61" t="s">
        <v>3</v>
      </c>
      <c r="L2851" s="61" t="s">
        <v>52</v>
      </c>
      <c r="M2851" s="61" t="s">
        <v>5622</v>
      </c>
      <c r="N2851" s="61"/>
      <c r="O2851" s="63">
        <v>41290</v>
      </c>
      <c r="P2851" s="61" t="s">
        <v>53</v>
      </c>
      <c r="Q2851" s="61" t="s">
        <v>53</v>
      </c>
      <c r="R2851" s="61" t="s">
        <v>54</v>
      </c>
      <c r="S2851" s="61" t="s">
        <v>55</v>
      </c>
      <c r="T2851" s="61" t="s">
        <v>57</v>
      </c>
      <c r="U2851" s="61" t="s">
        <v>57</v>
      </c>
      <c r="V2851" s="61" t="s">
        <v>179</v>
      </c>
      <c r="W2851" s="61" t="s">
        <v>58</v>
      </c>
      <c r="X2851" s="61" t="s">
        <v>185</v>
      </c>
      <c r="Y2851" s="61"/>
      <c r="Z2851" s="61" t="s">
        <v>54</v>
      </c>
      <c r="AA2851" s="61" t="s">
        <v>61</v>
      </c>
      <c r="AB2851" s="61" t="s">
        <v>62</v>
      </c>
      <c r="AC2851" s="61">
        <v>199376</v>
      </c>
      <c r="AD2851" s="61"/>
      <c r="AE2851" s="61" t="s">
        <v>70</v>
      </c>
      <c r="AF2851" s="63">
        <v>41694.665277777778</v>
      </c>
      <c r="AG2851" s="63">
        <v>41460.486805555556</v>
      </c>
      <c r="AH2851" s="62">
        <v>2013</v>
      </c>
      <c r="AI2851" s="61" t="s">
        <v>54</v>
      </c>
      <c r="AJ2851" s="61" t="s">
        <v>63</v>
      </c>
      <c r="AK2851" s="61">
        <v>12560409</v>
      </c>
      <c r="AL2851" s="63">
        <v>41275</v>
      </c>
      <c r="AM2851" s="63">
        <v>41639</v>
      </c>
      <c r="AN2851" s="61" t="s">
        <v>77</v>
      </c>
      <c r="AO2851" s="4" t="s">
        <v>130</v>
      </c>
      <c r="AP2851" s="4" t="s">
        <v>168</v>
      </c>
    </row>
    <row r="2852" spans="1:42" ht="45.75" customHeight="1">
      <c r="A2852" s="61" t="s">
        <v>57</v>
      </c>
      <c r="B2852" s="61" t="s">
        <v>179</v>
      </c>
      <c r="C2852" s="61" t="s">
        <v>164</v>
      </c>
      <c r="D2852" s="61" t="s">
        <v>164</v>
      </c>
      <c r="E2852" s="61" t="s">
        <v>3852</v>
      </c>
      <c r="F2852" s="61" t="s">
        <v>3214</v>
      </c>
      <c r="G2852" s="62">
        <v>2013</v>
      </c>
      <c r="H2852" s="61">
        <v>6490</v>
      </c>
      <c r="I2852" s="61">
        <v>0</v>
      </c>
      <c r="J2852" s="61" t="s">
        <v>3855</v>
      </c>
      <c r="K2852" s="61" t="s">
        <v>3</v>
      </c>
      <c r="L2852" s="61" t="s">
        <v>52</v>
      </c>
      <c r="M2852" s="61" t="s">
        <v>5622</v>
      </c>
      <c r="N2852" s="61"/>
      <c r="O2852" s="63">
        <v>41290</v>
      </c>
      <c r="P2852" s="61" t="s">
        <v>53</v>
      </c>
      <c r="Q2852" s="61" t="s">
        <v>53</v>
      </c>
      <c r="R2852" s="61" t="s">
        <v>54</v>
      </c>
      <c r="S2852" s="61" t="s">
        <v>55</v>
      </c>
      <c r="T2852" s="61" t="s">
        <v>57</v>
      </c>
      <c r="U2852" s="61" t="s">
        <v>57</v>
      </c>
      <c r="V2852" s="61" t="s">
        <v>179</v>
      </c>
      <c r="W2852" s="61" t="s">
        <v>58</v>
      </c>
      <c r="X2852" s="61" t="s">
        <v>185</v>
      </c>
      <c r="Y2852" s="61"/>
      <c r="Z2852" s="61" t="s">
        <v>54</v>
      </c>
      <c r="AA2852" s="61" t="s">
        <v>61</v>
      </c>
      <c r="AB2852" s="61" t="s">
        <v>62</v>
      </c>
      <c r="AC2852" s="61">
        <v>199377</v>
      </c>
      <c r="AD2852" s="61"/>
      <c r="AE2852" s="61" t="s">
        <v>70</v>
      </c>
      <c r="AF2852" s="63">
        <v>41694.665277777778</v>
      </c>
      <c r="AG2852" s="63">
        <v>41460.487499999996</v>
      </c>
      <c r="AH2852" s="62">
        <v>2013</v>
      </c>
      <c r="AI2852" s="61" t="s">
        <v>54</v>
      </c>
      <c r="AJ2852" s="61" t="s">
        <v>63</v>
      </c>
      <c r="AK2852" s="61">
        <v>12560409</v>
      </c>
      <c r="AL2852" s="63">
        <v>41275</v>
      </c>
      <c r="AM2852" s="63">
        <v>41639</v>
      </c>
      <c r="AN2852" s="61" t="s">
        <v>77</v>
      </c>
      <c r="AO2852" s="4" t="s">
        <v>130</v>
      </c>
      <c r="AP2852" s="4" t="s">
        <v>168</v>
      </c>
    </row>
    <row r="2853" spans="1:42" ht="45.75" customHeight="1">
      <c r="A2853" s="61" t="s">
        <v>57</v>
      </c>
      <c r="B2853" s="61" t="s">
        <v>179</v>
      </c>
      <c r="C2853" s="61" t="s">
        <v>164</v>
      </c>
      <c r="D2853" s="61" t="s">
        <v>164</v>
      </c>
      <c r="E2853" s="61" t="s">
        <v>381</v>
      </c>
      <c r="F2853" s="61" t="s">
        <v>369</v>
      </c>
      <c r="G2853" s="62">
        <v>2013</v>
      </c>
      <c r="H2853" s="61">
        <v>1000</v>
      </c>
      <c r="I2853" s="61">
        <v>0</v>
      </c>
      <c r="J2853" s="61" t="s">
        <v>3856</v>
      </c>
      <c r="K2853" s="61" t="s">
        <v>3</v>
      </c>
      <c r="L2853" s="61" t="s">
        <v>52</v>
      </c>
      <c r="M2853" s="61" t="s">
        <v>5622</v>
      </c>
      <c r="N2853" s="61"/>
      <c r="O2853" s="63">
        <v>41290</v>
      </c>
      <c r="P2853" s="61" t="s">
        <v>196</v>
      </c>
      <c r="Q2853" s="61" t="s">
        <v>196</v>
      </c>
      <c r="R2853" s="61" t="s">
        <v>54</v>
      </c>
      <c r="S2853" s="61" t="s">
        <v>55</v>
      </c>
      <c r="T2853" s="61" t="s">
        <v>57</v>
      </c>
      <c r="U2853" s="61" t="s">
        <v>57</v>
      </c>
      <c r="V2853" s="61" t="s">
        <v>179</v>
      </c>
      <c r="W2853" s="61" t="s">
        <v>58</v>
      </c>
      <c r="X2853" s="61" t="s">
        <v>185</v>
      </c>
      <c r="Y2853" s="61"/>
      <c r="Z2853" s="61" t="s">
        <v>54</v>
      </c>
      <c r="AA2853" s="61" t="s">
        <v>61</v>
      </c>
      <c r="AB2853" s="61" t="s">
        <v>62</v>
      </c>
      <c r="AC2853" s="61">
        <v>199375</v>
      </c>
      <c r="AD2853" s="61"/>
      <c r="AE2853" s="61" t="s">
        <v>70</v>
      </c>
      <c r="AF2853" s="63">
        <v>41460.488888888889</v>
      </c>
      <c r="AG2853" s="63">
        <v>41460.486111111109</v>
      </c>
      <c r="AH2853" s="62">
        <v>2013</v>
      </c>
      <c r="AI2853" s="61" t="s">
        <v>54</v>
      </c>
      <c r="AJ2853" s="61" t="s">
        <v>63</v>
      </c>
      <c r="AK2853" s="61">
        <v>74703000</v>
      </c>
      <c r="AL2853" s="63">
        <v>41275</v>
      </c>
      <c r="AM2853" s="63">
        <v>41639</v>
      </c>
      <c r="AN2853" s="61" t="s">
        <v>337</v>
      </c>
      <c r="AO2853" s="4" t="s">
        <v>139</v>
      </c>
      <c r="AP2853" s="4" t="s">
        <v>131</v>
      </c>
    </row>
    <row r="2854" spans="1:42" ht="45.75" customHeight="1">
      <c r="A2854" s="61" t="s">
        <v>57</v>
      </c>
      <c r="B2854" s="61" t="s">
        <v>179</v>
      </c>
      <c r="C2854" s="61" t="s">
        <v>164</v>
      </c>
      <c r="D2854" s="61" t="s">
        <v>164</v>
      </c>
      <c r="E2854" s="61" t="s">
        <v>3861</v>
      </c>
      <c r="F2854" s="61" t="s">
        <v>400</v>
      </c>
      <c r="G2854" s="62">
        <v>2013</v>
      </c>
      <c r="H2854" s="61">
        <v>24248</v>
      </c>
      <c r="I2854" s="61">
        <v>0</v>
      </c>
      <c r="J2854" s="61" t="s">
        <v>3863</v>
      </c>
      <c r="K2854" s="61" t="s">
        <v>3</v>
      </c>
      <c r="L2854" s="61" t="s">
        <v>52</v>
      </c>
      <c r="M2854" s="61" t="s">
        <v>5622</v>
      </c>
      <c r="N2854" s="61"/>
      <c r="O2854" s="63">
        <v>41290</v>
      </c>
      <c r="P2854" s="61" t="s">
        <v>145</v>
      </c>
      <c r="Q2854" s="61" t="s">
        <v>403</v>
      </c>
      <c r="R2854" s="61" t="s">
        <v>54</v>
      </c>
      <c r="S2854" s="61" t="s">
        <v>55</v>
      </c>
      <c r="T2854" s="61" t="s">
        <v>57</v>
      </c>
      <c r="U2854" s="61" t="s">
        <v>57</v>
      </c>
      <c r="V2854" s="61" t="s">
        <v>179</v>
      </c>
      <c r="W2854" s="61" t="s">
        <v>58</v>
      </c>
      <c r="X2854" s="61" t="s">
        <v>185</v>
      </c>
      <c r="Y2854" s="61"/>
      <c r="Z2854" s="61" t="s">
        <v>54</v>
      </c>
      <c r="AA2854" s="61" t="s">
        <v>61</v>
      </c>
      <c r="AB2854" s="61" t="s">
        <v>62</v>
      </c>
      <c r="AC2854" s="61">
        <v>199378</v>
      </c>
      <c r="AD2854" s="61"/>
      <c r="AE2854" s="61" t="s">
        <v>70</v>
      </c>
      <c r="AF2854" s="63">
        <v>41694.663888888885</v>
      </c>
      <c r="AG2854" s="63">
        <v>41460.488194444442</v>
      </c>
      <c r="AH2854" s="62">
        <v>2013</v>
      </c>
      <c r="AI2854" s="61" t="s">
        <v>54</v>
      </c>
      <c r="AJ2854" s="61" t="s">
        <v>63</v>
      </c>
      <c r="AK2854" s="61">
        <v>8785288</v>
      </c>
      <c r="AL2854" s="63">
        <v>41275</v>
      </c>
      <c r="AM2854" s="63">
        <v>41639</v>
      </c>
      <c r="AN2854" s="61" t="s">
        <v>337</v>
      </c>
      <c r="AO2854" s="4" t="s">
        <v>139</v>
      </c>
      <c r="AP2854" s="4" t="s">
        <v>131</v>
      </c>
    </row>
    <row r="2855" spans="1:42" ht="57" customHeight="1">
      <c r="A2855" s="61" t="s">
        <v>57</v>
      </c>
      <c r="B2855" s="61" t="s">
        <v>179</v>
      </c>
      <c r="C2855" s="61" t="s">
        <v>164</v>
      </c>
      <c r="D2855" s="61" t="s">
        <v>164</v>
      </c>
      <c r="E2855" s="61" t="s">
        <v>3864</v>
      </c>
      <c r="F2855" s="61" t="s">
        <v>3865</v>
      </c>
      <c r="G2855" s="62">
        <v>2013</v>
      </c>
      <c r="H2855" s="61">
        <v>115</v>
      </c>
      <c r="I2855" s="61">
        <v>0</v>
      </c>
      <c r="J2855" s="61" t="s">
        <v>3866</v>
      </c>
      <c r="K2855" s="61" t="s">
        <v>3</v>
      </c>
      <c r="L2855" s="61" t="s">
        <v>52</v>
      </c>
      <c r="M2855" s="61" t="s">
        <v>5622</v>
      </c>
      <c r="N2855" s="61"/>
      <c r="O2855" s="63">
        <v>41290</v>
      </c>
      <c r="P2855" s="61" t="s">
        <v>76</v>
      </c>
      <c r="Q2855" s="61" t="s">
        <v>69</v>
      </c>
      <c r="R2855" s="61" t="s">
        <v>54</v>
      </c>
      <c r="S2855" s="61" t="s">
        <v>84</v>
      </c>
      <c r="T2855" s="61" t="s">
        <v>57</v>
      </c>
      <c r="U2855" s="61" t="s">
        <v>57</v>
      </c>
      <c r="V2855" s="61" t="s">
        <v>179</v>
      </c>
      <c r="W2855" s="61" t="s">
        <v>58</v>
      </c>
      <c r="X2855" s="61" t="s">
        <v>185</v>
      </c>
      <c r="Y2855" s="61"/>
      <c r="Z2855" s="61" t="s">
        <v>54</v>
      </c>
      <c r="AA2855" s="61" t="s">
        <v>61</v>
      </c>
      <c r="AB2855" s="61" t="s">
        <v>62</v>
      </c>
      <c r="AC2855" s="61">
        <v>191979</v>
      </c>
      <c r="AD2855" s="61"/>
      <c r="AE2855" s="61" t="s">
        <v>70</v>
      </c>
      <c r="AF2855" s="63">
        <v>41694.661111111112</v>
      </c>
      <c r="AG2855" s="63">
        <v>41304.635416666664</v>
      </c>
      <c r="AH2855" s="62">
        <v>2013</v>
      </c>
      <c r="AI2855" s="61" t="s">
        <v>54</v>
      </c>
      <c r="AJ2855" s="61" t="s">
        <v>63</v>
      </c>
      <c r="AK2855" s="61">
        <v>0</v>
      </c>
      <c r="AL2855" s="63">
        <v>41275</v>
      </c>
      <c r="AM2855" s="63">
        <v>41639</v>
      </c>
      <c r="AN2855" s="61" t="s">
        <v>77</v>
      </c>
      <c r="AO2855" s="4" t="s">
        <v>3867</v>
      </c>
      <c r="AP2855" s="4" t="s">
        <v>79</v>
      </c>
    </row>
    <row r="2856" spans="1:42" ht="68.25" customHeight="1">
      <c r="A2856" s="61" t="s">
        <v>47</v>
      </c>
      <c r="B2856" s="61" t="s">
        <v>1582</v>
      </c>
      <c r="C2856" s="61" t="s">
        <v>164</v>
      </c>
      <c r="D2856" s="61" t="s">
        <v>164</v>
      </c>
      <c r="E2856" s="61" t="s">
        <v>1593</v>
      </c>
      <c r="F2856" s="61" t="s">
        <v>1594</v>
      </c>
      <c r="G2856" s="62">
        <v>2013</v>
      </c>
      <c r="H2856" s="61">
        <v>222075</v>
      </c>
      <c r="I2856" s="61">
        <v>0</v>
      </c>
      <c r="J2856" s="61" t="s">
        <v>1595</v>
      </c>
      <c r="K2856" s="61" t="s">
        <v>3</v>
      </c>
      <c r="L2856" s="61" t="s">
        <v>52</v>
      </c>
      <c r="M2856" s="61" t="s">
        <v>5622</v>
      </c>
      <c r="N2856" s="61"/>
      <c r="O2856" s="63">
        <v>41292</v>
      </c>
      <c r="P2856" s="61" t="s">
        <v>136</v>
      </c>
      <c r="Q2856" s="61" t="s">
        <v>137</v>
      </c>
      <c r="R2856" s="61" t="s">
        <v>54</v>
      </c>
      <c r="S2856" s="61" t="s">
        <v>84</v>
      </c>
      <c r="T2856" s="61" t="s">
        <v>47</v>
      </c>
      <c r="U2856" s="61" t="s">
        <v>208</v>
      </c>
      <c r="V2856" s="61" t="s">
        <v>1582</v>
      </c>
      <c r="W2856" s="61" t="s">
        <v>86</v>
      </c>
      <c r="X2856" s="61" t="s">
        <v>1586</v>
      </c>
      <c r="Y2856" s="61"/>
      <c r="Z2856" s="61" t="s">
        <v>54</v>
      </c>
      <c r="AA2856" s="61" t="s">
        <v>61</v>
      </c>
      <c r="AB2856" s="61" t="s">
        <v>62</v>
      </c>
      <c r="AC2856" s="61">
        <v>192695</v>
      </c>
      <c r="AD2856" s="61"/>
      <c r="AE2856" s="61" t="s">
        <v>5</v>
      </c>
      <c r="AF2856" s="63">
        <v>41355.666666666664</v>
      </c>
      <c r="AG2856" s="63">
        <v>41319.784722222219</v>
      </c>
      <c r="AH2856" s="62">
        <v>2013</v>
      </c>
      <c r="AI2856" s="61" t="s">
        <v>54</v>
      </c>
      <c r="AJ2856" s="61" t="s">
        <v>63</v>
      </c>
      <c r="AK2856" s="61">
        <v>415050</v>
      </c>
      <c r="AL2856" s="63">
        <v>41289</v>
      </c>
      <c r="AM2856" s="63">
        <v>41440</v>
      </c>
      <c r="AN2856" s="61" t="s">
        <v>337</v>
      </c>
      <c r="AO2856" s="4" t="s">
        <v>139</v>
      </c>
      <c r="AP2856" s="4" t="s">
        <v>168</v>
      </c>
    </row>
    <row r="2857" spans="1:42" ht="45.75" customHeight="1">
      <c r="A2857" s="61" t="s">
        <v>1582</v>
      </c>
      <c r="B2857" s="61" t="s">
        <v>47</v>
      </c>
      <c r="C2857" s="61" t="s">
        <v>164</v>
      </c>
      <c r="D2857" s="61" t="s">
        <v>164</v>
      </c>
      <c r="E2857" s="61" t="s">
        <v>165</v>
      </c>
      <c r="F2857" s="61" t="s">
        <v>166</v>
      </c>
      <c r="G2857" s="62">
        <v>2013</v>
      </c>
      <c r="H2857" s="61">
        <v>-222075</v>
      </c>
      <c r="I2857" s="61">
        <v>0</v>
      </c>
      <c r="J2857" s="61" t="s">
        <v>3728</v>
      </c>
      <c r="K2857" s="61"/>
      <c r="L2857" s="61" t="s">
        <v>52</v>
      </c>
      <c r="M2857" s="61" t="s">
        <v>5622</v>
      </c>
      <c r="N2857" s="61"/>
      <c r="O2857" s="63">
        <v>41292</v>
      </c>
      <c r="P2857" s="61" t="s">
        <v>76</v>
      </c>
      <c r="Q2857" s="61" t="s">
        <v>69</v>
      </c>
      <c r="R2857" s="61" t="s">
        <v>54</v>
      </c>
      <c r="S2857" s="61" t="s">
        <v>84</v>
      </c>
      <c r="T2857" s="61" t="s">
        <v>1582</v>
      </c>
      <c r="U2857" s="61" t="s">
        <v>57</v>
      </c>
      <c r="V2857" s="61" t="s">
        <v>47</v>
      </c>
      <c r="W2857" s="61" t="s">
        <v>58</v>
      </c>
      <c r="X2857" s="61" t="s">
        <v>59</v>
      </c>
      <c r="Y2857" s="61"/>
      <c r="Z2857" s="61" t="s">
        <v>54</v>
      </c>
      <c r="AA2857" s="61" t="s">
        <v>61</v>
      </c>
      <c r="AB2857" s="61" t="s">
        <v>62</v>
      </c>
      <c r="AC2857" s="61">
        <v>194225</v>
      </c>
      <c r="AD2857" s="61"/>
      <c r="AE2857" s="61" t="s">
        <v>5</v>
      </c>
      <c r="AF2857" s="63">
        <v>41319.784722222219</v>
      </c>
      <c r="AG2857" s="63">
        <v>41319.784722222219</v>
      </c>
      <c r="AH2857" s="62">
        <v>2013</v>
      </c>
      <c r="AI2857" s="61" t="s">
        <v>54</v>
      </c>
      <c r="AJ2857" s="61" t="s">
        <v>63</v>
      </c>
      <c r="AK2857" s="61">
        <v>0</v>
      </c>
      <c r="AL2857" s="63">
        <v>41275</v>
      </c>
      <c r="AM2857" s="63">
        <v>41639</v>
      </c>
      <c r="AN2857" s="61" t="s">
        <v>77</v>
      </c>
      <c r="AO2857" s="4" t="s">
        <v>139</v>
      </c>
      <c r="AP2857" s="4" t="s">
        <v>168</v>
      </c>
    </row>
    <row r="2858" spans="1:42" ht="102" customHeight="1">
      <c r="A2858" s="61" t="s">
        <v>47</v>
      </c>
      <c r="B2858" s="61" t="s">
        <v>543</v>
      </c>
      <c r="C2858" s="61" t="s">
        <v>164</v>
      </c>
      <c r="D2858" s="61" t="s">
        <v>164</v>
      </c>
      <c r="E2858" s="61" t="s">
        <v>1012</v>
      </c>
      <c r="F2858" s="61" t="s">
        <v>1013</v>
      </c>
      <c r="G2858" s="62">
        <v>2013</v>
      </c>
      <c r="H2858" s="61">
        <v>215070</v>
      </c>
      <c r="I2858" s="61">
        <v>0</v>
      </c>
      <c r="J2858" s="61" t="s">
        <v>1734</v>
      </c>
      <c r="K2858" s="61" t="s">
        <v>3</v>
      </c>
      <c r="L2858" s="61" t="s">
        <v>52</v>
      </c>
      <c r="M2858" s="61" t="s">
        <v>5622</v>
      </c>
      <c r="N2858" s="61"/>
      <c r="O2858" s="63">
        <v>41293</v>
      </c>
      <c r="P2858" s="61" t="s">
        <v>286</v>
      </c>
      <c r="Q2858" s="61" t="s">
        <v>184</v>
      </c>
      <c r="R2858" s="61" t="s">
        <v>54</v>
      </c>
      <c r="S2858" s="61" t="s">
        <v>55</v>
      </c>
      <c r="T2858" s="61" t="s">
        <v>47</v>
      </c>
      <c r="U2858" s="61" t="s">
        <v>208</v>
      </c>
      <c r="V2858" s="61" t="s">
        <v>543</v>
      </c>
      <c r="W2858" s="61" t="s">
        <v>58</v>
      </c>
      <c r="X2858" s="61" t="s">
        <v>546</v>
      </c>
      <c r="Y2858" s="61"/>
      <c r="Z2858" s="61" t="s">
        <v>54</v>
      </c>
      <c r="AA2858" s="61" t="s">
        <v>61</v>
      </c>
      <c r="AB2858" s="61" t="s">
        <v>62</v>
      </c>
      <c r="AC2858" s="61">
        <v>192693</v>
      </c>
      <c r="AD2858" s="61"/>
      <c r="AE2858" s="61" t="s">
        <v>119</v>
      </c>
      <c r="AF2858" s="63">
        <v>41423.523611111108</v>
      </c>
      <c r="AG2858" s="63">
        <v>41319.784722222219</v>
      </c>
      <c r="AH2858" s="62">
        <v>2013</v>
      </c>
      <c r="AI2858" s="61" t="s">
        <v>54</v>
      </c>
      <c r="AJ2858" s="61" t="s">
        <v>63</v>
      </c>
      <c r="AK2858" s="61">
        <v>5178800</v>
      </c>
      <c r="AL2858" s="63">
        <v>41275</v>
      </c>
      <c r="AM2858" s="63">
        <v>41639</v>
      </c>
      <c r="AN2858" s="61" t="s">
        <v>337</v>
      </c>
      <c r="AO2858" s="4" t="s">
        <v>139</v>
      </c>
      <c r="AP2858" s="4" t="s">
        <v>131</v>
      </c>
    </row>
    <row r="2859" spans="1:42" ht="102" customHeight="1">
      <c r="A2859" s="61" t="s">
        <v>543</v>
      </c>
      <c r="B2859" s="61" t="s">
        <v>47</v>
      </c>
      <c r="C2859" s="61" t="s">
        <v>164</v>
      </c>
      <c r="D2859" s="61" t="s">
        <v>164</v>
      </c>
      <c r="E2859" s="61" t="s">
        <v>165</v>
      </c>
      <c r="F2859" s="61" t="s">
        <v>166</v>
      </c>
      <c r="G2859" s="62">
        <v>2013</v>
      </c>
      <c r="H2859" s="61">
        <v>-215070</v>
      </c>
      <c r="I2859" s="61">
        <v>0</v>
      </c>
      <c r="J2859" s="61" t="s">
        <v>5336</v>
      </c>
      <c r="K2859" s="61"/>
      <c r="L2859" s="61" t="s">
        <v>52</v>
      </c>
      <c r="M2859" s="61" t="s">
        <v>5622</v>
      </c>
      <c r="N2859" s="61"/>
      <c r="O2859" s="63">
        <v>41293</v>
      </c>
      <c r="P2859" s="61" t="s">
        <v>76</v>
      </c>
      <c r="Q2859" s="61" t="s">
        <v>69</v>
      </c>
      <c r="R2859" s="61" t="s">
        <v>54</v>
      </c>
      <c r="S2859" s="61" t="s">
        <v>55</v>
      </c>
      <c r="T2859" s="61" t="s">
        <v>543</v>
      </c>
      <c r="U2859" s="61" t="s">
        <v>208</v>
      </c>
      <c r="V2859" s="61" t="s">
        <v>47</v>
      </c>
      <c r="W2859" s="61" t="s">
        <v>58</v>
      </c>
      <c r="X2859" s="61" t="s">
        <v>59</v>
      </c>
      <c r="Y2859" s="61"/>
      <c r="Z2859" s="61" t="s">
        <v>54</v>
      </c>
      <c r="AA2859" s="61" t="s">
        <v>61</v>
      </c>
      <c r="AB2859" s="61" t="s">
        <v>62</v>
      </c>
      <c r="AC2859" s="61">
        <v>197452</v>
      </c>
      <c r="AD2859" s="61"/>
      <c r="AE2859" s="61" t="s">
        <v>119</v>
      </c>
      <c r="AF2859" s="63">
        <v>41319.784722222219</v>
      </c>
      <c r="AG2859" s="63">
        <v>41319.784722222219</v>
      </c>
      <c r="AH2859" s="62">
        <v>2013</v>
      </c>
      <c r="AI2859" s="61" t="s">
        <v>54</v>
      </c>
      <c r="AJ2859" s="61" t="s">
        <v>63</v>
      </c>
      <c r="AK2859" s="61">
        <v>0</v>
      </c>
      <c r="AL2859" s="63">
        <v>41275</v>
      </c>
      <c r="AM2859" s="63">
        <v>41639</v>
      </c>
      <c r="AN2859" s="61" t="s">
        <v>77</v>
      </c>
      <c r="AO2859" s="4" t="s">
        <v>139</v>
      </c>
      <c r="AP2859" s="4" t="s">
        <v>168</v>
      </c>
    </row>
    <row r="2860" spans="1:42" ht="102" customHeight="1">
      <c r="A2860" s="61" t="s">
        <v>616</v>
      </c>
      <c r="B2860" s="61" t="s">
        <v>244</v>
      </c>
      <c r="C2860" s="61" t="s">
        <v>164</v>
      </c>
      <c r="D2860" s="61" t="s">
        <v>164</v>
      </c>
      <c r="E2860" s="61" t="s">
        <v>708</v>
      </c>
      <c r="F2860" s="61" t="s">
        <v>709</v>
      </c>
      <c r="G2860" s="62">
        <v>2013</v>
      </c>
      <c r="H2860" s="61">
        <v>2617801</v>
      </c>
      <c r="I2860" s="61">
        <v>0</v>
      </c>
      <c r="J2860" s="61" t="s">
        <v>710</v>
      </c>
      <c r="K2860" s="61">
        <v>2000000</v>
      </c>
      <c r="L2860" s="61" t="s">
        <v>560</v>
      </c>
      <c r="M2860" s="61" t="s">
        <v>5622</v>
      </c>
      <c r="N2860" s="61"/>
      <c r="O2860" s="63">
        <v>41295</v>
      </c>
      <c r="P2860" s="61" t="s">
        <v>196</v>
      </c>
      <c r="Q2860" s="61" t="s">
        <v>196</v>
      </c>
      <c r="R2860" s="61" t="s">
        <v>54</v>
      </c>
      <c r="S2860" s="61" t="s">
        <v>55</v>
      </c>
      <c r="T2860" s="61" t="s">
        <v>616</v>
      </c>
      <c r="U2860" s="61" t="s">
        <v>616</v>
      </c>
      <c r="V2860" s="61" t="s">
        <v>244</v>
      </c>
      <c r="W2860" s="61" t="s">
        <v>58</v>
      </c>
      <c r="X2860" s="61" t="s">
        <v>248</v>
      </c>
      <c r="Y2860" s="61"/>
      <c r="Z2860" s="61" t="s">
        <v>54</v>
      </c>
      <c r="AA2860" s="61" t="s">
        <v>61</v>
      </c>
      <c r="AB2860" s="61" t="s">
        <v>62</v>
      </c>
      <c r="AC2860" s="61">
        <v>196097</v>
      </c>
      <c r="AD2860" s="61"/>
      <c r="AE2860" s="61" t="s">
        <v>119</v>
      </c>
      <c r="AF2860" s="63">
        <v>41429.499305555553</v>
      </c>
      <c r="AG2860" s="63">
        <v>41386.674999999996</v>
      </c>
      <c r="AH2860" s="62">
        <v>2013</v>
      </c>
      <c r="AI2860" s="61" t="s">
        <v>54</v>
      </c>
      <c r="AJ2860" s="61" t="s">
        <v>63</v>
      </c>
      <c r="AK2860" s="61">
        <v>37517790</v>
      </c>
      <c r="AL2860" s="63">
        <v>41275</v>
      </c>
      <c r="AM2860" s="63">
        <v>41639</v>
      </c>
      <c r="AN2860" s="61" t="s">
        <v>240</v>
      </c>
      <c r="AO2860" s="4" t="s">
        <v>139</v>
      </c>
      <c r="AP2860" s="4" t="s">
        <v>168</v>
      </c>
    </row>
    <row r="2861" spans="1:42" ht="102" customHeight="1">
      <c r="A2861" s="61" t="s">
        <v>3985</v>
      </c>
      <c r="B2861" s="61" t="s">
        <v>244</v>
      </c>
      <c r="C2861" s="61" t="s">
        <v>164</v>
      </c>
      <c r="D2861" s="61" t="s">
        <v>164</v>
      </c>
      <c r="E2861" s="61" t="s">
        <v>708</v>
      </c>
      <c r="F2861" s="61" t="s">
        <v>709</v>
      </c>
      <c r="G2861" s="62">
        <v>2013</v>
      </c>
      <c r="H2861" s="61">
        <v>2000000</v>
      </c>
      <c r="I2861" s="61">
        <v>0</v>
      </c>
      <c r="J2861" s="61" t="s">
        <v>3988</v>
      </c>
      <c r="K2861" s="61" t="s">
        <v>3</v>
      </c>
      <c r="L2861" s="61" t="s">
        <v>52</v>
      </c>
      <c r="M2861" s="61" t="s">
        <v>5622</v>
      </c>
      <c r="N2861" s="61"/>
      <c r="O2861" s="63">
        <v>41296</v>
      </c>
      <c r="P2861" s="61" t="s">
        <v>196</v>
      </c>
      <c r="Q2861" s="61" t="s">
        <v>196</v>
      </c>
      <c r="R2861" s="61" t="s">
        <v>54</v>
      </c>
      <c r="S2861" s="61" t="s">
        <v>55</v>
      </c>
      <c r="T2861" s="61" t="s">
        <v>3985</v>
      </c>
      <c r="U2861" s="61" t="s">
        <v>3985</v>
      </c>
      <c r="V2861" s="61" t="s">
        <v>244</v>
      </c>
      <c r="W2861" s="61" t="s">
        <v>58</v>
      </c>
      <c r="X2861" s="61" t="s">
        <v>248</v>
      </c>
      <c r="Y2861" s="61"/>
      <c r="Z2861" s="61" t="s">
        <v>54</v>
      </c>
      <c r="AA2861" s="61" t="s">
        <v>61</v>
      </c>
      <c r="AB2861" s="61" t="s">
        <v>62</v>
      </c>
      <c r="AC2861" s="61">
        <v>191813</v>
      </c>
      <c r="AD2861" s="61"/>
      <c r="AE2861" s="61" t="s">
        <v>70</v>
      </c>
      <c r="AF2861" s="63">
        <v>41297.439583333333</v>
      </c>
      <c r="AG2861" s="63">
        <v>41297.439583333333</v>
      </c>
      <c r="AH2861" s="62">
        <v>2013</v>
      </c>
      <c r="AI2861" s="61" t="s">
        <v>54</v>
      </c>
      <c r="AJ2861" s="61" t="s">
        <v>63</v>
      </c>
      <c r="AK2861" s="61">
        <v>37517790</v>
      </c>
      <c r="AL2861" s="63">
        <v>41275</v>
      </c>
      <c r="AM2861" s="63">
        <v>41639</v>
      </c>
      <c r="AN2861" s="61" t="s">
        <v>240</v>
      </c>
      <c r="AO2861" s="4" t="s">
        <v>139</v>
      </c>
      <c r="AP2861" s="4" t="s">
        <v>168</v>
      </c>
    </row>
    <row r="2862" spans="1:42" ht="136.5" customHeight="1">
      <c r="A2862" s="61" t="s">
        <v>1767</v>
      </c>
      <c r="B2862" s="61" t="s">
        <v>56</v>
      </c>
      <c r="C2862" s="61" t="s">
        <v>72</v>
      </c>
      <c r="D2862" s="61" t="s">
        <v>72</v>
      </c>
      <c r="E2862" s="61" t="s">
        <v>1850</v>
      </c>
      <c r="F2862" s="61" t="s">
        <v>1851</v>
      </c>
      <c r="G2862" s="62">
        <v>2012</v>
      </c>
      <c r="H2862" s="61">
        <v>464191</v>
      </c>
      <c r="I2862" s="61">
        <v>0</v>
      </c>
      <c r="J2862" s="61" t="s">
        <v>1852</v>
      </c>
      <c r="K2862" s="61">
        <v>350000</v>
      </c>
      <c r="L2862" s="61" t="s">
        <v>560</v>
      </c>
      <c r="M2862" s="61" t="s">
        <v>5622</v>
      </c>
      <c r="N2862" s="61"/>
      <c r="O2862" s="63">
        <v>41299</v>
      </c>
      <c r="P2862" s="61" t="s">
        <v>136</v>
      </c>
      <c r="Q2862" s="61" t="s">
        <v>137</v>
      </c>
      <c r="R2862" s="61" t="s">
        <v>54</v>
      </c>
      <c r="S2862" s="61" t="s">
        <v>84</v>
      </c>
      <c r="T2862" s="61" t="s">
        <v>1748</v>
      </c>
      <c r="U2862" s="61" t="s">
        <v>1748</v>
      </c>
      <c r="V2862" s="61" t="s">
        <v>56</v>
      </c>
      <c r="W2862" s="61" t="s">
        <v>86</v>
      </c>
      <c r="X2862" s="61" t="s">
        <v>1241</v>
      </c>
      <c r="Y2862" s="61" t="s">
        <v>60</v>
      </c>
      <c r="Z2862" s="61" t="s">
        <v>54</v>
      </c>
      <c r="AA2862" s="61" t="s">
        <v>61</v>
      </c>
      <c r="AB2862" s="61" t="s">
        <v>62</v>
      </c>
      <c r="AC2862" s="61">
        <v>192015</v>
      </c>
      <c r="AD2862" s="61"/>
      <c r="AE2862" s="61" t="s">
        <v>5</v>
      </c>
      <c r="AF2862" s="63">
        <v>41305.473611111112</v>
      </c>
      <c r="AG2862" s="63">
        <v>41305.472222222219</v>
      </c>
      <c r="AH2862" s="62">
        <v>2012</v>
      </c>
      <c r="AI2862" s="61" t="s">
        <v>54</v>
      </c>
      <c r="AJ2862" s="61" t="s">
        <v>63</v>
      </c>
      <c r="AK2862" s="61">
        <v>667000</v>
      </c>
      <c r="AL2862" s="63">
        <v>40909</v>
      </c>
      <c r="AM2862" s="63">
        <v>41274</v>
      </c>
      <c r="AN2862" s="61" t="s">
        <v>337</v>
      </c>
      <c r="AO2862" s="4" t="s">
        <v>139</v>
      </c>
      <c r="AP2862" s="4" t="s">
        <v>131</v>
      </c>
    </row>
    <row r="2863" spans="1:42" ht="136.5" customHeight="1">
      <c r="A2863" s="61" t="s">
        <v>3170</v>
      </c>
      <c r="B2863" s="61" t="s">
        <v>413</v>
      </c>
      <c r="C2863" s="61" t="s">
        <v>164</v>
      </c>
      <c r="D2863" s="61"/>
      <c r="E2863" s="61"/>
      <c r="F2863" s="61"/>
      <c r="G2863" s="62">
        <v>2013</v>
      </c>
      <c r="H2863" s="61">
        <v>994695</v>
      </c>
      <c r="I2863" s="61">
        <v>0</v>
      </c>
      <c r="J2863" s="61" t="s">
        <v>3194</v>
      </c>
      <c r="K2863" s="61">
        <v>750000</v>
      </c>
      <c r="L2863" s="61" t="s">
        <v>560</v>
      </c>
      <c r="M2863" s="61" t="s">
        <v>5622</v>
      </c>
      <c r="N2863" s="61"/>
      <c r="O2863" s="63">
        <v>41299</v>
      </c>
      <c r="P2863" s="61"/>
      <c r="Q2863" s="61" t="s">
        <v>69</v>
      </c>
      <c r="R2863" s="61" t="s">
        <v>54</v>
      </c>
      <c r="S2863" s="61" t="s">
        <v>55</v>
      </c>
      <c r="T2863" s="61" t="s">
        <v>3170</v>
      </c>
      <c r="U2863" s="61" t="s">
        <v>3170</v>
      </c>
      <c r="V2863" s="61" t="s">
        <v>413</v>
      </c>
      <c r="W2863" s="61" t="s">
        <v>416</v>
      </c>
      <c r="X2863" s="61" t="s">
        <v>417</v>
      </c>
      <c r="Y2863" s="61"/>
      <c r="Z2863" s="61" t="s">
        <v>54</v>
      </c>
      <c r="AA2863" s="61" t="s">
        <v>61</v>
      </c>
      <c r="AB2863" s="61" t="s">
        <v>62</v>
      </c>
      <c r="AC2863" s="61">
        <v>193856</v>
      </c>
      <c r="AD2863" s="61"/>
      <c r="AE2863" s="61" t="s">
        <v>5</v>
      </c>
      <c r="AF2863" s="63">
        <v>41352.488194444442</v>
      </c>
      <c r="AG2863" s="63">
        <v>41352.488194444442</v>
      </c>
      <c r="AH2863" s="62"/>
      <c r="AI2863" s="61"/>
      <c r="AJ2863" s="61" t="s">
        <v>63</v>
      </c>
      <c r="AK2863" s="61"/>
      <c r="AL2863" s="63"/>
      <c r="AM2863" s="63"/>
      <c r="AN2863" s="61"/>
      <c r="AO2863" s="4"/>
      <c r="AP2863" s="4"/>
    </row>
    <row r="2864" spans="1:42" ht="125.25" customHeight="1">
      <c r="A2864" s="61" t="s">
        <v>4734</v>
      </c>
      <c r="B2864" s="61" t="s">
        <v>3778</v>
      </c>
      <c r="C2864" s="61" t="s">
        <v>164</v>
      </c>
      <c r="D2864" s="61"/>
      <c r="E2864" s="61"/>
      <c r="F2864" s="61"/>
      <c r="G2864" s="62">
        <v>2013</v>
      </c>
      <c r="H2864" s="61">
        <v>350667</v>
      </c>
      <c r="I2864" s="61">
        <v>0</v>
      </c>
      <c r="J2864" s="61" t="s">
        <v>4755</v>
      </c>
      <c r="K2864" s="61">
        <v>1288000</v>
      </c>
      <c r="L2864" s="61" t="s">
        <v>3254</v>
      </c>
      <c r="M2864" s="61" t="s">
        <v>5622</v>
      </c>
      <c r="N2864" s="61"/>
      <c r="O2864" s="63">
        <v>41303</v>
      </c>
      <c r="P2864" s="61"/>
      <c r="Q2864" s="61" t="s">
        <v>69</v>
      </c>
      <c r="R2864" s="61" t="s">
        <v>54</v>
      </c>
      <c r="S2864" s="61" t="s">
        <v>55</v>
      </c>
      <c r="T2864" s="61" t="s">
        <v>4734</v>
      </c>
      <c r="U2864" s="61" t="s">
        <v>4734</v>
      </c>
      <c r="V2864" s="61" t="s">
        <v>3778</v>
      </c>
      <c r="W2864" s="61" t="s">
        <v>416</v>
      </c>
      <c r="X2864" s="61" t="s">
        <v>3780</v>
      </c>
      <c r="Y2864" s="61"/>
      <c r="Z2864" s="61" t="s">
        <v>54</v>
      </c>
      <c r="AA2864" s="61" t="s">
        <v>61</v>
      </c>
      <c r="AB2864" s="61" t="s">
        <v>105</v>
      </c>
      <c r="AC2864" s="61">
        <v>192185</v>
      </c>
      <c r="AD2864" s="61"/>
      <c r="AE2864" s="61" t="s">
        <v>5</v>
      </c>
      <c r="AF2864" s="63">
        <v>41309.689583333333</v>
      </c>
      <c r="AG2864" s="63">
        <v>41309.689583333333</v>
      </c>
      <c r="AH2864" s="62"/>
      <c r="AI2864" s="61"/>
      <c r="AJ2864" s="61" t="s">
        <v>63</v>
      </c>
      <c r="AK2864" s="61"/>
      <c r="AL2864" s="63"/>
      <c r="AM2864" s="63"/>
      <c r="AN2864" s="61"/>
      <c r="AO2864" s="4"/>
      <c r="AP2864" s="4"/>
    </row>
    <row r="2865" spans="1:42" ht="114" customHeight="1">
      <c r="A2865" s="61" t="s">
        <v>4734</v>
      </c>
      <c r="B2865" s="61" t="s">
        <v>3778</v>
      </c>
      <c r="C2865" s="61" t="s">
        <v>164</v>
      </c>
      <c r="D2865" s="61"/>
      <c r="E2865" s="61"/>
      <c r="F2865" s="61"/>
      <c r="G2865" s="62">
        <v>2013</v>
      </c>
      <c r="H2865" s="61">
        <v>200381</v>
      </c>
      <c r="I2865" s="61">
        <v>0</v>
      </c>
      <c r="J2865" s="61" t="s">
        <v>4756</v>
      </c>
      <c r="K2865" s="61">
        <v>736000</v>
      </c>
      <c r="L2865" s="61" t="s">
        <v>3254</v>
      </c>
      <c r="M2865" s="61" t="s">
        <v>5622</v>
      </c>
      <c r="N2865" s="61"/>
      <c r="O2865" s="63">
        <v>41303</v>
      </c>
      <c r="P2865" s="61"/>
      <c r="Q2865" s="61" t="s">
        <v>69</v>
      </c>
      <c r="R2865" s="61" t="s">
        <v>54</v>
      </c>
      <c r="S2865" s="61" t="s">
        <v>55</v>
      </c>
      <c r="T2865" s="61" t="s">
        <v>4734</v>
      </c>
      <c r="U2865" s="61" t="s">
        <v>4734</v>
      </c>
      <c r="V2865" s="61" t="s">
        <v>3778</v>
      </c>
      <c r="W2865" s="61" t="s">
        <v>416</v>
      </c>
      <c r="X2865" s="61" t="s">
        <v>3780</v>
      </c>
      <c r="Y2865" s="61"/>
      <c r="Z2865" s="61" t="s">
        <v>54</v>
      </c>
      <c r="AA2865" s="61" t="s">
        <v>61</v>
      </c>
      <c r="AB2865" s="61" t="s">
        <v>105</v>
      </c>
      <c r="AC2865" s="61">
        <v>192186</v>
      </c>
      <c r="AD2865" s="61"/>
      <c r="AE2865" s="61" t="s">
        <v>5</v>
      </c>
      <c r="AF2865" s="63">
        <v>41309.69027777778</v>
      </c>
      <c r="AG2865" s="63">
        <v>41309.69027777778</v>
      </c>
      <c r="AH2865" s="62"/>
      <c r="AI2865" s="61"/>
      <c r="AJ2865" s="61" t="s">
        <v>63</v>
      </c>
      <c r="AK2865" s="61"/>
      <c r="AL2865" s="63"/>
      <c r="AM2865" s="63"/>
      <c r="AN2865" s="61"/>
      <c r="AO2865" s="4"/>
      <c r="AP2865" s="4"/>
    </row>
    <row r="2866" spans="1:42" ht="102" customHeight="1">
      <c r="A2866" s="61" t="s">
        <v>1029</v>
      </c>
      <c r="B2866" s="61" t="s">
        <v>47</v>
      </c>
      <c r="C2866" s="61" t="s">
        <v>164</v>
      </c>
      <c r="D2866" s="61" t="s">
        <v>164</v>
      </c>
      <c r="E2866" s="61" t="s">
        <v>165</v>
      </c>
      <c r="F2866" s="61" t="s">
        <v>166</v>
      </c>
      <c r="G2866" s="62">
        <v>2013</v>
      </c>
      <c r="H2866" s="61">
        <v>-246371</v>
      </c>
      <c r="I2866" s="61">
        <v>0</v>
      </c>
      <c r="J2866" s="61" t="s">
        <v>1034</v>
      </c>
      <c r="K2866" s="61"/>
      <c r="L2866" s="61" t="s">
        <v>52</v>
      </c>
      <c r="M2866" s="61" t="s">
        <v>5622</v>
      </c>
      <c r="N2866" s="61"/>
      <c r="O2866" s="63">
        <v>41304</v>
      </c>
      <c r="P2866" s="61" t="s">
        <v>76</v>
      </c>
      <c r="Q2866" s="61" t="s">
        <v>69</v>
      </c>
      <c r="R2866" s="61" t="s">
        <v>54</v>
      </c>
      <c r="S2866" s="61" t="s">
        <v>55</v>
      </c>
      <c r="T2866" s="61" t="s">
        <v>1029</v>
      </c>
      <c r="U2866" s="61" t="s">
        <v>57</v>
      </c>
      <c r="V2866" s="61" t="s">
        <v>47</v>
      </c>
      <c r="W2866" s="61" t="s">
        <v>58</v>
      </c>
      <c r="X2866" s="61" t="s">
        <v>59</v>
      </c>
      <c r="Y2866" s="61"/>
      <c r="Z2866" s="61" t="s">
        <v>54</v>
      </c>
      <c r="AA2866" s="61" t="s">
        <v>61</v>
      </c>
      <c r="AB2866" s="61" t="s">
        <v>62</v>
      </c>
      <c r="AC2866" s="61">
        <v>208366</v>
      </c>
      <c r="AD2866" s="61"/>
      <c r="AE2866" s="61" t="s">
        <v>119</v>
      </c>
      <c r="AF2866" s="63">
        <v>41319.784722222219</v>
      </c>
      <c r="AG2866" s="63">
        <v>41319.784722222219</v>
      </c>
      <c r="AH2866" s="62">
        <v>2013</v>
      </c>
      <c r="AI2866" s="61" t="s">
        <v>54</v>
      </c>
      <c r="AJ2866" s="61" t="s">
        <v>63</v>
      </c>
      <c r="AK2866" s="61">
        <v>0</v>
      </c>
      <c r="AL2866" s="63">
        <v>41275</v>
      </c>
      <c r="AM2866" s="63">
        <v>41639</v>
      </c>
      <c r="AN2866" s="61" t="s">
        <v>77</v>
      </c>
      <c r="AO2866" s="4" t="s">
        <v>139</v>
      </c>
      <c r="AP2866" s="4" t="s">
        <v>168</v>
      </c>
    </row>
    <row r="2867" spans="1:42" ht="102" customHeight="1">
      <c r="A2867" s="61" t="s">
        <v>47</v>
      </c>
      <c r="B2867" s="61" t="s">
        <v>1029</v>
      </c>
      <c r="C2867" s="61" t="s">
        <v>164</v>
      </c>
      <c r="D2867" s="61" t="s">
        <v>164</v>
      </c>
      <c r="E2867" s="61" t="s">
        <v>1361</v>
      </c>
      <c r="F2867" s="61" t="s">
        <v>1362</v>
      </c>
      <c r="G2867" s="62">
        <v>2013</v>
      </c>
      <c r="H2867" s="61">
        <v>246371</v>
      </c>
      <c r="I2867" s="61">
        <v>0</v>
      </c>
      <c r="J2867" s="61" t="s">
        <v>1363</v>
      </c>
      <c r="K2867" s="61" t="s">
        <v>3</v>
      </c>
      <c r="L2867" s="61" t="s">
        <v>52</v>
      </c>
      <c r="M2867" s="61" t="s">
        <v>5622</v>
      </c>
      <c r="N2867" s="61"/>
      <c r="O2867" s="63">
        <v>41304</v>
      </c>
      <c r="P2867" s="61" t="s">
        <v>128</v>
      </c>
      <c r="Q2867" s="61" t="s">
        <v>128</v>
      </c>
      <c r="R2867" s="61" t="s">
        <v>54</v>
      </c>
      <c r="S2867" s="61" t="s">
        <v>55</v>
      </c>
      <c r="T2867" s="61" t="s">
        <v>47</v>
      </c>
      <c r="U2867" s="61" t="s">
        <v>208</v>
      </c>
      <c r="V2867" s="61" t="s">
        <v>1029</v>
      </c>
      <c r="W2867" s="61" t="s">
        <v>86</v>
      </c>
      <c r="X2867" s="61" t="s">
        <v>1353</v>
      </c>
      <c r="Y2867" s="61"/>
      <c r="Z2867" s="61" t="s">
        <v>54</v>
      </c>
      <c r="AA2867" s="61" t="s">
        <v>61</v>
      </c>
      <c r="AB2867" s="61" t="s">
        <v>62</v>
      </c>
      <c r="AC2867" s="61">
        <v>192691</v>
      </c>
      <c r="AD2867" s="61"/>
      <c r="AE2867" s="61" t="s">
        <v>119</v>
      </c>
      <c r="AF2867" s="63">
        <v>41695.749305555553</v>
      </c>
      <c r="AG2867" s="63">
        <v>41319.784722222219</v>
      </c>
      <c r="AH2867" s="62">
        <v>2013</v>
      </c>
      <c r="AI2867" s="61" t="s">
        <v>54</v>
      </c>
      <c r="AJ2867" s="61" t="s">
        <v>63</v>
      </c>
      <c r="AK2867" s="61">
        <v>262150</v>
      </c>
      <c r="AL2867" s="63">
        <v>41275</v>
      </c>
      <c r="AM2867" s="63">
        <v>41455</v>
      </c>
      <c r="AN2867" s="61" t="s">
        <v>240</v>
      </c>
      <c r="AO2867" s="4" t="s">
        <v>139</v>
      </c>
      <c r="AP2867" s="4" t="s">
        <v>131</v>
      </c>
    </row>
    <row r="2868" spans="1:42" ht="102" customHeight="1">
      <c r="A2868" s="61" t="s">
        <v>2511</v>
      </c>
      <c r="B2868" s="61" t="s">
        <v>179</v>
      </c>
      <c r="C2868" s="61" t="s">
        <v>164</v>
      </c>
      <c r="D2868" s="61"/>
      <c r="E2868" s="61"/>
      <c r="F2868" s="61"/>
      <c r="G2868" s="62">
        <v>2013</v>
      </c>
      <c r="H2868" s="61">
        <v>1326260</v>
      </c>
      <c r="I2868" s="61">
        <v>0</v>
      </c>
      <c r="J2868" s="61" t="s">
        <v>2579</v>
      </c>
      <c r="K2868" s="61">
        <v>1000000</v>
      </c>
      <c r="L2868" s="61" t="s">
        <v>560</v>
      </c>
      <c r="M2868" s="61" t="s">
        <v>5622</v>
      </c>
      <c r="N2868" s="61"/>
      <c r="O2868" s="63">
        <v>41305</v>
      </c>
      <c r="P2868" s="61"/>
      <c r="Q2868" s="61" t="s">
        <v>196</v>
      </c>
      <c r="R2868" s="61" t="s">
        <v>54</v>
      </c>
      <c r="S2868" s="61" t="s">
        <v>55</v>
      </c>
      <c r="T2868" s="61" t="s">
        <v>2511</v>
      </c>
      <c r="U2868" s="61" t="s">
        <v>2511</v>
      </c>
      <c r="V2868" s="61" t="s">
        <v>179</v>
      </c>
      <c r="W2868" s="61" t="s">
        <v>58</v>
      </c>
      <c r="X2868" s="61" t="s">
        <v>185</v>
      </c>
      <c r="Y2868" s="61"/>
      <c r="Z2868" s="61" t="s">
        <v>54</v>
      </c>
      <c r="AA2868" s="61" t="s">
        <v>61</v>
      </c>
      <c r="AB2868" s="61" t="s">
        <v>62</v>
      </c>
      <c r="AC2868" s="61">
        <v>194658</v>
      </c>
      <c r="AD2868" s="61"/>
      <c r="AE2868" s="61" t="s">
        <v>119</v>
      </c>
      <c r="AF2868" s="63">
        <v>41457.524305555555</v>
      </c>
      <c r="AG2868" s="63">
        <v>41367.723611111112</v>
      </c>
      <c r="AH2868" s="62"/>
      <c r="AI2868" s="61"/>
      <c r="AJ2868" s="61" t="s">
        <v>63</v>
      </c>
      <c r="AK2868" s="61"/>
      <c r="AL2868" s="63"/>
      <c r="AM2868" s="63"/>
      <c r="AN2868" s="61"/>
      <c r="AO2868" s="4"/>
      <c r="AP2868" s="4"/>
    </row>
    <row r="2869" spans="1:42" ht="102" customHeight="1">
      <c r="A2869" s="61" t="s">
        <v>912</v>
      </c>
      <c r="B2869" s="61" t="s">
        <v>148</v>
      </c>
      <c r="C2869" s="61" t="s">
        <v>164</v>
      </c>
      <c r="D2869" s="61" t="s">
        <v>164</v>
      </c>
      <c r="E2869" s="61" t="s">
        <v>917</v>
      </c>
      <c r="F2869" s="61" t="s">
        <v>918</v>
      </c>
      <c r="G2869" s="62">
        <v>2013</v>
      </c>
      <c r="H2869" s="61">
        <v>271370</v>
      </c>
      <c r="I2869" s="61">
        <v>0</v>
      </c>
      <c r="J2869" s="61" t="s">
        <v>919</v>
      </c>
      <c r="K2869" s="61">
        <v>200000</v>
      </c>
      <c r="L2869" s="61" t="s">
        <v>560</v>
      </c>
      <c r="M2869" s="61" t="s">
        <v>5622</v>
      </c>
      <c r="N2869" s="61"/>
      <c r="O2869" s="63">
        <v>41306</v>
      </c>
      <c r="P2869" s="61" t="s">
        <v>145</v>
      </c>
      <c r="Q2869" s="61" t="s">
        <v>146</v>
      </c>
      <c r="R2869" s="61" t="s">
        <v>54</v>
      </c>
      <c r="S2869" s="61" t="s">
        <v>84</v>
      </c>
      <c r="T2869" s="61" t="s">
        <v>912</v>
      </c>
      <c r="U2869" s="61" t="s">
        <v>57</v>
      </c>
      <c r="V2869" s="61" t="s">
        <v>148</v>
      </c>
      <c r="W2869" s="61" t="s">
        <v>86</v>
      </c>
      <c r="X2869" s="61" t="s">
        <v>916</v>
      </c>
      <c r="Y2869" s="61"/>
      <c r="Z2869" s="61" t="s">
        <v>54</v>
      </c>
      <c r="AA2869" s="61" t="s">
        <v>61</v>
      </c>
      <c r="AB2869" s="61" t="s">
        <v>62</v>
      </c>
      <c r="AC2869" s="61">
        <v>196099</v>
      </c>
      <c r="AD2869" s="61"/>
      <c r="AE2869" s="61" t="s">
        <v>70</v>
      </c>
      <c r="AF2869" s="63">
        <v>41386.69027777778</v>
      </c>
      <c r="AG2869" s="63">
        <v>41386.69027777778</v>
      </c>
      <c r="AH2869" s="62">
        <v>2013</v>
      </c>
      <c r="AI2869" s="61" t="s">
        <v>54</v>
      </c>
      <c r="AJ2869" s="61" t="s">
        <v>63</v>
      </c>
      <c r="AK2869" s="61">
        <v>2661434</v>
      </c>
      <c r="AL2869" s="63">
        <v>41275</v>
      </c>
      <c r="AM2869" s="63">
        <v>41639</v>
      </c>
      <c r="AN2869" s="61" t="s">
        <v>240</v>
      </c>
      <c r="AO2869" s="4" t="s">
        <v>139</v>
      </c>
      <c r="AP2869" s="4" t="s">
        <v>168</v>
      </c>
    </row>
    <row r="2870" spans="1:42" ht="102" customHeight="1">
      <c r="A2870" s="61" t="s">
        <v>2902</v>
      </c>
      <c r="B2870" s="61" t="s">
        <v>201</v>
      </c>
      <c r="C2870" s="61" t="s">
        <v>164</v>
      </c>
      <c r="D2870" s="61"/>
      <c r="E2870" s="61"/>
      <c r="F2870" s="61"/>
      <c r="G2870" s="62">
        <v>2013</v>
      </c>
      <c r="H2870" s="61">
        <v>284939</v>
      </c>
      <c r="I2870" s="61">
        <v>0</v>
      </c>
      <c r="J2870" s="61" t="s">
        <v>2914</v>
      </c>
      <c r="K2870" s="61">
        <v>210000</v>
      </c>
      <c r="L2870" s="61" t="s">
        <v>560</v>
      </c>
      <c r="M2870" s="61" t="s">
        <v>5622</v>
      </c>
      <c r="N2870" s="61"/>
      <c r="O2870" s="63">
        <v>41306</v>
      </c>
      <c r="P2870" s="61"/>
      <c r="Q2870" s="61" t="s">
        <v>53</v>
      </c>
      <c r="R2870" s="61" t="s">
        <v>54</v>
      </c>
      <c r="S2870" s="61" t="s">
        <v>84</v>
      </c>
      <c r="T2870" s="61" t="s">
        <v>2902</v>
      </c>
      <c r="U2870" s="61" t="s">
        <v>2902</v>
      </c>
      <c r="V2870" s="61" t="s">
        <v>201</v>
      </c>
      <c r="W2870" s="61" t="s">
        <v>203</v>
      </c>
      <c r="X2870" s="61" t="s">
        <v>201</v>
      </c>
      <c r="Y2870" s="61"/>
      <c r="Z2870" s="61" t="s">
        <v>54</v>
      </c>
      <c r="AA2870" s="61" t="s">
        <v>61</v>
      </c>
      <c r="AB2870" s="61" t="s">
        <v>62</v>
      </c>
      <c r="AC2870" s="61">
        <v>196747</v>
      </c>
      <c r="AD2870" s="61"/>
      <c r="AE2870" s="61" t="s">
        <v>5</v>
      </c>
      <c r="AF2870" s="63">
        <v>41402.686111111107</v>
      </c>
      <c r="AG2870" s="63">
        <v>41402.686111111107</v>
      </c>
      <c r="AH2870" s="62"/>
      <c r="AI2870" s="61"/>
      <c r="AJ2870" s="61" t="s">
        <v>63</v>
      </c>
      <c r="AK2870" s="61"/>
      <c r="AL2870" s="63"/>
      <c r="AM2870" s="63"/>
      <c r="AN2870" s="61"/>
      <c r="AO2870" s="4"/>
      <c r="AP2870" s="4"/>
    </row>
    <row r="2871" spans="1:42" ht="102" customHeight="1">
      <c r="A2871" s="61" t="s">
        <v>2606</v>
      </c>
      <c r="B2871" s="61" t="s">
        <v>179</v>
      </c>
      <c r="C2871" s="61" t="s">
        <v>164</v>
      </c>
      <c r="D2871" s="61" t="s">
        <v>164</v>
      </c>
      <c r="E2871" s="61" t="s">
        <v>381</v>
      </c>
      <c r="F2871" s="61" t="s">
        <v>369</v>
      </c>
      <c r="G2871" s="62">
        <v>2013</v>
      </c>
      <c r="H2871" s="61">
        <v>94980</v>
      </c>
      <c r="I2871" s="61">
        <v>0</v>
      </c>
      <c r="J2871" s="61" t="s">
        <v>4226</v>
      </c>
      <c r="K2871" s="61">
        <v>70000</v>
      </c>
      <c r="L2871" s="61" t="s">
        <v>560</v>
      </c>
      <c r="M2871" s="61" t="s">
        <v>5622</v>
      </c>
      <c r="N2871" s="61"/>
      <c r="O2871" s="63">
        <v>41306</v>
      </c>
      <c r="P2871" s="61" t="s">
        <v>196</v>
      </c>
      <c r="Q2871" s="61" t="s">
        <v>196</v>
      </c>
      <c r="R2871" s="61" t="s">
        <v>54</v>
      </c>
      <c r="S2871" s="61" t="s">
        <v>55</v>
      </c>
      <c r="T2871" s="61" t="s">
        <v>2606</v>
      </c>
      <c r="U2871" s="61" t="s">
        <v>2606</v>
      </c>
      <c r="V2871" s="61" t="s">
        <v>179</v>
      </c>
      <c r="W2871" s="61" t="s">
        <v>58</v>
      </c>
      <c r="X2871" s="61" t="s">
        <v>185</v>
      </c>
      <c r="Y2871" s="61"/>
      <c r="Z2871" s="61" t="s">
        <v>54</v>
      </c>
      <c r="AA2871" s="61" t="s">
        <v>61</v>
      </c>
      <c r="AB2871" s="61" t="s">
        <v>62</v>
      </c>
      <c r="AC2871" s="61">
        <v>195802</v>
      </c>
      <c r="AD2871" s="61"/>
      <c r="AE2871" s="61" t="s">
        <v>70</v>
      </c>
      <c r="AF2871" s="63">
        <v>41691.736805555556</v>
      </c>
      <c r="AG2871" s="63">
        <v>41375.759027777778</v>
      </c>
      <c r="AH2871" s="62">
        <v>2013</v>
      </c>
      <c r="AI2871" s="61" t="s">
        <v>54</v>
      </c>
      <c r="AJ2871" s="61" t="s">
        <v>63</v>
      </c>
      <c r="AK2871" s="61">
        <v>74703000</v>
      </c>
      <c r="AL2871" s="63">
        <v>41275</v>
      </c>
      <c r="AM2871" s="63">
        <v>41639</v>
      </c>
      <c r="AN2871" s="61" t="s">
        <v>337</v>
      </c>
      <c r="AO2871" s="4" t="s">
        <v>139</v>
      </c>
      <c r="AP2871" s="4" t="s">
        <v>131</v>
      </c>
    </row>
    <row r="2872" spans="1:42" ht="102" customHeight="1">
      <c r="A2872" s="61" t="s">
        <v>4797</v>
      </c>
      <c r="B2872" s="61" t="s">
        <v>179</v>
      </c>
      <c r="C2872" s="61" t="s">
        <v>164</v>
      </c>
      <c r="D2872" s="61" t="s">
        <v>164</v>
      </c>
      <c r="E2872" s="61" t="s">
        <v>699</v>
      </c>
      <c r="F2872" s="61" t="s">
        <v>695</v>
      </c>
      <c r="G2872" s="62">
        <v>2013</v>
      </c>
      <c r="H2872" s="61">
        <v>6011459</v>
      </c>
      <c r="I2872" s="61">
        <v>0</v>
      </c>
      <c r="J2872" s="61" t="s">
        <v>4843</v>
      </c>
      <c r="K2872" s="61">
        <v>3800000</v>
      </c>
      <c r="L2872" s="61" t="s">
        <v>725</v>
      </c>
      <c r="M2872" s="61" t="s">
        <v>5622</v>
      </c>
      <c r="N2872" s="61"/>
      <c r="O2872" s="63">
        <v>41306</v>
      </c>
      <c r="P2872" s="61" t="s">
        <v>367</v>
      </c>
      <c r="Q2872" s="61" t="s">
        <v>307</v>
      </c>
      <c r="R2872" s="61" t="s">
        <v>54</v>
      </c>
      <c r="S2872" s="61" t="s">
        <v>55</v>
      </c>
      <c r="T2872" s="61" t="s">
        <v>4797</v>
      </c>
      <c r="U2872" s="61" t="s">
        <v>4801</v>
      </c>
      <c r="V2872" s="61" t="s">
        <v>179</v>
      </c>
      <c r="W2872" s="61" t="s">
        <v>58</v>
      </c>
      <c r="X2872" s="61" t="s">
        <v>185</v>
      </c>
      <c r="Y2872" s="61"/>
      <c r="Z2872" s="61" t="s">
        <v>54</v>
      </c>
      <c r="AA2872" s="61" t="s">
        <v>61</v>
      </c>
      <c r="AB2872" s="61" t="s">
        <v>62</v>
      </c>
      <c r="AC2872" s="61">
        <v>195803</v>
      </c>
      <c r="AD2872" s="61"/>
      <c r="AE2872" s="61" t="s">
        <v>70</v>
      </c>
      <c r="AF2872" s="63">
        <v>41691.756249999999</v>
      </c>
      <c r="AG2872" s="63">
        <v>41375.760416666664</v>
      </c>
      <c r="AH2872" s="62">
        <v>2013</v>
      </c>
      <c r="AI2872" s="61" t="s">
        <v>54</v>
      </c>
      <c r="AJ2872" s="61" t="s">
        <v>63</v>
      </c>
      <c r="AK2872" s="61">
        <v>39611583</v>
      </c>
      <c r="AL2872" s="63">
        <v>41275</v>
      </c>
      <c r="AM2872" s="63">
        <v>41639</v>
      </c>
      <c r="AN2872" s="61" t="s">
        <v>337</v>
      </c>
      <c r="AO2872" s="4" t="s">
        <v>139</v>
      </c>
      <c r="AP2872" s="4" t="s">
        <v>131</v>
      </c>
    </row>
    <row r="2873" spans="1:42" ht="192.75" customHeight="1">
      <c r="A2873" s="61" t="s">
        <v>2775</v>
      </c>
      <c r="B2873" s="61" t="s">
        <v>100</v>
      </c>
      <c r="C2873" s="61" t="s">
        <v>164</v>
      </c>
      <c r="D2873" s="61"/>
      <c r="E2873" s="61"/>
      <c r="F2873" s="61"/>
      <c r="G2873" s="62">
        <v>2013</v>
      </c>
      <c r="H2873" s="61">
        <v>15000</v>
      </c>
      <c r="I2873" s="61">
        <v>0</v>
      </c>
      <c r="J2873" s="61" t="s">
        <v>2781</v>
      </c>
      <c r="K2873" s="61" t="s">
        <v>3</v>
      </c>
      <c r="L2873" s="61" t="s">
        <v>52</v>
      </c>
      <c r="M2873" s="61" t="s">
        <v>5622</v>
      </c>
      <c r="N2873" s="61"/>
      <c r="O2873" s="63">
        <v>41309</v>
      </c>
      <c r="P2873" s="61"/>
      <c r="Q2873" s="61" t="s">
        <v>184</v>
      </c>
      <c r="R2873" s="61" t="s">
        <v>54</v>
      </c>
      <c r="S2873" s="61" t="s">
        <v>55</v>
      </c>
      <c r="T2873" s="61" t="s">
        <v>2775</v>
      </c>
      <c r="U2873" s="61" t="s">
        <v>2775</v>
      </c>
      <c r="V2873" s="61" t="s">
        <v>100</v>
      </c>
      <c r="W2873" s="61" t="s">
        <v>103</v>
      </c>
      <c r="X2873" s="61" t="s">
        <v>104</v>
      </c>
      <c r="Y2873" s="61"/>
      <c r="Z2873" s="61" t="s">
        <v>54</v>
      </c>
      <c r="AA2873" s="61" t="s">
        <v>61</v>
      </c>
      <c r="AB2873" s="61" t="s">
        <v>62</v>
      </c>
      <c r="AC2873" s="61">
        <v>192752</v>
      </c>
      <c r="AD2873" s="61"/>
      <c r="AE2873" s="61" t="s">
        <v>5</v>
      </c>
      <c r="AF2873" s="63">
        <v>41544.423611111109</v>
      </c>
      <c r="AG2873" s="63">
        <v>41320.613194444442</v>
      </c>
      <c r="AH2873" s="62"/>
      <c r="AI2873" s="61"/>
      <c r="AJ2873" s="61" t="s">
        <v>63</v>
      </c>
      <c r="AK2873" s="61"/>
      <c r="AL2873" s="63"/>
      <c r="AM2873" s="63"/>
      <c r="AN2873" s="61"/>
      <c r="AO2873" s="4"/>
      <c r="AP2873" s="4"/>
    </row>
    <row r="2874" spans="1:42" ht="102" customHeight="1">
      <c r="A2874" s="61" t="s">
        <v>47</v>
      </c>
      <c r="B2874" s="61" t="s">
        <v>1481</v>
      </c>
      <c r="C2874" s="61" t="s">
        <v>164</v>
      </c>
      <c r="D2874" s="61" t="s">
        <v>164</v>
      </c>
      <c r="E2874" s="61" t="s">
        <v>1486</v>
      </c>
      <c r="F2874" s="61" t="s">
        <v>1487</v>
      </c>
      <c r="G2874" s="62">
        <v>2013</v>
      </c>
      <c r="H2874" s="61">
        <v>171193</v>
      </c>
      <c r="I2874" s="61">
        <v>0</v>
      </c>
      <c r="J2874" s="61" t="s">
        <v>1488</v>
      </c>
      <c r="K2874" s="61" t="s">
        <v>3</v>
      </c>
      <c r="L2874" s="61" t="s">
        <v>52</v>
      </c>
      <c r="M2874" s="61" t="s">
        <v>5622</v>
      </c>
      <c r="N2874" s="61"/>
      <c r="O2874" s="63">
        <v>41316</v>
      </c>
      <c r="P2874" s="61" t="s">
        <v>145</v>
      </c>
      <c r="Q2874" s="61" t="s">
        <v>146</v>
      </c>
      <c r="R2874" s="61" t="s">
        <v>54</v>
      </c>
      <c r="S2874" s="61" t="s">
        <v>84</v>
      </c>
      <c r="T2874" s="61" t="s">
        <v>47</v>
      </c>
      <c r="U2874" s="61" t="s">
        <v>208</v>
      </c>
      <c r="V2874" s="61" t="s">
        <v>1481</v>
      </c>
      <c r="W2874" s="61" t="s">
        <v>86</v>
      </c>
      <c r="X2874" s="61" t="s">
        <v>1485</v>
      </c>
      <c r="Y2874" s="61"/>
      <c r="Z2874" s="61" t="s">
        <v>54</v>
      </c>
      <c r="AA2874" s="61" t="s">
        <v>61</v>
      </c>
      <c r="AB2874" s="61" t="s">
        <v>62</v>
      </c>
      <c r="AC2874" s="61">
        <v>194469</v>
      </c>
      <c r="AD2874" s="61"/>
      <c r="AE2874" s="61" t="s">
        <v>5</v>
      </c>
      <c r="AF2874" s="63">
        <v>41425.663888888885</v>
      </c>
      <c r="AG2874" s="63">
        <v>41360.641666666663</v>
      </c>
      <c r="AH2874" s="62">
        <v>2013</v>
      </c>
      <c r="AI2874" s="61" t="s">
        <v>54</v>
      </c>
      <c r="AJ2874" s="61" t="s">
        <v>63</v>
      </c>
      <c r="AK2874" s="61">
        <v>171193</v>
      </c>
      <c r="AL2874" s="63">
        <v>41275</v>
      </c>
      <c r="AM2874" s="63">
        <v>41609</v>
      </c>
      <c r="AN2874" s="61" t="s">
        <v>337</v>
      </c>
      <c r="AO2874" s="4" t="s">
        <v>139</v>
      </c>
      <c r="AP2874" s="4" t="s">
        <v>168</v>
      </c>
    </row>
    <row r="2875" spans="1:42" ht="102" customHeight="1">
      <c r="A2875" s="61" t="s">
        <v>1481</v>
      </c>
      <c r="B2875" s="61" t="s">
        <v>47</v>
      </c>
      <c r="C2875" s="61" t="s">
        <v>164</v>
      </c>
      <c r="D2875" s="61" t="s">
        <v>164</v>
      </c>
      <c r="E2875" s="61" t="s">
        <v>165</v>
      </c>
      <c r="F2875" s="61" t="s">
        <v>166</v>
      </c>
      <c r="G2875" s="62">
        <v>2013</v>
      </c>
      <c r="H2875" s="61">
        <v>-171193</v>
      </c>
      <c r="I2875" s="61">
        <v>0</v>
      </c>
      <c r="J2875" s="61" t="s">
        <v>3266</v>
      </c>
      <c r="K2875" s="61"/>
      <c r="L2875" s="61" t="s">
        <v>52</v>
      </c>
      <c r="M2875" s="61" t="s">
        <v>5622</v>
      </c>
      <c r="N2875" s="61"/>
      <c r="O2875" s="63">
        <v>41316</v>
      </c>
      <c r="P2875" s="61" t="s">
        <v>76</v>
      </c>
      <c r="Q2875" s="61" t="s">
        <v>69</v>
      </c>
      <c r="R2875" s="61" t="s">
        <v>54</v>
      </c>
      <c r="S2875" s="61" t="s">
        <v>84</v>
      </c>
      <c r="T2875" s="61" t="s">
        <v>1481</v>
      </c>
      <c r="U2875" s="61" t="s">
        <v>57</v>
      </c>
      <c r="V2875" s="61" t="s">
        <v>47</v>
      </c>
      <c r="W2875" s="61" t="s">
        <v>58</v>
      </c>
      <c r="X2875" s="61" t="s">
        <v>59</v>
      </c>
      <c r="Y2875" s="61"/>
      <c r="Z2875" s="61" t="s">
        <v>54</v>
      </c>
      <c r="AA2875" s="61" t="s">
        <v>61</v>
      </c>
      <c r="AB2875" s="61" t="s">
        <v>62</v>
      </c>
      <c r="AC2875" s="61">
        <v>197646</v>
      </c>
      <c r="AD2875" s="61"/>
      <c r="AE2875" s="61" t="s">
        <v>5</v>
      </c>
      <c r="AF2875" s="63">
        <v>41360.641666666663</v>
      </c>
      <c r="AG2875" s="63">
        <v>41360.641666666663</v>
      </c>
      <c r="AH2875" s="62">
        <v>2013</v>
      </c>
      <c r="AI2875" s="61" t="s">
        <v>54</v>
      </c>
      <c r="AJ2875" s="61" t="s">
        <v>63</v>
      </c>
      <c r="AK2875" s="61">
        <v>0</v>
      </c>
      <c r="AL2875" s="63">
        <v>41275</v>
      </c>
      <c r="AM2875" s="63">
        <v>41639</v>
      </c>
      <c r="AN2875" s="61" t="s">
        <v>77</v>
      </c>
      <c r="AO2875" s="4" t="s">
        <v>139</v>
      </c>
      <c r="AP2875" s="4" t="s">
        <v>168</v>
      </c>
    </row>
    <row r="2876" spans="1:42" ht="102" customHeight="1">
      <c r="A2876" s="61" t="s">
        <v>360</v>
      </c>
      <c r="B2876" s="61" t="s">
        <v>179</v>
      </c>
      <c r="C2876" s="61" t="s">
        <v>164</v>
      </c>
      <c r="D2876" s="61" t="s">
        <v>164</v>
      </c>
      <c r="E2876" s="61" t="s">
        <v>378</v>
      </c>
      <c r="F2876" s="61" t="s">
        <v>379</v>
      </c>
      <c r="G2876" s="62">
        <v>2013</v>
      </c>
      <c r="H2876" s="61">
        <v>12000</v>
      </c>
      <c r="I2876" s="61">
        <v>0</v>
      </c>
      <c r="J2876" s="61" t="s">
        <v>380</v>
      </c>
      <c r="K2876" s="61" t="s">
        <v>3</v>
      </c>
      <c r="L2876" s="61" t="s">
        <v>52</v>
      </c>
      <c r="M2876" s="61" t="s">
        <v>5622</v>
      </c>
      <c r="N2876" s="61"/>
      <c r="O2876" s="63">
        <v>41317</v>
      </c>
      <c r="P2876" s="61" t="s">
        <v>367</v>
      </c>
      <c r="Q2876" s="61" t="s">
        <v>307</v>
      </c>
      <c r="R2876" s="61" t="s">
        <v>54</v>
      </c>
      <c r="S2876" s="61" t="s">
        <v>55</v>
      </c>
      <c r="T2876" s="61" t="s">
        <v>360</v>
      </c>
      <c r="U2876" s="61" t="s">
        <v>57</v>
      </c>
      <c r="V2876" s="61" t="s">
        <v>179</v>
      </c>
      <c r="W2876" s="61" t="s">
        <v>58</v>
      </c>
      <c r="X2876" s="61" t="s">
        <v>185</v>
      </c>
      <c r="Y2876" s="61"/>
      <c r="Z2876" s="61" t="s">
        <v>54</v>
      </c>
      <c r="AA2876" s="61" t="s">
        <v>61</v>
      </c>
      <c r="AB2876" s="61" t="s">
        <v>62</v>
      </c>
      <c r="AC2876" s="61">
        <v>195795</v>
      </c>
      <c r="AD2876" s="61"/>
      <c r="AE2876" s="61" t="s">
        <v>70</v>
      </c>
      <c r="AF2876" s="63">
        <v>41375.743055555555</v>
      </c>
      <c r="AG2876" s="63">
        <v>41375.743055555555</v>
      </c>
      <c r="AH2876" s="62">
        <v>2013</v>
      </c>
      <c r="AI2876" s="61" t="s">
        <v>54</v>
      </c>
      <c r="AJ2876" s="61" t="s">
        <v>63</v>
      </c>
      <c r="AK2876" s="61">
        <v>21405449</v>
      </c>
      <c r="AL2876" s="63">
        <v>41275</v>
      </c>
      <c r="AM2876" s="63">
        <v>41639</v>
      </c>
      <c r="AN2876" s="61" t="s">
        <v>240</v>
      </c>
      <c r="AO2876" s="4" t="s">
        <v>139</v>
      </c>
      <c r="AP2876" s="4" t="s">
        <v>131</v>
      </c>
    </row>
    <row r="2877" spans="1:42" ht="102" customHeight="1">
      <c r="A2877" s="61" t="s">
        <v>360</v>
      </c>
      <c r="B2877" s="61" t="s">
        <v>179</v>
      </c>
      <c r="C2877" s="61" t="s">
        <v>164</v>
      </c>
      <c r="D2877" s="61" t="s">
        <v>164</v>
      </c>
      <c r="E2877" s="61" t="s">
        <v>381</v>
      </c>
      <c r="F2877" s="61" t="s">
        <v>369</v>
      </c>
      <c r="G2877" s="62">
        <v>2013</v>
      </c>
      <c r="H2877" s="61">
        <v>2000</v>
      </c>
      <c r="I2877" s="61">
        <v>0</v>
      </c>
      <c r="J2877" s="61" t="s">
        <v>382</v>
      </c>
      <c r="K2877" s="61" t="s">
        <v>3</v>
      </c>
      <c r="L2877" s="61" t="s">
        <v>52</v>
      </c>
      <c r="M2877" s="61" t="s">
        <v>5622</v>
      </c>
      <c r="N2877" s="61"/>
      <c r="O2877" s="63">
        <v>41317</v>
      </c>
      <c r="P2877" s="61" t="s">
        <v>196</v>
      </c>
      <c r="Q2877" s="61" t="s">
        <v>196</v>
      </c>
      <c r="R2877" s="61" t="s">
        <v>54</v>
      </c>
      <c r="S2877" s="61" t="s">
        <v>55</v>
      </c>
      <c r="T2877" s="61" t="s">
        <v>360</v>
      </c>
      <c r="U2877" s="61" t="s">
        <v>57</v>
      </c>
      <c r="V2877" s="61" t="s">
        <v>179</v>
      </c>
      <c r="W2877" s="61" t="s">
        <v>58</v>
      </c>
      <c r="X2877" s="61" t="s">
        <v>185</v>
      </c>
      <c r="Y2877" s="61"/>
      <c r="Z2877" s="61" t="s">
        <v>54</v>
      </c>
      <c r="AA2877" s="61" t="s">
        <v>61</v>
      </c>
      <c r="AB2877" s="61" t="s">
        <v>62</v>
      </c>
      <c r="AC2877" s="61">
        <v>195796</v>
      </c>
      <c r="AD2877" s="61"/>
      <c r="AE2877" s="61" t="s">
        <v>70</v>
      </c>
      <c r="AF2877" s="63">
        <v>41375.744444444441</v>
      </c>
      <c r="AG2877" s="63">
        <v>41375.744444444441</v>
      </c>
      <c r="AH2877" s="62">
        <v>2013</v>
      </c>
      <c r="AI2877" s="61" t="s">
        <v>54</v>
      </c>
      <c r="AJ2877" s="61" t="s">
        <v>63</v>
      </c>
      <c r="AK2877" s="61">
        <v>74703000</v>
      </c>
      <c r="AL2877" s="63">
        <v>41275</v>
      </c>
      <c r="AM2877" s="63">
        <v>41639</v>
      </c>
      <c r="AN2877" s="61" t="s">
        <v>337</v>
      </c>
      <c r="AO2877" s="4" t="s">
        <v>139</v>
      </c>
      <c r="AP2877" s="4" t="s">
        <v>131</v>
      </c>
    </row>
    <row r="2878" spans="1:42" ht="102" customHeight="1">
      <c r="A2878" s="61" t="s">
        <v>47</v>
      </c>
      <c r="B2878" s="61" t="s">
        <v>1497</v>
      </c>
      <c r="C2878" s="61" t="s">
        <v>164</v>
      </c>
      <c r="D2878" s="61" t="s">
        <v>164</v>
      </c>
      <c r="E2878" s="61" t="s">
        <v>1498</v>
      </c>
      <c r="F2878" s="61" t="s">
        <v>1499</v>
      </c>
      <c r="G2878" s="62">
        <v>2013</v>
      </c>
      <c r="H2878" s="61">
        <v>63150</v>
      </c>
      <c r="I2878" s="61">
        <v>0</v>
      </c>
      <c r="J2878" s="61" t="s">
        <v>1500</v>
      </c>
      <c r="K2878" s="61" t="s">
        <v>3</v>
      </c>
      <c r="L2878" s="61" t="s">
        <v>52</v>
      </c>
      <c r="M2878" s="61" t="s">
        <v>5622</v>
      </c>
      <c r="N2878" s="61"/>
      <c r="O2878" s="63">
        <v>41318</v>
      </c>
      <c r="P2878" s="61" t="s">
        <v>238</v>
      </c>
      <c r="Q2878" s="61" t="s">
        <v>238</v>
      </c>
      <c r="R2878" s="61" t="s">
        <v>54</v>
      </c>
      <c r="S2878" s="61" t="s">
        <v>84</v>
      </c>
      <c r="T2878" s="61" t="s">
        <v>47</v>
      </c>
      <c r="U2878" s="61" t="s">
        <v>208</v>
      </c>
      <c r="V2878" s="61" t="s">
        <v>1497</v>
      </c>
      <c r="W2878" s="61" t="s">
        <v>86</v>
      </c>
      <c r="X2878" s="61" t="s">
        <v>1501</v>
      </c>
      <c r="Y2878" s="61"/>
      <c r="Z2878" s="61" t="s">
        <v>54</v>
      </c>
      <c r="AA2878" s="61" t="s">
        <v>61</v>
      </c>
      <c r="AB2878" s="61" t="s">
        <v>62</v>
      </c>
      <c r="AC2878" s="61">
        <v>194471</v>
      </c>
      <c r="AD2878" s="61"/>
      <c r="AE2878" s="61" t="s">
        <v>5</v>
      </c>
      <c r="AF2878" s="63">
        <v>41424.671527777777</v>
      </c>
      <c r="AG2878" s="63">
        <v>41360.641666666663</v>
      </c>
      <c r="AH2878" s="62">
        <v>2013</v>
      </c>
      <c r="AI2878" s="61" t="s">
        <v>54</v>
      </c>
      <c r="AJ2878" s="61" t="s">
        <v>63</v>
      </c>
      <c r="AK2878" s="61">
        <v>1570000</v>
      </c>
      <c r="AL2878" s="63">
        <v>41275</v>
      </c>
      <c r="AM2878" s="63">
        <v>41639</v>
      </c>
      <c r="AN2878" s="61" t="s">
        <v>337</v>
      </c>
      <c r="AO2878" s="4" t="s">
        <v>139</v>
      </c>
      <c r="AP2878" s="4" t="s">
        <v>168</v>
      </c>
    </row>
    <row r="2879" spans="1:42" ht="57" customHeight="1">
      <c r="A2879" s="61" t="s">
        <v>47</v>
      </c>
      <c r="B2879" s="61" t="s">
        <v>1497</v>
      </c>
      <c r="C2879" s="61" t="s">
        <v>164</v>
      </c>
      <c r="D2879" s="61" t="s">
        <v>164</v>
      </c>
      <c r="E2879" s="61" t="s">
        <v>1498</v>
      </c>
      <c r="F2879" s="61" t="s">
        <v>1499</v>
      </c>
      <c r="G2879" s="62">
        <v>2013</v>
      </c>
      <c r="H2879" s="61">
        <v>63150</v>
      </c>
      <c r="I2879" s="61">
        <v>0</v>
      </c>
      <c r="J2879" s="61" t="s">
        <v>1500</v>
      </c>
      <c r="K2879" s="61" t="s">
        <v>3</v>
      </c>
      <c r="L2879" s="61" t="s">
        <v>52</v>
      </c>
      <c r="M2879" s="61" t="s">
        <v>5622</v>
      </c>
      <c r="N2879" s="61"/>
      <c r="O2879" s="63">
        <v>41318</v>
      </c>
      <c r="P2879" s="61" t="s">
        <v>238</v>
      </c>
      <c r="Q2879" s="61" t="s">
        <v>146</v>
      </c>
      <c r="R2879" s="61" t="s">
        <v>54</v>
      </c>
      <c r="S2879" s="61" t="s">
        <v>84</v>
      </c>
      <c r="T2879" s="61" t="s">
        <v>47</v>
      </c>
      <c r="U2879" s="61" t="s">
        <v>208</v>
      </c>
      <c r="V2879" s="61" t="s">
        <v>1497</v>
      </c>
      <c r="W2879" s="61" t="s">
        <v>86</v>
      </c>
      <c r="X2879" s="61" t="s">
        <v>1501</v>
      </c>
      <c r="Y2879" s="61"/>
      <c r="Z2879" s="61" t="s">
        <v>54</v>
      </c>
      <c r="AA2879" s="61" t="s">
        <v>61</v>
      </c>
      <c r="AB2879" s="61" t="s">
        <v>62</v>
      </c>
      <c r="AC2879" s="61">
        <v>194473</v>
      </c>
      <c r="AD2879" s="61"/>
      <c r="AE2879" s="61" t="s">
        <v>5</v>
      </c>
      <c r="AF2879" s="63">
        <v>41424.672916666663</v>
      </c>
      <c r="AG2879" s="63">
        <v>41360.641666666663</v>
      </c>
      <c r="AH2879" s="62">
        <v>2013</v>
      </c>
      <c r="AI2879" s="61" t="s">
        <v>54</v>
      </c>
      <c r="AJ2879" s="61" t="s">
        <v>63</v>
      </c>
      <c r="AK2879" s="61">
        <v>1570000</v>
      </c>
      <c r="AL2879" s="63">
        <v>41275</v>
      </c>
      <c r="AM2879" s="63">
        <v>41639</v>
      </c>
      <c r="AN2879" s="61" t="s">
        <v>337</v>
      </c>
      <c r="AO2879" s="4" t="s">
        <v>139</v>
      </c>
      <c r="AP2879" s="4" t="s">
        <v>168</v>
      </c>
    </row>
    <row r="2880" spans="1:42" ht="57" customHeight="1">
      <c r="A2880" s="61" t="s">
        <v>1497</v>
      </c>
      <c r="B2880" s="61" t="s">
        <v>47</v>
      </c>
      <c r="C2880" s="61" t="s">
        <v>164</v>
      </c>
      <c r="D2880" s="61" t="s">
        <v>164</v>
      </c>
      <c r="E2880" s="61" t="s">
        <v>165</v>
      </c>
      <c r="F2880" s="61" t="s">
        <v>166</v>
      </c>
      <c r="G2880" s="62">
        <v>2013</v>
      </c>
      <c r="H2880" s="61">
        <v>-63150</v>
      </c>
      <c r="I2880" s="61">
        <v>0</v>
      </c>
      <c r="J2880" s="61" t="s">
        <v>3634</v>
      </c>
      <c r="K2880" s="61"/>
      <c r="L2880" s="61" t="s">
        <v>52</v>
      </c>
      <c r="M2880" s="61" t="s">
        <v>5622</v>
      </c>
      <c r="N2880" s="61"/>
      <c r="O2880" s="63">
        <v>41318</v>
      </c>
      <c r="P2880" s="61" t="s">
        <v>76</v>
      </c>
      <c r="Q2880" s="61" t="s">
        <v>69</v>
      </c>
      <c r="R2880" s="61" t="s">
        <v>54</v>
      </c>
      <c r="S2880" s="61" t="s">
        <v>84</v>
      </c>
      <c r="T2880" s="61" t="s">
        <v>1497</v>
      </c>
      <c r="U2880" s="61" t="s">
        <v>57</v>
      </c>
      <c r="V2880" s="61" t="s">
        <v>47</v>
      </c>
      <c r="W2880" s="61" t="s">
        <v>58</v>
      </c>
      <c r="X2880" s="61" t="s">
        <v>59</v>
      </c>
      <c r="Y2880" s="61"/>
      <c r="Z2880" s="61" t="s">
        <v>54</v>
      </c>
      <c r="AA2880" s="61" t="s">
        <v>61</v>
      </c>
      <c r="AB2880" s="61" t="s">
        <v>62</v>
      </c>
      <c r="AC2880" s="61">
        <v>197569</v>
      </c>
      <c r="AD2880" s="61"/>
      <c r="AE2880" s="61" t="s">
        <v>5</v>
      </c>
      <c r="AF2880" s="63">
        <v>41360.641666666663</v>
      </c>
      <c r="AG2880" s="63">
        <v>41360.641666666663</v>
      </c>
      <c r="AH2880" s="62">
        <v>2013</v>
      </c>
      <c r="AI2880" s="61" t="s">
        <v>54</v>
      </c>
      <c r="AJ2880" s="61" t="s">
        <v>63</v>
      </c>
      <c r="AK2880" s="61">
        <v>0</v>
      </c>
      <c r="AL2880" s="63">
        <v>41275</v>
      </c>
      <c r="AM2880" s="63">
        <v>41639</v>
      </c>
      <c r="AN2880" s="61" t="s">
        <v>77</v>
      </c>
      <c r="AO2880" s="4" t="s">
        <v>139</v>
      </c>
      <c r="AP2880" s="4" t="s">
        <v>168</v>
      </c>
    </row>
    <row r="2881" spans="1:42" ht="57" customHeight="1">
      <c r="A2881" s="61" t="s">
        <v>1497</v>
      </c>
      <c r="B2881" s="61" t="s">
        <v>47</v>
      </c>
      <c r="C2881" s="61" t="s">
        <v>164</v>
      </c>
      <c r="D2881" s="61" t="s">
        <v>164</v>
      </c>
      <c r="E2881" s="61" t="s">
        <v>165</v>
      </c>
      <c r="F2881" s="61" t="s">
        <v>166</v>
      </c>
      <c r="G2881" s="62">
        <v>2013</v>
      </c>
      <c r="H2881" s="61">
        <v>-63150</v>
      </c>
      <c r="I2881" s="61">
        <v>0</v>
      </c>
      <c r="J2881" s="61" t="s">
        <v>3635</v>
      </c>
      <c r="K2881" s="61"/>
      <c r="L2881" s="61" t="s">
        <v>52</v>
      </c>
      <c r="M2881" s="61" t="s">
        <v>5622</v>
      </c>
      <c r="N2881" s="61"/>
      <c r="O2881" s="63">
        <v>41318</v>
      </c>
      <c r="P2881" s="61" t="s">
        <v>76</v>
      </c>
      <c r="Q2881" s="61" t="s">
        <v>69</v>
      </c>
      <c r="R2881" s="61" t="s">
        <v>54</v>
      </c>
      <c r="S2881" s="61" t="s">
        <v>84</v>
      </c>
      <c r="T2881" s="61" t="s">
        <v>1497</v>
      </c>
      <c r="U2881" s="61" t="s">
        <v>57</v>
      </c>
      <c r="V2881" s="61" t="s">
        <v>47</v>
      </c>
      <c r="W2881" s="61" t="s">
        <v>58</v>
      </c>
      <c r="X2881" s="61" t="s">
        <v>59</v>
      </c>
      <c r="Y2881" s="61"/>
      <c r="Z2881" s="61" t="s">
        <v>54</v>
      </c>
      <c r="AA2881" s="61" t="s">
        <v>61</v>
      </c>
      <c r="AB2881" s="61" t="s">
        <v>62</v>
      </c>
      <c r="AC2881" s="61">
        <v>197570</v>
      </c>
      <c r="AD2881" s="61"/>
      <c r="AE2881" s="61" t="s">
        <v>5</v>
      </c>
      <c r="AF2881" s="63">
        <v>41360.641666666663</v>
      </c>
      <c r="AG2881" s="63">
        <v>41360.641666666663</v>
      </c>
      <c r="AH2881" s="62">
        <v>2013</v>
      </c>
      <c r="AI2881" s="61" t="s">
        <v>54</v>
      </c>
      <c r="AJ2881" s="61" t="s">
        <v>63</v>
      </c>
      <c r="AK2881" s="61">
        <v>0</v>
      </c>
      <c r="AL2881" s="63">
        <v>41275</v>
      </c>
      <c r="AM2881" s="63">
        <v>41639</v>
      </c>
      <c r="AN2881" s="61" t="s">
        <v>77</v>
      </c>
      <c r="AO2881" s="4" t="s">
        <v>139</v>
      </c>
      <c r="AP2881" s="4" t="s">
        <v>168</v>
      </c>
    </row>
    <row r="2882" spans="1:42" ht="57" customHeight="1">
      <c r="A2882" s="61" t="s">
        <v>616</v>
      </c>
      <c r="B2882" s="61" t="s">
        <v>630</v>
      </c>
      <c r="C2882" s="61" t="s">
        <v>164</v>
      </c>
      <c r="D2882" s="61"/>
      <c r="E2882" s="61"/>
      <c r="F2882" s="61"/>
      <c r="G2882" s="62">
        <v>2013</v>
      </c>
      <c r="H2882" s="61">
        <v>2166752</v>
      </c>
      <c r="I2882" s="61">
        <v>0</v>
      </c>
      <c r="J2882" s="61" t="s">
        <v>638</v>
      </c>
      <c r="K2882" s="61">
        <v>1596896</v>
      </c>
      <c r="L2882" s="61" t="s">
        <v>560</v>
      </c>
      <c r="M2882" s="61" t="s">
        <v>5622</v>
      </c>
      <c r="N2882" s="61"/>
      <c r="O2882" s="63">
        <v>41323</v>
      </c>
      <c r="P2882" s="61"/>
      <c r="Q2882" s="61" t="s">
        <v>128</v>
      </c>
      <c r="R2882" s="61" t="s">
        <v>54</v>
      </c>
      <c r="S2882" s="61" t="s">
        <v>55</v>
      </c>
      <c r="T2882" s="61" t="s">
        <v>616</v>
      </c>
      <c r="U2882" s="61" t="s">
        <v>616</v>
      </c>
      <c r="V2882" s="61" t="s">
        <v>462</v>
      </c>
      <c r="W2882" s="61" t="s">
        <v>86</v>
      </c>
      <c r="X2882" s="61" t="s">
        <v>630</v>
      </c>
      <c r="Y2882" s="61"/>
      <c r="Z2882" s="61" t="s">
        <v>54</v>
      </c>
      <c r="AA2882" s="61" t="s">
        <v>61</v>
      </c>
      <c r="AB2882" s="61" t="s">
        <v>62</v>
      </c>
      <c r="AC2882" s="61">
        <v>196489</v>
      </c>
      <c r="AD2882" s="61"/>
      <c r="AE2882" s="61" t="s">
        <v>119</v>
      </c>
      <c r="AF2882" s="63">
        <v>41411.73333333333</v>
      </c>
      <c r="AG2882" s="63">
        <v>41394.727777777778</v>
      </c>
      <c r="AH2882" s="62"/>
      <c r="AI2882" s="61"/>
      <c r="AJ2882" s="61" t="s">
        <v>63</v>
      </c>
      <c r="AK2882" s="61"/>
      <c r="AL2882" s="63"/>
      <c r="AM2882" s="63"/>
      <c r="AN2882" s="61"/>
      <c r="AO2882" s="4"/>
      <c r="AP2882" s="4"/>
    </row>
    <row r="2883" spans="1:42" ht="57" customHeight="1">
      <c r="A2883" s="61" t="s">
        <v>616</v>
      </c>
      <c r="B2883" s="61" t="s">
        <v>630</v>
      </c>
      <c r="C2883" s="61" t="s">
        <v>164</v>
      </c>
      <c r="D2883" s="61"/>
      <c r="E2883" s="61"/>
      <c r="F2883" s="61"/>
      <c r="G2883" s="62">
        <v>2013</v>
      </c>
      <c r="H2883" s="61">
        <v>905000</v>
      </c>
      <c r="I2883" s="61">
        <v>0</v>
      </c>
      <c r="J2883" s="61" t="s">
        <v>639</v>
      </c>
      <c r="K2883" s="61">
        <v>666985</v>
      </c>
      <c r="L2883" s="61" t="s">
        <v>560</v>
      </c>
      <c r="M2883" s="61" t="s">
        <v>5622</v>
      </c>
      <c r="N2883" s="61"/>
      <c r="O2883" s="63">
        <v>41326</v>
      </c>
      <c r="P2883" s="61"/>
      <c r="Q2883" s="61" t="s">
        <v>137</v>
      </c>
      <c r="R2883" s="61" t="s">
        <v>54</v>
      </c>
      <c r="S2883" s="61" t="s">
        <v>84</v>
      </c>
      <c r="T2883" s="61" t="s">
        <v>616</v>
      </c>
      <c r="U2883" s="61" t="s">
        <v>616</v>
      </c>
      <c r="V2883" s="61" t="s">
        <v>462</v>
      </c>
      <c r="W2883" s="61" t="s">
        <v>86</v>
      </c>
      <c r="X2883" s="61" t="s">
        <v>630</v>
      </c>
      <c r="Y2883" s="61"/>
      <c r="Z2883" s="61" t="s">
        <v>54</v>
      </c>
      <c r="AA2883" s="61" t="s">
        <v>61</v>
      </c>
      <c r="AB2883" s="61" t="s">
        <v>62</v>
      </c>
      <c r="AC2883" s="61">
        <v>196491</v>
      </c>
      <c r="AD2883" s="61"/>
      <c r="AE2883" s="61" t="s">
        <v>5</v>
      </c>
      <c r="AF2883" s="63">
        <v>41438.431250000001</v>
      </c>
      <c r="AG2883" s="63">
        <v>41394.731944444444</v>
      </c>
      <c r="AH2883" s="62"/>
      <c r="AI2883" s="61"/>
      <c r="AJ2883" s="61" t="s">
        <v>63</v>
      </c>
      <c r="AK2883" s="61"/>
      <c r="AL2883" s="63"/>
      <c r="AM2883" s="63"/>
      <c r="AN2883" s="61"/>
      <c r="AO2883" s="4"/>
      <c r="AP2883" s="4"/>
    </row>
    <row r="2884" spans="1:42" ht="57" customHeight="1">
      <c r="A2884" s="61" t="s">
        <v>616</v>
      </c>
      <c r="B2884" s="61" t="s">
        <v>457</v>
      </c>
      <c r="C2884" s="61" t="s">
        <v>164</v>
      </c>
      <c r="D2884" s="61" t="s">
        <v>164</v>
      </c>
      <c r="E2884" s="61" t="s">
        <v>651</v>
      </c>
      <c r="F2884" s="61" t="s">
        <v>652</v>
      </c>
      <c r="G2884" s="62">
        <v>2013</v>
      </c>
      <c r="H2884" s="61">
        <v>198224</v>
      </c>
      <c r="I2884" s="61">
        <v>0</v>
      </c>
      <c r="J2884" s="61" t="s">
        <v>653</v>
      </c>
      <c r="K2884" s="61">
        <v>146091</v>
      </c>
      <c r="L2884" s="61" t="s">
        <v>560</v>
      </c>
      <c r="M2884" s="61" t="s">
        <v>5622</v>
      </c>
      <c r="N2884" s="61"/>
      <c r="O2884" s="63">
        <v>41326</v>
      </c>
      <c r="P2884" s="61" t="s">
        <v>136</v>
      </c>
      <c r="Q2884" s="61" t="s">
        <v>137</v>
      </c>
      <c r="R2884" s="61" t="s">
        <v>54</v>
      </c>
      <c r="S2884" s="61" t="s">
        <v>84</v>
      </c>
      <c r="T2884" s="61" t="s">
        <v>616</v>
      </c>
      <c r="U2884" s="61" t="s">
        <v>616</v>
      </c>
      <c r="V2884" s="61" t="s">
        <v>462</v>
      </c>
      <c r="W2884" s="61" t="s">
        <v>86</v>
      </c>
      <c r="X2884" s="61" t="s">
        <v>457</v>
      </c>
      <c r="Y2884" s="61"/>
      <c r="Z2884" s="61" t="s">
        <v>54</v>
      </c>
      <c r="AA2884" s="61" t="s">
        <v>61</v>
      </c>
      <c r="AB2884" s="61" t="s">
        <v>62</v>
      </c>
      <c r="AC2884" s="61">
        <v>196492</v>
      </c>
      <c r="AD2884" s="61"/>
      <c r="AE2884" s="61" t="s">
        <v>5</v>
      </c>
      <c r="AF2884" s="63">
        <v>41394.734027777777</v>
      </c>
      <c r="AG2884" s="63">
        <v>41394.734027777777</v>
      </c>
      <c r="AH2884" s="62">
        <v>2013</v>
      </c>
      <c r="AI2884" s="61" t="s">
        <v>54</v>
      </c>
      <c r="AJ2884" s="61" t="s">
        <v>63</v>
      </c>
      <c r="AK2884" s="61">
        <v>165000</v>
      </c>
      <c r="AL2884" s="63">
        <v>41365</v>
      </c>
      <c r="AM2884" s="63">
        <v>41729</v>
      </c>
      <c r="AN2884" s="61" t="s">
        <v>77</v>
      </c>
      <c r="AO2884" s="4" t="s">
        <v>130</v>
      </c>
      <c r="AP2884" s="4" t="s">
        <v>131</v>
      </c>
    </row>
    <row r="2885" spans="1:42" ht="57" customHeight="1">
      <c r="A2885" s="61" t="s">
        <v>47</v>
      </c>
      <c r="B2885" s="61" t="s">
        <v>1582</v>
      </c>
      <c r="C2885" s="61" t="s">
        <v>164</v>
      </c>
      <c r="D2885" s="61" t="s">
        <v>164</v>
      </c>
      <c r="E2885" s="61" t="s">
        <v>1590</v>
      </c>
      <c r="F2885" s="61" t="s">
        <v>1591</v>
      </c>
      <c r="G2885" s="62">
        <v>2013</v>
      </c>
      <c r="H2885" s="61">
        <v>76650</v>
      </c>
      <c r="I2885" s="61">
        <v>0</v>
      </c>
      <c r="J2885" s="61" t="s">
        <v>1592</v>
      </c>
      <c r="K2885" s="61" t="s">
        <v>3</v>
      </c>
      <c r="L2885" s="61" t="s">
        <v>52</v>
      </c>
      <c r="M2885" s="61" t="s">
        <v>5622</v>
      </c>
      <c r="N2885" s="61"/>
      <c r="O2885" s="63">
        <v>41331</v>
      </c>
      <c r="P2885" s="61" t="s">
        <v>238</v>
      </c>
      <c r="Q2885" s="61" t="s">
        <v>238</v>
      </c>
      <c r="R2885" s="61" t="s">
        <v>54</v>
      </c>
      <c r="S2885" s="61" t="s">
        <v>84</v>
      </c>
      <c r="T2885" s="61" t="s">
        <v>47</v>
      </c>
      <c r="U2885" s="61" t="s">
        <v>208</v>
      </c>
      <c r="V2885" s="61" t="s">
        <v>1582</v>
      </c>
      <c r="W2885" s="61" t="s">
        <v>86</v>
      </c>
      <c r="X2885" s="61" t="s">
        <v>1586</v>
      </c>
      <c r="Y2885" s="61"/>
      <c r="Z2885" s="61" t="s">
        <v>54</v>
      </c>
      <c r="AA2885" s="61" t="s">
        <v>61</v>
      </c>
      <c r="AB2885" s="61" t="s">
        <v>62</v>
      </c>
      <c r="AC2885" s="61">
        <v>194463</v>
      </c>
      <c r="AD2885" s="61"/>
      <c r="AE2885" s="61" t="s">
        <v>5</v>
      </c>
      <c r="AF2885" s="63">
        <v>41424.669444444444</v>
      </c>
      <c r="AG2885" s="63">
        <v>41360.641666666663</v>
      </c>
      <c r="AH2885" s="62">
        <v>2013</v>
      </c>
      <c r="AI2885" s="61" t="s">
        <v>54</v>
      </c>
      <c r="AJ2885" s="61" t="s">
        <v>63</v>
      </c>
      <c r="AK2885" s="61">
        <v>114000</v>
      </c>
      <c r="AL2885" s="63">
        <v>41487</v>
      </c>
      <c r="AM2885" s="63">
        <v>41639</v>
      </c>
      <c r="AN2885" s="61" t="s">
        <v>337</v>
      </c>
      <c r="AO2885" s="4" t="s">
        <v>139</v>
      </c>
      <c r="AP2885" s="4" t="s">
        <v>131</v>
      </c>
    </row>
    <row r="2886" spans="1:42" ht="57" customHeight="1">
      <c r="A2886" s="61" t="s">
        <v>1582</v>
      </c>
      <c r="B2886" s="61" t="s">
        <v>47</v>
      </c>
      <c r="C2886" s="61" t="s">
        <v>164</v>
      </c>
      <c r="D2886" s="61" t="s">
        <v>164</v>
      </c>
      <c r="E2886" s="61" t="s">
        <v>165</v>
      </c>
      <c r="F2886" s="61" t="s">
        <v>166</v>
      </c>
      <c r="G2886" s="62">
        <v>2013</v>
      </c>
      <c r="H2886" s="61">
        <v>-76650</v>
      </c>
      <c r="I2886" s="61">
        <v>0</v>
      </c>
      <c r="J2886" s="61" t="s">
        <v>3729</v>
      </c>
      <c r="K2886" s="61"/>
      <c r="L2886" s="61" t="s">
        <v>52</v>
      </c>
      <c r="M2886" s="61" t="s">
        <v>5622</v>
      </c>
      <c r="N2886" s="61"/>
      <c r="O2886" s="63">
        <v>41331</v>
      </c>
      <c r="P2886" s="61" t="s">
        <v>76</v>
      </c>
      <c r="Q2886" s="61" t="s">
        <v>69</v>
      </c>
      <c r="R2886" s="61" t="s">
        <v>54</v>
      </c>
      <c r="S2886" s="61" t="s">
        <v>84</v>
      </c>
      <c r="T2886" s="61" t="s">
        <v>1582</v>
      </c>
      <c r="U2886" s="61" t="s">
        <v>57</v>
      </c>
      <c r="V2886" s="61" t="s">
        <v>47</v>
      </c>
      <c r="W2886" s="61" t="s">
        <v>58</v>
      </c>
      <c r="X2886" s="61" t="s">
        <v>59</v>
      </c>
      <c r="Y2886" s="61"/>
      <c r="Z2886" s="61" t="s">
        <v>54</v>
      </c>
      <c r="AA2886" s="61" t="s">
        <v>61</v>
      </c>
      <c r="AB2886" s="61" t="s">
        <v>62</v>
      </c>
      <c r="AC2886" s="61">
        <v>197568</v>
      </c>
      <c r="AD2886" s="61"/>
      <c r="AE2886" s="61" t="s">
        <v>5</v>
      </c>
      <c r="AF2886" s="63">
        <v>41360.641666666663</v>
      </c>
      <c r="AG2886" s="63">
        <v>41360.641666666663</v>
      </c>
      <c r="AH2886" s="62">
        <v>2013</v>
      </c>
      <c r="AI2886" s="61" t="s">
        <v>54</v>
      </c>
      <c r="AJ2886" s="61" t="s">
        <v>63</v>
      </c>
      <c r="AK2886" s="61">
        <v>0</v>
      </c>
      <c r="AL2886" s="63">
        <v>41275</v>
      </c>
      <c r="AM2886" s="63">
        <v>41639</v>
      </c>
      <c r="AN2886" s="61" t="s">
        <v>77</v>
      </c>
      <c r="AO2886" s="4" t="s">
        <v>139</v>
      </c>
      <c r="AP2886" s="4" t="s">
        <v>168</v>
      </c>
    </row>
    <row r="2887" spans="1:42" ht="57" customHeight="1">
      <c r="A2887" s="61" t="s">
        <v>47</v>
      </c>
      <c r="B2887" s="61" t="s">
        <v>1394</v>
      </c>
      <c r="C2887" s="61" t="s">
        <v>164</v>
      </c>
      <c r="D2887" s="61" t="s">
        <v>164</v>
      </c>
      <c r="E2887" s="61" t="s">
        <v>1399</v>
      </c>
      <c r="F2887" s="61" t="s">
        <v>1400</v>
      </c>
      <c r="G2887" s="62">
        <v>2013</v>
      </c>
      <c r="H2887" s="61">
        <v>55294</v>
      </c>
      <c r="I2887" s="61">
        <v>0</v>
      </c>
      <c r="J2887" s="61" t="s">
        <v>1401</v>
      </c>
      <c r="K2887" s="61" t="s">
        <v>3</v>
      </c>
      <c r="L2887" s="61" t="s">
        <v>52</v>
      </c>
      <c r="M2887" s="61" t="s">
        <v>5622</v>
      </c>
      <c r="N2887" s="61"/>
      <c r="O2887" s="63">
        <v>41332</v>
      </c>
      <c r="P2887" s="61" t="s">
        <v>286</v>
      </c>
      <c r="Q2887" s="61" t="s">
        <v>146</v>
      </c>
      <c r="R2887" s="61" t="s">
        <v>54</v>
      </c>
      <c r="S2887" s="61" t="s">
        <v>84</v>
      </c>
      <c r="T2887" s="61" t="s">
        <v>47</v>
      </c>
      <c r="U2887" s="61" t="s">
        <v>208</v>
      </c>
      <c r="V2887" s="61" t="s">
        <v>1394</v>
      </c>
      <c r="W2887" s="61" t="s">
        <v>86</v>
      </c>
      <c r="X2887" s="61" t="s">
        <v>1398</v>
      </c>
      <c r="Y2887" s="61"/>
      <c r="Z2887" s="61" t="s">
        <v>54</v>
      </c>
      <c r="AA2887" s="61" t="s">
        <v>61</v>
      </c>
      <c r="AB2887" s="61" t="s">
        <v>62</v>
      </c>
      <c r="AC2887" s="61">
        <v>194465</v>
      </c>
      <c r="AD2887" s="61"/>
      <c r="AE2887" s="61" t="s">
        <v>5</v>
      </c>
      <c r="AF2887" s="63">
        <v>41424.675694444442</v>
      </c>
      <c r="AG2887" s="63">
        <v>41360.641666666663</v>
      </c>
      <c r="AH2887" s="62">
        <v>2013</v>
      </c>
      <c r="AI2887" s="61" t="s">
        <v>54</v>
      </c>
      <c r="AJ2887" s="61" t="s">
        <v>63</v>
      </c>
      <c r="AK2887" s="61">
        <v>611306</v>
      </c>
      <c r="AL2887" s="63">
        <v>41275</v>
      </c>
      <c r="AM2887" s="63">
        <v>41639</v>
      </c>
      <c r="AN2887" s="61" t="s">
        <v>337</v>
      </c>
      <c r="AO2887" s="4" t="s">
        <v>139</v>
      </c>
      <c r="AP2887" s="4" t="s">
        <v>551</v>
      </c>
    </row>
    <row r="2888" spans="1:42" ht="57" customHeight="1">
      <c r="A2888" s="61" t="s">
        <v>47</v>
      </c>
      <c r="B2888" s="61" t="s">
        <v>1394</v>
      </c>
      <c r="C2888" s="61" t="s">
        <v>164</v>
      </c>
      <c r="D2888" s="61" t="s">
        <v>164</v>
      </c>
      <c r="E2888" s="61" t="s">
        <v>1399</v>
      </c>
      <c r="F2888" s="61" t="s">
        <v>1400</v>
      </c>
      <c r="G2888" s="62">
        <v>2013</v>
      </c>
      <c r="H2888" s="61">
        <v>129018</v>
      </c>
      <c r="I2888" s="61">
        <v>0</v>
      </c>
      <c r="J2888" s="61" t="s">
        <v>1401</v>
      </c>
      <c r="K2888" s="61" t="s">
        <v>3</v>
      </c>
      <c r="L2888" s="61" t="s">
        <v>52</v>
      </c>
      <c r="M2888" s="61" t="s">
        <v>5622</v>
      </c>
      <c r="N2888" s="61"/>
      <c r="O2888" s="63">
        <v>41332</v>
      </c>
      <c r="P2888" s="61" t="s">
        <v>286</v>
      </c>
      <c r="Q2888" s="61" t="s">
        <v>184</v>
      </c>
      <c r="R2888" s="61" t="s">
        <v>54</v>
      </c>
      <c r="S2888" s="61" t="s">
        <v>84</v>
      </c>
      <c r="T2888" s="61" t="s">
        <v>47</v>
      </c>
      <c r="U2888" s="61" t="s">
        <v>208</v>
      </c>
      <c r="V2888" s="61" t="s">
        <v>1394</v>
      </c>
      <c r="W2888" s="61" t="s">
        <v>86</v>
      </c>
      <c r="X2888" s="61" t="s">
        <v>1398</v>
      </c>
      <c r="Y2888" s="61"/>
      <c r="Z2888" s="61" t="s">
        <v>54</v>
      </c>
      <c r="AA2888" s="61" t="s">
        <v>61</v>
      </c>
      <c r="AB2888" s="61" t="s">
        <v>62</v>
      </c>
      <c r="AC2888" s="61">
        <v>194467</v>
      </c>
      <c r="AD2888" s="61"/>
      <c r="AE2888" s="61" t="s">
        <v>5</v>
      </c>
      <c r="AF2888" s="63">
        <v>41424.674999999996</v>
      </c>
      <c r="AG2888" s="63">
        <v>41360.641666666663</v>
      </c>
      <c r="AH2888" s="62">
        <v>2013</v>
      </c>
      <c r="AI2888" s="61" t="s">
        <v>54</v>
      </c>
      <c r="AJ2888" s="61" t="s">
        <v>63</v>
      </c>
      <c r="AK2888" s="61">
        <v>611306</v>
      </c>
      <c r="AL2888" s="63">
        <v>41275</v>
      </c>
      <c r="AM2888" s="63">
        <v>41639</v>
      </c>
      <c r="AN2888" s="61" t="s">
        <v>337</v>
      </c>
      <c r="AO2888" s="4" t="s">
        <v>139</v>
      </c>
      <c r="AP2888" s="4" t="s">
        <v>551</v>
      </c>
    </row>
    <row r="2889" spans="1:42" ht="57" customHeight="1">
      <c r="A2889" s="61" t="s">
        <v>1394</v>
      </c>
      <c r="B2889" s="61" t="s">
        <v>47</v>
      </c>
      <c r="C2889" s="61" t="s">
        <v>164</v>
      </c>
      <c r="D2889" s="61" t="s">
        <v>164</v>
      </c>
      <c r="E2889" s="61" t="s">
        <v>165</v>
      </c>
      <c r="F2889" s="61" t="s">
        <v>166</v>
      </c>
      <c r="G2889" s="62">
        <v>2013</v>
      </c>
      <c r="H2889" s="61">
        <v>-129018</v>
      </c>
      <c r="I2889" s="61">
        <v>0</v>
      </c>
      <c r="J2889" s="61" t="s">
        <v>2608</v>
      </c>
      <c r="K2889" s="61"/>
      <c r="L2889" s="61" t="s">
        <v>52</v>
      </c>
      <c r="M2889" s="61" t="s">
        <v>5622</v>
      </c>
      <c r="N2889" s="61"/>
      <c r="O2889" s="63">
        <v>41332</v>
      </c>
      <c r="P2889" s="61" t="s">
        <v>76</v>
      </c>
      <c r="Q2889" s="61" t="s">
        <v>69</v>
      </c>
      <c r="R2889" s="61" t="s">
        <v>54</v>
      </c>
      <c r="S2889" s="61" t="s">
        <v>84</v>
      </c>
      <c r="T2889" s="61" t="s">
        <v>1394</v>
      </c>
      <c r="U2889" s="61" t="s">
        <v>57</v>
      </c>
      <c r="V2889" s="61" t="s">
        <v>47</v>
      </c>
      <c r="W2889" s="61" t="s">
        <v>58</v>
      </c>
      <c r="X2889" s="61" t="s">
        <v>59</v>
      </c>
      <c r="Y2889" s="61"/>
      <c r="Z2889" s="61" t="s">
        <v>54</v>
      </c>
      <c r="AA2889" s="61" t="s">
        <v>61</v>
      </c>
      <c r="AB2889" s="61" t="s">
        <v>62</v>
      </c>
      <c r="AC2889" s="61">
        <v>197572</v>
      </c>
      <c r="AD2889" s="61"/>
      <c r="AE2889" s="61" t="s">
        <v>5</v>
      </c>
      <c r="AF2889" s="63">
        <v>41360.641666666663</v>
      </c>
      <c r="AG2889" s="63">
        <v>41360.641666666663</v>
      </c>
      <c r="AH2889" s="62">
        <v>2013</v>
      </c>
      <c r="AI2889" s="61" t="s">
        <v>54</v>
      </c>
      <c r="AJ2889" s="61" t="s">
        <v>63</v>
      </c>
      <c r="AK2889" s="61">
        <v>0</v>
      </c>
      <c r="AL2889" s="63">
        <v>41275</v>
      </c>
      <c r="AM2889" s="63">
        <v>41639</v>
      </c>
      <c r="AN2889" s="61" t="s">
        <v>77</v>
      </c>
      <c r="AO2889" s="4" t="s">
        <v>139</v>
      </c>
      <c r="AP2889" s="4" t="s">
        <v>168</v>
      </c>
    </row>
    <row r="2890" spans="1:42" ht="57" customHeight="1">
      <c r="A2890" s="61" t="s">
        <v>1394</v>
      </c>
      <c r="B2890" s="61" t="s">
        <v>47</v>
      </c>
      <c r="C2890" s="61" t="s">
        <v>164</v>
      </c>
      <c r="D2890" s="61" t="s">
        <v>164</v>
      </c>
      <c r="E2890" s="61" t="s">
        <v>165</v>
      </c>
      <c r="F2890" s="61" t="s">
        <v>166</v>
      </c>
      <c r="G2890" s="62">
        <v>2013</v>
      </c>
      <c r="H2890" s="61">
        <v>-55294</v>
      </c>
      <c r="I2890" s="61">
        <v>0</v>
      </c>
      <c r="J2890" s="61" t="s">
        <v>2609</v>
      </c>
      <c r="K2890" s="61"/>
      <c r="L2890" s="61" t="s">
        <v>52</v>
      </c>
      <c r="M2890" s="61" t="s">
        <v>5622</v>
      </c>
      <c r="N2890" s="61"/>
      <c r="O2890" s="63">
        <v>41332</v>
      </c>
      <c r="P2890" s="61" t="s">
        <v>76</v>
      </c>
      <c r="Q2890" s="61" t="s">
        <v>69</v>
      </c>
      <c r="R2890" s="61" t="s">
        <v>54</v>
      </c>
      <c r="S2890" s="61" t="s">
        <v>84</v>
      </c>
      <c r="T2890" s="61" t="s">
        <v>1394</v>
      </c>
      <c r="U2890" s="61" t="s">
        <v>57</v>
      </c>
      <c r="V2890" s="61" t="s">
        <v>47</v>
      </c>
      <c r="W2890" s="61" t="s">
        <v>58</v>
      </c>
      <c r="X2890" s="61" t="s">
        <v>59</v>
      </c>
      <c r="Y2890" s="61"/>
      <c r="Z2890" s="61" t="s">
        <v>54</v>
      </c>
      <c r="AA2890" s="61" t="s">
        <v>61</v>
      </c>
      <c r="AB2890" s="61" t="s">
        <v>62</v>
      </c>
      <c r="AC2890" s="61">
        <v>197573</v>
      </c>
      <c r="AD2890" s="61"/>
      <c r="AE2890" s="61" t="s">
        <v>5</v>
      </c>
      <c r="AF2890" s="63">
        <v>41360.641666666663</v>
      </c>
      <c r="AG2890" s="63">
        <v>41360.641666666663</v>
      </c>
      <c r="AH2890" s="62">
        <v>2013</v>
      </c>
      <c r="AI2890" s="61" t="s">
        <v>54</v>
      </c>
      <c r="AJ2890" s="61" t="s">
        <v>63</v>
      </c>
      <c r="AK2890" s="61">
        <v>0</v>
      </c>
      <c r="AL2890" s="63">
        <v>41275</v>
      </c>
      <c r="AM2890" s="63">
        <v>41639</v>
      </c>
      <c r="AN2890" s="61" t="s">
        <v>77</v>
      </c>
      <c r="AO2890" s="4" t="s">
        <v>139</v>
      </c>
      <c r="AP2890" s="4" t="s">
        <v>168</v>
      </c>
    </row>
    <row r="2891" spans="1:42" ht="57" customHeight="1">
      <c r="A2891" s="61" t="s">
        <v>2610</v>
      </c>
      <c r="B2891" s="61" t="s">
        <v>1469</v>
      </c>
      <c r="C2891" s="61" t="s">
        <v>164</v>
      </c>
      <c r="D2891" s="61" t="s">
        <v>164</v>
      </c>
      <c r="E2891" s="61" t="s">
        <v>1473</v>
      </c>
      <c r="F2891" s="61" t="s">
        <v>1474</v>
      </c>
      <c r="G2891" s="62">
        <v>2013</v>
      </c>
      <c r="H2891" s="61">
        <v>862183</v>
      </c>
      <c r="I2891" s="61">
        <v>0</v>
      </c>
      <c r="J2891" s="61" t="s">
        <v>2678</v>
      </c>
      <c r="K2891" s="61">
        <v>658708</v>
      </c>
      <c r="L2891" s="61" t="s">
        <v>560</v>
      </c>
      <c r="M2891" s="61" t="s">
        <v>5622</v>
      </c>
      <c r="N2891" s="61"/>
      <c r="O2891" s="63">
        <v>41334</v>
      </c>
      <c r="P2891" s="61" t="s">
        <v>286</v>
      </c>
      <c r="Q2891" s="61" t="s">
        <v>184</v>
      </c>
      <c r="R2891" s="61" t="s">
        <v>54</v>
      </c>
      <c r="S2891" s="61" t="s">
        <v>55</v>
      </c>
      <c r="T2891" s="61" t="s">
        <v>2610</v>
      </c>
      <c r="U2891" s="61" t="s">
        <v>2610</v>
      </c>
      <c r="V2891" s="61" t="s">
        <v>1469</v>
      </c>
      <c r="W2891" s="61" t="s">
        <v>86</v>
      </c>
      <c r="X2891" s="61" t="s">
        <v>1469</v>
      </c>
      <c r="Y2891" s="61"/>
      <c r="Z2891" s="61" t="s">
        <v>54</v>
      </c>
      <c r="AA2891" s="61" t="s">
        <v>61</v>
      </c>
      <c r="AB2891" s="61" t="s">
        <v>62</v>
      </c>
      <c r="AC2891" s="61">
        <v>201624</v>
      </c>
      <c r="AD2891" s="61"/>
      <c r="AE2891" s="61" t="s">
        <v>70</v>
      </c>
      <c r="AF2891" s="63">
        <v>41540.738194444442</v>
      </c>
      <c r="AG2891" s="63">
        <v>41540.738194444442</v>
      </c>
      <c r="AH2891" s="62">
        <v>2013</v>
      </c>
      <c r="AI2891" s="61" t="s">
        <v>54</v>
      </c>
      <c r="AJ2891" s="61" t="s">
        <v>63</v>
      </c>
      <c r="AK2891" s="61">
        <v>944156</v>
      </c>
      <c r="AL2891" s="63">
        <v>41275</v>
      </c>
      <c r="AM2891" s="63">
        <v>41639</v>
      </c>
      <c r="AN2891" s="61" t="s">
        <v>77</v>
      </c>
      <c r="AO2891" s="4" t="s">
        <v>139</v>
      </c>
      <c r="AP2891" s="4" t="s">
        <v>168</v>
      </c>
    </row>
    <row r="2892" spans="1:42" ht="57" customHeight="1">
      <c r="A2892" s="61" t="s">
        <v>57</v>
      </c>
      <c r="B2892" s="61" t="s">
        <v>1469</v>
      </c>
      <c r="C2892" s="61" t="s">
        <v>164</v>
      </c>
      <c r="D2892" s="61" t="s">
        <v>164</v>
      </c>
      <c r="E2892" s="61" t="s">
        <v>1473</v>
      </c>
      <c r="F2892" s="61" t="s">
        <v>1474</v>
      </c>
      <c r="G2892" s="62">
        <v>2013</v>
      </c>
      <c r="H2892" s="61">
        <v>81973</v>
      </c>
      <c r="I2892" s="61">
        <v>0</v>
      </c>
      <c r="J2892" s="61" t="s">
        <v>2678</v>
      </c>
      <c r="K2892" s="61" t="s">
        <v>3</v>
      </c>
      <c r="L2892" s="61" t="s">
        <v>52</v>
      </c>
      <c r="M2892" s="61" t="s">
        <v>5622</v>
      </c>
      <c r="N2892" s="61"/>
      <c r="O2892" s="63">
        <v>41334</v>
      </c>
      <c r="P2892" s="61" t="s">
        <v>286</v>
      </c>
      <c r="Q2892" s="61" t="s">
        <v>184</v>
      </c>
      <c r="R2892" s="61" t="s">
        <v>54</v>
      </c>
      <c r="S2892" s="61" t="s">
        <v>55</v>
      </c>
      <c r="T2892" s="61" t="s">
        <v>57</v>
      </c>
      <c r="U2892" s="61" t="s">
        <v>57</v>
      </c>
      <c r="V2892" s="61" t="s">
        <v>1469</v>
      </c>
      <c r="W2892" s="61" t="s">
        <v>86</v>
      </c>
      <c r="X2892" s="61" t="s">
        <v>1469</v>
      </c>
      <c r="Y2892" s="61"/>
      <c r="Z2892" s="61" t="s">
        <v>54</v>
      </c>
      <c r="AA2892" s="61" t="s">
        <v>61</v>
      </c>
      <c r="AB2892" s="61" t="s">
        <v>62</v>
      </c>
      <c r="AC2892" s="61">
        <v>201625</v>
      </c>
      <c r="AD2892" s="61"/>
      <c r="AE2892" s="61" t="s">
        <v>70</v>
      </c>
      <c r="AF2892" s="63">
        <v>41540.738888888889</v>
      </c>
      <c r="AG2892" s="63">
        <v>41540.738888888889</v>
      </c>
      <c r="AH2892" s="62">
        <v>2013</v>
      </c>
      <c r="AI2892" s="61" t="s">
        <v>54</v>
      </c>
      <c r="AJ2892" s="61" t="s">
        <v>63</v>
      </c>
      <c r="AK2892" s="61">
        <v>944156</v>
      </c>
      <c r="AL2892" s="63">
        <v>41275</v>
      </c>
      <c r="AM2892" s="63">
        <v>41639</v>
      </c>
      <c r="AN2892" s="61" t="s">
        <v>77</v>
      </c>
      <c r="AO2892" s="4" t="s">
        <v>139</v>
      </c>
      <c r="AP2892" s="4" t="s">
        <v>168</v>
      </c>
    </row>
    <row r="2893" spans="1:42" ht="79.5" customHeight="1">
      <c r="A2893" s="61" t="s">
        <v>4266</v>
      </c>
      <c r="B2893" s="61" t="s">
        <v>1654</v>
      </c>
      <c r="C2893" s="61" t="s">
        <v>164</v>
      </c>
      <c r="D2893" s="61" t="s">
        <v>164</v>
      </c>
      <c r="E2893" s="61"/>
      <c r="F2893" s="61"/>
      <c r="G2893" s="62">
        <v>2013</v>
      </c>
      <c r="H2893" s="61">
        <v>931388</v>
      </c>
      <c r="I2893" s="61">
        <v>0</v>
      </c>
      <c r="J2893" s="61" t="s">
        <v>4396</v>
      </c>
      <c r="K2893" s="61">
        <v>6000000</v>
      </c>
      <c r="L2893" s="61" t="s">
        <v>83</v>
      </c>
      <c r="M2893" s="61" t="s">
        <v>5622</v>
      </c>
      <c r="N2893" s="61"/>
      <c r="O2893" s="63">
        <v>41334</v>
      </c>
      <c r="P2893" s="61"/>
      <c r="Q2893" s="61" t="s">
        <v>128</v>
      </c>
      <c r="R2893" s="61" t="s">
        <v>54</v>
      </c>
      <c r="S2893" s="61" t="s">
        <v>55</v>
      </c>
      <c r="T2893" s="61" t="s">
        <v>4266</v>
      </c>
      <c r="U2893" s="61" t="s">
        <v>4266</v>
      </c>
      <c r="V2893" s="61" t="s">
        <v>1656</v>
      </c>
      <c r="W2893" s="61" t="s">
        <v>86</v>
      </c>
      <c r="X2893" s="61" t="s">
        <v>1657</v>
      </c>
      <c r="Y2893" s="61"/>
      <c r="Z2893" s="61" t="s">
        <v>54</v>
      </c>
      <c r="AA2893" s="61" t="s">
        <v>61</v>
      </c>
      <c r="AB2893" s="61" t="s">
        <v>62</v>
      </c>
      <c r="AC2893" s="61">
        <v>199094</v>
      </c>
      <c r="AD2893" s="61"/>
      <c r="AE2893" s="61" t="s">
        <v>70</v>
      </c>
      <c r="AF2893" s="63">
        <v>41450.602777777778</v>
      </c>
      <c r="AG2893" s="63">
        <v>41450.602777777778</v>
      </c>
      <c r="AH2893" s="62">
        <v>2013</v>
      </c>
      <c r="AI2893" s="61" t="s">
        <v>54</v>
      </c>
      <c r="AJ2893" s="61" t="s">
        <v>63</v>
      </c>
      <c r="AK2893" s="61"/>
      <c r="AL2893" s="63"/>
      <c r="AM2893" s="63"/>
      <c r="AN2893" s="61"/>
      <c r="AO2893" s="4"/>
      <c r="AP2893" s="4"/>
    </row>
    <row r="2894" spans="1:42" ht="57" customHeight="1">
      <c r="A2894" s="61" t="s">
        <v>4266</v>
      </c>
      <c r="B2894" s="61" t="s">
        <v>1656</v>
      </c>
      <c r="C2894" s="61" t="s">
        <v>164</v>
      </c>
      <c r="D2894" s="61" t="s">
        <v>164</v>
      </c>
      <c r="E2894" s="61" t="s">
        <v>1717</v>
      </c>
      <c r="F2894" s="61" t="s">
        <v>1718</v>
      </c>
      <c r="G2894" s="62">
        <v>2013</v>
      </c>
      <c r="H2894" s="61">
        <v>1862776</v>
      </c>
      <c r="I2894" s="61">
        <v>0</v>
      </c>
      <c r="J2894" s="61" t="s">
        <v>4469</v>
      </c>
      <c r="K2894" s="61">
        <v>12000000</v>
      </c>
      <c r="L2894" s="61" t="s">
        <v>83</v>
      </c>
      <c r="M2894" s="61" t="s">
        <v>5622</v>
      </c>
      <c r="N2894" s="61"/>
      <c r="O2894" s="63">
        <v>41334</v>
      </c>
      <c r="P2894" s="61" t="s">
        <v>128</v>
      </c>
      <c r="Q2894" s="61" t="s">
        <v>128</v>
      </c>
      <c r="R2894" s="61" t="s">
        <v>54</v>
      </c>
      <c r="S2894" s="61" t="s">
        <v>55</v>
      </c>
      <c r="T2894" s="61" t="s">
        <v>4266</v>
      </c>
      <c r="U2894" s="61" t="s">
        <v>4266</v>
      </c>
      <c r="V2894" s="61" t="s">
        <v>1656</v>
      </c>
      <c r="W2894" s="61" t="s">
        <v>86</v>
      </c>
      <c r="X2894" s="61" t="s">
        <v>1656</v>
      </c>
      <c r="Y2894" s="61"/>
      <c r="Z2894" s="61" t="s">
        <v>54</v>
      </c>
      <c r="AA2894" s="61" t="s">
        <v>61</v>
      </c>
      <c r="AB2894" s="61" t="s">
        <v>62</v>
      </c>
      <c r="AC2894" s="61">
        <v>213185</v>
      </c>
      <c r="AD2894" s="61"/>
      <c r="AE2894" s="61" t="s">
        <v>70</v>
      </c>
      <c r="AF2894" s="63">
        <v>41794.637499999997</v>
      </c>
      <c r="AG2894" s="63">
        <v>41794.637499999997</v>
      </c>
      <c r="AH2894" s="62">
        <v>2013</v>
      </c>
      <c r="AI2894" s="61" t="s">
        <v>54</v>
      </c>
      <c r="AJ2894" s="61" t="s">
        <v>63</v>
      </c>
      <c r="AK2894" s="61">
        <v>1865000</v>
      </c>
      <c r="AL2894" s="63">
        <v>41275</v>
      </c>
      <c r="AM2894" s="63">
        <v>41639</v>
      </c>
      <c r="AN2894" s="61" t="s">
        <v>240</v>
      </c>
      <c r="AO2894" s="4" t="s">
        <v>139</v>
      </c>
      <c r="AP2894" s="4" t="s">
        <v>131</v>
      </c>
    </row>
    <row r="2895" spans="1:42" ht="79.5" customHeight="1">
      <c r="A2895" s="61" t="s">
        <v>148</v>
      </c>
      <c r="B2895" s="61" t="s">
        <v>47</v>
      </c>
      <c r="C2895" s="61" t="s">
        <v>164</v>
      </c>
      <c r="D2895" s="61" t="s">
        <v>164</v>
      </c>
      <c r="E2895" s="61" t="s">
        <v>165</v>
      </c>
      <c r="F2895" s="61" t="s">
        <v>166</v>
      </c>
      <c r="G2895" s="62">
        <v>2013</v>
      </c>
      <c r="H2895" s="61">
        <v>-250000</v>
      </c>
      <c r="I2895" s="61">
        <v>0</v>
      </c>
      <c r="J2895" s="61" t="s">
        <v>167</v>
      </c>
      <c r="K2895" s="61"/>
      <c r="L2895" s="61" t="s">
        <v>52</v>
      </c>
      <c r="M2895" s="61" t="s">
        <v>5622</v>
      </c>
      <c r="N2895" s="61"/>
      <c r="O2895" s="63">
        <v>41339</v>
      </c>
      <c r="P2895" s="61" t="s">
        <v>76</v>
      </c>
      <c r="Q2895" s="61" t="s">
        <v>69</v>
      </c>
      <c r="R2895" s="61" t="s">
        <v>54</v>
      </c>
      <c r="S2895" s="61" t="s">
        <v>84</v>
      </c>
      <c r="T2895" s="61" t="s">
        <v>148</v>
      </c>
      <c r="U2895" s="61" t="s">
        <v>57</v>
      </c>
      <c r="V2895" s="61" t="s">
        <v>47</v>
      </c>
      <c r="W2895" s="61" t="s">
        <v>58</v>
      </c>
      <c r="X2895" s="61" t="s">
        <v>59</v>
      </c>
      <c r="Y2895" s="61"/>
      <c r="Z2895" s="61" t="s">
        <v>54</v>
      </c>
      <c r="AA2895" s="61" t="s">
        <v>61</v>
      </c>
      <c r="AB2895" s="61" t="s">
        <v>62</v>
      </c>
      <c r="AC2895" s="61">
        <v>197640</v>
      </c>
      <c r="AD2895" s="61"/>
      <c r="AE2895" s="61" t="s">
        <v>5</v>
      </c>
      <c r="AF2895" s="63">
        <v>41393.447916666664</v>
      </c>
      <c r="AG2895" s="63">
        <v>41393.447916666664</v>
      </c>
      <c r="AH2895" s="62">
        <v>2013</v>
      </c>
      <c r="AI2895" s="61" t="s">
        <v>54</v>
      </c>
      <c r="AJ2895" s="61" t="s">
        <v>63</v>
      </c>
      <c r="AK2895" s="61">
        <v>0</v>
      </c>
      <c r="AL2895" s="63">
        <v>41275</v>
      </c>
      <c r="AM2895" s="63">
        <v>41639</v>
      </c>
      <c r="AN2895" s="61" t="s">
        <v>77</v>
      </c>
      <c r="AO2895" s="4" t="s">
        <v>139</v>
      </c>
      <c r="AP2895" s="4" t="s">
        <v>168</v>
      </c>
    </row>
    <row r="2896" spans="1:42" ht="79.5" customHeight="1">
      <c r="A2896" s="61" t="s">
        <v>731</v>
      </c>
      <c r="B2896" s="61" t="s">
        <v>179</v>
      </c>
      <c r="C2896" s="61" t="s">
        <v>164</v>
      </c>
      <c r="D2896" s="61" t="s">
        <v>164</v>
      </c>
      <c r="E2896" s="61" t="s">
        <v>378</v>
      </c>
      <c r="F2896" s="61" t="s">
        <v>379</v>
      </c>
      <c r="G2896" s="62">
        <v>2013</v>
      </c>
      <c r="H2896" s="61">
        <v>4381694</v>
      </c>
      <c r="I2896" s="61">
        <v>0</v>
      </c>
      <c r="J2896" s="61" t="s">
        <v>379</v>
      </c>
      <c r="K2896" s="61">
        <v>4495618</v>
      </c>
      <c r="L2896" s="61" t="s">
        <v>734</v>
      </c>
      <c r="M2896" s="61" t="s">
        <v>5622</v>
      </c>
      <c r="N2896" s="61"/>
      <c r="O2896" s="63">
        <v>41339</v>
      </c>
      <c r="P2896" s="61" t="s">
        <v>367</v>
      </c>
      <c r="Q2896" s="61" t="s">
        <v>307</v>
      </c>
      <c r="R2896" s="61" t="s">
        <v>54</v>
      </c>
      <c r="S2896" s="61" t="s">
        <v>55</v>
      </c>
      <c r="T2896" s="61" t="s">
        <v>731</v>
      </c>
      <c r="U2896" s="61" t="s">
        <v>731</v>
      </c>
      <c r="V2896" s="61" t="s">
        <v>179</v>
      </c>
      <c r="W2896" s="61" t="s">
        <v>58</v>
      </c>
      <c r="X2896" s="61" t="s">
        <v>185</v>
      </c>
      <c r="Y2896" s="61"/>
      <c r="Z2896" s="61" t="s">
        <v>54</v>
      </c>
      <c r="AA2896" s="61" t="s">
        <v>61</v>
      </c>
      <c r="AB2896" s="61" t="s">
        <v>62</v>
      </c>
      <c r="AC2896" s="61">
        <v>194317</v>
      </c>
      <c r="AD2896" s="61"/>
      <c r="AE2896" s="61" t="s">
        <v>70</v>
      </c>
      <c r="AF2896" s="63">
        <v>41541.739583333328</v>
      </c>
      <c r="AG2896" s="63">
        <v>41358.503472222219</v>
      </c>
      <c r="AH2896" s="62">
        <v>2013</v>
      </c>
      <c r="AI2896" s="61" t="s">
        <v>54</v>
      </c>
      <c r="AJ2896" s="61" t="s">
        <v>63</v>
      </c>
      <c r="AK2896" s="61">
        <v>21405449</v>
      </c>
      <c r="AL2896" s="63">
        <v>41275</v>
      </c>
      <c r="AM2896" s="63">
        <v>41639</v>
      </c>
      <c r="AN2896" s="61" t="s">
        <v>240</v>
      </c>
      <c r="AO2896" s="4" t="s">
        <v>139</v>
      </c>
      <c r="AP2896" s="4" t="s">
        <v>131</v>
      </c>
    </row>
    <row r="2897" spans="1:42" ht="57" customHeight="1">
      <c r="A2897" s="61" t="s">
        <v>731</v>
      </c>
      <c r="B2897" s="61" t="s">
        <v>179</v>
      </c>
      <c r="C2897" s="61" t="s">
        <v>164</v>
      </c>
      <c r="D2897" s="61" t="s">
        <v>164</v>
      </c>
      <c r="E2897" s="61" t="s">
        <v>381</v>
      </c>
      <c r="F2897" s="61" t="s">
        <v>369</v>
      </c>
      <c r="G2897" s="62">
        <v>2013</v>
      </c>
      <c r="H2897" s="61">
        <v>10223953</v>
      </c>
      <c r="I2897" s="61">
        <v>0</v>
      </c>
      <c r="J2897" s="61" t="s">
        <v>847</v>
      </c>
      <c r="K2897" s="61">
        <v>10500000</v>
      </c>
      <c r="L2897" s="61" t="s">
        <v>734</v>
      </c>
      <c r="M2897" s="61" t="s">
        <v>5622</v>
      </c>
      <c r="N2897" s="61"/>
      <c r="O2897" s="63">
        <v>41339</v>
      </c>
      <c r="P2897" s="61" t="s">
        <v>196</v>
      </c>
      <c r="Q2897" s="61" t="s">
        <v>196</v>
      </c>
      <c r="R2897" s="61" t="s">
        <v>54</v>
      </c>
      <c r="S2897" s="61" t="s">
        <v>55</v>
      </c>
      <c r="T2897" s="61" t="s">
        <v>731</v>
      </c>
      <c r="U2897" s="61" t="s">
        <v>731</v>
      </c>
      <c r="V2897" s="61" t="s">
        <v>179</v>
      </c>
      <c r="W2897" s="61" t="s">
        <v>58</v>
      </c>
      <c r="X2897" s="61" t="s">
        <v>185</v>
      </c>
      <c r="Y2897" s="61"/>
      <c r="Z2897" s="61" t="s">
        <v>54</v>
      </c>
      <c r="AA2897" s="61" t="s">
        <v>61</v>
      </c>
      <c r="AB2897" s="61" t="s">
        <v>62</v>
      </c>
      <c r="AC2897" s="61">
        <v>194316</v>
      </c>
      <c r="AD2897" s="61"/>
      <c r="AE2897" s="61" t="s">
        <v>70</v>
      </c>
      <c r="AF2897" s="63">
        <v>41541.738888888889</v>
      </c>
      <c r="AG2897" s="63">
        <v>41358.499305555553</v>
      </c>
      <c r="AH2897" s="62">
        <v>2013</v>
      </c>
      <c r="AI2897" s="61" t="s">
        <v>54</v>
      </c>
      <c r="AJ2897" s="61" t="s">
        <v>63</v>
      </c>
      <c r="AK2897" s="61">
        <v>74703000</v>
      </c>
      <c r="AL2897" s="63">
        <v>41275</v>
      </c>
      <c r="AM2897" s="63">
        <v>41639</v>
      </c>
      <c r="AN2897" s="61" t="s">
        <v>337</v>
      </c>
      <c r="AO2897" s="4" t="s">
        <v>139</v>
      </c>
      <c r="AP2897" s="4" t="s">
        <v>131</v>
      </c>
    </row>
    <row r="2898" spans="1:42" ht="57" customHeight="1">
      <c r="A2898" s="61" t="s">
        <v>47</v>
      </c>
      <c r="B2898" s="61" t="s">
        <v>148</v>
      </c>
      <c r="C2898" s="61" t="s">
        <v>164</v>
      </c>
      <c r="D2898" s="61" t="s">
        <v>164</v>
      </c>
      <c r="E2898" s="61" t="s">
        <v>1284</v>
      </c>
      <c r="F2898" s="61" t="s">
        <v>1285</v>
      </c>
      <c r="G2898" s="62">
        <v>2013</v>
      </c>
      <c r="H2898" s="61">
        <v>250000</v>
      </c>
      <c r="I2898" s="61">
        <v>0</v>
      </c>
      <c r="J2898" s="61" t="s">
        <v>1286</v>
      </c>
      <c r="K2898" s="61" t="s">
        <v>3</v>
      </c>
      <c r="L2898" s="61" t="s">
        <v>52</v>
      </c>
      <c r="M2898" s="61" t="s">
        <v>5622</v>
      </c>
      <c r="N2898" s="61"/>
      <c r="O2898" s="63">
        <v>41339</v>
      </c>
      <c r="P2898" s="61" t="s">
        <v>128</v>
      </c>
      <c r="Q2898" s="61" t="s">
        <v>128</v>
      </c>
      <c r="R2898" s="61" t="s">
        <v>54</v>
      </c>
      <c r="S2898" s="61" t="s">
        <v>84</v>
      </c>
      <c r="T2898" s="61" t="s">
        <v>47</v>
      </c>
      <c r="U2898" s="61" t="s">
        <v>208</v>
      </c>
      <c r="V2898" s="61" t="s">
        <v>148</v>
      </c>
      <c r="W2898" s="61" t="s">
        <v>86</v>
      </c>
      <c r="X2898" s="61" t="s">
        <v>916</v>
      </c>
      <c r="Y2898" s="61"/>
      <c r="Z2898" s="61" t="s">
        <v>54</v>
      </c>
      <c r="AA2898" s="61" t="s">
        <v>61</v>
      </c>
      <c r="AB2898" s="61" t="s">
        <v>62</v>
      </c>
      <c r="AC2898" s="61">
        <v>196371</v>
      </c>
      <c r="AD2898" s="61"/>
      <c r="AE2898" s="61" t="s">
        <v>5</v>
      </c>
      <c r="AF2898" s="63">
        <v>41425.654166666667</v>
      </c>
      <c r="AG2898" s="63">
        <v>41393.447916666664</v>
      </c>
      <c r="AH2898" s="62">
        <v>2013</v>
      </c>
      <c r="AI2898" s="61" t="s">
        <v>54</v>
      </c>
      <c r="AJ2898" s="61" t="s">
        <v>63</v>
      </c>
      <c r="AK2898" s="61">
        <v>250000</v>
      </c>
      <c r="AL2898" s="63">
        <v>41275</v>
      </c>
      <c r="AM2898" s="63">
        <v>41609</v>
      </c>
      <c r="AN2898" s="61" t="s">
        <v>77</v>
      </c>
      <c r="AO2898" s="4" t="s">
        <v>139</v>
      </c>
      <c r="AP2898" s="4" t="s">
        <v>168</v>
      </c>
    </row>
    <row r="2899" spans="1:42" ht="68.25" customHeight="1">
      <c r="A2899" s="61" t="s">
        <v>47</v>
      </c>
      <c r="B2899" s="61" t="s">
        <v>1524</v>
      </c>
      <c r="C2899" s="61" t="s">
        <v>164</v>
      </c>
      <c r="D2899" s="61" t="s">
        <v>164</v>
      </c>
      <c r="E2899" s="61" t="s">
        <v>1525</v>
      </c>
      <c r="F2899" s="61" t="s">
        <v>1526</v>
      </c>
      <c r="G2899" s="62">
        <v>2013</v>
      </c>
      <c r="H2899" s="61">
        <v>192000</v>
      </c>
      <c r="I2899" s="61">
        <v>0</v>
      </c>
      <c r="J2899" s="61" t="s">
        <v>1527</v>
      </c>
      <c r="K2899" s="61" t="s">
        <v>3</v>
      </c>
      <c r="L2899" s="61" t="s">
        <v>52</v>
      </c>
      <c r="M2899" s="61" t="s">
        <v>5622</v>
      </c>
      <c r="N2899" s="61"/>
      <c r="O2899" s="63">
        <v>41339</v>
      </c>
      <c r="P2899" s="61" t="s">
        <v>128</v>
      </c>
      <c r="Q2899" s="61" t="s">
        <v>128</v>
      </c>
      <c r="R2899" s="61" t="s">
        <v>54</v>
      </c>
      <c r="S2899" s="61" t="s">
        <v>84</v>
      </c>
      <c r="T2899" s="61" t="s">
        <v>47</v>
      </c>
      <c r="U2899" s="61" t="s">
        <v>208</v>
      </c>
      <c r="V2899" s="61" t="s">
        <v>1524</v>
      </c>
      <c r="W2899" s="61" t="s">
        <v>86</v>
      </c>
      <c r="X2899" s="61" t="s">
        <v>1528</v>
      </c>
      <c r="Y2899" s="61"/>
      <c r="Z2899" s="61" t="s">
        <v>54</v>
      </c>
      <c r="AA2899" s="61" t="s">
        <v>61</v>
      </c>
      <c r="AB2899" s="61" t="s">
        <v>62</v>
      </c>
      <c r="AC2899" s="61">
        <v>196369</v>
      </c>
      <c r="AD2899" s="61"/>
      <c r="AE2899" s="61" t="s">
        <v>5</v>
      </c>
      <c r="AF2899" s="63">
        <v>41425.655555555553</v>
      </c>
      <c r="AG2899" s="63">
        <v>41393.447916666664</v>
      </c>
      <c r="AH2899" s="62">
        <v>2013</v>
      </c>
      <c r="AI2899" s="61" t="s">
        <v>54</v>
      </c>
      <c r="AJ2899" s="61" t="s">
        <v>63</v>
      </c>
      <c r="AK2899" s="61">
        <v>192000</v>
      </c>
      <c r="AL2899" s="63">
        <v>41275</v>
      </c>
      <c r="AM2899" s="63">
        <v>41609</v>
      </c>
      <c r="AN2899" s="61" t="s">
        <v>77</v>
      </c>
      <c r="AO2899" s="4" t="s">
        <v>139</v>
      </c>
      <c r="AP2899" s="4" t="s">
        <v>168</v>
      </c>
    </row>
    <row r="2900" spans="1:42" ht="102" customHeight="1">
      <c r="A2900" s="61" t="s">
        <v>2986</v>
      </c>
      <c r="B2900" s="61" t="s">
        <v>124</v>
      </c>
      <c r="C2900" s="61" t="s">
        <v>72</v>
      </c>
      <c r="D2900" s="61" t="s">
        <v>72</v>
      </c>
      <c r="E2900" s="61" t="s">
        <v>749</v>
      </c>
      <c r="F2900" s="61" t="s">
        <v>750</v>
      </c>
      <c r="G2900" s="62">
        <v>2012</v>
      </c>
      <c r="H2900" s="61">
        <v>817800</v>
      </c>
      <c r="I2900" s="61">
        <v>0</v>
      </c>
      <c r="J2900" s="61" t="s">
        <v>2993</v>
      </c>
      <c r="K2900" s="61" t="s">
        <v>3</v>
      </c>
      <c r="L2900" s="61" t="s">
        <v>52</v>
      </c>
      <c r="M2900" s="61" t="s">
        <v>5622</v>
      </c>
      <c r="N2900" s="61"/>
      <c r="O2900" s="63">
        <v>41339</v>
      </c>
      <c r="P2900" s="61" t="s">
        <v>128</v>
      </c>
      <c r="Q2900" s="61" t="s">
        <v>128</v>
      </c>
      <c r="R2900" s="61" t="s">
        <v>54</v>
      </c>
      <c r="S2900" s="61" t="s">
        <v>55</v>
      </c>
      <c r="T2900" s="61" t="s">
        <v>2986</v>
      </c>
      <c r="U2900" s="61" t="s">
        <v>2986</v>
      </c>
      <c r="V2900" s="61" t="s">
        <v>124</v>
      </c>
      <c r="W2900" s="61" t="s">
        <v>58</v>
      </c>
      <c r="X2900" s="61" t="s">
        <v>129</v>
      </c>
      <c r="Y2900" s="61" t="s">
        <v>60</v>
      </c>
      <c r="Z2900" s="61" t="s">
        <v>54</v>
      </c>
      <c r="AA2900" s="61" t="s">
        <v>61</v>
      </c>
      <c r="AB2900" s="61" t="s">
        <v>62</v>
      </c>
      <c r="AC2900" s="61">
        <v>193702</v>
      </c>
      <c r="AD2900" s="61"/>
      <c r="AE2900" s="61" t="s">
        <v>119</v>
      </c>
      <c r="AF2900" s="63">
        <v>41375.599305555552</v>
      </c>
      <c r="AG2900" s="63">
        <v>41348.674305555556</v>
      </c>
      <c r="AH2900" s="62">
        <v>2012</v>
      </c>
      <c r="AI2900" s="61" t="s">
        <v>54</v>
      </c>
      <c r="AJ2900" s="61" t="s">
        <v>63</v>
      </c>
      <c r="AK2900" s="61">
        <v>1960000</v>
      </c>
      <c r="AL2900" s="63">
        <v>40909</v>
      </c>
      <c r="AM2900" s="63">
        <v>41274</v>
      </c>
      <c r="AN2900" s="61" t="s">
        <v>77</v>
      </c>
      <c r="AO2900" s="4" t="s">
        <v>139</v>
      </c>
      <c r="AP2900" s="4" t="s">
        <v>131</v>
      </c>
    </row>
    <row r="2901" spans="1:42" ht="90.75" customHeight="1">
      <c r="A2901" s="61" t="s">
        <v>2986</v>
      </c>
      <c r="B2901" s="61" t="s">
        <v>124</v>
      </c>
      <c r="C2901" s="61" t="s">
        <v>72</v>
      </c>
      <c r="D2901" s="61" t="s">
        <v>72</v>
      </c>
      <c r="E2901" s="61" t="s">
        <v>626</v>
      </c>
      <c r="F2901" s="61" t="s">
        <v>627</v>
      </c>
      <c r="G2901" s="62">
        <v>2012</v>
      </c>
      <c r="H2901" s="61">
        <v>750000</v>
      </c>
      <c r="I2901" s="61">
        <v>0</v>
      </c>
      <c r="J2901" s="61" t="s">
        <v>627</v>
      </c>
      <c r="K2901" s="61" t="s">
        <v>3</v>
      </c>
      <c r="L2901" s="61" t="s">
        <v>52</v>
      </c>
      <c r="M2901" s="61" t="s">
        <v>5622</v>
      </c>
      <c r="N2901" s="61"/>
      <c r="O2901" s="63">
        <v>41339</v>
      </c>
      <c r="P2901" s="61" t="s">
        <v>128</v>
      </c>
      <c r="Q2901" s="61" t="s">
        <v>128</v>
      </c>
      <c r="R2901" s="61" t="s">
        <v>54</v>
      </c>
      <c r="S2901" s="61" t="s">
        <v>55</v>
      </c>
      <c r="T2901" s="61" t="s">
        <v>2986</v>
      </c>
      <c r="U2901" s="61" t="s">
        <v>2986</v>
      </c>
      <c r="V2901" s="61" t="s">
        <v>124</v>
      </c>
      <c r="W2901" s="61" t="s">
        <v>58</v>
      </c>
      <c r="X2901" s="61" t="s">
        <v>129</v>
      </c>
      <c r="Y2901" s="61" t="s">
        <v>60</v>
      </c>
      <c r="Z2901" s="61" t="s">
        <v>54</v>
      </c>
      <c r="AA2901" s="61" t="s">
        <v>61</v>
      </c>
      <c r="AB2901" s="61" t="s">
        <v>62</v>
      </c>
      <c r="AC2901" s="61">
        <v>193703</v>
      </c>
      <c r="AD2901" s="61"/>
      <c r="AE2901" s="61" t="s">
        <v>119</v>
      </c>
      <c r="AF2901" s="63">
        <v>41375.598611111112</v>
      </c>
      <c r="AG2901" s="63">
        <v>41348.674305555556</v>
      </c>
      <c r="AH2901" s="62">
        <v>2012</v>
      </c>
      <c r="AI2901" s="61" t="s">
        <v>54</v>
      </c>
      <c r="AJ2901" s="61" t="s">
        <v>63</v>
      </c>
      <c r="AK2901" s="61">
        <v>750000</v>
      </c>
      <c r="AL2901" s="63">
        <v>40909</v>
      </c>
      <c r="AM2901" s="63">
        <v>41274</v>
      </c>
      <c r="AN2901" s="61" t="s">
        <v>337</v>
      </c>
      <c r="AO2901" s="4" t="s">
        <v>139</v>
      </c>
      <c r="AP2901" s="4" t="s">
        <v>131</v>
      </c>
    </row>
    <row r="2902" spans="1:42" ht="102" customHeight="1">
      <c r="A2902" s="61" t="s">
        <v>2986</v>
      </c>
      <c r="B2902" s="61" t="s">
        <v>124</v>
      </c>
      <c r="C2902" s="61" t="s">
        <v>72</v>
      </c>
      <c r="D2902" s="61" t="s">
        <v>72</v>
      </c>
      <c r="E2902" s="61" t="s">
        <v>205</v>
      </c>
      <c r="F2902" s="61" t="s">
        <v>206</v>
      </c>
      <c r="G2902" s="62">
        <v>2012</v>
      </c>
      <c r="H2902" s="61">
        <v>325000</v>
      </c>
      <c r="I2902" s="61">
        <v>0</v>
      </c>
      <c r="J2902" s="61" t="s">
        <v>206</v>
      </c>
      <c r="K2902" s="61" t="s">
        <v>3</v>
      </c>
      <c r="L2902" s="61" t="s">
        <v>52</v>
      </c>
      <c r="M2902" s="61" t="s">
        <v>5622</v>
      </c>
      <c r="N2902" s="61"/>
      <c r="O2902" s="63">
        <v>41339</v>
      </c>
      <c r="P2902" s="61" t="s">
        <v>128</v>
      </c>
      <c r="Q2902" s="61" t="s">
        <v>128</v>
      </c>
      <c r="R2902" s="61" t="s">
        <v>54</v>
      </c>
      <c r="S2902" s="61" t="s">
        <v>55</v>
      </c>
      <c r="T2902" s="61" t="s">
        <v>2986</v>
      </c>
      <c r="U2902" s="61" t="s">
        <v>2986</v>
      </c>
      <c r="V2902" s="61" t="s">
        <v>124</v>
      </c>
      <c r="W2902" s="61" t="s">
        <v>58</v>
      </c>
      <c r="X2902" s="61" t="s">
        <v>129</v>
      </c>
      <c r="Y2902" s="61" t="s">
        <v>60</v>
      </c>
      <c r="Z2902" s="61" t="s">
        <v>54</v>
      </c>
      <c r="AA2902" s="61" t="s">
        <v>61</v>
      </c>
      <c r="AB2902" s="61" t="s">
        <v>62</v>
      </c>
      <c r="AC2902" s="61">
        <v>195743</v>
      </c>
      <c r="AD2902" s="61"/>
      <c r="AE2902" s="61" t="s">
        <v>119</v>
      </c>
      <c r="AF2902" s="63">
        <v>41375.600694444445</v>
      </c>
      <c r="AG2902" s="63">
        <v>41375.600694444445</v>
      </c>
      <c r="AH2902" s="62">
        <v>2012</v>
      </c>
      <c r="AI2902" s="61" t="s">
        <v>54</v>
      </c>
      <c r="AJ2902" s="61" t="s">
        <v>63</v>
      </c>
      <c r="AK2902" s="61">
        <v>325000</v>
      </c>
      <c r="AL2902" s="63">
        <v>40909</v>
      </c>
      <c r="AM2902" s="63">
        <v>41274</v>
      </c>
      <c r="AN2902" s="61" t="s">
        <v>77</v>
      </c>
      <c r="AO2902" s="4" t="s">
        <v>139</v>
      </c>
      <c r="AP2902" s="4" t="s">
        <v>131</v>
      </c>
    </row>
    <row r="2903" spans="1:42" ht="102" customHeight="1">
      <c r="A2903" s="61" t="s">
        <v>2986</v>
      </c>
      <c r="B2903" s="61" t="s">
        <v>124</v>
      </c>
      <c r="C2903" s="61" t="s">
        <v>72</v>
      </c>
      <c r="D2903" s="61" t="s">
        <v>72</v>
      </c>
      <c r="E2903" s="61" t="s">
        <v>2994</v>
      </c>
      <c r="F2903" s="61" t="s">
        <v>2995</v>
      </c>
      <c r="G2903" s="62">
        <v>2012</v>
      </c>
      <c r="H2903" s="61">
        <v>2107200</v>
      </c>
      <c r="I2903" s="61">
        <v>0</v>
      </c>
      <c r="J2903" s="61" t="s">
        <v>2996</v>
      </c>
      <c r="K2903" s="61" t="s">
        <v>3</v>
      </c>
      <c r="L2903" s="61" t="s">
        <v>52</v>
      </c>
      <c r="M2903" s="61" t="s">
        <v>5622</v>
      </c>
      <c r="N2903" s="61"/>
      <c r="O2903" s="63">
        <v>41339</v>
      </c>
      <c r="P2903" s="61" t="s">
        <v>128</v>
      </c>
      <c r="Q2903" s="61" t="s">
        <v>128</v>
      </c>
      <c r="R2903" s="61" t="s">
        <v>54</v>
      </c>
      <c r="S2903" s="61" t="s">
        <v>55</v>
      </c>
      <c r="T2903" s="61" t="s">
        <v>2986</v>
      </c>
      <c r="U2903" s="61" t="s">
        <v>2986</v>
      </c>
      <c r="V2903" s="61" t="s">
        <v>124</v>
      </c>
      <c r="W2903" s="61" t="s">
        <v>58</v>
      </c>
      <c r="X2903" s="61" t="s">
        <v>129</v>
      </c>
      <c r="Y2903" s="61" t="s">
        <v>60</v>
      </c>
      <c r="Z2903" s="61" t="s">
        <v>54</v>
      </c>
      <c r="AA2903" s="61" t="s">
        <v>61</v>
      </c>
      <c r="AB2903" s="61" t="s">
        <v>62</v>
      </c>
      <c r="AC2903" s="61">
        <v>195742</v>
      </c>
      <c r="AD2903" s="61"/>
      <c r="AE2903" s="61" t="s">
        <v>119</v>
      </c>
      <c r="AF2903" s="63">
        <v>41375.599999999999</v>
      </c>
      <c r="AG2903" s="63">
        <v>41375.599999999999</v>
      </c>
      <c r="AH2903" s="62">
        <v>2012</v>
      </c>
      <c r="AI2903" s="61" t="s">
        <v>54</v>
      </c>
      <c r="AJ2903" s="61" t="s">
        <v>63</v>
      </c>
      <c r="AK2903" s="61">
        <v>2073000</v>
      </c>
      <c r="AL2903" s="63">
        <v>40909</v>
      </c>
      <c r="AM2903" s="63">
        <v>41274</v>
      </c>
      <c r="AN2903" s="61" t="s">
        <v>240</v>
      </c>
      <c r="AO2903" s="4" t="s">
        <v>139</v>
      </c>
      <c r="AP2903" s="4" t="s">
        <v>131</v>
      </c>
    </row>
    <row r="2904" spans="1:42" ht="102" customHeight="1">
      <c r="A2904" s="61" t="s">
        <v>2986</v>
      </c>
      <c r="B2904" s="61" t="s">
        <v>132</v>
      </c>
      <c r="C2904" s="61" t="s">
        <v>164</v>
      </c>
      <c r="D2904" s="61"/>
      <c r="E2904" s="61"/>
      <c r="F2904" s="61"/>
      <c r="G2904" s="62">
        <v>2013</v>
      </c>
      <c r="H2904" s="61">
        <v>1930000</v>
      </c>
      <c r="I2904" s="61">
        <v>0</v>
      </c>
      <c r="J2904" s="61" t="s">
        <v>3053</v>
      </c>
      <c r="K2904" s="61" t="s">
        <v>3</v>
      </c>
      <c r="L2904" s="61" t="s">
        <v>52</v>
      </c>
      <c r="M2904" s="61" t="s">
        <v>5622</v>
      </c>
      <c r="N2904" s="61"/>
      <c r="O2904" s="63">
        <v>41339</v>
      </c>
      <c r="P2904" s="61"/>
      <c r="Q2904" s="61" t="s">
        <v>184</v>
      </c>
      <c r="R2904" s="61" t="s">
        <v>54</v>
      </c>
      <c r="S2904" s="61" t="s">
        <v>55</v>
      </c>
      <c r="T2904" s="61" t="s">
        <v>2986</v>
      </c>
      <c r="U2904" s="61" t="s">
        <v>2986</v>
      </c>
      <c r="V2904" s="61" t="s">
        <v>132</v>
      </c>
      <c r="W2904" s="61" t="s">
        <v>58</v>
      </c>
      <c r="X2904" s="61" t="s">
        <v>138</v>
      </c>
      <c r="Y2904" s="61"/>
      <c r="Z2904" s="61" t="s">
        <v>54</v>
      </c>
      <c r="AA2904" s="61" t="s">
        <v>61</v>
      </c>
      <c r="AB2904" s="61" t="s">
        <v>62</v>
      </c>
      <c r="AC2904" s="61">
        <v>196637</v>
      </c>
      <c r="AD2904" s="61"/>
      <c r="AE2904" s="61" t="s">
        <v>119</v>
      </c>
      <c r="AF2904" s="63">
        <v>41498.693749999999</v>
      </c>
      <c r="AG2904" s="63">
        <v>41397.488888888889</v>
      </c>
      <c r="AH2904" s="62"/>
      <c r="AI2904" s="61"/>
      <c r="AJ2904" s="61" t="s">
        <v>63</v>
      </c>
      <c r="AK2904" s="61"/>
      <c r="AL2904" s="63"/>
      <c r="AM2904" s="63"/>
      <c r="AN2904" s="61"/>
      <c r="AO2904" s="4"/>
      <c r="AP2904" s="4"/>
    </row>
    <row r="2905" spans="1:42" ht="114" customHeight="1">
      <c r="A2905" s="61" t="s">
        <v>2986</v>
      </c>
      <c r="B2905" s="61" t="s">
        <v>132</v>
      </c>
      <c r="C2905" s="61" t="s">
        <v>164</v>
      </c>
      <c r="D2905" s="61"/>
      <c r="E2905" s="61"/>
      <c r="F2905" s="61"/>
      <c r="G2905" s="62">
        <v>2013</v>
      </c>
      <c r="H2905" s="61">
        <v>770386</v>
      </c>
      <c r="I2905" s="61">
        <v>0</v>
      </c>
      <c r="J2905" s="61" t="s">
        <v>3054</v>
      </c>
      <c r="K2905" s="61" t="s">
        <v>3</v>
      </c>
      <c r="L2905" s="61" t="s">
        <v>52</v>
      </c>
      <c r="M2905" s="61" t="s">
        <v>5622</v>
      </c>
      <c r="N2905" s="61"/>
      <c r="O2905" s="63">
        <v>41339</v>
      </c>
      <c r="P2905" s="61"/>
      <c r="Q2905" s="61" t="s">
        <v>184</v>
      </c>
      <c r="R2905" s="61" t="s">
        <v>54</v>
      </c>
      <c r="S2905" s="61" t="s">
        <v>55</v>
      </c>
      <c r="T2905" s="61" t="s">
        <v>2986</v>
      </c>
      <c r="U2905" s="61" t="s">
        <v>2986</v>
      </c>
      <c r="V2905" s="61" t="s">
        <v>132</v>
      </c>
      <c r="W2905" s="61" t="s">
        <v>58</v>
      </c>
      <c r="X2905" s="61" t="s">
        <v>138</v>
      </c>
      <c r="Y2905" s="61"/>
      <c r="Z2905" s="61" t="s">
        <v>54</v>
      </c>
      <c r="AA2905" s="61" t="s">
        <v>61</v>
      </c>
      <c r="AB2905" s="61" t="s">
        <v>62</v>
      </c>
      <c r="AC2905" s="61">
        <v>196638</v>
      </c>
      <c r="AD2905" s="61"/>
      <c r="AE2905" s="61" t="s">
        <v>119</v>
      </c>
      <c r="AF2905" s="63">
        <v>41498.692361111112</v>
      </c>
      <c r="AG2905" s="63">
        <v>41397.489583333328</v>
      </c>
      <c r="AH2905" s="62"/>
      <c r="AI2905" s="61"/>
      <c r="AJ2905" s="61" t="s">
        <v>63</v>
      </c>
      <c r="AK2905" s="61"/>
      <c r="AL2905" s="63"/>
      <c r="AM2905" s="63"/>
      <c r="AN2905" s="61"/>
      <c r="AO2905" s="4"/>
      <c r="AP2905" s="4"/>
    </row>
    <row r="2906" spans="1:42" ht="159" customHeight="1">
      <c r="A2906" s="61" t="s">
        <v>2986</v>
      </c>
      <c r="B2906" s="61" t="s">
        <v>132</v>
      </c>
      <c r="C2906" s="61" t="s">
        <v>164</v>
      </c>
      <c r="D2906" s="61"/>
      <c r="E2906" s="61"/>
      <c r="F2906" s="61"/>
      <c r="G2906" s="62">
        <v>2013</v>
      </c>
      <c r="H2906" s="61">
        <v>1427663</v>
      </c>
      <c r="I2906" s="61">
        <v>0</v>
      </c>
      <c r="J2906" s="61" t="s">
        <v>3055</v>
      </c>
      <c r="K2906" s="61" t="s">
        <v>3</v>
      </c>
      <c r="L2906" s="61" t="s">
        <v>52</v>
      </c>
      <c r="M2906" s="61" t="s">
        <v>5622</v>
      </c>
      <c r="N2906" s="61"/>
      <c r="O2906" s="63">
        <v>41339</v>
      </c>
      <c r="P2906" s="61"/>
      <c r="Q2906" s="61" t="s">
        <v>146</v>
      </c>
      <c r="R2906" s="61" t="s">
        <v>54</v>
      </c>
      <c r="S2906" s="61" t="s">
        <v>55</v>
      </c>
      <c r="T2906" s="61" t="s">
        <v>2986</v>
      </c>
      <c r="U2906" s="61" t="s">
        <v>2986</v>
      </c>
      <c r="V2906" s="61" t="s">
        <v>132</v>
      </c>
      <c r="W2906" s="61" t="s">
        <v>58</v>
      </c>
      <c r="X2906" s="61" t="s">
        <v>138</v>
      </c>
      <c r="Y2906" s="61"/>
      <c r="Z2906" s="61" t="s">
        <v>54</v>
      </c>
      <c r="AA2906" s="61" t="s">
        <v>61</v>
      </c>
      <c r="AB2906" s="61" t="s">
        <v>62</v>
      </c>
      <c r="AC2906" s="61">
        <v>196639</v>
      </c>
      <c r="AD2906" s="61"/>
      <c r="AE2906" s="61" t="s">
        <v>119</v>
      </c>
      <c r="AF2906" s="63">
        <v>41498.694444444445</v>
      </c>
      <c r="AG2906" s="63">
        <v>41397.489583333328</v>
      </c>
      <c r="AH2906" s="62"/>
      <c r="AI2906" s="61"/>
      <c r="AJ2906" s="61" t="s">
        <v>63</v>
      </c>
      <c r="AK2906" s="61"/>
      <c r="AL2906" s="63"/>
      <c r="AM2906" s="63"/>
      <c r="AN2906" s="61"/>
      <c r="AO2906" s="4"/>
      <c r="AP2906" s="4"/>
    </row>
    <row r="2907" spans="1:42" ht="159" customHeight="1">
      <c r="A2907" s="61" t="s">
        <v>2986</v>
      </c>
      <c r="B2907" s="61" t="s">
        <v>132</v>
      </c>
      <c r="C2907" s="61" t="s">
        <v>164</v>
      </c>
      <c r="D2907" s="61" t="s">
        <v>164</v>
      </c>
      <c r="E2907" s="61" t="s">
        <v>3056</v>
      </c>
      <c r="F2907" s="61" t="s">
        <v>3057</v>
      </c>
      <c r="G2907" s="62">
        <v>2013</v>
      </c>
      <c r="H2907" s="61">
        <v>538004</v>
      </c>
      <c r="I2907" s="61">
        <v>0</v>
      </c>
      <c r="J2907" s="61" t="s">
        <v>3057</v>
      </c>
      <c r="K2907" s="61" t="s">
        <v>3</v>
      </c>
      <c r="L2907" s="61" t="s">
        <v>52</v>
      </c>
      <c r="M2907" s="61" t="s">
        <v>5622</v>
      </c>
      <c r="N2907" s="61"/>
      <c r="O2907" s="63">
        <v>41339</v>
      </c>
      <c r="P2907" s="61" t="s">
        <v>238</v>
      </c>
      <c r="Q2907" s="61" t="s">
        <v>238</v>
      </c>
      <c r="R2907" s="61" t="s">
        <v>54</v>
      </c>
      <c r="S2907" s="61" t="s">
        <v>55</v>
      </c>
      <c r="T2907" s="61" t="s">
        <v>2986</v>
      </c>
      <c r="U2907" s="61" t="s">
        <v>2986</v>
      </c>
      <c r="V2907" s="61" t="s">
        <v>132</v>
      </c>
      <c r="W2907" s="61" t="s">
        <v>58</v>
      </c>
      <c r="X2907" s="61" t="s">
        <v>138</v>
      </c>
      <c r="Y2907" s="61"/>
      <c r="Z2907" s="61" t="s">
        <v>54</v>
      </c>
      <c r="AA2907" s="61" t="s">
        <v>61</v>
      </c>
      <c r="AB2907" s="61" t="s">
        <v>62</v>
      </c>
      <c r="AC2907" s="61">
        <v>193706</v>
      </c>
      <c r="AD2907" s="61"/>
      <c r="AE2907" s="61" t="s">
        <v>119</v>
      </c>
      <c r="AF2907" s="63">
        <v>41397.486111111109</v>
      </c>
      <c r="AG2907" s="63">
        <v>41348.698611111111</v>
      </c>
      <c r="AH2907" s="62">
        <v>2013</v>
      </c>
      <c r="AI2907" s="61" t="s">
        <v>54</v>
      </c>
      <c r="AJ2907" s="61" t="s">
        <v>63</v>
      </c>
      <c r="AK2907" s="61">
        <v>538004</v>
      </c>
      <c r="AL2907" s="63">
        <v>41275</v>
      </c>
      <c r="AM2907" s="63">
        <v>41639</v>
      </c>
      <c r="AN2907" s="61" t="s">
        <v>240</v>
      </c>
      <c r="AO2907" s="4" t="s">
        <v>139</v>
      </c>
      <c r="AP2907" s="4" t="s">
        <v>131</v>
      </c>
    </row>
    <row r="2908" spans="1:42" ht="114" customHeight="1">
      <c r="A2908" s="61" t="s">
        <v>2986</v>
      </c>
      <c r="B2908" s="61" t="s">
        <v>132</v>
      </c>
      <c r="C2908" s="61" t="s">
        <v>164</v>
      </c>
      <c r="D2908" s="61" t="s">
        <v>164</v>
      </c>
      <c r="E2908" s="61" t="s">
        <v>3058</v>
      </c>
      <c r="F2908" s="61" t="s">
        <v>3059</v>
      </c>
      <c r="G2908" s="62">
        <v>2013</v>
      </c>
      <c r="H2908" s="61">
        <v>1345010</v>
      </c>
      <c r="I2908" s="61">
        <v>0</v>
      </c>
      <c r="J2908" s="61" t="s">
        <v>3059</v>
      </c>
      <c r="K2908" s="61" t="s">
        <v>3</v>
      </c>
      <c r="L2908" s="61" t="s">
        <v>52</v>
      </c>
      <c r="M2908" s="61" t="s">
        <v>5622</v>
      </c>
      <c r="N2908" s="61"/>
      <c r="O2908" s="63">
        <v>41339</v>
      </c>
      <c r="P2908" s="61" t="s">
        <v>238</v>
      </c>
      <c r="Q2908" s="61" t="s">
        <v>238</v>
      </c>
      <c r="R2908" s="61" t="s">
        <v>54</v>
      </c>
      <c r="S2908" s="61" t="s">
        <v>55</v>
      </c>
      <c r="T2908" s="61" t="s">
        <v>2986</v>
      </c>
      <c r="U2908" s="61" t="s">
        <v>2986</v>
      </c>
      <c r="V2908" s="61" t="s">
        <v>132</v>
      </c>
      <c r="W2908" s="61" t="s">
        <v>58</v>
      </c>
      <c r="X2908" s="61" t="s">
        <v>138</v>
      </c>
      <c r="Y2908" s="61"/>
      <c r="Z2908" s="61" t="s">
        <v>54</v>
      </c>
      <c r="AA2908" s="61" t="s">
        <v>61</v>
      </c>
      <c r="AB2908" s="61" t="s">
        <v>62</v>
      </c>
      <c r="AC2908" s="61">
        <v>196631</v>
      </c>
      <c r="AD2908" s="61"/>
      <c r="AE2908" s="61" t="s">
        <v>119</v>
      </c>
      <c r="AF2908" s="63">
        <v>41397.486805555556</v>
      </c>
      <c r="AG2908" s="63">
        <v>41397.486805555556</v>
      </c>
      <c r="AH2908" s="62">
        <v>2013</v>
      </c>
      <c r="AI2908" s="61" t="s">
        <v>54</v>
      </c>
      <c r="AJ2908" s="61" t="s">
        <v>63</v>
      </c>
      <c r="AK2908" s="61">
        <v>1345010</v>
      </c>
      <c r="AL2908" s="63">
        <v>41275</v>
      </c>
      <c r="AM2908" s="63">
        <v>41639</v>
      </c>
      <c r="AN2908" s="61" t="s">
        <v>240</v>
      </c>
      <c r="AO2908" s="4" t="s">
        <v>139</v>
      </c>
      <c r="AP2908" s="4" t="s">
        <v>131</v>
      </c>
    </row>
    <row r="2909" spans="1:42" ht="171" customHeight="1">
      <c r="A2909" s="61" t="s">
        <v>2986</v>
      </c>
      <c r="B2909" s="61" t="s">
        <v>132</v>
      </c>
      <c r="C2909" s="61" t="s">
        <v>164</v>
      </c>
      <c r="D2909" s="61" t="s">
        <v>164</v>
      </c>
      <c r="E2909" s="61" t="s">
        <v>3063</v>
      </c>
      <c r="F2909" s="61" t="s">
        <v>3064</v>
      </c>
      <c r="G2909" s="62">
        <v>2013</v>
      </c>
      <c r="H2909" s="61">
        <v>1683141</v>
      </c>
      <c r="I2909" s="61">
        <v>0</v>
      </c>
      <c r="J2909" s="61" t="s">
        <v>3064</v>
      </c>
      <c r="K2909" s="61" t="s">
        <v>3</v>
      </c>
      <c r="L2909" s="61" t="s">
        <v>52</v>
      </c>
      <c r="M2909" s="61" t="s">
        <v>5622</v>
      </c>
      <c r="N2909" s="61"/>
      <c r="O2909" s="63">
        <v>41339</v>
      </c>
      <c r="P2909" s="61" t="s">
        <v>286</v>
      </c>
      <c r="Q2909" s="61" t="s">
        <v>184</v>
      </c>
      <c r="R2909" s="61" t="s">
        <v>54</v>
      </c>
      <c r="S2909" s="61" t="s">
        <v>55</v>
      </c>
      <c r="T2909" s="61" t="s">
        <v>2986</v>
      </c>
      <c r="U2909" s="61" t="s">
        <v>2986</v>
      </c>
      <c r="V2909" s="61" t="s">
        <v>132</v>
      </c>
      <c r="W2909" s="61" t="s">
        <v>58</v>
      </c>
      <c r="X2909" s="61" t="s">
        <v>138</v>
      </c>
      <c r="Y2909" s="61"/>
      <c r="Z2909" s="61" t="s">
        <v>54</v>
      </c>
      <c r="AA2909" s="61" t="s">
        <v>61</v>
      </c>
      <c r="AB2909" s="61" t="s">
        <v>62</v>
      </c>
      <c r="AC2909" s="61">
        <v>196632</v>
      </c>
      <c r="AD2909" s="61"/>
      <c r="AE2909" s="61" t="s">
        <v>119</v>
      </c>
      <c r="AF2909" s="63">
        <v>41397.487499999996</v>
      </c>
      <c r="AG2909" s="63">
        <v>41397.487499999996</v>
      </c>
      <c r="AH2909" s="62">
        <v>2013</v>
      </c>
      <c r="AI2909" s="61" t="s">
        <v>54</v>
      </c>
      <c r="AJ2909" s="61" t="s">
        <v>63</v>
      </c>
      <c r="AK2909" s="61">
        <v>1683141</v>
      </c>
      <c r="AL2909" s="63">
        <v>41275</v>
      </c>
      <c r="AM2909" s="63">
        <v>41639</v>
      </c>
      <c r="AN2909" s="61" t="s">
        <v>77</v>
      </c>
      <c r="AO2909" s="4" t="s">
        <v>130</v>
      </c>
      <c r="AP2909" s="4" t="s">
        <v>551</v>
      </c>
    </row>
    <row r="2910" spans="1:42" ht="171" customHeight="1">
      <c r="A2910" s="61" t="s">
        <v>2986</v>
      </c>
      <c r="B2910" s="61" t="s">
        <v>132</v>
      </c>
      <c r="C2910" s="61" t="s">
        <v>164</v>
      </c>
      <c r="D2910" s="61" t="s">
        <v>164</v>
      </c>
      <c r="E2910" s="61" t="s">
        <v>3065</v>
      </c>
      <c r="F2910" s="61" t="s">
        <v>3066</v>
      </c>
      <c r="G2910" s="62">
        <v>2013</v>
      </c>
      <c r="H2910" s="61">
        <v>500000</v>
      </c>
      <c r="I2910" s="61">
        <v>0</v>
      </c>
      <c r="J2910" s="61" t="s">
        <v>3066</v>
      </c>
      <c r="K2910" s="61" t="s">
        <v>3</v>
      </c>
      <c r="L2910" s="61" t="s">
        <v>52</v>
      </c>
      <c r="M2910" s="61" t="s">
        <v>5622</v>
      </c>
      <c r="N2910" s="61"/>
      <c r="O2910" s="63">
        <v>41339</v>
      </c>
      <c r="P2910" s="61" t="s">
        <v>145</v>
      </c>
      <c r="Q2910" s="61" t="s">
        <v>146</v>
      </c>
      <c r="R2910" s="61" t="s">
        <v>54</v>
      </c>
      <c r="S2910" s="61" t="s">
        <v>55</v>
      </c>
      <c r="T2910" s="61" t="s">
        <v>2986</v>
      </c>
      <c r="U2910" s="61" t="s">
        <v>2986</v>
      </c>
      <c r="V2910" s="61" t="s">
        <v>132</v>
      </c>
      <c r="W2910" s="61" t="s">
        <v>58</v>
      </c>
      <c r="X2910" s="61" t="s">
        <v>138</v>
      </c>
      <c r="Y2910" s="61"/>
      <c r="Z2910" s="61" t="s">
        <v>54</v>
      </c>
      <c r="AA2910" s="61" t="s">
        <v>61</v>
      </c>
      <c r="AB2910" s="61" t="s">
        <v>62</v>
      </c>
      <c r="AC2910" s="61">
        <v>196634</v>
      </c>
      <c r="AD2910" s="61"/>
      <c r="AE2910" s="61" t="s">
        <v>119</v>
      </c>
      <c r="AF2910" s="63">
        <v>41397.488194444442</v>
      </c>
      <c r="AG2910" s="63">
        <v>41397.488194444442</v>
      </c>
      <c r="AH2910" s="62">
        <v>2013</v>
      </c>
      <c r="AI2910" s="61" t="s">
        <v>54</v>
      </c>
      <c r="AJ2910" s="61" t="s">
        <v>63</v>
      </c>
      <c r="AK2910" s="61">
        <v>500000</v>
      </c>
      <c r="AL2910" s="63">
        <v>41275</v>
      </c>
      <c r="AM2910" s="63">
        <v>41639</v>
      </c>
      <c r="AN2910" s="61" t="s">
        <v>77</v>
      </c>
      <c r="AO2910" s="4" t="s">
        <v>130</v>
      </c>
      <c r="AP2910" s="4" t="s">
        <v>131</v>
      </c>
    </row>
    <row r="2911" spans="1:42" ht="114" customHeight="1">
      <c r="A2911" s="61" t="s">
        <v>2986</v>
      </c>
      <c r="B2911" s="61" t="s">
        <v>132</v>
      </c>
      <c r="C2911" s="61" t="s">
        <v>164</v>
      </c>
      <c r="D2911" s="61" t="s">
        <v>164</v>
      </c>
      <c r="E2911" s="61" t="s">
        <v>938</v>
      </c>
      <c r="F2911" s="61" t="s">
        <v>939</v>
      </c>
      <c r="G2911" s="62">
        <v>2013</v>
      </c>
      <c r="H2911" s="61">
        <v>1805796</v>
      </c>
      <c r="I2911" s="61">
        <v>0</v>
      </c>
      <c r="J2911" s="61" t="s">
        <v>939</v>
      </c>
      <c r="K2911" s="61" t="s">
        <v>3</v>
      </c>
      <c r="L2911" s="61" t="s">
        <v>52</v>
      </c>
      <c r="M2911" s="61" t="s">
        <v>5622</v>
      </c>
      <c r="N2911" s="61"/>
      <c r="O2911" s="63">
        <v>41339</v>
      </c>
      <c r="P2911" s="61" t="s">
        <v>145</v>
      </c>
      <c r="Q2911" s="61" t="s">
        <v>146</v>
      </c>
      <c r="R2911" s="61" t="s">
        <v>54</v>
      </c>
      <c r="S2911" s="61" t="s">
        <v>55</v>
      </c>
      <c r="T2911" s="61" t="s">
        <v>2986</v>
      </c>
      <c r="U2911" s="61" t="s">
        <v>2986</v>
      </c>
      <c r="V2911" s="61" t="s">
        <v>132</v>
      </c>
      <c r="W2911" s="61" t="s">
        <v>58</v>
      </c>
      <c r="X2911" s="61" t="s">
        <v>138</v>
      </c>
      <c r="Y2911" s="61"/>
      <c r="Z2911" s="61" t="s">
        <v>54</v>
      </c>
      <c r="AA2911" s="61" t="s">
        <v>61</v>
      </c>
      <c r="AB2911" s="61" t="s">
        <v>62</v>
      </c>
      <c r="AC2911" s="61">
        <v>196635</v>
      </c>
      <c r="AD2911" s="61"/>
      <c r="AE2911" s="61" t="s">
        <v>119</v>
      </c>
      <c r="AF2911" s="63">
        <v>41397.488194444442</v>
      </c>
      <c r="AG2911" s="63">
        <v>41397.488194444442</v>
      </c>
      <c r="AH2911" s="62">
        <v>2013</v>
      </c>
      <c r="AI2911" s="61" t="s">
        <v>54</v>
      </c>
      <c r="AJ2911" s="61" t="s">
        <v>63</v>
      </c>
      <c r="AK2911" s="61">
        <v>3606721</v>
      </c>
      <c r="AL2911" s="63">
        <v>41275</v>
      </c>
      <c r="AM2911" s="63">
        <v>41639</v>
      </c>
      <c r="AN2911" s="61" t="s">
        <v>77</v>
      </c>
      <c r="AO2911" s="4" t="s">
        <v>139</v>
      </c>
      <c r="AP2911" s="4" t="s">
        <v>131</v>
      </c>
    </row>
    <row r="2912" spans="1:42" ht="68.25" customHeight="1">
      <c r="A2912" s="61" t="s">
        <v>2986</v>
      </c>
      <c r="B2912" s="61" t="s">
        <v>179</v>
      </c>
      <c r="C2912" s="61" t="s">
        <v>164</v>
      </c>
      <c r="D2912" s="61"/>
      <c r="E2912" s="61"/>
      <c r="F2912" s="61"/>
      <c r="G2912" s="62">
        <v>2013</v>
      </c>
      <c r="H2912" s="61">
        <v>10000000</v>
      </c>
      <c r="I2912" s="61">
        <v>0</v>
      </c>
      <c r="J2912" s="61" t="s">
        <v>3084</v>
      </c>
      <c r="K2912" s="61" t="s">
        <v>3</v>
      </c>
      <c r="L2912" s="61" t="s">
        <v>52</v>
      </c>
      <c r="M2912" s="61" t="s">
        <v>5622</v>
      </c>
      <c r="N2912" s="61"/>
      <c r="O2912" s="63">
        <v>41339</v>
      </c>
      <c r="P2912" s="61"/>
      <c r="Q2912" s="61" t="s">
        <v>69</v>
      </c>
      <c r="R2912" s="61" t="s">
        <v>54</v>
      </c>
      <c r="S2912" s="61" t="s">
        <v>55</v>
      </c>
      <c r="T2912" s="61" t="s">
        <v>2986</v>
      </c>
      <c r="U2912" s="61" t="s">
        <v>2986</v>
      </c>
      <c r="V2912" s="61" t="s">
        <v>179</v>
      </c>
      <c r="W2912" s="61" t="s">
        <v>58</v>
      </c>
      <c r="X2912" s="61" t="s">
        <v>185</v>
      </c>
      <c r="Y2912" s="61"/>
      <c r="Z2912" s="61" t="s">
        <v>54</v>
      </c>
      <c r="AA2912" s="61" t="s">
        <v>61</v>
      </c>
      <c r="AB2912" s="61" t="s">
        <v>62</v>
      </c>
      <c r="AC2912" s="61">
        <v>193708</v>
      </c>
      <c r="AD2912" s="61"/>
      <c r="AE2912" s="61" t="s">
        <v>119</v>
      </c>
      <c r="AF2912" s="63">
        <v>41689.642361111109</v>
      </c>
      <c r="AG2912" s="63">
        <v>41348.703472222223</v>
      </c>
      <c r="AH2912" s="62"/>
      <c r="AI2912" s="61"/>
      <c r="AJ2912" s="61" t="s">
        <v>63</v>
      </c>
      <c r="AK2912" s="61"/>
      <c r="AL2912" s="63"/>
      <c r="AM2912" s="63"/>
      <c r="AN2912" s="61"/>
      <c r="AO2912" s="4"/>
      <c r="AP2912" s="4"/>
    </row>
    <row r="2913" spans="1:42" ht="45.75" customHeight="1">
      <c r="A2913" s="61" t="s">
        <v>1524</v>
      </c>
      <c r="B2913" s="61" t="s">
        <v>47</v>
      </c>
      <c r="C2913" s="61" t="s">
        <v>164</v>
      </c>
      <c r="D2913" s="61" t="s">
        <v>164</v>
      </c>
      <c r="E2913" s="61" t="s">
        <v>165</v>
      </c>
      <c r="F2913" s="61" t="s">
        <v>166</v>
      </c>
      <c r="G2913" s="62">
        <v>2013</v>
      </c>
      <c r="H2913" s="61">
        <v>-192000</v>
      </c>
      <c r="I2913" s="61">
        <v>0</v>
      </c>
      <c r="J2913" s="61" t="s">
        <v>3676</v>
      </c>
      <c r="K2913" s="61"/>
      <c r="L2913" s="61" t="s">
        <v>52</v>
      </c>
      <c r="M2913" s="61" t="s">
        <v>5622</v>
      </c>
      <c r="N2913" s="61"/>
      <c r="O2913" s="63">
        <v>41339</v>
      </c>
      <c r="P2913" s="61" t="s">
        <v>76</v>
      </c>
      <c r="Q2913" s="61" t="s">
        <v>69</v>
      </c>
      <c r="R2913" s="61" t="s">
        <v>54</v>
      </c>
      <c r="S2913" s="61" t="s">
        <v>84</v>
      </c>
      <c r="T2913" s="61" t="s">
        <v>1524</v>
      </c>
      <c r="U2913" s="61" t="s">
        <v>57</v>
      </c>
      <c r="V2913" s="61" t="s">
        <v>47</v>
      </c>
      <c r="W2913" s="61" t="s">
        <v>58</v>
      </c>
      <c r="X2913" s="61" t="s">
        <v>59</v>
      </c>
      <c r="Y2913" s="61"/>
      <c r="Z2913" s="61" t="s">
        <v>54</v>
      </c>
      <c r="AA2913" s="61" t="s">
        <v>61</v>
      </c>
      <c r="AB2913" s="61" t="s">
        <v>62</v>
      </c>
      <c r="AC2913" s="61">
        <v>197641</v>
      </c>
      <c r="AD2913" s="61"/>
      <c r="AE2913" s="61" t="s">
        <v>5</v>
      </c>
      <c r="AF2913" s="63">
        <v>41393.447916666664</v>
      </c>
      <c r="AG2913" s="63">
        <v>41393.447916666664</v>
      </c>
      <c r="AH2913" s="62">
        <v>2013</v>
      </c>
      <c r="AI2913" s="61" t="s">
        <v>54</v>
      </c>
      <c r="AJ2913" s="61" t="s">
        <v>63</v>
      </c>
      <c r="AK2913" s="61">
        <v>0</v>
      </c>
      <c r="AL2913" s="63">
        <v>41275</v>
      </c>
      <c r="AM2913" s="63">
        <v>41639</v>
      </c>
      <c r="AN2913" s="61" t="s">
        <v>77</v>
      </c>
      <c r="AO2913" s="4" t="s">
        <v>139</v>
      </c>
      <c r="AP2913" s="4" t="s">
        <v>168</v>
      </c>
    </row>
    <row r="2914" spans="1:42" ht="90.75" customHeight="1">
      <c r="A2914" s="61" t="s">
        <v>1029</v>
      </c>
      <c r="B2914" s="61" t="s">
        <v>47</v>
      </c>
      <c r="C2914" s="61" t="s">
        <v>164</v>
      </c>
      <c r="D2914" s="61" t="s">
        <v>164</v>
      </c>
      <c r="E2914" s="61" t="s">
        <v>165</v>
      </c>
      <c r="F2914" s="61" t="s">
        <v>166</v>
      </c>
      <c r="G2914" s="62">
        <v>2013</v>
      </c>
      <c r="H2914" s="61">
        <v>-204199</v>
      </c>
      <c r="I2914" s="61">
        <v>0</v>
      </c>
      <c r="J2914" s="61" t="s">
        <v>1035</v>
      </c>
      <c r="K2914" s="61"/>
      <c r="L2914" s="61" t="s">
        <v>52</v>
      </c>
      <c r="M2914" s="61" t="s">
        <v>5622</v>
      </c>
      <c r="N2914" s="61"/>
      <c r="O2914" s="63">
        <v>41346</v>
      </c>
      <c r="P2914" s="61" t="s">
        <v>76</v>
      </c>
      <c r="Q2914" s="61" t="s">
        <v>69</v>
      </c>
      <c r="R2914" s="61" t="s">
        <v>54</v>
      </c>
      <c r="S2914" s="61" t="s">
        <v>55</v>
      </c>
      <c r="T2914" s="61" t="s">
        <v>1029</v>
      </c>
      <c r="U2914" s="61" t="s">
        <v>57</v>
      </c>
      <c r="V2914" s="61" t="s">
        <v>47</v>
      </c>
      <c r="W2914" s="61" t="s">
        <v>58</v>
      </c>
      <c r="X2914" s="61" t="s">
        <v>59</v>
      </c>
      <c r="Y2914" s="61"/>
      <c r="Z2914" s="61" t="s">
        <v>54</v>
      </c>
      <c r="AA2914" s="61" t="s">
        <v>61</v>
      </c>
      <c r="AB2914" s="61" t="s">
        <v>62</v>
      </c>
      <c r="AC2914" s="61">
        <v>208365</v>
      </c>
      <c r="AD2914" s="61"/>
      <c r="AE2914" s="61" t="s">
        <v>119</v>
      </c>
      <c r="AF2914" s="63">
        <v>41393.447916666664</v>
      </c>
      <c r="AG2914" s="63">
        <v>41393.447916666664</v>
      </c>
      <c r="AH2914" s="62">
        <v>2013</v>
      </c>
      <c r="AI2914" s="61" t="s">
        <v>54</v>
      </c>
      <c r="AJ2914" s="61" t="s">
        <v>63</v>
      </c>
      <c r="AK2914" s="61">
        <v>0</v>
      </c>
      <c r="AL2914" s="63">
        <v>41275</v>
      </c>
      <c r="AM2914" s="63">
        <v>41639</v>
      </c>
      <c r="AN2914" s="61" t="s">
        <v>77</v>
      </c>
      <c r="AO2914" s="4" t="s">
        <v>139</v>
      </c>
      <c r="AP2914" s="4" t="s">
        <v>168</v>
      </c>
    </row>
    <row r="2915" spans="1:42" ht="125.25" customHeight="1">
      <c r="A2915" s="61" t="s">
        <v>47</v>
      </c>
      <c r="B2915" s="61" t="s">
        <v>1029</v>
      </c>
      <c r="C2915" s="61" t="s">
        <v>164</v>
      </c>
      <c r="D2915" s="61" t="s">
        <v>164</v>
      </c>
      <c r="E2915" s="61" t="s">
        <v>1364</v>
      </c>
      <c r="F2915" s="61" t="s">
        <v>1365</v>
      </c>
      <c r="G2915" s="62">
        <v>2013</v>
      </c>
      <c r="H2915" s="61">
        <v>204199</v>
      </c>
      <c r="I2915" s="61">
        <v>0</v>
      </c>
      <c r="J2915" s="61" t="s">
        <v>1366</v>
      </c>
      <c r="K2915" s="61" t="s">
        <v>3</v>
      </c>
      <c r="L2915" s="61" t="s">
        <v>52</v>
      </c>
      <c r="M2915" s="61" t="s">
        <v>5622</v>
      </c>
      <c r="N2915" s="61"/>
      <c r="O2915" s="63">
        <v>41346</v>
      </c>
      <c r="P2915" s="61" t="s">
        <v>136</v>
      </c>
      <c r="Q2915" s="61" t="s">
        <v>137</v>
      </c>
      <c r="R2915" s="61" t="s">
        <v>54</v>
      </c>
      <c r="S2915" s="61" t="s">
        <v>55</v>
      </c>
      <c r="T2915" s="61" t="s">
        <v>47</v>
      </c>
      <c r="U2915" s="61" t="s">
        <v>208</v>
      </c>
      <c r="V2915" s="61" t="s">
        <v>1029</v>
      </c>
      <c r="W2915" s="61" t="s">
        <v>86</v>
      </c>
      <c r="X2915" s="61" t="s">
        <v>1353</v>
      </c>
      <c r="Y2915" s="61"/>
      <c r="Z2915" s="61" t="s">
        <v>54</v>
      </c>
      <c r="AA2915" s="61" t="s">
        <v>61</v>
      </c>
      <c r="AB2915" s="61" t="s">
        <v>62</v>
      </c>
      <c r="AC2915" s="61">
        <v>196365</v>
      </c>
      <c r="AD2915" s="61"/>
      <c r="AE2915" s="61" t="s">
        <v>119</v>
      </c>
      <c r="AF2915" s="63">
        <v>41695.748611111107</v>
      </c>
      <c r="AG2915" s="63">
        <v>41393.447916666664</v>
      </c>
      <c r="AH2915" s="62">
        <v>2013</v>
      </c>
      <c r="AI2915" s="61" t="s">
        <v>54</v>
      </c>
      <c r="AJ2915" s="61" t="s">
        <v>63</v>
      </c>
      <c r="AK2915" s="61">
        <v>802500</v>
      </c>
      <c r="AL2915" s="63">
        <v>41275</v>
      </c>
      <c r="AM2915" s="63">
        <v>41639</v>
      </c>
      <c r="AN2915" s="61" t="s">
        <v>337</v>
      </c>
      <c r="AO2915" s="4" t="s">
        <v>139</v>
      </c>
      <c r="AP2915" s="4" t="s">
        <v>131</v>
      </c>
    </row>
    <row r="2916" spans="1:42" ht="45.75" customHeight="1">
      <c r="A2916" s="61" t="s">
        <v>47</v>
      </c>
      <c r="B2916" s="61" t="s">
        <v>1531</v>
      </c>
      <c r="C2916" s="61" t="s">
        <v>164</v>
      </c>
      <c r="D2916" s="61" t="s">
        <v>164</v>
      </c>
      <c r="E2916" s="61" t="s">
        <v>1532</v>
      </c>
      <c r="F2916" s="61" t="s">
        <v>1533</v>
      </c>
      <c r="G2916" s="62">
        <v>2013</v>
      </c>
      <c r="H2916" s="61">
        <v>118684</v>
      </c>
      <c r="I2916" s="61">
        <v>0</v>
      </c>
      <c r="J2916" s="61" t="s">
        <v>1534</v>
      </c>
      <c r="K2916" s="61" t="s">
        <v>3</v>
      </c>
      <c r="L2916" s="61" t="s">
        <v>52</v>
      </c>
      <c r="M2916" s="61" t="s">
        <v>5622</v>
      </c>
      <c r="N2916" s="61"/>
      <c r="O2916" s="63">
        <v>41346</v>
      </c>
      <c r="P2916" s="61" t="s">
        <v>145</v>
      </c>
      <c r="Q2916" s="61" t="s">
        <v>146</v>
      </c>
      <c r="R2916" s="61" t="s">
        <v>54</v>
      </c>
      <c r="S2916" s="61" t="s">
        <v>84</v>
      </c>
      <c r="T2916" s="61" t="s">
        <v>47</v>
      </c>
      <c r="U2916" s="61" t="s">
        <v>208</v>
      </c>
      <c r="V2916" s="61" t="s">
        <v>1531</v>
      </c>
      <c r="W2916" s="61" t="s">
        <v>86</v>
      </c>
      <c r="X2916" s="61" t="s">
        <v>1535</v>
      </c>
      <c r="Y2916" s="61"/>
      <c r="Z2916" s="61" t="s">
        <v>54</v>
      </c>
      <c r="AA2916" s="61" t="s">
        <v>61</v>
      </c>
      <c r="AB2916" s="61" t="s">
        <v>62</v>
      </c>
      <c r="AC2916" s="61">
        <v>196367</v>
      </c>
      <c r="AD2916" s="61"/>
      <c r="AE2916" s="61" t="s">
        <v>5</v>
      </c>
      <c r="AF2916" s="63">
        <v>41425.660416666666</v>
      </c>
      <c r="AG2916" s="63">
        <v>41393.447916666664</v>
      </c>
      <c r="AH2916" s="62">
        <v>2013</v>
      </c>
      <c r="AI2916" s="61" t="s">
        <v>54</v>
      </c>
      <c r="AJ2916" s="61" t="s">
        <v>63</v>
      </c>
      <c r="AK2916" s="61">
        <v>118684</v>
      </c>
      <c r="AL2916" s="63">
        <v>41275</v>
      </c>
      <c r="AM2916" s="63">
        <v>41609</v>
      </c>
      <c r="AN2916" s="61" t="s">
        <v>77</v>
      </c>
      <c r="AO2916" s="4" t="s">
        <v>139</v>
      </c>
      <c r="AP2916" s="4" t="s">
        <v>168</v>
      </c>
    </row>
    <row r="2917" spans="1:42" ht="90.75" customHeight="1">
      <c r="A2917" s="61" t="s">
        <v>1767</v>
      </c>
      <c r="B2917" s="61" t="s">
        <v>244</v>
      </c>
      <c r="C2917" s="61" t="s">
        <v>164</v>
      </c>
      <c r="D2917" s="61" t="s">
        <v>164</v>
      </c>
      <c r="E2917" s="61" t="s">
        <v>852</v>
      </c>
      <c r="F2917" s="61" t="s">
        <v>853</v>
      </c>
      <c r="G2917" s="62">
        <v>2013</v>
      </c>
      <c r="H2917" s="61">
        <v>654450</v>
      </c>
      <c r="I2917" s="61">
        <v>0</v>
      </c>
      <c r="J2917" s="61" t="s">
        <v>2443</v>
      </c>
      <c r="K2917" s="61">
        <v>500000</v>
      </c>
      <c r="L2917" s="61" t="s">
        <v>560</v>
      </c>
      <c r="M2917" s="61" t="s">
        <v>5622</v>
      </c>
      <c r="N2917" s="61"/>
      <c r="O2917" s="63">
        <v>41346</v>
      </c>
      <c r="P2917" s="61" t="s">
        <v>196</v>
      </c>
      <c r="Q2917" s="61" t="s">
        <v>196</v>
      </c>
      <c r="R2917" s="61" t="s">
        <v>54</v>
      </c>
      <c r="S2917" s="61" t="s">
        <v>55</v>
      </c>
      <c r="T2917" s="61" t="s">
        <v>1748</v>
      </c>
      <c r="U2917" s="61" t="s">
        <v>1748</v>
      </c>
      <c r="V2917" s="61" t="s">
        <v>244</v>
      </c>
      <c r="W2917" s="61" t="s">
        <v>58</v>
      </c>
      <c r="X2917" s="61" t="s">
        <v>248</v>
      </c>
      <c r="Y2917" s="61"/>
      <c r="Z2917" s="61" t="s">
        <v>54</v>
      </c>
      <c r="AA2917" s="61" t="s">
        <v>61</v>
      </c>
      <c r="AB2917" s="61" t="s">
        <v>62</v>
      </c>
      <c r="AC2917" s="61">
        <v>194011</v>
      </c>
      <c r="AD2917" s="61"/>
      <c r="AE2917" s="61" t="s">
        <v>119</v>
      </c>
      <c r="AF2917" s="63">
        <v>41353.493750000001</v>
      </c>
      <c r="AG2917" s="63">
        <v>41353.491666666661</v>
      </c>
      <c r="AH2917" s="62">
        <v>2013</v>
      </c>
      <c r="AI2917" s="61" t="s">
        <v>54</v>
      </c>
      <c r="AJ2917" s="61" t="s">
        <v>63</v>
      </c>
      <c r="AK2917" s="61">
        <v>44347588</v>
      </c>
      <c r="AL2917" s="63">
        <v>41275</v>
      </c>
      <c r="AM2917" s="63">
        <v>41639</v>
      </c>
      <c r="AN2917" s="61" t="s">
        <v>337</v>
      </c>
      <c r="AO2917" s="4" t="s">
        <v>139</v>
      </c>
      <c r="AP2917" s="4" t="s">
        <v>131</v>
      </c>
    </row>
    <row r="2918" spans="1:42" ht="147.75" customHeight="1">
      <c r="A2918" s="61" t="s">
        <v>2986</v>
      </c>
      <c r="B2918" s="61" t="s">
        <v>274</v>
      </c>
      <c r="C2918" s="61" t="s">
        <v>164</v>
      </c>
      <c r="D2918" s="61" t="s">
        <v>164</v>
      </c>
      <c r="E2918" s="61" t="s">
        <v>3074</v>
      </c>
      <c r="F2918" s="61" t="s">
        <v>3075</v>
      </c>
      <c r="G2918" s="62">
        <v>2013</v>
      </c>
      <c r="H2918" s="61">
        <v>707270</v>
      </c>
      <c r="I2918" s="61">
        <v>0</v>
      </c>
      <c r="J2918" s="61" t="s">
        <v>3076</v>
      </c>
      <c r="K2918" s="61" t="s">
        <v>3</v>
      </c>
      <c r="L2918" s="61" t="s">
        <v>52</v>
      </c>
      <c r="M2918" s="61" t="s">
        <v>5622</v>
      </c>
      <c r="N2918" s="61"/>
      <c r="O2918" s="63">
        <v>41346</v>
      </c>
      <c r="P2918" s="61" t="s">
        <v>367</v>
      </c>
      <c r="Q2918" s="61" t="s">
        <v>307</v>
      </c>
      <c r="R2918" s="61" t="s">
        <v>54</v>
      </c>
      <c r="S2918" s="61" t="s">
        <v>55</v>
      </c>
      <c r="T2918" s="61" t="s">
        <v>2986</v>
      </c>
      <c r="U2918" s="61" t="s">
        <v>2986</v>
      </c>
      <c r="V2918" s="61" t="s">
        <v>274</v>
      </c>
      <c r="W2918" s="61" t="s">
        <v>58</v>
      </c>
      <c r="X2918" s="61" t="s">
        <v>277</v>
      </c>
      <c r="Y2918" s="61"/>
      <c r="Z2918" s="61" t="s">
        <v>54</v>
      </c>
      <c r="AA2918" s="61" t="s">
        <v>61</v>
      </c>
      <c r="AB2918" s="61" t="s">
        <v>62</v>
      </c>
      <c r="AC2918" s="61">
        <v>193687</v>
      </c>
      <c r="AD2918" s="61"/>
      <c r="AE2918" s="61" t="s">
        <v>119</v>
      </c>
      <c r="AF2918" s="63">
        <v>41355.76180555555</v>
      </c>
      <c r="AG2918" s="63">
        <v>41348.615972222222</v>
      </c>
      <c r="AH2918" s="62">
        <v>2013</v>
      </c>
      <c r="AI2918" s="61" t="s">
        <v>54</v>
      </c>
      <c r="AJ2918" s="61" t="s">
        <v>63</v>
      </c>
      <c r="AK2918" s="61">
        <v>707270</v>
      </c>
      <c r="AL2918" s="63">
        <v>41275</v>
      </c>
      <c r="AM2918" s="63">
        <v>41639</v>
      </c>
      <c r="AN2918" s="61" t="s">
        <v>77</v>
      </c>
      <c r="AO2918" s="4" t="s">
        <v>139</v>
      </c>
      <c r="AP2918" s="4" t="s">
        <v>131</v>
      </c>
    </row>
    <row r="2919" spans="1:42" ht="102" customHeight="1">
      <c r="A2919" s="61" t="s">
        <v>1531</v>
      </c>
      <c r="B2919" s="61" t="s">
        <v>47</v>
      </c>
      <c r="C2919" s="61" t="s">
        <v>164</v>
      </c>
      <c r="D2919" s="61" t="s">
        <v>164</v>
      </c>
      <c r="E2919" s="61" t="s">
        <v>165</v>
      </c>
      <c r="F2919" s="61" t="s">
        <v>166</v>
      </c>
      <c r="G2919" s="62">
        <v>2013</v>
      </c>
      <c r="H2919" s="61">
        <v>-118684</v>
      </c>
      <c r="I2919" s="61">
        <v>0</v>
      </c>
      <c r="J2919" s="61" t="s">
        <v>3678</v>
      </c>
      <c r="K2919" s="61"/>
      <c r="L2919" s="61" t="s">
        <v>52</v>
      </c>
      <c r="M2919" s="61" t="s">
        <v>5622</v>
      </c>
      <c r="N2919" s="61"/>
      <c r="O2919" s="63">
        <v>41346</v>
      </c>
      <c r="P2919" s="61" t="s">
        <v>76</v>
      </c>
      <c r="Q2919" s="61" t="s">
        <v>69</v>
      </c>
      <c r="R2919" s="61" t="s">
        <v>54</v>
      </c>
      <c r="S2919" s="61" t="s">
        <v>84</v>
      </c>
      <c r="T2919" s="61" t="s">
        <v>1531</v>
      </c>
      <c r="U2919" s="61" t="s">
        <v>57</v>
      </c>
      <c r="V2919" s="61" t="s">
        <v>47</v>
      </c>
      <c r="W2919" s="61" t="s">
        <v>58</v>
      </c>
      <c r="X2919" s="61" t="s">
        <v>59</v>
      </c>
      <c r="Y2919" s="61"/>
      <c r="Z2919" s="61" t="s">
        <v>54</v>
      </c>
      <c r="AA2919" s="61" t="s">
        <v>61</v>
      </c>
      <c r="AB2919" s="61" t="s">
        <v>62</v>
      </c>
      <c r="AC2919" s="61">
        <v>197645</v>
      </c>
      <c r="AD2919" s="61"/>
      <c r="AE2919" s="61" t="s">
        <v>5</v>
      </c>
      <c r="AF2919" s="63">
        <v>41393.447916666664</v>
      </c>
      <c r="AG2919" s="63">
        <v>41393.447916666664</v>
      </c>
      <c r="AH2919" s="62">
        <v>2013</v>
      </c>
      <c r="AI2919" s="61" t="s">
        <v>54</v>
      </c>
      <c r="AJ2919" s="61" t="s">
        <v>63</v>
      </c>
      <c r="AK2919" s="61">
        <v>0</v>
      </c>
      <c r="AL2919" s="63">
        <v>41275</v>
      </c>
      <c r="AM2919" s="63">
        <v>41639</v>
      </c>
      <c r="AN2919" s="61" t="s">
        <v>77</v>
      </c>
      <c r="AO2919" s="4" t="s">
        <v>139</v>
      </c>
      <c r="AP2919" s="4" t="s">
        <v>168</v>
      </c>
    </row>
    <row r="2920" spans="1:42" ht="102" customHeight="1">
      <c r="A2920" s="61" t="s">
        <v>2458</v>
      </c>
      <c r="B2920" s="61" t="s">
        <v>2460</v>
      </c>
      <c r="C2920" s="61" t="s">
        <v>164</v>
      </c>
      <c r="D2920" s="61"/>
      <c r="E2920" s="61"/>
      <c r="F2920" s="61"/>
      <c r="G2920" s="62">
        <v>2013</v>
      </c>
      <c r="H2920" s="61">
        <v>405759</v>
      </c>
      <c r="I2920" s="61">
        <v>0</v>
      </c>
      <c r="J2920" s="61" t="s">
        <v>2465</v>
      </c>
      <c r="K2920" s="61">
        <v>310000</v>
      </c>
      <c r="L2920" s="61" t="s">
        <v>560</v>
      </c>
      <c r="M2920" s="61" t="s">
        <v>5622</v>
      </c>
      <c r="N2920" s="61"/>
      <c r="O2920" s="63">
        <v>41348</v>
      </c>
      <c r="P2920" s="61"/>
      <c r="Q2920" s="61" t="s">
        <v>69</v>
      </c>
      <c r="R2920" s="61" t="s">
        <v>54</v>
      </c>
      <c r="S2920" s="61" t="s">
        <v>84</v>
      </c>
      <c r="T2920" s="61" t="s">
        <v>2458</v>
      </c>
      <c r="U2920" s="61" t="s">
        <v>2458</v>
      </c>
      <c r="V2920" s="61" t="s">
        <v>85</v>
      </c>
      <c r="W2920" s="61" t="s">
        <v>86</v>
      </c>
      <c r="X2920" s="61" t="s">
        <v>2462</v>
      </c>
      <c r="Y2920" s="61"/>
      <c r="Z2920" s="61" t="s">
        <v>54</v>
      </c>
      <c r="AA2920" s="61" t="s">
        <v>61</v>
      </c>
      <c r="AB2920" s="61" t="s">
        <v>62</v>
      </c>
      <c r="AC2920" s="61">
        <v>195790</v>
      </c>
      <c r="AD2920" s="61"/>
      <c r="AE2920" s="61" t="s">
        <v>5</v>
      </c>
      <c r="AF2920" s="63">
        <v>41394.688194444439</v>
      </c>
      <c r="AG2920" s="63">
        <v>41375.734027777777</v>
      </c>
      <c r="AH2920" s="62"/>
      <c r="AI2920" s="61"/>
      <c r="AJ2920" s="61" t="s">
        <v>63</v>
      </c>
      <c r="AK2920" s="61"/>
      <c r="AL2920" s="63"/>
      <c r="AM2920" s="63"/>
      <c r="AN2920" s="61"/>
      <c r="AO2920" s="4"/>
      <c r="AP2920" s="4"/>
    </row>
    <row r="2921" spans="1:42" ht="102" customHeight="1">
      <c r="A2921" s="61" t="s">
        <v>2511</v>
      </c>
      <c r="B2921" s="61" t="s">
        <v>244</v>
      </c>
      <c r="C2921" s="61" t="s">
        <v>164</v>
      </c>
      <c r="D2921" s="61" t="s">
        <v>164</v>
      </c>
      <c r="E2921" s="61" t="s">
        <v>852</v>
      </c>
      <c r="F2921" s="61" t="s">
        <v>853</v>
      </c>
      <c r="G2921" s="62">
        <v>2013</v>
      </c>
      <c r="H2921" s="61">
        <v>1221167</v>
      </c>
      <c r="I2921" s="61">
        <v>0</v>
      </c>
      <c r="J2921" s="61" t="s">
        <v>853</v>
      </c>
      <c r="K2921" s="61">
        <v>900000</v>
      </c>
      <c r="L2921" s="61" t="s">
        <v>560</v>
      </c>
      <c r="M2921" s="61" t="s">
        <v>5622</v>
      </c>
      <c r="N2921" s="61"/>
      <c r="O2921" s="63">
        <v>41351</v>
      </c>
      <c r="P2921" s="61" t="s">
        <v>196</v>
      </c>
      <c r="Q2921" s="61" t="s">
        <v>196</v>
      </c>
      <c r="R2921" s="61" t="s">
        <v>54</v>
      </c>
      <c r="S2921" s="61" t="s">
        <v>55</v>
      </c>
      <c r="T2921" s="61" t="s">
        <v>2511</v>
      </c>
      <c r="U2921" s="61" t="s">
        <v>2511</v>
      </c>
      <c r="V2921" s="61" t="s">
        <v>244</v>
      </c>
      <c r="W2921" s="61" t="s">
        <v>58</v>
      </c>
      <c r="X2921" s="61" t="s">
        <v>248</v>
      </c>
      <c r="Y2921" s="61"/>
      <c r="Z2921" s="61" t="s">
        <v>54</v>
      </c>
      <c r="AA2921" s="61" t="s">
        <v>61</v>
      </c>
      <c r="AB2921" s="61" t="s">
        <v>62</v>
      </c>
      <c r="AC2921" s="61">
        <v>194005</v>
      </c>
      <c r="AD2921" s="61"/>
      <c r="AE2921" s="61" t="s">
        <v>119</v>
      </c>
      <c r="AF2921" s="63">
        <v>41367.720138888886</v>
      </c>
      <c r="AG2921" s="63">
        <v>41353.484027777777</v>
      </c>
      <c r="AH2921" s="62">
        <v>2013</v>
      </c>
      <c r="AI2921" s="61" t="s">
        <v>54</v>
      </c>
      <c r="AJ2921" s="61" t="s">
        <v>63</v>
      </c>
      <c r="AK2921" s="61">
        <v>44347588</v>
      </c>
      <c r="AL2921" s="63">
        <v>41275</v>
      </c>
      <c r="AM2921" s="63">
        <v>41639</v>
      </c>
      <c r="AN2921" s="61" t="s">
        <v>337</v>
      </c>
      <c r="AO2921" s="4" t="s">
        <v>139</v>
      </c>
      <c r="AP2921" s="4" t="s">
        <v>131</v>
      </c>
    </row>
    <row r="2922" spans="1:42" ht="79.5" customHeight="1">
      <c r="A2922" s="61" t="s">
        <v>2511</v>
      </c>
      <c r="B2922" s="61" t="s">
        <v>244</v>
      </c>
      <c r="C2922" s="61" t="s">
        <v>164</v>
      </c>
      <c r="D2922" s="61" t="s">
        <v>164</v>
      </c>
      <c r="E2922" s="61" t="s">
        <v>708</v>
      </c>
      <c r="F2922" s="61" t="s">
        <v>709</v>
      </c>
      <c r="G2922" s="62">
        <v>2013</v>
      </c>
      <c r="H2922" s="61">
        <v>135685</v>
      </c>
      <c r="I2922" s="61">
        <v>0</v>
      </c>
      <c r="J2922" s="61" t="s">
        <v>2592</v>
      </c>
      <c r="K2922" s="61">
        <v>100000</v>
      </c>
      <c r="L2922" s="61" t="s">
        <v>560</v>
      </c>
      <c r="M2922" s="61" t="s">
        <v>5622</v>
      </c>
      <c r="N2922" s="61"/>
      <c r="O2922" s="63">
        <v>41351</v>
      </c>
      <c r="P2922" s="61" t="s">
        <v>196</v>
      </c>
      <c r="Q2922" s="61" t="s">
        <v>196</v>
      </c>
      <c r="R2922" s="61" t="s">
        <v>54</v>
      </c>
      <c r="S2922" s="61" t="s">
        <v>55</v>
      </c>
      <c r="T2922" s="61" t="s">
        <v>2511</v>
      </c>
      <c r="U2922" s="61" t="s">
        <v>2511</v>
      </c>
      <c r="V2922" s="61" t="s">
        <v>244</v>
      </c>
      <c r="W2922" s="61" t="s">
        <v>58</v>
      </c>
      <c r="X2922" s="61" t="s">
        <v>248</v>
      </c>
      <c r="Y2922" s="61"/>
      <c r="Z2922" s="61" t="s">
        <v>54</v>
      </c>
      <c r="AA2922" s="61" t="s">
        <v>61</v>
      </c>
      <c r="AB2922" s="61" t="s">
        <v>62</v>
      </c>
      <c r="AC2922" s="61">
        <v>194000</v>
      </c>
      <c r="AD2922" s="61"/>
      <c r="AE2922" s="61" t="s">
        <v>119</v>
      </c>
      <c r="AF2922" s="63">
        <v>41367.72152777778</v>
      </c>
      <c r="AG2922" s="63">
        <v>41353.482638888891</v>
      </c>
      <c r="AH2922" s="62">
        <v>2013</v>
      </c>
      <c r="AI2922" s="61" t="s">
        <v>54</v>
      </c>
      <c r="AJ2922" s="61" t="s">
        <v>63</v>
      </c>
      <c r="AK2922" s="61">
        <v>37517790</v>
      </c>
      <c r="AL2922" s="63">
        <v>41275</v>
      </c>
      <c r="AM2922" s="63">
        <v>41639</v>
      </c>
      <c r="AN2922" s="61" t="s">
        <v>240</v>
      </c>
      <c r="AO2922" s="4" t="s">
        <v>139</v>
      </c>
      <c r="AP2922" s="4" t="s">
        <v>168</v>
      </c>
    </row>
    <row r="2923" spans="1:42" ht="125.25" customHeight="1">
      <c r="A2923" s="61" t="s">
        <v>2782</v>
      </c>
      <c r="B2923" s="61" t="s">
        <v>244</v>
      </c>
      <c r="C2923" s="61" t="s">
        <v>164</v>
      </c>
      <c r="D2923" s="61" t="s">
        <v>164</v>
      </c>
      <c r="E2923" s="61" t="s">
        <v>852</v>
      </c>
      <c r="F2923" s="61" t="s">
        <v>853</v>
      </c>
      <c r="G2923" s="62">
        <v>2013</v>
      </c>
      <c r="H2923" s="61">
        <v>100000</v>
      </c>
      <c r="I2923" s="61">
        <v>0</v>
      </c>
      <c r="J2923" s="61" t="s">
        <v>853</v>
      </c>
      <c r="K2923" s="61" t="s">
        <v>3</v>
      </c>
      <c r="L2923" s="61" t="s">
        <v>52</v>
      </c>
      <c r="M2923" s="61" t="s">
        <v>5622</v>
      </c>
      <c r="N2923" s="61"/>
      <c r="O2923" s="63">
        <v>41351</v>
      </c>
      <c r="P2923" s="61" t="s">
        <v>196</v>
      </c>
      <c r="Q2923" s="61" t="s">
        <v>196</v>
      </c>
      <c r="R2923" s="61" t="s">
        <v>54</v>
      </c>
      <c r="S2923" s="61" t="s">
        <v>55</v>
      </c>
      <c r="T2923" s="61" t="s">
        <v>2782</v>
      </c>
      <c r="U2923" s="61" t="s">
        <v>2782</v>
      </c>
      <c r="V2923" s="61" t="s">
        <v>244</v>
      </c>
      <c r="W2923" s="61" t="s">
        <v>58</v>
      </c>
      <c r="X2923" s="61" t="s">
        <v>248</v>
      </c>
      <c r="Y2923" s="61"/>
      <c r="Z2923" s="61" t="s">
        <v>54</v>
      </c>
      <c r="AA2923" s="61" t="s">
        <v>61</v>
      </c>
      <c r="AB2923" s="61" t="s">
        <v>62</v>
      </c>
      <c r="AC2923" s="61">
        <v>194004</v>
      </c>
      <c r="AD2923" s="61"/>
      <c r="AE2923" s="61" t="s">
        <v>70</v>
      </c>
      <c r="AF2923" s="63">
        <v>41353.484027777777</v>
      </c>
      <c r="AG2923" s="63">
        <v>41353.484027777777</v>
      </c>
      <c r="AH2923" s="62">
        <v>2013</v>
      </c>
      <c r="AI2923" s="61" t="s">
        <v>54</v>
      </c>
      <c r="AJ2923" s="61" t="s">
        <v>63</v>
      </c>
      <c r="AK2923" s="61">
        <v>44347588</v>
      </c>
      <c r="AL2923" s="63">
        <v>41275</v>
      </c>
      <c r="AM2923" s="63">
        <v>41639</v>
      </c>
      <c r="AN2923" s="61" t="s">
        <v>337</v>
      </c>
      <c r="AO2923" s="4" t="s">
        <v>139</v>
      </c>
      <c r="AP2923" s="4" t="s">
        <v>131</v>
      </c>
    </row>
    <row r="2924" spans="1:42" ht="125.25" customHeight="1">
      <c r="A2924" s="61" t="s">
        <v>2986</v>
      </c>
      <c r="B2924" s="61" t="s">
        <v>244</v>
      </c>
      <c r="C2924" s="61" t="s">
        <v>164</v>
      </c>
      <c r="D2924" s="61" t="s">
        <v>164</v>
      </c>
      <c r="E2924" s="61" t="s">
        <v>852</v>
      </c>
      <c r="F2924" s="61" t="s">
        <v>853</v>
      </c>
      <c r="G2924" s="62">
        <v>2013</v>
      </c>
      <c r="H2924" s="61">
        <v>3732572</v>
      </c>
      <c r="I2924" s="61">
        <v>0</v>
      </c>
      <c r="J2924" s="61" t="s">
        <v>853</v>
      </c>
      <c r="K2924" s="61" t="s">
        <v>3</v>
      </c>
      <c r="L2924" s="61" t="s">
        <v>52</v>
      </c>
      <c r="M2924" s="61" t="s">
        <v>5622</v>
      </c>
      <c r="N2924" s="61"/>
      <c r="O2924" s="63">
        <v>41351</v>
      </c>
      <c r="P2924" s="61" t="s">
        <v>196</v>
      </c>
      <c r="Q2924" s="61" t="s">
        <v>196</v>
      </c>
      <c r="R2924" s="61" t="s">
        <v>54</v>
      </c>
      <c r="S2924" s="61" t="s">
        <v>55</v>
      </c>
      <c r="T2924" s="61" t="s">
        <v>2986</v>
      </c>
      <c r="U2924" s="61" t="s">
        <v>2986</v>
      </c>
      <c r="V2924" s="61" t="s">
        <v>244</v>
      </c>
      <c r="W2924" s="61" t="s">
        <v>58</v>
      </c>
      <c r="X2924" s="61" t="s">
        <v>248</v>
      </c>
      <c r="Y2924" s="61"/>
      <c r="Z2924" s="61" t="s">
        <v>54</v>
      </c>
      <c r="AA2924" s="61" t="s">
        <v>61</v>
      </c>
      <c r="AB2924" s="61" t="s">
        <v>62</v>
      </c>
      <c r="AC2924" s="61">
        <v>194003</v>
      </c>
      <c r="AD2924" s="61"/>
      <c r="AE2924" s="61" t="s">
        <v>70</v>
      </c>
      <c r="AF2924" s="63">
        <v>41353.484027777777</v>
      </c>
      <c r="AG2924" s="63">
        <v>41353.484027777777</v>
      </c>
      <c r="AH2924" s="62">
        <v>2013</v>
      </c>
      <c r="AI2924" s="61" t="s">
        <v>54</v>
      </c>
      <c r="AJ2924" s="61" t="s">
        <v>63</v>
      </c>
      <c r="AK2924" s="61">
        <v>44347588</v>
      </c>
      <c r="AL2924" s="63">
        <v>41275</v>
      </c>
      <c r="AM2924" s="63">
        <v>41639</v>
      </c>
      <c r="AN2924" s="61" t="s">
        <v>337</v>
      </c>
      <c r="AO2924" s="4" t="s">
        <v>139</v>
      </c>
      <c r="AP2924" s="4" t="s">
        <v>131</v>
      </c>
    </row>
    <row r="2925" spans="1:42" ht="45.75" customHeight="1">
      <c r="A2925" s="61" t="s">
        <v>4478</v>
      </c>
      <c r="B2925" s="61" t="s">
        <v>244</v>
      </c>
      <c r="C2925" s="61" t="s">
        <v>164</v>
      </c>
      <c r="D2925" s="61" t="s">
        <v>164</v>
      </c>
      <c r="E2925" s="61" t="s">
        <v>708</v>
      </c>
      <c r="F2925" s="61" t="s">
        <v>709</v>
      </c>
      <c r="G2925" s="62">
        <v>2013</v>
      </c>
      <c r="H2925" s="61">
        <v>537634</v>
      </c>
      <c r="I2925" s="61">
        <v>0</v>
      </c>
      <c r="J2925" s="61" t="s">
        <v>2592</v>
      </c>
      <c r="K2925" s="61" t="s">
        <v>3</v>
      </c>
      <c r="L2925" s="61" t="s">
        <v>52</v>
      </c>
      <c r="M2925" s="61" t="s">
        <v>5622</v>
      </c>
      <c r="N2925" s="61"/>
      <c r="O2925" s="63">
        <v>41351</v>
      </c>
      <c r="P2925" s="61" t="s">
        <v>196</v>
      </c>
      <c r="Q2925" s="61" t="s">
        <v>196</v>
      </c>
      <c r="R2925" s="61" t="s">
        <v>54</v>
      </c>
      <c r="S2925" s="61" t="s">
        <v>55</v>
      </c>
      <c r="T2925" s="61" t="s">
        <v>4478</v>
      </c>
      <c r="U2925" s="61" t="s">
        <v>4478</v>
      </c>
      <c r="V2925" s="61" t="s">
        <v>244</v>
      </c>
      <c r="W2925" s="61" t="s">
        <v>58</v>
      </c>
      <c r="X2925" s="61" t="s">
        <v>248</v>
      </c>
      <c r="Y2925" s="61"/>
      <c r="Z2925" s="61" t="s">
        <v>54</v>
      </c>
      <c r="AA2925" s="61" t="s">
        <v>61</v>
      </c>
      <c r="AB2925" s="61" t="s">
        <v>62</v>
      </c>
      <c r="AC2925" s="61">
        <v>194002</v>
      </c>
      <c r="AD2925" s="61"/>
      <c r="AE2925" s="61" t="s">
        <v>70</v>
      </c>
      <c r="AF2925" s="63">
        <v>41353.482638888891</v>
      </c>
      <c r="AG2925" s="63">
        <v>41353.482638888891</v>
      </c>
      <c r="AH2925" s="62">
        <v>2013</v>
      </c>
      <c r="AI2925" s="61" t="s">
        <v>54</v>
      </c>
      <c r="AJ2925" s="61" t="s">
        <v>63</v>
      </c>
      <c r="AK2925" s="61">
        <v>37517790</v>
      </c>
      <c r="AL2925" s="63">
        <v>41275</v>
      </c>
      <c r="AM2925" s="63">
        <v>41639</v>
      </c>
      <c r="AN2925" s="61" t="s">
        <v>240</v>
      </c>
      <c r="AO2925" s="4" t="s">
        <v>139</v>
      </c>
      <c r="AP2925" s="4" t="s">
        <v>168</v>
      </c>
    </row>
    <row r="2926" spans="1:42" ht="45.75" customHeight="1">
      <c r="A2926" s="61" t="s">
        <v>47</v>
      </c>
      <c r="B2926" s="61" t="s">
        <v>1536</v>
      </c>
      <c r="C2926" s="61" t="s">
        <v>164</v>
      </c>
      <c r="D2926" s="61" t="s">
        <v>164</v>
      </c>
      <c r="E2926" s="61" t="s">
        <v>1537</v>
      </c>
      <c r="F2926" s="61" t="s">
        <v>1538</v>
      </c>
      <c r="G2926" s="62">
        <v>2013</v>
      </c>
      <c r="H2926" s="61">
        <v>246303</v>
      </c>
      <c r="I2926" s="61">
        <v>0</v>
      </c>
      <c r="J2926" s="61" t="s">
        <v>1539</v>
      </c>
      <c r="K2926" s="61" t="s">
        <v>3</v>
      </c>
      <c r="L2926" s="61" t="s">
        <v>52</v>
      </c>
      <c r="M2926" s="61" t="s">
        <v>5622</v>
      </c>
      <c r="N2926" s="61"/>
      <c r="O2926" s="63">
        <v>41352</v>
      </c>
      <c r="P2926" s="61" t="s">
        <v>128</v>
      </c>
      <c r="Q2926" s="61" t="s">
        <v>128</v>
      </c>
      <c r="R2926" s="61" t="s">
        <v>54</v>
      </c>
      <c r="S2926" s="61" t="s">
        <v>84</v>
      </c>
      <c r="T2926" s="61" t="s">
        <v>47</v>
      </c>
      <c r="U2926" s="61" t="s">
        <v>208</v>
      </c>
      <c r="V2926" s="61" t="s">
        <v>1536</v>
      </c>
      <c r="W2926" s="61" t="s">
        <v>1044</v>
      </c>
      <c r="X2926" s="61" t="s">
        <v>1540</v>
      </c>
      <c r="Y2926" s="61"/>
      <c r="Z2926" s="61" t="s">
        <v>54</v>
      </c>
      <c r="AA2926" s="61" t="s">
        <v>61</v>
      </c>
      <c r="AB2926" s="61" t="s">
        <v>62</v>
      </c>
      <c r="AC2926" s="61">
        <v>196359</v>
      </c>
      <c r="AD2926" s="61"/>
      <c r="AE2926" s="61" t="s">
        <v>5</v>
      </c>
      <c r="AF2926" s="63">
        <v>41425.655555555553</v>
      </c>
      <c r="AG2926" s="63">
        <v>41393.447916666664</v>
      </c>
      <c r="AH2926" s="62">
        <v>2013</v>
      </c>
      <c r="AI2926" s="61" t="s">
        <v>54</v>
      </c>
      <c r="AJ2926" s="61" t="s">
        <v>63</v>
      </c>
      <c r="AK2926" s="61">
        <v>246303</v>
      </c>
      <c r="AL2926" s="63">
        <v>41275</v>
      </c>
      <c r="AM2926" s="63">
        <v>41609</v>
      </c>
      <c r="AN2926" s="61" t="s">
        <v>77</v>
      </c>
      <c r="AO2926" s="4" t="s">
        <v>139</v>
      </c>
      <c r="AP2926" s="4" t="s">
        <v>168</v>
      </c>
    </row>
    <row r="2927" spans="1:42" ht="45.75" customHeight="1">
      <c r="A2927" s="61" t="s">
        <v>47</v>
      </c>
      <c r="B2927" s="61" t="s">
        <v>1552</v>
      </c>
      <c r="C2927" s="61" t="s">
        <v>164</v>
      </c>
      <c r="D2927" s="61" t="s">
        <v>164</v>
      </c>
      <c r="E2927" s="61" t="s">
        <v>1569</v>
      </c>
      <c r="F2927" s="61" t="s">
        <v>1570</v>
      </c>
      <c r="G2927" s="62">
        <v>2013</v>
      </c>
      <c r="H2927" s="61">
        <v>159250</v>
      </c>
      <c r="I2927" s="61">
        <v>0</v>
      </c>
      <c r="J2927" s="61" t="s">
        <v>1571</v>
      </c>
      <c r="K2927" s="61" t="s">
        <v>3</v>
      </c>
      <c r="L2927" s="61" t="s">
        <v>52</v>
      </c>
      <c r="M2927" s="61" t="s">
        <v>5622</v>
      </c>
      <c r="N2927" s="61"/>
      <c r="O2927" s="63">
        <v>41352</v>
      </c>
      <c r="P2927" s="61" t="s">
        <v>128</v>
      </c>
      <c r="Q2927" s="61" t="s">
        <v>128</v>
      </c>
      <c r="R2927" s="61" t="s">
        <v>54</v>
      </c>
      <c r="S2927" s="61" t="s">
        <v>84</v>
      </c>
      <c r="T2927" s="61" t="s">
        <v>47</v>
      </c>
      <c r="U2927" s="61" t="s">
        <v>208</v>
      </c>
      <c r="V2927" s="61" t="s">
        <v>1552</v>
      </c>
      <c r="W2927" s="61" t="s">
        <v>1044</v>
      </c>
      <c r="X2927" s="61" t="s">
        <v>1556</v>
      </c>
      <c r="Y2927" s="61"/>
      <c r="Z2927" s="61" t="s">
        <v>54</v>
      </c>
      <c r="AA2927" s="61" t="s">
        <v>61</v>
      </c>
      <c r="AB2927" s="61" t="s">
        <v>62</v>
      </c>
      <c r="AC2927" s="61">
        <v>196361</v>
      </c>
      <c r="AD2927" s="61"/>
      <c r="AE2927" s="61" t="s">
        <v>5</v>
      </c>
      <c r="AF2927" s="63">
        <v>41425.65625</v>
      </c>
      <c r="AG2927" s="63">
        <v>41393.447916666664</v>
      </c>
      <c r="AH2927" s="62">
        <v>2013</v>
      </c>
      <c r="AI2927" s="61" t="s">
        <v>54</v>
      </c>
      <c r="AJ2927" s="61" t="s">
        <v>63</v>
      </c>
      <c r="AK2927" s="61">
        <v>159250</v>
      </c>
      <c r="AL2927" s="63">
        <v>41275</v>
      </c>
      <c r="AM2927" s="63">
        <v>41609</v>
      </c>
      <c r="AN2927" s="61" t="s">
        <v>77</v>
      </c>
      <c r="AO2927" s="4" t="s">
        <v>139</v>
      </c>
      <c r="AP2927" s="4" t="s">
        <v>168</v>
      </c>
    </row>
    <row r="2928" spans="1:42" ht="45.75" customHeight="1">
      <c r="A2928" s="61" t="s">
        <v>3368</v>
      </c>
      <c r="B2928" s="61" t="s">
        <v>413</v>
      </c>
      <c r="C2928" s="61" t="s">
        <v>164</v>
      </c>
      <c r="D2928" s="61"/>
      <c r="E2928" s="61"/>
      <c r="F2928" s="61"/>
      <c r="G2928" s="62">
        <v>2013</v>
      </c>
      <c r="H2928" s="61">
        <v>4272774</v>
      </c>
      <c r="I2928" s="61">
        <v>0</v>
      </c>
      <c r="J2928" s="61" t="s">
        <v>3418</v>
      </c>
      <c r="K2928" s="61">
        <v>25000000</v>
      </c>
      <c r="L2928" s="61" t="s">
        <v>3371</v>
      </c>
      <c r="M2928" s="61" t="s">
        <v>5622</v>
      </c>
      <c r="N2928" s="61"/>
      <c r="O2928" s="63">
        <v>41352</v>
      </c>
      <c r="P2928" s="61"/>
      <c r="Q2928" s="61" t="s">
        <v>69</v>
      </c>
      <c r="R2928" s="61" t="s">
        <v>54</v>
      </c>
      <c r="S2928" s="61" t="s">
        <v>55</v>
      </c>
      <c r="T2928" s="61" t="s">
        <v>3368</v>
      </c>
      <c r="U2928" s="61" t="s">
        <v>3368</v>
      </c>
      <c r="V2928" s="61" t="s">
        <v>413</v>
      </c>
      <c r="W2928" s="61" t="s">
        <v>416</v>
      </c>
      <c r="X2928" s="61" t="s">
        <v>417</v>
      </c>
      <c r="Y2928" s="61"/>
      <c r="Z2928" s="61" t="s">
        <v>54</v>
      </c>
      <c r="AA2928" s="61" t="s">
        <v>61</v>
      </c>
      <c r="AB2928" s="61" t="s">
        <v>62</v>
      </c>
      <c r="AC2928" s="61">
        <v>194119</v>
      </c>
      <c r="AD2928" s="61"/>
      <c r="AE2928" s="61" t="s">
        <v>5</v>
      </c>
      <c r="AF2928" s="63">
        <v>41445.489583333328</v>
      </c>
      <c r="AG2928" s="63">
        <v>41354.665277777778</v>
      </c>
      <c r="AH2928" s="62"/>
      <c r="AI2928" s="61"/>
      <c r="AJ2928" s="61" t="s">
        <v>63</v>
      </c>
      <c r="AK2928" s="61"/>
      <c r="AL2928" s="63"/>
      <c r="AM2928" s="63"/>
      <c r="AN2928" s="61"/>
      <c r="AO2928" s="4"/>
      <c r="AP2928" s="4"/>
    </row>
    <row r="2929" spans="1:42" ht="68.25" customHeight="1">
      <c r="A2929" s="61" t="s">
        <v>1536</v>
      </c>
      <c r="B2929" s="61" t="s">
        <v>47</v>
      </c>
      <c r="C2929" s="61" t="s">
        <v>164</v>
      </c>
      <c r="D2929" s="61" t="s">
        <v>164</v>
      </c>
      <c r="E2929" s="61" t="s">
        <v>165</v>
      </c>
      <c r="F2929" s="61" t="s">
        <v>166</v>
      </c>
      <c r="G2929" s="62">
        <v>2013</v>
      </c>
      <c r="H2929" s="61">
        <v>-246303</v>
      </c>
      <c r="I2929" s="61">
        <v>0</v>
      </c>
      <c r="J2929" s="61" t="s">
        <v>3679</v>
      </c>
      <c r="K2929" s="61"/>
      <c r="L2929" s="61" t="s">
        <v>52</v>
      </c>
      <c r="M2929" s="61" t="s">
        <v>5622</v>
      </c>
      <c r="N2929" s="61"/>
      <c r="O2929" s="63">
        <v>41352</v>
      </c>
      <c r="P2929" s="61" t="s">
        <v>76</v>
      </c>
      <c r="Q2929" s="61" t="s">
        <v>69</v>
      </c>
      <c r="R2929" s="61" t="s">
        <v>54</v>
      </c>
      <c r="S2929" s="61" t="s">
        <v>84</v>
      </c>
      <c r="T2929" s="61" t="s">
        <v>1536</v>
      </c>
      <c r="U2929" s="61" t="s">
        <v>57</v>
      </c>
      <c r="V2929" s="61" t="s">
        <v>47</v>
      </c>
      <c r="W2929" s="61" t="s">
        <v>58</v>
      </c>
      <c r="X2929" s="61" t="s">
        <v>59</v>
      </c>
      <c r="Y2929" s="61"/>
      <c r="Z2929" s="61" t="s">
        <v>54</v>
      </c>
      <c r="AA2929" s="61" t="s">
        <v>61</v>
      </c>
      <c r="AB2929" s="61" t="s">
        <v>62</v>
      </c>
      <c r="AC2929" s="61">
        <v>197642</v>
      </c>
      <c r="AD2929" s="61"/>
      <c r="AE2929" s="61" t="s">
        <v>5</v>
      </c>
      <c r="AF2929" s="63">
        <v>41393.447916666664</v>
      </c>
      <c r="AG2929" s="63">
        <v>41393.447916666664</v>
      </c>
      <c r="AH2929" s="62">
        <v>2013</v>
      </c>
      <c r="AI2929" s="61" t="s">
        <v>54</v>
      </c>
      <c r="AJ2929" s="61" t="s">
        <v>63</v>
      </c>
      <c r="AK2929" s="61">
        <v>0</v>
      </c>
      <c r="AL2929" s="63">
        <v>41275</v>
      </c>
      <c r="AM2929" s="63">
        <v>41639</v>
      </c>
      <c r="AN2929" s="61" t="s">
        <v>77</v>
      </c>
      <c r="AO2929" s="4" t="s">
        <v>139</v>
      </c>
      <c r="AP2929" s="4" t="s">
        <v>168</v>
      </c>
    </row>
    <row r="2930" spans="1:42" ht="90.75" customHeight="1">
      <c r="A2930" s="61" t="s">
        <v>1552</v>
      </c>
      <c r="B2930" s="61" t="s">
        <v>47</v>
      </c>
      <c r="C2930" s="61" t="s">
        <v>164</v>
      </c>
      <c r="D2930" s="61" t="s">
        <v>164</v>
      </c>
      <c r="E2930" s="61" t="s">
        <v>165</v>
      </c>
      <c r="F2930" s="61" t="s">
        <v>166</v>
      </c>
      <c r="G2930" s="62">
        <v>2013</v>
      </c>
      <c r="H2930" s="61">
        <v>-159250</v>
      </c>
      <c r="I2930" s="61">
        <v>0</v>
      </c>
      <c r="J2930" s="61" t="s">
        <v>3690</v>
      </c>
      <c r="K2930" s="61"/>
      <c r="L2930" s="61" t="s">
        <v>52</v>
      </c>
      <c r="M2930" s="61" t="s">
        <v>5622</v>
      </c>
      <c r="N2930" s="61"/>
      <c r="O2930" s="63">
        <v>41352</v>
      </c>
      <c r="P2930" s="61" t="s">
        <v>76</v>
      </c>
      <c r="Q2930" s="61" t="s">
        <v>69</v>
      </c>
      <c r="R2930" s="61" t="s">
        <v>54</v>
      </c>
      <c r="S2930" s="61" t="s">
        <v>84</v>
      </c>
      <c r="T2930" s="61" t="s">
        <v>1552</v>
      </c>
      <c r="U2930" s="61" t="s">
        <v>57</v>
      </c>
      <c r="V2930" s="61" t="s">
        <v>47</v>
      </c>
      <c r="W2930" s="61" t="s">
        <v>58</v>
      </c>
      <c r="X2930" s="61" t="s">
        <v>59</v>
      </c>
      <c r="Y2930" s="61"/>
      <c r="Z2930" s="61" t="s">
        <v>54</v>
      </c>
      <c r="AA2930" s="61" t="s">
        <v>61</v>
      </c>
      <c r="AB2930" s="61" t="s">
        <v>62</v>
      </c>
      <c r="AC2930" s="61">
        <v>197643</v>
      </c>
      <c r="AD2930" s="61"/>
      <c r="AE2930" s="61" t="s">
        <v>5</v>
      </c>
      <c r="AF2930" s="63">
        <v>41393.447916666664</v>
      </c>
      <c r="AG2930" s="63">
        <v>41393.447916666664</v>
      </c>
      <c r="AH2930" s="62">
        <v>2013</v>
      </c>
      <c r="AI2930" s="61" t="s">
        <v>54</v>
      </c>
      <c r="AJ2930" s="61" t="s">
        <v>63</v>
      </c>
      <c r="AK2930" s="61">
        <v>0</v>
      </c>
      <c r="AL2930" s="63">
        <v>41275</v>
      </c>
      <c r="AM2930" s="63">
        <v>41639</v>
      </c>
      <c r="AN2930" s="61" t="s">
        <v>77</v>
      </c>
      <c r="AO2930" s="4" t="s">
        <v>139</v>
      </c>
      <c r="AP2930" s="4" t="s">
        <v>168</v>
      </c>
    </row>
    <row r="2931" spans="1:42" ht="102" customHeight="1">
      <c r="A2931" s="61" t="s">
        <v>731</v>
      </c>
      <c r="B2931" s="61" t="s">
        <v>413</v>
      </c>
      <c r="C2931" s="61" t="s">
        <v>164</v>
      </c>
      <c r="D2931" s="61"/>
      <c r="E2931" s="61"/>
      <c r="F2931" s="61"/>
      <c r="G2931" s="62">
        <v>2013</v>
      </c>
      <c r="H2931" s="61">
        <v>1460565</v>
      </c>
      <c r="I2931" s="61">
        <v>0</v>
      </c>
      <c r="J2931" s="61" t="s">
        <v>774</v>
      </c>
      <c r="K2931" s="61">
        <v>1500000</v>
      </c>
      <c r="L2931" s="61" t="s">
        <v>734</v>
      </c>
      <c r="M2931" s="61" t="s">
        <v>5622</v>
      </c>
      <c r="N2931" s="61"/>
      <c r="O2931" s="63">
        <v>41355</v>
      </c>
      <c r="P2931" s="61"/>
      <c r="Q2931" s="61" t="s">
        <v>69</v>
      </c>
      <c r="R2931" s="61" t="s">
        <v>54</v>
      </c>
      <c r="S2931" s="61" t="s">
        <v>84</v>
      </c>
      <c r="T2931" s="61" t="s">
        <v>731</v>
      </c>
      <c r="U2931" s="61" t="s">
        <v>731</v>
      </c>
      <c r="V2931" s="61" t="s">
        <v>413</v>
      </c>
      <c r="W2931" s="61" t="s">
        <v>416</v>
      </c>
      <c r="X2931" s="61" t="s">
        <v>417</v>
      </c>
      <c r="Y2931" s="61"/>
      <c r="Z2931" s="61" t="s">
        <v>54</v>
      </c>
      <c r="AA2931" s="61" t="s">
        <v>61</v>
      </c>
      <c r="AB2931" s="61" t="s">
        <v>62</v>
      </c>
      <c r="AC2931" s="61">
        <v>196907</v>
      </c>
      <c r="AD2931" s="61"/>
      <c r="AE2931" s="61" t="s">
        <v>5</v>
      </c>
      <c r="AF2931" s="63">
        <v>41408.517361111109</v>
      </c>
      <c r="AG2931" s="63">
        <v>41408.517361111109</v>
      </c>
      <c r="AH2931" s="62"/>
      <c r="AI2931" s="61"/>
      <c r="AJ2931" s="61" t="s">
        <v>63</v>
      </c>
      <c r="AK2931" s="61"/>
      <c r="AL2931" s="63"/>
      <c r="AM2931" s="63"/>
      <c r="AN2931" s="61"/>
      <c r="AO2931" s="4"/>
      <c r="AP2931" s="4"/>
    </row>
    <row r="2932" spans="1:42" ht="125.25" customHeight="1">
      <c r="A2932" s="61" t="s">
        <v>1767</v>
      </c>
      <c r="B2932" s="61" t="s">
        <v>179</v>
      </c>
      <c r="C2932" s="61" t="s">
        <v>164</v>
      </c>
      <c r="D2932" s="61" t="s">
        <v>164</v>
      </c>
      <c r="E2932" s="61" t="s">
        <v>381</v>
      </c>
      <c r="F2932" s="61" t="s">
        <v>369</v>
      </c>
      <c r="G2932" s="62">
        <v>2013</v>
      </c>
      <c r="H2932" s="61">
        <v>8344198</v>
      </c>
      <c r="I2932" s="61">
        <v>0</v>
      </c>
      <c r="J2932" s="61" t="s">
        <v>2411</v>
      </c>
      <c r="K2932" s="61">
        <v>6400000</v>
      </c>
      <c r="L2932" s="61" t="s">
        <v>560</v>
      </c>
      <c r="M2932" s="61" t="s">
        <v>5622</v>
      </c>
      <c r="N2932" s="61"/>
      <c r="O2932" s="63">
        <v>41357</v>
      </c>
      <c r="P2932" s="61" t="s">
        <v>196</v>
      </c>
      <c r="Q2932" s="61" t="s">
        <v>196</v>
      </c>
      <c r="R2932" s="61" t="s">
        <v>54</v>
      </c>
      <c r="S2932" s="61" t="s">
        <v>55</v>
      </c>
      <c r="T2932" s="61" t="s">
        <v>1748</v>
      </c>
      <c r="U2932" s="61" t="s">
        <v>1748</v>
      </c>
      <c r="V2932" s="61" t="s">
        <v>179</v>
      </c>
      <c r="W2932" s="61" t="s">
        <v>58</v>
      </c>
      <c r="X2932" s="61" t="s">
        <v>185</v>
      </c>
      <c r="Y2932" s="61"/>
      <c r="Z2932" s="61" t="s">
        <v>54</v>
      </c>
      <c r="AA2932" s="61" t="s">
        <v>61</v>
      </c>
      <c r="AB2932" s="61" t="s">
        <v>62</v>
      </c>
      <c r="AC2932" s="61">
        <v>195800</v>
      </c>
      <c r="AD2932" s="61"/>
      <c r="AE2932" s="61" t="s">
        <v>119</v>
      </c>
      <c r="AF2932" s="63">
        <v>41585.477083333331</v>
      </c>
      <c r="AG2932" s="63">
        <v>41375.753472222219</v>
      </c>
      <c r="AH2932" s="62">
        <v>2013</v>
      </c>
      <c r="AI2932" s="61" t="s">
        <v>54</v>
      </c>
      <c r="AJ2932" s="61" t="s">
        <v>63</v>
      </c>
      <c r="AK2932" s="61">
        <v>74703000</v>
      </c>
      <c r="AL2932" s="63">
        <v>41275</v>
      </c>
      <c r="AM2932" s="63">
        <v>41639</v>
      </c>
      <c r="AN2932" s="61" t="s">
        <v>337</v>
      </c>
      <c r="AO2932" s="4" t="s">
        <v>139</v>
      </c>
      <c r="AP2932" s="4" t="s">
        <v>131</v>
      </c>
    </row>
    <row r="2933" spans="1:42" ht="114" customHeight="1">
      <c r="A2933" s="61" t="s">
        <v>1767</v>
      </c>
      <c r="B2933" s="61" t="s">
        <v>179</v>
      </c>
      <c r="C2933" s="61" t="s">
        <v>164</v>
      </c>
      <c r="D2933" s="61" t="s">
        <v>164</v>
      </c>
      <c r="E2933" s="61" t="s">
        <v>2412</v>
      </c>
      <c r="F2933" s="61" t="s">
        <v>2413</v>
      </c>
      <c r="G2933" s="62">
        <v>2013</v>
      </c>
      <c r="H2933" s="61">
        <v>782269</v>
      </c>
      <c r="I2933" s="61">
        <v>0</v>
      </c>
      <c r="J2933" s="61" t="s">
        <v>2414</v>
      </c>
      <c r="K2933" s="61">
        <v>600000</v>
      </c>
      <c r="L2933" s="61" t="s">
        <v>560</v>
      </c>
      <c r="M2933" s="61" t="s">
        <v>5622</v>
      </c>
      <c r="N2933" s="61"/>
      <c r="O2933" s="63">
        <v>41357</v>
      </c>
      <c r="P2933" s="61" t="s">
        <v>145</v>
      </c>
      <c r="Q2933" s="61" t="s">
        <v>146</v>
      </c>
      <c r="R2933" s="61" t="s">
        <v>54</v>
      </c>
      <c r="S2933" s="61" t="s">
        <v>55</v>
      </c>
      <c r="T2933" s="61" t="s">
        <v>1748</v>
      </c>
      <c r="U2933" s="61" t="s">
        <v>1748</v>
      </c>
      <c r="V2933" s="61" t="s">
        <v>179</v>
      </c>
      <c r="W2933" s="61" t="s">
        <v>58</v>
      </c>
      <c r="X2933" s="61" t="s">
        <v>185</v>
      </c>
      <c r="Y2933" s="61"/>
      <c r="Z2933" s="61" t="s">
        <v>54</v>
      </c>
      <c r="AA2933" s="61" t="s">
        <v>61</v>
      </c>
      <c r="AB2933" s="61" t="s">
        <v>62</v>
      </c>
      <c r="AC2933" s="61">
        <v>195801</v>
      </c>
      <c r="AD2933" s="61"/>
      <c r="AE2933" s="61" t="s">
        <v>119</v>
      </c>
      <c r="AF2933" s="63">
        <v>41585.478472222218</v>
      </c>
      <c r="AG2933" s="63">
        <v>41375.756249999999</v>
      </c>
      <c r="AH2933" s="62">
        <v>2013</v>
      </c>
      <c r="AI2933" s="61" t="s">
        <v>54</v>
      </c>
      <c r="AJ2933" s="61" t="s">
        <v>63</v>
      </c>
      <c r="AK2933" s="61">
        <v>1034162</v>
      </c>
      <c r="AL2933" s="63">
        <v>41275</v>
      </c>
      <c r="AM2933" s="63">
        <v>41639</v>
      </c>
      <c r="AN2933" s="61" t="s">
        <v>240</v>
      </c>
      <c r="AO2933" s="4" t="s">
        <v>130</v>
      </c>
      <c r="AP2933" s="4" t="s">
        <v>168</v>
      </c>
    </row>
    <row r="2934" spans="1:42" ht="102" customHeight="1">
      <c r="A2934" s="61" t="s">
        <v>57</v>
      </c>
      <c r="B2934" s="61" t="s">
        <v>179</v>
      </c>
      <c r="C2934" s="61" t="s">
        <v>164</v>
      </c>
      <c r="D2934" s="61"/>
      <c r="E2934" s="61"/>
      <c r="F2934" s="61"/>
      <c r="G2934" s="62">
        <v>2013</v>
      </c>
      <c r="H2934" s="61">
        <v>2358</v>
      </c>
      <c r="I2934" s="61">
        <v>0</v>
      </c>
      <c r="J2934" s="61" t="s">
        <v>3849</v>
      </c>
      <c r="K2934" s="61" t="s">
        <v>3</v>
      </c>
      <c r="L2934" s="61" t="s">
        <v>52</v>
      </c>
      <c r="M2934" s="61" t="s">
        <v>5622</v>
      </c>
      <c r="N2934" s="61"/>
      <c r="O2934" s="63">
        <v>41357</v>
      </c>
      <c r="P2934" s="61"/>
      <c r="Q2934" s="61" t="s">
        <v>53</v>
      </c>
      <c r="R2934" s="61" t="s">
        <v>54</v>
      </c>
      <c r="S2934" s="61" t="s">
        <v>55</v>
      </c>
      <c r="T2934" s="61" t="s">
        <v>57</v>
      </c>
      <c r="U2934" s="61" t="s">
        <v>57</v>
      </c>
      <c r="V2934" s="61" t="s">
        <v>179</v>
      </c>
      <c r="W2934" s="61" t="s">
        <v>58</v>
      </c>
      <c r="X2934" s="61" t="s">
        <v>185</v>
      </c>
      <c r="Y2934" s="61"/>
      <c r="Z2934" s="61" t="s">
        <v>54</v>
      </c>
      <c r="AA2934" s="61" t="s">
        <v>61</v>
      </c>
      <c r="AB2934" s="61" t="s">
        <v>62</v>
      </c>
      <c r="AC2934" s="61">
        <v>195799</v>
      </c>
      <c r="AD2934" s="61"/>
      <c r="AE2934" s="61" t="s">
        <v>70</v>
      </c>
      <c r="AF2934" s="63">
        <v>41460.482638888891</v>
      </c>
      <c r="AG2934" s="63">
        <v>41375.75</v>
      </c>
      <c r="AH2934" s="62"/>
      <c r="AI2934" s="61"/>
      <c r="AJ2934" s="61" t="s">
        <v>63</v>
      </c>
      <c r="AK2934" s="61"/>
      <c r="AL2934" s="63"/>
      <c r="AM2934" s="63"/>
      <c r="AN2934" s="61"/>
      <c r="AO2934" s="4"/>
      <c r="AP2934" s="4"/>
    </row>
    <row r="2935" spans="1:42" ht="102" customHeight="1">
      <c r="A2935" s="61" t="s">
        <v>57</v>
      </c>
      <c r="B2935" s="61" t="s">
        <v>179</v>
      </c>
      <c r="C2935" s="61" t="s">
        <v>164</v>
      </c>
      <c r="D2935" s="61" t="s">
        <v>164</v>
      </c>
      <c r="E2935" s="61" t="s">
        <v>381</v>
      </c>
      <c r="F2935" s="61" t="s">
        <v>369</v>
      </c>
      <c r="G2935" s="62">
        <v>2013</v>
      </c>
      <c r="H2935" s="61">
        <v>10038</v>
      </c>
      <c r="I2935" s="61">
        <v>0</v>
      </c>
      <c r="J2935" s="61" t="s">
        <v>3857</v>
      </c>
      <c r="K2935" s="61" t="s">
        <v>3</v>
      </c>
      <c r="L2935" s="61" t="s">
        <v>52</v>
      </c>
      <c r="M2935" s="61" t="s">
        <v>5622</v>
      </c>
      <c r="N2935" s="61"/>
      <c r="O2935" s="63">
        <v>41357</v>
      </c>
      <c r="P2935" s="61" t="s">
        <v>196</v>
      </c>
      <c r="Q2935" s="61" t="s">
        <v>196</v>
      </c>
      <c r="R2935" s="61" t="s">
        <v>54</v>
      </c>
      <c r="S2935" s="61" t="s">
        <v>55</v>
      </c>
      <c r="T2935" s="61" t="s">
        <v>57</v>
      </c>
      <c r="U2935" s="61" t="s">
        <v>57</v>
      </c>
      <c r="V2935" s="61" t="s">
        <v>179</v>
      </c>
      <c r="W2935" s="61" t="s">
        <v>58</v>
      </c>
      <c r="X2935" s="61" t="s">
        <v>185</v>
      </c>
      <c r="Y2935" s="61"/>
      <c r="Z2935" s="61" t="s">
        <v>54</v>
      </c>
      <c r="AA2935" s="61" t="s">
        <v>61</v>
      </c>
      <c r="AB2935" s="61" t="s">
        <v>105</v>
      </c>
      <c r="AC2935" s="61">
        <v>195797</v>
      </c>
      <c r="AD2935" s="61"/>
      <c r="AE2935" s="61" t="s">
        <v>70</v>
      </c>
      <c r="AF2935" s="63">
        <v>41375.74722222222</v>
      </c>
      <c r="AG2935" s="63">
        <v>41375.746527777774</v>
      </c>
      <c r="AH2935" s="62">
        <v>2013</v>
      </c>
      <c r="AI2935" s="61" t="s">
        <v>54</v>
      </c>
      <c r="AJ2935" s="61" t="s">
        <v>63</v>
      </c>
      <c r="AK2935" s="61">
        <v>74703000</v>
      </c>
      <c r="AL2935" s="63">
        <v>41275</v>
      </c>
      <c r="AM2935" s="63">
        <v>41639</v>
      </c>
      <c r="AN2935" s="61" t="s">
        <v>337</v>
      </c>
      <c r="AO2935" s="4" t="s">
        <v>139</v>
      </c>
      <c r="AP2935" s="4" t="s">
        <v>131</v>
      </c>
    </row>
    <row r="2936" spans="1:42" ht="102" customHeight="1">
      <c r="A2936" s="61" t="s">
        <v>57</v>
      </c>
      <c r="B2936" s="61" t="s">
        <v>179</v>
      </c>
      <c r="C2936" s="61" t="s">
        <v>164</v>
      </c>
      <c r="D2936" s="61" t="s">
        <v>164</v>
      </c>
      <c r="E2936" s="61" t="s">
        <v>381</v>
      </c>
      <c r="F2936" s="61" t="s">
        <v>369</v>
      </c>
      <c r="G2936" s="62">
        <v>2013</v>
      </c>
      <c r="H2936" s="61">
        <v>13000</v>
      </c>
      <c r="I2936" s="61">
        <v>0</v>
      </c>
      <c r="J2936" s="61" t="s">
        <v>3858</v>
      </c>
      <c r="K2936" s="61" t="s">
        <v>3</v>
      </c>
      <c r="L2936" s="61" t="s">
        <v>52</v>
      </c>
      <c r="M2936" s="61" t="s">
        <v>5622</v>
      </c>
      <c r="N2936" s="61"/>
      <c r="O2936" s="63">
        <v>41357</v>
      </c>
      <c r="P2936" s="61" t="s">
        <v>196</v>
      </c>
      <c r="Q2936" s="61" t="s">
        <v>196</v>
      </c>
      <c r="R2936" s="61" t="s">
        <v>54</v>
      </c>
      <c r="S2936" s="61" t="s">
        <v>55</v>
      </c>
      <c r="T2936" s="61" t="s">
        <v>57</v>
      </c>
      <c r="U2936" s="61" t="s">
        <v>57</v>
      </c>
      <c r="V2936" s="61" t="s">
        <v>179</v>
      </c>
      <c r="W2936" s="61" t="s">
        <v>58</v>
      </c>
      <c r="X2936" s="61" t="s">
        <v>185</v>
      </c>
      <c r="Y2936" s="61"/>
      <c r="Z2936" s="61" t="s">
        <v>54</v>
      </c>
      <c r="AA2936" s="61" t="s">
        <v>61</v>
      </c>
      <c r="AB2936" s="61" t="s">
        <v>62</v>
      </c>
      <c r="AC2936" s="61">
        <v>195798</v>
      </c>
      <c r="AD2936" s="61"/>
      <c r="AE2936" s="61" t="s">
        <v>70</v>
      </c>
      <c r="AF2936" s="63">
        <v>41375.748611111107</v>
      </c>
      <c r="AG2936" s="63">
        <v>41375.748611111107</v>
      </c>
      <c r="AH2936" s="62">
        <v>2013</v>
      </c>
      <c r="AI2936" s="61" t="s">
        <v>54</v>
      </c>
      <c r="AJ2936" s="61" t="s">
        <v>63</v>
      </c>
      <c r="AK2936" s="61">
        <v>74703000</v>
      </c>
      <c r="AL2936" s="63">
        <v>41275</v>
      </c>
      <c r="AM2936" s="63">
        <v>41639</v>
      </c>
      <c r="AN2936" s="61" t="s">
        <v>337</v>
      </c>
      <c r="AO2936" s="4" t="s">
        <v>139</v>
      </c>
      <c r="AP2936" s="4" t="s">
        <v>131</v>
      </c>
    </row>
    <row r="2937" spans="1:42" ht="102" customHeight="1">
      <c r="A2937" s="61" t="s">
        <v>47</v>
      </c>
      <c r="B2937" s="61" t="s">
        <v>920</v>
      </c>
      <c r="C2937" s="61" t="s">
        <v>164</v>
      </c>
      <c r="D2937" s="61" t="s">
        <v>164</v>
      </c>
      <c r="E2937" s="61" t="s">
        <v>1605</v>
      </c>
      <c r="F2937" s="61" t="s">
        <v>1606</v>
      </c>
      <c r="G2937" s="62">
        <v>2013</v>
      </c>
      <c r="H2937" s="61">
        <v>91733</v>
      </c>
      <c r="I2937" s="61">
        <v>0</v>
      </c>
      <c r="J2937" s="61" t="s">
        <v>1607</v>
      </c>
      <c r="K2937" s="61" t="s">
        <v>3</v>
      </c>
      <c r="L2937" s="61" t="s">
        <v>52</v>
      </c>
      <c r="M2937" s="61" t="s">
        <v>5622</v>
      </c>
      <c r="N2937" s="61"/>
      <c r="O2937" s="63">
        <v>41358</v>
      </c>
      <c r="P2937" s="61" t="s">
        <v>145</v>
      </c>
      <c r="Q2937" s="61" t="s">
        <v>403</v>
      </c>
      <c r="R2937" s="61" t="s">
        <v>54</v>
      </c>
      <c r="S2937" s="61" t="s">
        <v>84</v>
      </c>
      <c r="T2937" s="61" t="s">
        <v>47</v>
      </c>
      <c r="U2937" s="61" t="s">
        <v>208</v>
      </c>
      <c r="V2937" s="61" t="s">
        <v>920</v>
      </c>
      <c r="W2937" s="61" t="s">
        <v>86</v>
      </c>
      <c r="X2937" s="61" t="s">
        <v>924</v>
      </c>
      <c r="Y2937" s="61"/>
      <c r="Z2937" s="61" t="s">
        <v>54</v>
      </c>
      <c r="AA2937" s="61" t="s">
        <v>61</v>
      </c>
      <c r="AB2937" s="61" t="s">
        <v>62</v>
      </c>
      <c r="AC2937" s="61">
        <v>196363</v>
      </c>
      <c r="AD2937" s="61"/>
      <c r="AE2937" s="61" t="s">
        <v>5</v>
      </c>
      <c r="AF2937" s="63">
        <v>41425.664583333331</v>
      </c>
      <c r="AG2937" s="63">
        <v>41393.447916666664</v>
      </c>
      <c r="AH2937" s="62">
        <v>2013</v>
      </c>
      <c r="AI2937" s="61" t="s">
        <v>54</v>
      </c>
      <c r="AJ2937" s="61" t="s">
        <v>63</v>
      </c>
      <c r="AK2937" s="61">
        <v>91733</v>
      </c>
      <c r="AL2937" s="63">
        <v>41275</v>
      </c>
      <c r="AM2937" s="63">
        <v>41609</v>
      </c>
      <c r="AN2937" s="61" t="s">
        <v>77</v>
      </c>
      <c r="AO2937" s="4" t="s">
        <v>139</v>
      </c>
      <c r="AP2937" s="4" t="s">
        <v>168</v>
      </c>
    </row>
    <row r="2938" spans="1:42" ht="57" customHeight="1">
      <c r="A2938" s="61" t="s">
        <v>920</v>
      </c>
      <c r="B2938" s="61" t="s">
        <v>47</v>
      </c>
      <c r="C2938" s="61" t="s">
        <v>164</v>
      </c>
      <c r="D2938" s="61" t="s">
        <v>164</v>
      </c>
      <c r="E2938" s="61" t="s">
        <v>165</v>
      </c>
      <c r="F2938" s="61" t="s">
        <v>166</v>
      </c>
      <c r="G2938" s="62">
        <v>2013</v>
      </c>
      <c r="H2938" s="61">
        <v>-91733</v>
      </c>
      <c r="I2938" s="61">
        <v>0</v>
      </c>
      <c r="J2938" s="61" t="s">
        <v>3736</v>
      </c>
      <c r="K2938" s="61"/>
      <c r="L2938" s="61" t="s">
        <v>52</v>
      </c>
      <c r="M2938" s="61" t="s">
        <v>5622</v>
      </c>
      <c r="N2938" s="61"/>
      <c r="O2938" s="63">
        <v>41358</v>
      </c>
      <c r="P2938" s="61" t="s">
        <v>76</v>
      </c>
      <c r="Q2938" s="61" t="s">
        <v>69</v>
      </c>
      <c r="R2938" s="61" t="s">
        <v>54</v>
      </c>
      <c r="S2938" s="61" t="s">
        <v>84</v>
      </c>
      <c r="T2938" s="61" t="s">
        <v>920</v>
      </c>
      <c r="U2938" s="61" t="s">
        <v>57</v>
      </c>
      <c r="V2938" s="61" t="s">
        <v>47</v>
      </c>
      <c r="W2938" s="61" t="s">
        <v>58</v>
      </c>
      <c r="X2938" s="61" t="s">
        <v>59</v>
      </c>
      <c r="Y2938" s="61"/>
      <c r="Z2938" s="61" t="s">
        <v>54</v>
      </c>
      <c r="AA2938" s="61" t="s">
        <v>61</v>
      </c>
      <c r="AB2938" s="61" t="s">
        <v>62</v>
      </c>
      <c r="AC2938" s="61">
        <v>197647</v>
      </c>
      <c r="AD2938" s="61"/>
      <c r="AE2938" s="61" t="s">
        <v>5</v>
      </c>
      <c r="AF2938" s="63">
        <v>41393.447916666664</v>
      </c>
      <c r="AG2938" s="63">
        <v>41393.447916666664</v>
      </c>
      <c r="AH2938" s="62">
        <v>2013</v>
      </c>
      <c r="AI2938" s="61" t="s">
        <v>54</v>
      </c>
      <c r="AJ2938" s="61" t="s">
        <v>63</v>
      </c>
      <c r="AK2938" s="61">
        <v>0</v>
      </c>
      <c r="AL2938" s="63">
        <v>41275</v>
      </c>
      <c r="AM2938" s="63">
        <v>41639</v>
      </c>
      <c r="AN2938" s="61" t="s">
        <v>77</v>
      </c>
      <c r="AO2938" s="4" t="s">
        <v>139</v>
      </c>
      <c r="AP2938" s="4" t="s">
        <v>168</v>
      </c>
    </row>
    <row r="2939" spans="1:42" ht="79.5" customHeight="1">
      <c r="A2939" s="61" t="s">
        <v>57</v>
      </c>
      <c r="B2939" s="61" t="s">
        <v>884</v>
      </c>
      <c r="C2939" s="61" t="s">
        <v>164</v>
      </c>
      <c r="D2939" s="61" t="s">
        <v>164</v>
      </c>
      <c r="E2939" s="61" t="s">
        <v>3762</v>
      </c>
      <c r="F2939" s="61" t="s">
        <v>3763</v>
      </c>
      <c r="G2939" s="62">
        <v>2013</v>
      </c>
      <c r="H2939" s="61">
        <v>250000</v>
      </c>
      <c r="I2939" s="61">
        <v>0</v>
      </c>
      <c r="J2939" s="61" t="s">
        <v>3764</v>
      </c>
      <c r="K2939" s="61">
        <v>250000</v>
      </c>
      <c r="L2939" s="61" t="s">
        <v>52</v>
      </c>
      <c r="M2939" s="61" t="s">
        <v>5622</v>
      </c>
      <c r="N2939" s="61"/>
      <c r="O2939" s="63">
        <v>41358</v>
      </c>
      <c r="P2939" s="61" t="s">
        <v>128</v>
      </c>
      <c r="Q2939" s="61" t="s">
        <v>128</v>
      </c>
      <c r="R2939" s="61" t="s">
        <v>54</v>
      </c>
      <c r="S2939" s="61" t="s">
        <v>55</v>
      </c>
      <c r="T2939" s="61" t="s">
        <v>57</v>
      </c>
      <c r="U2939" s="61" t="s">
        <v>57</v>
      </c>
      <c r="V2939" s="61" t="s">
        <v>884</v>
      </c>
      <c r="W2939" s="61" t="s">
        <v>86</v>
      </c>
      <c r="X2939" s="61" t="s">
        <v>888</v>
      </c>
      <c r="Y2939" s="61"/>
      <c r="Z2939" s="61" t="s">
        <v>54</v>
      </c>
      <c r="AA2939" s="61" t="s">
        <v>61</v>
      </c>
      <c r="AB2939" s="61" t="s">
        <v>62</v>
      </c>
      <c r="AC2939" s="61">
        <v>198024</v>
      </c>
      <c r="AD2939" s="61"/>
      <c r="AE2939" s="61" t="s">
        <v>70</v>
      </c>
      <c r="AF2939" s="63">
        <v>41432.656944444439</v>
      </c>
      <c r="AG2939" s="63">
        <v>41432.656944444439</v>
      </c>
      <c r="AH2939" s="62">
        <v>2013</v>
      </c>
      <c r="AI2939" s="61" t="s">
        <v>54</v>
      </c>
      <c r="AJ2939" s="61" t="s">
        <v>63</v>
      </c>
      <c r="AK2939" s="61">
        <v>152400</v>
      </c>
      <c r="AL2939" s="63">
        <v>41275</v>
      </c>
      <c r="AM2939" s="63">
        <v>41364</v>
      </c>
      <c r="AN2939" s="61" t="s">
        <v>240</v>
      </c>
      <c r="AO2939" s="4" t="s">
        <v>130</v>
      </c>
      <c r="AP2939" s="4" t="s">
        <v>131</v>
      </c>
    </row>
    <row r="2940" spans="1:42" ht="102" customHeight="1">
      <c r="A2940" s="61" t="s">
        <v>3368</v>
      </c>
      <c r="B2940" s="61" t="s">
        <v>1497</v>
      </c>
      <c r="C2940" s="61" t="s">
        <v>164</v>
      </c>
      <c r="D2940" s="61" t="s">
        <v>164</v>
      </c>
      <c r="E2940" s="61" t="s">
        <v>1749</v>
      </c>
      <c r="F2940" s="61" t="s">
        <v>1750</v>
      </c>
      <c r="G2940" s="62">
        <v>2013</v>
      </c>
      <c r="H2940" s="61">
        <v>1375752</v>
      </c>
      <c r="I2940" s="61">
        <v>0</v>
      </c>
      <c r="J2940" s="61" t="s">
        <v>3497</v>
      </c>
      <c r="K2940" s="61">
        <v>8000000</v>
      </c>
      <c r="L2940" s="61" t="s">
        <v>3371</v>
      </c>
      <c r="M2940" s="61" t="s">
        <v>5622</v>
      </c>
      <c r="N2940" s="61"/>
      <c r="O2940" s="63">
        <v>41363</v>
      </c>
      <c r="P2940" s="61" t="s">
        <v>145</v>
      </c>
      <c r="Q2940" s="61" t="s">
        <v>146</v>
      </c>
      <c r="R2940" s="61" t="s">
        <v>54</v>
      </c>
      <c r="S2940" s="61" t="s">
        <v>55</v>
      </c>
      <c r="T2940" s="61" t="s">
        <v>3368</v>
      </c>
      <c r="U2940" s="61" t="s">
        <v>3368</v>
      </c>
      <c r="V2940" s="61" t="s">
        <v>1497</v>
      </c>
      <c r="W2940" s="61" t="s">
        <v>86</v>
      </c>
      <c r="X2940" s="61" t="s">
        <v>1501</v>
      </c>
      <c r="Y2940" s="61"/>
      <c r="Z2940" s="61" t="s">
        <v>54</v>
      </c>
      <c r="AA2940" s="61" t="s">
        <v>61</v>
      </c>
      <c r="AB2940" s="61" t="s">
        <v>62</v>
      </c>
      <c r="AC2940" s="61">
        <v>197516</v>
      </c>
      <c r="AD2940" s="61"/>
      <c r="AE2940" s="61" t="s">
        <v>119</v>
      </c>
      <c r="AF2940" s="63">
        <v>41695.772916666661</v>
      </c>
      <c r="AG2940" s="63">
        <v>41424.451388888891</v>
      </c>
      <c r="AH2940" s="62">
        <v>2013</v>
      </c>
      <c r="AI2940" s="61" t="s">
        <v>54</v>
      </c>
      <c r="AJ2940" s="61" t="s">
        <v>63</v>
      </c>
      <c r="AK2940" s="61">
        <v>6500000</v>
      </c>
      <c r="AL2940" s="63">
        <v>41275</v>
      </c>
      <c r="AM2940" s="63">
        <v>41639</v>
      </c>
      <c r="AN2940" s="61" t="s">
        <v>77</v>
      </c>
      <c r="AO2940" s="4" t="s">
        <v>139</v>
      </c>
      <c r="AP2940" s="4" t="s">
        <v>131</v>
      </c>
    </row>
    <row r="2941" spans="1:42" ht="147.75" customHeight="1">
      <c r="A2941" s="61" t="s">
        <v>2610</v>
      </c>
      <c r="B2941" s="61" t="s">
        <v>463</v>
      </c>
      <c r="C2941" s="61" t="s">
        <v>72</v>
      </c>
      <c r="D2941" s="61" t="s">
        <v>72</v>
      </c>
      <c r="E2941" s="61" t="s">
        <v>2685</v>
      </c>
      <c r="F2941" s="61" t="s">
        <v>2686</v>
      </c>
      <c r="G2941" s="62">
        <v>2012</v>
      </c>
      <c r="H2941" s="61">
        <v>510856</v>
      </c>
      <c r="I2941" s="61">
        <v>0</v>
      </c>
      <c r="J2941" s="61" t="s">
        <v>2688</v>
      </c>
      <c r="K2941" s="61">
        <v>400000</v>
      </c>
      <c r="L2941" s="61" t="s">
        <v>560</v>
      </c>
      <c r="M2941" s="61" t="s">
        <v>5622</v>
      </c>
      <c r="N2941" s="61"/>
      <c r="O2941" s="63">
        <v>41365</v>
      </c>
      <c r="P2941" s="61" t="s">
        <v>367</v>
      </c>
      <c r="Q2941" s="61" t="s">
        <v>307</v>
      </c>
      <c r="R2941" s="61" t="s">
        <v>54</v>
      </c>
      <c r="S2941" s="61" t="s">
        <v>84</v>
      </c>
      <c r="T2941" s="61" t="s">
        <v>2610</v>
      </c>
      <c r="U2941" s="61" t="s">
        <v>2610</v>
      </c>
      <c r="V2941" s="61" t="s">
        <v>463</v>
      </c>
      <c r="W2941" s="61" t="s">
        <v>86</v>
      </c>
      <c r="X2941" s="61" t="s">
        <v>467</v>
      </c>
      <c r="Y2941" s="61" t="s">
        <v>60</v>
      </c>
      <c r="Z2941" s="61" t="s">
        <v>54</v>
      </c>
      <c r="AA2941" s="61" t="s">
        <v>61</v>
      </c>
      <c r="AB2941" s="61" t="s">
        <v>62</v>
      </c>
      <c r="AC2941" s="61">
        <v>199093</v>
      </c>
      <c r="AD2941" s="61"/>
      <c r="AE2941" s="61" t="s">
        <v>70</v>
      </c>
      <c r="AF2941" s="63">
        <v>41450.53402777778</v>
      </c>
      <c r="AG2941" s="63">
        <v>41450.53402777778</v>
      </c>
      <c r="AH2941" s="62">
        <v>2012</v>
      </c>
      <c r="AI2941" s="61" t="s">
        <v>54</v>
      </c>
      <c r="AJ2941" s="61" t="s">
        <v>63</v>
      </c>
      <c r="AK2941" s="61">
        <v>1012298</v>
      </c>
      <c r="AL2941" s="63">
        <v>40909</v>
      </c>
      <c r="AM2941" s="63">
        <v>41274</v>
      </c>
      <c r="AN2941" s="61" t="s">
        <v>337</v>
      </c>
      <c r="AO2941" s="4" t="s">
        <v>139</v>
      </c>
      <c r="AP2941" s="4" t="s">
        <v>131</v>
      </c>
    </row>
    <row r="2942" spans="1:42" ht="57" customHeight="1">
      <c r="A2942" s="61" t="s">
        <v>4478</v>
      </c>
      <c r="B2942" s="61" t="s">
        <v>4487</v>
      </c>
      <c r="C2942" s="61" t="s">
        <v>164</v>
      </c>
      <c r="D2942" s="61"/>
      <c r="E2942" s="61"/>
      <c r="F2942" s="61"/>
      <c r="G2942" s="62">
        <v>2013</v>
      </c>
      <c r="H2942" s="61">
        <v>181761</v>
      </c>
      <c r="I2942" s="61">
        <v>0</v>
      </c>
      <c r="J2942" s="61" t="s">
        <v>4488</v>
      </c>
      <c r="K2942" s="61">
        <v>173400</v>
      </c>
      <c r="L2942" s="61" t="s">
        <v>874</v>
      </c>
      <c r="M2942" s="61" t="s">
        <v>5622</v>
      </c>
      <c r="N2942" s="61"/>
      <c r="O2942" s="63">
        <v>41365</v>
      </c>
      <c r="P2942" s="61"/>
      <c r="Q2942" s="61" t="s">
        <v>53</v>
      </c>
      <c r="R2942" s="61" t="s">
        <v>54</v>
      </c>
      <c r="S2942" s="61" t="s">
        <v>84</v>
      </c>
      <c r="T2942" s="61" t="s">
        <v>4478</v>
      </c>
      <c r="U2942" s="61" t="s">
        <v>4478</v>
      </c>
      <c r="V2942" s="61" t="s">
        <v>4487</v>
      </c>
      <c r="W2942" s="61" t="s">
        <v>86</v>
      </c>
      <c r="X2942" s="61" t="s">
        <v>4489</v>
      </c>
      <c r="Y2942" s="61"/>
      <c r="Z2942" s="61" t="s">
        <v>54</v>
      </c>
      <c r="AA2942" s="61" t="s">
        <v>61</v>
      </c>
      <c r="AB2942" s="61" t="s">
        <v>62</v>
      </c>
      <c r="AC2942" s="61">
        <v>196830</v>
      </c>
      <c r="AD2942" s="61"/>
      <c r="AE2942" s="61" t="s">
        <v>5</v>
      </c>
      <c r="AF2942" s="63">
        <v>41404.727083333331</v>
      </c>
      <c r="AG2942" s="63">
        <v>41404.723611111112</v>
      </c>
      <c r="AH2942" s="62"/>
      <c r="AI2942" s="61"/>
      <c r="AJ2942" s="61" t="s">
        <v>63</v>
      </c>
      <c r="AK2942" s="61"/>
      <c r="AL2942" s="63"/>
      <c r="AM2942" s="63"/>
      <c r="AN2942" s="61"/>
      <c r="AO2942" s="4"/>
      <c r="AP2942" s="4"/>
    </row>
    <row r="2943" spans="1:42" ht="102" customHeight="1">
      <c r="A2943" s="61" t="s">
        <v>4797</v>
      </c>
      <c r="B2943" s="61" t="s">
        <v>1497</v>
      </c>
      <c r="C2943" s="61" t="s">
        <v>164</v>
      </c>
      <c r="D2943" s="61" t="s">
        <v>164</v>
      </c>
      <c r="E2943" s="61" t="s">
        <v>1749</v>
      </c>
      <c r="F2943" s="61" t="s">
        <v>1750</v>
      </c>
      <c r="G2943" s="62">
        <v>2013</v>
      </c>
      <c r="H2943" s="61">
        <v>2265861</v>
      </c>
      <c r="I2943" s="61">
        <v>0</v>
      </c>
      <c r="J2943" s="61" t="s">
        <v>4325</v>
      </c>
      <c r="K2943" s="61">
        <v>1500000</v>
      </c>
      <c r="L2943" s="61" t="s">
        <v>725</v>
      </c>
      <c r="M2943" s="61" t="s">
        <v>5622</v>
      </c>
      <c r="N2943" s="61"/>
      <c r="O2943" s="63">
        <v>41365</v>
      </c>
      <c r="P2943" s="61" t="s">
        <v>145</v>
      </c>
      <c r="Q2943" s="61" t="s">
        <v>146</v>
      </c>
      <c r="R2943" s="61" t="s">
        <v>54</v>
      </c>
      <c r="S2943" s="61" t="s">
        <v>84</v>
      </c>
      <c r="T2943" s="61" t="s">
        <v>4797</v>
      </c>
      <c r="U2943" s="61" t="s">
        <v>4801</v>
      </c>
      <c r="V2943" s="61" t="s">
        <v>1497</v>
      </c>
      <c r="W2943" s="61" t="s">
        <v>86</v>
      </c>
      <c r="X2943" s="61" t="s">
        <v>1501</v>
      </c>
      <c r="Y2943" s="61"/>
      <c r="Z2943" s="61" t="s">
        <v>54</v>
      </c>
      <c r="AA2943" s="61" t="s">
        <v>61</v>
      </c>
      <c r="AB2943" s="61" t="s">
        <v>62</v>
      </c>
      <c r="AC2943" s="61">
        <v>197519</v>
      </c>
      <c r="AD2943" s="61"/>
      <c r="AE2943" s="61" t="s">
        <v>70</v>
      </c>
      <c r="AF2943" s="63">
        <v>41424.498611111107</v>
      </c>
      <c r="AG2943" s="63">
        <v>41424.456249999996</v>
      </c>
      <c r="AH2943" s="62">
        <v>2013</v>
      </c>
      <c r="AI2943" s="61" t="s">
        <v>54</v>
      </c>
      <c r="AJ2943" s="61" t="s">
        <v>63</v>
      </c>
      <c r="AK2943" s="61">
        <v>6500000</v>
      </c>
      <c r="AL2943" s="63">
        <v>41275</v>
      </c>
      <c r="AM2943" s="63">
        <v>41639</v>
      </c>
      <c r="AN2943" s="61" t="s">
        <v>77</v>
      </c>
      <c r="AO2943" s="4" t="s">
        <v>139</v>
      </c>
      <c r="AP2943" s="4" t="s">
        <v>131</v>
      </c>
    </row>
    <row r="2944" spans="1:42" ht="102" customHeight="1">
      <c r="A2944" s="61" t="s">
        <v>4797</v>
      </c>
      <c r="B2944" s="61" t="s">
        <v>244</v>
      </c>
      <c r="C2944" s="61" t="s">
        <v>164</v>
      </c>
      <c r="D2944" s="61" t="s">
        <v>164</v>
      </c>
      <c r="E2944" s="61" t="s">
        <v>852</v>
      </c>
      <c r="F2944" s="61" t="s">
        <v>853</v>
      </c>
      <c r="G2944" s="62">
        <v>2013</v>
      </c>
      <c r="H2944" s="61">
        <v>2298851</v>
      </c>
      <c r="I2944" s="61">
        <v>0</v>
      </c>
      <c r="J2944" s="61" t="s">
        <v>853</v>
      </c>
      <c r="K2944" s="61" t="s">
        <v>3</v>
      </c>
      <c r="L2944" s="61" t="s">
        <v>52</v>
      </c>
      <c r="M2944" s="61" t="s">
        <v>5622</v>
      </c>
      <c r="N2944" s="61"/>
      <c r="O2944" s="63">
        <v>41368</v>
      </c>
      <c r="P2944" s="61" t="s">
        <v>196</v>
      </c>
      <c r="Q2944" s="61" t="s">
        <v>196</v>
      </c>
      <c r="R2944" s="61" t="s">
        <v>54</v>
      </c>
      <c r="S2944" s="61" t="s">
        <v>55</v>
      </c>
      <c r="T2944" s="61" t="s">
        <v>4797</v>
      </c>
      <c r="U2944" s="61" t="s">
        <v>4801</v>
      </c>
      <c r="V2944" s="61" t="s">
        <v>244</v>
      </c>
      <c r="W2944" s="61" t="s">
        <v>58</v>
      </c>
      <c r="X2944" s="61" t="s">
        <v>248</v>
      </c>
      <c r="Y2944" s="61"/>
      <c r="Z2944" s="61" t="s">
        <v>54</v>
      </c>
      <c r="AA2944" s="61" t="s">
        <v>61</v>
      </c>
      <c r="AB2944" s="61" t="s">
        <v>62</v>
      </c>
      <c r="AC2944" s="61">
        <v>194718</v>
      </c>
      <c r="AD2944" s="61"/>
      <c r="AE2944" s="61" t="s">
        <v>70</v>
      </c>
      <c r="AF2944" s="63">
        <v>41369.507638888885</v>
      </c>
      <c r="AG2944" s="63">
        <v>41369.507638888885</v>
      </c>
      <c r="AH2944" s="62">
        <v>2013</v>
      </c>
      <c r="AI2944" s="61" t="s">
        <v>54</v>
      </c>
      <c r="AJ2944" s="61" t="s">
        <v>63</v>
      </c>
      <c r="AK2944" s="61">
        <v>44347588</v>
      </c>
      <c r="AL2944" s="63">
        <v>41275</v>
      </c>
      <c r="AM2944" s="63">
        <v>41639</v>
      </c>
      <c r="AN2944" s="61" t="s">
        <v>337</v>
      </c>
      <c r="AO2944" s="4" t="s">
        <v>139</v>
      </c>
      <c r="AP2944" s="4" t="s">
        <v>131</v>
      </c>
    </row>
    <row r="2945" spans="1:42" ht="57" customHeight="1">
      <c r="A2945" s="61" t="s">
        <v>4797</v>
      </c>
      <c r="B2945" s="61" t="s">
        <v>244</v>
      </c>
      <c r="C2945" s="61" t="s">
        <v>164</v>
      </c>
      <c r="D2945" s="61" t="s">
        <v>164</v>
      </c>
      <c r="E2945" s="61" t="s">
        <v>852</v>
      </c>
      <c r="F2945" s="61" t="s">
        <v>853</v>
      </c>
      <c r="G2945" s="62">
        <v>2013</v>
      </c>
      <c r="H2945" s="61">
        <v>2463054</v>
      </c>
      <c r="I2945" s="61">
        <v>0</v>
      </c>
      <c r="J2945" s="61" t="s">
        <v>853</v>
      </c>
      <c r="K2945" s="61" t="s">
        <v>3</v>
      </c>
      <c r="L2945" s="61" t="s">
        <v>52</v>
      </c>
      <c r="M2945" s="61" t="s">
        <v>5622</v>
      </c>
      <c r="N2945" s="61"/>
      <c r="O2945" s="63">
        <v>41368</v>
      </c>
      <c r="P2945" s="61" t="s">
        <v>196</v>
      </c>
      <c r="Q2945" s="61" t="s">
        <v>196</v>
      </c>
      <c r="R2945" s="61" t="s">
        <v>54</v>
      </c>
      <c r="S2945" s="61" t="s">
        <v>55</v>
      </c>
      <c r="T2945" s="61" t="s">
        <v>4797</v>
      </c>
      <c r="U2945" s="61" t="s">
        <v>4801</v>
      </c>
      <c r="V2945" s="61" t="s">
        <v>244</v>
      </c>
      <c r="W2945" s="61" t="s">
        <v>58</v>
      </c>
      <c r="X2945" s="61" t="s">
        <v>248</v>
      </c>
      <c r="Y2945" s="61"/>
      <c r="Z2945" s="61" t="s">
        <v>54</v>
      </c>
      <c r="AA2945" s="61" t="s">
        <v>61</v>
      </c>
      <c r="AB2945" s="61" t="s">
        <v>62</v>
      </c>
      <c r="AC2945" s="61">
        <v>194719</v>
      </c>
      <c r="AD2945" s="61"/>
      <c r="AE2945" s="61" t="s">
        <v>70</v>
      </c>
      <c r="AF2945" s="63">
        <v>41369.507638888885</v>
      </c>
      <c r="AG2945" s="63">
        <v>41369.507638888885</v>
      </c>
      <c r="AH2945" s="62">
        <v>2013</v>
      </c>
      <c r="AI2945" s="61" t="s">
        <v>54</v>
      </c>
      <c r="AJ2945" s="61" t="s">
        <v>63</v>
      </c>
      <c r="AK2945" s="61">
        <v>44347588</v>
      </c>
      <c r="AL2945" s="63">
        <v>41275</v>
      </c>
      <c r="AM2945" s="63">
        <v>41639</v>
      </c>
      <c r="AN2945" s="61" t="s">
        <v>337</v>
      </c>
      <c r="AO2945" s="4" t="s">
        <v>139</v>
      </c>
      <c r="AP2945" s="4" t="s">
        <v>131</v>
      </c>
    </row>
    <row r="2946" spans="1:42" ht="57" customHeight="1">
      <c r="A2946" s="61" t="s">
        <v>4039</v>
      </c>
      <c r="B2946" s="61" t="s">
        <v>100</v>
      </c>
      <c r="C2946" s="61" t="s">
        <v>164</v>
      </c>
      <c r="D2946" s="61"/>
      <c r="E2946" s="61"/>
      <c r="F2946" s="61"/>
      <c r="G2946" s="62">
        <v>2013</v>
      </c>
      <c r="H2946" s="61">
        <v>140746</v>
      </c>
      <c r="I2946" s="61">
        <v>0</v>
      </c>
      <c r="J2946" s="61" t="s">
        <v>4041</v>
      </c>
      <c r="K2946" s="61" t="s">
        <v>3</v>
      </c>
      <c r="L2946" s="61" t="s">
        <v>52</v>
      </c>
      <c r="M2946" s="61" t="s">
        <v>5622</v>
      </c>
      <c r="N2946" s="61"/>
      <c r="O2946" s="63">
        <v>41372</v>
      </c>
      <c r="P2946" s="61"/>
      <c r="Q2946" s="61" t="s">
        <v>403</v>
      </c>
      <c r="R2946" s="61" t="s">
        <v>54</v>
      </c>
      <c r="S2946" s="61" t="s">
        <v>55</v>
      </c>
      <c r="T2946" s="61" t="s">
        <v>4039</v>
      </c>
      <c r="U2946" s="61" t="s">
        <v>57</v>
      </c>
      <c r="V2946" s="61" t="s">
        <v>100</v>
      </c>
      <c r="W2946" s="61" t="s">
        <v>103</v>
      </c>
      <c r="X2946" s="61" t="s">
        <v>104</v>
      </c>
      <c r="Y2946" s="61"/>
      <c r="Z2946" s="61" t="s">
        <v>54</v>
      </c>
      <c r="AA2946" s="61" t="s">
        <v>61</v>
      </c>
      <c r="AB2946" s="61" t="s">
        <v>62</v>
      </c>
      <c r="AC2946" s="61">
        <v>223971</v>
      </c>
      <c r="AD2946" s="61"/>
      <c r="AE2946" s="61" t="s">
        <v>5</v>
      </c>
      <c r="AF2946" s="63">
        <v>42026.741666666661</v>
      </c>
      <c r="AG2946" s="63">
        <v>42026.740972222222</v>
      </c>
      <c r="AH2946" s="62"/>
      <c r="AI2946" s="61"/>
      <c r="AJ2946" s="61" t="s">
        <v>63</v>
      </c>
      <c r="AK2946" s="61"/>
      <c r="AL2946" s="63"/>
      <c r="AM2946" s="63"/>
      <c r="AN2946" s="61"/>
      <c r="AO2946" s="4"/>
      <c r="AP2946" s="4"/>
    </row>
    <row r="2947" spans="1:42" ht="57" customHeight="1">
      <c r="A2947" s="61" t="s">
        <v>731</v>
      </c>
      <c r="B2947" s="61" t="s">
        <v>124</v>
      </c>
      <c r="C2947" s="61" t="s">
        <v>164</v>
      </c>
      <c r="D2947" s="61" t="s">
        <v>164</v>
      </c>
      <c r="E2947" s="61" t="s">
        <v>753</v>
      </c>
      <c r="F2947" s="61" t="s">
        <v>754</v>
      </c>
      <c r="G2947" s="62">
        <v>2013</v>
      </c>
      <c r="H2947" s="61">
        <v>2991922</v>
      </c>
      <c r="I2947" s="61">
        <v>0</v>
      </c>
      <c r="J2947" s="61" t="s">
        <v>754</v>
      </c>
      <c r="K2947" s="61" t="s">
        <v>3</v>
      </c>
      <c r="L2947" s="61" t="s">
        <v>52</v>
      </c>
      <c r="M2947" s="61" t="s">
        <v>5622</v>
      </c>
      <c r="N2947" s="61"/>
      <c r="O2947" s="63">
        <v>41374</v>
      </c>
      <c r="P2947" s="61" t="s">
        <v>128</v>
      </c>
      <c r="Q2947" s="61" t="s">
        <v>128</v>
      </c>
      <c r="R2947" s="61" t="s">
        <v>54</v>
      </c>
      <c r="S2947" s="61" t="s">
        <v>55</v>
      </c>
      <c r="T2947" s="61" t="s">
        <v>731</v>
      </c>
      <c r="U2947" s="61" t="s">
        <v>731</v>
      </c>
      <c r="V2947" s="61" t="s">
        <v>124</v>
      </c>
      <c r="W2947" s="61" t="s">
        <v>58</v>
      </c>
      <c r="X2947" s="61" t="s">
        <v>129</v>
      </c>
      <c r="Y2947" s="61"/>
      <c r="Z2947" s="61" t="s">
        <v>54</v>
      </c>
      <c r="AA2947" s="61" t="s">
        <v>61</v>
      </c>
      <c r="AB2947" s="61" t="s">
        <v>62</v>
      </c>
      <c r="AC2947" s="61">
        <v>195758</v>
      </c>
      <c r="AD2947" s="61"/>
      <c r="AE2947" s="61" t="s">
        <v>70</v>
      </c>
      <c r="AF2947" s="63">
        <v>41375.677777777775</v>
      </c>
      <c r="AG2947" s="63">
        <v>41375.677777777775</v>
      </c>
      <c r="AH2947" s="62">
        <v>2013</v>
      </c>
      <c r="AI2947" s="61" t="s">
        <v>54</v>
      </c>
      <c r="AJ2947" s="61" t="s">
        <v>63</v>
      </c>
      <c r="AK2947" s="61">
        <v>3000000</v>
      </c>
      <c r="AL2947" s="63">
        <v>41275</v>
      </c>
      <c r="AM2947" s="63">
        <v>41639</v>
      </c>
      <c r="AN2947" s="61" t="s">
        <v>240</v>
      </c>
      <c r="AO2947" s="4" t="s">
        <v>130</v>
      </c>
      <c r="AP2947" s="4" t="s">
        <v>131</v>
      </c>
    </row>
    <row r="2948" spans="1:42" ht="125.25" customHeight="1">
      <c r="A2948" s="61" t="s">
        <v>731</v>
      </c>
      <c r="B2948" s="61" t="s">
        <v>124</v>
      </c>
      <c r="C2948" s="61" t="s">
        <v>164</v>
      </c>
      <c r="D2948" s="61" t="s">
        <v>164</v>
      </c>
      <c r="E2948" s="61" t="s">
        <v>755</v>
      </c>
      <c r="F2948" s="61" t="s">
        <v>752</v>
      </c>
      <c r="G2948" s="62">
        <v>2013</v>
      </c>
      <c r="H2948" s="61">
        <v>1994615</v>
      </c>
      <c r="I2948" s="61">
        <v>0</v>
      </c>
      <c r="J2948" s="61" t="s">
        <v>752</v>
      </c>
      <c r="K2948" s="61" t="s">
        <v>3</v>
      </c>
      <c r="L2948" s="61" t="s">
        <v>52</v>
      </c>
      <c r="M2948" s="61" t="s">
        <v>5622</v>
      </c>
      <c r="N2948" s="61"/>
      <c r="O2948" s="63">
        <v>41374</v>
      </c>
      <c r="P2948" s="61" t="s">
        <v>128</v>
      </c>
      <c r="Q2948" s="61" t="s">
        <v>128</v>
      </c>
      <c r="R2948" s="61" t="s">
        <v>54</v>
      </c>
      <c r="S2948" s="61" t="s">
        <v>55</v>
      </c>
      <c r="T2948" s="61" t="s">
        <v>731</v>
      </c>
      <c r="U2948" s="61" t="s">
        <v>731</v>
      </c>
      <c r="V2948" s="61" t="s">
        <v>124</v>
      </c>
      <c r="W2948" s="61" t="s">
        <v>58</v>
      </c>
      <c r="X2948" s="61" t="s">
        <v>129</v>
      </c>
      <c r="Y2948" s="61"/>
      <c r="Z2948" s="61" t="s">
        <v>54</v>
      </c>
      <c r="AA2948" s="61" t="s">
        <v>61</v>
      </c>
      <c r="AB2948" s="61" t="s">
        <v>62</v>
      </c>
      <c r="AC2948" s="61">
        <v>195757</v>
      </c>
      <c r="AD2948" s="61"/>
      <c r="AE2948" s="61" t="s">
        <v>70</v>
      </c>
      <c r="AF2948" s="63">
        <v>41375.677083333328</v>
      </c>
      <c r="AG2948" s="63">
        <v>41375.677083333328</v>
      </c>
      <c r="AH2948" s="62">
        <v>2013</v>
      </c>
      <c r="AI2948" s="61" t="s">
        <v>54</v>
      </c>
      <c r="AJ2948" s="61" t="s">
        <v>63</v>
      </c>
      <c r="AK2948" s="61">
        <v>3900000</v>
      </c>
      <c r="AL2948" s="63">
        <v>41275</v>
      </c>
      <c r="AM2948" s="63">
        <v>41639</v>
      </c>
      <c r="AN2948" s="61" t="s">
        <v>77</v>
      </c>
      <c r="AO2948" s="4" t="s">
        <v>139</v>
      </c>
      <c r="AP2948" s="4" t="s">
        <v>131</v>
      </c>
    </row>
    <row r="2949" spans="1:42" ht="57" customHeight="1">
      <c r="A2949" s="61" t="s">
        <v>360</v>
      </c>
      <c r="B2949" s="61" t="s">
        <v>179</v>
      </c>
      <c r="C2949" s="61" t="s">
        <v>164</v>
      </c>
      <c r="D2949" s="61"/>
      <c r="E2949" s="61"/>
      <c r="F2949" s="61"/>
      <c r="G2949" s="62">
        <v>2013</v>
      </c>
      <c r="H2949" s="61">
        <v>14302</v>
      </c>
      <c r="I2949" s="61">
        <v>0</v>
      </c>
      <c r="J2949" s="61" t="s">
        <v>377</v>
      </c>
      <c r="K2949" s="61" t="s">
        <v>3</v>
      </c>
      <c r="L2949" s="61" t="s">
        <v>52</v>
      </c>
      <c r="M2949" s="61" t="s">
        <v>5622</v>
      </c>
      <c r="N2949" s="61"/>
      <c r="O2949" s="63">
        <v>41375</v>
      </c>
      <c r="P2949" s="61"/>
      <c r="Q2949" s="61" t="s">
        <v>53</v>
      </c>
      <c r="R2949" s="61" t="s">
        <v>54</v>
      </c>
      <c r="S2949" s="61" t="s">
        <v>55</v>
      </c>
      <c r="T2949" s="61" t="s">
        <v>360</v>
      </c>
      <c r="U2949" s="61" t="s">
        <v>57</v>
      </c>
      <c r="V2949" s="61" t="s">
        <v>179</v>
      </c>
      <c r="W2949" s="61" t="s">
        <v>58</v>
      </c>
      <c r="X2949" s="61" t="s">
        <v>185</v>
      </c>
      <c r="Y2949" s="61"/>
      <c r="Z2949" s="61" t="s">
        <v>54</v>
      </c>
      <c r="AA2949" s="61" t="s">
        <v>61</v>
      </c>
      <c r="AB2949" s="61" t="s">
        <v>62</v>
      </c>
      <c r="AC2949" s="61">
        <v>197920</v>
      </c>
      <c r="AD2949" s="61"/>
      <c r="AE2949" s="61" t="s">
        <v>70</v>
      </c>
      <c r="AF2949" s="63">
        <v>41431.644444444442</v>
      </c>
      <c r="AG2949" s="63">
        <v>41431.643749999996</v>
      </c>
      <c r="AH2949" s="62"/>
      <c r="AI2949" s="61"/>
      <c r="AJ2949" s="61" t="s">
        <v>63</v>
      </c>
      <c r="AK2949" s="61"/>
      <c r="AL2949" s="63"/>
      <c r="AM2949" s="63"/>
      <c r="AN2949" s="61"/>
      <c r="AO2949" s="4"/>
      <c r="AP2949" s="4"/>
    </row>
    <row r="2950" spans="1:42" ht="57" customHeight="1">
      <c r="A2950" s="61" t="s">
        <v>360</v>
      </c>
      <c r="B2950" s="61" t="s">
        <v>179</v>
      </c>
      <c r="C2950" s="61" t="s">
        <v>164</v>
      </c>
      <c r="D2950" s="61" t="s">
        <v>164</v>
      </c>
      <c r="E2950" s="61" t="s">
        <v>383</v>
      </c>
      <c r="F2950" s="61" t="s">
        <v>384</v>
      </c>
      <c r="G2950" s="62">
        <v>2013</v>
      </c>
      <c r="H2950" s="61">
        <v>20000</v>
      </c>
      <c r="I2950" s="61">
        <v>0</v>
      </c>
      <c r="J2950" s="61" t="s">
        <v>385</v>
      </c>
      <c r="K2950" s="61" t="s">
        <v>3</v>
      </c>
      <c r="L2950" s="61" t="s">
        <v>52</v>
      </c>
      <c r="M2950" s="61" t="s">
        <v>5622</v>
      </c>
      <c r="N2950" s="61"/>
      <c r="O2950" s="63">
        <v>41375</v>
      </c>
      <c r="P2950" s="61" t="s">
        <v>286</v>
      </c>
      <c r="Q2950" s="61" t="s">
        <v>184</v>
      </c>
      <c r="R2950" s="61" t="s">
        <v>54</v>
      </c>
      <c r="S2950" s="61" t="s">
        <v>55</v>
      </c>
      <c r="T2950" s="61" t="s">
        <v>360</v>
      </c>
      <c r="U2950" s="61" t="s">
        <v>57</v>
      </c>
      <c r="V2950" s="61" t="s">
        <v>179</v>
      </c>
      <c r="W2950" s="61" t="s">
        <v>58</v>
      </c>
      <c r="X2950" s="61" t="s">
        <v>185</v>
      </c>
      <c r="Y2950" s="61"/>
      <c r="Z2950" s="61" t="s">
        <v>54</v>
      </c>
      <c r="AA2950" s="61" t="s">
        <v>61</v>
      </c>
      <c r="AB2950" s="61" t="s">
        <v>62</v>
      </c>
      <c r="AC2950" s="61">
        <v>197917</v>
      </c>
      <c r="AD2950" s="61"/>
      <c r="AE2950" s="61" t="s">
        <v>70</v>
      </c>
      <c r="AF2950" s="63">
        <v>41694.667361111111</v>
      </c>
      <c r="AG2950" s="63">
        <v>41431.641666666663</v>
      </c>
      <c r="AH2950" s="62">
        <v>2013</v>
      </c>
      <c r="AI2950" s="61" t="s">
        <v>54</v>
      </c>
      <c r="AJ2950" s="61" t="s">
        <v>63</v>
      </c>
      <c r="AK2950" s="61">
        <v>342664</v>
      </c>
      <c r="AL2950" s="63">
        <v>41275</v>
      </c>
      <c r="AM2950" s="63">
        <v>41639</v>
      </c>
      <c r="AN2950" s="61" t="s">
        <v>240</v>
      </c>
      <c r="AO2950" s="4" t="s">
        <v>130</v>
      </c>
      <c r="AP2950" s="4" t="s">
        <v>168</v>
      </c>
    </row>
    <row r="2951" spans="1:42" ht="57" customHeight="1">
      <c r="A2951" s="61" t="s">
        <v>3368</v>
      </c>
      <c r="B2951" s="61" t="s">
        <v>3445</v>
      </c>
      <c r="C2951" s="61" t="s">
        <v>164</v>
      </c>
      <c r="D2951" s="61" t="s">
        <v>164</v>
      </c>
      <c r="E2951" s="61" t="s">
        <v>3454</v>
      </c>
      <c r="F2951" s="61" t="s">
        <v>3455</v>
      </c>
      <c r="G2951" s="62">
        <v>2013</v>
      </c>
      <c r="H2951" s="61">
        <v>1626670</v>
      </c>
      <c r="I2951" s="61">
        <v>0</v>
      </c>
      <c r="J2951" s="61" t="s">
        <v>3456</v>
      </c>
      <c r="K2951" s="61">
        <v>9517646</v>
      </c>
      <c r="L2951" s="61" t="s">
        <v>3371</v>
      </c>
      <c r="M2951" s="61" t="s">
        <v>5622</v>
      </c>
      <c r="N2951" s="61"/>
      <c r="O2951" s="63">
        <v>41375</v>
      </c>
      <c r="P2951" s="61" t="s">
        <v>128</v>
      </c>
      <c r="Q2951" s="61" t="s">
        <v>128</v>
      </c>
      <c r="R2951" s="61" t="s">
        <v>54</v>
      </c>
      <c r="S2951" s="61" t="s">
        <v>55</v>
      </c>
      <c r="T2951" s="61" t="s">
        <v>3368</v>
      </c>
      <c r="U2951" s="61" t="s">
        <v>3368</v>
      </c>
      <c r="V2951" s="61" t="s">
        <v>3445</v>
      </c>
      <c r="W2951" s="61" t="s">
        <v>86</v>
      </c>
      <c r="X2951" s="61" t="s">
        <v>3447</v>
      </c>
      <c r="Y2951" s="61"/>
      <c r="Z2951" s="61" t="s">
        <v>54</v>
      </c>
      <c r="AA2951" s="61" t="s">
        <v>61</v>
      </c>
      <c r="AB2951" s="61" t="s">
        <v>62</v>
      </c>
      <c r="AC2951" s="61">
        <v>196483</v>
      </c>
      <c r="AD2951" s="61"/>
      <c r="AE2951" s="61" t="s">
        <v>119</v>
      </c>
      <c r="AF2951" s="63">
        <v>41450.536111111112</v>
      </c>
      <c r="AG2951" s="63">
        <v>41394.712500000001</v>
      </c>
      <c r="AH2951" s="62">
        <v>2013</v>
      </c>
      <c r="AI2951" s="61" t="s">
        <v>54</v>
      </c>
      <c r="AJ2951" s="61" t="s">
        <v>63</v>
      </c>
      <c r="AK2951" s="61">
        <v>2585440</v>
      </c>
      <c r="AL2951" s="63">
        <v>41275</v>
      </c>
      <c r="AM2951" s="63">
        <v>41639</v>
      </c>
      <c r="AN2951" s="61" t="s">
        <v>77</v>
      </c>
      <c r="AO2951" s="4" t="s">
        <v>139</v>
      </c>
      <c r="AP2951" s="4" t="s">
        <v>131</v>
      </c>
    </row>
    <row r="2952" spans="1:42" ht="57" customHeight="1">
      <c r="A2952" s="61" t="s">
        <v>3368</v>
      </c>
      <c r="B2952" s="61" t="s">
        <v>3445</v>
      </c>
      <c r="C2952" s="61" t="s">
        <v>164</v>
      </c>
      <c r="D2952" s="61" t="s">
        <v>164</v>
      </c>
      <c r="E2952" s="61" t="s">
        <v>3457</v>
      </c>
      <c r="F2952" s="61" t="s">
        <v>3458</v>
      </c>
      <c r="G2952" s="62">
        <v>2013</v>
      </c>
      <c r="H2952" s="61">
        <v>854555</v>
      </c>
      <c r="I2952" s="61">
        <v>0</v>
      </c>
      <c r="J2952" s="61" t="s">
        <v>3459</v>
      </c>
      <c r="K2952" s="61">
        <v>5000000</v>
      </c>
      <c r="L2952" s="61" t="s">
        <v>3371</v>
      </c>
      <c r="M2952" s="61" t="s">
        <v>5622</v>
      </c>
      <c r="N2952" s="61"/>
      <c r="O2952" s="63">
        <v>41375</v>
      </c>
      <c r="P2952" s="61" t="s">
        <v>238</v>
      </c>
      <c r="Q2952" s="61" t="s">
        <v>238</v>
      </c>
      <c r="R2952" s="61" t="s">
        <v>54</v>
      </c>
      <c r="S2952" s="61" t="s">
        <v>55</v>
      </c>
      <c r="T2952" s="61" t="s">
        <v>3368</v>
      </c>
      <c r="U2952" s="61" t="s">
        <v>3368</v>
      </c>
      <c r="V2952" s="61" t="s">
        <v>3445</v>
      </c>
      <c r="W2952" s="61" t="s">
        <v>86</v>
      </c>
      <c r="X2952" s="61" t="s">
        <v>3447</v>
      </c>
      <c r="Y2952" s="61"/>
      <c r="Z2952" s="61" t="s">
        <v>54</v>
      </c>
      <c r="AA2952" s="61" t="s">
        <v>61</v>
      </c>
      <c r="AB2952" s="61" t="s">
        <v>62</v>
      </c>
      <c r="AC2952" s="61">
        <v>196484</v>
      </c>
      <c r="AD2952" s="61"/>
      <c r="AE2952" s="61" t="s">
        <v>119</v>
      </c>
      <c r="AF2952" s="63">
        <v>41424.421527777777</v>
      </c>
      <c r="AG2952" s="63">
        <v>41394.713194444441</v>
      </c>
      <c r="AH2952" s="62">
        <v>2013</v>
      </c>
      <c r="AI2952" s="61" t="s">
        <v>54</v>
      </c>
      <c r="AJ2952" s="61" t="s">
        <v>63</v>
      </c>
      <c r="AK2952" s="61">
        <v>1194665</v>
      </c>
      <c r="AL2952" s="63">
        <v>41275</v>
      </c>
      <c r="AM2952" s="63">
        <v>41639</v>
      </c>
      <c r="AN2952" s="61" t="s">
        <v>77</v>
      </c>
      <c r="AO2952" s="4" t="s">
        <v>139</v>
      </c>
      <c r="AP2952" s="4" t="s">
        <v>131</v>
      </c>
    </row>
    <row r="2953" spans="1:42" ht="57" customHeight="1">
      <c r="A2953" s="61" t="s">
        <v>3368</v>
      </c>
      <c r="B2953" s="61" t="s">
        <v>3369</v>
      </c>
      <c r="C2953" s="61" t="s">
        <v>164</v>
      </c>
      <c r="D2953" s="61"/>
      <c r="E2953" s="61"/>
      <c r="F2953" s="61"/>
      <c r="G2953" s="62">
        <v>2013</v>
      </c>
      <c r="H2953" s="61">
        <v>1367288</v>
      </c>
      <c r="I2953" s="61">
        <v>0</v>
      </c>
      <c r="J2953" s="61" t="s">
        <v>3382</v>
      </c>
      <c r="K2953" s="61">
        <v>8000000</v>
      </c>
      <c r="L2953" s="61" t="s">
        <v>3371</v>
      </c>
      <c r="M2953" s="61" t="s">
        <v>5622</v>
      </c>
      <c r="N2953" s="61"/>
      <c r="O2953" s="63">
        <v>41379</v>
      </c>
      <c r="P2953" s="61"/>
      <c r="Q2953" s="61" t="s">
        <v>184</v>
      </c>
      <c r="R2953" s="61" t="s">
        <v>54</v>
      </c>
      <c r="S2953" s="61" t="s">
        <v>84</v>
      </c>
      <c r="T2953" s="61" t="s">
        <v>3368</v>
      </c>
      <c r="U2953" s="61" t="s">
        <v>3368</v>
      </c>
      <c r="V2953" s="61" t="s">
        <v>85</v>
      </c>
      <c r="W2953" s="61" t="s">
        <v>86</v>
      </c>
      <c r="X2953" s="61" t="s">
        <v>3372</v>
      </c>
      <c r="Y2953" s="61"/>
      <c r="Z2953" s="61" t="s">
        <v>54</v>
      </c>
      <c r="AA2953" s="61" t="s">
        <v>61</v>
      </c>
      <c r="AB2953" s="61" t="s">
        <v>62</v>
      </c>
      <c r="AC2953" s="61">
        <v>196486</v>
      </c>
      <c r="AD2953" s="61"/>
      <c r="AE2953" s="61" t="s">
        <v>5</v>
      </c>
      <c r="AF2953" s="63">
        <v>41394.71875</v>
      </c>
      <c r="AG2953" s="63">
        <v>41394.71875</v>
      </c>
      <c r="AH2953" s="62"/>
      <c r="AI2953" s="61"/>
      <c r="AJ2953" s="61" t="s">
        <v>63</v>
      </c>
      <c r="AK2953" s="61"/>
      <c r="AL2953" s="63"/>
      <c r="AM2953" s="63"/>
      <c r="AN2953" s="61"/>
      <c r="AO2953" s="4"/>
      <c r="AP2953" s="4"/>
    </row>
    <row r="2954" spans="1:42" ht="57" customHeight="1">
      <c r="A2954" s="61" t="s">
        <v>47</v>
      </c>
      <c r="B2954" s="61" t="s">
        <v>463</v>
      </c>
      <c r="C2954" s="61" t="s">
        <v>164</v>
      </c>
      <c r="D2954" s="61" t="s">
        <v>164</v>
      </c>
      <c r="E2954" s="61" t="s">
        <v>1627</v>
      </c>
      <c r="F2954" s="61" t="s">
        <v>1628</v>
      </c>
      <c r="G2954" s="62">
        <v>2013</v>
      </c>
      <c r="H2954" s="61">
        <v>248469</v>
      </c>
      <c r="I2954" s="61">
        <v>0</v>
      </c>
      <c r="J2954" s="61" t="s">
        <v>1629</v>
      </c>
      <c r="K2954" s="61" t="s">
        <v>3</v>
      </c>
      <c r="L2954" s="61" t="s">
        <v>52</v>
      </c>
      <c r="M2954" s="61" t="s">
        <v>5622</v>
      </c>
      <c r="N2954" s="61"/>
      <c r="O2954" s="63">
        <v>41380</v>
      </c>
      <c r="P2954" s="61" t="s">
        <v>128</v>
      </c>
      <c r="Q2954" s="61" t="s">
        <v>128</v>
      </c>
      <c r="R2954" s="61" t="s">
        <v>54</v>
      </c>
      <c r="S2954" s="61" t="s">
        <v>55</v>
      </c>
      <c r="T2954" s="61" t="s">
        <v>47</v>
      </c>
      <c r="U2954" s="61" t="s">
        <v>208</v>
      </c>
      <c r="V2954" s="61" t="s">
        <v>463</v>
      </c>
      <c r="W2954" s="61" t="s">
        <v>86</v>
      </c>
      <c r="X2954" s="61" t="s">
        <v>467</v>
      </c>
      <c r="Y2954" s="61"/>
      <c r="Z2954" s="61" t="s">
        <v>54</v>
      </c>
      <c r="AA2954" s="61" t="s">
        <v>61</v>
      </c>
      <c r="AB2954" s="61" t="s">
        <v>62</v>
      </c>
      <c r="AC2954" s="61">
        <v>197251</v>
      </c>
      <c r="AD2954" s="61"/>
      <c r="AE2954" s="61" t="s">
        <v>119</v>
      </c>
      <c r="AF2954" s="63">
        <v>41424.425694444442</v>
      </c>
      <c r="AG2954" s="63">
        <v>41418.661805555552</v>
      </c>
      <c r="AH2954" s="62">
        <v>2013</v>
      </c>
      <c r="AI2954" s="61" t="s">
        <v>54</v>
      </c>
      <c r="AJ2954" s="61" t="s">
        <v>63</v>
      </c>
      <c r="AK2954" s="61">
        <v>250000</v>
      </c>
      <c r="AL2954" s="63">
        <v>41275</v>
      </c>
      <c r="AM2954" s="63">
        <v>41639</v>
      </c>
      <c r="AN2954" s="61" t="s">
        <v>337</v>
      </c>
      <c r="AO2954" s="4" t="s">
        <v>130</v>
      </c>
      <c r="AP2954" s="4" t="s">
        <v>168</v>
      </c>
    </row>
    <row r="2955" spans="1:42" ht="57" customHeight="1">
      <c r="A2955" s="61" t="s">
        <v>463</v>
      </c>
      <c r="B2955" s="61" t="s">
        <v>47</v>
      </c>
      <c r="C2955" s="61" t="s">
        <v>164</v>
      </c>
      <c r="D2955" s="61" t="s">
        <v>164</v>
      </c>
      <c r="E2955" s="61" t="s">
        <v>165</v>
      </c>
      <c r="F2955" s="61" t="s">
        <v>166</v>
      </c>
      <c r="G2955" s="62">
        <v>2013</v>
      </c>
      <c r="H2955" s="61">
        <v>-248469</v>
      </c>
      <c r="I2955" s="61">
        <v>0</v>
      </c>
      <c r="J2955" s="61" t="s">
        <v>4025</v>
      </c>
      <c r="K2955" s="61"/>
      <c r="L2955" s="61" t="s">
        <v>52</v>
      </c>
      <c r="M2955" s="61" t="s">
        <v>5622</v>
      </c>
      <c r="N2955" s="61"/>
      <c r="O2955" s="63">
        <v>41380</v>
      </c>
      <c r="P2955" s="61" t="s">
        <v>76</v>
      </c>
      <c r="Q2955" s="61" t="s">
        <v>69</v>
      </c>
      <c r="R2955" s="61" t="s">
        <v>54</v>
      </c>
      <c r="S2955" s="61" t="s">
        <v>55</v>
      </c>
      <c r="T2955" s="61" t="s">
        <v>463</v>
      </c>
      <c r="U2955" s="61" t="s">
        <v>57</v>
      </c>
      <c r="V2955" s="61" t="s">
        <v>47</v>
      </c>
      <c r="W2955" s="61" t="s">
        <v>58</v>
      </c>
      <c r="X2955" s="61" t="s">
        <v>59</v>
      </c>
      <c r="Y2955" s="61"/>
      <c r="Z2955" s="61" t="s">
        <v>54</v>
      </c>
      <c r="AA2955" s="61" t="s">
        <v>61</v>
      </c>
      <c r="AB2955" s="61" t="s">
        <v>62</v>
      </c>
      <c r="AC2955" s="61">
        <v>197508</v>
      </c>
      <c r="AD2955" s="61"/>
      <c r="AE2955" s="61" t="s">
        <v>119</v>
      </c>
      <c r="AF2955" s="63">
        <v>41418.661805555552</v>
      </c>
      <c r="AG2955" s="63">
        <v>41418.661805555552</v>
      </c>
      <c r="AH2955" s="62">
        <v>2013</v>
      </c>
      <c r="AI2955" s="61" t="s">
        <v>54</v>
      </c>
      <c r="AJ2955" s="61" t="s">
        <v>63</v>
      </c>
      <c r="AK2955" s="61">
        <v>0</v>
      </c>
      <c r="AL2955" s="63">
        <v>41275</v>
      </c>
      <c r="AM2955" s="63">
        <v>41639</v>
      </c>
      <c r="AN2955" s="61" t="s">
        <v>77</v>
      </c>
      <c r="AO2955" s="4" t="s">
        <v>139</v>
      </c>
      <c r="AP2955" s="4" t="s">
        <v>168</v>
      </c>
    </row>
    <row r="2956" spans="1:42" ht="57" customHeight="1">
      <c r="A2956" s="61" t="s">
        <v>1767</v>
      </c>
      <c r="B2956" s="61" t="s">
        <v>413</v>
      </c>
      <c r="C2956" s="61" t="s">
        <v>164</v>
      </c>
      <c r="D2956" s="61"/>
      <c r="E2956" s="61"/>
      <c r="F2956" s="61"/>
      <c r="G2956" s="62">
        <v>2013</v>
      </c>
      <c r="H2956" s="61">
        <v>8939974</v>
      </c>
      <c r="I2956" s="61">
        <v>0</v>
      </c>
      <c r="J2956" s="61" t="s">
        <v>2037</v>
      </c>
      <c r="K2956" s="61">
        <v>7000000</v>
      </c>
      <c r="L2956" s="61" t="s">
        <v>560</v>
      </c>
      <c r="M2956" s="61" t="s">
        <v>5622</v>
      </c>
      <c r="N2956" s="61"/>
      <c r="O2956" s="63">
        <v>41381</v>
      </c>
      <c r="P2956" s="61"/>
      <c r="Q2956" s="61" t="s">
        <v>69</v>
      </c>
      <c r="R2956" s="61" t="s">
        <v>54</v>
      </c>
      <c r="S2956" s="61" t="s">
        <v>84</v>
      </c>
      <c r="T2956" s="61" t="s">
        <v>1748</v>
      </c>
      <c r="U2956" s="61" t="s">
        <v>1748</v>
      </c>
      <c r="V2956" s="61" t="s">
        <v>413</v>
      </c>
      <c r="W2956" s="61" t="s">
        <v>416</v>
      </c>
      <c r="X2956" s="61" t="s">
        <v>417</v>
      </c>
      <c r="Y2956" s="61"/>
      <c r="Z2956" s="61" t="s">
        <v>54</v>
      </c>
      <c r="AA2956" s="61" t="s">
        <v>61</v>
      </c>
      <c r="AB2956" s="61" t="s">
        <v>62</v>
      </c>
      <c r="AC2956" s="61">
        <v>196051</v>
      </c>
      <c r="AD2956" s="61"/>
      <c r="AE2956" s="61" t="s">
        <v>5</v>
      </c>
      <c r="AF2956" s="63">
        <v>41645.63680555555</v>
      </c>
      <c r="AG2956" s="63">
        <v>41383.71875</v>
      </c>
      <c r="AH2956" s="62"/>
      <c r="AI2956" s="61"/>
      <c r="AJ2956" s="61" t="s">
        <v>63</v>
      </c>
      <c r="AK2956" s="61"/>
      <c r="AL2956" s="63"/>
      <c r="AM2956" s="63"/>
      <c r="AN2956" s="61"/>
      <c r="AO2956" s="4"/>
      <c r="AP2956" s="4"/>
    </row>
    <row r="2957" spans="1:42" ht="57" customHeight="1">
      <c r="A2957" s="61" t="s">
        <v>3368</v>
      </c>
      <c r="B2957" s="61" t="s">
        <v>463</v>
      </c>
      <c r="C2957" s="61" t="s">
        <v>164</v>
      </c>
      <c r="D2957" s="61" t="s">
        <v>164</v>
      </c>
      <c r="E2957" s="61" t="s">
        <v>1138</v>
      </c>
      <c r="F2957" s="61" t="s">
        <v>1139</v>
      </c>
      <c r="G2957" s="62">
        <v>2013</v>
      </c>
      <c r="H2957" s="61">
        <v>854555</v>
      </c>
      <c r="I2957" s="61">
        <v>0</v>
      </c>
      <c r="J2957" s="61" t="s">
        <v>3544</v>
      </c>
      <c r="K2957" s="61">
        <v>5000000</v>
      </c>
      <c r="L2957" s="61" t="s">
        <v>3371</v>
      </c>
      <c r="M2957" s="61" t="s">
        <v>5622</v>
      </c>
      <c r="N2957" s="61"/>
      <c r="O2957" s="63">
        <v>41381</v>
      </c>
      <c r="P2957" s="61" t="s">
        <v>238</v>
      </c>
      <c r="Q2957" s="61" t="s">
        <v>238</v>
      </c>
      <c r="R2957" s="61" t="s">
        <v>54</v>
      </c>
      <c r="S2957" s="61" t="s">
        <v>55</v>
      </c>
      <c r="T2957" s="61" t="s">
        <v>3368</v>
      </c>
      <c r="U2957" s="61" t="s">
        <v>3368</v>
      </c>
      <c r="V2957" s="61" t="s">
        <v>463</v>
      </c>
      <c r="W2957" s="61" t="s">
        <v>86</v>
      </c>
      <c r="X2957" s="61" t="s">
        <v>467</v>
      </c>
      <c r="Y2957" s="61"/>
      <c r="Z2957" s="61" t="s">
        <v>54</v>
      </c>
      <c r="AA2957" s="61" t="s">
        <v>61</v>
      </c>
      <c r="AB2957" s="61" t="s">
        <v>62</v>
      </c>
      <c r="AC2957" s="61">
        <v>197487</v>
      </c>
      <c r="AD2957" s="61"/>
      <c r="AE2957" s="61" t="s">
        <v>5</v>
      </c>
      <c r="AF2957" s="63">
        <v>41565.740277777775</v>
      </c>
      <c r="AG2957" s="63">
        <v>41423.661805555552</v>
      </c>
      <c r="AH2957" s="62">
        <v>2013</v>
      </c>
      <c r="AI2957" s="61" t="s">
        <v>54</v>
      </c>
      <c r="AJ2957" s="61" t="s">
        <v>63</v>
      </c>
      <c r="AK2957" s="61">
        <v>1498000</v>
      </c>
      <c r="AL2957" s="63">
        <v>41275</v>
      </c>
      <c r="AM2957" s="63">
        <v>41639</v>
      </c>
      <c r="AN2957" s="61" t="s">
        <v>77</v>
      </c>
      <c r="AO2957" s="4" t="s">
        <v>139</v>
      </c>
      <c r="AP2957" s="4" t="s">
        <v>168</v>
      </c>
    </row>
    <row r="2958" spans="1:42" ht="159" customHeight="1">
      <c r="A2958" s="61" t="s">
        <v>2610</v>
      </c>
      <c r="B2958" s="61" t="s">
        <v>47</v>
      </c>
      <c r="C2958" s="61" t="s">
        <v>164</v>
      </c>
      <c r="D2958" s="61" t="s">
        <v>164</v>
      </c>
      <c r="E2958" s="61" t="s">
        <v>165</v>
      </c>
      <c r="F2958" s="61" t="s">
        <v>166</v>
      </c>
      <c r="G2958" s="62">
        <v>2013</v>
      </c>
      <c r="H2958" s="61">
        <v>0</v>
      </c>
      <c r="I2958" s="61">
        <v>383142</v>
      </c>
      <c r="J2958" s="61" t="s">
        <v>2638</v>
      </c>
      <c r="K2958" s="61">
        <v>300000</v>
      </c>
      <c r="L2958" s="61" t="s">
        <v>560</v>
      </c>
      <c r="M2958" s="61" t="s">
        <v>5622</v>
      </c>
      <c r="N2958" s="61"/>
      <c r="O2958" s="63">
        <v>41382</v>
      </c>
      <c r="P2958" s="61" t="s">
        <v>76</v>
      </c>
      <c r="Q2958" s="61" t="s">
        <v>69</v>
      </c>
      <c r="R2958" s="61" t="s">
        <v>54</v>
      </c>
      <c r="S2958" s="61" t="s">
        <v>739</v>
      </c>
      <c r="T2958" s="61" t="s">
        <v>2610</v>
      </c>
      <c r="U2958" s="61" t="s">
        <v>2610</v>
      </c>
      <c r="V2958" s="61" t="s">
        <v>47</v>
      </c>
      <c r="W2958" s="61" t="s">
        <v>58</v>
      </c>
      <c r="X2958" s="61" t="s">
        <v>59</v>
      </c>
      <c r="Y2958" s="61"/>
      <c r="Z2958" s="61" t="s">
        <v>54</v>
      </c>
      <c r="AA2958" s="61" t="s">
        <v>61</v>
      </c>
      <c r="AB2958" s="61" t="s">
        <v>62</v>
      </c>
      <c r="AC2958" s="61">
        <v>196749</v>
      </c>
      <c r="AD2958" s="61"/>
      <c r="AE2958" s="61" t="s">
        <v>5</v>
      </c>
      <c r="AF2958" s="63">
        <v>41402.695833333331</v>
      </c>
      <c r="AG2958" s="63">
        <v>41402.695138888885</v>
      </c>
      <c r="AH2958" s="62">
        <v>2013</v>
      </c>
      <c r="AI2958" s="61" t="s">
        <v>54</v>
      </c>
      <c r="AJ2958" s="61" t="s">
        <v>63</v>
      </c>
      <c r="AK2958" s="61">
        <v>0</v>
      </c>
      <c r="AL2958" s="63">
        <v>41275</v>
      </c>
      <c r="AM2958" s="63">
        <v>41639</v>
      </c>
      <c r="AN2958" s="61" t="s">
        <v>77</v>
      </c>
      <c r="AO2958" s="4" t="s">
        <v>139</v>
      </c>
      <c r="AP2958" s="4" t="s">
        <v>168</v>
      </c>
    </row>
    <row r="2959" spans="1:42" ht="57" customHeight="1">
      <c r="A2959" s="61" t="s">
        <v>5260</v>
      </c>
      <c r="B2959" s="61" t="s">
        <v>3751</v>
      </c>
      <c r="C2959" s="61" t="s">
        <v>164</v>
      </c>
      <c r="D2959" s="61" t="s">
        <v>164</v>
      </c>
      <c r="E2959" s="61" t="s">
        <v>5273</v>
      </c>
      <c r="F2959" s="61" t="s">
        <v>3753</v>
      </c>
      <c r="G2959" s="62">
        <v>2013</v>
      </c>
      <c r="H2959" s="61">
        <v>195300</v>
      </c>
      <c r="I2959" s="61">
        <v>0</v>
      </c>
      <c r="J2959" s="61" t="s">
        <v>5274</v>
      </c>
      <c r="K2959" s="61" t="s">
        <v>3</v>
      </c>
      <c r="L2959" s="61" t="s">
        <v>52</v>
      </c>
      <c r="M2959" s="61" t="s">
        <v>5622</v>
      </c>
      <c r="N2959" s="61"/>
      <c r="O2959" s="63">
        <v>41386</v>
      </c>
      <c r="P2959" s="61" t="s">
        <v>145</v>
      </c>
      <c r="Q2959" s="61" t="s">
        <v>146</v>
      </c>
      <c r="R2959" s="61" t="s">
        <v>54</v>
      </c>
      <c r="S2959" s="61" t="s">
        <v>55</v>
      </c>
      <c r="T2959" s="61" t="s">
        <v>5260</v>
      </c>
      <c r="U2959" s="61" t="s">
        <v>5262</v>
      </c>
      <c r="V2959" s="61" t="s">
        <v>3751</v>
      </c>
      <c r="W2959" s="61" t="s">
        <v>86</v>
      </c>
      <c r="X2959" s="61" t="s">
        <v>3755</v>
      </c>
      <c r="Y2959" s="61"/>
      <c r="Z2959" s="61" t="s">
        <v>54</v>
      </c>
      <c r="AA2959" s="61" t="s">
        <v>61</v>
      </c>
      <c r="AB2959" s="61" t="s">
        <v>62</v>
      </c>
      <c r="AC2959" s="61">
        <v>196497</v>
      </c>
      <c r="AD2959" s="61"/>
      <c r="AE2959" s="61" t="s">
        <v>70</v>
      </c>
      <c r="AF2959" s="63">
        <v>41395.640972222223</v>
      </c>
      <c r="AG2959" s="63">
        <v>41395.640972222223</v>
      </c>
      <c r="AH2959" s="62">
        <v>2013</v>
      </c>
      <c r="AI2959" s="61" t="s">
        <v>54</v>
      </c>
      <c r="AJ2959" s="61" t="s">
        <v>63</v>
      </c>
      <c r="AK2959" s="61">
        <v>310000</v>
      </c>
      <c r="AL2959" s="63">
        <v>41275</v>
      </c>
      <c r="AM2959" s="63">
        <v>41639</v>
      </c>
      <c r="AN2959" s="61" t="s">
        <v>240</v>
      </c>
      <c r="AO2959" s="4" t="s">
        <v>139</v>
      </c>
      <c r="AP2959" s="4" t="s">
        <v>551</v>
      </c>
    </row>
    <row r="2960" spans="1:42" ht="57" customHeight="1">
      <c r="A2960" s="61" t="s">
        <v>4266</v>
      </c>
      <c r="B2960" s="61" t="s">
        <v>4403</v>
      </c>
      <c r="C2960" s="61" t="s">
        <v>164</v>
      </c>
      <c r="D2960" s="61"/>
      <c r="E2960" s="61"/>
      <c r="F2960" s="61"/>
      <c r="G2960" s="62">
        <v>2013</v>
      </c>
      <c r="H2960" s="61">
        <v>768640</v>
      </c>
      <c r="I2960" s="61">
        <v>0</v>
      </c>
      <c r="J2960" s="61" t="s">
        <v>4407</v>
      </c>
      <c r="K2960" s="61">
        <v>5000000</v>
      </c>
      <c r="L2960" s="61" t="s">
        <v>83</v>
      </c>
      <c r="M2960" s="61" t="s">
        <v>5622</v>
      </c>
      <c r="N2960" s="61"/>
      <c r="O2960" s="63">
        <v>41387</v>
      </c>
      <c r="P2960" s="61"/>
      <c r="Q2960" s="61" t="s">
        <v>69</v>
      </c>
      <c r="R2960" s="61" t="s">
        <v>54</v>
      </c>
      <c r="S2960" s="61" t="s">
        <v>84</v>
      </c>
      <c r="T2960" s="61" t="s">
        <v>4266</v>
      </c>
      <c r="U2960" s="61" t="s">
        <v>4266</v>
      </c>
      <c r="V2960" s="61" t="s">
        <v>4403</v>
      </c>
      <c r="W2960" s="61" t="s">
        <v>416</v>
      </c>
      <c r="X2960" s="61" t="s">
        <v>4404</v>
      </c>
      <c r="Y2960" s="61"/>
      <c r="Z2960" s="61" t="s">
        <v>54</v>
      </c>
      <c r="AA2960" s="61" t="s">
        <v>61</v>
      </c>
      <c r="AB2960" s="61" t="s">
        <v>62</v>
      </c>
      <c r="AC2960" s="61">
        <v>199035</v>
      </c>
      <c r="AD2960" s="61"/>
      <c r="AE2960" s="61" t="s">
        <v>5</v>
      </c>
      <c r="AF2960" s="63">
        <v>41449.705555555556</v>
      </c>
      <c r="AG2960" s="63">
        <v>41449.704861111109</v>
      </c>
      <c r="AH2960" s="62"/>
      <c r="AI2960" s="61"/>
      <c r="AJ2960" s="61" t="s">
        <v>63</v>
      </c>
      <c r="AK2960" s="61"/>
      <c r="AL2960" s="63"/>
      <c r="AM2960" s="63"/>
      <c r="AN2960" s="61"/>
      <c r="AO2960" s="4"/>
      <c r="AP2960" s="4"/>
    </row>
    <row r="2961" spans="1:42" ht="57" customHeight="1">
      <c r="A2961" s="61" t="s">
        <v>3368</v>
      </c>
      <c r="B2961" s="61" t="s">
        <v>3369</v>
      </c>
      <c r="C2961" s="61" t="s">
        <v>164</v>
      </c>
      <c r="D2961" s="61"/>
      <c r="E2961" s="61"/>
      <c r="F2961" s="61"/>
      <c r="G2961" s="62">
        <v>2013</v>
      </c>
      <c r="H2961" s="61">
        <v>1769464</v>
      </c>
      <c r="I2961" s="61">
        <v>0</v>
      </c>
      <c r="J2961" s="61" t="s">
        <v>3383</v>
      </c>
      <c r="K2961" s="61">
        <v>10500000</v>
      </c>
      <c r="L2961" s="61" t="s">
        <v>3371</v>
      </c>
      <c r="M2961" s="61" t="s">
        <v>5622</v>
      </c>
      <c r="N2961" s="61"/>
      <c r="O2961" s="63">
        <v>41388</v>
      </c>
      <c r="P2961" s="61"/>
      <c r="Q2961" s="61" t="s">
        <v>69</v>
      </c>
      <c r="R2961" s="61" t="s">
        <v>54</v>
      </c>
      <c r="S2961" s="61" t="s">
        <v>55</v>
      </c>
      <c r="T2961" s="61" t="s">
        <v>3368</v>
      </c>
      <c r="U2961" s="61" t="s">
        <v>3368</v>
      </c>
      <c r="V2961" s="61" t="s">
        <v>85</v>
      </c>
      <c r="W2961" s="61" t="s">
        <v>86</v>
      </c>
      <c r="X2961" s="61" t="s">
        <v>3372</v>
      </c>
      <c r="Y2961" s="61"/>
      <c r="Z2961" s="61" t="s">
        <v>54</v>
      </c>
      <c r="AA2961" s="61" t="s">
        <v>61</v>
      </c>
      <c r="AB2961" s="61" t="s">
        <v>62</v>
      </c>
      <c r="AC2961" s="61">
        <v>196270</v>
      </c>
      <c r="AD2961" s="61"/>
      <c r="AE2961" s="61" t="s">
        <v>5</v>
      </c>
      <c r="AF2961" s="63">
        <v>41564.73055555555</v>
      </c>
      <c r="AG2961" s="63">
        <v>41390.496527777774</v>
      </c>
      <c r="AH2961" s="62"/>
      <c r="AI2961" s="61"/>
      <c r="AJ2961" s="61" t="s">
        <v>63</v>
      </c>
      <c r="AK2961" s="61"/>
      <c r="AL2961" s="63"/>
      <c r="AM2961" s="63"/>
      <c r="AN2961" s="61"/>
      <c r="AO2961" s="4"/>
      <c r="AP2961" s="4"/>
    </row>
    <row r="2962" spans="1:42" ht="57" customHeight="1">
      <c r="A2962" s="61" t="s">
        <v>616</v>
      </c>
      <c r="B2962" s="61" t="s">
        <v>630</v>
      </c>
      <c r="C2962" s="61" t="s">
        <v>164</v>
      </c>
      <c r="D2962" s="61"/>
      <c r="E2962" s="61"/>
      <c r="F2962" s="61"/>
      <c r="G2962" s="62">
        <v>2013</v>
      </c>
      <c r="H2962" s="61">
        <v>187195</v>
      </c>
      <c r="I2962" s="61">
        <v>0</v>
      </c>
      <c r="J2962" s="61" t="s">
        <v>637</v>
      </c>
      <c r="K2962" s="61">
        <v>146574</v>
      </c>
      <c r="L2962" s="61" t="s">
        <v>560</v>
      </c>
      <c r="M2962" s="61" t="s">
        <v>5622</v>
      </c>
      <c r="N2962" s="61"/>
      <c r="O2962" s="63">
        <v>41389</v>
      </c>
      <c r="P2962" s="61"/>
      <c r="Q2962" s="61" t="s">
        <v>184</v>
      </c>
      <c r="R2962" s="61" t="s">
        <v>54</v>
      </c>
      <c r="S2962" s="61" t="s">
        <v>84</v>
      </c>
      <c r="T2962" s="61" t="s">
        <v>616</v>
      </c>
      <c r="U2962" s="61" t="s">
        <v>616</v>
      </c>
      <c r="V2962" s="61" t="s">
        <v>462</v>
      </c>
      <c r="W2962" s="61" t="s">
        <v>86</v>
      </c>
      <c r="X2962" s="61" t="s">
        <v>630</v>
      </c>
      <c r="Y2962" s="61"/>
      <c r="Z2962" s="61" t="s">
        <v>54</v>
      </c>
      <c r="AA2962" s="61" t="s">
        <v>61</v>
      </c>
      <c r="AB2962" s="61" t="s">
        <v>62</v>
      </c>
      <c r="AC2962" s="61">
        <v>198428</v>
      </c>
      <c r="AD2962" s="61"/>
      <c r="AE2962" s="61" t="s">
        <v>70</v>
      </c>
      <c r="AF2962" s="63">
        <v>41437.788194444445</v>
      </c>
      <c r="AG2962" s="63">
        <v>41437.788194444445</v>
      </c>
      <c r="AH2962" s="62"/>
      <c r="AI2962" s="61"/>
      <c r="AJ2962" s="61" t="s">
        <v>63</v>
      </c>
      <c r="AK2962" s="61"/>
      <c r="AL2962" s="63"/>
      <c r="AM2962" s="63"/>
      <c r="AN2962" s="61"/>
      <c r="AO2962" s="4"/>
      <c r="AP2962" s="4"/>
    </row>
    <row r="2963" spans="1:42" ht="57" customHeight="1">
      <c r="A2963" s="61" t="s">
        <v>4266</v>
      </c>
      <c r="B2963" s="61" t="s">
        <v>413</v>
      </c>
      <c r="C2963" s="61" t="s">
        <v>164</v>
      </c>
      <c r="D2963" s="61"/>
      <c r="E2963" s="61"/>
      <c r="F2963" s="61"/>
      <c r="G2963" s="62">
        <v>2013</v>
      </c>
      <c r="H2963" s="61">
        <v>3382014</v>
      </c>
      <c r="I2963" s="61">
        <v>0</v>
      </c>
      <c r="J2963" s="61" t="s">
        <v>4291</v>
      </c>
      <c r="K2963" s="61">
        <v>22000000</v>
      </c>
      <c r="L2963" s="61" t="s">
        <v>83</v>
      </c>
      <c r="M2963" s="61" t="s">
        <v>5622</v>
      </c>
      <c r="N2963" s="61"/>
      <c r="O2963" s="63">
        <v>41389</v>
      </c>
      <c r="P2963" s="61"/>
      <c r="Q2963" s="61" t="s">
        <v>69</v>
      </c>
      <c r="R2963" s="61" t="s">
        <v>54</v>
      </c>
      <c r="S2963" s="61" t="s">
        <v>84</v>
      </c>
      <c r="T2963" s="61" t="s">
        <v>4266</v>
      </c>
      <c r="U2963" s="61" t="s">
        <v>4266</v>
      </c>
      <c r="V2963" s="61" t="s">
        <v>413</v>
      </c>
      <c r="W2963" s="61" t="s">
        <v>416</v>
      </c>
      <c r="X2963" s="61" t="s">
        <v>417</v>
      </c>
      <c r="Y2963" s="61"/>
      <c r="Z2963" s="61" t="s">
        <v>54</v>
      </c>
      <c r="AA2963" s="61" t="s">
        <v>61</v>
      </c>
      <c r="AB2963" s="61" t="s">
        <v>62</v>
      </c>
      <c r="AC2963" s="61">
        <v>198005</v>
      </c>
      <c r="AD2963" s="61"/>
      <c r="AE2963" s="61" t="s">
        <v>5</v>
      </c>
      <c r="AF2963" s="63">
        <v>41621.681250000001</v>
      </c>
      <c r="AG2963" s="63">
        <v>41432.618750000001</v>
      </c>
      <c r="AH2963" s="62"/>
      <c r="AI2963" s="61"/>
      <c r="AJ2963" s="61" t="s">
        <v>63</v>
      </c>
      <c r="AK2963" s="61"/>
      <c r="AL2963" s="63"/>
      <c r="AM2963" s="63"/>
      <c r="AN2963" s="61"/>
      <c r="AO2963" s="4"/>
      <c r="AP2963" s="4"/>
    </row>
    <row r="2964" spans="1:42" ht="57" customHeight="1">
      <c r="A2964" s="61" t="s">
        <v>873</v>
      </c>
      <c r="B2964" s="61" t="s">
        <v>91</v>
      </c>
      <c r="C2964" s="61" t="s">
        <v>164</v>
      </c>
      <c r="D2964" s="61" t="s">
        <v>164</v>
      </c>
      <c r="E2964" s="61" t="s">
        <v>875</v>
      </c>
      <c r="F2964" s="61" t="s">
        <v>876</v>
      </c>
      <c r="G2964" s="62">
        <v>2013</v>
      </c>
      <c r="H2964" s="61">
        <v>160000</v>
      </c>
      <c r="I2964" s="61">
        <v>0</v>
      </c>
      <c r="J2964" s="61" t="s">
        <v>877</v>
      </c>
      <c r="K2964" s="61">
        <v>160000</v>
      </c>
      <c r="L2964" s="61" t="s">
        <v>52</v>
      </c>
      <c r="M2964" s="61" t="s">
        <v>5622</v>
      </c>
      <c r="N2964" s="61"/>
      <c r="O2964" s="63">
        <v>41395</v>
      </c>
      <c r="P2964" s="61" t="s">
        <v>145</v>
      </c>
      <c r="Q2964" s="61" t="s">
        <v>184</v>
      </c>
      <c r="R2964" s="61" t="s">
        <v>54</v>
      </c>
      <c r="S2964" s="61" t="s">
        <v>55</v>
      </c>
      <c r="T2964" s="61" t="s">
        <v>873</v>
      </c>
      <c r="U2964" s="61" t="s">
        <v>57</v>
      </c>
      <c r="V2964" s="61" t="s">
        <v>85</v>
      </c>
      <c r="W2964" s="61" t="s">
        <v>86</v>
      </c>
      <c r="X2964" s="61" t="s">
        <v>561</v>
      </c>
      <c r="Y2964" s="61"/>
      <c r="Z2964" s="61" t="s">
        <v>54</v>
      </c>
      <c r="AA2964" s="61" t="s">
        <v>61</v>
      </c>
      <c r="AB2964" s="61" t="s">
        <v>62</v>
      </c>
      <c r="AC2964" s="61">
        <v>197690</v>
      </c>
      <c r="AD2964" s="61"/>
      <c r="AE2964" s="61" t="s">
        <v>5</v>
      </c>
      <c r="AF2964" s="63">
        <v>41428.469444444439</v>
      </c>
      <c r="AG2964" s="63">
        <v>41428.469444444439</v>
      </c>
      <c r="AH2964" s="62">
        <v>2013</v>
      </c>
      <c r="AI2964" s="61" t="s">
        <v>54</v>
      </c>
      <c r="AJ2964" s="61" t="s">
        <v>63</v>
      </c>
      <c r="AK2964" s="61">
        <v>340000</v>
      </c>
      <c r="AL2964" s="63">
        <v>41275</v>
      </c>
      <c r="AM2964" s="63">
        <v>41639</v>
      </c>
      <c r="AN2964" s="61" t="s">
        <v>337</v>
      </c>
      <c r="AO2964" s="4" t="s">
        <v>130</v>
      </c>
      <c r="AP2964" s="4" t="s">
        <v>131</v>
      </c>
    </row>
    <row r="2965" spans="1:42" ht="57" customHeight="1">
      <c r="A2965" s="61" t="s">
        <v>1060</v>
      </c>
      <c r="B2965" s="61" t="s">
        <v>91</v>
      </c>
      <c r="C2965" s="61" t="s">
        <v>164</v>
      </c>
      <c r="D2965" s="61" t="s">
        <v>164</v>
      </c>
      <c r="E2965" s="61" t="s">
        <v>875</v>
      </c>
      <c r="F2965" s="61" t="s">
        <v>876</v>
      </c>
      <c r="G2965" s="62">
        <v>2013</v>
      </c>
      <c r="H2965" s="61">
        <v>32730</v>
      </c>
      <c r="I2965" s="61">
        <v>0</v>
      </c>
      <c r="J2965" s="61" t="s">
        <v>1085</v>
      </c>
      <c r="K2965" s="61">
        <v>32730</v>
      </c>
      <c r="L2965" s="61" t="s">
        <v>52</v>
      </c>
      <c r="M2965" s="61" t="s">
        <v>5622</v>
      </c>
      <c r="N2965" s="61"/>
      <c r="O2965" s="63">
        <v>41395</v>
      </c>
      <c r="P2965" s="61" t="s">
        <v>145</v>
      </c>
      <c r="Q2965" s="61" t="s">
        <v>184</v>
      </c>
      <c r="R2965" s="61" t="s">
        <v>54</v>
      </c>
      <c r="S2965" s="61" t="s">
        <v>55</v>
      </c>
      <c r="T2965" s="61" t="s">
        <v>1060</v>
      </c>
      <c r="U2965" s="61" t="s">
        <v>1060</v>
      </c>
      <c r="V2965" s="61" t="s">
        <v>85</v>
      </c>
      <c r="W2965" s="61" t="s">
        <v>86</v>
      </c>
      <c r="X2965" s="61" t="s">
        <v>561</v>
      </c>
      <c r="Y2965" s="61"/>
      <c r="Z2965" s="61" t="s">
        <v>54</v>
      </c>
      <c r="AA2965" s="61" t="s">
        <v>61</v>
      </c>
      <c r="AB2965" s="61" t="s">
        <v>62</v>
      </c>
      <c r="AC2965" s="61">
        <v>197512</v>
      </c>
      <c r="AD2965" s="61"/>
      <c r="AE2965" s="61" t="s">
        <v>70</v>
      </c>
      <c r="AF2965" s="63">
        <v>41424.445833333331</v>
      </c>
      <c r="AG2965" s="63">
        <v>41424.445833333331</v>
      </c>
      <c r="AH2965" s="62">
        <v>2013</v>
      </c>
      <c r="AI2965" s="61" t="s">
        <v>54</v>
      </c>
      <c r="AJ2965" s="61" t="s">
        <v>63</v>
      </c>
      <c r="AK2965" s="61">
        <v>340000</v>
      </c>
      <c r="AL2965" s="63">
        <v>41275</v>
      </c>
      <c r="AM2965" s="63">
        <v>41639</v>
      </c>
      <c r="AN2965" s="61" t="s">
        <v>337</v>
      </c>
      <c r="AO2965" s="4" t="s">
        <v>130</v>
      </c>
      <c r="AP2965" s="4" t="s">
        <v>131</v>
      </c>
    </row>
    <row r="2966" spans="1:42" ht="114" customHeight="1">
      <c r="A2966" s="61" t="s">
        <v>2610</v>
      </c>
      <c r="B2966" s="61" t="s">
        <v>2064</v>
      </c>
      <c r="C2966" s="61" t="s">
        <v>164</v>
      </c>
      <c r="D2966" s="61"/>
      <c r="E2966" s="61"/>
      <c r="F2966" s="61"/>
      <c r="G2966" s="62">
        <v>2013</v>
      </c>
      <c r="H2966" s="61">
        <v>515707</v>
      </c>
      <c r="I2966" s="61">
        <v>0</v>
      </c>
      <c r="J2966" s="61" t="s">
        <v>2663</v>
      </c>
      <c r="K2966" s="61">
        <v>394000</v>
      </c>
      <c r="L2966" s="61" t="s">
        <v>560</v>
      </c>
      <c r="M2966" s="61" t="s">
        <v>5622</v>
      </c>
      <c r="N2966" s="61"/>
      <c r="O2966" s="63">
        <v>41395</v>
      </c>
      <c r="P2966" s="61"/>
      <c r="Q2966" s="61" t="s">
        <v>184</v>
      </c>
      <c r="R2966" s="61" t="s">
        <v>54</v>
      </c>
      <c r="S2966" s="61" t="s">
        <v>55</v>
      </c>
      <c r="T2966" s="61" t="s">
        <v>2610</v>
      </c>
      <c r="U2966" s="61" t="s">
        <v>2610</v>
      </c>
      <c r="V2966" s="61" t="s">
        <v>2061</v>
      </c>
      <c r="W2966" s="61" t="s">
        <v>86</v>
      </c>
      <c r="X2966" s="61" t="s">
        <v>2066</v>
      </c>
      <c r="Y2966" s="61"/>
      <c r="Z2966" s="61" t="s">
        <v>54</v>
      </c>
      <c r="AA2966" s="61" t="s">
        <v>61</v>
      </c>
      <c r="AB2966" s="61" t="s">
        <v>62</v>
      </c>
      <c r="AC2966" s="61">
        <v>217081</v>
      </c>
      <c r="AD2966" s="61"/>
      <c r="AE2966" s="61" t="s">
        <v>5</v>
      </c>
      <c r="AF2966" s="63">
        <v>41873.442361111112</v>
      </c>
      <c r="AG2966" s="63">
        <v>41873.441666666666</v>
      </c>
      <c r="AH2966" s="62"/>
      <c r="AI2966" s="61"/>
      <c r="AJ2966" s="61" t="s">
        <v>63</v>
      </c>
      <c r="AK2966" s="61"/>
      <c r="AL2966" s="63"/>
      <c r="AM2966" s="63"/>
      <c r="AN2966" s="61"/>
      <c r="AO2966" s="4"/>
      <c r="AP2966" s="4"/>
    </row>
    <row r="2967" spans="1:42" ht="57" customHeight="1">
      <c r="A2967" s="61" t="s">
        <v>2610</v>
      </c>
      <c r="B2967" s="61" t="s">
        <v>2064</v>
      </c>
      <c r="C2967" s="61" t="s">
        <v>164</v>
      </c>
      <c r="D2967" s="61" t="s">
        <v>164</v>
      </c>
      <c r="E2967" s="61" t="s">
        <v>2664</v>
      </c>
      <c r="F2967" s="61" t="s">
        <v>2665</v>
      </c>
      <c r="G2967" s="62">
        <v>2013</v>
      </c>
      <c r="H2967" s="61">
        <v>575916</v>
      </c>
      <c r="I2967" s="61">
        <v>0</v>
      </c>
      <c r="J2967" s="61" t="s">
        <v>2663</v>
      </c>
      <c r="K2967" s="61">
        <v>440000</v>
      </c>
      <c r="L2967" s="61" t="s">
        <v>560</v>
      </c>
      <c r="M2967" s="61" t="s">
        <v>5622</v>
      </c>
      <c r="N2967" s="61"/>
      <c r="O2967" s="63">
        <v>41395</v>
      </c>
      <c r="P2967" s="61" t="s">
        <v>286</v>
      </c>
      <c r="Q2967" s="61" t="s">
        <v>184</v>
      </c>
      <c r="R2967" s="61" t="s">
        <v>54</v>
      </c>
      <c r="S2967" s="61" t="s">
        <v>55</v>
      </c>
      <c r="T2967" s="61" t="s">
        <v>2610</v>
      </c>
      <c r="U2967" s="61" t="s">
        <v>2610</v>
      </c>
      <c r="V2967" s="61" t="s">
        <v>2061</v>
      </c>
      <c r="W2967" s="61" t="s">
        <v>86</v>
      </c>
      <c r="X2967" s="61" t="s">
        <v>2066</v>
      </c>
      <c r="Y2967" s="61"/>
      <c r="Z2967" s="61" t="s">
        <v>54</v>
      </c>
      <c r="AA2967" s="61" t="s">
        <v>61</v>
      </c>
      <c r="AB2967" s="61" t="s">
        <v>62</v>
      </c>
      <c r="AC2967" s="61">
        <v>197528</v>
      </c>
      <c r="AD2967" s="61"/>
      <c r="AE2967" s="61" t="s">
        <v>119</v>
      </c>
      <c r="AF2967" s="63">
        <v>41873.438888888886</v>
      </c>
      <c r="AG2967" s="63">
        <v>41424.49722222222</v>
      </c>
      <c r="AH2967" s="62">
        <v>2013</v>
      </c>
      <c r="AI2967" s="61" t="s">
        <v>54</v>
      </c>
      <c r="AJ2967" s="61" t="s">
        <v>63</v>
      </c>
      <c r="AK2967" s="61">
        <v>466752</v>
      </c>
      <c r="AL2967" s="63">
        <v>41334</v>
      </c>
      <c r="AM2967" s="63">
        <v>41698</v>
      </c>
      <c r="AN2967" s="61" t="s">
        <v>337</v>
      </c>
      <c r="AO2967" s="4" t="s">
        <v>139</v>
      </c>
      <c r="AP2967" s="4" t="s">
        <v>131</v>
      </c>
    </row>
    <row r="2968" spans="1:42" ht="57" customHeight="1">
      <c r="A2968" s="61" t="s">
        <v>4478</v>
      </c>
      <c r="B2968" s="61" t="s">
        <v>413</v>
      </c>
      <c r="C2968" s="61" t="s">
        <v>164</v>
      </c>
      <c r="D2968" s="61"/>
      <c r="E2968" s="61"/>
      <c r="F2968" s="61"/>
      <c r="G2968" s="62">
        <v>2013</v>
      </c>
      <c r="H2968" s="61">
        <v>1066098</v>
      </c>
      <c r="I2968" s="61">
        <v>0</v>
      </c>
      <c r="J2968" s="61" t="s">
        <v>4524</v>
      </c>
      <c r="K2968" s="61">
        <v>1000000</v>
      </c>
      <c r="L2968" s="61" t="s">
        <v>874</v>
      </c>
      <c r="M2968" s="61" t="s">
        <v>5622</v>
      </c>
      <c r="N2968" s="61"/>
      <c r="O2968" s="63">
        <v>41395</v>
      </c>
      <c r="P2968" s="61"/>
      <c r="Q2968" s="61" t="s">
        <v>69</v>
      </c>
      <c r="R2968" s="61" t="s">
        <v>54</v>
      </c>
      <c r="S2968" s="61" t="s">
        <v>84</v>
      </c>
      <c r="T2968" s="61" t="s">
        <v>4478</v>
      </c>
      <c r="U2968" s="61" t="s">
        <v>4478</v>
      </c>
      <c r="V2968" s="61" t="s">
        <v>413</v>
      </c>
      <c r="W2968" s="61" t="s">
        <v>416</v>
      </c>
      <c r="X2968" s="61" t="s">
        <v>417</v>
      </c>
      <c r="Y2968" s="61"/>
      <c r="Z2968" s="61" t="s">
        <v>54</v>
      </c>
      <c r="AA2968" s="61" t="s">
        <v>61</v>
      </c>
      <c r="AB2968" s="61" t="s">
        <v>62</v>
      </c>
      <c r="AC2968" s="61">
        <v>199227</v>
      </c>
      <c r="AD2968" s="61"/>
      <c r="AE2968" s="61" t="s">
        <v>5</v>
      </c>
      <c r="AF2968" s="63">
        <v>41453.406944444439</v>
      </c>
      <c r="AG2968" s="63">
        <v>41453.406944444439</v>
      </c>
      <c r="AH2968" s="62"/>
      <c r="AI2968" s="61"/>
      <c r="AJ2968" s="61" t="s">
        <v>63</v>
      </c>
      <c r="AK2968" s="61"/>
      <c r="AL2968" s="63"/>
      <c r="AM2968" s="63"/>
      <c r="AN2968" s="61"/>
      <c r="AO2968" s="4"/>
      <c r="AP2968" s="4"/>
    </row>
    <row r="2969" spans="1:42" ht="57" customHeight="1">
      <c r="A2969" s="61" t="s">
        <v>4478</v>
      </c>
      <c r="B2969" s="61" t="s">
        <v>1506</v>
      </c>
      <c r="C2969" s="61" t="s">
        <v>164</v>
      </c>
      <c r="D2969" s="61"/>
      <c r="E2969" s="61"/>
      <c r="F2969" s="61"/>
      <c r="G2969" s="62">
        <v>2013</v>
      </c>
      <c r="H2969" s="61">
        <v>3024901</v>
      </c>
      <c r="I2969" s="61">
        <v>0</v>
      </c>
      <c r="J2969" s="61" t="s">
        <v>4543</v>
      </c>
      <c r="K2969" s="61">
        <v>2837357</v>
      </c>
      <c r="L2969" s="61" t="s">
        <v>874</v>
      </c>
      <c r="M2969" s="61" t="s">
        <v>5622</v>
      </c>
      <c r="N2969" s="61"/>
      <c r="O2969" s="63">
        <v>41395</v>
      </c>
      <c r="P2969" s="61"/>
      <c r="Q2969" s="61" t="s">
        <v>307</v>
      </c>
      <c r="R2969" s="61" t="s">
        <v>54</v>
      </c>
      <c r="S2969" s="61" t="s">
        <v>84</v>
      </c>
      <c r="T2969" s="61" t="s">
        <v>4478</v>
      </c>
      <c r="U2969" s="61" t="s">
        <v>4478</v>
      </c>
      <c r="V2969" s="61" t="s">
        <v>1506</v>
      </c>
      <c r="W2969" s="61" t="s">
        <v>86</v>
      </c>
      <c r="X2969" s="61" t="s">
        <v>1506</v>
      </c>
      <c r="Y2969" s="61"/>
      <c r="Z2969" s="61" t="s">
        <v>54</v>
      </c>
      <c r="AA2969" s="61" t="s">
        <v>61</v>
      </c>
      <c r="AB2969" s="61" t="s">
        <v>62</v>
      </c>
      <c r="AC2969" s="61">
        <v>199080</v>
      </c>
      <c r="AD2969" s="61"/>
      <c r="AE2969" s="61" t="s">
        <v>5</v>
      </c>
      <c r="AF2969" s="63">
        <v>41450.459722222222</v>
      </c>
      <c r="AG2969" s="63">
        <v>41450.459722222222</v>
      </c>
      <c r="AH2969" s="62"/>
      <c r="AI2969" s="61"/>
      <c r="AJ2969" s="61" t="s">
        <v>63</v>
      </c>
      <c r="AK2969" s="61"/>
      <c r="AL2969" s="63"/>
      <c r="AM2969" s="63"/>
      <c r="AN2969" s="61"/>
      <c r="AO2969" s="4"/>
      <c r="AP2969" s="4"/>
    </row>
    <row r="2970" spans="1:42" ht="57" customHeight="1">
      <c r="A2970" s="61" t="s">
        <v>4478</v>
      </c>
      <c r="B2970" s="61" t="s">
        <v>1506</v>
      </c>
      <c r="C2970" s="61" t="s">
        <v>164</v>
      </c>
      <c r="D2970" s="61" t="s">
        <v>164</v>
      </c>
      <c r="E2970" s="61" t="s">
        <v>2207</v>
      </c>
      <c r="F2970" s="61" t="s">
        <v>2208</v>
      </c>
      <c r="G2970" s="62">
        <v>2013</v>
      </c>
      <c r="H2970" s="61">
        <v>599832</v>
      </c>
      <c r="I2970" s="61">
        <v>0</v>
      </c>
      <c r="J2970" s="61" t="s">
        <v>4544</v>
      </c>
      <c r="K2970" s="61">
        <v>562642</v>
      </c>
      <c r="L2970" s="61" t="s">
        <v>874</v>
      </c>
      <c r="M2970" s="61" t="s">
        <v>5622</v>
      </c>
      <c r="N2970" s="61"/>
      <c r="O2970" s="63">
        <v>41395</v>
      </c>
      <c r="P2970" s="61" t="s">
        <v>128</v>
      </c>
      <c r="Q2970" s="61" t="s">
        <v>128</v>
      </c>
      <c r="R2970" s="61" t="s">
        <v>54</v>
      </c>
      <c r="S2970" s="61" t="s">
        <v>84</v>
      </c>
      <c r="T2970" s="61" t="s">
        <v>4478</v>
      </c>
      <c r="U2970" s="61" t="s">
        <v>4478</v>
      </c>
      <c r="V2970" s="61" t="s">
        <v>1506</v>
      </c>
      <c r="W2970" s="61" t="s">
        <v>86</v>
      </c>
      <c r="X2970" s="61" t="s">
        <v>1506</v>
      </c>
      <c r="Y2970" s="61"/>
      <c r="Z2970" s="61" t="s">
        <v>54</v>
      </c>
      <c r="AA2970" s="61" t="s">
        <v>61</v>
      </c>
      <c r="AB2970" s="61" t="s">
        <v>62</v>
      </c>
      <c r="AC2970" s="61">
        <v>199079</v>
      </c>
      <c r="AD2970" s="61"/>
      <c r="AE2970" s="61" t="s">
        <v>5</v>
      </c>
      <c r="AF2970" s="63">
        <v>41450.458333333328</v>
      </c>
      <c r="AG2970" s="63">
        <v>41450.458333333328</v>
      </c>
      <c r="AH2970" s="62">
        <v>2013</v>
      </c>
      <c r="AI2970" s="61" t="s">
        <v>54</v>
      </c>
      <c r="AJ2970" s="61" t="s">
        <v>63</v>
      </c>
      <c r="AK2970" s="61">
        <v>1908733</v>
      </c>
      <c r="AL2970" s="63">
        <v>41275</v>
      </c>
      <c r="AM2970" s="63">
        <v>41639</v>
      </c>
      <c r="AN2970" s="61" t="s">
        <v>77</v>
      </c>
      <c r="AO2970" s="4" t="s">
        <v>139</v>
      </c>
      <c r="AP2970" s="4" t="s">
        <v>131</v>
      </c>
    </row>
    <row r="2971" spans="1:42" ht="57" customHeight="1">
      <c r="A2971" s="61" t="s">
        <v>4478</v>
      </c>
      <c r="B2971" s="61" t="s">
        <v>100</v>
      </c>
      <c r="C2971" s="61" t="s">
        <v>164</v>
      </c>
      <c r="D2971" s="61"/>
      <c r="E2971" s="61"/>
      <c r="F2971" s="61"/>
      <c r="G2971" s="62">
        <v>2013</v>
      </c>
      <c r="H2971" s="61">
        <v>5330490</v>
      </c>
      <c r="I2971" s="61">
        <v>0</v>
      </c>
      <c r="J2971" s="61" t="s">
        <v>4628</v>
      </c>
      <c r="K2971" s="61">
        <v>5000000</v>
      </c>
      <c r="L2971" s="61" t="s">
        <v>874</v>
      </c>
      <c r="M2971" s="61" t="s">
        <v>5622</v>
      </c>
      <c r="N2971" s="61"/>
      <c r="O2971" s="63">
        <v>41395</v>
      </c>
      <c r="P2971" s="61"/>
      <c r="Q2971" s="61" t="s">
        <v>53</v>
      </c>
      <c r="R2971" s="61" t="s">
        <v>54</v>
      </c>
      <c r="S2971" s="61" t="s">
        <v>84</v>
      </c>
      <c r="T2971" s="61" t="s">
        <v>4478</v>
      </c>
      <c r="U2971" s="61" t="s">
        <v>4478</v>
      </c>
      <c r="V2971" s="61" t="s">
        <v>100</v>
      </c>
      <c r="W2971" s="61" t="s">
        <v>103</v>
      </c>
      <c r="X2971" s="61" t="s">
        <v>104</v>
      </c>
      <c r="Y2971" s="61"/>
      <c r="Z2971" s="61" t="s">
        <v>54</v>
      </c>
      <c r="AA2971" s="61" t="s">
        <v>61</v>
      </c>
      <c r="AB2971" s="61" t="s">
        <v>62</v>
      </c>
      <c r="AC2971" s="61">
        <v>198836</v>
      </c>
      <c r="AD2971" s="61"/>
      <c r="AE2971" s="61" t="s">
        <v>5</v>
      </c>
      <c r="AF2971" s="63">
        <v>41444.518055555556</v>
      </c>
      <c r="AG2971" s="63">
        <v>41444.518055555556</v>
      </c>
      <c r="AH2971" s="62"/>
      <c r="AI2971" s="61"/>
      <c r="AJ2971" s="61" t="s">
        <v>63</v>
      </c>
      <c r="AK2971" s="61"/>
      <c r="AL2971" s="63"/>
      <c r="AM2971" s="63"/>
      <c r="AN2971" s="61"/>
      <c r="AO2971" s="4"/>
      <c r="AP2971" s="4"/>
    </row>
    <row r="2972" spans="1:42" ht="57" customHeight="1">
      <c r="A2972" s="61" t="s">
        <v>174</v>
      </c>
      <c r="B2972" s="61" t="s">
        <v>47</v>
      </c>
      <c r="C2972" s="61" t="s">
        <v>164</v>
      </c>
      <c r="D2972" s="61" t="s">
        <v>164</v>
      </c>
      <c r="E2972" s="61" t="s">
        <v>165</v>
      </c>
      <c r="F2972" s="61" t="s">
        <v>166</v>
      </c>
      <c r="G2972" s="62">
        <v>2013</v>
      </c>
      <c r="H2972" s="61">
        <v>-173340</v>
      </c>
      <c r="I2972" s="61">
        <v>0</v>
      </c>
      <c r="J2972" s="61" t="s">
        <v>175</v>
      </c>
      <c r="K2972" s="61"/>
      <c r="L2972" s="61" t="s">
        <v>52</v>
      </c>
      <c r="M2972" s="61" t="s">
        <v>5622</v>
      </c>
      <c r="N2972" s="61"/>
      <c r="O2972" s="63">
        <v>41396</v>
      </c>
      <c r="P2972" s="61" t="s">
        <v>76</v>
      </c>
      <c r="Q2972" s="61" t="s">
        <v>69</v>
      </c>
      <c r="R2972" s="61" t="s">
        <v>54</v>
      </c>
      <c r="S2972" s="61" t="s">
        <v>84</v>
      </c>
      <c r="T2972" s="61" t="s">
        <v>174</v>
      </c>
      <c r="U2972" s="61" t="s">
        <v>57</v>
      </c>
      <c r="V2972" s="61" t="s">
        <v>47</v>
      </c>
      <c r="W2972" s="61" t="s">
        <v>58</v>
      </c>
      <c r="X2972" s="61" t="s">
        <v>59</v>
      </c>
      <c r="Y2972" s="61"/>
      <c r="Z2972" s="61" t="s">
        <v>54</v>
      </c>
      <c r="AA2972" s="61" t="s">
        <v>61</v>
      </c>
      <c r="AB2972" s="61" t="s">
        <v>62</v>
      </c>
      <c r="AC2972" s="61">
        <v>197644</v>
      </c>
      <c r="AD2972" s="61"/>
      <c r="AE2972" s="61" t="s">
        <v>5</v>
      </c>
      <c r="AF2972" s="63">
        <v>41418.663888888885</v>
      </c>
      <c r="AG2972" s="63">
        <v>41418.663888888885</v>
      </c>
      <c r="AH2972" s="62">
        <v>2013</v>
      </c>
      <c r="AI2972" s="61" t="s">
        <v>54</v>
      </c>
      <c r="AJ2972" s="61" t="s">
        <v>63</v>
      </c>
      <c r="AK2972" s="61">
        <v>0</v>
      </c>
      <c r="AL2972" s="63">
        <v>41275</v>
      </c>
      <c r="AM2972" s="63">
        <v>41639</v>
      </c>
      <c r="AN2972" s="61" t="s">
        <v>77</v>
      </c>
      <c r="AO2972" s="4" t="s">
        <v>139</v>
      </c>
      <c r="AP2972" s="4" t="s">
        <v>168</v>
      </c>
    </row>
    <row r="2973" spans="1:42" ht="57" customHeight="1">
      <c r="A2973" s="61" t="s">
        <v>47</v>
      </c>
      <c r="B2973" s="61" t="s">
        <v>174</v>
      </c>
      <c r="C2973" s="61" t="s">
        <v>164</v>
      </c>
      <c r="D2973" s="61" t="s">
        <v>164</v>
      </c>
      <c r="E2973" s="61" t="s">
        <v>1297</v>
      </c>
      <c r="F2973" s="61" t="s">
        <v>1298</v>
      </c>
      <c r="G2973" s="62">
        <v>2013</v>
      </c>
      <c r="H2973" s="61">
        <v>173340</v>
      </c>
      <c r="I2973" s="61">
        <v>0</v>
      </c>
      <c r="J2973" s="61" t="s">
        <v>1299</v>
      </c>
      <c r="K2973" s="61" t="s">
        <v>3</v>
      </c>
      <c r="L2973" s="61" t="s">
        <v>52</v>
      </c>
      <c r="M2973" s="61" t="s">
        <v>5622</v>
      </c>
      <c r="N2973" s="61"/>
      <c r="O2973" s="63">
        <v>41396</v>
      </c>
      <c r="P2973" s="61" t="s">
        <v>145</v>
      </c>
      <c r="Q2973" s="61" t="s">
        <v>146</v>
      </c>
      <c r="R2973" s="61" t="s">
        <v>54</v>
      </c>
      <c r="S2973" s="61" t="s">
        <v>84</v>
      </c>
      <c r="T2973" s="61" t="s">
        <v>47</v>
      </c>
      <c r="U2973" s="61" t="s">
        <v>208</v>
      </c>
      <c r="V2973" s="61" t="s">
        <v>174</v>
      </c>
      <c r="W2973" s="61" t="s">
        <v>86</v>
      </c>
      <c r="X2973" s="61" t="s">
        <v>1300</v>
      </c>
      <c r="Y2973" s="61"/>
      <c r="Z2973" s="61" t="s">
        <v>54</v>
      </c>
      <c r="AA2973" s="61" t="s">
        <v>61</v>
      </c>
      <c r="AB2973" s="61" t="s">
        <v>62</v>
      </c>
      <c r="AC2973" s="61">
        <v>197253</v>
      </c>
      <c r="AD2973" s="61"/>
      <c r="AE2973" s="61" t="s">
        <v>5</v>
      </c>
      <c r="AF2973" s="63">
        <v>41425.656944444439</v>
      </c>
      <c r="AG2973" s="63">
        <v>41418.663888888885</v>
      </c>
      <c r="AH2973" s="62">
        <v>2013</v>
      </c>
      <c r="AI2973" s="61" t="s">
        <v>54</v>
      </c>
      <c r="AJ2973" s="61" t="s">
        <v>63</v>
      </c>
      <c r="AK2973" s="61">
        <v>173340</v>
      </c>
      <c r="AL2973" s="63">
        <v>41275</v>
      </c>
      <c r="AM2973" s="63">
        <v>41609</v>
      </c>
      <c r="AN2973" s="61" t="s">
        <v>77</v>
      </c>
      <c r="AO2973" s="4" t="s">
        <v>139</v>
      </c>
      <c r="AP2973" s="4" t="s">
        <v>168</v>
      </c>
    </row>
    <row r="2974" spans="1:42" ht="68.25" customHeight="1">
      <c r="A2974" s="61" t="s">
        <v>4266</v>
      </c>
      <c r="B2974" s="61" t="s">
        <v>1654</v>
      </c>
      <c r="C2974" s="61" t="s">
        <v>92</v>
      </c>
      <c r="D2974" s="61" t="s">
        <v>92</v>
      </c>
      <c r="E2974" s="61" t="s">
        <v>4398</v>
      </c>
      <c r="F2974" s="61" t="s">
        <v>4399</v>
      </c>
      <c r="G2974" s="62">
        <v>2014</v>
      </c>
      <c r="H2974" s="61">
        <v>918274</v>
      </c>
      <c r="I2974" s="61">
        <v>0</v>
      </c>
      <c r="J2974" s="61" t="s">
        <v>4400</v>
      </c>
      <c r="K2974" s="61">
        <v>6000000</v>
      </c>
      <c r="L2974" s="61" t="s">
        <v>83</v>
      </c>
      <c r="M2974" s="61" t="s">
        <v>5622</v>
      </c>
      <c r="N2974" s="61"/>
      <c r="O2974" s="63">
        <v>41402</v>
      </c>
      <c r="P2974" s="61" t="s">
        <v>352</v>
      </c>
      <c r="Q2974" s="61" t="s">
        <v>128</v>
      </c>
      <c r="R2974" s="61" t="s">
        <v>54</v>
      </c>
      <c r="S2974" s="61" t="s">
        <v>84</v>
      </c>
      <c r="T2974" s="61" t="s">
        <v>4266</v>
      </c>
      <c r="U2974" s="61" t="s">
        <v>4266</v>
      </c>
      <c r="V2974" s="61" t="s">
        <v>1656</v>
      </c>
      <c r="W2974" s="61" t="s">
        <v>86</v>
      </c>
      <c r="X2974" s="61" t="s">
        <v>1657</v>
      </c>
      <c r="Y2974" s="61" t="s">
        <v>60</v>
      </c>
      <c r="Z2974" s="61" t="s">
        <v>54</v>
      </c>
      <c r="AA2974" s="61" t="s">
        <v>61</v>
      </c>
      <c r="AB2974" s="61" t="s">
        <v>62</v>
      </c>
      <c r="AC2974" s="61">
        <v>210856</v>
      </c>
      <c r="AD2974" s="61"/>
      <c r="AE2974" s="61" t="s">
        <v>5</v>
      </c>
      <c r="AF2974" s="63">
        <v>41745.627083333333</v>
      </c>
      <c r="AG2974" s="63">
        <v>41745.627083333333</v>
      </c>
      <c r="AH2974" s="62">
        <v>2014</v>
      </c>
      <c r="AI2974" s="61" t="s">
        <v>54</v>
      </c>
      <c r="AJ2974" s="61" t="s">
        <v>63</v>
      </c>
      <c r="AK2974" s="61">
        <v>2200000</v>
      </c>
      <c r="AL2974" s="63">
        <v>41640</v>
      </c>
      <c r="AM2974" s="63">
        <v>42004</v>
      </c>
      <c r="AN2974" s="61" t="s">
        <v>77</v>
      </c>
      <c r="AO2974" s="4" t="s">
        <v>103</v>
      </c>
      <c r="AP2974" s="4" t="s">
        <v>131</v>
      </c>
    </row>
    <row r="2975" spans="1:42" ht="57" customHeight="1">
      <c r="A2975" s="61" t="s">
        <v>616</v>
      </c>
      <c r="B2975" s="61" t="s">
        <v>211</v>
      </c>
      <c r="C2975" s="61" t="s">
        <v>164</v>
      </c>
      <c r="D2975" s="61" t="s">
        <v>164</v>
      </c>
      <c r="E2975" s="61" t="s">
        <v>212</v>
      </c>
      <c r="F2975" s="61" t="s">
        <v>213</v>
      </c>
      <c r="G2975" s="62">
        <v>2013</v>
      </c>
      <c r="H2975" s="61">
        <v>662252</v>
      </c>
      <c r="I2975" s="61">
        <v>0</v>
      </c>
      <c r="J2975" s="61" t="s">
        <v>629</v>
      </c>
      <c r="K2975" s="61">
        <v>500000</v>
      </c>
      <c r="L2975" s="61" t="s">
        <v>560</v>
      </c>
      <c r="M2975" s="61" t="s">
        <v>5622</v>
      </c>
      <c r="N2975" s="61"/>
      <c r="O2975" s="63">
        <v>41402</v>
      </c>
      <c r="P2975" s="61" t="s">
        <v>53</v>
      </c>
      <c r="Q2975" s="61" t="s">
        <v>53</v>
      </c>
      <c r="R2975" s="61" t="s">
        <v>54</v>
      </c>
      <c r="S2975" s="61" t="s">
        <v>55</v>
      </c>
      <c r="T2975" s="61" t="s">
        <v>616</v>
      </c>
      <c r="U2975" s="61" t="s">
        <v>616</v>
      </c>
      <c r="V2975" s="61" t="s">
        <v>211</v>
      </c>
      <c r="W2975" s="61" t="s">
        <v>58</v>
      </c>
      <c r="X2975" s="61" t="s">
        <v>215</v>
      </c>
      <c r="Y2975" s="61"/>
      <c r="Z2975" s="61" t="s">
        <v>54</v>
      </c>
      <c r="AA2975" s="61" t="s">
        <v>61</v>
      </c>
      <c r="AB2975" s="61" t="s">
        <v>62</v>
      </c>
      <c r="AC2975" s="61">
        <v>198226</v>
      </c>
      <c r="AD2975" s="61"/>
      <c r="AE2975" s="61" t="s">
        <v>119</v>
      </c>
      <c r="AF2975" s="63">
        <v>41652.6</v>
      </c>
      <c r="AG2975" s="63">
        <v>41435.647222222222</v>
      </c>
      <c r="AH2975" s="62">
        <v>2013</v>
      </c>
      <c r="AI2975" s="61" t="s">
        <v>54</v>
      </c>
      <c r="AJ2975" s="61" t="s">
        <v>63</v>
      </c>
      <c r="AK2975" s="61">
        <v>7555401</v>
      </c>
      <c r="AL2975" s="63">
        <v>41275</v>
      </c>
      <c r="AM2975" s="63">
        <v>41639</v>
      </c>
      <c r="AN2975" s="61" t="s">
        <v>77</v>
      </c>
      <c r="AO2975" s="4" t="s">
        <v>139</v>
      </c>
      <c r="AP2975" s="4" t="s">
        <v>131</v>
      </c>
    </row>
    <row r="2976" spans="1:42" ht="57" customHeight="1">
      <c r="A2976" s="61" t="s">
        <v>4266</v>
      </c>
      <c r="B2976" s="61" t="s">
        <v>1654</v>
      </c>
      <c r="C2976" s="61" t="s">
        <v>164</v>
      </c>
      <c r="D2976" s="61" t="s">
        <v>164</v>
      </c>
      <c r="E2976" s="61"/>
      <c r="F2976" s="61"/>
      <c r="G2976" s="62">
        <v>2013</v>
      </c>
      <c r="H2976" s="61">
        <v>918274</v>
      </c>
      <c r="I2976" s="61">
        <v>0</v>
      </c>
      <c r="J2976" s="61" t="s">
        <v>4397</v>
      </c>
      <c r="K2976" s="61">
        <v>6000000</v>
      </c>
      <c r="L2976" s="61" t="s">
        <v>83</v>
      </c>
      <c r="M2976" s="61" t="s">
        <v>5622</v>
      </c>
      <c r="N2976" s="61"/>
      <c r="O2976" s="63">
        <v>41402</v>
      </c>
      <c r="P2976" s="61"/>
      <c r="Q2976" s="61" t="s">
        <v>128</v>
      </c>
      <c r="R2976" s="61" t="s">
        <v>54</v>
      </c>
      <c r="S2976" s="61" t="s">
        <v>84</v>
      </c>
      <c r="T2976" s="61" t="s">
        <v>4266</v>
      </c>
      <c r="U2976" s="61" t="s">
        <v>4266</v>
      </c>
      <c r="V2976" s="61" t="s">
        <v>1656</v>
      </c>
      <c r="W2976" s="61" t="s">
        <v>86</v>
      </c>
      <c r="X2976" s="61" t="s">
        <v>1657</v>
      </c>
      <c r="Y2976" s="61"/>
      <c r="Z2976" s="61" t="s">
        <v>54</v>
      </c>
      <c r="AA2976" s="61" t="s">
        <v>61</v>
      </c>
      <c r="AB2976" s="61" t="s">
        <v>62</v>
      </c>
      <c r="AC2976" s="61">
        <v>197370</v>
      </c>
      <c r="AD2976" s="61"/>
      <c r="AE2976" s="61" t="s">
        <v>119</v>
      </c>
      <c r="AF2976" s="63">
        <v>41450.602777777778</v>
      </c>
      <c r="AG2976" s="63">
        <v>41422.490277777775</v>
      </c>
      <c r="AH2976" s="62">
        <v>2013</v>
      </c>
      <c r="AI2976" s="61" t="s">
        <v>54</v>
      </c>
      <c r="AJ2976" s="61" t="s">
        <v>63</v>
      </c>
      <c r="AK2976" s="61"/>
      <c r="AL2976" s="63"/>
      <c r="AM2976" s="63"/>
      <c r="AN2976" s="61"/>
      <c r="AO2976" s="4"/>
      <c r="AP2976" s="4"/>
    </row>
    <row r="2977" spans="1:42" ht="57" customHeight="1">
      <c r="A2977" s="61" t="s">
        <v>3170</v>
      </c>
      <c r="B2977" s="61" t="s">
        <v>870</v>
      </c>
      <c r="C2977" s="61" t="s">
        <v>164</v>
      </c>
      <c r="D2977" s="61"/>
      <c r="E2977" s="61"/>
      <c r="F2977" s="61"/>
      <c r="G2977" s="62">
        <v>2013</v>
      </c>
      <c r="H2977" s="61">
        <v>111257</v>
      </c>
      <c r="I2977" s="61">
        <v>0</v>
      </c>
      <c r="J2977" s="61" t="s">
        <v>3182</v>
      </c>
      <c r="K2977" s="61">
        <v>85000</v>
      </c>
      <c r="L2977" s="61" t="s">
        <v>560</v>
      </c>
      <c r="M2977" s="61" t="s">
        <v>5622</v>
      </c>
      <c r="N2977" s="61"/>
      <c r="O2977" s="63">
        <v>41404</v>
      </c>
      <c r="P2977" s="61"/>
      <c r="Q2977" s="61" t="s">
        <v>307</v>
      </c>
      <c r="R2977" s="61" t="s">
        <v>54</v>
      </c>
      <c r="S2977" s="61" t="s">
        <v>84</v>
      </c>
      <c r="T2977" s="61" t="s">
        <v>3170</v>
      </c>
      <c r="U2977" s="61" t="s">
        <v>3170</v>
      </c>
      <c r="V2977" s="61" t="s">
        <v>872</v>
      </c>
      <c r="W2977" s="61" t="s">
        <v>86</v>
      </c>
      <c r="X2977" s="61" t="s">
        <v>870</v>
      </c>
      <c r="Y2977" s="61"/>
      <c r="Z2977" s="61" t="s">
        <v>54</v>
      </c>
      <c r="AA2977" s="61" t="s">
        <v>61</v>
      </c>
      <c r="AB2977" s="61" t="s">
        <v>62</v>
      </c>
      <c r="AC2977" s="61">
        <v>210219</v>
      </c>
      <c r="AD2977" s="61"/>
      <c r="AE2977" s="61" t="s">
        <v>5</v>
      </c>
      <c r="AF2977" s="63">
        <v>41737.622916666667</v>
      </c>
      <c r="AG2977" s="63">
        <v>41737.62222222222</v>
      </c>
      <c r="AH2977" s="62"/>
      <c r="AI2977" s="61"/>
      <c r="AJ2977" s="61" t="s">
        <v>63</v>
      </c>
      <c r="AK2977" s="61"/>
      <c r="AL2977" s="63"/>
      <c r="AM2977" s="63"/>
      <c r="AN2977" s="61"/>
      <c r="AO2977" s="4"/>
      <c r="AP2977" s="4"/>
    </row>
    <row r="2978" spans="1:42" ht="57" customHeight="1">
      <c r="A2978" s="61" t="s">
        <v>57</v>
      </c>
      <c r="B2978" s="61" t="s">
        <v>3756</v>
      </c>
      <c r="C2978" s="61" t="s">
        <v>164</v>
      </c>
      <c r="D2978" s="61" t="s">
        <v>164</v>
      </c>
      <c r="E2978" s="61" t="s">
        <v>3757</v>
      </c>
      <c r="F2978" s="61" t="s">
        <v>3758</v>
      </c>
      <c r="G2978" s="62">
        <v>2013</v>
      </c>
      <c r="H2978" s="61">
        <v>261048</v>
      </c>
      <c r="I2978" s="61">
        <v>0</v>
      </c>
      <c r="J2978" s="61" t="s">
        <v>3759</v>
      </c>
      <c r="K2978" s="61" t="s">
        <v>3</v>
      </c>
      <c r="L2978" s="61" t="s">
        <v>52</v>
      </c>
      <c r="M2978" s="61" t="s">
        <v>5622</v>
      </c>
      <c r="N2978" s="61"/>
      <c r="O2978" s="63">
        <v>41407</v>
      </c>
      <c r="P2978" s="61" t="s">
        <v>145</v>
      </c>
      <c r="Q2978" s="61" t="s">
        <v>146</v>
      </c>
      <c r="R2978" s="61" t="s">
        <v>54</v>
      </c>
      <c r="S2978" s="61" t="s">
        <v>55</v>
      </c>
      <c r="T2978" s="61" t="s">
        <v>57</v>
      </c>
      <c r="U2978" s="61" t="s">
        <v>57</v>
      </c>
      <c r="V2978" s="61" t="s">
        <v>3756</v>
      </c>
      <c r="W2978" s="61" t="s">
        <v>86</v>
      </c>
      <c r="X2978" s="61" t="s">
        <v>3760</v>
      </c>
      <c r="Y2978" s="61"/>
      <c r="Z2978" s="61" t="s">
        <v>54</v>
      </c>
      <c r="AA2978" s="61" t="s">
        <v>61</v>
      </c>
      <c r="AB2978" s="61" t="s">
        <v>62</v>
      </c>
      <c r="AC2978" s="61">
        <v>197289</v>
      </c>
      <c r="AD2978" s="61"/>
      <c r="AE2978" s="61" t="s">
        <v>70</v>
      </c>
      <c r="AF2978" s="63">
        <v>41422.404861111107</v>
      </c>
      <c r="AG2978" s="63">
        <v>41421.460416666661</v>
      </c>
      <c r="AH2978" s="62">
        <v>2013</v>
      </c>
      <c r="AI2978" s="61" t="s">
        <v>54</v>
      </c>
      <c r="AJ2978" s="61" t="s">
        <v>63</v>
      </c>
      <c r="AK2978" s="61">
        <v>261048</v>
      </c>
      <c r="AL2978" s="63">
        <v>41275</v>
      </c>
      <c r="AM2978" s="63">
        <v>41639</v>
      </c>
      <c r="AN2978" s="61" t="s">
        <v>240</v>
      </c>
      <c r="AO2978" s="4" t="s">
        <v>139</v>
      </c>
      <c r="AP2978" s="4" t="s">
        <v>131</v>
      </c>
    </row>
    <row r="2979" spans="1:42" ht="57" customHeight="1">
      <c r="A2979" s="61" t="s">
        <v>2606</v>
      </c>
      <c r="B2979" s="61" t="s">
        <v>47</v>
      </c>
      <c r="C2979" s="61" t="s">
        <v>164</v>
      </c>
      <c r="D2979" s="61" t="s">
        <v>164</v>
      </c>
      <c r="E2979" s="61" t="s">
        <v>165</v>
      </c>
      <c r="F2979" s="61" t="s">
        <v>166</v>
      </c>
      <c r="G2979" s="62">
        <v>2013</v>
      </c>
      <c r="H2979" s="61">
        <v>391134</v>
      </c>
      <c r="I2979" s="61">
        <v>0</v>
      </c>
      <c r="J2979" s="61" t="s">
        <v>4097</v>
      </c>
      <c r="K2979" s="61">
        <v>300000</v>
      </c>
      <c r="L2979" s="61" t="s">
        <v>560</v>
      </c>
      <c r="M2979" s="61" t="s">
        <v>5622</v>
      </c>
      <c r="N2979" s="61"/>
      <c r="O2979" s="63">
        <v>41411</v>
      </c>
      <c r="P2979" s="61" t="s">
        <v>76</v>
      </c>
      <c r="Q2979" s="61" t="s">
        <v>69</v>
      </c>
      <c r="R2979" s="61" t="s">
        <v>54</v>
      </c>
      <c r="S2979" s="61" t="s">
        <v>55</v>
      </c>
      <c r="T2979" s="61" t="s">
        <v>2606</v>
      </c>
      <c r="U2979" s="61" t="s">
        <v>2606</v>
      </c>
      <c r="V2979" s="61" t="s">
        <v>47</v>
      </c>
      <c r="W2979" s="61" t="s">
        <v>58</v>
      </c>
      <c r="X2979" s="61" t="s">
        <v>59</v>
      </c>
      <c r="Y2979" s="61"/>
      <c r="Z2979" s="61" t="s">
        <v>54</v>
      </c>
      <c r="AA2979" s="61" t="s">
        <v>61</v>
      </c>
      <c r="AB2979" s="61" t="s">
        <v>62</v>
      </c>
      <c r="AC2979" s="61">
        <v>198215</v>
      </c>
      <c r="AD2979" s="61"/>
      <c r="AE2979" s="61" t="s">
        <v>70</v>
      </c>
      <c r="AF2979" s="63">
        <v>41527.410416666666</v>
      </c>
      <c r="AG2979" s="63">
        <v>41435.624305555553</v>
      </c>
      <c r="AH2979" s="62">
        <v>2013</v>
      </c>
      <c r="AI2979" s="61" t="s">
        <v>54</v>
      </c>
      <c r="AJ2979" s="61" t="s">
        <v>63</v>
      </c>
      <c r="AK2979" s="61">
        <v>0</v>
      </c>
      <c r="AL2979" s="63">
        <v>41275</v>
      </c>
      <c r="AM2979" s="63">
        <v>41639</v>
      </c>
      <c r="AN2979" s="61" t="s">
        <v>77</v>
      </c>
      <c r="AO2979" s="4" t="s">
        <v>139</v>
      </c>
      <c r="AP2979" s="4" t="s">
        <v>168</v>
      </c>
    </row>
    <row r="2980" spans="1:42" ht="57" customHeight="1">
      <c r="A2980" s="61" t="s">
        <v>5094</v>
      </c>
      <c r="B2980" s="61" t="s">
        <v>244</v>
      </c>
      <c r="C2980" s="61" t="s">
        <v>164</v>
      </c>
      <c r="D2980" s="61" t="s">
        <v>164</v>
      </c>
      <c r="E2980" s="61" t="s">
        <v>852</v>
      </c>
      <c r="F2980" s="61" t="s">
        <v>853</v>
      </c>
      <c r="G2980" s="62">
        <v>2013</v>
      </c>
      <c r="H2980" s="61">
        <v>10499000</v>
      </c>
      <c r="I2980" s="61">
        <v>0</v>
      </c>
      <c r="J2980" s="61" t="s">
        <v>853</v>
      </c>
      <c r="K2980" s="61" t="s">
        <v>3</v>
      </c>
      <c r="L2980" s="61" t="s">
        <v>52</v>
      </c>
      <c r="M2980" s="61" t="s">
        <v>5622</v>
      </c>
      <c r="N2980" s="61"/>
      <c r="O2980" s="63">
        <v>41413</v>
      </c>
      <c r="P2980" s="61" t="s">
        <v>196</v>
      </c>
      <c r="Q2980" s="61" t="s">
        <v>196</v>
      </c>
      <c r="R2980" s="61" t="s">
        <v>54</v>
      </c>
      <c r="S2980" s="61" t="s">
        <v>55</v>
      </c>
      <c r="T2980" s="61" t="s">
        <v>5094</v>
      </c>
      <c r="U2980" s="61" t="s">
        <v>5098</v>
      </c>
      <c r="V2980" s="61" t="s">
        <v>244</v>
      </c>
      <c r="W2980" s="61" t="s">
        <v>58</v>
      </c>
      <c r="X2980" s="61" t="s">
        <v>248</v>
      </c>
      <c r="Y2980" s="61"/>
      <c r="Z2980" s="61" t="s">
        <v>54</v>
      </c>
      <c r="AA2980" s="61" t="s">
        <v>61</v>
      </c>
      <c r="AB2980" s="61" t="s">
        <v>62</v>
      </c>
      <c r="AC2980" s="61">
        <v>197741</v>
      </c>
      <c r="AD2980" s="61"/>
      <c r="AE2980" s="61" t="s">
        <v>70</v>
      </c>
      <c r="AF2980" s="63">
        <v>41584.495833333334</v>
      </c>
      <c r="AG2980" s="63">
        <v>41429.497916666667</v>
      </c>
      <c r="AH2980" s="62">
        <v>2013</v>
      </c>
      <c r="AI2980" s="61" t="s">
        <v>54</v>
      </c>
      <c r="AJ2980" s="61" t="s">
        <v>63</v>
      </c>
      <c r="AK2980" s="61">
        <v>44347588</v>
      </c>
      <c r="AL2980" s="63">
        <v>41275</v>
      </c>
      <c r="AM2980" s="63">
        <v>41639</v>
      </c>
      <c r="AN2980" s="61" t="s">
        <v>337</v>
      </c>
      <c r="AO2980" s="4" t="s">
        <v>139</v>
      </c>
      <c r="AP2980" s="4" t="s">
        <v>131</v>
      </c>
    </row>
    <row r="2981" spans="1:42" ht="57" customHeight="1">
      <c r="A2981" s="61" t="s">
        <v>5094</v>
      </c>
      <c r="B2981" s="61" t="s">
        <v>244</v>
      </c>
      <c r="C2981" s="61" t="s">
        <v>164</v>
      </c>
      <c r="D2981" s="61" t="s">
        <v>164</v>
      </c>
      <c r="E2981" s="61" t="s">
        <v>708</v>
      </c>
      <c r="F2981" s="61" t="s">
        <v>709</v>
      </c>
      <c r="G2981" s="62">
        <v>2013</v>
      </c>
      <c r="H2981" s="61">
        <v>5000000</v>
      </c>
      <c r="I2981" s="61">
        <v>0</v>
      </c>
      <c r="J2981" s="61" t="s">
        <v>709</v>
      </c>
      <c r="K2981" s="61" t="s">
        <v>3</v>
      </c>
      <c r="L2981" s="61" t="s">
        <v>52</v>
      </c>
      <c r="M2981" s="61" t="s">
        <v>5622</v>
      </c>
      <c r="N2981" s="61"/>
      <c r="O2981" s="63">
        <v>41413</v>
      </c>
      <c r="P2981" s="61" t="s">
        <v>196</v>
      </c>
      <c r="Q2981" s="61" t="s">
        <v>196</v>
      </c>
      <c r="R2981" s="61" t="s">
        <v>54</v>
      </c>
      <c r="S2981" s="61" t="s">
        <v>55</v>
      </c>
      <c r="T2981" s="61" t="s">
        <v>5094</v>
      </c>
      <c r="U2981" s="61" t="s">
        <v>5098</v>
      </c>
      <c r="V2981" s="61" t="s">
        <v>244</v>
      </c>
      <c r="W2981" s="61" t="s">
        <v>58</v>
      </c>
      <c r="X2981" s="61" t="s">
        <v>248</v>
      </c>
      <c r="Y2981" s="61"/>
      <c r="Z2981" s="61" t="s">
        <v>54</v>
      </c>
      <c r="AA2981" s="61" t="s">
        <v>61</v>
      </c>
      <c r="AB2981" s="61" t="s">
        <v>62</v>
      </c>
      <c r="AC2981" s="61">
        <v>197744</v>
      </c>
      <c r="AD2981" s="61"/>
      <c r="AE2981" s="61" t="s">
        <v>70</v>
      </c>
      <c r="AF2981" s="63">
        <v>41584.494444444441</v>
      </c>
      <c r="AG2981" s="63">
        <v>41429.500694444439</v>
      </c>
      <c r="AH2981" s="62">
        <v>2013</v>
      </c>
      <c r="AI2981" s="61" t="s">
        <v>54</v>
      </c>
      <c r="AJ2981" s="61" t="s">
        <v>63</v>
      </c>
      <c r="AK2981" s="61">
        <v>37517790</v>
      </c>
      <c r="AL2981" s="63">
        <v>41275</v>
      </c>
      <c r="AM2981" s="63">
        <v>41639</v>
      </c>
      <c r="AN2981" s="61" t="s">
        <v>240</v>
      </c>
      <c r="AO2981" s="4" t="s">
        <v>139</v>
      </c>
      <c r="AP2981" s="4" t="s">
        <v>168</v>
      </c>
    </row>
    <row r="2982" spans="1:42" ht="57" customHeight="1">
      <c r="A2982" s="61" t="s">
        <v>5094</v>
      </c>
      <c r="B2982" s="61" t="s">
        <v>244</v>
      </c>
      <c r="C2982" s="61" t="s">
        <v>164</v>
      </c>
      <c r="D2982" s="61" t="s">
        <v>164</v>
      </c>
      <c r="E2982" s="61" t="s">
        <v>708</v>
      </c>
      <c r="F2982" s="61" t="s">
        <v>709</v>
      </c>
      <c r="G2982" s="62">
        <v>2013</v>
      </c>
      <c r="H2982" s="61">
        <v>10000000</v>
      </c>
      <c r="I2982" s="61">
        <v>0</v>
      </c>
      <c r="J2982" s="61" t="s">
        <v>709</v>
      </c>
      <c r="K2982" s="61" t="s">
        <v>3</v>
      </c>
      <c r="L2982" s="61" t="s">
        <v>52</v>
      </c>
      <c r="M2982" s="61" t="s">
        <v>5622</v>
      </c>
      <c r="N2982" s="61"/>
      <c r="O2982" s="63">
        <v>41413</v>
      </c>
      <c r="P2982" s="61" t="s">
        <v>196</v>
      </c>
      <c r="Q2982" s="61" t="s">
        <v>196</v>
      </c>
      <c r="R2982" s="61" t="s">
        <v>54</v>
      </c>
      <c r="S2982" s="61" t="s">
        <v>55</v>
      </c>
      <c r="T2982" s="61" t="s">
        <v>5094</v>
      </c>
      <c r="U2982" s="61" t="s">
        <v>5098</v>
      </c>
      <c r="V2982" s="61" t="s">
        <v>244</v>
      </c>
      <c r="W2982" s="61" t="s">
        <v>58</v>
      </c>
      <c r="X2982" s="61" t="s">
        <v>248</v>
      </c>
      <c r="Y2982" s="61"/>
      <c r="Z2982" s="61" t="s">
        <v>54</v>
      </c>
      <c r="AA2982" s="61" t="s">
        <v>61</v>
      </c>
      <c r="AB2982" s="61" t="s">
        <v>62</v>
      </c>
      <c r="AC2982" s="61">
        <v>203627</v>
      </c>
      <c r="AD2982" s="61"/>
      <c r="AE2982" s="61" t="s">
        <v>70</v>
      </c>
      <c r="AF2982" s="63">
        <v>41584.495138888888</v>
      </c>
      <c r="AG2982" s="63">
        <v>41584.495138888888</v>
      </c>
      <c r="AH2982" s="62">
        <v>2013</v>
      </c>
      <c r="AI2982" s="61" t="s">
        <v>54</v>
      </c>
      <c r="AJ2982" s="61" t="s">
        <v>63</v>
      </c>
      <c r="AK2982" s="61">
        <v>37517790</v>
      </c>
      <c r="AL2982" s="63">
        <v>41275</v>
      </c>
      <c r="AM2982" s="63">
        <v>41639</v>
      </c>
      <c r="AN2982" s="61" t="s">
        <v>240</v>
      </c>
      <c r="AO2982" s="4" t="s">
        <v>139</v>
      </c>
      <c r="AP2982" s="4" t="s">
        <v>168</v>
      </c>
    </row>
    <row r="2983" spans="1:42" ht="57" customHeight="1">
      <c r="A2983" s="61" t="s">
        <v>2902</v>
      </c>
      <c r="B2983" s="61" t="s">
        <v>201</v>
      </c>
      <c r="C2983" s="61" t="s">
        <v>164</v>
      </c>
      <c r="D2983" s="61"/>
      <c r="E2983" s="61"/>
      <c r="F2983" s="61"/>
      <c r="G2983" s="62">
        <v>2013</v>
      </c>
      <c r="H2983" s="61">
        <v>1963351</v>
      </c>
      <c r="I2983" s="61">
        <v>0</v>
      </c>
      <c r="J2983" s="61" t="s">
        <v>2915</v>
      </c>
      <c r="K2983" s="61">
        <v>1500000</v>
      </c>
      <c r="L2983" s="61" t="s">
        <v>560</v>
      </c>
      <c r="M2983" s="61" t="s">
        <v>5622</v>
      </c>
      <c r="N2983" s="61"/>
      <c r="O2983" s="63">
        <v>41417</v>
      </c>
      <c r="P2983" s="61"/>
      <c r="Q2983" s="61" t="s">
        <v>69</v>
      </c>
      <c r="R2983" s="61" t="s">
        <v>54</v>
      </c>
      <c r="S2983" s="61" t="s">
        <v>84</v>
      </c>
      <c r="T2983" s="61" t="s">
        <v>2902</v>
      </c>
      <c r="U2983" s="61" t="s">
        <v>2902</v>
      </c>
      <c r="V2983" s="61" t="s">
        <v>201</v>
      </c>
      <c r="W2983" s="61" t="s">
        <v>203</v>
      </c>
      <c r="X2983" s="61" t="s">
        <v>201</v>
      </c>
      <c r="Y2983" s="61"/>
      <c r="Z2983" s="61" t="s">
        <v>54</v>
      </c>
      <c r="AA2983" s="61" t="s">
        <v>61</v>
      </c>
      <c r="AB2983" s="61" t="s">
        <v>62</v>
      </c>
      <c r="AC2983" s="61">
        <v>197372</v>
      </c>
      <c r="AD2983" s="61"/>
      <c r="AE2983" s="61" t="s">
        <v>5</v>
      </c>
      <c r="AF2983" s="63">
        <v>41422.497916666667</v>
      </c>
      <c r="AG2983" s="63">
        <v>41422.497916666667</v>
      </c>
      <c r="AH2983" s="62"/>
      <c r="AI2983" s="61"/>
      <c r="AJ2983" s="61" t="s">
        <v>63</v>
      </c>
      <c r="AK2983" s="61"/>
      <c r="AL2983" s="63"/>
      <c r="AM2983" s="63"/>
      <c r="AN2983" s="61"/>
      <c r="AO2983" s="4"/>
      <c r="AP2983" s="4"/>
    </row>
    <row r="2984" spans="1:42" ht="57" customHeight="1">
      <c r="A2984" s="61" t="s">
        <v>2730</v>
      </c>
      <c r="B2984" s="61" t="s">
        <v>179</v>
      </c>
      <c r="C2984" s="61" t="s">
        <v>164</v>
      </c>
      <c r="D2984" s="61" t="s">
        <v>164</v>
      </c>
      <c r="E2984" s="61" t="s">
        <v>3861</v>
      </c>
      <c r="F2984" s="61" t="s">
        <v>400</v>
      </c>
      <c r="G2984" s="62">
        <v>2013</v>
      </c>
      <c r="H2984" s="61">
        <v>5798</v>
      </c>
      <c r="I2984" s="61">
        <v>0</v>
      </c>
      <c r="J2984" s="61" t="s">
        <v>400</v>
      </c>
      <c r="K2984" s="61">
        <v>4430</v>
      </c>
      <c r="L2984" s="61" t="s">
        <v>560</v>
      </c>
      <c r="M2984" s="61" t="s">
        <v>5622</v>
      </c>
      <c r="N2984" s="61"/>
      <c r="O2984" s="63">
        <v>41418</v>
      </c>
      <c r="P2984" s="61" t="s">
        <v>145</v>
      </c>
      <c r="Q2984" s="61" t="s">
        <v>403</v>
      </c>
      <c r="R2984" s="61" t="s">
        <v>54</v>
      </c>
      <c r="S2984" s="61" t="s">
        <v>55</v>
      </c>
      <c r="T2984" s="61" t="s">
        <v>179</v>
      </c>
      <c r="U2984" s="61" t="s">
        <v>208</v>
      </c>
      <c r="V2984" s="61" t="s">
        <v>179</v>
      </c>
      <c r="W2984" s="61" t="s">
        <v>58</v>
      </c>
      <c r="X2984" s="61" t="s">
        <v>185</v>
      </c>
      <c r="Y2984" s="61"/>
      <c r="Z2984" s="61" t="s">
        <v>54</v>
      </c>
      <c r="AA2984" s="61" t="s">
        <v>61</v>
      </c>
      <c r="AB2984" s="61" t="s">
        <v>62</v>
      </c>
      <c r="AC2984" s="61">
        <v>199374</v>
      </c>
      <c r="AD2984" s="61"/>
      <c r="AE2984" s="61" t="s">
        <v>70</v>
      </c>
      <c r="AF2984" s="63">
        <v>41542.51180555555</v>
      </c>
      <c r="AG2984" s="63">
        <v>41460.478472222218</v>
      </c>
      <c r="AH2984" s="62">
        <v>2013</v>
      </c>
      <c r="AI2984" s="61" t="s">
        <v>54</v>
      </c>
      <c r="AJ2984" s="61" t="s">
        <v>63</v>
      </c>
      <c r="AK2984" s="61">
        <v>8785288</v>
      </c>
      <c r="AL2984" s="63">
        <v>41275</v>
      </c>
      <c r="AM2984" s="63">
        <v>41639</v>
      </c>
      <c r="AN2984" s="61" t="s">
        <v>337</v>
      </c>
      <c r="AO2984" s="4" t="s">
        <v>139</v>
      </c>
      <c r="AP2984" s="4" t="s">
        <v>131</v>
      </c>
    </row>
    <row r="2985" spans="1:42" ht="57" customHeight="1">
      <c r="A2985" s="61" t="s">
        <v>2511</v>
      </c>
      <c r="B2985" s="61" t="s">
        <v>2064</v>
      </c>
      <c r="C2985" s="61" t="s">
        <v>164</v>
      </c>
      <c r="D2985" s="61" t="s">
        <v>164</v>
      </c>
      <c r="E2985" s="61" t="s">
        <v>2526</v>
      </c>
      <c r="F2985" s="61" t="s">
        <v>2527</v>
      </c>
      <c r="G2985" s="62">
        <v>2013</v>
      </c>
      <c r="H2985" s="61">
        <v>163613</v>
      </c>
      <c r="I2985" s="61">
        <v>0</v>
      </c>
      <c r="J2985" s="61" t="s">
        <v>2528</v>
      </c>
      <c r="K2985" s="61">
        <v>125000</v>
      </c>
      <c r="L2985" s="61" t="s">
        <v>560</v>
      </c>
      <c r="M2985" s="61" t="s">
        <v>5622</v>
      </c>
      <c r="N2985" s="61"/>
      <c r="O2985" s="63">
        <v>41421</v>
      </c>
      <c r="P2985" s="61" t="s">
        <v>145</v>
      </c>
      <c r="Q2985" s="61" t="s">
        <v>146</v>
      </c>
      <c r="R2985" s="61" t="s">
        <v>54</v>
      </c>
      <c r="S2985" s="61" t="s">
        <v>84</v>
      </c>
      <c r="T2985" s="61" t="s">
        <v>2511</v>
      </c>
      <c r="U2985" s="61" t="s">
        <v>2511</v>
      </c>
      <c r="V2985" s="61" t="s">
        <v>2061</v>
      </c>
      <c r="W2985" s="61" t="s">
        <v>86</v>
      </c>
      <c r="X2985" s="61" t="s">
        <v>2066</v>
      </c>
      <c r="Y2985" s="61"/>
      <c r="Z2985" s="61" t="s">
        <v>54</v>
      </c>
      <c r="AA2985" s="61" t="s">
        <v>61</v>
      </c>
      <c r="AB2985" s="61" t="s">
        <v>62</v>
      </c>
      <c r="AC2985" s="61">
        <v>197371</v>
      </c>
      <c r="AD2985" s="61"/>
      <c r="AE2985" s="61" t="s">
        <v>5</v>
      </c>
      <c r="AF2985" s="63">
        <v>41422.496527777774</v>
      </c>
      <c r="AG2985" s="63">
        <v>41422.495833333334</v>
      </c>
      <c r="AH2985" s="62">
        <v>2013</v>
      </c>
      <c r="AI2985" s="61" t="s">
        <v>54</v>
      </c>
      <c r="AJ2985" s="61" t="s">
        <v>63</v>
      </c>
      <c r="AK2985" s="61">
        <v>708895</v>
      </c>
      <c r="AL2985" s="63">
        <v>41275</v>
      </c>
      <c r="AM2985" s="63">
        <v>41639</v>
      </c>
      <c r="AN2985" s="61" t="s">
        <v>240</v>
      </c>
      <c r="AO2985" s="4" t="s">
        <v>130</v>
      </c>
      <c r="AP2985" s="4" t="s">
        <v>965</v>
      </c>
    </row>
    <row r="2986" spans="1:42" ht="57" customHeight="1">
      <c r="A2986" s="61" t="s">
        <v>616</v>
      </c>
      <c r="B2986" s="61" t="s">
        <v>179</v>
      </c>
      <c r="C2986" s="61" t="s">
        <v>164</v>
      </c>
      <c r="D2986" s="61" t="s">
        <v>164</v>
      </c>
      <c r="E2986" s="61" t="s">
        <v>378</v>
      </c>
      <c r="F2986" s="61" t="s">
        <v>379</v>
      </c>
      <c r="G2986" s="62">
        <v>2013</v>
      </c>
      <c r="H2986" s="61">
        <v>596026</v>
      </c>
      <c r="I2986" s="61">
        <v>0</v>
      </c>
      <c r="J2986" s="61" t="s">
        <v>698</v>
      </c>
      <c r="K2986" s="61">
        <v>450000</v>
      </c>
      <c r="L2986" s="61" t="s">
        <v>560</v>
      </c>
      <c r="M2986" s="61" t="s">
        <v>5622</v>
      </c>
      <c r="N2986" s="61"/>
      <c r="O2986" s="63">
        <v>41423</v>
      </c>
      <c r="P2986" s="61" t="s">
        <v>367</v>
      </c>
      <c r="Q2986" s="61" t="s">
        <v>307</v>
      </c>
      <c r="R2986" s="61" t="s">
        <v>54</v>
      </c>
      <c r="S2986" s="61" t="s">
        <v>55</v>
      </c>
      <c r="T2986" s="61" t="s">
        <v>616</v>
      </c>
      <c r="U2986" s="61" t="s">
        <v>616</v>
      </c>
      <c r="V2986" s="61" t="s">
        <v>179</v>
      </c>
      <c r="W2986" s="61" t="s">
        <v>58</v>
      </c>
      <c r="X2986" s="61" t="s">
        <v>185</v>
      </c>
      <c r="Y2986" s="61"/>
      <c r="Z2986" s="61" t="s">
        <v>54</v>
      </c>
      <c r="AA2986" s="61" t="s">
        <v>61</v>
      </c>
      <c r="AB2986" s="61" t="s">
        <v>62</v>
      </c>
      <c r="AC2986" s="61">
        <v>199359</v>
      </c>
      <c r="AD2986" s="61"/>
      <c r="AE2986" s="61" t="s">
        <v>119</v>
      </c>
      <c r="AF2986" s="63">
        <v>41548.492361111108</v>
      </c>
      <c r="AG2986" s="63">
        <v>41460.390277777777</v>
      </c>
      <c r="AH2986" s="62">
        <v>2013</v>
      </c>
      <c r="AI2986" s="61" t="s">
        <v>54</v>
      </c>
      <c r="AJ2986" s="61" t="s">
        <v>63</v>
      </c>
      <c r="AK2986" s="61">
        <v>21405449</v>
      </c>
      <c r="AL2986" s="63">
        <v>41275</v>
      </c>
      <c r="AM2986" s="63">
        <v>41639</v>
      </c>
      <c r="AN2986" s="61" t="s">
        <v>240</v>
      </c>
      <c r="AO2986" s="4" t="s">
        <v>139</v>
      </c>
      <c r="AP2986" s="4" t="s">
        <v>131</v>
      </c>
    </row>
    <row r="2987" spans="1:42" ht="57" customHeight="1">
      <c r="A2987" s="61" t="s">
        <v>616</v>
      </c>
      <c r="B2987" s="61" t="s">
        <v>179</v>
      </c>
      <c r="C2987" s="61" t="s">
        <v>164</v>
      </c>
      <c r="D2987" s="61" t="s">
        <v>164</v>
      </c>
      <c r="E2987" s="61" t="s">
        <v>699</v>
      </c>
      <c r="F2987" s="61" t="s">
        <v>695</v>
      </c>
      <c r="G2987" s="62">
        <v>2013</v>
      </c>
      <c r="H2987" s="61">
        <v>1390728</v>
      </c>
      <c r="I2987" s="61">
        <v>0</v>
      </c>
      <c r="J2987" s="61" t="s">
        <v>700</v>
      </c>
      <c r="K2987" s="61">
        <v>1050000</v>
      </c>
      <c r="L2987" s="61" t="s">
        <v>560</v>
      </c>
      <c r="M2987" s="61" t="s">
        <v>5622</v>
      </c>
      <c r="N2987" s="61"/>
      <c r="O2987" s="63">
        <v>41423</v>
      </c>
      <c r="P2987" s="61" t="s">
        <v>367</v>
      </c>
      <c r="Q2987" s="61" t="s">
        <v>307</v>
      </c>
      <c r="R2987" s="61" t="s">
        <v>54</v>
      </c>
      <c r="S2987" s="61" t="s">
        <v>55</v>
      </c>
      <c r="T2987" s="61" t="s">
        <v>616</v>
      </c>
      <c r="U2987" s="61" t="s">
        <v>616</v>
      </c>
      <c r="V2987" s="61" t="s">
        <v>179</v>
      </c>
      <c r="W2987" s="61" t="s">
        <v>58</v>
      </c>
      <c r="X2987" s="61" t="s">
        <v>185</v>
      </c>
      <c r="Y2987" s="61"/>
      <c r="Z2987" s="61" t="s">
        <v>54</v>
      </c>
      <c r="AA2987" s="61" t="s">
        <v>61</v>
      </c>
      <c r="AB2987" s="61" t="s">
        <v>62</v>
      </c>
      <c r="AC2987" s="61">
        <v>197925</v>
      </c>
      <c r="AD2987" s="61"/>
      <c r="AE2987" s="61" t="s">
        <v>119</v>
      </c>
      <c r="AF2987" s="63">
        <v>41548.490972222222</v>
      </c>
      <c r="AG2987" s="63">
        <v>41431.650694444441</v>
      </c>
      <c r="AH2987" s="62">
        <v>2013</v>
      </c>
      <c r="AI2987" s="61" t="s">
        <v>54</v>
      </c>
      <c r="AJ2987" s="61" t="s">
        <v>63</v>
      </c>
      <c r="AK2987" s="61">
        <v>39611583</v>
      </c>
      <c r="AL2987" s="63">
        <v>41275</v>
      </c>
      <c r="AM2987" s="63">
        <v>41639</v>
      </c>
      <c r="AN2987" s="61" t="s">
        <v>337</v>
      </c>
      <c r="AO2987" s="4" t="s">
        <v>139</v>
      </c>
      <c r="AP2987" s="4" t="s">
        <v>131</v>
      </c>
    </row>
    <row r="2988" spans="1:42" ht="57" customHeight="1">
      <c r="A2988" s="61" t="s">
        <v>57</v>
      </c>
      <c r="B2988" s="61" t="s">
        <v>179</v>
      </c>
      <c r="C2988" s="61" t="s">
        <v>164</v>
      </c>
      <c r="D2988" s="61"/>
      <c r="E2988" s="61"/>
      <c r="F2988" s="61"/>
      <c r="G2988" s="62">
        <v>2013</v>
      </c>
      <c r="H2988" s="61">
        <v>20000</v>
      </c>
      <c r="I2988" s="61">
        <v>0</v>
      </c>
      <c r="J2988" s="61" t="s">
        <v>3850</v>
      </c>
      <c r="K2988" s="61" t="s">
        <v>3</v>
      </c>
      <c r="L2988" s="61" t="s">
        <v>52</v>
      </c>
      <c r="M2988" s="61" t="s">
        <v>5622</v>
      </c>
      <c r="N2988" s="61"/>
      <c r="O2988" s="63">
        <v>41423</v>
      </c>
      <c r="P2988" s="61"/>
      <c r="Q2988" s="61" t="s">
        <v>53</v>
      </c>
      <c r="R2988" s="61" t="s">
        <v>54</v>
      </c>
      <c r="S2988" s="61" t="s">
        <v>84</v>
      </c>
      <c r="T2988" s="61" t="s">
        <v>57</v>
      </c>
      <c r="U2988" s="61" t="s">
        <v>57</v>
      </c>
      <c r="V2988" s="61" t="s">
        <v>179</v>
      </c>
      <c r="W2988" s="61" t="s">
        <v>58</v>
      </c>
      <c r="X2988" s="61" t="s">
        <v>185</v>
      </c>
      <c r="Y2988" s="61"/>
      <c r="Z2988" s="61" t="s">
        <v>54</v>
      </c>
      <c r="AA2988" s="61" t="s">
        <v>61</v>
      </c>
      <c r="AB2988" s="61" t="s">
        <v>62</v>
      </c>
      <c r="AC2988" s="61">
        <v>197922</v>
      </c>
      <c r="AD2988" s="61"/>
      <c r="AE2988" s="61" t="s">
        <v>70</v>
      </c>
      <c r="AF2988" s="63">
        <v>41431.645833333328</v>
      </c>
      <c r="AG2988" s="63">
        <v>41431.645833333328</v>
      </c>
      <c r="AH2988" s="62"/>
      <c r="AI2988" s="61"/>
      <c r="AJ2988" s="61" t="s">
        <v>63</v>
      </c>
      <c r="AK2988" s="61"/>
      <c r="AL2988" s="63"/>
      <c r="AM2988" s="63"/>
      <c r="AN2988" s="61"/>
      <c r="AO2988" s="4"/>
      <c r="AP2988" s="4"/>
    </row>
    <row r="2989" spans="1:42" ht="102" customHeight="1">
      <c r="A2989" s="61" t="s">
        <v>4266</v>
      </c>
      <c r="B2989" s="61" t="s">
        <v>1497</v>
      </c>
      <c r="C2989" s="61" t="s">
        <v>164</v>
      </c>
      <c r="D2989" s="61"/>
      <c r="E2989" s="61"/>
      <c r="F2989" s="61"/>
      <c r="G2989" s="62">
        <v>2013</v>
      </c>
      <c r="H2989" s="61">
        <v>612182</v>
      </c>
      <c r="I2989" s="61">
        <v>0</v>
      </c>
      <c r="J2989" s="61" t="s">
        <v>4324</v>
      </c>
      <c r="K2989" s="61">
        <v>4000000</v>
      </c>
      <c r="L2989" s="61" t="s">
        <v>83</v>
      </c>
      <c r="M2989" s="61" t="s">
        <v>5622</v>
      </c>
      <c r="N2989" s="61"/>
      <c r="O2989" s="63">
        <v>41423</v>
      </c>
      <c r="P2989" s="61"/>
      <c r="Q2989" s="61" t="s">
        <v>69</v>
      </c>
      <c r="R2989" s="61" t="s">
        <v>54</v>
      </c>
      <c r="S2989" s="61" t="s">
        <v>84</v>
      </c>
      <c r="T2989" s="61" t="s">
        <v>4266</v>
      </c>
      <c r="U2989" s="61" t="s">
        <v>4266</v>
      </c>
      <c r="V2989" s="61" t="s">
        <v>1497</v>
      </c>
      <c r="W2989" s="61" t="s">
        <v>86</v>
      </c>
      <c r="X2989" s="61" t="s">
        <v>1501</v>
      </c>
      <c r="Y2989" s="61"/>
      <c r="Z2989" s="61" t="s">
        <v>54</v>
      </c>
      <c r="AA2989" s="61" t="s">
        <v>61</v>
      </c>
      <c r="AB2989" s="61" t="s">
        <v>62</v>
      </c>
      <c r="AC2989" s="61">
        <v>204654</v>
      </c>
      <c r="AD2989" s="61"/>
      <c r="AE2989" s="61" t="s">
        <v>5</v>
      </c>
      <c r="AF2989" s="63">
        <v>41605.627083333333</v>
      </c>
      <c r="AG2989" s="63">
        <v>41605.627083333333</v>
      </c>
      <c r="AH2989" s="62"/>
      <c r="AI2989" s="61"/>
      <c r="AJ2989" s="61" t="s">
        <v>63</v>
      </c>
      <c r="AK2989" s="61"/>
      <c r="AL2989" s="63"/>
      <c r="AM2989" s="63"/>
      <c r="AN2989" s="61"/>
      <c r="AO2989" s="4"/>
      <c r="AP2989" s="4"/>
    </row>
    <row r="2990" spans="1:42" ht="57" customHeight="1">
      <c r="A2990" s="61" t="s">
        <v>5094</v>
      </c>
      <c r="B2990" s="61" t="s">
        <v>179</v>
      </c>
      <c r="C2990" s="61" t="s">
        <v>164</v>
      </c>
      <c r="D2990" s="61" t="s">
        <v>164</v>
      </c>
      <c r="E2990" s="61" t="s">
        <v>3852</v>
      </c>
      <c r="F2990" s="61" t="s">
        <v>3214</v>
      </c>
      <c r="G2990" s="62">
        <v>2013</v>
      </c>
      <c r="H2990" s="61">
        <v>5937614</v>
      </c>
      <c r="I2990" s="61">
        <v>0</v>
      </c>
      <c r="J2990" s="61" t="s">
        <v>5208</v>
      </c>
      <c r="K2990" s="61" t="s">
        <v>3</v>
      </c>
      <c r="L2990" s="61" t="s">
        <v>52</v>
      </c>
      <c r="M2990" s="61" t="s">
        <v>5622</v>
      </c>
      <c r="N2990" s="61"/>
      <c r="O2990" s="63">
        <v>41423</v>
      </c>
      <c r="P2990" s="61" t="s">
        <v>53</v>
      </c>
      <c r="Q2990" s="61" t="s">
        <v>53</v>
      </c>
      <c r="R2990" s="61" t="s">
        <v>54</v>
      </c>
      <c r="S2990" s="61" t="s">
        <v>55</v>
      </c>
      <c r="T2990" s="61" t="s">
        <v>5094</v>
      </c>
      <c r="U2990" s="61" t="s">
        <v>5098</v>
      </c>
      <c r="V2990" s="61" t="s">
        <v>179</v>
      </c>
      <c r="W2990" s="61" t="s">
        <v>58</v>
      </c>
      <c r="X2990" s="61" t="s">
        <v>185</v>
      </c>
      <c r="Y2990" s="61"/>
      <c r="Z2990" s="61" t="s">
        <v>54</v>
      </c>
      <c r="AA2990" s="61" t="s">
        <v>61</v>
      </c>
      <c r="AB2990" s="61" t="s">
        <v>62</v>
      </c>
      <c r="AC2990" s="61">
        <v>199363</v>
      </c>
      <c r="AD2990" s="61"/>
      <c r="AE2990" s="61" t="s">
        <v>70</v>
      </c>
      <c r="AF2990" s="63">
        <v>41694.642361111109</v>
      </c>
      <c r="AG2990" s="63">
        <v>41460.454861111109</v>
      </c>
      <c r="AH2990" s="62">
        <v>2013</v>
      </c>
      <c r="AI2990" s="61" t="s">
        <v>54</v>
      </c>
      <c r="AJ2990" s="61" t="s">
        <v>63</v>
      </c>
      <c r="AK2990" s="61">
        <v>12560409</v>
      </c>
      <c r="AL2990" s="63">
        <v>41275</v>
      </c>
      <c r="AM2990" s="63">
        <v>41639</v>
      </c>
      <c r="AN2990" s="61" t="s">
        <v>77</v>
      </c>
      <c r="AO2990" s="4" t="s">
        <v>130</v>
      </c>
      <c r="AP2990" s="4" t="s">
        <v>168</v>
      </c>
    </row>
    <row r="2991" spans="1:42" ht="57" customHeight="1">
      <c r="A2991" s="61" t="s">
        <v>5094</v>
      </c>
      <c r="B2991" s="61" t="s">
        <v>179</v>
      </c>
      <c r="C2991" s="61" t="s">
        <v>164</v>
      </c>
      <c r="D2991" s="61" t="s">
        <v>164</v>
      </c>
      <c r="E2991" s="61" t="s">
        <v>3852</v>
      </c>
      <c r="F2991" s="61" t="s">
        <v>3214</v>
      </c>
      <c r="G2991" s="62">
        <v>2013</v>
      </c>
      <c r="H2991" s="61">
        <v>1698100</v>
      </c>
      <c r="I2991" s="61">
        <v>0</v>
      </c>
      <c r="J2991" s="61" t="s">
        <v>5210</v>
      </c>
      <c r="K2991" s="61" t="s">
        <v>3</v>
      </c>
      <c r="L2991" s="61" t="s">
        <v>52</v>
      </c>
      <c r="M2991" s="61" t="s">
        <v>5622</v>
      </c>
      <c r="N2991" s="61"/>
      <c r="O2991" s="63">
        <v>41423</v>
      </c>
      <c r="P2991" s="61" t="s">
        <v>53</v>
      </c>
      <c r="Q2991" s="61" t="s">
        <v>53</v>
      </c>
      <c r="R2991" s="61" t="s">
        <v>54</v>
      </c>
      <c r="S2991" s="61" t="s">
        <v>55</v>
      </c>
      <c r="T2991" s="61" t="s">
        <v>5094</v>
      </c>
      <c r="U2991" s="61" t="s">
        <v>5098</v>
      </c>
      <c r="V2991" s="61" t="s">
        <v>179</v>
      </c>
      <c r="W2991" s="61" t="s">
        <v>58</v>
      </c>
      <c r="X2991" s="61" t="s">
        <v>185</v>
      </c>
      <c r="Y2991" s="61"/>
      <c r="Z2991" s="61" t="s">
        <v>54</v>
      </c>
      <c r="AA2991" s="61" t="s">
        <v>61</v>
      </c>
      <c r="AB2991" s="61" t="s">
        <v>62</v>
      </c>
      <c r="AC2991" s="61">
        <v>199364</v>
      </c>
      <c r="AD2991" s="61"/>
      <c r="AE2991" s="61" t="s">
        <v>70</v>
      </c>
      <c r="AF2991" s="63">
        <v>41694.643055555556</v>
      </c>
      <c r="AG2991" s="63">
        <v>41460.456249999996</v>
      </c>
      <c r="AH2991" s="62">
        <v>2013</v>
      </c>
      <c r="AI2991" s="61" t="s">
        <v>54</v>
      </c>
      <c r="AJ2991" s="61" t="s">
        <v>63</v>
      </c>
      <c r="AK2991" s="61">
        <v>12560409</v>
      </c>
      <c r="AL2991" s="63">
        <v>41275</v>
      </c>
      <c r="AM2991" s="63">
        <v>41639</v>
      </c>
      <c r="AN2991" s="61" t="s">
        <v>77</v>
      </c>
      <c r="AO2991" s="4" t="s">
        <v>130</v>
      </c>
      <c r="AP2991" s="4" t="s">
        <v>168</v>
      </c>
    </row>
    <row r="2992" spans="1:42" ht="57" customHeight="1">
      <c r="A2992" s="61" t="s">
        <v>5094</v>
      </c>
      <c r="B2992" s="61" t="s">
        <v>179</v>
      </c>
      <c r="C2992" s="61" t="s">
        <v>164</v>
      </c>
      <c r="D2992" s="61" t="s">
        <v>164</v>
      </c>
      <c r="E2992" s="61" t="s">
        <v>4223</v>
      </c>
      <c r="F2992" s="61" t="s">
        <v>3217</v>
      </c>
      <c r="G2992" s="62">
        <v>2013</v>
      </c>
      <c r="H2992" s="61">
        <v>499166</v>
      </c>
      <c r="I2992" s="61">
        <v>0</v>
      </c>
      <c r="J2992" s="61" t="s">
        <v>3217</v>
      </c>
      <c r="K2992" s="61" t="s">
        <v>3</v>
      </c>
      <c r="L2992" s="61" t="s">
        <v>52</v>
      </c>
      <c r="M2992" s="61" t="s">
        <v>5622</v>
      </c>
      <c r="N2992" s="61"/>
      <c r="O2992" s="63">
        <v>41423</v>
      </c>
      <c r="P2992" s="61" t="s">
        <v>238</v>
      </c>
      <c r="Q2992" s="61" t="s">
        <v>238</v>
      </c>
      <c r="R2992" s="61" t="s">
        <v>54</v>
      </c>
      <c r="S2992" s="61" t="s">
        <v>55</v>
      </c>
      <c r="T2992" s="61" t="s">
        <v>5094</v>
      </c>
      <c r="U2992" s="61" t="s">
        <v>5098</v>
      </c>
      <c r="V2992" s="61" t="s">
        <v>179</v>
      </c>
      <c r="W2992" s="61" t="s">
        <v>58</v>
      </c>
      <c r="X2992" s="61" t="s">
        <v>185</v>
      </c>
      <c r="Y2992" s="61"/>
      <c r="Z2992" s="61" t="s">
        <v>54</v>
      </c>
      <c r="AA2992" s="61" t="s">
        <v>61</v>
      </c>
      <c r="AB2992" s="61" t="s">
        <v>62</v>
      </c>
      <c r="AC2992" s="61">
        <v>199362</v>
      </c>
      <c r="AD2992" s="61"/>
      <c r="AE2992" s="61" t="s">
        <v>70</v>
      </c>
      <c r="AF2992" s="63">
        <v>41694.629861111112</v>
      </c>
      <c r="AG2992" s="63">
        <v>41460.453472222223</v>
      </c>
      <c r="AH2992" s="62">
        <v>2013</v>
      </c>
      <c r="AI2992" s="61" t="s">
        <v>54</v>
      </c>
      <c r="AJ2992" s="61" t="s">
        <v>63</v>
      </c>
      <c r="AK2992" s="61">
        <v>6715500</v>
      </c>
      <c r="AL2992" s="63">
        <v>41275</v>
      </c>
      <c r="AM2992" s="63">
        <v>41639</v>
      </c>
      <c r="AN2992" s="61" t="s">
        <v>337</v>
      </c>
      <c r="AO2992" s="4" t="s">
        <v>139</v>
      </c>
      <c r="AP2992" s="4" t="s">
        <v>131</v>
      </c>
    </row>
    <row r="2993" spans="1:42" ht="57" customHeight="1">
      <c r="A2993" s="61" t="s">
        <v>5094</v>
      </c>
      <c r="B2993" s="61" t="s">
        <v>179</v>
      </c>
      <c r="C2993" s="61" t="s">
        <v>164</v>
      </c>
      <c r="D2993" s="61" t="s">
        <v>164</v>
      </c>
      <c r="E2993" s="61" t="s">
        <v>4223</v>
      </c>
      <c r="F2993" s="61" t="s">
        <v>3217</v>
      </c>
      <c r="G2993" s="62">
        <v>2013</v>
      </c>
      <c r="H2993" s="61">
        <v>63776</v>
      </c>
      <c r="I2993" s="61">
        <v>0</v>
      </c>
      <c r="J2993" s="61" t="s">
        <v>5212</v>
      </c>
      <c r="K2993" s="61" t="s">
        <v>3</v>
      </c>
      <c r="L2993" s="61" t="s">
        <v>52</v>
      </c>
      <c r="M2993" s="61" t="s">
        <v>5622</v>
      </c>
      <c r="N2993" s="61"/>
      <c r="O2993" s="63">
        <v>41423</v>
      </c>
      <c r="P2993" s="61" t="s">
        <v>238</v>
      </c>
      <c r="Q2993" s="61" t="s">
        <v>238</v>
      </c>
      <c r="R2993" s="61" t="s">
        <v>54</v>
      </c>
      <c r="S2993" s="61" t="s">
        <v>55</v>
      </c>
      <c r="T2993" s="61" t="s">
        <v>5094</v>
      </c>
      <c r="U2993" s="61" t="s">
        <v>5098</v>
      </c>
      <c r="V2993" s="61" t="s">
        <v>179</v>
      </c>
      <c r="W2993" s="61" t="s">
        <v>58</v>
      </c>
      <c r="X2993" s="61" t="s">
        <v>185</v>
      </c>
      <c r="Y2993" s="61"/>
      <c r="Z2993" s="61" t="s">
        <v>54</v>
      </c>
      <c r="AA2993" s="61" t="s">
        <v>61</v>
      </c>
      <c r="AB2993" s="61" t="s">
        <v>62</v>
      </c>
      <c r="AC2993" s="61">
        <v>208250</v>
      </c>
      <c r="AD2993" s="61"/>
      <c r="AE2993" s="61" t="s">
        <v>5</v>
      </c>
      <c r="AF2993" s="63">
        <v>41694.654861111107</v>
      </c>
      <c r="AG2993" s="63">
        <v>41694.652083333334</v>
      </c>
      <c r="AH2993" s="62">
        <v>2013</v>
      </c>
      <c r="AI2993" s="61" t="s">
        <v>54</v>
      </c>
      <c r="AJ2993" s="61" t="s">
        <v>63</v>
      </c>
      <c r="AK2993" s="61">
        <v>6715500</v>
      </c>
      <c r="AL2993" s="63">
        <v>41275</v>
      </c>
      <c r="AM2993" s="63">
        <v>41639</v>
      </c>
      <c r="AN2993" s="61" t="s">
        <v>337</v>
      </c>
      <c r="AO2993" s="4" t="s">
        <v>139</v>
      </c>
      <c r="AP2993" s="4" t="s">
        <v>131</v>
      </c>
    </row>
    <row r="2994" spans="1:42" ht="57" customHeight="1">
      <c r="A2994" s="61" t="s">
        <v>5094</v>
      </c>
      <c r="B2994" s="61" t="s">
        <v>179</v>
      </c>
      <c r="C2994" s="61" t="s">
        <v>164</v>
      </c>
      <c r="D2994" s="61" t="s">
        <v>164</v>
      </c>
      <c r="E2994" s="61" t="s">
        <v>378</v>
      </c>
      <c r="F2994" s="61" t="s">
        <v>379</v>
      </c>
      <c r="G2994" s="62">
        <v>2013</v>
      </c>
      <c r="H2994" s="61">
        <v>0</v>
      </c>
      <c r="I2994" s="61">
        <v>0</v>
      </c>
      <c r="J2994" s="61" t="s">
        <v>5214</v>
      </c>
      <c r="K2994" s="61" t="s">
        <v>3</v>
      </c>
      <c r="L2994" s="61" t="s">
        <v>52</v>
      </c>
      <c r="M2994" s="61" t="s">
        <v>5622</v>
      </c>
      <c r="N2994" s="61"/>
      <c r="O2994" s="63">
        <v>41423</v>
      </c>
      <c r="P2994" s="61" t="s">
        <v>367</v>
      </c>
      <c r="Q2994" s="61" t="s">
        <v>307</v>
      </c>
      <c r="R2994" s="61" t="s">
        <v>54</v>
      </c>
      <c r="S2994" s="61" t="s">
        <v>55</v>
      </c>
      <c r="T2994" s="61" t="s">
        <v>5094</v>
      </c>
      <c r="U2994" s="61" t="s">
        <v>5098</v>
      </c>
      <c r="V2994" s="61" t="s">
        <v>179</v>
      </c>
      <c r="W2994" s="61" t="s">
        <v>58</v>
      </c>
      <c r="X2994" s="61" t="s">
        <v>185</v>
      </c>
      <c r="Y2994" s="61"/>
      <c r="Z2994" s="61" t="s">
        <v>54</v>
      </c>
      <c r="AA2994" s="61" t="s">
        <v>61</v>
      </c>
      <c r="AB2994" s="61" t="s">
        <v>62</v>
      </c>
      <c r="AC2994" s="61">
        <v>197915</v>
      </c>
      <c r="AD2994" s="61"/>
      <c r="AE2994" s="61" t="s">
        <v>70</v>
      </c>
      <c r="AF2994" s="63">
        <v>41585.525694444441</v>
      </c>
      <c r="AG2994" s="63">
        <v>41431.63958333333</v>
      </c>
      <c r="AH2994" s="62">
        <v>2013</v>
      </c>
      <c r="AI2994" s="61" t="s">
        <v>54</v>
      </c>
      <c r="AJ2994" s="61" t="s">
        <v>63</v>
      </c>
      <c r="AK2994" s="61">
        <v>21405449</v>
      </c>
      <c r="AL2994" s="63">
        <v>41275</v>
      </c>
      <c r="AM2994" s="63">
        <v>41639</v>
      </c>
      <c r="AN2994" s="61" t="s">
        <v>240</v>
      </c>
      <c r="AO2994" s="4" t="s">
        <v>139</v>
      </c>
      <c r="AP2994" s="4" t="s">
        <v>131</v>
      </c>
    </row>
    <row r="2995" spans="1:42" ht="57" customHeight="1">
      <c r="A2995" s="61" t="s">
        <v>5094</v>
      </c>
      <c r="B2995" s="61" t="s">
        <v>179</v>
      </c>
      <c r="C2995" s="61" t="s">
        <v>164</v>
      </c>
      <c r="D2995" s="61" t="s">
        <v>164</v>
      </c>
      <c r="E2995" s="61" t="s">
        <v>699</v>
      </c>
      <c r="F2995" s="61" t="s">
        <v>695</v>
      </c>
      <c r="G2995" s="62">
        <v>2013</v>
      </c>
      <c r="H2995" s="61">
        <v>222000</v>
      </c>
      <c r="I2995" s="61">
        <v>0</v>
      </c>
      <c r="J2995" s="61" t="s">
        <v>5215</v>
      </c>
      <c r="K2995" s="61" t="s">
        <v>3</v>
      </c>
      <c r="L2995" s="61" t="s">
        <v>52</v>
      </c>
      <c r="M2995" s="61" t="s">
        <v>5622</v>
      </c>
      <c r="N2995" s="61"/>
      <c r="O2995" s="63">
        <v>41423</v>
      </c>
      <c r="P2995" s="61" t="s">
        <v>367</v>
      </c>
      <c r="Q2995" s="61" t="s">
        <v>307</v>
      </c>
      <c r="R2995" s="61" t="s">
        <v>54</v>
      </c>
      <c r="S2995" s="61" t="s">
        <v>55</v>
      </c>
      <c r="T2995" s="61" t="s">
        <v>5094</v>
      </c>
      <c r="U2995" s="61" t="s">
        <v>5098</v>
      </c>
      <c r="V2995" s="61" t="s">
        <v>179</v>
      </c>
      <c r="W2995" s="61" t="s">
        <v>58</v>
      </c>
      <c r="X2995" s="61" t="s">
        <v>185</v>
      </c>
      <c r="Y2995" s="61"/>
      <c r="Z2995" s="61" t="s">
        <v>54</v>
      </c>
      <c r="AA2995" s="61" t="s">
        <v>61</v>
      </c>
      <c r="AB2995" s="61" t="s">
        <v>62</v>
      </c>
      <c r="AC2995" s="61">
        <v>208252</v>
      </c>
      <c r="AD2995" s="61"/>
      <c r="AE2995" s="61" t="s">
        <v>119</v>
      </c>
      <c r="AF2995" s="63">
        <v>41694.655555555553</v>
      </c>
      <c r="AG2995" s="63">
        <v>41694.654861111107</v>
      </c>
      <c r="AH2995" s="62">
        <v>2013</v>
      </c>
      <c r="AI2995" s="61" t="s">
        <v>54</v>
      </c>
      <c r="AJ2995" s="61" t="s">
        <v>63</v>
      </c>
      <c r="AK2995" s="61">
        <v>39611583</v>
      </c>
      <c r="AL2995" s="63">
        <v>41275</v>
      </c>
      <c r="AM2995" s="63">
        <v>41639</v>
      </c>
      <c r="AN2995" s="61" t="s">
        <v>337</v>
      </c>
      <c r="AO2995" s="4" t="s">
        <v>139</v>
      </c>
      <c r="AP2995" s="4" t="s">
        <v>131</v>
      </c>
    </row>
    <row r="2996" spans="1:42" ht="57" customHeight="1">
      <c r="A2996" s="61" t="s">
        <v>5094</v>
      </c>
      <c r="B2996" s="61" t="s">
        <v>179</v>
      </c>
      <c r="C2996" s="61" t="s">
        <v>164</v>
      </c>
      <c r="D2996" s="61" t="s">
        <v>164</v>
      </c>
      <c r="E2996" s="61" t="s">
        <v>381</v>
      </c>
      <c r="F2996" s="61" t="s">
        <v>369</v>
      </c>
      <c r="G2996" s="62">
        <v>2013</v>
      </c>
      <c r="H2996" s="61">
        <v>14458964</v>
      </c>
      <c r="I2996" s="61">
        <v>0</v>
      </c>
      <c r="J2996" s="61" t="s">
        <v>2822</v>
      </c>
      <c r="K2996" s="61" t="s">
        <v>3</v>
      </c>
      <c r="L2996" s="61" t="s">
        <v>52</v>
      </c>
      <c r="M2996" s="61" t="s">
        <v>5622</v>
      </c>
      <c r="N2996" s="61"/>
      <c r="O2996" s="63">
        <v>41423</v>
      </c>
      <c r="P2996" s="61" t="s">
        <v>196</v>
      </c>
      <c r="Q2996" s="61" t="s">
        <v>196</v>
      </c>
      <c r="R2996" s="61" t="s">
        <v>54</v>
      </c>
      <c r="S2996" s="61" t="s">
        <v>55</v>
      </c>
      <c r="T2996" s="61" t="s">
        <v>5094</v>
      </c>
      <c r="U2996" s="61" t="s">
        <v>5098</v>
      </c>
      <c r="V2996" s="61" t="s">
        <v>179</v>
      </c>
      <c r="W2996" s="61" t="s">
        <v>58</v>
      </c>
      <c r="X2996" s="61" t="s">
        <v>185</v>
      </c>
      <c r="Y2996" s="61"/>
      <c r="Z2996" s="61" t="s">
        <v>54</v>
      </c>
      <c r="AA2996" s="61" t="s">
        <v>61</v>
      </c>
      <c r="AB2996" s="61" t="s">
        <v>62</v>
      </c>
      <c r="AC2996" s="61">
        <v>199365</v>
      </c>
      <c r="AD2996" s="61"/>
      <c r="AE2996" s="61" t="s">
        <v>70</v>
      </c>
      <c r="AF2996" s="63">
        <v>41694.643055555556</v>
      </c>
      <c r="AG2996" s="63">
        <v>41460.457638888889</v>
      </c>
      <c r="AH2996" s="62">
        <v>2013</v>
      </c>
      <c r="AI2996" s="61" t="s">
        <v>54</v>
      </c>
      <c r="AJ2996" s="61" t="s">
        <v>63</v>
      </c>
      <c r="AK2996" s="61">
        <v>74703000</v>
      </c>
      <c r="AL2996" s="63">
        <v>41275</v>
      </c>
      <c r="AM2996" s="63">
        <v>41639</v>
      </c>
      <c r="AN2996" s="61" t="s">
        <v>337</v>
      </c>
      <c r="AO2996" s="4" t="s">
        <v>139</v>
      </c>
      <c r="AP2996" s="4" t="s">
        <v>131</v>
      </c>
    </row>
    <row r="2997" spans="1:42" ht="57" customHeight="1">
      <c r="A2997" s="61" t="s">
        <v>5094</v>
      </c>
      <c r="B2997" s="61" t="s">
        <v>179</v>
      </c>
      <c r="C2997" s="61" t="s">
        <v>164</v>
      </c>
      <c r="D2997" s="61" t="s">
        <v>164</v>
      </c>
      <c r="E2997" s="61" t="s">
        <v>383</v>
      </c>
      <c r="F2997" s="61" t="s">
        <v>384</v>
      </c>
      <c r="G2997" s="62">
        <v>2013</v>
      </c>
      <c r="H2997" s="61">
        <v>154950</v>
      </c>
      <c r="I2997" s="61">
        <v>0</v>
      </c>
      <c r="J2997" s="61" t="s">
        <v>5216</v>
      </c>
      <c r="K2997" s="61" t="s">
        <v>3</v>
      </c>
      <c r="L2997" s="61" t="s">
        <v>52</v>
      </c>
      <c r="M2997" s="61" t="s">
        <v>5622</v>
      </c>
      <c r="N2997" s="61"/>
      <c r="O2997" s="63">
        <v>41423</v>
      </c>
      <c r="P2997" s="61" t="s">
        <v>286</v>
      </c>
      <c r="Q2997" s="61" t="s">
        <v>184</v>
      </c>
      <c r="R2997" s="61" t="s">
        <v>54</v>
      </c>
      <c r="S2997" s="61" t="s">
        <v>55</v>
      </c>
      <c r="T2997" s="61" t="s">
        <v>5094</v>
      </c>
      <c r="U2997" s="61" t="s">
        <v>5098</v>
      </c>
      <c r="V2997" s="61" t="s">
        <v>179</v>
      </c>
      <c r="W2997" s="61" t="s">
        <v>58</v>
      </c>
      <c r="X2997" s="61" t="s">
        <v>185</v>
      </c>
      <c r="Y2997" s="61"/>
      <c r="Z2997" s="61" t="s">
        <v>54</v>
      </c>
      <c r="AA2997" s="61" t="s">
        <v>61</v>
      </c>
      <c r="AB2997" s="61" t="s">
        <v>62</v>
      </c>
      <c r="AC2997" s="61">
        <v>199370</v>
      </c>
      <c r="AD2997" s="61"/>
      <c r="AE2997" s="61" t="s">
        <v>70</v>
      </c>
      <c r="AF2997" s="63">
        <v>41694.645138888889</v>
      </c>
      <c r="AG2997" s="63">
        <v>41460.466666666667</v>
      </c>
      <c r="AH2997" s="62">
        <v>2013</v>
      </c>
      <c r="AI2997" s="61" t="s">
        <v>54</v>
      </c>
      <c r="AJ2997" s="61" t="s">
        <v>63</v>
      </c>
      <c r="AK2997" s="61">
        <v>342664</v>
      </c>
      <c r="AL2997" s="63">
        <v>41275</v>
      </c>
      <c r="AM2997" s="63">
        <v>41639</v>
      </c>
      <c r="AN2997" s="61" t="s">
        <v>240</v>
      </c>
      <c r="AO2997" s="4" t="s">
        <v>130</v>
      </c>
      <c r="AP2997" s="4" t="s">
        <v>168</v>
      </c>
    </row>
    <row r="2998" spans="1:42" ht="57" customHeight="1">
      <c r="A2998" s="61" t="s">
        <v>5094</v>
      </c>
      <c r="B2998" s="61" t="s">
        <v>179</v>
      </c>
      <c r="C2998" s="61" t="s">
        <v>164</v>
      </c>
      <c r="D2998" s="61" t="s">
        <v>164</v>
      </c>
      <c r="E2998" s="61" t="s">
        <v>5218</v>
      </c>
      <c r="F2998" s="61" t="s">
        <v>5219</v>
      </c>
      <c r="G2998" s="62">
        <v>2013</v>
      </c>
      <c r="H2998" s="61">
        <v>978822</v>
      </c>
      <c r="I2998" s="61">
        <v>0</v>
      </c>
      <c r="J2998" s="61" t="s">
        <v>5221</v>
      </c>
      <c r="K2998" s="61" t="s">
        <v>3</v>
      </c>
      <c r="L2998" s="61" t="s">
        <v>52</v>
      </c>
      <c r="M2998" s="61" t="s">
        <v>5622</v>
      </c>
      <c r="N2998" s="61"/>
      <c r="O2998" s="63">
        <v>41423</v>
      </c>
      <c r="P2998" s="61" t="s">
        <v>286</v>
      </c>
      <c r="Q2998" s="61" t="s">
        <v>184</v>
      </c>
      <c r="R2998" s="61" t="s">
        <v>54</v>
      </c>
      <c r="S2998" s="61" t="s">
        <v>55</v>
      </c>
      <c r="T2998" s="61" t="s">
        <v>5094</v>
      </c>
      <c r="U2998" s="61" t="s">
        <v>5098</v>
      </c>
      <c r="V2998" s="61" t="s">
        <v>179</v>
      </c>
      <c r="W2998" s="61" t="s">
        <v>58</v>
      </c>
      <c r="X2998" s="61" t="s">
        <v>185</v>
      </c>
      <c r="Y2998" s="61"/>
      <c r="Z2998" s="61" t="s">
        <v>54</v>
      </c>
      <c r="AA2998" s="61" t="s">
        <v>61</v>
      </c>
      <c r="AB2998" s="61" t="s">
        <v>62</v>
      </c>
      <c r="AC2998" s="61">
        <v>199367</v>
      </c>
      <c r="AD2998" s="61"/>
      <c r="AE2998" s="61" t="s">
        <v>70</v>
      </c>
      <c r="AF2998" s="63">
        <v>41694.644444444442</v>
      </c>
      <c r="AG2998" s="63">
        <v>41460.461805555555</v>
      </c>
      <c r="AH2998" s="62">
        <v>2013</v>
      </c>
      <c r="AI2998" s="61" t="s">
        <v>54</v>
      </c>
      <c r="AJ2998" s="61" t="s">
        <v>63</v>
      </c>
      <c r="AK2998" s="61">
        <v>2759083</v>
      </c>
      <c r="AL2998" s="63">
        <v>41275</v>
      </c>
      <c r="AM2998" s="63">
        <v>41639</v>
      </c>
      <c r="AN2998" s="61" t="s">
        <v>240</v>
      </c>
      <c r="AO2998" s="4" t="s">
        <v>139</v>
      </c>
      <c r="AP2998" s="4" t="s">
        <v>131</v>
      </c>
    </row>
    <row r="2999" spans="1:42" ht="159" customHeight="1">
      <c r="A2999" s="61" t="s">
        <v>5094</v>
      </c>
      <c r="B2999" s="61" t="s">
        <v>179</v>
      </c>
      <c r="C2999" s="61" t="s">
        <v>164</v>
      </c>
      <c r="D2999" s="61" t="s">
        <v>164</v>
      </c>
      <c r="E2999" s="61" t="s">
        <v>386</v>
      </c>
      <c r="F2999" s="61" t="s">
        <v>375</v>
      </c>
      <c r="G2999" s="62">
        <v>2013</v>
      </c>
      <c r="H2999" s="61">
        <v>2327057</v>
      </c>
      <c r="I2999" s="61">
        <v>0</v>
      </c>
      <c r="J2999" s="61" t="s">
        <v>5213</v>
      </c>
      <c r="K2999" s="61" t="s">
        <v>3</v>
      </c>
      <c r="L2999" s="61" t="s">
        <v>52</v>
      </c>
      <c r="M2999" s="61" t="s">
        <v>5622</v>
      </c>
      <c r="N2999" s="61"/>
      <c r="O2999" s="63">
        <v>41423</v>
      </c>
      <c r="P2999" s="61" t="s">
        <v>145</v>
      </c>
      <c r="Q2999" s="61" t="s">
        <v>184</v>
      </c>
      <c r="R2999" s="61" t="s">
        <v>54</v>
      </c>
      <c r="S2999" s="61" t="s">
        <v>55</v>
      </c>
      <c r="T2999" s="61" t="s">
        <v>5094</v>
      </c>
      <c r="U2999" s="61" t="s">
        <v>5098</v>
      </c>
      <c r="V2999" s="61" t="s">
        <v>179</v>
      </c>
      <c r="W2999" s="61" t="s">
        <v>58</v>
      </c>
      <c r="X2999" s="61" t="s">
        <v>185</v>
      </c>
      <c r="Y2999" s="61"/>
      <c r="Z2999" s="61" t="s">
        <v>54</v>
      </c>
      <c r="AA2999" s="61" t="s">
        <v>61</v>
      </c>
      <c r="AB2999" s="61" t="s">
        <v>62</v>
      </c>
      <c r="AC2999" s="61">
        <v>199373</v>
      </c>
      <c r="AD2999" s="61"/>
      <c r="AE2999" s="61" t="s">
        <v>70</v>
      </c>
      <c r="AF2999" s="63">
        <v>41694.645138888889</v>
      </c>
      <c r="AG2999" s="63">
        <v>41460.473611111112</v>
      </c>
      <c r="AH2999" s="62">
        <v>2013</v>
      </c>
      <c r="AI2999" s="61" t="s">
        <v>54</v>
      </c>
      <c r="AJ2999" s="61" t="s">
        <v>63</v>
      </c>
      <c r="AK2999" s="61">
        <v>4650047</v>
      </c>
      <c r="AL2999" s="63">
        <v>41275</v>
      </c>
      <c r="AM2999" s="63">
        <v>41639</v>
      </c>
      <c r="AN2999" s="61" t="s">
        <v>337</v>
      </c>
      <c r="AO2999" s="4" t="s">
        <v>130</v>
      </c>
      <c r="AP2999" s="4" t="s">
        <v>131</v>
      </c>
    </row>
    <row r="3000" spans="1:42" ht="79.5" customHeight="1">
      <c r="A3000" s="61" t="s">
        <v>5094</v>
      </c>
      <c r="B3000" s="61" t="s">
        <v>179</v>
      </c>
      <c r="C3000" s="61" t="s">
        <v>164</v>
      </c>
      <c r="D3000" s="61" t="s">
        <v>164</v>
      </c>
      <c r="E3000" s="61" t="s">
        <v>4229</v>
      </c>
      <c r="F3000" s="61" t="s">
        <v>4230</v>
      </c>
      <c r="G3000" s="62">
        <v>2013</v>
      </c>
      <c r="H3000" s="61">
        <v>4077</v>
      </c>
      <c r="I3000" s="61">
        <v>0</v>
      </c>
      <c r="J3000" s="61" t="s">
        <v>5223</v>
      </c>
      <c r="K3000" s="61" t="s">
        <v>3</v>
      </c>
      <c r="L3000" s="61" t="s">
        <v>52</v>
      </c>
      <c r="M3000" s="61" t="s">
        <v>5622</v>
      </c>
      <c r="N3000" s="61"/>
      <c r="O3000" s="63">
        <v>41423</v>
      </c>
      <c r="P3000" s="61" t="s">
        <v>286</v>
      </c>
      <c r="Q3000" s="61" t="s">
        <v>184</v>
      </c>
      <c r="R3000" s="61" t="s">
        <v>54</v>
      </c>
      <c r="S3000" s="61" t="s">
        <v>55</v>
      </c>
      <c r="T3000" s="61" t="s">
        <v>5094</v>
      </c>
      <c r="U3000" s="61" t="s">
        <v>5098</v>
      </c>
      <c r="V3000" s="61" t="s">
        <v>179</v>
      </c>
      <c r="W3000" s="61" t="s">
        <v>58</v>
      </c>
      <c r="X3000" s="61" t="s">
        <v>185</v>
      </c>
      <c r="Y3000" s="61"/>
      <c r="Z3000" s="61" t="s">
        <v>54</v>
      </c>
      <c r="AA3000" s="61" t="s">
        <v>61</v>
      </c>
      <c r="AB3000" s="61" t="s">
        <v>62</v>
      </c>
      <c r="AC3000" s="61">
        <v>208247</v>
      </c>
      <c r="AD3000" s="61"/>
      <c r="AE3000" s="61" t="s">
        <v>119</v>
      </c>
      <c r="AF3000" s="63">
        <v>41694.65</v>
      </c>
      <c r="AG3000" s="63">
        <v>41694.649305555555</v>
      </c>
      <c r="AH3000" s="62">
        <v>2013</v>
      </c>
      <c r="AI3000" s="61" t="s">
        <v>54</v>
      </c>
      <c r="AJ3000" s="61" t="s">
        <v>63</v>
      </c>
      <c r="AK3000" s="61">
        <v>2187971</v>
      </c>
      <c r="AL3000" s="63">
        <v>41275</v>
      </c>
      <c r="AM3000" s="63">
        <v>41639</v>
      </c>
      <c r="AN3000" s="61" t="s">
        <v>337</v>
      </c>
      <c r="AO3000" s="4" t="s">
        <v>139</v>
      </c>
      <c r="AP3000" s="4" t="s">
        <v>131</v>
      </c>
    </row>
    <row r="3001" spans="1:42" ht="79.5" customHeight="1">
      <c r="A3001" s="61" t="s">
        <v>5094</v>
      </c>
      <c r="B3001" s="61" t="s">
        <v>179</v>
      </c>
      <c r="C3001" s="61" t="s">
        <v>164</v>
      </c>
      <c r="D3001" s="61" t="s">
        <v>164</v>
      </c>
      <c r="E3001" s="61" t="s">
        <v>5224</v>
      </c>
      <c r="F3001" s="61" t="s">
        <v>3342</v>
      </c>
      <c r="G3001" s="62">
        <v>2013</v>
      </c>
      <c r="H3001" s="61">
        <v>29777</v>
      </c>
      <c r="I3001" s="61">
        <v>0</v>
      </c>
      <c r="J3001" s="61" t="s">
        <v>5225</v>
      </c>
      <c r="K3001" s="61" t="s">
        <v>3</v>
      </c>
      <c r="L3001" s="61" t="s">
        <v>52</v>
      </c>
      <c r="M3001" s="61" t="s">
        <v>5622</v>
      </c>
      <c r="N3001" s="61"/>
      <c r="O3001" s="63">
        <v>41423</v>
      </c>
      <c r="P3001" s="61" t="s">
        <v>145</v>
      </c>
      <c r="Q3001" s="61" t="s">
        <v>146</v>
      </c>
      <c r="R3001" s="61" t="s">
        <v>54</v>
      </c>
      <c r="S3001" s="61" t="s">
        <v>55</v>
      </c>
      <c r="T3001" s="61" t="s">
        <v>5094</v>
      </c>
      <c r="U3001" s="61" t="s">
        <v>5098</v>
      </c>
      <c r="V3001" s="61" t="s">
        <v>179</v>
      </c>
      <c r="W3001" s="61" t="s">
        <v>58</v>
      </c>
      <c r="X3001" s="61" t="s">
        <v>185</v>
      </c>
      <c r="Y3001" s="61"/>
      <c r="Z3001" s="61" t="s">
        <v>54</v>
      </c>
      <c r="AA3001" s="61" t="s">
        <v>61</v>
      </c>
      <c r="AB3001" s="61" t="s">
        <v>62</v>
      </c>
      <c r="AC3001" s="61">
        <v>199369</v>
      </c>
      <c r="AD3001" s="61"/>
      <c r="AE3001" s="61" t="s">
        <v>70</v>
      </c>
      <c r="AF3001" s="63">
        <v>41694.643749999996</v>
      </c>
      <c r="AG3001" s="63">
        <v>41460.46597222222</v>
      </c>
      <c r="AH3001" s="62">
        <v>2013</v>
      </c>
      <c r="AI3001" s="61" t="s">
        <v>54</v>
      </c>
      <c r="AJ3001" s="61" t="s">
        <v>63</v>
      </c>
      <c r="AK3001" s="61">
        <v>2893651</v>
      </c>
      <c r="AL3001" s="63">
        <v>41275</v>
      </c>
      <c r="AM3001" s="63">
        <v>41639</v>
      </c>
      <c r="AN3001" s="61" t="s">
        <v>240</v>
      </c>
      <c r="AO3001" s="4" t="s">
        <v>130</v>
      </c>
      <c r="AP3001" s="4" t="s">
        <v>965</v>
      </c>
    </row>
    <row r="3002" spans="1:42" ht="102" customHeight="1">
      <c r="A3002" s="61" t="s">
        <v>5094</v>
      </c>
      <c r="B3002" s="61" t="s">
        <v>179</v>
      </c>
      <c r="C3002" s="61" t="s">
        <v>164</v>
      </c>
      <c r="D3002" s="61" t="s">
        <v>164</v>
      </c>
      <c r="E3002" s="61" t="s">
        <v>2412</v>
      </c>
      <c r="F3002" s="61" t="s">
        <v>2413</v>
      </c>
      <c r="G3002" s="62">
        <v>2013</v>
      </c>
      <c r="H3002" s="61">
        <v>9579</v>
      </c>
      <c r="I3002" s="61">
        <v>0</v>
      </c>
      <c r="J3002" s="61" t="s">
        <v>5226</v>
      </c>
      <c r="K3002" s="61" t="s">
        <v>3</v>
      </c>
      <c r="L3002" s="61" t="s">
        <v>52</v>
      </c>
      <c r="M3002" s="61" t="s">
        <v>5622</v>
      </c>
      <c r="N3002" s="61"/>
      <c r="O3002" s="63">
        <v>41423</v>
      </c>
      <c r="P3002" s="61" t="s">
        <v>145</v>
      </c>
      <c r="Q3002" s="61" t="s">
        <v>146</v>
      </c>
      <c r="R3002" s="61" t="s">
        <v>54</v>
      </c>
      <c r="S3002" s="61" t="s">
        <v>55</v>
      </c>
      <c r="T3002" s="61" t="s">
        <v>5094</v>
      </c>
      <c r="U3002" s="61" t="s">
        <v>5098</v>
      </c>
      <c r="V3002" s="61" t="s">
        <v>179</v>
      </c>
      <c r="W3002" s="61" t="s">
        <v>58</v>
      </c>
      <c r="X3002" s="61" t="s">
        <v>185</v>
      </c>
      <c r="Y3002" s="61"/>
      <c r="Z3002" s="61" t="s">
        <v>54</v>
      </c>
      <c r="AA3002" s="61" t="s">
        <v>61</v>
      </c>
      <c r="AB3002" s="61" t="s">
        <v>62</v>
      </c>
      <c r="AC3002" s="61">
        <v>203694</v>
      </c>
      <c r="AD3002" s="61"/>
      <c r="AE3002" s="61" t="s">
        <v>119</v>
      </c>
      <c r="AF3002" s="63">
        <v>41694.646527777775</v>
      </c>
      <c r="AG3002" s="63">
        <v>41585.525000000001</v>
      </c>
      <c r="AH3002" s="62">
        <v>2013</v>
      </c>
      <c r="AI3002" s="61" t="s">
        <v>54</v>
      </c>
      <c r="AJ3002" s="61" t="s">
        <v>63</v>
      </c>
      <c r="AK3002" s="61">
        <v>1034162</v>
      </c>
      <c r="AL3002" s="63">
        <v>41275</v>
      </c>
      <c r="AM3002" s="63">
        <v>41639</v>
      </c>
      <c r="AN3002" s="61" t="s">
        <v>240</v>
      </c>
      <c r="AO3002" s="4" t="s">
        <v>130</v>
      </c>
      <c r="AP3002" s="4" t="s">
        <v>168</v>
      </c>
    </row>
    <row r="3003" spans="1:42" ht="159" customHeight="1">
      <c r="A3003" s="61" t="s">
        <v>5094</v>
      </c>
      <c r="B3003" s="61" t="s">
        <v>179</v>
      </c>
      <c r="C3003" s="61" t="s">
        <v>164</v>
      </c>
      <c r="D3003" s="61" t="s">
        <v>164</v>
      </c>
      <c r="E3003" s="61" t="s">
        <v>5227</v>
      </c>
      <c r="F3003" s="61" t="s">
        <v>3830</v>
      </c>
      <c r="G3003" s="62">
        <v>2013</v>
      </c>
      <c r="H3003" s="61">
        <v>1951457</v>
      </c>
      <c r="I3003" s="61">
        <v>0</v>
      </c>
      <c r="J3003" s="61" t="s">
        <v>5228</v>
      </c>
      <c r="K3003" s="61" t="s">
        <v>3</v>
      </c>
      <c r="L3003" s="61" t="s">
        <v>52</v>
      </c>
      <c r="M3003" s="61" t="s">
        <v>5622</v>
      </c>
      <c r="N3003" s="61"/>
      <c r="O3003" s="63">
        <v>41423</v>
      </c>
      <c r="P3003" s="61" t="s">
        <v>145</v>
      </c>
      <c r="Q3003" s="61" t="s">
        <v>146</v>
      </c>
      <c r="R3003" s="61" t="s">
        <v>54</v>
      </c>
      <c r="S3003" s="61" t="s">
        <v>55</v>
      </c>
      <c r="T3003" s="61" t="s">
        <v>5094</v>
      </c>
      <c r="U3003" s="61" t="s">
        <v>5098</v>
      </c>
      <c r="V3003" s="61" t="s">
        <v>179</v>
      </c>
      <c r="W3003" s="61" t="s">
        <v>58</v>
      </c>
      <c r="X3003" s="61" t="s">
        <v>185</v>
      </c>
      <c r="Y3003" s="61"/>
      <c r="Z3003" s="61" t="s">
        <v>54</v>
      </c>
      <c r="AA3003" s="61" t="s">
        <v>61</v>
      </c>
      <c r="AB3003" s="61" t="s">
        <v>62</v>
      </c>
      <c r="AC3003" s="61">
        <v>199368</v>
      </c>
      <c r="AD3003" s="61"/>
      <c r="AE3003" s="61" t="s">
        <v>70</v>
      </c>
      <c r="AF3003" s="63">
        <v>41694.643749999996</v>
      </c>
      <c r="AG3003" s="63">
        <v>41460.464583333334</v>
      </c>
      <c r="AH3003" s="62">
        <v>2013</v>
      </c>
      <c r="AI3003" s="61" t="s">
        <v>54</v>
      </c>
      <c r="AJ3003" s="61" t="s">
        <v>63</v>
      </c>
      <c r="AK3003" s="61">
        <v>1998000</v>
      </c>
      <c r="AL3003" s="63">
        <v>41275</v>
      </c>
      <c r="AM3003" s="63">
        <v>41639</v>
      </c>
      <c r="AN3003" s="61" t="s">
        <v>337</v>
      </c>
      <c r="AO3003" s="4" t="s">
        <v>130</v>
      </c>
      <c r="AP3003" s="4" t="s">
        <v>131</v>
      </c>
    </row>
    <row r="3004" spans="1:42" ht="79.5" customHeight="1">
      <c r="A3004" s="61" t="s">
        <v>5094</v>
      </c>
      <c r="B3004" s="61" t="s">
        <v>179</v>
      </c>
      <c r="C3004" s="61" t="s">
        <v>164</v>
      </c>
      <c r="D3004" s="61" t="s">
        <v>164</v>
      </c>
      <c r="E3004" s="61" t="s">
        <v>3861</v>
      </c>
      <c r="F3004" s="61" t="s">
        <v>400</v>
      </c>
      <c r="G3004" s="62">
        <v>2013</v>
      </c>
      <c r="H3004" s="61">
        <v>55500</v>
      </c>
      <c r="I3004" s="61">
        <v>0</v>
      </c>
      <c r="J3004" s="61" t="s">
        <v>5229</v>
      </c>
      <c r="K3004" s="61" t="s">
        <v>3</v>
      </c>
      <c r="L3004" s="61" t="s">
        <v>52</v>
      </c>
      <c r="M3004" s="61" t="s">
        <v>5622</v>
      </c>
      <c r="N3004" s="61"/>
      <c r="O3004" s="63">
        <v>41423</v>
      </c>
      <c r="P3004" s="61" t="s">
        <v>145</v>
      </c>
      <c r="Q3004" s="61" t="s">
        <v>403</v>
      </c>
      <c r="R3004" s="61" t="s">
        <v>54</v>
      </c>
      <c r="S3004" s="61" t="s">
        <v>55</v>
      </c>
      <c r="T3004" s="61" t="s">
        <v>5094</v>
      </c>
      <c r="U3004" s="61" t="s">
        <v>5098</v>
      </c>
      <c r="V3004" s="61" t="s">
        <v>179</v>
      </c>
      <c r="W3004" s="61" t="s">
        <v>58</v>
      </c>
      <c r="X3004" s="61" t="s">
        <v>185</v>
      </c>
      <c r="Y3004" s="61"/>
      <c r="Z3004" s="61" t="s">
        <v>54</v>
      </c>
      <c r="AA3004" s="61" t="s">
        <v>61</v>
      </c>
      <c r="AB3004" s="61" t="s">
        <v>62</v>
      </c>
      <c r="AC3004" s="61">
        <v>208251</v>
      </c>
      <c r="AD3004" s="61"/>
      <c r="AE3004" s="61" t="s">
        <v>119</v>
      </c>
      <c r="AF3004" s="63">
        <v>41694.654166666667</v>
      </c>
      <c r="AG3004" s="63">
        <v>41694.654166666667</v>
      </c>
      <c r="AH3004" s="62">
        <v>2013</v>
      </c>
      <c r="AI3004" s="61" t="s">
        <v>54</v>
      </c>
      <c r="AJ3004" s="61" t="s">
        <v>63</v>
      </c>
      <c r="AK3004" s="61">
        <v>8785288</v>
      </c>
      <c r="AL3004" s="63">
        <v>41275</v>
      </c>
      <c r="AM3004" s="63">
        <v>41639</v>
      </c>
      <c r="AN3004" s="61" t="s">
        <v>337</v>
      </c>
      <c r="AO3004" s="4" t="s">
        <v>139</v>
      </c>
      <c r="AP3004" s="4" t="s">
        <v>131</v>
      </c>
    </row>
    <row r="3005" spans="1:42" ht="79.5" customHeight="1">
      <c r="A3005" s="61" t="s">
        <v>5094</v>
      </c>
      <c r="B3005" s="61" t="s">
        <v>179</v>
      </c>
      <c r="C3005" s="61" t="s">
        <v>164</v>
      </c>
      <c r="D3005" s="61" t="s">
        <v>164</v>
      </c>
      <c r="E3005" s="61" t="s">
        <v>5232</v>
      </c>
      <c r="F3005" s="61" t="s">
        <v>3346</v>
      </c>
      <c r="G3005" s="62">
        <v>2013</v>
      </c>
      <c r="H3005" s="61">
        <v>218622</v>
      </c>
      <c r="I3005" s="61">
        <v>0</v>
      </c>
      <c r="J3005" s="61" t="s">
        <v>5233</v>
      </c>
      <c r="K3005" s="61" t="s">
        <v>3</v>
      </c>
      <c r="L3005" s="61" t="s">
        <v>52</v>
      </c>
      <c r="M3005" s="61" t="s">
        <v>5622</v>
      </c>
      <c r="N3005" s="61"/>
      <c r="O3005" s="63">
        <v>41423</v>
      </c>
      <c r="P3005" s="61" t="s">
        <v>136</v>
      </c>
      <c r="Q3005" s="61" t="s">
        <v>137</v>
      </c>
      <c r="R3005" s="61" t="s">
        <v>54</v>
      </c>
      <c r="S3005" s="61" t="s">
        <v>55</v>
      </c>
      <c r="T3005" s="61" t="s">
        <v>5094</v>
      </c>
      <c r="U3005" s="61" t="s">
        <v>5098</v>
      </c>
      <c r="V3005" s="61" t="s">
        <v>179</v>
      </c>
      <c r="W3005" s="61" t="s">
        <v>58</v>
      </c>
      <c r="X3005" s="61" t="s">
        <v>185</v>
      </c>
      <c r="Y3005" s="61"/>
      <c r="Z3005" s="61" t="s">
        <v>54</v>
      </c>
      <c r="AA3005" s="61" t="s">
        <v>61</v>
      </c>
      <c r="AB3005" s="61" t="s">
        <v>62</v>
      </c>
      <c r="AC3005" s="61">
        <v>199372</v>
      </c>
      <c r="AD3005" s="61"/>
      <c r="AE3005" s="61" t="s">
        <v>70</v>
      </c>
      <c r="AF3005" s="63">
        <v>41694.645833333328</v>
      </c>
      <c r="AG3005" s="63">
        <v>41460.469444444439</v>
      </c>
      <c r="AH3005" s="62">
        <v>2013</v>
      </c>
      <c r="AI3005" s="61" t="s">
        <v>54</v>
      </c>
      <c r="AJ3005" s="61" t="s">
        <v>63</v>
      </c>
      <c r="AK3005" s="61">
        <v>491122</v>
      </c>
      <c r="AL3005" s="63">
        <v>41275</v>
      </c>
      <c r="AM3005" s="63">
        <v>41639</v>
      </c>
      <c r="AN3005" s="61" t="s">
        <v>240</v>
      </c>
      <c r="AO3005" s="4" t="s">
        <v>139</v>
      </c>
      <c r="AP3005" s="4" t="s">
        <v>131</v>
      </c>
    </row>
    <row r="3006" spans="1:42" ht="45.75" customHeight="1">
      <c r="A3006" s="61" t="s">
        <v>4266</v>
      </c>
      <c r="B3006" s="61" t="s">
        <v>4410</v>
      </c>
      <c r="C3006" s="61" t="s">
        <v>92</v>
      </c>
      <c r="D3006" s="61"/>
      <c r="E3006" s="61"/>
      <c r="F3006" s="61"/>
      <c r="G3006" s="62">
        <v>2014</v>
      </c>
      <c r="H3006" s="61">
        <v>918274</v>
      </c>
      <c r="I3006" s="61">
        <v>0</v>
      </c>
      <c r="J3006" s="61" t="s">
        <v>4411</v>
      </c>
      <c r="K3006" s="61">
        <v>6000000</v>
      </c>
      <c r="L3006" s="61" t="s">
        <v>83</v>
      </c>
      <c r="M3006" s="61" t="s">
        <v>5622</v>
      </c>
      <c r="N3006" s="61"/>
      <c r="O3006" s="63">
        <v>41424</v>
      </c>
      <c r="P3006" s="61"/>
      <c r="Q3006" s="61" t="s">
        <v>146</v>
      </c>
      <c r="R3006" s="61" t="s">
        <v>54</v>
      </c>
      <c r="S3006" s="61" t="s">
        <v>84</v>
      </c>
      <c r="T3006" s="61" t="s">
        <v>4266</v>
      </c>
      <c r="U3006" s="61" t="s">
        <v>4266</v>
      </c>
      <c r="V3006" s="61" t="s">
        <v>4266</v>
      </c>
      <c r="W3006" s="61" t="s">
        <v>86</v>
      </c>
      <c r="X3006" s="61" t="s">
        <v>4412</v>
      </c>
      <c r="Y3006" s="61" t="s">
        <v>60</v>
      </c>
      <c r="Z3006" s="61" t="s">
        <v>54</v>
      </c>
      <c r="AA3006" s="61" t="s">
        <v>61</v>
      </c>
      <c r="AB3006" s="61" t="s">
        <v>62</v>
      </c>
      <c r="AC3006" s="61">
        <v>210855</v>
      </c>
      <c r="AD3006" s="61"/>
      <c r="AE3006" s="61" t="s">
        <v>5</v>
      </c>
      <c r="AF3006" s="63">
        <v>41745.625</v>
      </c>
      <c r="AG3006" s="63">
        <v>41745.625</v>
      </c>
      <c r="AH3006" s="62"/>
      <c r="AI3006" s="61"/>
      <c r="AJ3006" s="61" t="s">
        <v>63</v>
      </c>
      <c r="AK3006" s="61"/>
      <c r="AL3006" s="63"/>
      <c r="AM3006" s="63"/>
      <c r="AN3006" s="61"/>
      <c r="AO3006" s="4"/>
      <c r="AP3006" s="4"/>
    </row>
    <row r="3007" spans="1:42" ht="45.75" customHeight="1">
      <c r="A3007" s="61" t="s">
        <v>1767</v>
      </c>
      <c r="B3007" s="61" t="s">
        <v>211</v>
      </c>
      <c r="C3007" s="61" t="s">
        <v>164</v>
      </c>
      <c r="D3007" s="61" t="s">
        <v>164</v>
      </c>
      <c r="E3007" s="61" t="s">
        <v>212</v>
      </c>
      <c r="F3007" s="61" t="s">
        <v>213</v>
      </c>
      <c r="G3007" s="62">
        <v>2013</v>
      </c>
      <c r="H3007" s="61">
        <v>1302682</v>
      </c>
      <c r="I3007" s="61">
        <v>0</v>
      </c>
      <c r="J3007" s="61" t="s">
        <v>2133</v>
      </c>
      <c r="K3007" s="61">
        <v>1020000</v>
      </c>
      <c r="L3007" s="61" t="s">
        <v>560</v>
      </c>
      <c r="M3007" s="61" t="s">
        <v>5622</v>
      </c>
      <c r="N3007" s="61"/>
      <c r="O3007" s="63">
        <v>41424</v>
      </c>
      <c r="P3007" s="61" t="s">
        <v>53</v>
      </c>
      <c r="Q3007" s="61" t="s">
        <v>53</v>
      </c>
      <c r="R3007" s="61" t="s">
        <v>54</v>
      </c>
      <c r="S3007" s="61" t="s">
        <v>84</v>
      </c>
      <c r="T3007" s="61" t="s">
        <v>1748</v>
      </c>
      <c r="U3007" s="61" t="s">
        <v>1748</v>
      </c>
      <c r="V3007" s="61" t="s">
        <v>211</v>
      </c>
      <c r="W3007" s="61" t="s">
        <v>58</v>
      </c>
      <c r="X3007" s="61" t="s">
        <v>215</v>
      </c>
      <c r="Y3007" s="61"/>
      <c r="Z3007" s="61" t="s">
        <v>54</v>
      </c>
      <c r="AA3007" s="61" t="s">
        <v>61</v>
      </c>
      <c r="AB3007" s="61" t="s">
        <v>62</v>
      </c>
      <c r="AC3007" s="61">
        <v>197946</v>
      </c>
      <c r="AD3007" s="61"/>
      <c r="AE3007" s="61" t="s">
        <v>5</v>
      </c>
      <c r="AF3007" s="63">
        <v>41432.432638888888</v>
      </c>
      <c r="AG3007" s="63">
        <v>41432.431250000001</v>
      </c>
      <c r="AH3007" s="62">
        <v>2013</v>
      </c>
      <c r="AI3007" s="61" t="s">
        <v>54</v>
      </c>
      <c r="AJ3007" s="61" t="s">
        <v>63</v>
      </c>
      <c r="AK3007" s="61">
        <v>7555401</v>
      </c>
      <c r="AL3007" s="63">
        <v>41275</v>
      </c>
      <c r="AM3007" s="63">
        <v>41639</v>
      </c>
      <c r="AN3007" s="61" t="s">
        <v>77</v>
      </c>
      <c r="AO3007" s="4" t="s">
        <v>139</v>
      </c>
      <c r="AP3007" s="4" t="s">
        <v>131</v>
      </c>
    </row>
    <row r="3008" spans="1:42" ht="79.5" customHeight="1">
      <c r="A3008" s="61" t="s">
        <v>1767</v>
      </c>
      <c r="B3008" s="61" t="s">
        <v>211</v>
      </c>
      <c r="C3008" s="61" t="s">
        <v>164</v>
      </c>
      <c r="D3008" s="61" t="s">
        <v>164</v>
      </c>
      <c r="E3008" s="61" t="s">
        <v>212</v>
      </c>
      <c r="F3008" s="61" t="s">
        <v>213</v>
      </c>
      <c r="G3008" s="62">
        <v>2013</v>
      </c>
      <c r="H3008" s="61">
        <v>325671</v>
      </c>
      <c r="I3008" s="61">
        <v>0</v>
      </c>
      <c r="J3008" s="61" t="s">
        <v>2134</v>
      </c>
      <c r="K3008" s="61">
        <v>255000</v>
      </c>
      <c r="L3008" s="61" t="s">
        <v>560</v>
      </c>
      <c r="M3008" s="61" t="s">
        <v>5622</v>
      </c>
      <c r="N3008" s="61"/>
      <c r="O3008" s="63">
        <v>41424</v>
      </c>
      <c r="P3008" s="61" t="s">
        <v>53</v>
      </c>
      <c r="Q3008" s="61" t="s">
        <v>53</v>
      </c>
      <c r="R3008" s="61" t="s">
        <v>54</v>
      </c>
      <c r="S3008" s="61" t="s">
        <v>84</v>
      </c>
      <c r="T3008" s="61" t="s">
        <v>1748</v>
      </c>
      <c r="U3008" s="61" t="s">
        <v>1748</v>
      </c>
      <c r="V3008" s="61" t="s">
        <v>211</v>
      </c>
      <c r="W3008" s="61" t="s">
        <v>58</v>
      </c>
      <c r="X3008" s="61" t="s">
        <v>215</v>
      </c>
      <c r="Y3008" s="61"/>
      <c r="Z3008" s="61" t="s">
        <v>54</v>
      </c>
      <c r="AA3008" s="61" t="s">
        <v>61</v>
      </c>
      <c r="AB3008" s="61" t="s">
        <v>62</v>
      </c>
      <c r="AC3008" s="61">
        <v>197947</v>
      </c>
      <c r="AD3008" s="61"/>
      <c r="AE3008" s="61" t="s">
        <v>5</v>
      </c>
      <c r="AF3008" s="63">
        <v>41432.43472222222</v>
      </c>
      <c r="AG3008" s="63">
        <v>41432.433333333334</v>
      </c>
      <c r="AH3008" s="62">
        <v>2013</v>
      </c>
      <c r="AI3008" s="61" t="s">
        <v>54</v>
      </c>
      <c r="AJ3008" s="61" t="s">
        <v>63</v>
      </c>
      <c r="AK3008" s="61">
        <v>7555401</v>
      </c>
      <c r="AL3008" s="63">
        <v>41275</v>
      </c>
      <c r="AM3008" s="63">
        <v>41639</v>
      </c>
      <c r="AN3008" s="61" t="s">
        <v>77</v>
      </c>
      <c r="AO3008" s="4" t="s">
        <v>139</v>
      </c>
      <c r="AP3008" s="4" t="s">
        <v>131</v>
      </c>
    </row>
    <row r="3009" spans="1:43" ht="68.25" customHeight="1">
      <c r="A3009" s="61" t="s">
        <v>2610</v>
      </c>
      <c r="B3009" s="61" t="s">
        <v>47</v>
      </c>
      <c r="C3009" s="61" t="s">
        <v>164</v>
      </c>
      <c r="D3009" s="61" t="s">
        <v>164</v>
      </c>
      <c r="E3009" s="61" t="s">
        <v>165</v>
      </c>
      <c r="F3009" s="61" t="s">
        <v>166</v>
      </c>
      <c r="G3009" s="62">
        <v>2013</v>
      </c>
      <c r="H3009" s="61">
        <v>195567</v>
      </c>
      <c r="I3009" s="61">
        <v>0</v>
      </c>
      <c r="J3009" s="61" t="s">
        <v>2636</v>
      </c>
      <c r="K3009" s="61">
        <v>150000</v>
      </c>
      <c r="L3009" s="61" t="s">
        <v>560</v>
      </c>
      <c r="M3009" s="61" t="s">
        <v>5622</v>
      </c>
      <c r="N3009" s="61"/>
      <c r="O3009" s="63">
        <v>41424</v>
      </c>
      <c r="P3009" s="61" t="s">
        <v>76</v>
      </c>
      <c r="Q3009" s="61" t="s">
        <v>69</v>
      </c>
      <c r="R3009" s="61" t="s">
        <v>54</v>
      </c>
      <c r="S3009" s="61" t="s">
        <v>55</v>
      </c>
      <c r="T3009" s="61" t="s">
        <v>2610</v>
      </c>
      <c r="U3009" s="61" t="s">
        <v>2610</v>
      </c>
      <c r="V3009" s="61" t="s">
        <v>47</v>
      </c>
      <c r="W3009" s="61" t="s">
        <v>58</v>
      </c>
      <c r="X3009" s="61" t="s">
        <v>59</v>
      </c>
      <c r="Y3009" s="61"/>
      <c r="Z3009" s="61" t="s">
        <v>54</v>
      </c>
      <c r="AA3009" s="61" t="s">
        <v>61</v>
      </c>
      <c r="AB3009" s="61" t="s">
        <v>62</v>
      </c>
      <c r="AC3009" s="61">
        <v>198216</v>
      </c>
      <c r="AD3009" s="61"/>
      <c r="AE3009" s="61" t="s">
        <v>119</v>
      </c>
      <c r="AF3009" s="63">
        <v>41590.736805555556</v>
      </c>
      <c r="AG3009" s="63">
        <v>41435.626388888886</v>
      </c>
      <c r="AH3009" s="62">
        <v>2013</v>
      </c>
      <c r="AI3009" s="61" t="s">
        <v>54</v>
      </c>
      <c r="AJ3009" s="61" t="s">
        <v>63</v>
      </c>
      <c r="AK3009" s="61">
        <v>0</v>
      </c>
      <c r="AL3009" s="63">
        <v>41275</v>
      </c>
      <c r="AM3009" s="63">
        <v>41639</v>
      </c>
      <c r="AN3009" s="61" t="s">
        <v>77</v>
      </c>
      <c r="AO3009" s="4" t="s">
        <v>139</v>
      </c>
      <c r="AP3009" s="4" t="s">
        <v>168</v>
      </c>
    </row>
    <row r="3010" spans="1:43" ht="45.75" customHeight="1">
      <c r="A3010" s="61" t="s">
        <v>2610</v>
      </c>
      <c r="B3010" s="61" t="s">
        <v>47</v>
      </c>
      <c r="C3010" s="61" t="s">
        <v>164</v>
      </c>
      <c r="D3010" s="61" t="s">
        <v>164</v>
      </c>
      <c r="E3010" s="61" t="s">
        <v>165</v>
      </c>
      <c r="F3010" s="61" t="s">
        <v>166</v>
      </c>
      <c r="G3010" s="62">
        <v>2013</v>
      </c>
      <c r="H3010" s="61">
        <v>195567</v>
      </c>
      <c r="I3010" s="61">
        <v>0</v>
      </c>
      <c r="J3010" s="61" t="s">
        <v>2637</v>
      </c>
      <c r="K3010" s="61">
        <v>150000</v>
      </c>
      <c r="L3010" s="61" t="s">
        <v>560</v>
      </c>
      <c r="M3010" s="61" t="s">
        <v>5622</v>
      </c>
      <c r="N3010" s="61"/>
      <c r="O3010" s="63">
        <v>41424</v>
      </c>
      <c r="P3010" s="61" t="s">
        <v>76</v>
      </c>
      <c r="Q3010" s="61" t="s">
        <v>69</v>
      </c>
      <c r="R3010" s="61" t="s">
        <v>54</v>
      </c>
      <c r="S3010" s="61" t="s">
        <v>55</v>
      </c>
      <c r="T3010" s="61" t="s">
        <v>2610</v>
      </c>
      <c r="U3010" s="61" t="s">
        <v>2610</v>
      </c>
      <c r="V3010" s="61" t="s">
        <v>47</v>
      </c>
      <c r="W3010" s="61" t="s">
        <v>58</v>
      </c>
      <c r="X3010" s="61" t="s">
        <v>59</v>
      </c>
      <c r="Y3010" s="61"/>
      <c r="Z3010" s="61" t="s">
        <v>54</v>
      </c>
      <c r="AA3010" s="61" t="s">
        <v>61</v>
      </c>
      <c r="AB3010" s="61" t="s">
        <v>62</v>
      </c>
      <c r="AC3010" s="61">
        <v>198217</v>
      </c>
      <c r="AD3010" s="61"/>
      <c r="AE3010" s="61" t="s">
        <v>119</v>
      </c>
      <c r="AF3010" s="63">
        <v>41473.724305555552</v>
      </c>
      <c r="AG3010" s="63">
        <v>41435.627083333333</v>
      </c>
      <c r="AH3010" s="62">
        <v>2013</v>
      </c>
      <c r="AI3010" s="61" t="s">
        <v>54</v>
      </c>
      <c r="AJ3010" s="61" t="s">
        <v>63</v>
      </c>
      <c r="AK3010" s="61">
        <v>0</v>
      </c>
      <c r="AL3010" s="63">
        <v>41275</v>
      </c>
      <c r="AM3010" s="63">
        <v>41639</v>
      </c>
      <c r="AN3010" s="61" t="s">
        <v>77</v>
      </c>
      <c r="AO3010" s="4" t="s">
        <v>139</v>
      </c>
      <c r="AP3010" s="4" t="s">
        <v>168</v>
      </c>
    </row>
    <row r="3011" spans="1:43" ht="45.75" customHeight="1">
      <c r="A3011" s="61" t="s">
        <v>4266</v>
      </c>
      <c r="B3011" s="61" t="s">
        <v>4348</v>
      </c>
      <c r="C3011" s="61" t="s">
        <v>164</v>
      </c>
      <c r="D3011" s="61"/>
      <c r="E3011" s="61"/>
      <c r="F3011" s="61"/>
      <c r="G3011" s="62">
        <v>2013</v>
      </c>
      <c r="H3011" s="61">
        <v>918274</v>
      </c>
      <c r="I3011" s="61">
        <v>0</v>
      </c>
      <c r="J3011" s="61" t="s">
        <v>4349</v>
      </c>
      <c r="K3011" s="61">
        <v>6000000</v>
      </c>
      <c r="L3011" s="61" t="s">
        <v>83</v>
      </c>
      <c r="M3011" s="61" t="s">
        <v>5622</v>
      </c>
      <c r="N3011" s="61"/>
      <c r="O3011" s="63">
        <v>41424</v>
      </c>
      <c r="P3011" s="61"/>
      <c r="Q3011" s="61" t="s">
        <v>146</v>
      </c>
      <c r="R3011" s="61" t="s">
        <v>54</v>
      </c>
      <c r="S3011" s="61" t="s">
        <v>84</v>
      </c>
      <c r="T3011" s="61" t="s">
        <v>4266</v>
      </c>
      <c r="U3011" s="61" t="s">
        <v>4266</v>
      </c>
      <c r="V3011" s="61" t="s">
        <v>4348</v>
      </c>
      <c r="W3011" s="61" t="s">
        <v>86</v>
      </c>
      <c r="X3011" s="61" t="s">
        <v>1657</v>
      </c>
      <c r="Y3011" s="61"/>
      <c r="Z3011" s="61" t="s">
        <v>54</v>
      </c>
      <c r="AA3011" s="61" t="s">
        <v>61</v>
      </c>
      <c r="AB3011" s="61" t="s">
        <v>62</v>
      </c>
      <c r="AC3011" s="61">
        <v>200101</v>
      </c>
      <c r="AD3011" s="61"/>
      <c r="AE3011" s="61" t="s">
        <v>5</v>
      </c>
      <c r="AF3011" s="63">
        <v>41481.423611111109</v>
      </c>
      <c r="AG3011" s="63">
        <v>41481.423611111109</v>
      </c>
      <c r="AH3011" s="62"/>
      <c r="AI3011" s="61"/>
      <c r="AJ3011" s="61" t="s">
        <v>63</v>
      </c>
      <c r="AK3011" s="61"/>
      <c r="AL3011" s="63"/>
      <c r="AM3011" s="63"/>
      <c r="AN3011" s="61"/>
      <c r="AO3011" s="4"/>
      <c r="AP3011" s="4"/>
    </row>
    <row r="3012" spans="1:43" ht="45.75" customHeight="1">
      <c r="A3012" s="61" t="s">
        <v>1767</v>
      </c>
      <c r="B3012" s="61" t="s">
        <v>1506</v>
      </c>
      <c r="C3012" s="61" t="s">
        <v>164</v>
      </c>
      <c r="D3012" s="61" t="s">
        <v>164</v>
      </c>
      <c r="E3012" s="61" t="s">
        <v>2207</v>
      </c>
      <c r="F3012" s="61" t="s">
        <v>2208</v>
      </c>
      <c r="G3012" s="62">
        <v>2013</v>
      </c>
      <c r="H3012" s="61">
        <v>1308901</v>
      </c>
      <c r="I3012" s="61">
        <v>0</v>
      </c>
      <c r="J3012" s="61" t="s">
        <v>2209</v>
      </c>
      <c r="K3012" s="61">
        <v>1000000</v>
      </c>
      <c r="L3012" s="61" t="s">
        <v>560</v>
      </c>
      <c r="M3012" s="61" t="s">
        <v>5622</v>
      </c>
      <c r="N3012" s="61"/>
      <c r="O3012" s="63">
        <v>41425</v>
      </c>
      <c r="P3012" s="61" t="s">
        <v>128</v>
      </c>
      <c r="Q3012" s="61" t="s">
        <v>128</v>
      </c>
      <c r="R3012" s="61" t="s">
        <v>54</v>
      </c>
      <c r="S3012" s="61" t="s">
        <v>84</v>
      </c>
      <c r="T3012" s="61" t="s">
        <v>1748</v>
      </c>
      <c r="U3012" s="61" t="s">
        <v>1748</v>
      </c>
      <c r="V3012" s="61" t="s">
        <v>1506</v>
      </c>
      <c r="W3012" s="61" t="s">
        <v>86</v>
      </c>
      <c r="X3012" s="61" t="s">
        <v>1506</v>
      </c>
      <c r="Y3012" s="61"/>
      <c r="Z3012" s="61" t="s">
        <v>54</v>
      </c>
      <c r="AA3012" s="61" t="s">
        <v>61</v>
      </c>
      <c r="AB3012" s="61" t="s">
        <v>62</v>
      </c>
      <c r="AC3012" s="61">
        <v>197840</v>
      </c>
      <c r="AD3012" s="61"/>
      <c r="AE3012" s="61" t="s">
        <v>119</v>
      </c>
      <c r="AF3012" s="63">
        <v>41432.747916666667</v>
      </c>
      <c r="AG3012" s="63">
        <v>41430.488888888889</v>
      </c>
      <c r="AH3012" s="62">
        <v>2013</v>
      </c>
      <c r="AI3012" s="61" t="s">
        <v>54</v>
      </c>
      <c r="AJ3012" s="61" t="s">
        <v>63</v>
      </c>
      <c r="AK3012" s="61">
        <v>1908733</v>
      </c>
      <c r="AL3012" s="63">
        <v>41275</v>
      </c>
      <c r="AM3012" s="63">
        <v>41639</v>
      </c>
      <c r="AN3012" s="61" t="s">
        <v>77</v>
      </c>
      <c r="AO3012" s="4" t="s">
        <v>139</v>
      </c>
      <c r="AP3012" s="4" t="s">
        <v>131</v>
      </c>
    </row>
    <row r="3013" spans="1:43" ht="45.75" customHeight="1">
      <c r="A3013" s="61" t="s">
        <v>224</v>
      </c>
      <c r="B3013" s="61" t="s">
        <v>234</v>
      </c>
      <c r="C3013" s="61" t="s">
        <v>164</v>
      </c>
      <c r="D3013" s="61" t="s">
        <v>164</v>
      </c>
      <c r="E3013" s="61" t="s">
        <v>235</v>
      </c>
      <c r="F3013" s="61" t="s">
        <v>236</v>
      </c>
      <c r="G3013" s="62">
        <v>2013</v>
      </c>
      <c r="H3013" s="61">
        <v>90000</v>
      </c>
      <c r="I3013" s="61">
        <v>0</v>
      </c>
      <c r="J3013" s="61" t="s">
        <v>237</v>
      </c>
      <c r="K3013" s="61">
        <v>90000</v>
      </c>
      <c r="L3013" s="61" t="s">
        <v>52</v>
      </c>
      <c r="M3013" s="61" t="s">
        <v>5622</v>
      </c>
      <c r="N3013" s="61"/>
      <c r="O3013" s="63">
        <v>41427</v>
      </c>
      <c r="P3013" s="61" t="s">
        <v>238</v>
      </c>
      <c r="Q3013" s="61" t="s">
        <v>238</v>
      </c>
      <c r="R3013" s="61" t="s">
        <v>54</v>
      </c>
      <c r="S3013" s="61" t="s">
        <v>84</v>
      </c>
      <c r="T3013" s="61" t="s">
        <v>224</v>
      </c>
      <c r="U3013" s="61" t="s">
        <v>208</v>
      </c>
      <c r="V3013" s="61" t="s">
        <v>234</v>
      </c>
      <c r="W3013" s="61" t="s">
        <v>86</v>
      </c>
      <c r="X3013" s="61" t="s">
        <v>239</v>
      </c>
      <c r="Y3013" s="61"/>
      <c r="Z3013" s="61" t="s">
        <v>54</v>
      </c>
      <c r="AA3013" s="61" t="s">
        <v>61</v>
      </c>
      <c r="AB3013" s="61" t="s">
        <v>62</v>
      </c>
      <c r="AC3013" s="61">
        <v>199082</v>
      </c>
      <c r="AD3013" s="61"/>
      <c r="AE3013" s="61" t="s">
        <v>70</v>
      </c>
      <c r="AF3013" s="63">
        <v>41450.469444444439</v>
      </c>
      <c r="AG3013" s="63">
        <v>41450.469444444439</v>
      </c>
      <c r="AH3013" s="62">
        <v>2013</v>
      </c>
      <c r="AI3013" s="61" t="s">
        <v>54</v>
      </c>
      <c r="AJ3013" s="61" t="s">
        <v>63</v>
      </c>
      <c r="AK3013" s="61">
        <v>103700</v>
      </c>
      <c r="AL3013" s="63">
        <v>41440</v>
      </c>
      <c r="AM3013" s="63">
        <v>41532</v>
      </c>
      <c r="AN3013" s="61" t="s">
        <v>240</v>
      </c>
      <c r="AO3013" s="4" t="s">
        <v>139</v>
      </c>
      <c r="AP3013" s="4" t="s">
        <v>131</v>
      </c>
    </row>
    <row r="3014" spans="1:43" ht="68.25" customHeight="1">
      <c r="A3014" s="61" t="s">
        <v>224</v>
      </c>
      <c r="B3014" s="61" t="s">
        <v>234</v>
      </c>
      <c r="C3014" s="61" t="s">
        <v>164</v>
      </c>
      <c r="D3014" s="61" t="s">
        <v>164</v>
      </c>
      <c r="E3014" s="61" t="s">
        <v>241</v>
      </c>
      <c r="F3014" s="61" t="s">
        <v>242</v>
      </c>
      <c r="G3014" s="62">
        <v>2013</v>
      </c>
      <c r="H3014" s="61">
        <v>151744</v>
      </c>
      <c r="I3014" s="61">
        <v>0</v>
      </c>
      <c r="J3014" s="61" t="s">
        <v>243</v>
      </c>
      <c r="K3014" s="61">
        <v>151744</v>
      </c>
      <c r="L3014" s="61" t="s">
        <v>52</v>
      </c>
      <c r="M3014" s="61" t="s">
        <v>5622</v>
      </c>
      <c r="N3014" s="61"/>
      <c r="O3014" s="63">
        <v>41427</v>
      </c>
      <c r="P3014" s="61" t="s">
        <v>238</v>
      </c>
      <c r="Q3014" s="61" t="s">
        <v>238</v>
      </c>
      <c r="R3014" s="61" t="s">
        <v>54</v>
      </c>
      <c r="S3014" s="61" t="s">
        <v>84</v>
      </c>
      <c r="T3014" s="61" t="s">
        <v>224</v>
      </c>
      <c r="U3014" s="61" t="s">
        <v>208</v>
      </c>
      <c r="V3014" s="61" t="s">
        <v>234</v>
      </c>
      <c r="W3014" s="61" t="s">
        <v>86</v>
      </c>
      <c r="X3014" s="61" t="s">
        <v>239</v>
      </c>
      <c r="Y3014" s="61"/>
      <c r="Z3014" s="61" t="s">
        <v>54</v>
      </c>
      <c r="AA3014" s="61" t="s">
        <v>61</v>
      </c>
      <c r="AB3014" s="61" t="s">
        <v>62</v>
      </c>
      <c r="AC3014" s="61">
        <v>199081</v>
      </c>
      <c r="AD3014" s="61"/>
      <c r="AE3014" s="61" t="s">
        <v>70</v>
      </c>
      <c r="AF3014" s="63">
        <v>41450.46875</v>
      </c>
      <c r="AG3014" s="63">
        <v>41450.46875</v>
      </c>
      <c r="AH3014" s="62">
        <v>2013</v>
      </c>
      <c r="AI3014" s="61" t="s">
        <v>54</v>
      </c>
      <c r="AJ3014" s="61" t="s">
        <v>63</v>
      </c>
      <c r="AK3014" s="61">
        <v>150405</v>
      </c>
      <c r="AL3014" s="63">
        <v>41440</v>
      </c>
      <c r="AM3014" s="63">
        <v>41562</v>
      </c>
      <c r="AN3014" s="61" t="s">
        <v>240</v>
      </c>
      <c r="AO3014" s="4" t="s">
        <v>139</v>
      </c>
      <c r="AP3014" s="4" t="s">
        <v>131</v>
      </c>
    </row>
    <row r="3015" spans="1:43" ht="68.25" customHeight="1">
      <c r="A3015" s="61" t="s">
        <v>3940</v>
      </c>
      <c r="B3015" s="61" t="s">
        <v>100</v>
      </c>
      <c r="C3015" s="61" t="s">
        <v>164</v>
      </c>
      <c r="D3015" s="61"/>
      <c r="E3015" s="61"/>
      <c r="F3015" s="61"/>
      <c r="G3015" s="62">
        <v>2013</v>
      </c>
      <c r="H3015" s="61">
        <v>11261000</v>
      </c>
      <c r="I3015" s="61">
        <v>0</v>
      </c>
      <c r="J3015" s="61" t="s">
        <v>3955</v>
      </c>
      <c r="K3015" s="61">
        <v>11261000</v>
      </c>
      <c r="L3015" s="61" t="s">
        <v>52</v>
      </c>
      <c r="M3015" s="61" t="s">
        <v>5622</v>
      </c>
      <c r="N3015" s="61"/>
      <c r="O3015" s="63">
        <v>41427</v>
      </c>
      <c r="P3015" s="61"/>
      <c r="Q3015" s="61" t="s">
        <v>307</v>
      </c>
      <c r="R3015" s="61" t="s">
        <v>54</v>
      </c>
      <c r="S3015" s="61" t="s">
        <v>55</v>
      </c>
      <c r="T3015" s="61" t="s">
        <v>3940</v>
      </c>
      <c r="U3015" s="61" t="s">
        <v>57</v>
      </c>
      <c r="V3015" s="61" t="s">
        <v>100</v>
      </c>
      <c r="W3015" s="61" t="s">
        <v>103</v>
      </c>
      <c r="X3015" s="61" t="s">
        <v>104</v>
      </c>
      <c r="Y3015" s="61"/>
      <c r="Z3015" s="61" t="s">
        <v>54</v>
      </c>
      <c r="AA3015" s="61" t="s">
        <v>61</v>
      </c>
      <c r="AB3015" s="61" t="s">
        <v>62</v>
      </c>
      <c r="AC3015" s="61">
        <v>219865</v>
      </c>
      <c r="AD3015" s="61"/>
      <c r="AE3015" s="61" t="s">
        <v>5</v>
      </c>
      <c r="AF3015" s="63">
        <v>41939.736805555556</v>
      </c>
      <c r="AG3015" s="63">
        <v>41939.736805555556</v>
      </c>
      <c r="AH3015" s="62"/>
      <c r="AI3015" s="61"/>
      <c r="AJ3015" s="61" t="s">
        <v>63</v>
      </c>
      <c r="AK3015" s="61"/>
      <c r="AL3015" s="63"/>
      <c r="AM3015" s="63"/>
      <c r="AN3015" s="61"/>
      <c r="AO3015" s="4"/>
      <c r="AP3015" s="4"/>
    </row>
    <row r="3016" spans="1:43" ht="68.25" customHeight="1">
      <c r="A3016" s="61" t="s">
        <v>3940</v>
      </c>
      <c r="B3016" s="61" t="s">
        <v>100</v>
      </c>
      <c r="C3016" s="61" t="s">
        <v>164</v>
      </c>
      <c r="D3016" s="61"/>
      <c r="E3016" s="61"/>
      <c r="F3016" s="61"/>
      <c r="G3016" s="62">
        <v>2013</v>
      </c>
      <c r="H3016" s="61">
        <v>9580600</v>
      </c>
      <c r="I3016" s="61">
        <v>0</v>
      </c>
      <c r="J3016" s="61" t="s">
        <v>3956</v>
      </c>
      <c r="K3016" s="61">
        <v>9580600</v>
      </c>
      <c r="L3016" s="61" t="s">
        <v>52</v>
      </c>
      <c r="M3016" s="61" t="s">
        <v>5622</v>
      </c>
      <c r="N3016" s="61"/>
      <c r="O3016" s="63">
        <v>41427</v>
      </c>
      <c r="P3016" s="61"/>
      <c r="Q3016" s="61" t="s">
        <v>238</v>
      </c>
      <c r="R3016" s="61" t="s">
        <v>54</v>
      </c>
      <c r="S3016" s="61" t="s">
        <v>55</v>
      </c>
      <c r="T3016" s="61" t="s">
        <v>3940</v>
      </c>
      <c r="U3016" s="61" t="s">
        <v>57</v>
      </c>
      <c r="V3016" s="61" t="s">
        <v>100</v>
      </c>
      <c r="W3016" s="61" t="s">
        <v>103</v>
      </c>
      <c r="X3016" s="61" t="s">
        <v>104</v>
      </c>
      <c r="Y3016" s="61"/>
      <c r="Z3016" s="61" t="s">
        <v>54</v>
      </c>
      <c r="AA3016" s="61" t="s">
        <v>61</v>
      </c>
      <c r="AB3016" s="61" t="s">
        <v>62</v>
      </c>
      <c r="AC3016" s="61">
        <v>219866</v>
      </c>
      <c r="AD3016" s="61"/>
      <c r="AE3016" s="61" t="s">
        <v>5</v>
      </c>
      <c r="AF3016" s="63">
        <v>41939.737499999996</v>
      </c>
      <c r="AG3016" s="63">
        <v>41939.737499999996</v>
      </c>
      <c r="AH3016" s="62"/>
      <c r="AI3016" s="61"/>
      <c r="AJ3016" s="61" t="s">
        <v>63</v>
      </c>
      <c r="AK3016" s="61"/>
      <c r="AL3016" s="63"/>
      <c r="AM3016" s="63"/>
      <c r="AN3016" s="61"/>
      <c r="AO3016" s="4"/>
      <c r="AP3016" s="4"/>
    </row>
    <row r="3017" spans="1:43" ht="68.25" customHeight="1">
      <c r="A3017" s="61" t="s">
        <v>3940</v>
      </c>
      <c r="B3017" s="61" t="s">
        <v>100</v>
      </c>
      <c r="C3017" s="61" t="s">
        <v>164</v>
      </c>
      <c r="D3017" s="61"/>
      <c r="E3017" s="61"/>
      <c r="F3017" s="61"/>
      <c r="G3017" s="62">
        <v>2013</v>
      </c>
      <c r="H3017" s="61">
        <v>7008000</v>
      </c>
      <c r="I3017" s="61">
        <v>0</v>
      </c>
      <c r="J3017" s="61" t="s">
        <v>3957</v>
      </c>
      <c r="K3017" s="61">
        <v>7008000</v>
      </c>
      <c r="L3017" s="61" t="s">
        <v>52</v>
      </c>
      <c r="M3017" s="61" t="s">
        <v>5622</v>
      </c>
      <c r="N3017" s="61"/>
      <c r="O3017" s="63">
        <v>41427</v>
      </c>
      <c r="P3017" s="61"/>
      <c r="Q3017" s="61" t="s">
        <v>184</v>
      </c>
      <c r="R3017" s="61" t="s">
        <v>54</v>
      </c>
      <c r="S3017" s="61" t="s">
        <v>55</v>
      </c>
      <c r="T3017" s="61" t="s">
        <v>3940</v>
      </c>
      <c r="U3017" s="61" t="s">
        <v>57</v>
      </c>
      <c r="V3017" s="61" t="s">
        <v>100</v>
      </c>
      <c r="W3017" s="61" t="s">
        <v>103</v>
      </c>
      <c r="X3017" s="61" t="s">
        <v>104</v>
      </c>
      <c r="Y3017" s="61"/>
      <c r="Z3017" s="61" t="s">
        <v>54</v>
      </c>
      <c r="AA3017" s="61" t="s">
        <v>61</v>
      </c>
      <c r="AB3017" s="61" t="s">
        <v>62</v>
      </c>
      <c r="AC3017" s="61">
        <v>219867</v>
      </c>
      <c r="AD3017" s="61"/>
      <c r="AE3017" s="61" t="s">
        <v>5</v>
      </c>
      <c r="AF3017" s="63">
        <v>41939.737499999996</v>
      </c>
      <c r="AG3017" s="63">
        <v>41939.737499999996</v>
      </c>
      <c r="AH3017" s="62"/>
      <c r="AI3017" s="61"/>
      <c r="AJ3017" s="61" t="s">
        <v>63</v>
      </c>
      <c r="AK3017" s="61"/>
      <c r="AL3017" s="63"/>
      <c r="AM3017" s="63"/>
      <c r="AN3017" s="61"/>
      <c r="AO3017" s="4"/>
      <c r="AP3017" s="4"/>
    </row>
    <row r="3018" spans="1:43" ht="68.25" customHeight="1">
      <c r="A3018" s="61" t="s">
        <v>3940</v>
      </c>
      <c r="B3018" s="61" t="s">
        <v>100</v>
      </c>
      <c r="C3018" s="61" t="s">
        <v>164</v>
      </c>
      <c r="D3018" s="61"/>
      <c r="E3018" s="61"/>
      <c r="F3018" s="61"/>
      <c r="G3018" s="62">
        <v>2013</v>
      </c>
      <c r="H3018" s="61">
        <v>2207000</v>
      </c>
      <c r="I3018" s="61">
        <v>0</v>
      </c>
      <c r="J3018" s="61" t="s">
        <v>3958</v>
      </c>
      <c r="K3018" s="61">
        <v>2207000</v>
      </c>
      <c r="L3018" s="61" t="s">
        <v>52</v>
      </c>
      <c r="M3018" s="61" t="s">
        <v>5622</v>
      </c>
      <c r="N3018" s="61"/>
      <c r="O3018" s="63">
        <v>41427</v>
      </c>
      <c r="P3018" s="61"/>
      <c r="Q3018" s="61" t="s">
        <v>403</v>
      </c>
      <c r="R3018" s="61" t="s">
        <v>54</v>
      </c>
      <c r="S3018" s="61" t="s">
        <v>55</v>
      </c>
      <c r="T3018" s="61" t="s">
        <v>3940</v>
      </c>
      <c r="U3018" s="61" t="s">
        <v>57</v>
      </c>
      <c r="V3018" s="61" t="s">
        <v>100</v>
      </c>
      <c r="W3018" s="61" t="s">
        <v>103</v>
      </c>
      <c r="X3018" s="61" t="s">
        <v>104</v>
      </c>
      <c r="Y3018" s="61"/>
      <c r="Z3018" s="61" t="s">
        <v>54</v>
      </c>
      <c r="AA3018" s="61" t="s">
        <v>61</v>
      </c>
      <c r="AB3018" s="61" t="s">
        <v>62</v>
      </c>
      <c r="AC3018" s="61">
        <v>219868</v>
      </c>
      <c r="AD3018" s="61"/>
      <c r="AE3018" s="61" t="s">
        <v>5</v>
      </c>
      <c r="AF3018" s="63">
        <v>41939.738194444442</v>
      </c>
      <c r="AG3018" s="63">
        <v>41939.738194444442</v>
      </c>
      <c r="AH3018" s="62"/>
      <c r="AI3018" s="61"/>
      <c r="AJ3018" s="61" t="s">
        <v>63</v>
      </c>
      <c r="AK3018" s="61"/>
      <c r="AL3018" s="63"/>
      <c r="AM3018" s="63"/>
      <c r="AN3018" s="61"/>
      <c r="AO3018" s="4"/>
      <c r="AP3018" s="4"/>
    </row>
    <row r="3019" spans="1:43" ht="68.25" customHeight="1">
      <c r="A3019" s="61" t="s">
        <v>2610</v>
      </c>
      <c r="B3019" s="61" t="s">
        <v>413</v>
      </c>
      <c r="C3019" s="61" t="s">
        <v>164</v>
      </c>
      <c r="D3019" s="61"/>
      <c r="E3019" s="61"/>
      <c r="F3019" s="61"/>
      <c r="G3019" s="62">
        <v>2013</v>
      </c>
      <c r="H3019" s="61">
        <v>2607562</v>
      </c>
      <c r="I3019" s="61">
        <v>0</v>
      </c>
      <c r="J3019" s="61" t="s">
        <v>2661</v>
      </c>
      <c r="K3019" s="61">
        <v>2000000</v>
      </c>
      <c r="L3019" s="61" t="s">
        <v>560</v>
      </c>
      <c r="M3019" s="61" t="s">
        <v>5622</v>
      </c>
      <c r="N3019" s="61"/>
      <c r="O3019" s="63">
        <v>41431</v>
      </c>
      <c r="P3019" s="61"/>
      <c r="Q3019" s="61" t="s">
        <v>69</v>
      </c>
      <c r="R3019" s="61" t="s">
        <v>54</v>
      </c>
      <c r="S3019" s="61" t="s">
        <v>84</v>
      </c>
      <c r="T3019" s="61" t="s">
        <v>2610</v>
      </c>
      <c r="U3019" s="61" t="s">
        <v>2610</v>
      </c>
      <c r="V3019" s="61" t="s">
        <v>413</v>
      </c>
      <c r="W3019" s="61" t="s">
        <v>416</v>
      </c>
      <c r="X3019" s="61" t="s">
        <v>417</v>
      </c>
      <c r="Y3019" s="61"/>
      <c r="Z3019" s="61" t="s">
        <v>54</v>
      </c>
      <c r="AA3019" s="61" t="s">
        <v>61</v>
      </c>
      <c r="AB3019" s="61" t="s">
        <v>62</v>
      </c>
      <c r="AC3019" s="61">
        <v>198566</v>
      </c>
      <c r="AD3019" s="61"/>
      <c r="AE3019" s="61" t="s">
        <v>5</v>
      </c>
      <c r="AF3019" s="63">
        <v>41512.469444444439</v>
      </c>
      <c r="AG3019" s="63">
        <v>41439.707638888889</v>
      </c>
      <c r="AH3019" s="62"/>
      <c r="AI3019" s="61"/>
      <c r="AJ3019" s="61" t="s">
        <v>63</v>
      </c>
      <c r="AK3019" s="61"/>
      <c r="AL3019" s="63"/>
      <c r="AM3019" s="63"/>
      <c r="AN3019" s="61"/>
      <c r="AO3019" s="4"/>
      <c r="AP3019" s="4"/>
    </row>
    <row r="3020" spans="1:43" ht="68.25" customHeight="1">
      <c r="A3020" s="61" t="s">
        <v>2606</v>
      </c>
      <c r="B3020" s="61" t="s">
        <v>244</v>
      </c>
      <c r="C3020" s="61" t="s">
        <v>92</v>
      </c>
      <c r="D3020" s="61" t="s">
        <v>92</v>
      </c>
      <c r="E3020" s="61" t="s">
        <v>353</v>
      </c>
      <c r="F3020" s="61" t="s">
        <v>354</v>
      </c>
      <c r="G3020" s="62">
        <v>2014</v>
      </c>
      <c r="H3020" s="61">
        <v>325945</v>
      </c>
      <c r="I3020" s="61">
        <v>0</v>
      </c>
      <c r="J3020" s="61" t="s">
        <v>354</v>
      </c>
      <c r="K3020" s="61" t="s">
        <v>3</v>
      </c>
      <c r="L3020" s="61" t="s">
        <v>52</v>
      </c>
      <c r="M3020" s="61" t="s">
        <v>5622</v>
      </c>
      <c r="N3020" s="61" t="s">
        <v>5622</v>
      </c>
      <c r="O3020" s="63">
        <v>41432</v>
      </c>
      <c r="P3020" s="61" t="s">
        <v>352</v>
      </c>
      <c r="Q3020" s="61" t="s">
        <v>196</v>
      </c>
      <c r="R3020" s="61" t="s">
        <v>54</v>
      </c>
      <c r="S3020" s="61" t="s">
        <v>55</v>
      </c>
      <c r="T3020" s="61" t="s">
        <v>2606</v>
      </c>
      <c r="U3020" s="61" t="s">
        <v>2606</v>
      </c>
      <c r="V3020" s="61" t="s">
        <v>244</v>
      </c>
      <c r="W3020" s="61" t="s">
        <v>58</v>
      </c>
      <c r="X3020" s="61" t="s">
        <v>248</v>
      </c>
      <c r="Y3020" s="61" t="s">
        <v>60</v>
      </c>
      <c r="Z3020" s="61" t="s">
        <v>54</v>
      </c>
      <c r="AA3020" s="61" t="s">
        <v>61</v>
      </c>
      <c r="AB3020" s="61" t="s">
        <v>62</v>
      </c>
      <c r="AC3020" s="61">
        <v>212778</v>
      </c>
      <c r="AD3020" s="61"/>
      <c r="AE3020" s="61" t="s">
        <v>70</v>
      </c>
      <c r="AF3020" s="63">
        <v>41782.682638888888</v>
      </c>
      <c r="AG3020" s="63">
        <v>41782.682638888888</v>
      </c>
      <c r="AH3020" s="62">
        <v>2014</v>
      </c>
      <c r="AI3020" s="61" t="s">
        <v>54</v>
      </c>
      <c r="AJ3020" s="61" t="s">
        <v>63</v>
      </c>
      <c r="AK3020" s="61">
        <v>102367463</v>
      </c>
      <c r="AL3020" s="63">
        <v>41640</v>
      </c>
      <c r="AM3020" s="63">
        <v>42004</v>
      </c>
      <c r="AN3020" s="61" t="s">
        <v>337</v>
      </c>
      <c r="AO3020" s="61" t="s">
        <v>97</v>
      </c>
      <c r="AP3020" s="61" t="s">
        <v>131</v>
      </c>
      <c r="AQ3020" s="64"/>
    </row>
    <row r="3021" spans="1:43" ht="68.25" customHeight="1">
      <c r="A3021" s="61" t="s">
        <v>4266</v>
      </c>
      <c r="B3021" s="61" t="s">
        <v>211</v>
      </c>
      <c r="C3021" s="61" t="s">
        <v>164</v>
      </c>
      <c r="D3021" s="61" t="s">
        <v>164</v>
      </c>
      <c r="E3021" s="61" t="s">
        <v>212</v>
      </c>
      <c r="F3021" s="61" t="s">
        <v>213</v>
      </c>
      <c r="G3021" s="62">
        <v>2013</v>
      </c>
      <c r="H3021" s="61">
        <v>154131</v>
      </c>
      <c r="I3021" s="61">
        <v>0</v>
      </c>
      <c r="J3021" s="61" t="s">
        <v>4338</v>
      </c>
      <c r="K3021" s="61">
        <v>1000000</v>
      </c>
      <c r="L3021" s="61" t="s">
        <v>83</v>
      </c>
      <c r="M3021" s="61" t="s">
        <v>5622</v>
      </c>
      <c r="N3021" s="61"/>
      <c r="O3021" s="63">
        <v>41432</v>
      </c>
      <c r="P3021" s="61" t="s">
        <v>53</v>
      </c>
      <c r="Q3021" s="61" t="s">
        <v>53</v>
      </c>
      <c r="R3021" s="61" t="s">
        <v>54</v>
      </c>
      <c r="S3021" s="61" t="s">
        <v>55</v>
      </c>
      <c r="T3021" s="61" t="s">
        <v>4266</v>
      </c>
      <c r="U3021" s="61" t="s">
        <v>4266</v>
      </c>
      <c r="V3021" s="61" t="s">
        <v>211</v>
      </c>
      <c r="W3021" s="61" t="s">
        <v>58</v>
      </c>
      <c r="X3021" s="61" t="s">
        <v>215</v>
      </c>
      <c r="Y3021" s="61"/>
      <c r="Z3021" s="61" t="s">
        <v>54</v>
      </c>
      <c r="AA3021" s="61" t="s">
        <v>61</v>
      </c>
      <c r="AB3021" s="61" t="s">
        <v>62</v>
      </c>
      <c r="AC3021" s="61">
        <v>204558</v>
      </c>
      <c r="AD3021" s="61"/>
      <c r="AE3021" s="61" t="s">
        <v>70</v>
      </c>
      <c r="AF3021" s="63">
        <v>41603.793749999997</v>
      </c>
      <c r="AG3021" s="63">
        <v>41603.793749999997</v>
      </c>
      <c r="AH3021" s="62">
        <v>2013</v>
      </c>
      <c r="AI3021" s="61" t="s">
        <v>54</v>
      </c>
      <c r="AJ3021" s="61" t="s">
        <v>63</v>
      </c>
      <c r="AK3021" s="61">
        <v>7555401</v>
      </c>
      <c r="AL3021" s="63">
        <v>41275</v>
      </c>
      <c r="AM3021" s="63">
        <v>41639</v>
      </c>
      <c r="AN3021" s="61" t="s">
        <v>77</v>
      </c>
      <c r="AO3021" s="4" t="s">
        <v>139</v>
      </c>
      <c r="AP3021" s="4" t="s">
        <v>131</v>
      </c>
    </row>
    <row r="3022" spans="1:43" ht="68.25" customHeight="1">
      <c r="A3022" s="61" t="s">
        <v>616</v>
      </c>
      <c r="B3022" s="61" t="s">
        <v>490</v>
      </c>
      <c r="C3022" s="61" t="s">
        <v>164</v>
      </c>
      <c r="D3022" s="61" t="s">
        <v>164</v>
      </c>
      <c r="E3022" s="61" t="s">
        <v>659</v>
      </c>
      <c r="F3022" s="61" t="s">
        <v>660</v>
      </c>
      <c r="G3022" s="62">
        <v>2013</v>
      </c>
      <c r="H3022" s="61">
        <v>325945</v>
      </c>
      <c r="I3022" s="61">
        <v>0</v>
      </c>
      <c r="J3022" s="61" t="s">
        <v>661</v>
      </c>
      <c r="K3022" s="61">
        <v>250000</v>
      </c>
      <c r="L3022" s="61" t="s">
        <v>560</v>
      </c>
      <c r="M3022" s="61" t="s">
        <v>5622</v>
      </c>
      <c r="N3022" s="61"/>
      <c r="O3022" s="63">
        <v>41434</v>
      </c>
      <c r="P3022" s="61" t="s">
        <v>145</v>
      </c>
      <c r="Q3022" s="61" t="s">
        <v>658</v>
      </c>
      <c r="R3022" s="61" t="s">
        <v>54</v>
      </c>
      <c r="S3022" s="61" t="s">
        <v>55</v>
      </c>
      <c r="T3022" s="61" t="s">
        <v>616</v>
      </c>
      <c r="U3022" s="61" t="s">
        <v>616</v>
      </c>
      <c r="V3022" s="61" t="s">
        <v>490</v>
      </c>
      <c r="W3022" s="61" t="s">
        <v>58</v>
      </c>
      <c r="X3022" s="61" t="s">
        <v>494</v>
      </c>
      <c r="Y3022" s="61"/>
      <c r="Z3022" s="61" t="s">
        <v>54</v>
      </c>
      <c r="AA3022" s="61" t="s">
        <v>61</v>
      </c>
      <c r="AB3022" s="61" t="s">
        <v>62</v>
      </c>
      <c r="AC3022" s="61">
        <v>198317</v>
      </c>
      <c r="AD3022" s="61"/>
      <c r="AE3022" s="61" t="s">
        <v>119</v>
      </c>
      <c r="AF3022" s="63">
        <v>41437.489583333328</v>
      </c>
      <c r="AG3022" s="63">
        <v>41437.488888888889</v>
      </c>
      <c r="AH3022" s="62">
        <v>2013</v>
      </c>
      <c r="AI3022" s="61" t="s">
        <v>54</v>
      </c>
      <c r="AJ3022" s="61" t="s">
        <v>63</v>
      </c>
      <c r="AK3022" s="61">
        <v>738644</v>
      </c>
      <c r="AL3022" s="63">
        <v>41275</v>
      </c>
      <c r="AM3022" s="63">
        <v>41639</v>
      </c>
      <c r="AN3022" s="61" t="s">
        <v>337</v>
      </c>
      <c r="AO3022" s="4" t="s">
        <v>139</v>
      </c>
      <c r="AP3022" s="4" t="s">
        <v>168</v>
      </c>
    </row>
    <row r="3023" spans="1:43" ht="68.25" customHeight="1">
      <c r="A3023" s="61" t="s">
        <v>4266</v>
      </c>
      <c r="B3023" s="61" t="s">
        <v>884</v>
      </c>
      <c r="C3023" s="61" t="s">
        <v>164</v>
      </c>
      <c r="D3023" s="61" t="s">
        <v>164</v>
      </c>
      <c r="E3023" s="61" t="s">
        <v>4316</v>
      </c>
      <c r="F3023" s="61" t="s">
        <v>4315</v>
      </c>
      <c r="G3023" s="62">
        <v>2013</v>
      </c>
      <c r="H3023" s="61">
        <v>1518142</v>
      </c>
      <c r="I3023" s="61">
        <v>0</v>
      </c>
      <c r="J3023" s="61" t="s">
        <v>4317</v>
      </c>
      <c r="K3023" s="61">
        <v>10000000</v>
      </c>
      <c r="L3023" s="61" t="s">
        <v>83</v>
      </c>
      <c r="M3023" s="61" t="s">
        <v>5622</v>
      </c>
      <c r="N3023" s="61"/>
      <c r="O3023" s="63">
        <v>41438</v>
      </c>
      <c r="P3023" s="61" t="s">
        <v>367</v>
      </c>
      <c r="Q3023" s="61" t="s">
        <v>307</v>
      </c>
      <c r="R3023" s="61" t="s">
        <v>54</v>
      </c>
      <c r="S3023" s="61" t="s">
        <v>84</v>
      </c>
      <c r="T3023" s="61" t="s">
        <v>4266</v>
      </c>
      <c r="U3023" s="61" t="s">
        <v>4266</v>
      </c>
      <c r="V3023" s="61" t="s">
        <v>884</v>
      </c>
      <c r="W3023" s="61" t="s">
        <v>86</v>
      </c>
      <c r="X3023" s="61" t="s">
        <v>888</v>
      </c>
      <c r="Y3023" s="61"/>
      <c r="Z3023" s="61" t="s">
        <v>54</v>
      </c>
      <c r="AA3023" s="61" t="s">
        <v>61</v>
      </c>
      <c r="AB3023" s="61" t="s">
        <v>62</v>
      </c>
      <c r="AC3023" s="61">
        <v>199480</v>
      </c>
      <c r="AD3023" s="61"/>
      <c r="AE3023" s="61" t="s">
        <v>5</v>
      </c>
      <c r="AF3023" s="63">
        <v>41498.697222222218</v>
      </c>
      <c r="AG3023" s="63">
        <v>41466.745833333334</v>
      </c>
      <c r="AH3023" s="62">
        <v>2013</v>
      </c>
      <c r="AI3023" s="61" t="s">
        <v>54</v>
      </c>
      <c r="AJ3023" s="61" t="s">
        <v>63</v>
      </c>
      <c r="AK3023" s="61">
        <v>1300000</v>
      </c>
      <c r="AL3023" s="63">
        <v>41334</v>
      </c>
      <c r="AM3023" s="63">
        <v>41608</v>
      </c>
      <c r="AN3023" s="61" t="s">
        <v>337</v>
      </c>
      <c r="AO3023" s="4" t="s">
        <v>139</v>
      </c>
      <c r="AP3023" s="4" t="s">
        <v>168</v>
      </c>
    </row>
    <row r="3024" spans="1:43" ht="68.25" customHeight="1">
      <c r="A3024" s="61" t="s">
        <v>4478</v>
      </c>
      <c r="B3024" s="61" t="s">
        <v>543</v>
      </c>
      <c r="C3024" s="61" t="s">
        <v>164</v>
      </c>
      <c r="D3024" s="61" t="s">
        <v>164</v>
      </c>
      <c r="E3024" s="61" t="s">
        <v>4644</v>
      </c>
      <c r="F3024" s="61" t="s">
        <v>4645</v>
      </c>
      <c r="G3024" s="62">
        <v>2013</v>
      </c>
      <c r="H3024" s="61">
        <v>1340526</v>
      </c>
      <c r="I3024" s="61">
        <v>0</v>
      </c>
      <c r="J3024" s="61" t="s">
        <v>4646</v>
      </c>
      <c r="K3024" s="61">
        <v>1318500</v>
      </c>
      <c r="L3024" s="61" t="s">
        <v>874</v>
      </c>
      <c r="M3024" s="61" t="s">
        <v>5622</v>
      </c>
      <c r="N3024" s="61"/>
      <c r="O3024" s="63">
        <v>41438</v>
      </c>
      <c r="P3024" s="61" t="s">
        <v>286</v>
      </c>
      <c r="Q3024" s="61" t="s">
        <v>184</v>
      </c>
      <c r="R3024" s="61" t="s">
        <v>54</v>
      </c>
      <c r="S3024" s="61" t="s">
        <v>55</v>
      </c>
      <c r="T3024" s="61" t="s">
        <v>4478</v>
      </c>
      <c r="U3024" s="61" t="s">
        <v>4478</v>
      </c>
      <c r="V3024" s="61" t="s">
        <v>543</v>
      </c>
      <c r="W3024" s="61" t="s">
        <v>58</v>
      </c>
      <c r="X3024" s="61" t="s">
        <v>546</v>
      </c>
      <c r="Y3024" s="61"/>
      <c r="Z3024" s="61" t="s">
        <v>54</v>
      </c>
      <c r="AA3024" s="61" t="s">
        <v>61</v>
      </c>
      <c r="AB3024" s="61" t="s">
        <v>62</v>
      </c>
      <c r="AC3024" s="61">
        <v>198515</v>
      </c>
      <c r="AD3024" s="61"/>
      <c r="AE3024" s="61" t="s">
        <v>119</v>
      </c>
      <c r="AF3024" s="63">
        <v>41444.508333333331</v>
      </c>
      <c r="AG3024" s="63">
        <v>41439.466666666667</v>
      </c>
      <c r="AH3024" s="62">
        <v>2013</v>
      </c>
      <c r="AI3024" s="61" t="s">
        <v>54</v>
      </c>
      <c r="AJ3024" s="61" t="s">
        <v>63</v>
      </c>
      <c r="AK3024" s="61">
        <v>823900</v>
      </c>
      <c r="AL3024" s="63">
        <v>41275</v>
      </c>
      <c r="AM3024" s="63">
        <v>41639</v>
      </c>
      <c r="AN3024" s="61" t="s">
        <v>77</v>
      </c>
      <c r="AO3024" s="4" t="s">
        <v>139</v>
      </c>
      <c r="AP3024" s="4" t="s">
        <v>168</v>
      </c>
    </row>
    <row r="3025" spans="1:42" ht="90.75" customHeight="1">
      <c r="A3025" s="61" t="s">
        <v>731</v>
      </c>
      <c r="B3025" s="61" t="s">
        <v>454</v>
      </c>
      <c r="C3025" s="61" t="s">
        <v>164</v>
      </c>
      <c r="D3025" s="61" t="s">
        <v>164</v>
      </c>
      <c r="E3025" s="61" t="s">
        <v>736</v>
      </c>
      <c r="F3025" s="61" t="s">
        <v>737</v>
      </c>
      <c r="G3025" s="62">
        <v>2013</v>
      </c>
      <c r="H3025" s="61">
        <v>0</v>
      </c>
      <c r="I3025" s="61">
        <v>2417795</v>
      </c>
      <c r="J3025" s="61" t="s">
        <v>738</v>
      </c>
      <c r="K3025" s="61">
        <v>2500000</v>
      </c>
      <c r="L3025" s="61" t="s">
        <v>734</v>
      </c>
      <c r="M3025" s="61" t="s">
        <v>5622</v>
      </c>
      <c r="N3025" s="61"/>
      <c r="O3025" s="63">
        <v>41442</v>
      </c>
      <c r="P3025" s="61" t="s">
        <v>128</v>
      </c>
      <c r="Q3025" s="61" t="s">
        <v>128</v>
      </c>
      <c r="R3025" s="61" t="s">
        <v>54</v>
      </c>
      <c r="S3025" s="61" t="s">
        <v>739</v>
      </c>
      <c r="T3025" s="61" t="s">
        <v>731</v>
      </c>
      <c r="U3025" s="61" t="s">
        <v>731</v>
      </c>
      <c r="V3025" s="61" t="s">
        <v>454</v>
      </c>
      <c r="W3025" s="61" t="s">
        <v>86</v>
      </c>
      <c r="X3025" s="61" t="s">
        <v>735</v>
      </c>
      <c r="Y3025" s="61"/>
      <c r="Z3025" s="61" t="s">
        <v>54</v>
      </c>
      <c r="AA3025" s="61" t="s">
        <v>61</v>
      </c>
      <c r="AB3025" s="61" t="s">
        <v>62</v>
      </c>
      <c r="AC3025" s="61">
        <v>199216</v>
      </c>
      <c r="AD3025" s="61"/>
      <c r="AE3025" s="61" t="s">
        <v>5</v>
      </c>
      <c r="AF3025" s="63">
        <v>41452.765972222223</v>
      </c>
      <c r="AG3025" s="63">
        <v>41452.761111111111</v>
      </c>
      <c r="AH3025" s="62">
        <v>2013</v>
      </c>
      <c r="AI3025" s="61" t="s">
        <v>54</v>
      </c>
      <c r="AJ3025" s="61" t="s">
        <v>63</v>
      </c>
      <c r="AK3025" s="61">
        <v>2704800</v>
      </c>
      <c r="AL3025" s="63">
        <v>41275</v>
      </c>
      <c r="AM3025" s="63">
        <v>41639</v>
      </c>
      <c r="AN3025" s="61" t="s">
        <v>77</v>
      </c>
      <c r="AO3025" s="4" t="s">
        <v>130</v>
      </c>
      <c r="AP3025" s="4" t="s">
        <v>131</v>
      </c>
    </row>
    <row r="3026" spans="1:42" ht="90.75" customHeight="1">
      <c r="A3026" s="61" t="s">
        <v>731</v>
      </c>
      <c r="B3026" s="61" t="s">
        <v>463</v>
      </c>
      <c r="C3026" s="61" t="s">
        <v>164</v>
      </c>
      <c r="D3026" s="61"/>
      <c r="E3026" s="61"/>
      <c r="F3026" s="61"/>
      <c r="G3026" s="62">
        <v>2013</v>
      </c>
      <c r="H3026" s="61">
        <v>0</v>
      </c>
      <c r="I3026" s="61">
        <v>707463</v>
      </c>
      <c r="J3026" s="61" t="s">
        <v>790</v>
      </c>
      <c r="K3026" s="61">
        <v>731517</v>
      </c>
      <c r="L3026" s="61" t="s">
        <v>734</v>
      </c>
      <c r="M3026" s="61" t="s">
        <v>5622</v>
      </c>
      <c r="N3026" s="61"/>
      <c r="O3026" s="63">
        <v>41442</v>
      </c>
      <c r="P3026" s="61"/>
      <c r="Q3026" s="61" t="s">
        <v>146</v>
      </c>
      <c r="R3026" s="61" t="s">
        <v>54</v>
      </c>
      <c r="S3026" s="61" t="s">
        <v>739</v>
      </c>
      <c r="T3026" s="61" t="s">
        <v>731</v>
      </c>
      <c r="U3026" s="61" t="s">
        <v>731</v>
      </c>
      <c r="V3026" s="61" t="s">
        <v>463</v>
      </c>
      <c r="W3026" s="61" t="s">
        <v>86</v>
      </c>
      <c r="X3026" s="61" t="s">
        <v>467</v>
      </c>
      <c r="Y3026" s="61"/>
      <c r="Z3026" s="61" t="s">
        <v>54</v>
      </c>
      <c r="AA3026" s="61" t="s">
        <v>61</v>
      </c>
      <c r="AB3026" s="61" t="s">
        <v>62</v>
      </c>
      <c r="AC3026" s="61">
        <v>199222</v>
      </c>
      <c r="AD3026" s="61"/>
      <c r="AE3026" s="61" t="s">
        <v>5</v>
      </c>
      <c r="AF3026" s="63">
        <v>41452.774305555555</v>
      </c>
      <c r="AG3026" s="63">
        <v>41452.774305555555</v>
      </c>
      <c r="AH3026" s="62"/>
      <c r="AI3026" s="61"/>
      <c r="AJ3026" s="61" t="s">
        <v>63</v>
      </c>
      <c r="AK3026" s="61"/>
      <c r="AL3026" s="63"/>
      <c r="AM3026" s="63"/>
      <c r="AN3026" s="61"/>
      <c r="AO3026" s="4"/>
      <c r="AP3026" s="4"/>
    </row>
    <row r="3027" spans="1:42" ht="68.25" customHeight="1">
      <c r="A3027" s="61" t="s">
        <v>731</v>
      </c>
      <c r="B3027" s="61" t="s">
        <v>463</v>
      </c>
      <c r="C3027" s="61" t="s">
        <v>164</v>
      </c>
      <c r="D3027" s="61" t="s">
        <v>164</v>
      </c>
      <c r="E3027" s="61" t="s">
        <v>791</v>
      </c>
      <c r="F3027" s="61" t="s">
        <v>792</v>
      </c>
      <c r="G3027" s="62">
        <v>2013</v>
      </c>
      <c r="H3027" s="61">
        <v>0</v>
      </c>
      <c r="I3027" s="61">
        <v>426502</v>
      </c>
      <c r="J3027" s="61" t="s">
        <v>793</v>
      </c>
      <c r="K3027" s="61">
        <v>441003</v>
      </c>
      <c r="L3027" s="61" t="s">
        <v>734</v>
      </c>
      <c r="M3027" s="61" t="s">
        <v>5622</v>
      </c>
      <c r="N3027" s="61"/>
      <c r="O3027" s="63">
        <v>41442</v>
      </c>
      <c r="P3027" s="61" t="s">
        <v>286</v>
      </c>
      <c r="Q3027" s="61" t="s">
        <v>184</v>
      </c>
      <c r="R3027" s="61" t="s">
        <v>54</v>
      </c>
      <c r="S3027" s="61" t="s">
        <v>739</v>
      </c>
      <c r="T3027" s="61" t="s">
        <v>731</v>
      </c>
      <c r="U3027" s="61" t="s">
        <v>731</v>
      </c>
      <c r="V3027" s="61" t="s">
        <v>463</v>
      </c>
      <c r="W3027" s="61" t="s">
        <v>86</v>
      </c>
      <c r="X3027" s="61" t="s">
        <v>467</v>
      </c>
      <c r="Y3027" s="61"/>
      <c r="Z3027" s="61" t="s">
        <v>54</v>
      </c>
      <c r="AA3027" s="61" t="s">
        <v>61</v>
      </c>
      <c r="AB3027" s="61" t="s">
        <v>62</v>
      </c>
      <c r="AC3027" s="61">
        <v>199220</v>
      </c>
      <c r="AD3027" s="61"/>
      <c r="AE3027" s="61" t="s">
        <v>5</v>
      </c>
      <c r="AF3027" s="63">
        <v>41452.770833333328</v>
      </c>
      <c r="AG3027" s="63">
        <v>41452.770833333328</v>
      </c>
      <c r="AH3027" s="62">
        <v>2013</v>
      </c>
      <c r="AI3027" s="61" t="s">
        <v>54</v>
      </c>
      <c r="AJ3027" s="61" t="s">
        <v>63</v>
      </c>
      <c r="AK3027" s="61">
        <v>426502</v>
      </c>
      <c r="AL3027" s="63">
        <v>41275</v>
      </c>
      <c r="AM3027" s="63">
        <v>41639</v>
      </c>
      <c r="AN3027" s="61" t="s">
        <v>337</v>
      </c>
      <c r="AO3027" s="4" t="s">
        <v>130</v>
      </c>
      <c r="AP3027" s="4" t="s">
        <v>168</v>
      </c>
    </row>
    <row r="3028" spans="1:42" ht="102" customHeight="1">
      <c r="A3028" s="61" t="s">
        <v>731</v>
      </c>
      <c r="B3028" s="61" t="s">
        <v>463</v>
      </c>
      <c r="C3028" s="61" t="s">
        <v>164</v>
      </c>
      <c r="D3028" s="61" t="s">
        <v>164</v>
      </c>
      <c r="E3028" s="61" t="s">
        <v>794</v>
      </c>
      <c r="F3028" s="61" t="s">
        <v>795</v>
      </c>
      <c r="G3028" s="62">
        <v>2013</v>
      </c>
      <c r="H3028" s="61">
        <v>0</v>
      </c>
      <c r="I3028" s="61">
        <v>220000</v>
      </c>
      <c r="J3028" s="61" t="s">
        <v>796</v>
      </c>
      <c r="K3028" s="61">
        <v>227480</v>
      </c>
      <c r="L3028" s="61" t="s">
        <v>734</v>
      </c>
      <c r="M3028" s="61" t="s">
        <v>5622</v>
      </c>
      <c r="N3028" s="61"/>
      <c r="O3028" s="63">
        <v>41442</v>
      </c>
      <c r="P3028" s="61" t="s">
        <v>145</v>
      </c>
      <c r="Q3028" s="61" t="s">
        <v>146</v>
      </c>
      <c r="R3028" s="61" t="s">
        <v>54</v>
      </c>
      <c r="S3028" s="61" t="s">
        <v>739</v>
      </c>
      <c r="T3028" s="61" t="s">
        <v>731</v>
      </c>
      <c r="U3028" s="61" t="s">
        <v>731</v>
      </c>
      <c r="V3028" s="61" t="s">
        <v>463</v>
      </c>
      <c r="W3028" s="61" t="s">
        <v>86</v>
      </c>
      <c r="X3028" s="61" t="s">
        <v>467</v>
      </c>
      <c r="Y3028" s="61"/>
      <c r="Z3028" s="61" t="s">
        <v>54</v>
      </c>
      <c r="AA3028" s="61" t="s">
        <v>61</v>
      </c>
      <c r="AB3028" s="61" t="s">
        <v>62</v>
      </c>
      <c r="AC3028" s="61">
        <v>199221</v>
      </c>
      <c r="AD3028" s="61"/>
      <c r="AE3028" s="61" t="s">
        <v>5</v>
      </c>
      <c r="AF3028" s="63">
        <v>41452.772916666661</v>
      </c>
      <c r="AG3028" s="63">
        <v>41452.772916666661</v>
      </c>
      <c r="AH3028" s="62">
        <v>2013</v>
      </c>
      <c r="AI3028" s="61" t="s">
        <v>54</v>
      </c>
      <c r="AJ3028" s="61" t="s">
        <v>63</v>
      </c>
      <c r="AK3028" s="61">
        <v>220000</v>
      </c>
      <c r="AL3028" s="63">
        <v>41275</v>
      </c>
      <c r="AM3028" s="63">
        <v>41639</v>
      </c>
      <c r="AN3028" s="61" t="s">
        <v>77</v>
      </c>
      <c r="AO3028" s="4" t="s">
        <v>139</v>
      </c>
      <c r="AP3028" s="4" t="s">
        <v>131</v>
      </c>
    </row>
    <row r="3029" spans="1:42" ht="68.25" customHeight="1">
      <c r="A3029" s="61" t="s">
        <v>731</v>
      </c>
      <c r="B3029" s="61" t="s">
        <v>244</v>
      </c>
      <c r="C3029" s="61" t="s">
        <v>164</v>
      </c>
      <c r="D3029" s="61" t="s">
        <v>164</v>
      </c>
      <c r="E3029" s="61" t="s">
        <v>852</v>
      </c>
      <c r="F3029" s="61" t="s">
        <v>853</v>
      </c>
      <c r="G3029" s="62">
        <v>2013</v>
      </c>
      <c r="H3029" s="61">
        <v>0</v>
      </c>
      <c r="I3029" s="61">
        <v>10638298</v>
      </c>
      <c r="J3029" s="61" t="s">
        <v>854</v>
      </c>
      <c r="K3029" s="61">
        <v>11000000</v>
      </c>
      <c r="L3029" s="61" t="s">
        <v>734</v>
      </c>
      <c r="M3029" s="61" t="s">
        <v>5622</v>
      </c>
      <c r="N3029" s="61"/>
      <c r="O3029" s="63">
        <v>41442</v>
      </c>
      <c r="P3029" s="61" t="s">
        <v>196</v>
      </c>
      <c r="Q3029" s="61" t="s">
        <v>196</v>
      </c>
      <c r="R3029" s="61" t="s">
        <v>54</v>
      </c>
      <c r="S3029" s="61" t="s">
        <v>739</v>
      </c>
      <c r="T3029" s="61" t="s">
        <v>731</v>
      </c>
      <c r="U3029" s="61" t="s">
        <v>731</v>
      </c>
      <c r="V3029" s="61" t="s">
        <v>244</v>
      </c>
      <c r="W3029" s="61" t="s">
        <v>58</v>
      </c>
      <c r="X3029" s="61" t="s">
        <v>248</v>
      </c>
      <c r="Y3029" s="61"/>
      <c r="Z3029" s="61" t="s">
        <v>54</v>
      </c>
      <c r="AA3029" s="61" t="s">
        <v>61</v>
      </c>
      <c r="AB3029" s="61" t="s">
        <v>62</v>
      </c>
      <c r="AC3029" s="61">
        <v>199218</v>
      </c>
      <c r="AD3029" s="61"/>
      <c r="AE3029" s="61" t="s">
        <v>5</v>
      </c>
      <c r="AF3029" s="63">
        <v>41575.509722222218</v>
      </c>
      <c r="AG3029" s="63">
        <v>41452.76458333333</v>
      </c>
      <c r="AH3029" s="62">
        <v>2013</v>
      </c>
      <c r="AI3029" s="61" t="s">
        <v>54</v>
      </c>
      <c r="AJ3029" s="61" t="s">
        <v>63</v>
      </c>
      <c r="AK3029" s="61">
        <v>44347588</v>
      </c>
      <c r="AL3029" s="63">
        <v>41275</v>
      </c>
      <c r="AM3029" s="63">
        <v>41639</v>
      </c>
      <c r="AN3029" s="61" t="s">
        <v>337</v>
      </c>
      <c r="AO3029" s="4" t="s">
        <v>139</v>
      </c>
      <c r="AP3029" s="4" t="s">
        <v>131</v>
      </c>
    </row>
    <row r="3030" spans="1:42" ht="102" customHeight="1">
      <c r="A3030" s="61" t="s">
        <v>1767</v>
      </c>
      <c r="B3030" s="61" t="s">
        <v>148</v>
      </c>
      <c r="C3030" s="61" t="s">
        <v>164</v>
      </c>
      <c r="D3030" s="61" t="s">
        <v>164</v>
      </c>
      <c r="E3030" s="61" t="s">
        <v>917</v>
      </c>
      <c r="F3030" s="61" t="s">
        <v>918</v>
      </c>
      <c r="G3030" s="62">
        <v>2013</v>
      </c>
      <c r="H3030" s="61">
        <v>977836</v>
      </c>
      <c r="I3030" s="61">
        <v>0</v>
      </c>
      <c r="J3030" s="61" t="s">
        <v>1876</v>
      </c>
      <c r="K3030" s="61">
        <v>750000</v>
      </c>
      <c r="L3030" s="61" t="s">
        <v>560</v>
      </c>
      <c r="M3030" s="61" t="s">
        <v>5622</v>
      </c>
      <c r="N3030" s="61"/>
      <c r="O3030" s="63">
        <v>41443</v>
      </c>
      <c r="P3030" s="61" t="s">
        <v>145</v>
      </c>
      <c r="Q3030" s="61" t="s">
        <v>146</v>
      </c>
      <c r="R3030" s="61" t="s">
        <v>54</v>
      </c>
      <c r="S3030" s="61" t="s">
        <v>84</v>
      </c>
      <c r="T3030" s="61" t="s">
        <v>1748</v>
      </c>
      <c r="U3030" s="61" t="s">
        <v>1748</v>
      </c>
      <c r="V3030" s="61" t="s">
        <v>148</v>
      </c>
      <c r="W3030" s="61" t="s">
        <v>86</v>
      </c>
      <c r="X3030" s="61" t="s">
        <v>916</v>
      </c>
      <c r="Y3030" s="61"/>
      <c r="Z3030" s="61" t="s">
        <v>54</v>
      </c>
      <c r="AA3030" s="61" t="s">
        <v>61</v>
      </c>
      <c r="AB3030" s="61" t="s">
        <v>62</v>
      </c>
      <c r="AC3030" s="61">
        <v>198971</v>
      </c>
      <c r="AD3030" s="61"/>
      <c r="AE3030" s="61" t="s">
        <v>5</v>
      </c>
      <c r="AF3030" s="63">
        <v>41446.736805555556</v>
      </c>
      <c r="AG3030" s="63">
        <v>41446.736111111109</v>
      </c>
      <c r="AH3030" s="62">
        <v>2013</v>
      </c>
      <c r="AI3030" s="61" t="s">
        <v>54</v>
      </c>
      <c r="AJ3030" s="61" t="s">
        <v>63</v>
      </c>
      <c r="AK3030" s="61">
        <v>2661434</v>
      </c>
      <c r="AL3030" s="63">
        <v>41275</v>
      </c>
      <c r="AM3030" s="63">
        <v>41639</v>
      </c>
      <c r="AN3030" s="61" t="s">
        <v>240</v>
      </c>
      <c r="AO3030" s="4" t="s">
        <v>139</v>
      </c>
      <c r="AP3030" s="4" t="s">
        <v>168</v>
      </c>
    </row>
    <row r="3031" spans="1:42" ht="102" customHeight="1">
      <c r="A3031" s="61" t="s">
        <v>3368</v>
      </c>
      <c r="B3031" s="61" t="s">
        <v>3430</v>
      </c>
      <c r="C3031" s="61" t="s">
        <v>164</v>
      </c>
      <c r="D3031" s="61"/>
      <c r="E3031" s="61"/>
      <c r="F3031" s="61"/>
      <c r="G3031" s="62">
        <v>2013</v>
      </c>
      <c r="H3031" s="61">
        <v>752137</v>
      </c>
      <c r="I3031" s="61">
        <v>0</v>
      </c>
      <c r="J3031" s="61" t="s">
        <v>3443</v>
      </c>
      <c r="K3031" s="61">
        <v>4400000</v>
      </c>
      <c r="L3031" s="61" t="s">
        <v>3371</v>
      </c>
      <c r="M3031" s="61" t="s">
        <v>5622</v>
      </c>
      <c r="N3031" s="61"/>
      <c r="O3031" s="63">
        <v>41443</v>
      </c>
      <c r="P3031" s="61"/>
      <c r="Q3031" s="61" t="s">
        <v>184</v>
      </c>
      <c r="R3031" s="61" t="s">
        <v>54</v>
      </c>
      <c r="S3031" s="61" t="s">
        <v>84</v>
      </c>
      <c r="T3031" s="61" t="s">
        <v>3368</v>
      </c>
      <c r="U3031" s="61" t="s">
        <v>3368</v>
      </c>
      <c r="V3031" s="61" t="s">
        <v>3430</v>
      </c>
      <c r="W3031" s="61" t="s">
        <v>86</v>
      </c>
      <c r="X3031" s="61" t="s">
        <v>3432</v>
      </c>
      <c r="Y3031" s="61"/>
      <c r="Z3031" s="61" t="s">
        <v>54</v>
      </c>
      <c r="AA3031" s="61" t="s">
        <v>61</v>
      </c>
      <c r="AB3031" s="61" t="s">
        <v>62</v>
      </c>
      <c r="AC3031" s="61">
        <v>198853</v>
      </c>
      <c r="AD3031" s="61"/>
      <c r="AE3031" s="61" t="s">
        <v>5</v>
      </c>
      <c r="AF3031" s="63">
        <v>41444.637499999997</v>
      </c>
      <c r="AG3031" s="63">
        <v>41444.63680555555</v>
      </c>
      <c r="AH3031" s="62"/>
      <c r="AI3031" s="61"/>
      <c r="AJ3031" s="61" t="s">
        <v>63</v>
      </c>
      <c r="AK3031" s="61"/>
      <c r="AL3031" s="63"/>
      <c r="AM3031" s="63"/>
      <c r="AN3031" s="61"/>
      <c r="AO3031" s="4"/>
      <c r="AP3031" s="4"/>
    </row>
    <row r="3032" spans="1:42" ht="114" customHeight="1">
      <c r="A3032" s="61" t="s">
        <v>3368</v>
      </c>
      <c r="B3032" s="61" t="s">
        <v>211</v>
      </c>
      <c r="C3032" s="61" t="s">
        <v>164</v>
      </c>
      <c r="D3032" s="61" t="s">
        <v>164</v>
      </c>
      <c r="E3032" s="61" t="s">
        <v>212</v>
      </c>
      <c r="F3032" s="61" t="s">
        <v>213</v>
      </c>
      <c r="G3032" s="62">
        <v>2013</v>
      </c>
      <c r="H3032" s="61">
        <v>498091</v>
      </c>
      <c r="I3032" s="61">
        <v>0</v>
      </c>
      <c r="J3032" s="61" t="s">
        <v>3510</v>
      </c>
      <c r="K3032" s="61">
        <v>3000000</v>
      </c>
      <c r="L3032" s="61" t="s">
        <v>3371</v>
      </c>
      <c r="M3032" s="61" t="s">
        <v>5622</v>
      </c>
      <c r="N3032" s="61"/>
      <c r="O3032" s="63">
        <v>41443</v>
      </c>
      <c r="P3032" s="61" t="s">
        <v>53</v>
      </c>
      <c r="Q3032" s="61" t="s">
        <v>53</v>
      </c>
      <c r="R3032" s="61" t="s">
        <v>54</v>
      </c>
      <c r="S3032" s="61" t="s">
        <v>55</v>
      </c>
      <c r="T3032" s="61" t="s">
        <v>3368</v>
      </c>
      <c r="U3032" s="61" t="s">
        <v>3368</v>
      </c>
      <c r="V3032" s="61" t="s">
        <v>211</v>
      </c>
      <c r="W3032" s="61" t="s">
        <v>58</v>
      </c>
      <c r="X3032" s="61" t="s">
        <v>215</v>
      </c>
      <c r="Y3032" s="61"/>
      <c r="Z3032" s="61" t="s">
        <v>54</v>
      </c>
      <c r="AA3032" s="61" t="s">
        <v>61</v>
      </c>
      <c r="AB3032" s="61" t="s">
        <v>62</v>
      </c>
      <c r="AC3032" s="61">
        <v>198992</v>
      </c>
      <c r="AD3032" s="61"/>
      <c r="AE3032" s="61" t="s">
        <v>119</v>
      </c>
      <c r="AF3032" s="63">
        <v>41563.530555555553</v>
      </c>
      <c r="AG3032" s="63">
        <v>41446.788194444445</v>
      </c>
      <c r="AH3032" s="62">
        <v>2013</v>
      </c>
      <c r="AI3032" s="61" t="s">
        <v>54</v>
      </c>
      <c r="AJ3032" s="61" t="s">
        <v>63</v>
      </c>
      <c r="AK3032" s="61">
        <v>7555401</v>
      </c>
      <c r="AL3032" s="63">
        <v>41275</v>
      </c>
      <c r="AM3032" s="63">
        <v>41639</v>
      </c>
      <c r="AN3032" s="61" t="s">
        <v>77</v>
      </c>
      <c r="AO3032" s="4" t="s">
        <v>139</v>
      </c>
      <c r="AP3032" s="4" t="s">
        <v>131</v>
      </c>
    </row>
    <row r="3033" spans="1:42" ht="102" customHeight="1">
      <c r="A3033" s="61" t="s">
        <v>3368</v>
      </c>
      <c r="B3033" s="61" t="s">
        <v>543</v>
      </c>
      <c r="C3033" s="61" t="s">
        <v>164</v>
      </c>
      <c r="D3033" s="61" t="s">
        <v>164</v>
      </c>
      <c r="E3033" s="61" t="s">
        <v>1012</v>
      </c>
      <c r="F3033" s="61" t="s">
        <v>1013</v>
      </c>
      <c r="G3033" s="62">
        <v>2013</v>
      </c>
      <c r="H3033" s="61">
        <v>983848</v>
      </c>
      <c r="I3033" s="61">
        <v>0</v>
      </c>
      <c r="J3033" s="61" t="s">
        <v>3632</v>
      </c>
      <c r="K3033" s="61">
        <v>6000000</v>
      </c>
      <c r="L3033" s="61" t="s">
        <v>3371</v>
      </c>
      <c r="M3033" s="61" t="s">
        <v>5622</v>
      </c>
      <c r="N3033" s="61"/>
      <c r="O3033" s="63">
        <v>41443</v>
      </c>
      <c r="P3033" s="61" t="s">
        <v>286</v>
      </c>
      <c r="Q3033" s="61" t="s">
        <v>184</v>
      </c>
      <c r="R3033" s="61" t="s">
        <v>54</v>
      </c>
      <c r="S3033" s="61" t="s">
        <v>55</v>
      </c>
      <c r="T3033" s="61" t="s">
        <v>3368</v>
      </c>
      <c r="U3033" s="61" t="s">
        <v>3368</v>
      </c>
      <c r="V3033" s="61" t="s">
        <v>543</v>
      </c>
      <c r="W3033" s="61" t="s">
        <v>58</v>
      </c>
      <c r="X3033" s="61" t="s">
        <v>546</v>
      </c>
      <c r="Y3033" s="61"/>
      <c r="Z3033" s="61" t="s">
        <v>54</v>
      </c>
      <c r="AA3033" s="61" t="s">
        <v>61</v>
      </c>
      <c r="AB3033" s="61" t="s">
        <v>62</v>
      </c>
      <c r="AC3033" s="61">
        <v>198852</v>
      </c>
      <c r="AD3033" s="61"/>
      <c r="AE3033" s="61" t="s">
        <v>119</v>
      </c>
      <c r="AF3033" s="63">
        <v>41500.720833333333</v>
      </c>
      <c r="AG3033" s="63">
        <v>41444.62777777778</v>
      </c>
      <c r="AH3033" s="62">
        <v>2013</v>
      </c>
      <c r="AI3033" s="61" t="s">
        <v>54</v>
      </c>
      <c r="AJ3033" s="61" t="s">
        <v>63</v>
      </c>
      <c r="AK3033" s="61">
        <v>5178800</v>
      </c>
      <c r="AL3033" s="63">
        <v>41275</v>
      </c>
      <c r="AM3033" s="63">
        <v>41639</v>
      </c>
      <c r="AN3033" s="61" t="s">
        <v>337</v>
      </c>
      <c r="AO3033" s="4" t="s">
        <v>139</v>
      </c>
      <c r="AP3033" s="4" t="s">
        <v>131</v>
      </c>
    </row>
    <row r="3034" spans="1:42" ht="102" customHeight="1">
      <c r="A3034" s="61" t="s">
        <v>731</v>
      </c>
      <c r="B3034" s="61" t="s">
        <v>211</v>
      </c>
      <c r="C3034" s="61" t="s">
        <v>164</v>
      </c>
      <c r="D3034" s="61" t="s">
        <v>164</v>
      </c>
      <c r="E3034" s="61" t="s">
        <v>212</v>
      </c>
      <c r="F3034" s="61" t="s">
        <v>213</v>
      </c>
      <c r="G3034" s="62">
        <v>2013</v>
      </c>
      <c r="H3034" s="61">
        <v>374878</v>
      </c>
      <c r="I3034" s="61">
        <v>0</v>
      </c>
      <c r="J3034" s="61" t="s">
        <v>785</v>
      </c>
      <c r="K3034" s="61">
        <v>385000</v>
      </c>
      <c r="L3034" s="61" t="s">
        <v>734</v>
      </c>
      <c r="M3034" s="61" t="s">
        <v>5622</v>
      </c>
      <c r="N3034" s="61"/>
      <c r="O3034" s="63">
        <v>41445</v>
      </c>
      <c r="P3034" s="61" t="s">
        <v>53</v>
      </c>
      <c r="Q3034" s="61" t="s">
        <v>53</v>
      </c>
      <c r="R3034" s="61" t="s">
        <v>54</v>
      </c>
      <c r="S3034" s="61" t="s">
        <v>55</v>
      </c>
      <c r="T3034" s="61" t="s">
        <v>731</v>
      </c>
      <c r="U3034" s="61" t="s">
        <v>731</v>
      </c>
      <c r="V3034" s="61" t="s">
        <v>211</v>
      </c>
      <c r="W3034" s="61" t="s">
        <v>58</v>
      </c>
      <c r="X3034" s="61" t="s">
        <v>215</v>
      </c>
      <c r="Y3034" s="61"/>
      <c r="Z3034" s="61" t="s">
        <v>54</v>
      </c>
      <c r="AA3034" s="61" t="s">
        <v>61</v>
      </c>
      <c r="AB3034" s="61" t="s">
        <v>62</v>
      </c>
      <c r="AC3034" s="61">
        <v>198985</v>
      </c>
      <c r="AD3034" s="61"/>
      <c r="AE3034" s="61" t="s">
        <v>70</v>
      </c>
      <c r="AF3034" s="63">
        <v>41521.427083333328</v>
      </c>
      <c r="AG3034" s="63">
        <v>41446.784722222219</v>
      </c>
      <c r="AH3034" s="62">
        <v>2013</v>
      </c>
      <c r="AI3034" s="61" t="s">
        <v>54</v>
      </c>
      <c r="AJ3034" s="61" t="s">
        <v>63</v>
      </c>
      <c r="AK3034" s="61">
        <v>7555401</v>
      </c>
      <c r="AL3034" s="63">
        <v>41275</v>
      </c>
      <c r="AM3034" s="63">
        <v>41639</v>
      </c>
      <c r="AN3034" s="61" t="s">
        <v>77</v>
      </c>
      <c r="AO3034" s="4" t="s">
        <v>139</v>
      </c>
      <c r="AP3034" s="4" t="s">
        <v>131</v>
      </c>
    </row>
    <row r="3035" spans="1:42" ht="102" customHeight="1">
      <c r="A3035" s="61" t="s">
        <v>4478</v>
      </c>
      <c r="B3035" s="61" t="s">
        <v>211</v>
      </c>
      <c r="C3035" s="61" t="s">
        <v>164</v>
      </c>
      <c r="D3035" s="61" t="s">
        <v>164</v>
      </c>
      <c r="E3035" s="61" t="s">
        <v>212</v>
      </c>
      <c r="F3035" s="61" t="s">
        <v>213</v>
      </c>
      <c r="G3035" s="62">
        <v>2013</v>
      </c>
      <c r="H3035" s="61">
        <v>575000</v>
      </c>
      <c r="I3035" s="61">
        <v>0</v>
      </c>
      <c r="J3035" s="61" t="s">
        <v>4540</v>
      </c>
      <c r="K3035" s="61">
        <v>575000</v>
      </c>
      <c r="L3035" s="61" t="s">
        <v>52</v>
      </c>
      <c r="M3035" s="61" t="s">
        <v>5622</v>
      </c>
      <c r="N3035" s="61"/>
      <c r="O3035" s="63">
        <v>41445</v>
      </c>
      <c r="P3035" s="61" t="s">
        <v>53</v>
      </c>
      <c r="Q3035" s="61" t="s">
        <v>53</v>
      </c>
      <c r="R3035" s="61" t="s">
        <v>54</v>
      </c>
      <c r="S3035" s="61" t="s">
        <v>55</v>
      </c>
      <c r="T3035" s="61" t="s">
        <v>4478</v>
      </c>
      <c r="U3035" s="61" t="s">
        <v>4478</v>
      </c>
      <c r="V3035" s="61" t="s">
        <v>211</v>
      </c>
      <c r="W3035" s="61" t="s">
        <v>58</v>
      </c>
      <c r="X3035" s="61" t="s">
        <v>215</v>
      </c>
      <c r="Y3035" s="61"/>
      <c r="Z3035" s="61" t="s">
        <v>54</v>
      </c>
      <c r="AA3035" s="61" t="s">
        <v>61</v>
      </c>
      <c r="AB3035" s="61" t="s">
        <v>62</v>
      </c>
      <c r="AC3035" s="61">
        <v>199015</v>
      </c>
      <c r="AD3035" s="61"/>
      <c r="AE3035" s="61" t="s">
        <v>70</v>
      </c>
      <c r="AF3035" s="63">
        <v>41449.493055555555</v>
      </c>
      <c r="AG3035" s="63">
        <v>41449.493055555555</v>
      </c>
      <c r="AH3035" s="62">
        <v>2013</v>
      </c>
      <c r="AI3035" s="61" t="s">
        <v>54</v>
      </c>
      <c r="AJ3035" s="61" t="s">
        <v>63</v>
      </c>
      <c r="AK3035" s="61">
        <v>7555401</v>
      </c>
      <c r="AL3035" s="63">
        <v>41275</v>
      </c>
      <c r="AM3035" s="63">
        <v>41639</v>
      </c>
      <c r="AN3035" s="61" t="s">
        <v>77</v>
      </c>
      <c r="AO3035" s="4" t="s">
        <v>139</v>
      </c>
      <c r="AP3035" s="4" t="s">
        <v>131</v>
      </c>
    </row>
    <row r="3036" spans="1:42" ht="102" customHeight="1">
      <c r="A3036" s="61" t="s">
        <v>1767</v>
      </c>
      <c r="B3036" s="61" t="s">
        <v>1029</v>
      </c>
      <c r="C3036" s="61" t="s">
        <v>164</v>
      </c>
      <c r="D3036" s="61" t="s">
        <v>164</v>
      </c>
      <c r="E3036" s="61" t="s">
        <v>1970</v>
      </c>
      <c r="F3036" s="61" t="s">
        <v>1971</v>
      </c>
      <c r="G3036" s="62">
        <v>2013</v>
      </c>
      <c r="H3036" s="61">
        <v>1043025</v>
      </c>
      <c r="I3036" s="61">
        <v>0</v>
      </c>
      <c r="J3036" s="61" t="s">
        <v>1972</v>
      </c>
      <c r="K3036" s="61">
        <v>800000</v>
      </c>
      <c r="L3036" s="61" t="s">
        <v>560</v>
      </c>
      <c r="M3036" s="61" t="s">
        <v>5622</v>
      </c>
      <c r="N3036" s="61"/>
      <c r="O3036" s="63">
        <v>41450</v>
      </c>
      <c r="P3036" s="61" t="s">
        <v>367</v>
      </c>
      <c r="Q3036" s="61" t="s">
        <v>307</v>
      </c>
      <c r="R3036" s="61" t="s">
        <v>54</v>
      </c>
      <c r="S3036" s="61" t="s">
        <v>84</v>
      </c>
      <c r="T3036" s="61" t="s">
        <v>1748</v>
      </c>
      <c r="U3036" s="61" t="s">
        <v>1748</v>
      </c>
      <c r="V3036" s="61" t="s">
        <v>1029</v>
      </c>
      <c r="W3036" s="61" t="s">
        <v>86</v>
      </c>
      <c r="X3036" s="61" t="s">
        <v>1353</v>
      </c>
      <c r="Y3036" s="61"/>
      <c r="Z3036" s="61" t="s">
        <v>54</v>
      </c>
      <c r="AA3036" s="61" t="s">
        <v>61</v>
      </c>
      <c r="AB3036" s="61" t="s">
        <v>62</v>
      </c>
      <c r="AC3036" s="61">
        <v>199195</v>
      </c>
      <c r="AD3036" s="61"/>
      <c r="AE3036" s="61" t="s">
        <v>119</v>
      </c>
      <c r="AF3036" s="63">
        <v>41695.75</v>
      </c>
      <c r="AG3036" s="63">
        <v>41451.609722222223</v>
      </c>
      <c r="AH3036" s="62">
        <v>2013</v>
      </c>
      <c r="AI3036" s="61" t="s">
        <v>54</v>
      </c>
      <c r="AJ3036" s="61" t="s">
        <v>63</v>
      </c>
      <c r="AK3036" s="61">
        <v>2354000</v>
      </c>
      <c r="AL3036" s="63">
        <v>41275</v>
      </c>
      <c r="AM3036" s="63">
        <v>41639</v>
      </c>
      <c r="AN3036" s="61" t="s">
        <v>77</v>
      </c>
      <c r="AO3036" s="4" t="s">
        <v>139</v>
      </c>
      <c r="AP3036" s="4" t="s">
        <v>131</v>
      </c>
    </row>
    <row r="3037" spans="1:42" ht="102" customHeight="1">
      <c r="A3037" s="61" t="s">
        <v>1767</v>
      </c>
      <c r="B3037" s="61" t="s">
        <v>2378</v>
      </c>
      <c r="C3037" s="61" t="s">
        <v>164</v>
      </c>
      <c r="D3037" s="61"/>
      <c r="E3037" s="61"/>
      <c r="F3037" s="61"/>
      <c r="G3037" s="62">
        <v>2013</v>
      </c>
      <c r="H3037" s="61">
        <v>195567</v>
      </c>
      <c r="I3037" s="61">
        <v>0</v>
      </c>
      <c r="J3037" s="61" t="s">
        <v>2379</v>
      </c>
      <c r="K3037" s="61">
        <v>150000</v>
      </c>
      <c r="L3037" s="61" t="s">
        <v>560</v>
      </c>
      <c r="M3037" s="61" t="s">
        <v>5622</v>
      </c>
      <c r="N3037" s="61"/>
      <c r="O3037" s="63">
        <v>41450</v>
      </c>
      <c r="P3037" s="61"/>
      <c r="Q3037" s="61" t="s">
        <v>53</v>
      </c>
      <c r="R3037" s="61" t="s">
        <v>54</v>
      </c>
      <c r="S3037" s="61" t="s">
        <v>84</v>
      </c>
      <c r="T3037" s="61" t="s">
        <v>1748</v>
      </c>
      <c r="U3037" s="61" t="s">
        <v>1748</v>
      </c>
      <c r="V3037" s="61" t="s">
        <v>230</v>
      </c>
      <c r="W3037" s="61" t="s">
        <v>58</v>
      </c>
      <c r="X3037" s="61" t="s">
        <v>975</v>
      </c>
      <c r="Y3037" s="61"/>
      <c r="Z3037" s="61" t="s">
        <v>54</v>
      </c>
      <c r="AA3037" s="61" t="s">
        <v>61</v>
      </c>
      <c r="AB3037" s="61" t="s">
        <v>62</v>
      </c>
      <c r="AC3037" s="61">
        <v>199196</v>
      </c>
      <c r="AD3037" s="61"/>
      <c r="AE3037" s="61" t="s">
        <v>5</v>
      </c>
      <c r="AF3037" s="63">
        <v>41451.613194444442</v>
      </c>
      <c r="AG3037" s="63">
        <v>41451.612499999996</v>
      </c>
      <c r="AH3037" s="62"/>
      <c r="AI3037" s="61"/>
      <c r="AJ3037" s="61" t="s">
        <v>63</v>
      </c>
      <c r="AK3037" s="61"/>
      <c r="AL3037" s="63"/>
      <c r="AM3037" s="63"/>
      <c r="AN3037" s="61"/>
      <c r="AO3037" s="4"/>
      <c r="AP3037" s="4"/>
    </row>
    <row r="3038" spans="1:42" ht="102" customHeight="1">
      <c r="A3038" s="61" t="s">
        <v>4266</v>
      </c>
      <c r="B3038" s="61" t="s">
        <v>179</v>
      </c>
      <c r="C3038" s="61" t="s">
        <v>164</v>
      </c>
      <c r="D3038" s="61"/>
      <c r="E3038" s="61"/>
      <c r="F3038" s="61"/>
      <c r="G3038" s="62">
        <v>2013</v>
      </c>
      <c r="H3038" s="61">
        <v>347623</v>
      </c>
      <c r="I3038" s="61">
        <v>0</v>
      </c>
      <c r="J3038" s="61" t="s">
        <v>4459</v>
      </c>
      <c r="K3038" s="61">
        <v>2346406</v>
      </c>
      <c r="L3038" s="61" t="s">
        <v>83</v>
      </c>
      <c r="M3038" s="61" t="s">
        <v>5622</v>
      </c>
      <c r="N3038" s="61"/>
      <c r="O3038" s="63">
        <v>41450</v>
      </c>
      <c r="P3038" s="61"/>
      <c r="Q3038" s="61" t="s">
        <v>137</v>
      </c>
      <c r="R3038" s="61" t="s">
        <v>54</v>
      </c>
      <c r="S3038" s="61" t="s">
        <v>55</v>
      </c>
      <c r="T3038" s="61" t="s">
        <v>4266</v>
      </c>
      <c r="U3038" s="61" t="s">
        <v>4266</v>
      </c>
      <c r="V3038" s="61" t="s">
        <v>179</v>
      </c>
      <c r="W3038" s="61" t="s">
        <v>58</v>
      </c>
      <c r="X3038" s="61" t="s">
        <v>185</v>
      </c>
      <c r="Y3038" s="61"/>
      <c r="Z3038" s="61" t="s">
        <v>54</v>
      </c>
      <c r="AA3038" s="61" t="s">
        <v>61</v>
      </c>
      <c r="AB3038" s="61" t="s">
        <v>62</v>
      </c>
      <c r="AC3038" s="61">
        <v>201642</v>
      </c>
      <c r="AD3038" s="61"/>
      <c r="AE3038" s="61" t="s">
        <v>119</v>
      </c>
      <c r="AF3038" s="63">
        <v>41691.751388888886</v>
      </c>
      <c r="AG3038" s="63">
        <v>41542.468055555553</v>
      </c>
      <c r="AH3038" s="62"/>
      <c r="AI3038" s="61"/>
      <c r="AJ3038" s="61" t="s">
        <v>63</v>
      </c>
      <c r="AK3038" s="61"/>
      <c r="AL3038" s="63"/>
      <c r="AM3038" s="63"/>
      <c r="AN3038" s="61"/>
      <c r="AO3038" s="4"/>
      <c r="AP3038" s="4"/>
    </row>
    <row r="3039" spans="1:42" ht="102" customHeight="1">
      <c r="A3039" s="61" t="s">
        <v>4266</v>
      </c>
      <c r="B3039" s="61" t="s">
        <v>179</v>
      </c>
      <c r="C3039" s="61" t="s">
        <v>164</v>
      </c>
      <c r="D3039" s="61" t="s">
        <v>164</v>
      </c>
      <c r="E3039" s="61" t="s">
        <v>378</v>
      </c>
      <c r="F3039" s="61" t="s">
        <v>379</v>
      </c>
      <c r="G3039" s="62">
        <v>2013</v>
      </c>
      <c r="H3039" s="61">
        <v>2000043</v>
      </c>
      <c r="I3039" s="61">
        <v>0</v>
      </c>
      <c r="J3039" s="61" t="s">
        <v>379</v>
      </c>
      <c r="K3039" s="61">
        <v>13500000</v>
      </c>
      <c r="L3039" s="61" t="s">
        <v>83</v>
      </c>
      <c r="M3039" s="61" t="s">
        <v>5622</v>
      </c>
      <c r="N3039" s="61"/>
      <c r="O3039" s="63">
        <v>41450</v>
      </c>
      <c r="P3039" s="61" t="s">
        <v>367</v>
      </c>
      <c r="Q3039" s="61" t="s">
        <v>307</v>
      </c>
      <c r="R3039" s="61" t="s">
        <v>54</v>
      </c>
      <c r="S3039" s="61" t="s">
        <v>55</v>
      </c>
      <c r="T3039" s="61" t="s">
        <v>4266</v>
      </c>
      <c r="U3039" s="61" t="s">
        <v>4266</v>
      </c>
      <c r="V3039" s="61" t="s">
        <v>179</v>
      </c>
      <c r="W3039" s="61" t="s">
        <v>58</v>
      </c>
      <c r="X3039" s="61" t="s">
        <v>185</v>
      </c>
      <c r="Y3039" s="61"/>
      <c r="Z3039" s="61" t="s">
        <v>54</v>
      </c>
      <c r="AA3039" s="61" t="s">
        <v>61</v>
      </c>
      <c r="AB3039" s="61" t="s">
        <v>62</v>
      </c>
      <c r="AC3039" s="61">
        <v>199361</v>
      </c>
      <c r="AD3039" s="61"/>
      <c r="AE3039" s="61" t="s">
        <v>119</v>
      </c>
      <c r="AF3039" s="63">
        <v>41691.75</v>
      </c>
      <c r="AG3039" s="63">
        <v>41460.405555555553</v>
      </c>
      <c r="AH3039" s="62">
        <v>2013</v>
      </c>
      <c r="AI3039" s="61" t="s">
        <v>54</v>
      </c>
      <c r="AJ3039" s="61" t="s">
        <v>63</v>
      </c>
      <c r="AK3039" s="61">
        <v>21405449</v>
      </c>
      <c r="AL3039" s="63">
        <v>41275</v>
      </c>
      <c r="AM3039" s="63">
        <v>41639</v>
      </c>
      <c r="AN3039" s="61" t="s">
        <v>240</v>
      </c>
      <c r="AO3039" s="4" t="s">
        <v>139</v>
      </c>
      <c r="AP3039" s="4" t="s">
        <v>131</v>
      </c>
    </row>
    <row r="3040" spans="1:42" ht="102" customHeight="1">
      <c r="A3040" s="61" t="s">
        <v>4266</v>
      </c>
      <c r="B3040" s="61" t="s">
        <v>179</v>
      </c>
      <c r="C3040" s="61" t="s">
        <v>164</v>
      </c>
      <c r="D3040" s="61" t="s">
        <v>164</v>
      </c>
      <c r="E3040" s="61" t="s">
        <v>381</v>
      </c>
      <c r="F3040" s="61" t="s">
        <v>369</v>
      </c>
      <c r="G3040" s="62">
        <v>2013</v>
      </c>
      <c r="H3040" s="61">
        <v>2449789</v>
      </c>
      <c r="I3040" s="61">
        <v>0</v>
      </c>
      <c r="J3040" s="61" t="s">
        <v>369</v>
      </c>
      <c r="K3040" s="61">
        <v>16535730</v>
      </c>
      <c r="L3040" s="61" t="s">
        <v>83</v>
      </c>
      <c r="M3040" s="61" t="s">
        <v>5622</v>
      </c>
      <c r="N3040" s="61"/>
      <c r="O3040" s="63">
        <v>41450</v>
      </c>
      <c r="P3040" s="61" t="s">
        <v>196</v>
      </c>
      <c r="Q3040" s="61" t="s">
        <v>196</v>
      </c>
      <c r="R3040" s="61" t="s">
        <v>54</v>
      </c>
      <c r="S3040" s="61" t="s">
        <v>55</v>
      </c>
      <c r="T3040" s="61" t="s">
        <v>4266</v>
      </c>
      <c r="U3040" s="61" t="s">
        <v>4266</v>
      </c>
      <c r="V3040" s="61" t="s">
        <v>179</v>
      </c>
      <c r="W3040" s="61" t="s">
        <v>58</v>
      </c>
      <c r="X3040" s="61" t="s">
        <v>185</v>
      </c>
      <c r="Y3040" s="61"/>
      <c r="Z3040" s="61" t="s">
        <v>54</v>
      </c>
      <c r="AA3040" s="61" t="s">
        <v>61</v>
      </c>
      <c r="AB3040" s="61" t="s">
        <v>62</v>
      </c>
      <c r="AC3040" s="61">
        <v>199360</v>
      </c>
      <c r="AD3040" s="61"/>
      <c r="AE3040" s="61" t="s">
        <v>119</v>
      </c>
      <c r="AF3040" s="63">
        <v>41691.750694444439</v>
      </c>
      <c r="AG3040" s="63">
        <v>41460.404166666667</v>
      </c>
      <c r="AH3040" s="62">
        <v>2013</v>
      </c>
      <c r="AI3040" s="61" t="s">
        <v>54</v>
      </c>
      <c r="AJ3040" s="61" t="s">
        <v>63</v>
      </c>
      <c r="AK3040" s="61">
        <v>74703000</v>
      </c>
      <c r="AL3040" s="63">
        <v>41275</v>
      </c>
      <c r="AM3040" s="63">
        <v>41639</v>
      </c>
      <c r="AN3040" s="61" t="s">
        <v>337</v>
      </c>
      <c r="AO3040" s="4" t="s">
        <v>139</v>
      </c>
      <c r="AP3040" s="4" t="s">
        <v>131</v>
      </c>
    </row>
    <row r="3041" spans="1:42" ht="102" customHeight="1">
      <c r="A3041" s="61" t="s">
        <v>4266</v>
      </c>
      <c r="B3041" s="61" t="s">
        <v>179</v>
      </c>
      <c r="C3041" s="61" t="s">
        <v>164</v>
      </c>
      <c r="D3041" s="61" t="s">
        <v>164</v>
      </c>
      <c r="E3041" s="61" t="s">
        <v>3861</v>
      </c>
      <c r="F3041" s="61" t="s">
        <v>400</v>
      </c>
      <c r="G3041" s="62">
        <v>2013</v>
      </c>
      <c r="H3041" s="61">
        <v>1869351</v>
      </c>
      <c r="I3041" s="61">
        <v>0</v>
      </c>
      <c r="J3041" s="61" t="s">
        <v>400</v>
      </c>
      <c r="K3041" s="61">
        <v>12617856</v>
      </c>
      <c r="L3041" s="61" t="s">
        <v>83</v>
      </c>
      <c r="M3041" s="61" t="s">
        <v>5622</v>
      </c>
      <c r="N3041" s="61"/>
      <c r="O3041" s="63">
        <v>41450</v>
      </c>
      <c r="P3041" s="61" t="s">
        <v>145</v>
      </c>
      <c r="Q3041" s="61" t="s">
        <v>403</v>
      </c>
      <c r="R3041" s="61" t="s">
        <v>54</v>
      </c>
      <c r="S3041" s="61" t="s">
        <v>55</v>
      </c>
      <c r="T3041" s="61" t="s">
        <v>4266</v>
      </c>
      <c r="U3041" s="61" t="s">
        <v>4266</v>
      </c>
      <c r="V3041" s="61" t="s">
        <v>179</v>
      </c>
      <c r="W3041" s="61" t="s">
        <v>58</v>
      </c>
      <c r="X3041" s="61" t="s">
        <v>185</v>
      </c>
      <c r="Y3041" s="61"/>
      <c r="Z3041" s="61" t="s">
        <v>54</v>
      </c>
      <c r="AA3041" s="61" t="s">
        <v>61</v>
      </c>
      <c r="AB3041" s="61" t="s">
        <v>62</v>
      </c>
      <c r="AC3041" s="61">
        <v>201643</v>
      </c>
      <c r="AD3041" s="61"/>
      <c r="AE3041" s="61" t="s">
        <v>119</v>
      </c>
      <c r="AF3041" s="63">
        <v>41691.752083333333</v>
      </c>
      <c r="AG3041" s="63">
        <v>41542.470138888886</v>
      </c>
      <c r="AH3041" s="62">
        <v>2013</v>
      </c>
      <c r="AI3041" s="61" t="s">
        <v>54</v>
      </c>
      <c r="AJ3041" s="61" t="s">
        <v>63</v>
      </c>
      <c r="AK3041" s="61">
        <v>8785288</v>
      </c>
      <c r="AL3041" s="63">
        <v>41275</v>
      </c>
      <c r="AM3041" s="63">
        <v>41639</v>
      </c>
      <c r="AN3041" s="61" t="s">
        <v>337</v>
      </c>
      <c r="AO3041" s="4" t="s">
        <v>139</v>
      </c>
      <c r="AP3041" s="4" t="s">
        <v>131</v>
      </c>
    </row>
    <row r="3042" spans="1:42" ht="102" customHeight="1">
      <c r="A3042" s="61" t="s">
        <v>1767</v>
      </c>
      <c r="B3042" s="61" t="s">
        <v>1497</v>
      </c>
      <c r="C3042" s="61" t="s">
        <v>164</v>
      </c>
      <c r="D3042" s="61" t="s">
        <v>164</v>
      </c>
      <c r="E3042" s="61" t="s">
        <v>1749</v>
      </c>
      <c r="F3042" s="61" t="s">
        <v>1750</v>
      </c>
      <c r="G3042" s="62">
        <v>2013</v>
      </c>
      <c r="H3042" s="61">
        <v>2086050</v>
      </c>
      <c r="I3042" s="61">
        <v>0</v>
      </c>
      <c r="J3042" s="61" t="s">
        <v>2122</v>
      </c>
      <c r="K3042" s="61">
        <v>1600000</v>
      </c>
      <c r="L3042" s="61" t="s">
        <v>560</v>
      </c>
      <c r="M3042" s="61" t="s">
        <v>5622</v>
      </c>
      <c r="N3042" s="61"/>
      <c r="O3042" s="63">
        <v>41451</v>
      </c>
      <c r="P3042" s="61" t="s">
        <v>145</v>
      </c>
      <c r="Q3042" s="61" t="s">
        <v>146</v>
      </c>
      <c r="R3042" s="61" t="s">
        <v>54</v>
      </c>
      <c r="S3042" s="61" t="s">
        <v>84</v>
      </c>
      <c r="T3042" s="61" t="s">
        <v>1748</v>
      </c>
      <c r="U3042" s="61" t="s">
        <v>1748</v>
      </c>
      <c r="V3042" s="61" t="s">
        <v>1497</v>
      </c>
      <c r="W3042" s="61" t="s">
        <v>86</v>
      </c>
      <c r="X3042" s="61" t="s">
        <v>1501</v>
      </c>
      <c r="Y3042" s="61"/>
      <c r="Z3042" s="61" t="s">
        <v>54</v>
      </c>
      <c r="AA3042" s="61" t="s">
        <v>61</v>
      </c>
      <c r="AB3042" s="61" t="s">
        <v>62</v>
      </c>
      <c r="AC3042" s="61">
        <v>199207</v>
      </c>
      <c r="AD3042" s="61"/>
      <c r="AE3042" s="61" t="s">
        <v>5</v>
      </c>
      <c r="AF3042" s="63">
        <v>41452.703472222223</v>
      </c>
      <c r="AG3042" s="63">
        <v>41452.702777777777</v>
      </c>
      <c r="AH3042" s="62">
        <v>2013</v>
      </c>
      <c r="AI3042" s="61" t="s">
        <v>54</v>
      </c>
      <c r="AJ3042" s="61" t="s">
        <v>63</v>
      </c>
      <c r="AK3042" s="61">
        <v>6500000</v>
      </c>
      <c r="AL3042" s="63">
        <v>41275</v>
      </c>
      <c r="AM3042" s="63">
        <v>41639</v>
      </c>
      <c r="AN3042" s="61" t="s">
        <v>77</v>
      </c>
      <c r="AO3042" s="4" t="s">
        <v>139</v>
      </c>
      <c r="AP3042" s="4" t="s">
        <v>131</v>
      </c>
    </row>
    <row r="3043" spans="1:42" ht="102" customHeight="1">
      <c r="A3043" s="61" t="s">
        <v>2511</v>
      </c>
      <c r="B3043" s="61" t="s">
        <v>179</v>
      </c>
      <c r="C3043" s="61" t="s">
        <v>164</v>
      </c>
      <c r="D3043" s="61"/>
      <c r="E3043" s="61"/>
      <c r="F3043" s="61"/>
      <c r="G3043" s="62">
        <v>2013</v>
      </c>
      <c r="H3043" s="61">
        <v>651890</v>
      </c>
      <c r="I3043" s="61">
        <v>0</v>
      </c>
      <c r="J3043" s="61" t="s">
        <v>2580</v>
      </c>
      <c r="K3043" s="61">
        <v>500000</v>
      </c>
      <c r="L3043" s="61" t="s">
        <v>560</v>
      </c>
      <c r="M3043" s="61" t="s">
        <v>5622</v>
      </c>
      <c r="N3043" s="61"/>
      <c r="O3043" s="63">
        <v>41451</v>
      </c>
      <c r="P3043" s="61"/>
      <c r="Q3043" s="61" t="s">
        <v>69</v>
      </c>
      <c r="R3043" s="61" t="s">
        <v>54</v>
      </c>
      <c r="S3043" s="61" t="s">
        <v>84</v>
      </c>
      <c r="T3043" s="61" t="s">
        <v>2511</v>
      </c>
      <c r="U3043" s="61" t="s">
        <v>2511</v>
      </c>
      <c r="V3043" s="61" t="s">
        <v>179</v>
      </c>
      <c r="W3043" s="61" t="s">
        <v>58</v>
      </c>
      <c r="X3043" s="61" t="s">
        <v>185</v>
      </c>
      <c r="Y3043" s="61"/>
      <c r="Z3043" s="61" t="s">
        <v>54</v>
      </c>
      <c r="AA3043" s="61" t="s">
        <v>61</v>
      </c>
      <c r="AB3043" s="61" t="s">
        <v>62</v>
      </c>
      <c r="AC3043" s="61">
        <v>201568</v>
      </c>
      <c r="AD3043" s="61"/>
      <c r="AE3043" s="61" t="s">
        <v>5</v>
      </c>
      <c r="AF3043" s="63">
        <v>41585.537499999999</v>
      </c>
      <c r="AG3043" s="63">
        <v>41537.670138888891</v>
      </c>
      <c r="AH3043" s="62"/>
      <c r="AI3043" s="61"/>
      <c r="AJ3043" s="61" t="s">
        <v>63</v>
      </c>
      <c r="AK3043" s="61"/>
      <c r="AL3043" s="63"/>
      <c r="AM3043" s="63"/>
      <c r="AN3043" s="61"/>
      <c r="AO3043" s="4"/>
      <c r="AP3043" s="4"/>
    </row>
    <row r="3044" spans="1:42" ht="159" customHeight="1">
      <c r="A3044" s="61" t="s">
        <v>2511</v>
      </c>
      <c r="B3044" s="61" t="s">
        <v>244</v>
      </c>
      <c r="C3044" s="61" t="s">
        <v>164</v>
      </c>
      <c r="D3044" s="61" t="s">
        <v>164</v>
      </c>
      <c r="E3044" s="61" t="s">
        <v>852</v>
      </c>
      <c r="F3044" s="61" t="s">
        <v>853</v>
      </c>
      <c r="G3044" s="62">
        <v>2013</v>
      </c>
      <c r="H3044" s="61">
        <v>651890</v>
      </c>
      <c r="I3044" s="61">
        <v>0</v>
      </c>
      <c r="J3044" s="61" t="s">
        <v>2591</v>
      </c>
      <c r="K3044" s="61">
        <v>500000</v>
      </c>
      <c r="L3044" s="61" t="s">
        <v>560</v>
      </c>
      <c r="M3044" s="61" t="s">
        <v>5622</v>
      </c>
      <c r="N3044" s="61"/>
      <c r="O3044" s="63">
        <v>41451</v>
      </c>
      <c r="P3044" s="61" t="s">
        <v>196</v>
      </c>
      <c r="Q3044" s="61" t="s">
        <v>196</v>
      </c>
      <c r="R3044" s="61" t="s">
        <v>54</v>
      </c>
      <c r="S3044" s="61" t="s">
        <v>55</v>
      </c>
      <c r="T3044" s="61" t="s">
        <v>2511</v>
      </c>
      <c r="U3044" s="61" t="s">
        <v>2511</v>
      </c>
      <c r="V3044" s="61" t="s">
        <v>244</v>
      </c>
      <c r="W3044" s="61" t="s">
        <v>58</v>
      </c>
      <c r="X3044" s="61" t="s">
        <v>248</v>
      </c>
      <c r="Y3044" s="61"/>
      <c r="Z3044" s="61" t="s">
        <v>54</v>
      </c>
      <c r="AA3044" s="61" t="s">
        <v>61</v>
      </c>
      <c r="AB3044" s="61" t="s">
        <v>62</v>
      </c>
      <c r="AC3044" s="61">
        <v>201567</v>
      </c>
      <c r="AD3044" s="61"/>
      <c r="AE3044" s="61" t="s">
        <v>119</v>
      </c>
      <c r="AF3044" s="63">
        <v>41584.49722222222</v>
      </c>
      <c r="AG3044" s="63">
        <v>41537.669444444444</v>
      </c>
      <c r="AH3044" s="62">
        <v>2013</v>
      </c>
      <c r="AI3044" s="61" t="s">
        <v>54</v>
      </c>
      <c r="AJ3044" s="61" t="s">
        <v>63</v>
      </c>
      <c r="AK3044" s="61">
        <v>44347588</v>
      </c>
      <c r="AL3044" s="63">
        <v>41275</v>
      </c>
      <c r="AM3044" s="63">
        <v>41639</v>
      </c>
      <c r="AN3044" s="61" t="s">
        <v>337</v>
      </c>
      <c r="AO3044" s="4" t="s">
        <v>139</v>
      </c>
      <c r="AP3044" s="4" t="s">
        <v>131</v>
      </c>
    </row>
    <row r="3045" spans="1:42" ht="102" customHeight="1">
      <c r="A3045" s="61" t="s">
        <v>2606</v>
      </c>
      <c r="B3045" s="61" t="s">
        <v>413</v>
      </c>
      <c r="C3045" s="61" t="s">
        <v>164</v>
      </c>
      <c r="D3045" s="61"/>
      <c r="E3045" s="61"/>
      <c r="F3045" s="61"/>
      <c r="G3045" s="62">
        <v>2013</v>
      </c>
      <c r="H3045" s="61">
        <v>717080</v>
      </c>
      <c r="I3045" s="61">
        <v>0</v>
      </c>
      <c r="J3045" s="61" t="s">
        <v>4129</v>
      </c>
      <c r="K3045" s="61">
        <v>550000</v>
      </c>
      <c r="L3045" s="61" t="s">
        <v>560</v>
      </c>
      <c r="M3045" s="61" t="s">
        <v>5622</v>
      </c>
      <c r="N3045" s="61"/>
      <c r="O3045" s="63">
        <v>41452</v>
      </c>
      <c r="P3045" s="61"/>
      <c r="Q3045" s="61" t="s">
        <v>69</v>
      </c>
      <c r="R3045" s="61" t="s">
        <v>54</v>
      </c>
      <c r="S3045" s="61" t="s">
        <v>84</v>
      </c>
      <c r="T3045" s="61" t="s">
        <v>2606</v>
      </c>
      <c r="U3045" s="61" t="s">
        <v>2606</v>
      </c>
      <c r="V3045" s="61" t="s">
        <v>413</v>
      </c>
      <c r="W3045" s="61" t="s">
        <v>416</v>
      </c>
      <c r="X3045" s="61" t="s">
        <v>417</v>
      </c>
      <c r="Y3045" s="61"/>
      <c r="Z3045" s="61" t="s">
        <v>54</v>
      </c>
      <c r="AA3045" s="61" t="s">
        <v>61</v>
      </c>
      <c r="AB3045" s="61" t="s">
        <v>62</v>
      </c>
      <c r="AC3045" s="61">
        <v>199437</v>
      </c>
      <c r="AD3045" s="61"/>
      <c r="AE3045" s="61" t="s">
        <v>5</v>
      </c>
      <c r="AF3045" s="63">
        <v>41466.51458333333</v>
      </c>
      <c r="AG3045" s="63">
        <v>41466.51458333333</v>
      </c>
      <c r="AH3045" s="62"/>
      <c r="AI3045" s="61"/>
      <c r="AJ3045" s="61" t="s">
        <v>63</v>
      </c>
      <c r="AK3045" s="61"/>
      <c r="AL3045" s="63"/>
      <c r="AM3045" s="63"/>
      <c r="AN3045" s="61"/>
      <c r="AO3045" s="4"/>
      <c r="AP3045" s="4"/>
    </row>
    <row r="3046" spans="1:42" ht="102" customHeight="1">
      <c r="A3046" s="61" t="s">
        <v>1767</v>
      </c>
      <c r="B3046" s="61" t="s">
        <v>457</v>
      </c>
      <c r="C3046" s="61" t="s">
        <v>164</v>
      </c>
      <c r="D3046" s="61" t="s">
        <v>164</v>
      </c>
      <c r="E3046" s="61" t="s">
        <v>787</v>
      </c>
      <c r="F3046" s="61" t="s">
        <v>788</v>
      </c>
      <c r="G3046" s="62">
        <v>2013</v>
      </c>
      <c r="H3046" s="61">
        <v>1326556</v>
      </c>
      <c r="I3046" s="61">
        <v>0</v>
      </c>
      <c r="J3046" s="61" t="s">
        <v>2188</v>
      </c>
      <c r="K3046" s="61">
        <v>1017468</v>
      </c>
      <c r="L3046" s="61" t="s">
        <v>560</v>
      </c>
      <c r="M3046" s="61" t="s">
        <v>5622</v>
      </c>
      <c r="N3046" s="61"/>
      <c r="O3046" s="63">
        <v>41455</v>
      </c>
      <c r="P3046" s="61" t="s">
        <v>367</v>
      </c>
      <c r="Q3046" s="61" t="s">
        <v>307</v>
      </c>
      <c r="R3046" s="61" t="s">
        <v>54</v>
      </c>
      <c r="S3046" s="61" t="s">
        <v>55</v>
      </c>
      <c r="T3046" s="61" t="s">
        <v>1748</v>
      </c>
      <c r="U3046" s="61" t="s">
        <v>1748</v>
      </c>
      <c r="V3046" s="61" t="s">
        <v>462</v>
      </c>
      <c r="W3046" s="61" t="s">
        <v>86</v>
      </c>
      <c r="X3046" s="61" t="s">
        <v>457</v>
      </c>
      <c r="Y3046" s="61"/>
      <c r="Z3046" s="61" t="s">
        <v>54</v>
      </c>
      <c r="AA3046" s="61" t="s">
        <v>61</v>
      </c>
      <c r="AB3046" s="61" t="s">
        <v>62</v>
      </c>
      <c r="AC3046" s="61">
        <v>199333</v>
      </c>
      <c r="AD3046" s="61"/>
      <c r="AE3046" s="61" t="s">
        <v>119</v>
      </c>
      <c r="AF3046" s="63">
        <v>41529.586805555555</v>
      </c>
      <c r="AG3046" s="63">
        <v>41457.769444444442</v>
      </c>
      <c r="AH3046" s="62">
        <v>2013</v>
      </c>
      <c r="AI3046" s="61" t="s">
        <v>54</v>
      </c>
      <c r="AJ3046" s="61" t="s">
        <v>63</v>
      </c>
      <c r="AK3046" s="61">
        <v>1580700</v>
      </c>
      <c r="AL3046" s="63">
        <v>41275</v>
      </c>
      <c r="AM3046" s="63">
        <v>41639</v>
      </c>
      <c r="AN3046" s="61" t="s">
        <v>337</v>
      </c>
      <c r="AO3046" s="4" t="s">
        <v>139</v>
      </c>
      <c r="AP3046" s="4" t="s">
        <v>131</v>
      </c>
    </row>
    <row r="3047" spans="1:42" ht="102" customHeight="1">
      <c r="A3047" s="61" t="s">
        <v>1767</v>
      </c>
      <c r="B3047" s="61" t="s">
        <v>457</v>
      </c>
      <c r="C3047" s="61" t="s">
        <v>164</v>
      </c>
      <c r="D3047" s="61" t="s">
        <v>164</v>
      </c>
      <c r="E3047" s="61" t="s">
        <v>2189</v>
      </c>
      <c r="F3047" s="61" t="s">
        <v>2190</v>
      </c>
      <c r="G3047" s="62">
        <v>2013</v>
      </c>
      <c r="H3047" s="61">
        <v>759494</v>
      </c>
      <c r="I3047" s="61">
        <v>0</v>
      </c>
      <c r="J3047" s="61" t="s">
        <v>2191</v>
      </c>
      <c r="K3047" s="61">
        <v>582532</v>
      </c>
      <c r="L3047" s="61" t="s">
        <v>560</v>
      </c>
      <c r="M3047" s="61" t="s">
        <v>5622</v>
      </c>
      <c r="N3047" s="61"/>
      <c r="O3047" s="63">
        <v>41455</v>
      </c>
      <c r="P3047" s="61" t="s">
        <v>136</v>
      </c>
      <c r="Q3047" s="61" t="s">
        <v>137</v>
      </c>
      <c r="R3047" s="61" t="s">
        <v>54</v>
      </c>
      <c r="S3047" s="61" t="s">
        <v>55</v>
      </c>
      <c r="T3047" s="61" t="s">
        <v>1748</v>
      </c>
      <c r="U3047" s="61" t="s">
        <v>1748</v>
      </c>
      <c r="V3047" s="61" t="s">
        <v>462</v>
      </c>
      <c r="W3047" s="61" t="s">
        <v>86</v>
      </c>
      <c r="X3047" s="61" t="s">
        <v>457</v>
      </c>
      <c r="Y3047" s="61"/>
      <c r="Z3047" s="61" t="s">
        <v>54</v>
      </c>
      <c r="AA3047" s="61" t="s">
        <v>61</v>
      </c>
      <c r="AB3047" s="61" t="s">
        <v>62</v>
      </c>
      <c r="AC3047" s="61">
        <v>199334</v>
      </c>
      <c r="AD3047" s="61"/>
      <c r="AE3047" s="61" t="s">
        <v>119</v>
      </c>
      <c r="AF3047" s="63">
        <v>41529.587500000001</v>
      </c>
      <c r="AG3047" s="63">
        <v>41457.771527777775</v>
      </c>
      <c r="AH3047" s="62">
        <v>2013</v>
      </c>
      <c r="AI3047" s="61" t="s">
        <v>54</v>
      </c>
      <c r="AJ3047" s="61" t="s">
        <v>63</v>
      </c>
      <c r="AK3047" s="61">
        <v>905000</v>
      </c>
      <c r="AL3047" s="63">
        <v>41275</v>
      </c>
      <c r="AM3047" s="63">
        <v>41639</v>
      </c>
      <c r="AN3047" s="61" t="s">
        <v>337</v>
      </c>
      <c r="AO3047" s="4" t="s">
        <v>139</v>
      </c>
      <c r="AP3047" s="4" t="s">
        <v>131</v>
      </c>
    </row>
    <row r="3048" spans="1:42" ht="102" customHeight="1">
      <c r="A3048" s="61" t="s">
        <v>3368</v>
      </c>
      <c r="B3048" s="61" t="s">
        <v>3430</v>
      </c>
      <c r="C3048" s="61" t="s">
        <v>164</v>
      </c>
      <c r="D3048" s="61"/>
      <c r="E3048" s="61"/>
      <c r="F3048" s="61"/>
      <c r="G3048" s="62">
        <v>2013</v>
      </c>
      <c r="H3048" s="61">
        <v>752137</v>
      </c>
      <c r="I3048" s="61">
        <v>0</v>
      </c>
      <c r="J3048" s="61" t="s">
        <v>3441</v>
      </c>
      <c r="K3048" s="61">
        <v>4400000</v>
      </c>
      <c r="L3048" s="61" t="s">
        <v>3371</v>
      </c>
      <c r="M3048" s="61" t="s">
        <v>5622</v>
      </c>
      <c r="N3048" s="61"/>
      <c r="O3048" s="63">
        <v>41455</v>
      </c>
      <c r="P3048" s="61"/>
      <c r="Q3048" s="61" t="s">
        <v>184</v>
      </c>
      <c r="R3048" s="61" t="s">
        <v>54</v>
      </c>
      <c r="S3048" s="61" t="s">
        <v>55</v>
      </c>
      <c r="T3048" s="61" t="s">
        <v>3368</v>
      </c>
      <c r="U3048" s="61" t="s">
        <v>3368</v>
      </c>
      <c r="V3048" s="61" t="s">
        <v>3430</v>
      </c>
      <c r="W3048" s="61" t="s">
        <v>86</v>
      </c>
      <c r="X3048" s="61" t="s">
        <v>3432</v>
      </c>
      <c r="Y3048" s="61"/>
      <c r="Z3048" s="61" t="s">
        <v>54</v>
      </c>
      <c r="AA3048" s="61" t="s">
        <v>61</v>
      </c>
      <c r="AB3048" s="61" t="s">
        <v>62</v>
      </c>
      <c r="AC3048" s="61">
        <v>200616</v>
      </c>
      <c r="AD3048" s="61"/>
      <c r="AE3048" s="61" t="s">
        <v>5</v>
      </c>
      <c r="AF3048" s="63">
        <v>41501.643749999996</v>
      </c>
      <c r="AG3048" s="63">
        <v>41501.643749999996</v>
      </c>
      <c r="AH3048" s="62"/>
      <c r="AI3048" s="61"/>
      <c r="AJ3048" s="61" t="s">
        <v>63</v>
      </c>
      <c r="AK3048" s="61"/>
      <c r="AL3048" s="63"/>
      <c r="AM3048" s="63"/>
      <c r="AN3048" s="61"/>
      <c r="AO3048" s="4"/>
      <c r="AP3048" s="4"/>
    </row>
    <row r="3049" spans="1:42" ht="102" customHeight="1">
      <c r="A3049" s="61" t="s">
        <v>3368</v>
      </c>
      <c r="B3049" s="61" t="s">
        <v>3430</v>
      </c>
      <c r="C3049" s="61" t="s">
        <v>164</v>
      </c>
      <c r="D3049" s="61"/>
      <c r="E3049" s="61"/>
      <c r="F3049" s="61"/>
      <c r="G3049" s="62">
        <v>2013</v>
      </c>
      <c r="H3049" s="61">
        <v>1511111</v>
      </c>
      <c r="I3049" s="61">
        <v>0</v>
      </c>
      <c r="J3049" s="61" t="s">
        <v>3442</v>
      </c>
      <c r="K3049" s="61">
        <v>8840000</v>
      </c>
      <c r="L3049" s="61" t="s">
        <v>3371</v>
      </c>
      <c r="M3049" s="61" t="s">
        <v>5622</v>
      </c>
      <c r="N3049" s="61"/>
      <c r="O3049" s="63">
        <v>41455</v>
      </c>
      <c r="P3049" s="61"/>
      <c r="Q3049" s="61" t="s">
        <v>184</v>
      </c>
      <c r="R3049" s="61" t="s">
        <v>54</v>
      </c>
      <c r="S3049" s="61" t="s">
        <v>55</v>
      </c>
      <c r="T3049" s="61" t="s">
        <v>3368</v>
      </c>
      <c r="U3049" s="61" t="s">
        <v>3368</v>
      </c>
      <c r="V3049" s="61" t="s">
        <v>3430</v>
      </c>
      <c r="W3049" s="61" t="s">
        <v>86</v>
      </c>
      <c r="X3049" s="61" t="s">
        <v>3432</v>
      </c>
      <c r="Y3049" s="61"/>
      <c r="Z3049" s="61" t="s">
        <v>54</v>
      </c>
      <c r="AA3049" s="61" t="s">
        <v>61</v>
      </c>
      <c r="AB3049" s="61" t="s">
        <v>62</v>
      </c>
      <c r="AC3049" s="61">
        <v>200617</v>
      </c>
      <c r="AD3049" s="61"/>
      <c r="AE3049" s="61" t="s">
        <v>5</v>
      </c>
      <c r="AF3049" s="63">
        <v>41501.646527777775</v>
      </c>
      <c r="AG3049" s="63">
        <v>41501.646527777775</v>
      </c>
      <c r="AH3049" s="62"/>
      <c r="AI3049" s="61"/>
      <c r="AJ3049" s="61" t="s">
        <v>63</v>
      </c>
      <c r="AK3049" s="61"/>
      <c r="AL3049" s="63"/>
      <c r="AM3049" s="63"/>
      <c r="AN3049" s="61"/>
      <c r="AO3049" s="4"/>
      <c r="AP3049" s="4"/>
    </row>
    <row r="3050" spans="1:42" ht="102" customHeight="1">
      <c r="A3050" s="61" t="s">
        <v>47</v>
      </c>
      <c r="B3050" s="61" t="s">
        <v>1656</v>
      </c>
      <c r="C3050" s="61" t="s">
        <v>164</v>
      </c>
      <c r="D3050" s="61" t="s">
        <v>164</v>
      </c>
      <c r="E3050" s="61" t="s">
        <v>1717</v>
      </c>
      <c r="F3050" s="61" t="s">
        <v>1718</v>
      </c>
      <c r="G3050" s="62">
        <v>2013</v>
      </c>
      <c r="H3050" s="61">
        <v>220472</v>
      </c>
      <c r="I3050" s="61">
        <v>0</v>
      </c>
      <c r="J3050" s="61" t="s">
        <v>1719</v>
      </c>
      <c r="K3050" s="61" t="s">
        <v>3</v>
      </c>
      <c r="L3050" s="61" t="s">
        <v>52</v>
      </c>
      <c r="M3050" s="61" t="s">
        <v>5622</v>
      </c>
      <c r="N3050" s="61"/>
      <c r="O3050" s="63">
        <v>41457</v>
      </c>
      <c r="P3050" s="61" t="s">
        <v>128</v>
      </c>
      <c r="Q3050" s="61" t="s">
        <v>128</v>
      </c>
      <c r="R3050" s="61" t="s">
        <v>54</v>
      </c>
      <c r="S3050" s="61" t="s">
        <v>84</v>
      </c>
      <c r="T3050" s="61" t="s">
        <v>47</v>
      </c>
      <c r="U3050" s="61" t="s">
        <v>208</v>
      </c>
      <c r="V3050" s="61" t="s">
        <v>1656</v>
      </c>
      <c r="W3050" s="61" t="s">
        <v>86</v>
      </c>
      <c r="X3050" s="61" t="s">
        <v>1656</v>
      </c>
      <c r="Y3050" s="61"/>
      <c r="Z3050" s="61" t="s">
        <v>54</v>
      </c>
      <c r="AA3050" s="61" t="s">
        <v>61</v>
      </c>
      <c r="AB3050" s="61" t="s">
        <v>62</v>
      </c>
      <c r="AC3050" s="61">
        <v>200309</v>
      </c>
      <c r="AD3050" s="61"/>
      <c r="AE3050" s="61" t="s">
        <v>5</v>
      </c>
      <c r="AF3050" s="63">
        <v>41493.629166666666</v>
      </c>
      <c r="AG3050" s="63">
        <v>41493.470138888886</v>
      </c>
      <c r="AH3050" s="62">
        <v>2013</v>
      </c>
      <c r="AI3050" s="61" t="s">
        <v>54</v>
      </c>
      <c r="AJ3050" s="61" t="s">
        <v>63</v>
      </c>
      <c r="AK3050" s="61">
        <v>1865000</v>
      </c>
      <c r="AL3050" s="63">
        <v>41275</v>
      </c>
      <c r="AM3050" s="63">
        <v>41639</v>
      </c>
      <c r="AN3050" s="61" t="s">
        <v>240</v>
      </c>
      <c r="AO3050" s="4" t="s">
        <v>139</v>
      </c>
      <c r="AP3050" s="4" t="s">
        <v>131</v>
      </c>
    </row>
    <row r="3051" spans="1:42" ht="102" customHeight="1">
      <c r="A3051" s="61" t="s">
        <v>47</v>
      </c>
      <c r="B3051" s="61" t="s">
        <v>1656</v>
      </c>
      <c r="C3051" s="61" t="s">
        <v>164</v>
      </c>
      <c r="D3051" s="61" t="s">
        <v>164</v>
      </c>
      <c r="E3051" s="61" t="s">
        <v>1717</v>
      </c>
      <c r="F3051" s="61" t="s">
        <v>1718</v>
      </c>
      <c r="G3051" s="62">
        <v>2013</v>
      </c>
      <c r="H3051" s="61">
        <v>74459</v>
      </c>
      <c r="I3051" s="61">
        <v>0</v>
      </c>
      <c r="J3051" s="61" t="s">
        <v>1720</v>
      </c>
      <c r="K3051" s="61" t="s">
        <v>3</v>
      </c>
      <c r="L3051" s="61" t="s">
        <v>52</v>
      </c>
      <c r="M3051" s="61" t="s">
        <v>5622</v>
      </c>
      <c r="N3051" s="61"/>
      <c r="O3051" s="63">
        <v>41457</v>
      </c>
      <c r="P3051" s="61" t="s">
        <v>128</v>
      </c>
      <c r="Q3051" s="61" t="s">
        <v>128</v>
      </c>
      <c r="R3051" s="61" t="s">
        <v>54</v>
      </c>
      <c r="S3051" s="61" t="s">
        <v>84</v>
      </c>
      <c r="T3051" s="61" t="s">
        <v>47</v>
      </c>
      <c r="U3051" s="61" t="s">
        <v>208</v>
      </c>
      <c r="V3051" s="61" t="s">
        <v>1656</v>
      </c>
      <c r="W3051" s="61" t="s">
        <v>86</v>
      </c>
      <c r="X3051" s="61" t="s">
        <v>1656</v>
      </c>
      <c r="Y3051" s="61"/>
      <c r="Z3051" s="61" t="s">
        <v>54</v>
      </c>
      <c r="AA3051" s="61" t="s">
        <v>61</v>
      </c>
      <c r="AB3051" s="61" t="s">
        <v>62</v>
      </c>
      <c r="AC3051" s="61">
        <v>200311</v>
      </c>
      <c r="AD3051" s="61"/>
      <c r="AE3051" s="61" t="s">
        <v>5</v>
      </c>
      <c r="AF3051" s="63">
        <v>41493.628472222219</v>
      </c>
      <c r="AG3051" s="63">
        <v>41493.477083333331</v>
      </c>
      <c r="AH3051" s="62">
        <v>2013</v>
      </c>
      <c r="AI3051" s="61" t="s">
        <v>54</v>
      </c>
      <c r="AJ3051" s="61" t="s">
        <v>63</v>
      </c>
      <c r="AK3051" s="61">
        <v>1865000</v>
      </c>
      <c r="AL3051" s="63">
        <v>41275</v>
      </c>
      <c r="AM3051" s="63">
        <v>41639</v>
      </c>
      <c r="AN3051" s="61" t="s">
        <v>240</v>
      </c>
      <c r="AO3051" s="4" t="s">
        <v>139</v>
      </c>
      <c r="AP3051" s="4" t="s">
        <v>131</v>
      </c>
    </row>
    <row r="3052" spans="1:42" ht="102" customHeight="1">
      <c r="A3052" s="61" t="s">
        <v>1656</v>
      </c>
      <c r="B3052" s="61" t="s">
        <v>47</v>
      </c>
      <c r="C3052" s="61" t="s">
        <v>164</v>
      </c>
      <c r="D3052" s="61" t="s">
        <v>164</v>
      </c>
      <c r="E3052" s="61" t="s">
        <v>165</v>
      </c>
      <c r="F3052" s="61" t="s">
        <v>166</v>
      </c>
      <c r="G3052" s="62">
        <v>2013</v>
      </c>
      <c r="H3052" s="61">
        <v>-74459</v>
      </c>
      <c r="I3052" s="61">
        <v>0</v>
      </c>
      <c r="J3052" s="61" t="s">
        <v>5320</v>
      </c>
      <c r="K3052" s="61"/>
      <c r="L3052" s="61" t="s">
        <v>52</v>
      </c>
      <c r="M3052" s="61" t="s">
        <v>5622</v>
      </c>
      <c r="N3052" s="61"/>
      <c r="O3052" s="63">
        <v>41457</v>
      </c>
      <c r="P3052" s="61" t="s">
        <v>76</v>
      </c>
      <c r="Q3052" s="61" t="s">
        <v>69</v>
      </c>
      <c r="R3052" s="61" t="s">
        <v>54</v>
      </c>
      <c r="S3052" s="61" t="s">
        <v>84</v>
      </c>
      <c r="T3052" s="61" t="s">
        <v>1656</v>
      </c>
      <c r="U3052" s="61" t="s">
        <v>57</v>
      </c>
      <c r="V3052" s="61" t="s">
        <v>47</v>
      </c>
      <c r="W3052" s="61" t="s">
        <v>58</v>
      </c>
      <c r="X3052" s="61" t="s">
        <v>59</v>
      </c>
      <c r="Y3052" s="61"/>
      <c r="Z3052" s="61" t="s">
        <v>54</v>
      </c>
      <c r="AA3052" s="61" t="s">
        <v>61</v>
      </c>
      <c r="AB3052" s="61" t="s">
        <v>62</v>
      </c>
      <c r="AC3052" s="61">
        <v>200324</v>
      </c>
      <c r="AD3052" s="61"/>
      <c r="AE3052" s="61" t="s">
        <v>5</v>
      </c>
      <c r="AF3052" s="63">
        <v>41493.477083333331</v>
      </c>
      <c r="AG3052" s="63">
        <v>41493.477083333331</v>
      </c>
      <c r="AH3052" s="62">
        <v>2013</v>
      </c>
      <c r="AI3052" s="61" t="s">
        <v>54</v>
      </c>
      <c r="AJ3052" s="61" t="s">
        <v>63</v>
      </c>
      <c r="AK3052" s="61">
        <v>0</v>
      </c>
      <c r="AL3052" s="63">
        <v>41275</v>
      </c>
      <c r="AM3052" s="63">
        <v>41639</v>
      </c>
      <c r="AN3052" s="61" t="s">
        <v>77</v>
      </c>
      <c r="AO3052" s="4" t="s">
        <v>139</v>
      </c>
      <c r="AP3052" s="4" t="s">
        <v>168</v>
      </c>
    </row>
    <row r="3053" spans="1:42" ht="102" customHeight="1">
      <c r="A3053" s="61" t="s">
        <v>1656</v>
      </c>
      <c r="B3053" s="61" t="s">
        <v>47</v>
      </c>
      <c r="C3053" s="61" t="s">
        <v>164</v>
      </c>
      <c r="D3053" s="61" t="s">
        <v>164</v>
      </c>
      <c r="E3053" s="61" t="s">
        <v>165</v>
      </c>
      <c r="F3053" s="61" t="s">
        <v>166</v>
      </c>
      <c r="G3053" s="62">
        <v>2013</v>
      </c>
      <c r="H3053" s="61">
        <v>-220472</v>
      </c>
      <c r="I3053" s="61">
        <v>0</v>
      </c>
      <c r="J3053" s="61" t="s">
        <v>5321</v>
      </c>
      <c r="K3053" s="61"/>
      <c r="L3053" s="61" t="s">
        <v>52</v>
      </c>
      <c r="M3053" s="61" t="s">
        <v>5622</v>
      </c>
      <c r="N3053" s="61"/>
      <c r="O3053" s="63">
        <v>41457</v>
      </c>
      <c r="P3053" s="61" t="s">
        <v>76</v>
      </c>
      <c r="Q3053" s="61" t="s">
        <v>69</v>
      </c>
      <c r="R3053" s="61" t="s">
        <v>54</v>
      </c>
      <c r="S3053" s="61" t="s">
        <v>84</v>
      </c>
      <c r="T3053" s="61" t="s">
        <v>1656</v>
      </c>
      <c r="U3053" s="61" t="s">
        <v>57</v>
      </c>
      <c r="V3053" s="61" t="s">
        <v>47</v>
      </c>
      <c r="W3053" s="61" t="s">
        <v>58</v>
      </c>
      <c r="X3053" s="61" t="s">
        <v>59</v>
      </c>
      <c r="Y3053" s="61"/>
      <c r="Z3053" s="61" t="s">
        <v>54</v>
      </c>
      <c r="AA3053" s="61" t="s">
        <v>61</v>
      </c>
      <c r="AB3053" s="61" t="s">
        <v>62</v>
      </c>
      <c r="AC3053" s="61">
        <v>200325</v>
      </c>
      <c r="AD3053" s="61"/>
      <c r="AE3053" s="61" t="s">
        <v>5</v>
      </c>
      <c r="AF3053" s="63">
        <v>41493.470138888886</v>
      </c>
      <c r="AG3053" s="63">
        <v>41493.470138888886</v>
      </c>
      <c r="AH3053" s="62">
        <v>2013</v>
      </c>
      <c r="AI3053" s="61" t="s">
        <v>54</v>
      </c>
      <c r="AJ3053" s="61" t="s">
        <v>63</v>
      </c>
      <c r="AK3053" s="61">
        <v>0</v>
      </c>
      <c r="AL3053" s="63">
        <v>41275</v>
      </c>
      <c r="AM3053" s="63">
        <v>41639</v>
      </c>
      <c r="AN3053" s="61" t="s">
        <v>77</v>
      </c>
      <c r="AO3053" s="4" t="s">
        <v>139</v>
      </c>
      <c r="AP3053" s="4" t="s">
        <v>168</v>
      </c>
    </row>
    <row r="3054" spans="1:42" ht="68.25" customHeight="1">
      <c r="A3054" s="61" t="s">
        <v>1767</v>
      </c>
      <c r="B3054" s="61" t="s">
        <v>141</v>
      </c>
      <c r="C3054" s="61" t="s">
        <v>92</v>
      </c>
      <c r="D3054" s="61" t="s">
        <v>92</v>
      </c>
      <c r="E3054" s="61" t="s">
        <v>2145</v>
      </c>
      <c r="F3054" s="61" t="s">
        <v>2140</v>
      </c>
      <c r="G3054" s="62">
        <v>2014</v>
      </c>
      <c r="H3054" s="61">
        <v>538059</v>
      </c>
      <c r="I3054" s="61">
        <v>0</v>
      </c>
      <c r="J3054" s="61" t="s">
        <v>2144</v>
      </c>
      <c r="K3054" s="61">
        <v>400000</v>
      </c>
      <c r="L3054" s="61" t="s">
        <v>560</v>
      </c>
      <c r="M3054" s="61" t="s">
        <v>5622</v>
      </c>
      <c r="N3054" s="61"/>
      <c r="O3054" s="63">
        <v>41464</v>
      </c>
      <c r="P3054" s="61" t="s">
        <v>267</v>
      </c>
      <c r="Q3054" s="61" t="s">
        <v>146</v>
      </c>
      <c r="R3054" s="61" t="s">
        <v>54</v>
      </c>
      <c r="S3054" s="61" t="s">
        <v>84</v>
      </c>
      <c r="T3054" s="61" t="s">
        <v>1748</v>
      </c>
      <c r="U3054" s="61" t="s">
        <v>1748</v>
      </c>
      <c r="V3054" s="61" t="s">
        <v>141</v>
      </c>
      <c r="W3054" s="61" t="s">
        <v>58</v>
      </c>
      <c r="X3054" s="61" t="s">
        <v>147</v>
      </c>
      <c r="Y3054" s="61" t="s">
        <v>60</v>
      </c>
      <c r="Z3054" s="61" t="s">
        <v>54</v>
      </c>
      <c r="AA3054" s="61" t="s">
        <v>61</v>
      </c>
      <c r="AB3054" s="61" t="s">
        <v>62</v>
      </c>
      <c r="AC3054" s="61">
        <v>199548</v>
      </c>
      <c r="AD3054" s="61"/>
      <c r="AE3054" s="61" t="s">
        <v>119</v>
      </c>
      <c r="AF3054" s="63">
        <v>41864.509027777778</v>
      </c>
      <c r="AG3054" s="63">
        <v>41470.472222222219</v>
      </c>
      <c r="AH3054" s="62">
        <v>2014</v>
      </c>
      <c r="AI3054" s="61" t="s">
        <v>54</v>
      </c>
      <c r="AJ3054" s="61" t="s">
        <v>63</v>
      </c>
      <c r="AK3054" s="61">
        <v>538059</v>
      </c>
      <c r="AL3054" s="63">
        <v>41640</v>
      </c>
      <c r="AM3054" s="63">
        <v>42004</v>
      </c>
      <c r="AN3054" s="61" t="s">
        <v>77</v>
      </c>
      <c r="AO3054" s="4" t="s">
        <v>97</v>
      </c>
      <c r="AP3054" s="4" t="s">
        <v>168</v>
      </c>
    </row>
    <row r="3055" spans="1:42" ht="57" customHeight="1">
      <c r="A3055" s="61" t="s">
        <v>1767</v>
      </c>
      <c r="B3055" s="61" t="s">
        <v>244</v>
      </c>
      <c r="C3055" s="61" t="s">
        <v>164</v>
      </c>
      <c r="D3055" s="61" t="s">
        <v>164</v>
      </c>
      <c r="E3055" s="61" t="s">
        <v>2441</v>
      </c>
      <c r="F3055" s="61" t="s">
        <v>856</v>
      </c>
      <c r="G3055" s="62">
        <v>2013</v>
      </c>
      <c r="H3055" s="61">
        <v>587744</v>
      </c>
      <c r="I3055" s="61">
        <v>0</v>
      </c>
      <c r="J3055" s="61" t="s">
        <v>2442</v>
      </c>
      <c r="K3055" s="61">
        <v>450800</v>
      </c>
      <c r="L3055" s="61" t="s">
        <v>560</v>
      </c>
      <c r="M3055" s="61" t="s">
        <v>5622</v>
      </c>
      <c r="N3055" s="61"/>
      <c r="O3055" s="63">
        <v>41464</v>
      </c>
      <c r="P3055" s="61" t="s">
        <v>53</v>
      </c>
      <c r="Q3055" s="61" t="s">
        <v>53</v>
      </c>
      <c r="R3055" s="61" t="s">
        <v>54</v>
      </c>
      <c r="S3055" s="61" t="s">
        <v>55</v>
      </c>
      <c r="T3055" s="61" t="s">
        <v>1748</v>
      </c>
      <c r="U3055" s="61" t="s">
        <v>1748</v>
      </c>
      <c r="V3055" s="61" t="s">
        <v>244</v>
      </c>
      <c r="W3055" s="61" t="s">
        <v>58</v>
      </c>
      <c r="X3055" s="61" t="s">
        <v>248</v>
      </c>
      <c r="Y3055" s="61"/>
      <c r="Z3055" s="61" t="s">
        <v>54</v>
      </c>
      <c r="AA3055" s="61" t="s">
        <v>61</v>
      </c>
      <c r="AB3055" s="61" t="s">
        <v>62</v>
      </c>
      <c r="AC3055" s="61">
        <v>203628</v>
      </c>
      <c r="AD3055" s="61"/>
      <c r="AE3055" s="61" t="s">
        <v>119</v>
      </c>
      <c r="AF3055" s="63">
        <v>41584.5</v>
      </c>
      <c r="AG3055" s="63">
        <v>41584.499305555553</v>
      </c>
      <c r="AH3055" s="62">
        <v>2013</v>
      </c>
      <c r="AI3055" s="61" t="s">
        <v>54</v>
      </c>
      <c r="AJ3055" s="61" t="s">
        <v>63</v>
      </c>
      <c r="AK3055" s="61">
        <v>300000</v>
      </c>
      <c r="AL3055" s="63">
        <v>41275</v>
      </c>
      <c r="AM3055" s="63">
        <v>41639</v>
      </c>
      <c r="AN3055" s="61" t="s">
        <v>77</v>
      </c>
      <c r="AO3055" s="4" t="s">
        <v>139</v>
      </c>
      <c r="AP3055" s="4" t="s">
        <v>131</v>
      </c>
    </row>
    <row r="3056" spans="1:42" ht="57" customHeight="1">
      <c r="A3056" s="61" t="s">
        <v>1767</v>
      </c>
      <c r="B3056" s="61" t="s">
        <v>244</v>
      </c>
      <c r="C3056" s="61" t="s">
        <v>164</v>
      </c>
      <c r="D3056" s="61" t="s">
        <v>164</v>
      </c>
      <c r="E3056" s="61" t="s">
        <v>852</v>
      </c>
      <c r="F3056" s="61" t="s">
        <v>853</v>
      </c>
      <c r="G3056" s="62">
        <v>2013</v>
      </c>
      <c r="H3056" s="61">
        <v>3323598</v>
      </c>
      <c r="I3056" s="61">
        <v>0</v>
      </c>
      <c r="J3056" s="61" t="s">
        <v>2444</v>
      </c>
      <c r="K3056" s="61">
        <v>2549200</v>
      </c>
      <c r="L3056" s="61" t="s">
        <v>560</v>
      </c>
      <c r="M3056" s="61" t="s">
        <v>5622</v>
      </c>
      <c r="N3056" s="61"/>
      <c r="O3056" s="63">
        <v>41464</v>
      </c>
      <c r="P3056" s="61" t="s">
        <v>196</v>
      </c>
      <c r="Q3056" s="61" t="s">
        <v>196</v>
      </c>
      <c r="R3056" s="61" t="s">
        <v>54</v>
      </c>
      <c r="S3056" s="61" t="s">
        <v>55</v>
      </c>
      <c r="T3056" s="61" t="s">
        <v>1748</v>
      </c>
      <c r="U3056" s="61" t="s">
        <v>1748</v>
      </c>
      <c r="V3056" s="61" t="s">
        <v>244</v>
      </c>
      <c r="W3056" s="61" t="s">
        <v>58</v>
      </c>
      <c r="X3056" s="61" t="s">
        <v>248</v>
      </c>
      <c r="Y3056" s="61"/>
      <c r="Z3056" s="61" t="s">
        <v>54</v>
      </c>
      <c r="AA3056" s="61" t="s">
        <v>61</v>
      </c>
      <c r="AB3056" s="61" t="s">
        <v>62</v>
      </c>
      <c r="AC3056" s="61">
        <v>199847</v>
      </c>
      <c r="AD3056" s="61"/>
      <c r="AE3056" s="61" t="s">
        <v>119</v>
      </c>
      <c r="AF3056" s="63">
        <v>41584.5</v>
      </c>
      <c r="AG3056" s="63">
        <v>41478.446527777778</v>
      </c>
      <c r="AH3056" s="62">
        <v>2013</v>
      </c>
      <c r="AI3056" s="61" t="s">
        <v>54</v>
      </c>
      <c r="AJ3056" s="61" t="s">
        <v>63</v>
      </c>
      <c r="AK3056" s="61">
        <v>44347588</v>
      </c>
      <c r="AL3056" s="63">
        <v>41275</v>
      </c>
      <c r="AM3056" s="63">
        <v>41639</v>
      </c>
      <c r="AN3056" s="61" t="s">
        <v>337</v>
      </c>
      <c r="AO3056" s="4" t="s">
        <v>139</v>
      </c>
      <c r="AP3056" s="4" t="s">
        <v>131</v>
      </c>
    </row>
    <row r="3057" spans="1:42" ht="57" customHeight="1">
      <c r="A3057" s="61" t="s">
        <v>1767</v>
      </c>
      <c r="B3057" s="61" t="s">
        <v>1406</v>
      </c>
      <c r="C3057" s="61" t="s">
        <v>164</v>
      </c>
      <c r="D3057" s="61" t="s">
        <v>164</v>
      </c>
      <c r="E3057" s="61" t="s">
        <v>2014</v>
      </c>
      <c r="F3057" s="61" t="s">
        <v>2015</v>
      </c>
      <c r="G3057" s="62">
        <v>2013</v>
      </c>
      <c r="H3057" s="61">
        <v>1564537</v>
      </c>
      <c r="I3057" s="61">
        <v>0</v>
      </c>
      <c r="J3057" s="61" t="s">
        <v>2016</v>
      </c>
      <c r="K3057" s="61">
        <v>1200000</v>
      </c>
      <c r="L3057" s="61" t="s">
        <v>560</v>
      </c>
      <c r="M3057" s="61" t="s">
        <v>5622</v>
      </c>
      <c r="N3057" s="61"/>
      <c r="O3057" s="63">
        <v>41465</v>
      </c>
      <c r="P3057" s="61" t="s">
        <v>136</v>
      </c>
      <c r="Q3057" s="61" t="s">
        <v>137</v>
      </c>
      <c r="R3057" s="61" t="s">
        <v>54</v>
      </c>
      <c r="S3057" s="61" t="s">
        <v>84</v>
      </c>
      <c r="T3057" s="61" t="s">
        <v>1748</v>
      </c>
      <c r="U3057" s="61" t="s">
        <v>1748</v>
      </c>
      <c r="V3057" s="61" t="s">
        <v>1406</v>
      </c>
      <c r="W3057" s="61" t="s">
        <v>86</v>
      </c>
      <c r="X3057" s="61" t="s">
        <v>1410</v>
      </c>
      <c r="Y3057" s="61"/>
      <c r="Z3057" s="61" t="s">
        <v>54</v>
      </c>
      <c r="AA3057" s="61" t="s">
        <v>61</v>
      </c>
      <c r="AB3057" s="61" t="s">
        <v>62</v>
      </c>
      <c r="AC3057" s="61">
        <v>208302</v>
      </c>
      <c r="AD3057" s="61"/>
      <c r="AE3057" s="61" t="s">
        <v>5</v>
      </c>
      <c r="AF3057" s="63">
        <v>41838.746527777774</v>
      </c>
      <c r="AG3057" s="63">
        <v>41695.466666666667</v>
      </c>
      <c r="AH3057" s="62">
        <v>2013</v>
      </c>
      <c r="AI3057" s="61" t="s">
        <v>54</v>
      </c>
      <c r="AJ3057" s="61" t="s">
        <v>63</v>
      </c>
      <c r="AK3057" s="61">
        <v>1591700</v>
      </c>
      <c r="AL3057" s="63">
        <v>41275</v>
      </c>
      <c r="AM3057" s="63">
        <v>41639</v>
      </c>
      <c r="AN3057" s="61" t="s">
        <v>240</v>
      </c>
      <c r="AO3057" s="4" t="s">
        <v>139</v>
      </c>
      <c r="AP3057" s="4" t="s">
        <v>131</v>
      </c>
    </row>
    <row r="3058" spans="1:42" ht="125.25" customHeight="1">
      <c r="A3058" s="61" t="s">
        <v>1767</v>
      </c>
      <c r="B3058" s="61" t="s">
        <v>56</v>
      </c>
      <c r="C3058" s="61" t="s">
        <v>164</v>
      </c>
      <c r="D3058" s="61"/>
      <c r="E3058" s="61"/>
      <c r="F3058" s="61"/>
      <c r="G3058" s="62">
        <v>2013</v>
      </c>
      <c r="H3058" s="61">
        <v>1202929</v>
      </c>
      <c r="I3058" s="61">
        <v>0</v>
      </c>
      <c r="J3058" s="61" t="s">
        <v>1856</v>
      </c>
      <c r="K3058" s="61">
        <v>922647</v>
      </c>
      <c r="L3058" s="61" t="s">
        <v>560</v>
      </c>
      <c r="M3058" s="61" t="s">
        <v>5622</v>
      </c>
      <c r="N3058" s="61"/>
      <c r="O3058" s="63">
        <v>41466</v>
      </c>
      <c r="P3058" s="61"/>
      <c r="Q3058" s="61" t="s">
        <v>196</v>
      </c>
      <c r="R3058" s="61" t="s">
        <v>54</v>
      </c>
      <c r="S3058" s="61" t="s">
        <v>84</v>
      </c>
      <c r="T3058" s="61" t="s">
        <v>1748</v>
      </c>
      <c r="U3058" s="61" t="s">
        <v>1748</v>
      </c>
      <c r="V3058" s="61" t="s">
        <v>56</v>
      </c>
      <c r="W3058" s="61" t="s">
        <v>86</v>
      </c>
      <c r="X3058" s="61" t="s">
        <v>1241</v>
      </c>
      <c r="Y3058" s="61"/>
      <c r="Z3058" s="61" t="s">
        <v>54</v>
      </c>
      <c r="AA3058" s="61" t="s">
        <v>61</v>
      </c>
      <c r="AB3058" s="61" t="s">
        <v>62</v>
      </c>
      <c r="AC3058" s="61">
        <v>199716</v>
      </c>
      <c r="AD3058" s="61"/>
      <c r="AE3058" s="61" t="s">
        <v>5</v>
      </c>
      <c r="AF3058" s="63">
        <v>41472.490972222222</v>
      </c>
      <c r="AG3058" s="63">
        <v>41472.490277777775</v>
      </c>
      <c r="AH3058" s="62"/>
      <c r="AI3058" s="61"/>
      <c r="AJ3058" s="61" t="s">
        <v>63</v>
      </c>
      <c r="AK3058" s="61"/>
      <c r="AL3058" s="63"/>
      <c r="AM3058" s="63"/>
      <c r="AN3058" s="61"/>
      <c r="AO3058" s="4"/>
      <c r="AP3058" s="4"/>
    </row>
    <row r="3059" spans="1:42" ht="57" customHeight="1">
      <c r="A3059" s="61" t="s">
        <v>1767</v>
      </c>
      <c r="B3059" s="61" t="s">
        <v>56</v>
      </c>
      <c r="C3059" s="61" t="s">
        <v>164</v>
      </c>
      <c r="D3059" s="61" t="s">
        <v>164</v>
      </c>
      <c r="E3059" s="61" t="s">
        <v>1857</v>
      </c>
      <c r="F3059" s="61" t="s">
        <v>1858</v>
      </c>
      <c r="G3059" s="62">
        <v>2013</v>
      </c>
      <c r="H3059" s="61">
        <v>1331500</v>
      </c>
      <c r="I3059" s="61">
        <v>0</v>
      </c>
      <c r="J3059" s="61" t="s">
        <v>1859</v>
      </c>
      <c r="K3059" s="61">
        <v>1021260</v>
      </c>
      <c r="L3059" s="61" t="s">
        <v>560</v>
      </c>
      <c r="M3059" s="61" t="s">
        <v>5622</v>
      </c>
      <c r="N3059" s="61"/>
      <c r="O3059" s="63">
        <v>41466</v>
      </c>
      <c r="P3059" s="61" t="s">
        <v>128</v>
      </c>
      <c r="Q3059" s="61" t="s">
        <v>128</v>
      </c>
      <c r="R3059" s="61" t="s">
        <v>54</v>
      </c>
      <c r="S3059" s="61" t="s">
        <v>84</v>
      </c>
      <c r="T3059" s="61" t="s">
        <v>1748</v>
      </c>
      <c r="U3059" s="61" t="s">
        <v>1748</v>
      </c>
      <c r="V3059" s="61" t="s">
        <v>56</v>
      </c>
      <c r="W3059" s="61" t="s">
        <v>86</v>
      </c>
      <c r="X3059" s="61" t="s">
        <v>1241</v>
      </c>
      <c r="Y3059" s="61"/>
      <c r="Z3059" s="61" t="s">
        <v>54</v>
      </c>
      <c r="AA3059" s="61" t="s">
        <v>61</v>
      </c>
      <c r="AB3059" s="61" t="s">
        <v>62</v>
      </c>
      <c r="AC3059" s="61">
        <v>199714</v>
      </c>
      <c r="AD3059" s="61"/>
      <c r="AE3059" s="61" t="s">
        <v>5</v>
      </c>
      <c r="AF3059" s="63">
        <v>41472.487499999996</v>
      </c>
      <c r="AG3059" s="63">
        <v>41472.486805555556</v>
      </c>
      <c r="AH3059" s="62">
        <v>2013</v>
      </c>
      <c r="AI3059" s="61" t="s">
        <v>54</v>
      </c>
      <c r="AJ3059" s="61" t="s">
        <v>63</v>
      </c>
      <c r="AK3059" s="61">
        <v>1331500</v>
      </c>
      <c r="AL3059" s="63">
        <v>41275</v>
      </c>
      <c r="AM3059" s="63">
        <v>41639</v>
      </c>
      <c r="AN3059" s="61" t="s">
        <v>77</v>
      </c>
      <c r="AO3059" s="4" t="s">
        <v>139</v>
      </c>
      <c r="AP3059" s="4" t="s">
        <v>131</v>
      </c>
    </row>
    <row r="3060" spans="1:42" ht="79.5" customHeight="1">
      <c r="A3060" s="61" t="s">
        <v>1767</v>
      </c>
      <c r="B3060" s="61" t="s">
        <v>56</v>
      </c>
      <c r="C3060" s="61" t="s">
        <v>164</v>
      </c>
      <c r="D3060" s="61" t="s">
        <v>164</v>
      </c>
      <c r="E3060" s="61" t="s">
        <v>1860</v>
      </c>
      <c r="F3060" s="61" t="s">
        <v>1861</v>
      </c>
      <c r="G3060" s="62">
        <v>2013</v>
      </c>
      <c r="H3060" s="61">
        <v>1324763</v>
      </c>
      <c r="I3060" s="61">
        <v>0</v>
      </c>
      <c r="J3060" s="61" t="s">
        <v>1862</v>
      </c>
      <c r="K3060" s="61">
        <v>1016093</v>
      </c>
      <c r="L3060" s="61" t="s">
        <v>560</v>
      </c>
      <c r="M3060" s="61" t="s">
        <v>5622</v>
      </c>
      <c r="N3060" s="61"/>
      <c r="O3060" s="63">
        <v>41466</v>
      </c>
      <c r="P3060" s="61" t="s">
        <v>128</v>
      </c>
      <c r="Q3060" s="61" t="s">
        <v>128</v>
      </c>
      <c r="R3060" s="61" t="s">
        <v>54</v>
      </c>
      <c r="S3060" s="61" t="s">
        <v>84</v>
      </c>
      <c r="T3060" s="61" t="s">
        <v>1748</v>
      </c>
      <c r="U3060" s="61" t="s">
        <v>1748</v>
      </c>
      <c r="V3060" s="61" t="s">
        <v>56</v>
      </c>
      <c r="W3060" s="61" t="s">
        <v>86</v>
      </c>
      <c r="X3060" s="61" t="s">
        <v>1241</v>
      </c>
      <c r="Y3060" s="61"/>
      <c r="Z3060" s="61" t="s">
        <v>54</v>
      </c>
      <c r="AA3060" s="61" t="s">
        <v>61</v>
      </c>
      <c r="AB3060" s="61" t="s">
        <v>62</v>
      </c>
      <c r="AC3060" s="61">
        <v>199715</v>
      </c>
      <c r="AD3060" s="61"/>
      <c r="AE3060" s="61" t="s">
        <v>5</v>
      </c>
      <c r="AF3060" s="63">
        <v>41472.488888888889</v>
      </c>
      <c r="AG3060" s="63">
        <v>41472.488194444442</v>
      </c>
      <c r="AH3060" s="62">
        <v>2013</v>
      </c>
      <c r="AI3060" s="61" t="s">
        <v>54</v>
      </c>
      <c r="AJ3060" s="61" t="s">
        <v>63</v>
      </c>
      <c r="AK3060" s="61">
        <v>1324763</v>
      </c>
      <c r="AL3060" s="63">
        <v>41275</v>
      </c>
      <c r="AM3060" s="63">
        <v>41639</v>
      </c>
      <c r="AN3060" s="61" t="s">
        <v>337</v>
      </c>
      <c r="AO3060" s="4" t="s">
        <v>130</v>
      </c>
      <c r="AP3060" s="4" t="s">
        <v>131</v>
      </c>
    </row>
    <row r="3061" spans="1:42" ht="102" customHeight="1">
      <c r="A3061" s="61" t="s">
        <v>2610</v>
      </c>
      <c r="B3061" s="61" t="s">
        <v>244</v>
      </c>
      <c r="C3061" s="61" t="s">
        <v>164</v>
      </c>
      <c r="D3061" s="61" t="s">
        <v>164</v>
      </c>
      <c r="E3061" s="61" t="s">
        <v>852</v>
      </c>
      <c r="F3061" s="61" t="s">
        <v>853</v>
      </c>
      <c r="G3061" s="62">
        <v>2013</v>
      </c>
      <c r="H3061" s="61">
        <v>1303781</v>
      </c>
      <c r="I3061" s="61">
        <v>0</v>
      </c>
      <c r="J3061" s="61" t="s">
        <v>2735</v>
      </c>
      <c r="K3061" s="61">
        <v>1000000</v>
      </c>
      <c r="L3061" s="61" t="s">
        <v>560</v>
      </c>
      <c r="M3061" s="61" t="s">
        <v>5622</v>
      </c>
      <c r="N3061" s="61"/>
      <c r="O3061" s="63">
        <v>41467</v>
      </c>
      <c r="P3061" s="61" t="s">
        <v>196</v>
      </c>
      <c r="Q3061" s="61" t="s">
        <v>196</v>
      </c>
      <c r="R3061" s="61" t="s">
        <v>54</v>
      </c>
      <c r="S3061" s="61" t="s">
        <v>55</v>
      </c>
      <c r="T3061" s="61" t="s">
        <v>2610</v>
      </c>
      <c r="U3061" s="61" t="s">
        <v>2610</v>
      </c>
      <c r="V3061" s="61" t="s">
        <v>244</v>
      </c>
      <c r="W3061" s="61" t="s">
        <v>58</v>
      </c>
      <c r="X3061" s="61" t="s">
        <v>248</v>
      </c>
      <c r="Y3061" s="61"/>
      <c r="Z3061" s="61" t="s">
        <v>54</v>
      </c>
      <c r="AA3061" s="61" t="s">
        <v>61</v>
      </c>
      <c r="AB3061" s="61" t="s">
        <v>62</v>
      </c>
      <c r="AC3061" s="61">
        <v>199713</v>
      </c>
      <c r="AD3061" s="61"/>
      <c r="AE3061" s="61" t="s">
        <v>119</v>
      </c>
      <c r="AF3061" s="63">
        <v>41584.496527777774</v>
      </c>
      <c r="AG3061" s="63">
        <v>41472.484722222223</v>
      </c>
      <c r="AH3061" s="62">
        <v>2013</v>
      </c>
      <c r="AI3061" s="61" t="s">
        <v>54</v>
      </c>
      <c r="AJ3061" s="61" t="s">
        <v>63</v>
      </c>
      <c r="AK3061" s="61">
        <v>44347588</v>
      </c>
      <c r="AL3061" s="63">
        <v>41275</v>
      </c>
      <c r="AM3061" s="63">
        <v>41639</v>
      </c>
      <c r="AN3061" s="61" t="s">
        <v>337</v>
      </c>
      <c r="AO3061" s="4" t="s">
        <v>139</v>
      </c>
      <c r="AP3061" s="4" t="s">
        <v>131</v>
      </c>
    </row>
    <row r="3062" spans="1:42" ht="90.75" customHeight="1">
      <c r="A3062" s="61" t="s">
        <v>2511</v>
      </c>
      <c r="B3062" s="61" t="s">
        <v>179</v>
      </c>
      <c r="C3062" s="61" t="s">
        <v>164</v>
      </c>
      <c r="D3062" s="61"/>
      <c r="E3062" s="61"/>
      <c r="F3062" s="61"/>
      <c r="G3062" s="62">
        <v>2013</v>
      </c>
      <c r="H3062" s="61">
        <v>13335</v>
      </c>
      <c r="I3062" s="61">
        <v>0</v>
      </c>
      <c r="J3062" s="61" t="s">
        <v>2581</v>
      </c>
      <c r="K3062" s="61">
        <v>10000</v>
      </c>
      <c r="L3062" s="61" t="s">
        <v>560</v>
      </c>
      <c r="M3062" s="61" t="s">
        <v>5622</v>
      </c>
      <c r="N3062" s="61"/>
      <c r="O3062" s="63">
        <v>41470</v>
      </c>
      <c r="P3062" s="61"/>
      <c r="Q3062" s="61" t="s">
        <v>53</v>
      </c>
      <c r="R3062" s="61" t="s">
        <v>54</v>
      </c>
      <c r="S3062" s="61" t="s">
        <v>55</v>
      </c>
      <c r="T3062" s="61" t="s">
        <v>2511</v>
      </c>
      <c r="U3062" s="61" t="s">
        <v>2511</v>
      </c>
      <c r="V3062" s="61" t="s">
        <v>179</v>
      </c>
      <c r="W3062" s="61" t="s">
        <v>58</v>
      </c>
      <c r="X3062" s="61" t="s">
        <v>185</v>
      </c>
      <c r="Y3062" s="61"/>
      <c r="Z3062" s="61" t="s">
        <v>54</v>
      </c>
      <c r="AA3062" s="61" t="s">
        <v>61</v>
      </c>
      <c r="AB3062" s="61" t="s">
        <v>62</v>
      </c>
      <c r="AC3062" s="61">
        <v>199932</v>
      </c>
      <c r="AD3062" s="61"/>
      <c r="AE3062" s="61" t="s">
        <v>70</v>
      </c>
      <c r="AF3062" s="63">
        <v>41541.747916666667</v>
      </c>
      <c r="AG3062" s="63">
        <v>41480.663888888885</v>
      </c>
      <c r="AH3062" s="62"/>
      <c r="AI3062" s="61"/>
      <c r="AJ3062" s="61" t="s">
        <v>63</v>
      </c>
      <c r="AK3062" s="61"/>
      <c r="AL3062" s="63"/>
      <c r="AM3062" s="63"/>
      <c r="AN3062" s="61"/>
      <c r="AO3062" s="4"/>
      <c r="AP3062" s="4"/>
    </row>
    <row r="3063" spans="1:42" ht="45.75" customHeight="1">
      <c r="A3063" s="61" t="s">
        <v>3696</v>
      </c>
      <c r="B3063" s="61" t="s">
        <v>179</v>
      </c>
      <c r="C3063" s="61" t="s">
        <v>164</v>
      </c>
      <c r="D3063" s="61" t="s">
        <v>164</v>
      </c>
      <c r="E3063" s="61" t="s">
        <v>378</v>
      </c>
      <c r="F3063" s="61" t="s">
        <v>379</v>
      </c>
      <c r="G3063" s="62">
        <v>2013</v>
      </c>
      <c r="H3063" s="61">
        <v>45824</v>
      </c>
      <c r="I3063" s="61">
        <v>0</v>
      </c>
      <c r="J3063" s="61" t="s">
        <v>379</v>
      </c>
      <c r="K3063" s="61" t="s">
        <v>3</v>
      </c>
      <c r="L3063" s="61" t="s">
        <v>52</v>
      </c>
      <c r="M3063" s="61" t="s">
        <v>5622</v>
      </c>
      <c r="N3063" s="61"/>
      <c r="O3063" s="63">
        <v>41470</v>
      </c>
      <c r="P3063" s="61" t="s">
        <v>367</v>
      </c>
      <c r="Q3063" s="61" t="s">
        <v>307</v>
      </c>
      <c r="R3063" s="61" t="s">
        <v>54</v>
      </c>
      <c r="S3063" s="61" t="s">
        <v>55</v>
      </c>
      <c r="T3063" s="61" t="s">
        <v>3696</v>
      </c>
      <c r="U3063" s="61" t="s">
        <v>3696</v>
      </c>
      <c r="V3063" s="61" t="s">
        <v>179</v>
      </c>
      <c r="W3063" s="61" t="s">
        <v>58</v>
      </c>
      <c r="X3063" s="61" t="s">
        <v>185</v>
      </c>
      <c r="Y3063" s="61"/>
      <c r="Z3063" s="61" t="s">
        <v>54</v>
      </c>
      <c r="AA3063" s="61" t="s">
        <v>61</v>
      </c>
      <c r="AB3063" s="61" t="s">
        <v>62</v>
      </c>
      <c r="AC3063" s="61">
        <v>199939</v>
      </c>
      <c r="AD3063" s="61"/>
      <c r="AE3063" s="61" t="s">
        <v>119</v>
      </c>
      <c r="AF3063" s="63">
        <v>41506.709722222222</v>
      </c>
      <c r="AG3063" s="63">
        <v>41480.731944444444</v>
      </c>
      <c r="AH3063" s="62">
        <v>2013</v>
      </c>
      <c r="AI3063" s="61" t="s">
        <v>54</v>
      </c>
      <c r="AJ3063" s="61" t="s">
        <v>63</v>
      </c>
      <c r="AK3063" s="61">
        <v>21405449</v>
      </c>
      <c r="AL3063" s="63">
        <v>41275</v>
      </c>
      <c r="AM3063" s="63">
        <v>41639</v>
      </c>
      <c r="AN3063" s="61" t="s">
        <v>240</v>
      </c>
      <c r="AO3063" s="4" t="s">
        <v>139</v>
      </c>
      <c r="AP3063" s="4" t="s">
        <v>131</v>
      </c>
    </row>
    <row r="3064" spans="1:42" ht="90.75" customHeight="1">
      <c r="A3064" s="61" t="s">
        <v>3696</v>
      </c>
      <c r="B3064" s="61" t="s">
        <v>179</v>
      </c>
      <c r="C3064" s="61" t="s">
        <v>164</v>
      </c>
      <c r="D3064" s="61" t="s">
        <v>164</v>
      </c>
      <c r="E3064" s="61" t="s">
        <v>381</v>
      </c>
      <c r="F3064" s="61" t="s">
        <v>369</v>
      </c>
      <c r="G3064" s="62">
        <v>2013</v>
      </c>
      <c r="H3064" s="61">
        <v>106922</v>
      </c>
      <c r="I3064" s="61">
        <v>0</v>
      </c>
      <c r="J3064" s="61" t="s">
        <v>847</v>
      </c>
      <c r="K3064" s="61" t="s">
        <v>3</v>
      </c>
      <c r="L3064" s="61" t="s">
        <v>52</v>
      </c>
      <c r="M3064" s="61" t="s">
        <v>5622</v>
      </c>
      <c r="N3064" s="61"/>
      <c r="O3064" s="63">
        <v>41470</v>
      </c>
      <c r="P3064" s="61" t="s">
        <v>196</v>
      </c>
      <c r="Q3064" s="61" t="s">
        <v>196</v>
      </c>
      <c r="R3064" s="61" t="s">
        <v>54</v>
      </c>
      <c r="S3064" s="61" t="s">
        <v>55</v>
      </c>
      <c r="T3064" s="61" t="s">
        <v>3696</v>
      </c>
      <c r="U3064" s="61" t="s">
        <v>3696</v>
      </c>
      <c r="V3064" s="61" t="s">
        <v>179</v>
      </c>
      <c r="W3064" s="61" t="s">
        <v>58</v>
      </c>
      <c r="X3064" s="61" t="s">
        <v>185</v>
      </c>
      <c r="Y3064" s="61"/>
      <c r="Z3064" s="61" t="s">
        <v>54</v>
      </c>
      <c r="AA3064" s="61" t="s">
        <v>61</v>
      </c>
      <c r="AB3064" s="61" t="s">
        <v>62</v>
      </c>
      <c r="AC3064" s="61">
        <v>199938</v>
      </c>
      <c r="AD3064" s="61"/>
      <c r="AE3064" s="61" t="s">
        <v>119</v>
      </c>
      <c r="AF3064" s="63">
        <v>41506.709027777775</v>
      </c>
      <c r="AG3064" s="63">
        <v>41480.728472222218</v>
      </c>
      <c r="AH3064" s="62">
        <v>2013</v>
      </c>
      <c r="AI3064" s="61" t="s">
        <v>54</v>
      </c>
      <c r="AJ3064" s="61" t="s">
        <v>63</v>
      </c>
      <c r="AK3064" s="61">
        <v>74703000</v>
      </c>
      <c r="AL3064" s="63">
        <v>41275</v>
      </c>
      <c r="AM3064" s="63">
        <v>41639</v>
      </c>
      <c r="AN3064" s="61" t="s">
        <v>337</v>
      </c>
      <c r="AO3064" s="4" t="s">
        <v>139</v>
      </c>
      <c r="AP3064" s="4" t="s">
        <v>131</v>
      </c>
    </row>
    <row r="3065" spans="1:42" ht="102" customHeight="1">
      <c r="A3065" s="61" t="s">
        <v>57</v>
      </c>
      <c r="B3065" s="61" t="s">
        <v>179</v>
      </c>
      <c r="C3065" s="61" t="s">
        <v>164</v>
      </c>
      <c r="D3065" s="61"/>
      <c r="E3065" s="61"/>
      <c r="F3065" s="61"/>
      <c r="G3065" s="62">
        <v>2013</v>
      </c>
      <c r="H3065" s="61">
        <v>10212</v>
      </c>
      <c r="I3065" s="61">
        <v>0</v>
      </c>
      <c r="J3065" s="61" t="s">
        <v>3851</v>
      </c>
      <c r="K3065" s="61" t="s">
        <v>3</v>
      </c>
      <c r="L3065" s="61" t="s">
        <v>52</v>
      </c>
      <c r="M3065" s="61" t="s">
        <v>5622</v>
      </c>
      <c r="N3065" s="61"/>
      <c r="O3065" s="63">
        <v>41470</v>
      </c>
      <c r="P3065" s="61"/>
      <c r="Q3065" s="61" t="s">
        <v>53</v>
      </c>
      <c r="R3065" s="61" t="s">
        <v>54</v>
      </c>
      <c r="S3065" s="61" t="s">
        <v>55</v>
      </c>
      <c r="T3065" s="61" t="s">
        <v>57</v>
      </c>
      <c r="U3065" s="61" t="s">
        <v>57</v>
      </c>
      <c r="V3065" s="61" t="s">
        <v>179</v>
      </c>
      <c r="W3065" s="61" t="s">
        <v>58</v>
      </c>
      <c r="X3065" s="61" t="s">
        <v>185</v>
      </c>
      <c r="Y3065" s="61"/>
      <c r="Z3065" s="61" t="s">
        <v>54</v>
      </c>
      <c r="AA3065" s="61" t="s">
        <v>61</v>
      </c>
      <c r="AB3065" s="61" t="s">
        <v>62</v>
      </c>
      <c r="AC3065" s="61">
        <v>199933</v>
      </c>
      <c r="AD3065" s="61"/>
      <c r="AE3065" s="61" t="s">
        <v>70</v>
      </c>
      <c r="AF3065" s="63">
        <v>41541.743055555555</v>
      </c>
      <c r="AG3065" s="63">
        <v>41480.664583333331</v>
      </c>
      <c r="AH3065" s="62"/>
      <c r="AI3065" s="61"/>
      <c r="AJ3065" s="61" t="s">
        <v>63</v>
      </c>
      <c r="AK3065" s="61"/>
      <c r="AL3065" s="63"/>
      <c r="AM3065" s="63"/>
      <c r="AN3065" s="61"/>
      <c r="AO3065" s="4"/>
      <c r="AP3065" s="4"/>
    </row>
    <row r="3066" spans="1:42" ht="159" customHeight="1">
      <c r="A3066" s="61" t="s">
        <v>57</v>
      </c>
      <c r="B3066" s="61" t="s">
        <v>179</v>
      </c>
      <c r="C3066" s="61" t="s">
        <v>164</v>
      </c>
      <c r="D3066" s="61" t="s">
        <v>164</v>
      </c>
      <c r="E3066" s="61" t="s">
        <v>3852</v>
      </c>
      <c r="F3066" s="61" t="s">
        <v>3214</v>
      </c>
      <c r="G3066" s="62">
        <v>2013</v>
      </c>
      <c r="H3066" s="61">
        <v>943</v>
      </c>
      <c r="I3066" s="61">
        <v>0</v>
      </c>
      <c r="J3066" s="61" t="s">
        <v>3853</v>
      </c>
      <c r="K3066" s="61" t="s">
        <v>3</v>
      </c>
      <c r="L3066" s="61" t="s">
        <v>52</v>
      </c>
      <c r="M3066" s="61" t="s">
        <v>5622</v>
      </c>
      <c r="N3066" s="61"/>
      <c r="O3066" s="63">
        <v>41470</v>
      </c>
      <c r="P3066" s="61" t="s">
        <v>53</v>
      </c>
      <c r="Q3066" s="61" t="s">
        <v>53</v>
      </c>
      <c r="R3066" s="61" t="s">
        <v>54</v>
      </c>
      <c r="S3066" s="61" t="s">
        <v>84</v>
      </c>
      <c r="T3066" s="61" t="s">
        <v>57</v>
      </c>
      <c r="U3066" s="61" t="s">
        <v>57</v>
      </c>
      <c r="V3066" s="61" t="s">
        <v>179</v>
      </c>
      <c r="W3066" s="61" t="s">
        <v>58</v>
      </c>
      <c r="X3066" s="61" t="s">
        <v>185</v>
      </c>
      <c r="Y3066" s="61"/>
      <c r="Z3066" s="61" t="s">
        <v>54</v>
      </c>
      <c r="AA3066" s="61" t="s">
        <v>61</v>
      </c>
      <c r="AB3066" s="61" t="s">
        <v>62</v>
      </c>
      <c r="AC3066" s="61">
        <v>208259</v>
      </c>
      <c r="AD3066" s="61"/>
      <c r="AE3066" s="61" t="s">
        <v>70</v>
      </c>
      <c r="AF3066" s="63">
        <v>41694.663194444445</v>
      </c>
      <c r="AG3066" s="63">
        <v>41694.663194444445</v>
      </c>
      <c r="AH3066" s="62">
        <v>2013</v>
      </c>
      <c r="AI3066" s="61" t="s">
        <v>54</v>
      </c>
      <c r="AJ3066" s="61" t="s">
        <v>63</v>
      </c>
      <c r="AK3066" s="61">
        <v>12560409</v>
      </c>
      <c r="AL3066" s="63">
        <v>41275</v>
      </c>
      <c r="AM3066" s="63">
        <v>41639</v>
      </c>
      <c r="AN3066" s="61" t="s">
        <v>77</v>
      </c>
      <c r="AO3066" s="4" t="s">
        <v>130</v>
      </c>
      <c r="AP3066" s="4" t="s">
        <v>168</v>
      </c>
    </row>
    <row r="3067" spans="1:42" ht="114" customHeight="1">
      <c r="A3067" s="61" t="s">
        <v>57</v>
      </c>
      <c r="B3067" s="61" t="s">
        <v>179</v>
      </c>
      <c r="C3067" s="61" t="s">
        <v>164</v>
      </c>
      <c r="D3067" s="61" t="s">
        <v>164</v>
      </c>
      <c r="E3067" s="61" t="s">
        <v>3861</v>
      </c>
      <c r="F3067" s="61" t="s">
        <v>400</v>
      </c>
      <c r="G3067" s="62">
        <v>2013</v>
      </c>
      <c r="H3067" s="61">
        <v>13935</v>
      </c>
      <c r="I3067" s="61">
        <v>0</v>
      </c>
      <c r="J3067" s="61" t="s">
        <v>3862</v>
      </c>
      <c r="K3067" s="61" t="s">
        <v>3</v>
      </c>
      <c r="L3067" s="61" t="s">
        <v>52</v>
      </c>
      <c r="M3067" s="61" t="s">
        <v>5622</v>
      </c>
      <c r="N3067" s="61"/>
      <c r="O3067" s="63">
        <v>41470</v>
      </c>
      <c r="P3067" s="61" t="s">
        <v>145</v>
      </c>
      <c r="Q3067" s="61" t="s">
        <v>403</v>
      </c>
      <c r="R3067" s="61" t="s">
        <v>54</v>
      </c>
      <c r="S3067" s="61" t="s">
        <v>84</v>
      </c>
      <c r="T3067" s="61" t="s">
        <v>57</v>
      </c>
      <c r="U3067" s="61" t="s">
        <v>57</v>
      </c>
      <c r="V3067" s="61" t="s">
        <v>179</v>
      </c>
      <c r="W3067" s="61" t="s">
        <v>58</v>
      </c>
      <c r="X3067" s="61" t="s">
        <v>185</v>
      </c>
      <c r="Y3067" s="61"/>
      <c r="Z3067" s="61" t="s">
        <v>54</v>
      </c>
      <c r="AA3067" s="61" t="s">
        <v>61</v>
      </c>
      <c r="AB3067" s="61" t="s">
        <v>62</v>
      </c>
      <c r="AC3067" s="61">
        <v>199937</v>
      </c>
      <c r="AD3067" s="61"/>
      <c r="AE3067" s="61" t="s">
        <v>70</v>
      </c>
      <c r="AF3067" s="63">
        <v>41694.660416666666</v>
      </c>
      <c r="AG3067" s="63">
        <v>41480.727083333331</v>
      </c>
      <c r="AH3067" s="62">
        <v>2013</v>
      </c>
      <c r="AI3067" s="61" t="s">
        <v>54</v>
      </c>
      <c r="AJ3067" s="61" t="s">
        <v>63</v>
      </c>
      <c r="AK3067" s="61">
        <v>8785288</v>
      </c>
      <c r="AL3067" s="63">
        <v>41275</v>
      </c>
      <c r="AM3067" s="63">
        <v>41639</v>
      </c>
      <c r="AN3067" s="61" t="s">
        <v>337</v>
      </c>
      <c r="AO3067" s="4" t="s">
        <v>139</v>
      </c>
      <c r="AP3067" s="4" t="s">
        <v>131</v>
      </c>
    </row>
    <row r="3068" spans="1:42" ht="45.75" customHeight="1">
      <c r="A3068" s="61" t="s">
        <v>5094</v>
      </c>
      <c r="B3068" s="61" t="s">
        <v>179</v>
      </c>
      <c r="C3068" s="61" t="s">
        <v>164</v>
      </c>
      <c r="D3068" s="61" t="s">
        <v>164</v>
      </c>
      <c r="E3068" s="61" t="s">
        <v>378</v>
      </c>
      <c r="F3068" s="61" t="s">
        <v>379</v>
      </c>
      <c r="G3068" s="62">
        <v>2013</v>
      </c>
      <c r="H3068" s="61">
        <v>8010150</v>
      </c>
      <c r="I3068" s="61">
        <v>0</v>
      </c>
      <c r="J3068" s="61" t="s">
        <v>5213</v>
      </c>
      <c r="K3068" s="61" t="s">
        <v>3</v>
      </c>
      <c r="L3068" s="61" t="s">
        <v>52</v>
      </c>
      <c r="M3068" s="61" t="s">
        <v>5622</v>
      </c>
      <c r="N3068" s="61"/>
      <c r="O3068" s="63">
        <v>41470</v>
      </c>
      <c r="P3068" s="61" t="s">
        <v>367</v>
      </c>
      <c r="Q3068" s="61" t="s">
        <v>307</v>
      </c>
      <c r="R3068" s="61" t="s">
        <v>54</v>
      </c>
      <c r="S3068" s="61" t="s">
        <v>55</v>
      </c>
      <c r="T3068" s="61" t="s">
        <v>5094</v>
      </c>
      <c r="U3068" s="61" t="s">
        <v>5098</v>
      </c>
      <c r="V3068" s="61" t="s">
        <v>179</v>
      </c>
      <c r="W3068" s="61" t="s">
        <v>58</v>
      </c>
      <c r="X3068" s="61" t="s">
        <v>185</v>
      </c>
      <c r="Y3068" s="61"/>
      <c r="Z3068" s="61" t="s">
        <v>54</v>
      </c>
      <c r="AA3068" s="61" t="s">
        <v>61</v>
      </c>
      <c r="AB3068" s="61" t="s">
        <v>62</v>
      </c>
      <c r="AC3068" s="61">
        <v>199366</v>
      </c>
      <c r="AD3068" s="61"/>
      <c r="AE3068" s="61" t="s">
        <v>70</v>
      </c>
      <c r="AF3068" s="63">
        <v>41694.646527777775</v>
      </c>
      <c r="AG3068" s="63">
        <v>41460.461111111108</v>
      </c>
      <c r="AH3068" s="62">
        <v>2013</v>
      </c>
      <c r="AI3068" s="61" t="s">
        <v>54</v>
      </c>
      <c r="AJ3068" s="61" t="s">
        <v>63</v>
      </c>
      <c r="AK3068" s="61">
        <v>21405449</v>
      </c>
      <c r="AL3068" s="63">
        <v>41275</v>
      </c>
      <c r="AM3068" s="63">
        <v>41639</v>
      </c>
      <c r="AN3068" s="61" t="s">
        <v>240</v>
      </c>
      <c r="AO3068" s="4" t="s">
        <v>139</v>
      </c>
      <c r="AP3068" s="4" t="s">
        <v>131</v>
      </c>
    </row>
    <row r="3069" spans="1:42" ht="45.75" customHeight="1">
      <c r="A3069" s="61" t="s">
        <v>5094</v>
      </c>
      <c r="B3069" s="61" t="s">
        <v>179</v>
      </c>
      <c r="C3069" s="61" t="s">
        <v>164</v>
      </c>
      <c r="D3069" s="61" t="s">
        <v>164</v>
      </c>
      <c r="E3069" s="61" t="s">
        <v>4229</v>
      </c>
      <c r="F3069" s="61" t="s">
        <v>4230</v>
      </c>
      <c r="G3069" s="62">
        <v>2013</v>
      </c>
      <c r="H3069" s="61">
        <v>380389</v>
      </c>
      <c r="I3069" s="61">
        <v>0</v>
      </c>
      <c r="J3069" s="61" t="s">
        <v>5222</v>
      </c>
      <c r="K3069" s="61" t="s">
        <v>3</v>
      </c>
      <c r="L3069" s="61" t="s">
        <v>52</v>
      </c>
      <c r="M3069" s="61" t="s">
        <v>5622</v>
      </c>
      <c r="N3069" s="61"/>
      <c r="O3069" s="63">
        <v>41470</v>
      </c>
      <c r="P3069" s="61" t="s">
        <v>286</v>
      </c>
      <c r="Q3069" s="61" t="s">
        <v>184</v>
      </c>
      <c r="R3069" s="61" t="s">
        <v>54</v>
      </c>
      <c r="S3069" s="61" t="s">
        <v>55</v>
      </c>
      <c r="T3069" s="61" t="s">
        <v>5094</v>
      </c>
      <c r="U3069" s="61" t="s">
        <v>5098</v>
      </c>
      <c r="V3069" s="61" t="s">
        <v>179</v>
      </c>
      <c r="W3069" s="61" t="s">
        <v>58</v>
      </c>
      <c r="X3069" s="61" t="s">
        <v>185</v>
      </c>
      <c r="Y3069" s="61"/>
      <c r="Z3069" s="61" t="s">
        <v>54</v>
      </c>
      <c r="AA3069" s="61" t="s">
        <v>61</v>
      </c>
      <c r="AB3069" s="61" t="s">
        <v>62</v>
      </c>
      <c r="AC3069" s="61">
        <v>199935</v>
      </c>
      <c r="AD3069" s="61"/>
      <c r="AE3069" s="61" t="s">
        <v>119</v>
      </c>
      <c r="AF3069" s="63">
        <v>41694.644444444442</v>
      </c>
      <c r="AG3069" s="63">
        <v>41480.691666666666</v>
      </c>
      <c r="AH3069" s="62">
        <v>2013</v>
      </c>
      <c r="AI3069" s="61" t="s">
        <v>54</v>
      </c>
      <c r="AJ3069" s="61" t="s">
        <v>63</v>
      </c>
      <c r="AK3069" s="61">
        <v>2187971</v>
      </c>
      <c r="AL3069" s="63">
        <v>41275</v>
      </c>
      <c r="AM3069" s="63">
        <v>41639</v>
      </c>
      <c r="AN3069" s="61" t="s">
        <v>337</v>
      </c>
      <c r="AO3069" s="4" t="s">
        <v>139</v>
      </c>
      <c r="AP3069" s="4" t="s">
        <v>131</v>
      </c>
    </row>
    <row r="3070" spans="1:42" ht="90.75" customHeight="1">
      <c r="A3070" s="61" t="s">
        <v>57</v>
      </c>
      <c r="B3070" s="61" t="s">
        <v>179</v>
      </c>
      <c r="C3070" s="61" t="s">
        <v>164</v>
      </c>
      <c r="D3070" s="61" t="s">
        <v>164</v>
      </c>
      <c r="E3070" s="61" t="s">
        <v>381</v>
      </c>
      <c r="F3070" s="61" t="s">
        <v>369</v>
      </c>
      <c r="G3070" s="62">
        <v>2013</v>
      </c>
      <c r="H3070" s="61">
        <v>9970</v>
      </c>
      <c r="I3070" s="61">
        <v>0</v>
      </c>
      <c r="J3070" s="61" t="s">
        <v>3859</v>
      </c>
      <c r="K3070" s="61" t="s">
        <v>3</v>
      </c>
      <c r="L3070" s="61" t="s">
        <v>52</v>
      </c>
      <c r="M3070" s="61" t="s">
        <v>5622</v>
      </c>
      <c r="N3070" s="61"/>
      <c r="O3070" s="63">
        <v>41472</v>
      </c>
      <c r="P3070" s="61" t="s">
        <v>196</v>
      </c>
      <c r="Q3070" s="61" t="s">
        <v>196</v>
      </c>
      <c r="R3070" s="61" t="s">
        <v>54</v>
      </c>
      <c r="S3070" s="61" t="s">
        <v>55</v>
      </c>
      <c r="T3070" s="61" t="s">
        <v>57</v>
      </c>
      <c r="U3070" s="61" t="s">
        <v>57</v>
      </c>
      <c r="V3070" s="61" t="s">
        <v>179</v>
      </c>
      <c r="W3070" s="61" t="s">
        <v>58</v>
      </c>
      <c r="X3070" s="61" t="s">
        <v>185</v>
      </c>
      <c r="Y3070" s="61"/>
      <c r="Z3070" s="61" t="s">
        <v>54</v>
      </c>
      <c r="AA3070" s="61" t="s">
        <v>61</v>
      </c>
      <c r="AB3070" s="61" t="s">
        <v>62</v>
      </c>
      <c r="AC3070" s="61">
        <v>201649</v>
      </c>
      <c r="AD3070" s="61"/>
      <c r="AE3070" s="61" t="s">
        <v>70</v>
      </c>
      <c r="AF3070" s="63">
        <v>41542.490972222222</v>
      </c>
      <c r="AG3070" s="63">
        <v>41542.490972222222</v>
      </c>
      <c r="AH3070" s="62">
        <v>2013</v>
      </c>
      <c r="AI3070" s="61" t="s">
        <v>54</v>
      </c>
      <c r="AJ3070" s="61" t="s">
        <v>63</v>
      </c>
      <c r="AK3070" s="61">
        <v>74703000</v>
      </c>
      <c r="AL3070" s="63">
        <v>41275</v>
      </c>
      <c r="AM3070" s="63">
        <v>41639</v>
      </c>
      <c r="AN3070" s="61" t="s">
        <v>337</v>
      </c>
      <c r="AO3070" s="4" t="s">
        <v>139</v>
      </c>
      <c r="AP3070" s="4" t="s">
        <v>131</v>
      </c>
    </row>
    <row r="3071" spans="1:42" ht="45.75" customHeight="1">
      <c r="A3071" s="61" t="s">
        <v>1767</v>
      </c>
      <c r="B3071" s="61" t="s">
        <v>91</v>
      </c>
      <c r="C3071" s="61" t="s">
        <v>164</v>
      </c>
      <c r="D3071" s="61" t="s">
        <v>164</v>
      </c>
      <c r="E3071" s="61" t="s">
        <v>1812</v>
      </c>
      <c r="F3071" s="61" t="s">
        <v>1095</v>
      </c>
      <c r="G3071" s="62">
        <v>2013</v>
      </c>
      <c r="H3071" s="61">
        <v>1082138</v>
      </c>
      <c r="I3071" s="61">
        <v>0</v>
      </c>
      <c r="J3071" s="61" t="s">
        <v>1813</v>
      </c>
      <c r="K3071" s="61">
        <v>830000</v>
      </c>
      <c r="L3071" s="61" t="s">
        <v>560</v>
      </c>
      <c r="M3071" s="61" t="s">
        <v>5622</v>
      </c>
      <c r="N3071" s="61"/>
      <c r="O3071" s="63">
        <v>41473</v>
      </c>
      <c r="P3071" s="61" t="s">
        <v>136</v>
      </c>
      <c r="Q3071" s="61" t="s">
        <v>137</v>
      </c>
      <c r="R3071" s="61" t="s">
        <v>54</v>
      </c>
      <c r="S3071" s="61" t="s">
        <v>84</v>
      </c>
      <c r="T3071" s="61" t="s">
        <v>1748</v>
      </c>
      <c r="U3071" s="61" t="s">
        <v>1748</v>
      </c>
      <c r="V3071" s="61" t="s">
        <v>85</v>
      </c>
      <c r="W3071" s="61" t="s">
        <v>86</v>
      </c>
      <c r="X3071" s="61" t="s">
        <v>561</v>
      </c>
      <c r="Y3071" s="61"/>
      <c r="Z3071" s="61" t="s">
        <v>54</v>
      </c>
      <c r="AA3071" s="61" t="s">
        <v>61</v>
      </c>
      <c r="AB3071" s="61" t="s">
        <v>62</v>
      </c>
      <c r="AC3071" s="61">
        <v>199846</v>
      </c>
      <c r="AD3071" s="61"/>
      <c r="AE3071" s="61" t="s">
        <v>5</v>
      </c>
      <c r="AF3071" s="63">
        <v>41838.75</v>
      </c>
      <c r="AG3071" s="63">
        <v>41478.444444444445</v>
      </c>
      <c r="AH3071" s="62">
        <v>2013</v>
      </c>
      <c r="AI3071" s="61" t="s">
        <v>54</v>
      </c>
      <c r="AJ3071" s="61" t="s">
        <v>63</v>
      </c>
      <c r="AK3071" s="61">
        <v>855000</v>
      </c>
      <c r="AL3071" s="63">
        <v>41275</v>
      </c>
      <c r="AM3071" s="63">
        <v>41639</v>
      </c>
      <c r="AN3071" s="61" t="s">
        <v>240</v>
      </c>
      <c r="AO3071" s="4" t="s">
        <v>139</v>
      </c>
      <c r="AP3071" s="4" t="s">
        <v>131</v>
      </c>
    </row>
    <row r="3072" spans="1:42" ht="45.75" customHeight="1">
      <c r="A3072" s="61" t="s">
        <v>1767</v>
      </c>
      <c r="B3072" s="61" t="s">
        <v>920</v>
      </c>
      <c r="C3072" s="61" t="s">
        <v>164</v>
      </c>
      <c r="D3072" s="61" t="s">
        <v>164</v>
      </c>
      <c r="E3072" s="61" t="s">
        <v>2248</v>
      </c>
      <c r="F3072" s="61" t="s">
        <v>2249</v>
      </c>
      <c r="G3072" s="62">
        <v>2013</v>
      </c>
      <c r="H3072" s="61">
        <v>1694915</v>
      </c>
      <c r="I3072" s="61">
        <v>0</v>
      </c>
      <c r="J3072" s="61" t="s">
        <v>2250</v>
      </c>
      <c r="K3072" s="61">
        <v>1300000</v>
      </c>
      <c r="L3072" s="61" t="s">
        <v>560</v>
      </c>
      <c r="M3072" s="61" t="s">
        <v>5622</v>
      </c>
      <c r="N3072" s="61"/>
      <c r="O3072" s="63">
        <v>41473</v>
      </c>
      <c r="P3072" s="61" t="s">
        <v>367</v>
      </c>
      <c r="Q3072" s="61" t="s">
        <v>307</v>
      </c>
      <c r="R3072" s="61" t="s">
        <v>54</v>
      </c>
      <c r="S3072" s="61" t="s">
        <v>84</v>
      </c>
      <c r="T3072" s="61" t="s">
        <v>1748</v>
      </c>
      <c r="U3072" s="61" t="s">
        <v>1748</v>
      </c>
      <c r="V3072" s="61" t="s">
        <v>920</v>
      </c>
      <c r="W3072" s="61" t="s">
        <v>86</v>
      </c>
      <c r="X3072" s="61" t="s">
        <v>924</v>
      </c>
      <c r="Y3072" s="61"/>
      <c r="Z3072" s="61" t="s">
        <v>54</v>
      </c>
      <c r="AA3072" s="61" t="s">
        <v>61</v>
      </c>
      <c r="AB3072" s="61" t="s">
        <v>62</v>
      </c>
      <c r="AC3072" s="61">
        <v>199845</v>
      </c>
      <c r="AD3072" s="61"/>
      <c r="AE3072" s="61" t="s">
        <v>5</v>
      </c>
      <c r="AF3072" s="63">
        <v>41478.412499999999</v>
      </c>
      <c r="AG3072" s="63">
        <v>41478.411111111112</v>
      </c>
      <c r="AH3072" s="62">
        <v>2013</v>
      </c>
      <c r="AI3072" s="61" t="s">
        <v>54</v>
      </c>
      <c r="AJ3072" s="61" t="s">
        <v>63</v>
      </c>
      <c r="AK3072" s="61">
        <v>1782110</v>
      </c>
      <c r="AL3072" s="63">
        <v>41334</v>
      </c>
      <c r="AM3072" s="63">
        <v>41639</v>
      </c>
      <c r="AN3072" s="61" t="s">
        <v>77</v>
      </c>
      <c r="AO3072" s="4" t="s">
        <v>139</v>
      </c>
      <c r="AP3072" s="4" t="s">
        <v>131</v>
      </c>
    </row>
    <row r="3073" spans="1:42" ht="45.75" customHeight="1">
      <c r="A3073" s="61" t="s">
        <v>1767</v>
      </c>
      <c r="B3073" s="61" t="s">
        <v>132</v>
      </c>
      <c r="C3073" s="61" t="s">
        <v>164</v>
      </c>
      <c r="D3073" s="61" t="s">
        <v>164</v>
      </c>
      <c r="E3073" s="61" t="s">
        <v>938</v>
      </c>
      <c r="F3073" s="61" t="s">
        <v>939</v>
      </c>
      <c r="G3073" s="62">
        <v>2013</v>
      </c>
      <c r="H3073" s="61">
        <v>796248</v>
      </c>
      <c r="I3073" s="61">
        <v>0</v>
      </c>
      <c r="J3073" s="61" t="s">
        <v>2369</v>
      </c>
      <c r="K3073" s="61">
        <v>610722</v>
      </c>
      <c r="L3073" s="61" t="s">
        <v>560</v>
      </c>
      <c r="M3073" s="61" t="s">
        <v>5622</v>
      </c>
      <c r="N3073" s="61"/>
      <c r="O3073" s="63">
        <v>41473</v>
      </c>
      <c r="P3073" s="61" t="s">
        <v>145</v>
      </c>
      <c r="Q3073" s="61" t="s">
        <v>146</v>
      </c>
      <c r="R3073" s="61" t="s">
        <v>54</v>
      </c>
      <c r="S3073" s="61" t="s">
        <v>55</v>
      </c>
      <c r="T3073" s="61" t="s">
        <v>1748</v>
      </c>
      <c r="U3073" s="61" t="s">
        <v>1748</v>
      </c>
      <c r="V3073" s="61" t="s">
        <v>132</v>
      </c>
      <c r="W3073" s="61" t="s">
        <v>58</v>
      </c>
      <c r="X3073" s="61" t="s">
        <v>138</v>
      </c>
      <c r="Y3073" s="61"/>
      <c r="Z3073" s="61" t="s">
        <v>54</v>
      </c>
      <c r="AA3073" s="61" t="s">
        <v>61</v>
      </c>
      <c r="AB3073" s="61" t="s">
        <v>62</v>
      </c>
      <c r="AC3073" s="61">
        <v>199844</v>
      </c>
      <c r="AD3073" s="61"/>
      <c r="AE3073" s="61" t="s">
        <v>119</v>
      </c>
      <c r="AF3073" s="63">
        <v>41571.459027777775</v>
      </c>
      <c r="AG3073" s="63">
        <v>41478.40902777778</v>
      </c>
      <c r="AH3073" s="62">
        <v>2013</v>
      </c>
      <c r="AI3073" s="61" t="s">
        <v>54</v>
      </c>
      <c r="AJ3073" s="61" t="s">
        <v>63</v>
      </c>
      <c r="AK3073" s="61">
        <v>3606721</v>
      </c>
      <c r="AL3073" s="63">
        <v>41275</v>
      </c>
      <c r="AM3073" s="63">
        <v>41639</v>
      </c>
      <c r="AN3073" s="61" t="s">
        <v>77</v>
      </c>
      <c r="AO3073" s="4" t="s">
        <v>139</v>
      </c>
      <c r="AP3073" s="4" t="s">
        <v>131</v>
      </c>
    </row>
    <row r="3074" spans="1:42" ht="114" customHeight="1">
      <c r="A3074" s="61" t="s">
        <v>1767</v>
      </c>
      <c r="B3074" s="61" t="s">
        <v>132</v>
      </c>
      <c r="C3074" s="61" t="s">
        <v>164</v>
      </c>
      <c r="D3074" s="61" t="s">
        <v>164</v>
      </c>
      <c r="E3074" s="61" t="s">
        <v>2370</v>
      </c>
      <c r="F3074" s="61" t="s">
        <v>2371</v>
      </c>
      <c r="G3074" s="62">
        <v>2013</v>
      </c>
      <c r="H3074" s="61">
        <v>525516</v>
      </c>
      <c r="I3074" s="61">
        <v>0</v>
      </c>
      <c r="J3074" s="61" t="s">
        <v>2372</v>
      </c>
      <c r="K3074" s="61">
        <v>403071</v>
      </c>
      <c r="L3074" s="61" t="s">
        <v>560</v>
      </c>
      <c r="M3074" s="61" t="s">
        <v>5622</v>
      </c>
      <c r="N3074" s="61"/>
      <c r="O3074" s="63">
        <v>41473</v>
      </c>
      <c r="P3074" s="61" t="s">
        <v>136</v>
      </c>
      <c r="Q3074" s="61" t="s">
        <v>137</v>
      </c>
      <c r="R3074" s="61" t="s">
        <v>54</v>
      </c>
      <c r="S3074" s="61" t="s">
        <v>55</v>
      </c>
      <c r="T3074" s="61" t="s">
        <v>1748</v>
      </c>
      <c r="U3074" s="61" t="s">
        <v>1748</v>
      </c>
      <c r="V3074" s="61" t="s">
        <v>132</v>
      </c>
      <c r="W3074" s="61" t="s">
        <v>58</v>
      </c>
      <c r="X3074" s="61" t="s">
        <v>138</v>
      </c>
      <c r="Y3074" s="61"/>
      <c r="Z3074" s="61" t="s">
        <v>54</v>
      </c>
      <c r="AA3074" s="61" t="s">
        <v>61</v>
      </c>
      <c r="AB3074" s="61" t="s">
        <v>62</v>
      </c>
      <c r="AC3074" s="61">
        <v>203006</v>
      </c>
      <c r="AD3074" s="61"/>
      <c r="AE3074" s="61" t="s">
        <v>119</v>
      </c>
      <c r="AF3074" s="63">
        <v>41571.460416666661</v>
      </c>
      <c r="AG3074" s="63">
        <v>41571.459722222222</v>
      </c>
      <c r="AH3074" s="62">
        <v>2013</v>
      </c>
      <c r="AI3074" s="61" t="s">
        <v>54</v>
      </c>
      <c r="AJ3074" s="61" t="s">
        <v>63</v>
      </c>
      <c r="AK3074" s="61">
        <v>623292</v>
      </c>
      <c r="AL3074" s="63">
        <v>41275</v>
      </c>
      <c r="AM3074" s="63">
        <v>41639</v>
      </c>
      <c r="AN3074" s="61" t="s">
        <v>77</v>
      </c>
      <c r="AO3074" s="4" t="s">
        <v>139</v>
      </c>
      <c r="AP3074" s="4" t="s">
        <v>131</v>
      </c>
    </row>
    <row r="3075" spans="1:42" ht="114" customHeight="1">
      <c r="A3075" s="61" t="s">
        <v>4039</v>
      </c>
      <c r="B3075" s="61" t="s">
        <v>100</v>
      </c>
      <c r="C3075" s="61" t="s">
        <v>164</v>
      </c>
      <c r="D3075" s="61"/>
      <c r="E3075" s="61"/>
      <c r="F3075" s="61"/>
      <c r="G3075" s="62">
        <v>2013</v>
      </c>
      <c r="H3075" s="61">
        <v>120000</v>
      </c>
      <c r="I3075" s="61">
        <v>0</v>
      </c>
      <c r="J3075" s="61" t="s">
        <v>4040</v>
      </c>
      <c r="K3075" s="61">
        <v>120000</v>
      </c>
      <c r="L3075" s="61" t="s">
        <v>52</v>
      </c>
      <c r="M3075" s="61" t="s">
        <v>5622</v>
      </c>
      <c r="N3075" s="61"/>
      <c r="O3075" s="63">
        <v>41473</v>
      </c>
      <c r="P3075" s="61"/>
      <c r="Q3075" s="61" t="s">
        <v>196</v>
      </c>
      <c r="R3075" s="61" t="s">
        <v>54</v>
      </c>
      <c r="S3075" s="61" t="s">
        <v>55</v>
      </c>
      <c r="T3075" s="61" t="s">
        <v>4039</v>
      </c>
      <c r="U3075" s="61" t="s">
        <v>57</v>
      </c>
      <c r="V3075" s="61" t="s">
        <v>100</v>
      </c>
      <c r="W3075" s="61" t="s">
        <v>103</v>
      </c>
      <c r="X3075" s="61" t="s">
        <v>104</v>
      </c>
      <c r="Y3075" s="61"/>
      <c r="Z3075" s="61" t="s">
        <v>54</v>
      </c>
      <c r="AA3075" s="61" t="s">
        <v>61</v>
      </c>
      <c r="AB3075" s="61" t="s">
        <v>62</v>
      </c>
      <c r="AC3075" s="61">
        <v>223937</v>
      </c>
      <c r="AD3075" s="61"/>
      <c r="AE3075" s="61" t="s">
        <v>5</v>
      </c>
      <c r="AF3075" s="63">
        <v>42026.696527777778</v>
      </c>
      <c r="AG3075" s="63">
        <v>42026.696527777778</v>
      </c>
      <c r="AH3075" s="62"/>
      <c r="AI3075" s="61"/>
      <c r="AJ3075" s="61" t="s">
        <v>63</v>
      </c>
      <c r="AK3075" s="61"/>
      <c r="AL3075" s="63"/>
      <c r="AM3075" s="63"/>
      <c r="AN3075" s="61"/>
      <c r="AO3075" s="4"/>
      <c r="AP3075" s="4"/>
    </row>
    <row r="3076" spans="1:42" ht="102" customHeight="1">
      <c r="A3076" s="61" t="s">
        <v>2606</v>
      </c>
      <c r="B3076" s="61" t="s">
        <v>179</v>
      </c>
      <c r="C3076" s="61" t="s">
        <v>164</v>
      </c>
      <c r="D3076" s="61" t="s">
        <v>164</v>
      </c>
      <c r="E3076" s="61" t="s">
        <v>699</v>
      </c>
      <c r="F3076" s="61" t="s">
        <v>695</v>
      </c>
      <c r="G3076" s="62">
        <v>2013</v>
      </c>
      <c r="H3076" s="61">
        <v>104302</v>
      </c>
      <c r="I3076" s="61">
        <v>0</v>
      </c>
      <c r="J3076" s="61" t="s">
        <v>4225</v>
      </c>
      <c r="K3076" s="61">
        <v>80000</v>
      </c>
      <c r="L3076" s="61" t="s">
        <v>560</v>
      </c>
      <c r="M3076" s="61" t="s">
        <v>5622</v>
      </c>
      <c r="N3076" s="61"/>
      <c r="O3076" s="63">
        <v>41473</v>
      </c>
      <c r="P3076" s="61" t="s">
        <v>367</v>
      </c>
      <c r="Q3076" s="61" t="s">
        <v>307</v>
      </c>
      <c r="R3076" s="61" t="s">
        <v>54</v>
      </c>
      <c r="S3076" s="61" t="s">
        <v>55</v>
      </c>
      <c r="T3076" s="61" t="s">
        <v>2606</v>
      </c>
      <c r="U3076" s="61" t="s">
        <v>2606</v>
      </c>
      <c r="V3076" s="61" t="s">
        <v>179</v>
      </c>
      <c r="W3076" s="61" t="s">
        <v>58</v>
      </c>
      <c r="X3076" s="61" t="s">
        <v>185</v>
      </c>
      <c r="Y3076" s="61"/>
      <c r="Z3076" s="61" t="s">
        <v>54</v>
      </c>
      <c r="AA3076" s="61" t="s">
        <v>61</v>
      </c>
      <c r="AB3076" s="61" t="s">
        <v>62</v>
      </c>
      <c r="AC3076" s="61">
        <v>201645</v>
      </c>
      <c r="AD3076" s="61"/>
      <c r="AE3076" s="61" t="s">
        <v>70</v>
      </c>
      <c r="AF3076" s="63">
        <v>41542.479166666664</v>
      </c>
      <c r="AG3076" s="63">
        <v>41542.479166666664</v>
      </c>
      <c r="AH3076" s="62">
        <v>2013</v>
      </c>
      <c r="AI3076" s="61" t="s">
        <v>54</v>
      </c>
      <c r="AJ3076" s="61" t="s">
        <v>63</v>
      </c>
      <c r="AK3076" s="61">
        <v>39611583</v>
      </c>
      <c r="AL3076" s="63">
        <v>41275</v>
      </c>
      <c r="AM3076" s="63">
        <v>41639</v>
      </c>
      <c r="AN3076" s="61" t="s">
        <v>337</v>
      </c>
      <c r="AO3076" s="4" t="s">
        <v>139</v>
      </c>
      <c r="AP3076" s="4" t="s">
        <v>131</v>
      </c>
    </row>
    <row r="3077" spans="1:42" ht="125.25" customHeight="1">
      <c r="A3077" s="61" t="s">
        <v>2606</v>
      </c>
      <c r="B3077" s="61" t="s">
        <v>179</v>
      </c>
      <c r="C3077" s="61" t="s">
        <v>164</v>
      </c>
      <c r="D3077" s="61" t="s">
        <v>164</v>
      </c>
      <c r="E3077" s="61" t="s">
        <v>381</v>
      </c>
      <c r="F3077" s="61" t="s">
        <v>369</v>
      </c>
      <c r="G3077" s="62">
        <v>2013</v>
      </c>
      <c r="H3077" s="61">
        <v>84746</v>
      </c>
      <c r="I3077" s="61">
        <v>0</v>
      </c>
      <c r="J3077" s="61" t="s">
        <v>4227</v>
      </c>
      <c r="K3077" s="61">
        <v>65000</v>
      </c>
      <c r="L3077" s="61" t="s">
        <v>560</v>
      </c>
      <c r="M3077" s="61" t="s">
        <v>5622</v>
      </c>
      <c r="N3077" s="61"/>
      <c r="O3077" s="63">
        <v>41473</v>
      </c>
      <c r="P3077" s="61" t="s">
        <v>196</v>
      </c>
      <c r="Q3077" s="61" t="s">
        <v>196</v>
      </c>
      <c r="R3077" s="61" t="s">
        <v>54</v>
      </c>
      <c r="S3077" s="61" t="s">
        <v>55</v>
      </c>
      <c r="T3077" s="61" t="s">
        <v>2606</v>
      </c>
      <c r="U3077" s="61" t="s">
        <v>2606</v>
      </c>
      <c r="V3077" s="61" t="s">
        <v>179</v>
      </c>
      <c r="W3077" s="61" t="s">
        <v>58</v>
      </c>
      <c r="X3077" s="61" t="s">
        <v>185</v>
      </c>
      <c r="Y3077" s="61"/>
      <c r="Z3077" s="61" t="s">
        <v>54</v>
      </c>
      <c r="AA3077" s="61" t="s">
        <v>61</v>
      </c>
      <c r="AB3077" s="61" t="s">
        <v>62</v>
      </c>
      <c r="AC3077" s="61">
        <v>201648</v>
      </c>
      <c r="AD3077" s="61"/>
      <c r="AE3077" s="61" t="s">
        <v>70</v>
      </c>
      <c r="AF3077" s="63">
        <v>41542.488888888889</v>
      </c>
      <c r="AG3077" s="63">
        <v>41542.488888888889</v>
      </c>
      <c r="AH3077" s="62">
        <v>2013</v>
      </c>
      <c r="AI3077" s="61" t="s">
        <v>54</v>
      </c>
      <c r="AJ3077" s="61" t="s">
        <v>63</v>
      </c>
      <c r="AK3077" s="61">
        <v>74703000</v>
      </c>
      <c r="AL3077" s="63">
        <v>41275</v>
      </c>
      <c r="AM3077" s="63">
        <v>41639</v>
      </c>
      <c r="AN3077" s="61" t="s">
        <v>337</v>
      </c>
      <c r="AO3077" s="4" t="s">
        <v>139</v>
      </c>
      <c r="AP3077" s="4" t="s">
        <v>131</v>
      </c>
    </row>
    <row r="3078" spans="1:42" ht="90.75" customHeight="1">
      <c r="A3078" s="61" t="s">
        <v>1767</v>
      </c>
      <c r="B3078" s="61" t="s">
        <v>463</v>
      </c>
      <c r="C3078" s="61" t="s">
        <v>164</v>
      </c>
      <c r="D3078" s="61" t="s">
        <v>164</v>
      </c>
      <c r="E3078" s="61" t="s">
        <v>2306</v>
      </c>
      <c r="F3078" s="61" t="s">
        <v>2297</v>
      </c>
      <c r="G3078" s="62">
        <v>2013</v>
      </c>
      <c r="H3078" s="61">
        <v>782269</v>
      </c>
      <c r="I3078" s="61">
        <v>0</v>
      </c>
      <c r="J3078" s="61" t="s">
        <v>2307</v>
      </c>
      <c r="K3078" s="61">
        <v>600000</v>
      </c>
      <c r="L3078" s="61" t="s">
        <v>560</v>
      </c>
      <c r="M3078" s="61" t="s">
        <v>5622</v>
      </c>
      <c r="N3078" s="61"/>
      <c r="O3078" s="63">
        <v>41477</v>
      </c>
      <c r="P3078" s="61" t="s">
        <v>145</v>
      </c>
      <c r="Q3078" s="61" t="s">
        <v>146</v>
      </c>
      <c r="R3078" s="61" t="s">
        <v>54</v>
      </c>
      <c r="S3078" s="61" t="s">
        <v>84</v>
      </c>
      <c r="T3078" s="61" t="s">
        <v>1748</v>
      </c>
      <c r="U3078" s="61" t="s">
        <v>1748</v>
      </c>
      <c r="V3078" s="61" t="s">
        <v>463</v>
      </c>
      <c r="W3078" s="61" t="s">
        <v>86</v>
      </c>
      <c r="X3078" s="61" t="s">
        <v>467</v>
      </c>
      <c r="Y3078" s="61"/>
      <c r="Z3078" s="61" t="s">
        <v>54</v>
      </c>
      <c r="AA3078" s="61" t="s">
        <v>61</v>
      </c>
      <c r="AB3078" s="61" t="s">
        <v>62</v>
      </c>
      <c r="AC3078" s="61">
        <v>199843</v>
      </c>
      <c r="AD3078" s="61"/>
      <c r="AE3078" s="61" t="s">
        <v>5</v>
      </c>
      <c r="AF3078" s="63">
        <v>41478.40625</v>
      </c>
      <c r="AG3078" s="63">
        <v>41478.40347222222</v>
      </c>
      <c r="AH3078" s="62">
        <v>2013</v>
      </c>
      <c r="AI3078" s="61" t="s">
        <v>54</v>
      </c>
      <c r="AJ3078" s="61" t="s">
        <v>63</v>
      </c>
      <c r="AK3078" s="61">
        <v>734927</v>
      </c>
      <c r="AL3078" s="63">
        <v>41365</v>
      </c>
      <c r="AM3078" s="63">
        <v>41729</v>
      </c>
      <c r="AN3078" s="61" t="s">
        <v>240</v>
      </c>
      <c r="AO3078" s="4" t="s">
        <v>139</v>
      </c>
      <c r="AP3078" s="4" t="s">
        <v>131</v>
      </c>
    </row>
    <row r="3079" spans="1:42" ht="68.25" customHeight="1">
      <c r="A3079" s="61" t="s">
        <v>2606</v>
      </c>
      <c r="B3079" s="61" t="s">
        <v>124</v>
      </c>
      <c r="C3079" s="61" t="s">
        <v>164</v>
      </c>
      <c r="D3079" s="61" t="s">
        <v>164</v>
      </c>
      <c r="E3079" s="61" t="s">
        <v>4113</v>
      </c>
      <c r="F3079" s="61" t="s">
        <v>4114</v>
      </c>
      <c r="G3079" s="62">
        <v>2013</v>
      </c>
      <c r="H3079" s="61">
        <v>260756</v>
      </c>
      <c r="I3079" s="61">
        <v>0</v>
      </c>
      <c r="J3079" s="61" t="s">
        <v>4114</v>
      </c>
      <c r="K3079" s="61">
        <v>200000</v>
      </c>
      <c r="L3079" s="61" t="s">
        <v>560</v>
      </c>
      <c r="M3079" s="61" t="s">
        <v>5622</v>
      </c>
      <c r="N3079" s="61"/>
      <c r="O3079" s="63">
        <v>41478</v>
      </c>
      <c r="P3079" s="61" t="s">
        <v>128</v>
      </c>
      <c r="Q3079" s="61" t="s">
        <v>128</v>
      </c>
      <c r="R3079" s="61" t="s">
        <v>54</v>
      </c>
      <c r="S3079" s="61" t="s">
        <v>84</v>
      </c>
      <c r="T3079" s="61" t="s">
        <v>2606</v>
      </c>
      <c r="U3079" s="61" t="s">
        <v>2606</v>
      </c>
      <c r="V3079" s="61" t="s">
        <v>124</v>
      </c>
      <c r="W3079" s="61" t="s">
        <v>58</v>
      </c>
      <c r="X3079" s="61" t="s">
        <v>129</v>
      </c>
      <c r="Y3079" s="61"/>
      <c r="Z3079" s="61" t="s">
        <v>54</v>
      </c>
      <c r="AA3079" s="61" t="s">
        <v>61</v>
      </c>
      <c r="AB3079" s="61" t="s">
        <v>62</v>
      </c>
      <c r="AC3079" s="61">
        <v>200793</v>
      </c>
      <c r="AD3079" s="61"/>
      <c r="AE3079" s="61" t="s">
        <v>5</v>
      </c>
      <c r="AF3079" s="63">
        <v>41506.703472222223</v>
      </c>
      <c r="AG3079" s="63">
        <v>41506.702777777777</v>
      </c>
      <c r="AH3079" s="62">
        <v>2013</v>
      </c>
      <c r="AI3079" s="61" t="s">
        <v>54</v>
      </c>
      <c r="AJ3079" s="61" t="s">
        <v>63</v>
      </c>
      <c r="AK3079" s="61">
        <v>3987500</v>
      </c>
      <c r="AL3079" s="63">
        <v>41275</v>
      </c>
      <c r="AM3079" s="63">
        <v>41639</v>
      </c>
      <c r="AN3079" s="61" t="s">
        <v>77</v>
      </c>
      <c r="AO3079" s="4" t="s">
        <v>139</v>
      </c>
      <c r="AP3079" s="4" t="s">
        <v>131</v>
      </c>
    </row>
    <row r="3080" spans="1:42" ht="79.5" customHeight="1">
      <c r="A3080" s="61" t="s">
        <v>4266</v>
      </c>
      <c r="B3080" s="61" t="s">
        <v>47</v>
      </c>
      <c r="C3080" s="61" t="s">
        <v>164</v>
      </c>
      <c r="D3080" s="61" t="s">
        <v>164</v>
      </c>
      <c r="E3080" s="61" t="s">
        <v>165</v>
      </c>
      <c r="F3080" s="61" t="s">
        <v>166</v>
      </c>
      <c r="G3080" s="62">
        <v>2013</v>
      </c>
      <c r="H3080" s="61">
        <v>447628</v>
      </c>
      <c r="I3080" s="61">
        <v>0</v>
      </c>
      <c r="J3080" s="61" t="s">
        <v>4284</v>
      </c>
      <c r="K3080" s="61">
        <v>3000000</v>
      </c>
      <c r="L3080" s="61" t="s">
        <v>83</v>
      </c>
      <c r="M3080" s="61" t="s">
        <v>5622</v>
      </c>
      <c r="N3080" s="61"/>
      <c r="O3080" s="63">
        <v>41478</v>
      </c>
      <c r="P3080" s="61" t="s">
        <v>76</v>
      </c>
      <c r="Q3080" s="61" t="s">
        <v>69</v>
      </c>
      <c r="R3080" s="61" t="s">
        <v>54</v>
      </c>
      <c r="S3080" s="61" t="s">
        <v>55</v>
      </c>
      <c r="T3080" s="61" t="s">
        <v>4266</v>
      </c>
      <c r="U3080" s="61" t="s">
        <v>4266</v>
      </c>
      <c r="V3080" s="61" t="s">
        <v>47</v>
      </c>
      <c r="W3080" s="61" t="s">
        <v>58</v>
      </c>
      <c r="X3080" s="61" t="s">
        <v>59</v>
      </c>
      <c r="Y3080" s="61"/>
      <c r="Z3080" s="61" t="s">
        <v>54</v>
      </c>
      <c r="AA3080" s="61" t="s">
        <v>61</v>
      </c>
      <c r="AB3080" s="61" t="s">
        <v>62</v>
      </c>
      <c r="AC3080" s="61">
        <v>200281</v>
      </c>
      <c r="AD3080" s="61"/>
      <c r="AE3080" s="61" t="s">
        <v>70</v>
      </c>
      <c r="AF3080" s="63">
        <v>41521.430555555555</v>
      </c>
      <c r="AG3080" s="63">
        <v>41492.629861111112</v>
      </c>
      <c r="AH3080" s="62">
        <v>2013</v>
      </c>
      <c r="AI3080" s="61" t="s">
        <v>54</v>
      </c>
      <c r="AJ3080" s="61" t="s">
        <v>63</v>
      </c>
      <c r="AK3080" s="61">
        <v>0</v>
      </c>
      <c r="AL3080" s="63">
        <v>41275</v>
      </c>
      <c r="AM3080" s="63">
        <v>41639</v>
      </c>
      <c r="AN3080" s="61" t="s">
        <v>77</v>
      </c>
      <c r="AO3080" s="4" t="s">
        <v>139</v>
      </c>
      <c r="AP3080" s="4" t="s">
        <v>168</v>
      </c>
    </row>
    <row r="3081" spans="1:42" ht="45.75" customHeight="1">
      <c r="A3081" s="61" t="s">
        <v>1767</v>
      </c>
      <c r="B3081" s="61" t="s">
        <v>454</v>
      </c>
      <c r="C3081" s="61" t="s">
        <v>164</v>
      </c>
      <c r="D3081" s="61" t="s">
        <v>164</v>
      </c>
      <c r="E3081" s="61" t="s">
        <v>1939</v>
      </c>
      <c r="F3081" s="61" t="s">
        <v>1940</v>
      </c>
      <c r="G3081" s="62">
        <v>2013</v>
      </c>
      <c r="H3081" s="61">
        <v>1303781</v>
      </c>
      <c r="I3081" s="61">
        <v>0</v>
      </c>
      <c r="J3081" s="61" t="s">
        <v>1941</v>
      </c>
      <c r="K3081" s="61">
        <v>1000000</v>
      </c>
      <c r="L3081" s="61" t="s">
        <v>560</v>
      </c>
      <c r="M3081" s="61" t="s">
        <v>5622</v>
      </c>
      <c r="N3081" s="61"/>
      <c r="O3081" s="63">
        <v>41479</v>
      </c>
      <c r="P3081" s="61" t="s">
        <v>286</v>
      </c>
      <c r="Q3081" s="61" t="s">
        <v>184</v>
      </c>
      <c r="R3081" s="61" t="s">
        <v>54</v>
      </c>
      <c r="S3081" s="61" t="s">
        <v>84</v>
      </c>
      <c r="T3081" s="61" t="s">
        <v>1748</v>
      </c>
      <c r="U3081" s="61" t="s">
        <v>1748</v>
      </c>
      <c r="V3081" s="61" t="s">
        <v>454</v>
      </c>
      <c r="W3081" s="61" t="s">
        <v>86</v>
      </c>
      <c r="X3081" s="61" t="s">
        <v>735</v>
      </c>
      <c r="Y3081" s="61"/>
      <c r="Z3081" s="61" t="s">
        <v>54</v>
      </c>
      <c r="AA3081" s="61" t="s">
        <v>61</v>
      </c>
      <c r="AB3081" s="61" t="s">
        <v>62</v>
      </c>
      <c r="AC3081" s="61">
        <v>199895</v>
      </c>
      <c r="AD3081" s="61"/>
      <c r="AE3081" s="61" t="s">
        <v>5</v>
      </c>
      <c r="AF3081" s="63">
        <v>41479.679166666661</v>
      </c>
      <c r="AG3081" s="63">
        <v>41479.678472222222</v>
      </c>
      <c r="AH3081" s="62">
        <v>2013</v>
      </c>
      <c r="AI3081" s="61" t="s">
        <v>54</v>
      </c>
      <c r="AJ3081" s="61" t="s">
        <v>63</v>
      </c>
      <c r="AK3081" s="61">
        <v>1584000</v>
      </c>
      <c r="AL3081" s="63">
        <v>41275</v>
      </c>
      <c r="AM3081" s="63">
        <v>41639</v>
      </c>
      <c r="AN3081" s="61" t="s">
        <v>77</v>
      </c>
      <c r="AO3081" s="4" t="s">
        <v>139</v>
      </c>
      <c r="AP3081" s="4" t="s">
        <v>168</v>
      </c>
    </row>
    <row r="3082" spans="1:42" ht="125.25" customHeight="1">
      <c r="A3082" s="61" t="s">
        <v>2986</v>
      </c>
      <c r="B3082" s="61" t="s">
        <v>413</v>
      </c>
      <c r="C3082" s="61" t="s">
        <v>164</v>
      </c>
      <c r="D3082" s="61"/>
      <c r="E3082" s="61"/>
      <c r="F3082" s="61"/>
      <c r="G3082" s="62">
        <v>2013</v>
      </c>
      <c r="H3082" s="61">
        <v>215054</v>
      </c>
      <c r="I3082" s="61">
        <v>0</v>
      </c>
      <c r="J3082" s="61" t="s">
        <v>2997</v>
      </c>
      <c r="K3082" s="61">
        <v>200000</v>
      </c>
      <c r="L3082" s="61" t="s">
        <v>874</v>
      </c>
      <c r="M3082" s="61" t="s">
        <v>5622</v>
      </c>
      <c r="N3082" s="61"/>
      <c r="O3082" s="63">
        <v>41480</v>
      </c>
      <c r="P3082" s="61"/>
      <c r="Q3082" s="61" t="s">
        <v>69</v>
      </c>
      <c r="R3082" s="61" t="s">
        <v>54</v>
      </c>
      <c r="S3082" s="61" t="s">
        <v>55</v>
      </c>
      <c r="T3082" s="61" t="s">
        <v>2986</v>
      </c>
      <c r="U3082" s="61" t="s">
        <v>2986</v>
      </c>
      <c r="V3082" s="61" t="s">
        <v>413</v>
      </c>
      <c r="W3082" s="61" t="s">
        <v>416</v>
      </c>
      <c r="X3082" s="61" t="s">
        <v>417</v>
      </c>
      <c r="Y3082" s="61"/>
      <c r="Z3082" s="61" t="s">
        <v>54</v>
      </c>
      <c r="AA3082" s="61" t="s">
        <v>61</v>
      </c>
      <c r="AB3082" s="61" t="s">
        <v>62</v>
      </c>
      <c r="AC3082" s="61">
        <v>200412</v>
      </c>
      <c r="AD3082" s="61"/>
      <c r="AE3082" s="61" t="s">
        <v>5</v>
      </c>
      <c r="AF3082" s="63">
        <v>41499.479861111111</v>
      </c>
      <c r="AG3082" s="63">
        <v>41499.479861111111</v>
      </c>
      <c r="AH3082" s="62"/>
      <c r="AI3082" s="61"/>
      <c r="AJ3082" s="61" t="s">
        <v>63</v>
      </c>
      <c r="AK3082" s="61"/>
      <c r="AL3082" s="63"/>
      <c r="AM3082" s="63"/>
      <c r="AN3082" s="61"/>
      <c r="AO3082" s="4"/>
      <c r="AP3082" s="4"/>
    </row>
    <row r="3083" spans="1:42" ht="159" customHeight="1">
      <c r="A3083" s="61" t="s">
        <v>3368</v>
      </c>
      <c r="B3083" s="61" t="s">
        <v>3523</v>
      </c>
      <c r="C3083" s="61" t="s">
        <v>164</v>
      </c>
      <c r="D3083" s="61" t="s">
        <v>164</v>
      </c>
      <c r="E3083" s="61" t="s">
        <v>3529</v>
      </c>
      <c r="F3083" s="61" t="s">
        <v>3530</v>
      </c>
      <c r="G3083" s="62">
        <v>2013</v>
      </c>
      <c r="H3083" s="61">
        <v>40795</v>
      </c>
      <c r="I3083" s="61">
        <v>0</v>
      </c>
      <c r="J3083" s="61" t="s">
        <v>3531</v>
      </c>
      <c r="K3083" s="61">
        <v>245710</v>
      </c>
      <c r="L3083" s="61" t="s">
        <v>3371</v>
      </c>
      <c r="M3083" s="61" t="s">
        <v>5622</v>
      </c>
      <c r="N3083" s="61"/>
      <c r="O3083" s="63">
        <v>41486</v>
      </c>
      <c r="P3083" s="61" t="s">
        <v>238</v>
      </c>
      <c r="Q3083" s="61" t="s">
        <v>238</v>
      </c>
      <c r="R3083" s="61" t="s">
        <v>54</v>
      </c>
      <c r="S3083" s="61" t="s">
        <v>55</v>
      </c>
      <c r="T3083" s="61" t="s">
        <v>3368</v>
      </c>
      <c r="U3083" s="61" t="s">
        <v>3368</v>
      </c>
      <c r="V3083" s="61" t="s">
        <v>3523</v>
      </c>
      <c r="W3083" s="61" t="s">
        <v>86</v>
      </c>
      <c r="X3083" s="61" t="s">
        <v>3523</v>
      </c>
      <c r="Y3083" s="61"/>
      <c r="Z3083" s="61" t="s">
        <v>54</v>
      </c>
      <c r="AA3083" s="61" t="s">
        <v>61</v>
      </c>
      <c r="AB3083" s="61" t="s">
        <v>62</v>
      </c>
      <c r="AC3083" s="61">
        <v>202681</v>
      </c>
      <c r="AD3083" s="61"/>
      <c r="AE3083" s="61" t="s">
        <v>5</v>
      </c>
      <c r="AF3083" s="63">
        <v>41563.531944444439</v>
      </c>
      <c r="AG3083" s="63">
        <v>41563.531944444439</v>
      </c>
      <c r="AH3083" s="62">
        <v>2013</v>
      </c>
      <c r="AI3083" s="61" t="s">
        <v>54</v>
      </c>
      <c r="AJ3083" s="61" t="s">
        <v>63</v>
      </c>
      <c r="AK3083" s="61">
        <v>415535</v>
      </c>
      <c r="AL3083" s="63">
        <v>41275</v>
      </c>
      <c r="AM3083" s="63">
        <v>41639</v>
      </c>
      <c r="AN3083" s="61" t="s">
        <v>77</v>
      </c>
      <c r="AO3083" s="4" t="s">
        <v>139</v>
      </c>
      <c r="AP3083" s="4" t="s">
        <v>168</v>
      </c>
    </row>
    <row r="3084" spans="1:42" ht="159" customHeight="1">
      <c r="A3084" s="61" t="s">
        <v>2606</v>
      </c>
      <c r="B3084" s="61" t="s">
        <v>179</v>
      </c>
      <c r="C3084" s="61" t="s">
        <v>164</v>
      </c>
      <c r="D3084" s="61" t="s">
        <v>164</v>
      </c>
      <c r="E3084" s="61" t="s">
        <v>4223</v>
      </c>
      <c r="F3084" s="61" t="s">
        <v>3217</v>
      </c>
      <c r="G3084" s="62">
        <v>2013</v>
      </c>
      <c r="H3084" s="61">
        <v>132626</v>
      </c>
      <c r="I3084" s="61">
        <v>0</v>
      </c>
      <c r="J3084" s="61" t="s">
        <v>4224</v>
      </c>
      <c r="K3084" s="61">
        <v>100000</v>
      </c>
      <c r="L3084" s="61" t="s">
        <v>560</v>
      </c>
      <c r="M3084" s="61" t="s">
        <v>5622</v>
      </c>
      <c r="N3084" s="61"/>
      <c r="O3084" s="63">
        <v>41487</v>
      </c>
      <c r="P3084" s="61" t="s">
        <v>238</v>
      </c>
      <c r="Q3084" s="61" t="s">
        <v>238</v>
      </c>
      <c r="R3084" s="61" t="s">
        <v>54</v>
      </c>
      <c r="S3084" s="61" t="s">
        <v>55</v>
      </c>
      <c r="T3084" s="61" t="s">
        <v>2606</v>
      </c>
      <c r="U3084" s="61" t="s">
        <v>2606</v>
      </c>
      <c r="V3084" s="61" t="s">
        <v>179</v>
      </c>
      <c r="W3084" s="61" t="s">
        <v>58</v>
      </c>
      <c r="X3084" s="61" t="s">
        <v>185</v>
      </c>
      <c r="Y3084" s="61"/>
      <c r="Z3084" s="61" t="s">
        <v>54</v>
      </c>
      <c r="AA3084" s="61" t="s">
        <v>61</v>
      </c>
      <c r="AB3084" s="61" t="s">
        <v>62</v>
      </c>
      <c r="AC3084" s="61">
        <v>201647</v>
      </c>
      <c r="AD3084" s="61"/>
      <c r="AE3084" s="61" t="s">
        <v>70</v>
      </c>
      <c r="AF3084" s="63">
        <v>41542.485416666663</v>
      </c>
      <c r="AG3084" s="63">
        <v>41542.485416666663</v>
      </c>
      <c r="AH3084" s="62">
        <v>2013</v>
      </c>
      <c r="AI3084" s="61" t="s">
        <v>54</v>
      </c>
      <c r="AJ3084" s="61" t="s">
        <v>63</v>
      </c>
      <c r="AK3084" s="61">
        <v>6715500</v>
      </c>
      <c r="AL3084" s="63">
        <v>41275</v>
      </c>
      <c r="AM3084" s="63">
        <v>41639</v>
      </c>
      <c r="AN3084" s="61" t="s">
        <v>337</v>
      </c>
      <c r="AO3084" s="4" t="s">
        <v>139</v>
      </c>
      <c r="AP3084" s="4" t="s">
        <v>131</v>
      </c>
    </row>
    <row r="3085" spans="1:42" ht="171" customHeight="1">
      <c r="A3085" s="61" t="s">
        <v>616</v>
      </c>
      <c r="B3085" s="61" t="s">
        <v>630</v>
      </c>
      <c r="C3085" s="61" t="s">
        <v>164</v>
      </c>
      <c r="D3085" s="61"/>
      <c r="E3085" s="61"/>
      <c r="F3085" s="61"/>
      <c r="G3085" s="62">
        <v>2013</v>
      </c>
      <c r="H3085" s="61">
        <v>983058</v>
      </c>
      <c r="I3085" s="61">
        <v>0</v>
      </c>
      <c r="J3085" s="61" t="s">
        <v>640</v>
      </c>
      <c r="K3085" s="61">
        <v>741226</v>
      </c>
      <c r="L3085" s="61" t="s">
        <v>560</v>
      </c>
      <c r="M3085" s="61" t="s">
        <v>5622</v>
      </c>
      <c r="N3085" s="61"/>
      <c r="O3085" s="63">
        <v>41493</v>
      </c>
      <c r="P3085" s="61"/>
      <c r="Q3085" s="61" t="s">
        <v>184</v>
      </c>
      <c r="R3085" s="61" t="s">
        <v>54</v>
      </c>
      <c r="S3085" s="61" t="s">
        <v>84</v>
      </c>
      <c r="T3085" s="61" t="s">
        <v>616</v>
      </c>
      <c r="U3085" s="61" t="s">
        <v>616</v>
      </c>
      <c r="V3085" s="61" t="s">
        <v>462</v>
      </c>
      <c r="W3085" s="61" t="s">
        <v>86</v>
      </c>
      <c r="X3085" s="61" t="s">
        <v>630</v>
      </c>
      <c r="Y3085" s="61"/>
      <c r="Z3085" s="61" t="s">
        <v>54</v>
      </c>
      <c r="AA3085" s="61" t="s">
        <v>61</v>
      </c>
      <c r="AB3085" s="61" t="s">
        <v>62</v>
      </c>
      <c r="AC3085" s="61">
        <v>202746</v>
      </c>
      <c r="AD3085" s="61"/>
      <c r="AE3085" s="61" t="s">
        <v>5</v>
      </c>
      <c r="AF3085" s="63">
        <v>41564.665277777778</v>
      </c>
      <c r="AG3085" s="63">
        <v>41564.665277777778</v>
      </c>
      <c r="AH3085" s="62"/>
      <c r="AI3085" s="61"/>
      <c r="AJ3085" s="61" t="s">
        <v>63</v>
      </c>
      <c r="AK3085" s="61"/>
      <c r="AL3085" s="63"/>
      <c r="AM3085" s="63"/>
      <c r="AN3085" s="61"/>
      <c r="AO3085" s="4"/>
      <c r="AP3085" s="4"/>
    </row>
    <row r="3086" spans="1:42" ht="68.25" customHeight="1">
      <c r="A3086" s="61" t="s">
        <v>1739</v>
      </c>
      <c r="B3086" s="61" t="s">
        <v>179</v>
      </c>
      <c r="C3086" s="61" t="s">
        <v>164</v>
      </c>
      <c r="D3086" s="61"/>
      <c r="E3086" s="61"/>
      <c r="F3086" s="61"/>
      <c r="G3086" s="62">
        <v>2013</v>
      </c>
      <c r="H3086" s="61">
        <v>39788</v>
      </c>
      <c r="I3086" s="61">
        <v>0</v>
      </c>
      <c r="J3086" s="61" t="s">
        <v>1746</v>
      </c>
      <c r="K3086" s="61">
        <v>30000</v>
      </c>
      <c r="L3086" s="61" t="s">
        <v>560</v>
      </c>
      <c r="M3086" s="61" t="s">
        <v>5622</v>
      </c>
      <c r="N3086" s="61"/>
      <c r="O3086" s="63">
        <v>41493</v>
      </c>
      <c r="P3086" s="61"/>
      <c r="Q3086" s="61" t="s">
        <v>69</v>
      </c>
      <c r="R3086" s="61" t="s">
        <v>54</v>
      </c>
      <c r="S3086" s="61" t="s">
        <v>84</v>
      </c>
      <c r="T3086" s="61" t="s">
        <v>1739</v>
      </c>
      <c r="U3086" s="61" t="s">
        <v>1739</v>
      </c>
      <c r="V3086" s="61" t="s">
        <v>179</v>
      </c>
      <c r="W3086" s="61" t="s">
        <v>58</v>
      </c>
      <c r="X3086" s="61" t="s">
        <v>185</v>
      </c>
      <c r="Y3086" s="61"/>
      <c r="Z3086" s="61" t="s">
        <v>54</v>
      </c>
      <c r="AA3086" s="61" t="s">
        <v>61</v>
      </c>
      <c r="AB3086" s="61" t="s">
        <v>62</v>
      </c>
      <c r="AC3086" s="61">
        <v>205015</v>
      </c>
      <c r="AD3086" s="61"/>
      <c r="AE3086" s="61" t="s">
        <v>119</v>
      </c>
      <c r="AF3086" s="63">
        <v>41689.62777777778</v>
      </c>
      <c r="AG3086" s="63">
        <v>41614.461111111108</v>
      </c>
      <c r="AH3086" s="62"/>
      <c r="AI3086" s="61"/>
      <c r="AJ3086" s="61" t="s">
        <v>63</v>
      </c>
      <c r="AK3086" s="61"/>
      <c r="AL3086" s="63"/>
      <c r="AM3086" s="63"/>
      <c r="AN3086" s="61"/>
      <c r="AO3086" s="4"/>
      <c r="AP3086" s="4"/>
    </row>
    <row r="3087" spans="1:42" ht="57" customHeight="1">
      <c r="A3087" s="61" t="s">
        <v>360</v>
      </c>
      <c r="B3087" s="61" t="s">
        <v>179</v>
      </c>
      <c r="C3087" s="61" t="s">
        <v>164</v>
      </c>
      <c r="D3087" s="61" t="s">
        <v>164</v>
      </c>
      <c r="E3087" s="61" t="s">
        <v>386</v>
      </c>
      <c r="F3087" s="61" t="s">
        <v>375</v>
      </c>
      <c r="G3087" s="62">
        <v>2013</v>
      </c>
      <c r="H3087" s="61">
        <v>93000</v>
      </c>
      <c r="I3087" s="61">
        <v>0</v>
      </c>
      <c r="J3087" s="61" t="s">
        <v>387</v>
      </c>
      <c r="K3087" s="61" t="s">
        <v>3</v>
      </c>
      <c r="L3087" s="61" t="s">
        <v>52</v>
      </c>
      <c r="M3087" s="61" t="s">
        <v>5622</v>
      </c>
      <c r="N3087" s="61"/>
      <c r="O3087" s="63">
        <v>41500</v>
      </c>
      <c r="P3087" s="61" t="s">
        <v>145</v>
      </c>
      <c r="Q3087" s="61" t="s">
        <v>184</v>
      </c>
      <c r="R3087" s="61" t="s">
        <v>54</v>
      </c>
      <c r="S3087" s="61" t="s">
        <v>55</v>
      </c>
      <c r="T3087" s="61" t="s">
        <v>360</v>
      </c>
      <c r="U3087" s="61" t="s">
        <v>57</v>
      </c>
      <c r="V3087" s="61" t="s">
        <v>179</v>
      </c>
      <c r="W3087" s="61" t="s">
        <v>58</v>
      </c>
      <c r="X3087" s="61" t="s">
        <v>185</v>
      </c>
      <c r="Y3087" s="61"/>
      <c r="Z3087" s="61" t="s">
        <v>54</v>
      </c>
      <c r="AA3087" s="61" t="s">
        <v>61</v>
      </c>
      <c r="AB3087" s="61" t="s">
        <v>62</v>
      </c>
      <c r="AC3087" s="61">
        <v>201646</v>
      </c>
      <c r="AD3087" s="61"/>
      <c r="AE3087" s="61" t="s">
        <v>70</v>
      </c>
      <c r="AF3087" s="63">
        <v>41542.481944444444</v>
      </c>
      <c r="AG3087" s="63">
        <v>41542.481944444444</v>
      </c>
      <c r="AH3087" s="62">
        <v>2013</v>
      </c>
      <c r="AI3087" s="61" t="s">
        <v>54</v>
      </c>
      <c r="AJ3087" s="61" t="s">
        <v>63</v>
      </c>
      <c r="AK3087" s="61">
        <v>4650047</v>
      </c>
      <c r="AL3087" s="63">
        <v>41275</v>
      </c>
      <c r="AM3087" s="63">
        <v>41639</v>
      </c>
      <c r="AN3087" s="61" t="s">
        <v>337</v>
      </c>
      <c r="AO3087" s="4" t="s">
        <v>130</v>
      </c>
      <c r="AP3087" s="4" t="s">
        <v>131</v>
      </c>
    </row>
    <row r="3088" spans="1:42" ht="147.75" customHeight="1">
      <c r="A3088" s="61" t="s">
        <v>616</v>
      </c>
      <c r="B3088" s="61" t="s">
        <v>630</v>
      </c>
      <c r="C3088" s="61" t="s">
        <v>164</v>
      </c>
      <c r="D3088" s="61"/>
      <c r="E3088" s="61"/>
      <c r="F3088" s="61"/>
      <c r="G3088" s="62">
        <v>2013</v>
      </c>
      <c r="H3088" s="61">
        <v>1563221</v>
      </c>
      <c r="I3088" s="61">
        <v>0</v>
      </c>
      <c r="J3088" s="61" t="s">
        <v>641</v>
      </c>
      <c r="K3088" s="61">
        <v>1178669</v>
      </c>
      <c r="L3088" s="61" t="s">
        <v>560</v>
      </c>
      <c r="M3088" s="61" t="s">
        <v>5622</v>
      </c>
      <c r="N3088" s="61"/>
      <c r="O3088" s="63">
        <v>41505</v>
      </c>
      <c r="P3088" s="61"/>
      <c r="Q3088" s="61" t="s">
        <v>69</v>
      </c>
      <c r="R3088" s="61" t="s">
        <v>54</v>
      </c>
      <c r="S3088" s="61" t="s">
        <v>84</v>
      </c>
      <c r="T3088" s="61" t="s">
        <v>616</v>
      </c>
      <c r="U3088" s="61" t="s">
        <v>616</v>
      </c>
      <c r="V3088" s="61" t="s">
        <v>462</v>
      </c>
      <c r="W3088" s="61" t="s">
        <v>86</v>
      </c>
      <c r="X3088" s="61" t="s">
        <v>630</v>
      </c>
      <c r="Y3088" s="61"/>
      <c r="Z3088" s="61" t="s">
        <v>54</v>
      </c>
      <c r="AA3088" s="61" t="s">
        <v>61</v>
      </c>
      <c r="AB3088" s="61" t="s">
        <v>62</v>
      </c>
      <c r="AC3088" s="61">
        <v>202748</v>
      </c>
      <c r="AD3088" s="61"/>
      <c r="AE3088" s="61" t="s">
        <v>5</v>
      </c>
      <c r="AF3088" s="63">
        <v>41564.670138888891</v>
      </c>
      <c r="AG3088" s="63">
        <v>41564.669444444444</v>
      </c>
      <c r="AH3088" s="62"/>
      <c r="AI3088" s="61"/>
      <c r="AJ3088" s="61" t="s">
        <v>63</v>
      </c>
      <c r="AK3088" s="61"/>
      <c r="AL3088" s="63"/>
      <c r="AM3088" s="63"/>
      <c r="AN3088" s="61"/>
      <c r="AO3088" s="4"/>
      <c r="AP3088" s="4"/>
    </row>
    <row r="3089" spans="1:42" ht="182.25" customHeight="1">
      <c r="A3089" s="61" t="s">
        <v>2782</v>
      </c>
      <c r="B3089" s="61" t="s">
        <v>47</v>
      </c>
      <c r="C3089" s="61" t="s">
        <v>164</v>
      </c>
      <c r="D3089" s="61" t="s">
        <v>164</v>
      </c>
      <c r="E3089" s="61" t="s">
        <v>165</v>
      </c>
      <c r="F3089" s="61" t="s">
        <v>166</v>
      </c>
      <c r="G3089" s="62">
        <v>2013</v>
      </c>
      <c r="H3089" s="61">
        <v>100000</v>
      </c>
      <c r="I3089" s="61">
        <v>0</v>
      </c>
      <c r="J3089" s="61" t="s">
        <v>2787</v>
      </c>
      <c r="K3089" s="61" t="s">
        <v>3</v>
      </c>
      <c r="L3089" s="61" t="s">
        <v>52</v>
      </c>
      <c r="M3089" s="61" t="s">
        <v>5622</v>
      </c>
      <c r="N3089" s="61"/>
      <c r="O3089" s="63">
        <v>41508</v>
      </c>
      <c r="P3089" s="61" t="s">
        <v>76</v>
      </c>
      <c r="Q3089" s="61" t="s">
        <v>69</v>
      </c>
      <c r="R3089" s="61" t="s">
        <v>54</v>
      </c>
      <c r="S3089" s="61" t="s">
        <v>55</v>
      </c>
      <c r="T3089" s="61" t="s">
        <v>2782</v>
      </c>
      <c r="U3089" s="61" t="s">
        <v>2782</v>
      </c>
      <c r="V3089" s="61" t="s">
        <v>47</v>
      </c>
      <c r="W3089" s="61" t="s">
        <v>58</v>
      </c>
      <c r="X3089" s="61" t="s">
        <v>59</v>
      </c>
      <c r="Y3089" s="61"/>
      <c r="Z3089" s="61" t="s">
        <v>54</v>
      </c>
      <c r="AA3089" s="61" t="s">
        <v>61</v>
      </c>
      <c r="AB3089" s="61" t="s">
        <v>62</v>
      </c>
      <c r="AC3089" s="61">
        <v>201025</v>
      </c>
      <c r="AD3089" s="61"/>
      <c r="AE3089" s="61" t="s">
        <v>70</v>
      </c>
      <c r="AF3089" s="63">
        <v>41656.669444444444</v>
      </c>
      <c r="AG3089" s="63">
        <v>41521.439583333333</v>
      </c>
      <c r="AH3089" s="62">
        <v>2013</v>
      </c>
      <c r="AI3089" s="61" t="s">
        <v>54</v>
      </c>
      <c r="AJ3089" s="61" t="s">
        <v>63</v>
      </c>
      <c r="AK3089" s="61">
        <v>0</v>
      </c>
      <c r="AL3089" s="63">
        <v>41275</v>
      </c>
      <c r="AM3089" s="63">
        <v>41639</v>
      </c>
      <c r="AN3089" s="61" t="s">
        <v>77</v>
      </c>
      <c r="AO3089" s="4" t="s">
        <v>139</v>
      </c>
      <c r="AP3089" s="4" t="s">
        <v>168</v>
      </c>
    </row>
    <row r="3090" spans="1:42" ht="182.25" customHeight="1">
      <c r="A3090" s="61" t="s">
        <v>47</v>
      </c>
      <c r="B3090" s="61" t="s">
        <v>1469</v>
      </c>
      <c r="C3090" s="61" t="s">
        <v>164</v>
      </c>
      <c r="D3090" s="61" t="s">
        <v>164</v>
      </c>
      <c r="E3090" s="61" t="s">
        <v>1473</v>
      </c>
      <c r="F3090" s="61" t="s">
        <v>1474</v>
      </c>
      <c r="G3090" s="62">
        <v>2013</v>
      </c>
      <c r="H3090" s="61">
        <v>204798</v>
      </c>
      <c r="I3090" s="61">
        <v>0</v>
      </c>
      <c r="J3090" s="61" t="s">
        <v>1475</v>
      </c>
      <c r="K3090" s="61" t="s">
        <v>3</v>
      </c>
      <c r="L3090" s="61" t="s">
        <v>52</v>
      </c>
      <c r="M3090" s="61" t="s">
        <v>5622</v>
      </c>
      <c r="N3090" s="61"/>
      <c r="O3090" s="63">
        <v>41513</v>
      </c>
      <c r="P3090" s="61" t="s">
        <v>286</v>
      </c>
      <c r="Q3090" s="61" t="s">
        <v>184</v>
      </c>
      <c r="R3090" s="61" t="s">
        <v>54</v>
      </c>
      <c r="S3090" s="61" t="s">
        <v>84</v>
      </c>
      <c r="T3090" s="61" t="s">
        <v>47</v>
      </c>
      <c r="U3090" s="61" t="s">
        <v>208</v>
      </c>
      <c r="V3090" s="61" t="s">
        <v>1469</v>
      </c>
      <c r="W3090" s="61" t="s">
        <v>86</v>
      </c>
      <c r="X3090" s="61" t="s">
        <v>1469</v>
      </c>
      <c r="Y3090" s="61"/>
      <c r="Z3090" s="61" t="s">
        <v>54</v>
      </c>
      <c r="AA3090" s="61" t="s">
        <v>61</v>
      </c>
      <c r="AB3090" s="61" t="s">
        <v>62</v>
      </c>
      <c r="AC3090" s="61">
        <v>201764</v>
      </c>
      <c r="AD3090" s="61"/>
      <c r="AE3090" s="61" t="s">
        <v>5</v>
      </c>
      <c r="AF3090" s="63">
        <v>41543.638194444444</v>
      </c>
      <c r="AG3090" s="63">
        <v>41543.638194444444</v>
      </c>
      <c r="AH3090" s="62">
        <v>2013</v>
      </c>
      <c r="AI3090" s="61" t="s">
        <v>54</v>
      </c>
      <c r="AJ3090" s="61" t="s">
        <v>63</v>
      </c>
      <c r="AK3090" s="61">
        <v>944156</v>
      </c>
      <c r="AL3090" s="63">
        <v>41275</v>
      </c>
      <c r="AM3090" s="63">
        <v>41639</v>
      </c>
      <c r="AN3090" s="61" t="s">
        <v>77</v>
      </c>
      <c r="AO3090" s="4" t="s">
        <v>139</v>
      </c>
      <c r="AP3090" s="4" t="s">
        <v>168</v>
      </c>
    </row>
    <row r="3091" spans="1:42" ht="90.75" customHeight="1">
      <c r="A3091" s="61" t="s">
        <v>1469</v>
      </c>
      <c r="B3091" s="61" t="s">
        <v>47</v>
      </c>
      <c r="C3091" s="61" t="s">
        <v>164</v>
      </c>
      <c r="D3091" s="61" t="s">
        <v>164</v>
      </c>
      <c r="E3091" s="61" t="s">
        <v>165</v>
      </c>
      <c r="F3091" s="61" t="s">
        <v>166</v>
      </c>
      <c r="G3091" s="62">
        <v>2013</v>
      </c>
      <c r="H3091" s="61">
        <v>-204798</v>
      </c>
      <c r="I3091" s="61">
        <v>0</v>
      </c>
      <c r="J3091" s="61" t="s">
        <v>3240</v>
      </c>
      <c r="K3091" s="61"/>
      <c r="L3091" s="61" t="s">
        <v>52</v>
      </c>
      <c r="M3091" s="61" t="s">
        <v>5622</v>
      </c>
      <c r="N3091" s="61"/>
      <c r="O3091" s="63">
        <v>41513</v>
      </c>
      <c r="P3091" s="61" t="s">
        <v>76</v>
      </c>
      <c r="Q3091" s="61" t="s">
        <v>69</v>
      </c>
      <c r="R3091" s="61" t="s">
        <v>54</v>
      </c>
      <c r="S3091" s="61" t="s">
        <v>84</v>
      </c>
      <c r="T3091" s="61" t="s">
        <v>1469</v>
      </c>
      <c r="U3091" s="61" t="s">
        <v>57</v>
      </c>
      <c r="V3091" s="61" t="s">
        <v>47</v>
      </c>
      <c r="W3091" s="61" t="s">
        <v>58</v>
      </c>
      <c r="X3091" s="61" t="s">
        <v>59</v>
      </c>
      <c r="Y3091" s="61"/>
      <c r="Z3091" s="61" t="s">
        <v>54</v>
      </c>
      <c r="AA3091" s="61" t="s">
        <v>61</v>
      </c>
      <c r="AB3091" s="61" t="s">
        <v>62</v>
      </c>
      <c r="AC3091" s="61">
        <v>201765</v>
      </c>
      <c r="AD3091" s="61"/>
      <c r="AE3091" s="61" t="s">
        <v>5</v>
      </c>
      <c r="AF3091" s="63">
        <v>41543.638194444444</v>
      </c>
      <c r="AG3091" s="63">
        <v>41543.638194444444</v>
      </c>
      <c r="AH3091" s="62">
        <v>2013</v>
      </c>
      <c r="AI3091" s="61" t="s">
        <v>54</v>
      </c>
      <c r="AJ3091" s="61" t="s">
        <v>63</v>
      </c>
      <c r="AK3091" s="61">
        <v>0</v>
      </c>
      <c r="AL3091" s="63">
        <v>41275</v>
      </c>
      <c r="AM3091" s="63">
        <v>41639</v>
      </c>
      <c r="AN3091" s="61" t="s">
        <v>77</v>
      </c>
      <c r="AO3091" s="4" t="s">
        <v>139</v>
      </c>
      <c r="AP3091" s="4" t="s">
        <v>168</v>
      </c>
    </row>
    <row r="3092" spans="1:42" ht="57" customHeight="1">
      <c r="A3092" s="61" t="s">
        <v>925</v>
      </c>
      <c r="B3092" s="61" t="s">
        <v>179</v>
      </c>
      <c r="C3092" s="61" t="s">
        <v>164</v>
      </c>
      <c r="D3092" s="61" t="s">
        <v>164</v>
      </c>
      <c r="E3092" s="61" t="s">
        <v>381</v>
      </c>
      <c r="F3092" s="61" t="s">
        <v>369</v>
      </c>
      <c r="G3092" s="62">
        <v>2013</v>
      </c>
      <c r="H3092" s="61">
        <v>3000000</v>
      </c>
      <c r="I3092" s="61">
        <v>0</v>
      </c>
      <c r="J3092" s="61" t="s">
        <v>369</v>
      </c>
      <c r="K3092" s="61" t="s">
        <v>3</v>
      </c>
      <c r="L3092" s="61" t="s">
        <v>52</v>
      </c>
      <c r="M3092" s="61" t="s">
        <v>5622</v>
      </c>
      <c r="N3092" s="61"/>
      <c r="O3092" s="63">
        <v>41515</v>
      </c>
      <c r="P3092" s="61" t="s">
        <v>196</v>
      </c>
      <c r="Q3092" s="61" t="s">
        <v>196</v>
      </c>
      <c r="R3092" s="61" t="s">
        <v>54</v>
      </c>
      <c r="S3092" s="61" t="s">
        <v>55</v>
      </c>
      <c r="T3092" s="61" t="s">
        <v>925</v>
      </c>
      <c r="U3092" s="61" t="s">
        <v>927</v>
      </c>
      <c r="V3092" s="61" t="s">
        <v>179</v>
      </c>
      <c r="W3092" s="61" t="s">
        <v>58</v>
      </c>
      <c r="X3092" s="61" t="s">
        <v>185</v>
      </c>
      <c r="Y3092" s="61"/>
      <c r="Z3092" s="61" t="s">
        <v>54</v>
      </c>
      <c r="AA3092" s="61" t="s">
        <v>61</v>
      </c>
      <c r="AB3092" s="61" t="s">
        <v>62</v>
      </c>
      <c r="AC3092" s="61">
        <v>201091</v>
      </c>
      <c r="AD3092" s="61"/>
      <c r="AE3092" s="61" t="s">
        <v>5</v>
      </c>
      <c r="AF3092" s="63">
        <v>41526.496527777774</v>
      </c>
      <c r="AG3092" s="63">
        <v>41526.496527777774</v>
      </c>
      <c r="AH3092" s="62">
        <v>2013</v>
      </c>
      <c r="AI3092" s="61" t="s">
        <v>54</v>
      </c>
      <c r="AJ3092" s="61" t="s">
        <v>63</v>
      </c>
      <c r="AK3092" s="61">
        <v>74703000</v>
      </c>
      <c r="AL3092" s="63">
        <v>41275</v>
      </c>
      <c r="AM3092" s="63">
        <v>41639</v>
      </c>
      <c r="AN3092" s="61" t="s">
        <v>337</v>
      </c>
      <c r="AO3092" s="4" t="s">
        <v>139</v>
      </c>
      <c r="AP3092" s="4" t="s">
        <v>131</v>
      </c>
    </row>
    <row r="3093" spans="1:42" ht="102" customHeight="1">
      <c r="A3093" s="61" t="s">
        <v>731</v>
      </c>
      <c r="B3093" s="61" t="s">
        <v>457</v>
      </c>
      <c r="C3093" s="61" t="s">
        <v>164</v>
      </c>
      <c r="D3093" s="61" t="s">
        <v>164</v>
      </c>
      <c r="E3093" s="61" t="s">
        <v>787</v>
      </c>
      <c r="F3093" s="61" t="s">
        <v>788</v>
      </c>
      <c r="G3093" s="62">
        <v>2013</v>
      </c>
      <c r="H3093" s="61">
        <v>476644</v>
      </c>
      <c r="I3093" s="61">
        <v>0</v>
      </c>
      <c r="J3093" s="61" t="s">
        <v>789</v>
      </c>
      <c r="K3093" s="61">
        <v>500000</v>
      </c>
      <c r="L3093" s="61" t="s">
        <v>734</v>
      </c>
      <c r="M3093" s="61" t="s">
        <v>5622</v>
      </c>
      <c r="N3093" s="61"/>
      <c r="O3093" s="63">
        <v>41518</v>
      </c>
      <c r="P3093" s="61" t="s">
        <v>367</v>
      </c>
      <c r="Q3093" s="61" t="s">
        <v>307</v>
      </c>
      <c r="R3093" s="61" t="s">
        <v>54</v>
      </c>
      <c r="S3093" s="61" t="s">
        <v>55</v>
      </c>
      <c r="T3093" s="61" t="s">
        <v>731</v>
      </c>
      <c r="U3093" s="61" t="s">
        <v>731</v>
      </c>
      <c r="V3093" s="61" t="s">
        <v>462</v>
      </c>
      <c r="W3093" s="61" t="s">
        <v>86</v>
      </c>
      <c r="X3093" s="61" t="s">
        <v>457</v>
      </c>
      <c r="Y3093" s="61"/>
      <c r="Z3093" s="61" t="s">
        <v>54</v>
      </c>
      <c r="AA3093" s="61" t="s">
        <v>61</v>
      </c>
      <c r="AB3093" s="61" t="s">
        <v>62</v>
      </c>
      <c r="AC3093" s="61">
        <v>213183</v>
      </c>
      <c r="AD3093" s="61"/>
      <c r="AE3093" s="61" t="s">
        <v>70</v>
      </c>
      <c r="AF3093" s="63">
        <v>41794.62777777778</v>
      </c>
      <c r="AG3093" s="63">
        <v>41794.62777777778</v>
      </c>
      <c r="AH3093" s="62">
        <v>2013</v>
      </c>
      <c r="AI3093" s="61" t="s">
        <v>54</v>
      </c>
      <c r="AJ3093" s="61" t="s">
        <v>63</v>
      </c>
      <c r="AK3093" s="61">
        <v>1580700</v>
      </c>
      <c r="AL3093" s="63">
        <v>41275</v>
      </c>
      <c r="AM3093" s="63">
        <v>41639</v>
      </c>
      <c r="AN3093" s="61" t="s">
        <v>337</v>
      </c>
      <c r="AO3093" s="4" t="s">
        <v>139</v>
      </c>
      <c r="AP3093" s="4" t="s">
        <v>131</v>
      </c>
    </row>
    <row r="3094" spans="1:42" ht="102" customHeight="1">
      <c r="A3094" s="61" t="s">
        <v>4478</v>
      </c>
      <c r="B3094" s="61" t="s">
        <v>100</v>
      </c>
      <c r="C3094" s="61" t="s">
        <v>164</v>
      </c>
      <c r="D3094" s="61"/>
      <c r="E3094" s="61"/>
      <c r="F3094" s="61"/>
      <c r="G3094" s="62">
        <v>2013</v>
      </c>
      <c r="H3094" s="61">
        <v>96774</v>
      </c>
      <c r="I3094" s="61">
        <v>0</v>
      </c>
      <c r="J3094" s="61" t="s">
        <v>4629</v>
      </c>
      <c r="K3094" s="61">
        <v>90000</v>
      </c>
      <c r="L3094" s="61" t="s">
        <v>874</v>
      </c>
      <c r="M3094" s="61" t="s">
        <v>5622</v>
      </c>
      <c r="N3094" s="61"/>
      <c r="O3094" s="63">
        <v>41518</v>
      </c>
      <c r="P3094" s="61"/>
      <c r="Q3094" s="61" t="s">
        <v>69</v>
      </c>
      <c r="R3094" s="61" t="s">
        <v>54</v>
      </c>
      <c r="S3094" s="61" t="s">
        <v>84</v>
      </c>
      <c r="T3094" s="61" t="s">
        <v>4478</v>
      </c>
      <c r="U3094" s="61" t="s">
        <v>4478</v>
      </c>
      <c r="V3094" s="61" t="s">
        <v>100</v>
      </c>
      <c r="W3094" s="61" t="s">
        <v>103</v>
      </c>
      <c r="X3094" s="61" t="s">
        <v>104</v>
      </c>
      <c r="Y3094" s="61"/>
      <c r="Z3094" s="61" t="s">
        <v>54</v>
      </c>
      <c r="AA3094" s="61" t="s">
        <v>61</v>
      </c>
      <c r="AB3094" s="61" t="s">
        <v>62</v>
      </c>
      <c r="AC3094" s="61">
        <v>203041</v>
      </c>
      <c r="AD3094" s="61"/>
      <c r="AE3094" s="61" t="s">
        <v>5</v>
      </c>
      <c r="AF3094" s="63">
        <v>41571.597222222219</v>
      </c>
      <c r="AG3094" s="63">
        <v>41571.597222222219</v>
      </c>
      <c r="AH3094" s="62"/>
      <c r="AI3094" s="61"/>
      <c r="AJ3094" s="61" t="s">
        <v>63</v>
      </c>
      <c r="AK3094" s="61"/>
      <c r="AL3094" s="63"/>
      <c r="AM3094" s="63"/>
      <c r="AN3094" s="61"/>
      <c r="AO3094" s="4"/>
      <c r="AP3094" s="4"/>
    </row>
    <row r="3095" spans="1:42" ht="136.5" customHeight="1">
      <c r="A3095" s="61" t="s">
        <v>602</v>
      </c>
      <c r="B3095" s="61" t="s">
        <v>100</v>
      </c>
      <c r="C3095" s="61" t="s">
        <v>164</v>
      </c>
      <c r="D3095" s="61"/>
      <c r="E3095" s="61"/>
      <c r="F3095" s="61"/>
      <c r="G3095" s="62">
        <v>2013</v>
      </c>
      <c r="H3095" s="61">
        <v>2700000</v>
      </c>
      <c r="I3095" s="61">
        <v>0</v>
      </c>
      <c r="J3095" s="61" t="s">
        <v>604</v>
      </c>
      <c r="K3095" s="61" t="s">
        <v>3</v>
      </c>
      <c r="L3095" s="61" t="s">
        <v>52</v>
      </c>
      <c r="M3095" s="61" t="s">
        <v>5622</v>
      </c>
      <c r="N3095" s="61"/>
      <c r="O3095" s="63">
        <v>41521</v>
      </c>
      <c r="P3095" s="61"/>
      <c r="Q3095" s="61" t="s">
        <v>184</v>
      </c>
      <c r="R3095" s="61" t="s">
        <v>54</v>
      </c>
      <c r="S3095" s="61" t="s">
        <v>84</v>
      </c>
      <c r="T3095" s="61" t="s">
        <v>602</v>
      </c>
      <c r="U3095" s="61" t="s">
        <v>602</v>
      </c>
      <c r="V3095" s="61" t="s">
        <v>100</v>
      </c>
      <c r="W3095" s="61" t="s">
        <v>103</v>
      </c>
      <c r="X3095" s="61" t="s">
        <v>104</v>
      </c>
      <c r="Y3095" s="61"/>
      <c r="Z3095" s="61" t="s">
        <v>54</v>
      </c>
      <c r="AA3095" s="61" t="s">
        <v>61</v>
      </c>
      <c r="AB3095" s="61" t="s">
        <v>105</v>
      </c>
      <c r="AC3095" s="61">
        <v>201211</v>
      </c>
      <c r="AD3095" s="61"/>
      <c r="AE3095" s="61" t="s">
        <v>5</v>
      </c>
      <c r="AF3095" s="63">
        <v>41529.472916666666</v>
      </c>
      <c r="AG3095" s="63">
        <v>41529.472916666666</v>
      </c>
      <c r="AH3095" s="62"/>
      <c r="AI3095" s="61"/>
      <c r="AJ3095" s="61" t="s">
        <v>63</v>
      </c>
      <c r="AK3095" s="61"/>
      <c r="AL3095" s="63"/>
      <c r="AM3095" s="63"/>
      <c r="AN3095" s="61"/>
      <c r="AO3095" s="4"/>
      <c r="AP3095" s="4"/>
    </row>
    <row r="3096" spans="1:42" ht="147.75" customHeight="1">
      <c r="A3096" s="61" t="s">
        <v>602</v>
      </c>
      <c r="B3096" s="61" t="s">
        <v>100</v>
      </c>
      <c r="C3096" s="61" t="s">
        <v>164</v>
      </c>
      <c r="D3096" s="61"/>
      <c r="E3096" s="61"/>
      <c r="F3096" s="61"/>
      <c r="G3096" s="62">
        <v>2013</v>
      </c>
      <c r="H3096" s="61">
        <v>3467800</v>
      </c>
      <c r="I3096" s="61">
        <v>0</v>
      </c>
      <c r="J3096" s="61" t="s">
        <v>605</v>
      </c>
      <c r="K3096" s="61" t="s">
        <v>3</v>
      </c>
      <c r="L3096" s="61" t="s">
        <v>52</v>
      </c>
      <c r="M3096" s="61" t="s">
        <v>5622</v>
      </c>
      <c r="N3096" s="61"/>
      <c r="O3096" s="63">
        <v>41521</v>
      </c>
      <c r="P3096" s="61"/>
      <c r="Q3096" s="61" t="s">
        <v>238</v>
      </c>
      <c r="R3096" s="61" t="s">
        <v>54</v>
      </c>
      <c r="S3096" s="61" t="s">
        <v>84</v>
      </c>
      <c r="T3096" s="61" t="s">
        <v>602</v>
      </c>
      <c r="U3096" s="61" t="s">
        <v>602</v>
      </c>
      <c r="V3096" s="61" t="s">
        <v>100</v>
      </c>
      <c r="W3096" s="61" t="s">
        <v>103</v>
      </c>
      <c r="X3096" s="61" t="s">
        <v>104</v>
      </c>
      <c r="Y3096" s="61"/>
      <c r="Z3096" s="61" t="s">
        <v>54</v>
      </c>
      <c r="AA3096" s="61" t="s">
        <v>61</v>
      </c>
      <c r="AB3096" s="61" t="s">
        <v>105</v>
      </c>
      <c r="AC3096" s="61">
        <v>201212</v>
      </c>
      <c r="AD3096" s="61"/>
      <c r="AE3096" s="61" t="s">
        <v>5</v>
      </c>
      <c r="AF3096" s="63">
        <v>41529.473611111112</v>
      </c>
      <c r="AG3096" s="63">
        <v>41529.473611111112</v>
      </c>
      <c r="AH3096" s="62"/>
      <c r="AI3096" s="61"/>
      <c r="AJ3096" s="61" t="s">
        <v>63</v>
      </c>
      <c r="AK3096" s="61"/>
      <c r="AL3096" s="63"/>
      <c r="AM3096" s="63"/>
      <c r="AN3096" s="61"/>
      <c r="AO3096" s="4"/>
      <c r="AP3096" s="4"/>
    </row>
    <row r="3097" spans="1:42" ht="102" customHeight="1">
      <c r="A3097" s="61" t="s">
        <v>602</v>
      </c>
      <c r="B3097" s="61" t="s">
        <v>100</v>
      </c>
      <c r="C3097" s="61" t="s">
        <v>164</v>
      </c>
      <c r="D3097" s="61"/>
      <c r="E3097" s="61"/>
      <c r="F3097" s="61"/>
      <c r="G3097" s="62">
        <v>2013</v>
      </c>
      <c r="H3097" s="61">
        <v>0</v>
      </c>
      <c r="I3097" s="61">
        <v>0</v>
      </c>
      <c r="J3097" s="61" t="s">
        <v>606</v>
      </c>
      <c r="K3097" s="61" t="s">
        <v>3</v>
      </c>
      <c r="L3097" s="61" t="s">
        <v>52</v>
      </c>
      <c r="M3097" s="61" t="s">
        <v>5622</v>
      </c>
      <c r="N3097" s="61"/>
      <c r="O3097" s="63">
        <v>41521</v>
      </c>
      <c r="P3097" s="61"/>
      <c r="Q3097" s="61" t="s">
        <v>69</v>
      </c>
      <c r="R3097" s="61" t="s">
        <v>54</v>
      </c>
      <c r="S3097" s="61" t="s">
        <v>84</v>
      </c>
      <c r="T3097" s="61" t="s">
        <v>602</v>
      </c>
      <c r="U3097" s="61" t="s">
        <v>602</v>
      </c>
      <c r="V3097" s="61" t="s">
        <v>100</v>
      </c>
      <c r="W3097" s="61" t="s">
        <v>103</v>
      </c>
      <c r="X3097" s="61" t="s">
        <v>104</v>
      </c>
      <c r="Y3097" s="61"/>
      <c r="Z3097" s="61" t="s">
        <v>54</v>
      </c>
      <c r="AA3097" s="61" t="s">
        <v>61</v>
      </c>
      <c r="AB3097" s="61" t="s">
        <v>105</v>
      </c>
      <c r="AC3097" s="61">
        <v>201213</v>
      </c>
      <c r="AD3097" s="61"/>
      <c r="AE3097" s="61" t="s">
        <v>5</v>
      </c>
      <c r="AF3097" s="63">
        <v>41529.474999999999</v>
      </c>
      <c r="AG3097" s="63">
        <v>41529.474999999999</v>
      </c>
      <c r="AH3097" s="62"/>
      <c r="AI3097" s="61"/>
      <c r="AJ3097" s="61" t="s">
        <v>63</v>
      </c>
      <c r="AK3097" s="61"/>
      <c r="AL3097" s="63"/>
      <c r="AM3097" s="63"/>
      <c r="AN3097" s="61"/>
      <c r="AO3097" s="4"/>
      <c r="AP3097" s="4"/>
    </row>
    <row r="3098" spans="1:42" ht="125.25" customHeight="1">
      <c r="A3098" s="61" t="s">
        <v>602</v>
      </c>
      <c r="B3098" s="61" t="s">
        <v>100</v>
      </c>
      <c r="C3098" s="61" t="s">
        <v>164</v>
      </c>
      <c r="D3098" s="61"/>
      <c r="E3098" s="61"/>
      <c r="F3098" s="61"/>
      <c r="G3098" s="62">
        <v>2013</v>
      </c>
      <c r="H3098" s="61">
        <v>550000</v>
      </c>
      <c r="I3098" s="61">
        <v>0</v>
      </c>
      <c r="J3098" s="61" t="s">
        <v>607</v>
      </c>
      <c r="K3098" s="61" t="s">
        <v>3</v>
      </c>
      <c r="L3098" s="61" t="s">
        <v>52</v>
      </c>
      <c r="M3098" s="61" t="s">
        <v>5622</v>
      </c>
      <c r="N3098" s="61"/>
      <c r="O3098" s="63">
        <v>41521</v>
      </c>
      <c r="P3098" s="61"/>
      <c r="Q3098" s="61" t="s">
        <v>184</v>
      </c>
      <c r="R3098" s="61" t="s">
        <v>54</v>
      </c>
      <c r="S3098" s="61" t="s">
        <v>84</v>
      </c>
      <c r="T3098" s="61" t="s">
        <v>602</v>
      </c>
      <c r="U3098" s="61" t="s">
        <v>602</v>
      </c>
      <c r="V3098" s="61" t="s">
        <v>100</v>
      </c>
      <c r="W3098" s="61" t="s">
        <v>103</v>
      </c>
      <c r="X3098" s="61" t="s">
        <v>104</v>
      </c>
      <c r="Y3098" s="61"/>
      <c r="Z3098" s="61" t="s">
        <v>54</v>
      </c>
      <c r="AA3098" s="61" t="s">
        <v>61</v>
      </c>
      <c r="AB3098" s="61" t="s">
        <v>62</v>
      </c>
      <c r="AC3098" s="61">
        <v>201214</v>
      </c>
      <c r="AD3098" s="61"/>
      <c r="AE3098" s="61" t="s">
        <v>5</v>
      </c>
      <c r="AF3098" s="63">
        <v>41529.475694444445</v>
      </c>
      <c r="AG3098" s="63">
        <v>41529.475694444445</v>
      </c>
      <c r="AH3098" s="62"/>
      <c r="AI3098" s="61"/>
      <c r="AJ3098" s="61" t="s">
        <v>63</v>
      </c>
      <c r="AK3098" s="61"/>
      <c r="AL3098" s="63"/>
      <c r="AM3098" s="63"/>
      <c r="AN3098" s="61"/>
      <c r="AO3098" s="4"/>
      <c r="AP3098" s="4"/>
    </row>
    <row r="3099" spans="1:42" ht="102" customHeight="1">
      <c r="A3099" s="61" t="s">
        <v>602</v>
      </c>
      <c r="B3099" s="61" t="s">
        <v>100</v>
      </c>
      <c r="C3099" s="61" t="s">
        <v>164</v>
      </c>
      <c r="D3099" s="61"/>
      <c r="E3099" s="61"/>
      <c r="F3099" s="61"/>
      <c r="G3099" s="62">
        <v>2013</v>
      </c>
      <c r="H3099" s="61">
        <v>622000</v>
      </c>
      <c r="I3099" s="61">
        <v>0</v>
      </c>
      <c r="J3099" s="61" t="s">
        <v>608</v>
      </c>
      <c r="K3099" s="61" t="s">
        <v>3</v>
      </c>
      <c r="L3099" s="61" t="s">
        <v>52</v>
      </c>
      <c r="M3099" s="61" t="s">
        <v>5622</v>
      </c>
      <c r="N3099" s="61"/>
      <c r="O3099" s="63">
        <v>41521</v>
      </c>
      <c r="P3099" s="61"/>
      <c r="Q3099" s="61" t="s">
        <v>184</v>
      </c>
      <c r="R3099" s="61" t="s">
        <v>54</v>
      </c>
      <c r="S3099" s="61" t="s">
        <v>84</v>
      </c>
      <c r="T3099" s="61" t="s">
        <v>602</v>
      </c>
      <c r="U3099" s="61" t="s">
        <v>602</v>
      </c>
      <c r="V3099" s="61" t="s">
        <v>100</v>
      </c>
      <c r="W3099" s="61" t="s">
        <v>103</v>
      </c>
      <c r="X3099" s="61" t="s">
        <v>104</v>
      </c>
      <c r="Y3099" s="61"/>
      <c r="Z3099" s="61" t="s">
        <v>54</v>
      </c>
      <c r="AA3099" s="61" t="s">
        <v>61</v>
      </c>
      <c r="AB3099" s="61" t="s">
        <v>62</v>
      </c>
      <c r="AC3099" s="61">
        <v>201215</v>
      </c>
      <c r="AD3099" s="61"/>
      <c r="AE3099" s="61" t="s">
        <v>5</v>
      </c>
      <c r="AF3099" s="63">
        <v>41529.476388888885</v>
      </c>
      <c r="AG3099" s="63">
        <v>41529.476388888885</v>
      </c>
      <c r="AH3099" s="62"/>
      <c r="AI3099" s="61"/>
      <c r="AJ3099" s="61" t="s">
        <v>63</v>
      </c>
      <c r="AK3099" s="61"/>
      <c r="AL3099" s="63"/>
      <c r="AM3099" s="63"/>
      <c r="AN3099" s="61"/>
      <c r="AO3099" s="4"/>
      <c r="AP3099" s="4"/>
    </row>
    <row r="3100" spans="1:42" ht="102" customHeight="1">
      <c r="A3100" s="61" t="s">
        <v>602</v>
      </c>
      <c r="B3100" s="61" t="s">
        <v>100</v>
      </c>
      <c r="C3100" s="61" t="s">
        <v>164</v>
      </c>
      <c r="D3100" s="61"/>
      <c r="E3100" s="61"/>
      <c r="F3100" s="61"/>
      <c r="G3100" s="62">
        <v>2013</v>
      </c>
      <c r="H3100" s="61">
        <v>20000</v>
      </c>
      <c r="I3100" s="61">
        <v>0</v>
      </c>
      <c r="J3100" s="61" t="s">
        <v>609</v>
      </c>
      <c r="K3100" s="61" t="s">
        <v>3</v>
      </c>
      <c r="L3100" s="61" t="s">
        <v>52</v>
      </c>
      <c r="M3100" s="61" t="s">
        <v>5622</v>
      </c>
      <c r="N3100" s="61"/>
      <c r="O3100" s="63">
        <v>41521</v>
      </c>
      <c r="P3100" s="61"/>
      <c r="Q3100" s="61" t="s">
        <v>184</v>
      </c>
      <c r="R3100" s="61" t="s">
        <v>54</v>
      </c>
      <c r="S3100" s="61" t="s">
        <v>84</v>
      </c>
      <c r="T3100" s="61" t="s">
        <v>602</v>
      </c>
      <c r="U3100" s="61" t="s">
        <v>602</v>
      </c>
      <c r="V3100" s="61" t="s">
        <v>100</v>
      </c>
      <c r="W3100" s="61" t="s">
        <v>103</v>
      </c>
      <c r="X3100" s="61" t="s">
        <v>104</v>
      </c>
      <c r="Y3100" s="61"/>
      <c r="Z3100" s="61" t="s">
        <v>54</v>
      </c>
      <c r="AA3100" s="61" t="s">
        <v>61</v>
      </c>
      <c r="AB3100" s="61" t="s">
        <v>105</v>
      </c>
      <c r="AC3100" s="61">
        <v>201216</v>
      </c>
      <c r="AD3100" s="61"/>
      <c r="AE3100" s="61" t="s">
        <v>5</v>
      </c>
      <c r="AF3100" s="63">
        <v>41529.477083333331</v>
      </c>
      <c r="AG3100" s="63">
        <v>41529.477083333331</v>
      </c>
      <c r="AH3100" s="62"/>
      <c r="AI3100" s="61"/>
      <c r="AJ3100" s="61" t="s">
        <v>63</v>
      </c>
      <c r="AK3100" s="61"/>
      <c r="AL3100" s="63"/>
      <c r="AM3100" s="63"/>
      <c r="AN3100" s="61"/>
      <c r="AO3100" s="4"/>
      <c r="AP3100" s="4"/>
    </row>
    <row r="3101" spans="1:42" ht="102" customHeight="1">
      <c r="A3101" s="61" t="s">
        <v>1767</v>
      </c>
      <c r="B3101" s="61" t="s">
        <v>1910</v>
      </c>
      <c r="C3101" s="61" t="s">
        <v>164</v>
      </c>
      <c r="D3101" s="61"/>
      <c r="E3101" s="61"/>
      <c r="F3101" s="61"/>
      <c r="G3101" s="62">
        <v>2013</v>
      </c>
      <c r="H3101" s="61">
        <v>397351</v>
      </c>
      <c r="I3101" s="61">
        <v>0</v>
      </c>
      <c r="J3101" s="61" t="s">
        <v>1914</v>
      </c>
      <c r="K3101" s="61">
        <v>300000</v>
      </c>
      <c r="L3101" s="61" t="s">
        <v>560</v>
      </c>
      <c r="M3101" s="61" t="s">
        <v>5622</v>
      </c>
      <c r="N3101" s="61"/>
      <c r="O3101" s="63">
        <v>41522</v>
      </c>
      <c r="P3101" s="61"/>
      <c r="Q3101" s="61" t="s">
        <v>53</v>
      </c>
      <c r="R3101" s="61" t="s">
        <v>54</v>
      </c>
      <c r="S3101" s="61" t="s">
        <v>84</v>
      </c>
      <c r="T3101" s="61" t="s">
        <v>1748</v>
      </c>
      <c r="U3101" s="61" t="s">
        <v>1748</v>
      </c>
      <c r="V3101" s="61" t="s">
        <v>454</v>
      </c>
      <c r="W3101" s="61" t="s">
        <v>86</v>
      </c>
      <c r="X3101" s="61" t="s">
        <v>1910</v>
      </c>
      <c r="Y3101" s="61"/>
      <c r="Z3101" s="61" t="s">
        <v>54</v>
      </c>
      <c r="AA3101" s="61" t="s">
        <v>61</v>
      </c>
      <c r="AB3101" s="61" t="s">
        <v>62</v>
      </c>
      <c r="AC3101" s="61">
        <v>201143</v>
      </c>
      <c r="AD3101" s="61"/>
      <c r="AE3101" s="61" t="s">
        <v>5</v>
      </c>
      <c r="AF3101" s="63">
        <v>41527.738888888889</v>
      </c>
      <c r="AG3101" s="63">
        <v>41527.737499999996</v>
      </c>
      <c r="AH3101" s="62"/>
      <c r="AI3101" s="61"/>
      <c r="AJ3101" s="61" t="s">
        <v>63</v>
      </c>
      <c r="AK3101" s="61"/>
      <c r="AL3101" s="63"/>
      <c r="AM3101" s="63"/>
      <c r="AN3101" s="61"/>
      <c r="AO3101" s="4"/>
      <c r="AP3101" s="4"/>
    </row>
    <row r="3102" spans="1:42" ht="102" customHeight="1">
      <c r="A3102" s="61" t="s">
        <v>2610</v>
      </c>
      <c r="B3102" s="61" t="s">
        <v>2611</v>
      </c>
      <c r="C3102" s="61" t="s">
        <v>164</v>
      </c>
      <c r="D3102" s="61"/>
      <c r="E3102" s="61"/>
      <c r="F3102" s="61"/>
      <c r="G3102" s="62">
        <v>2013</v>
      </c>
      <c r="H3102" s="61">
        <v>1324503</v>
      </c>
      <c r="I3102" s="61">
        <v>0</v>
      </c>
      <c r="J3102" s="61" t="s">
        <v>2612</v>
      </c>
      <c r="K3102" s="61">
        <v>1000000</v>
      </c>
      <c r="L3102" s="61" t="s">
        <v>560</v>
      </c>
      <c r="M3102" s="61" t="s">
        <v>5622</v>
      </c>
      <c r="N3102" s="61"/>
      <c r="O3102" s="63">
        <v>41522</v>
      </c>
      <c r="P3102" s="61"/>
      <c r="Q3102" s="61" t="s">
        <v>137</v>
      </c>
      <c r="R3102" s="61" t="s">
        <v>54</v>
      </c>
      <c r="S3102" s="61" t="s">
        <v>84</v>
      </c>
      <c r="T3102" s="61" t="s">
        <v>2610</v>
      </c>
      <c r="U3102" s="61" t="s">
        <v>2610</v>
      </c>
      <c r="V3102" s="61" t="s">
        <v>85</v>
      </c>
      <c r="W3102" s="61" t="s">
        <v>86</v>
      </c>
      <c r="X3102" s="61" t="s">
        <v>2613</v>
      </c>
      <c r="Y3102" s="61"/>
      <c r="Z3102" s="61" t="s">
        <v>54</v>
      </c>
      <c r="AA3102" s="61" t="s">
        <v>61</v>
      </c>
      <c r="AB3102" s="61" t="s">
        <v>62</v>
      </c>
      <c r="AC3102" s="61">
        <v>201200</v>
      </c>
      <c r="AD3102" s="61"/>
      <c r="AE3102" s="61" t="s">
        <v>5</v>
      </c>
      <c r="AF3102" s="63">
        <v>41528.696527777778</v>
      </c>
      <c r="AG3102" s="63">
        <v>41528.696527777778</v>
      </c>
      <c r="AH3102" s="62"/>
      <c r="AI3102" s="61"/>
      <c r="AJ3102" s="61" t="s">
        <v>63</v>
      </c>
      <c r="AK3102" s="61"/>
      <c r="AL3102" s="63"/>
      <c r="AM3102" s="63"/>
      <c r="AN3102" s="61"/>
      <c r="AO3102" s="4"/>
      <c r="AP3102" s="4"/>
    </row>
    <row r="3103" spans="1:42" ht="102" customHeight="1">
      <c r="A3103" s="61" t="s">
        <v>2610</v>
      </c>
      <c r="B3103" s="61" t="s">
        <v>463</v>
      </c>
      <c r="C3103" s="61" t="s">
        <v>164</v>
      </c>
      <c r="D3103" s="61"/>
      <c r="E3103" s="61"/>
      <c r="F3103" s="61"/>
      <c r="G3103" s="62">
        <v>2013</v>
      </c>
      <c r="H3103" s="61">
        <v>3642384</v>
      </c>
      <c r="I3103" s="61">
        <v>0</v>
      </c>
      <c r="J3103" s="61" t="s">
        <v>2689</v>
      </c>
      <c r="K3103" s="61">
        <v>2750000</v>
      </c>
      <c r="L3103" s="61" t="s">
        <v>560</v>
      </c>
      <c r="M3103" s="61" t="s">
        <v>5622</v>
      </c>
      <c r="N3103" s="61"/>
      <c r="O3103" s="63">
        <v>41522</v>
      </c>
      <c r="P3103" s="61"/>
      <c r="Q3103" s="61" t="s">
        <v>307</v>
      </c>
      <c r="R3103" s="61" t="s">
        <v>54</v>
      </c>
      <c r="S3103" s="61" t="s">
        <v>84</v>
      </c>
      <c r="T3103" s="61" t="s">
        <v>2610</v>
      </c>
      <c r="U3103" s="61" t="s">
        <v>2610</v>
      </c>
      <c r="V3103" s="61" t="s">
        <v>463</v>
      </c>
      <c r="W3103" s="61" t="s">
        <v>86</v>
      </c>
      <c r="X3103" s="61" t="s">
        <v>467</v>
      </c>
      <c r="Y3103" s="61"/>
      <c r="Z3103" s="61" t="s">
        <v>54</v>
      </c>
      <c r="AA3103" s="61" t="s">
        <v>61</v>
      </c>
      <c r="AB3103" s="61" t="s">
        <v>62</v>
      </c>
      <c r="AC3103" s="61">
        <v>201198</v>
      </c>
      <c r="AD3103" s="61"/>
      <c r="AE3103" s="61" t="s">
        <v>5</v>
      </c>
      <c r="AF3103" s="63">
        <v>41528.693749999999</v>
      </c>
      <c r="AG3103" s="63">
        <v>41528.693749999999</v>
      </c>
      <c r="AH3103" s="62"/>
      <c r="AI3103" s="61"/>
      <c r="AJ3103" s="61" t="s">
        <v>63</v>
      </c>
      <c r="AK3103" s="61"/>
      <c r="AL3103" s="63"/>
      <c r="AM3103" s="63"/>
      <c r="AN3103" s="61"/>
      <c r="AO3103" s="4"/>
      <c r="AP3103" s="4"/>
    </row>
    <row r="3104" spans="1:42" ht="102" customHeight="1">
      <c r="A3104" s="61" t="s">
        <v>2606</v>
      </c>
      <c r="B3104" s="61" t="s">
        <v>132</v>
      </c>
      <c r="C3104" s="61" t="s">
        <v>164</v>
      </c>
      <c r="D3104" s="61" t="s">
        <v>164</v>
      </c>
      <c r="E3104" s="61" t="s">
        <v>4157</v>
      </c>
      <c r="F3104" s="61" t="s">
        <v>3046</v>
      </c>
      <c r="G3104" s="62">
        <v>2013</v>
      </c>
      <c r="H3104" s="61">
        <v>471855</v>
      </c>
      <c r="I3104" s="61">
        <v>0</v>
      </c>
      <c r="J3104" s="61" t="s">
        <v>3046</v>
      </c>
      <c r="K3104" s="61">
        <v>350000</v>
      </c>
      <c r="L3104" s="61" t="s">
        <v>560</v>
      </c>
      <c r="M3104" s="61" t="s">
        <v>5622</v>
      </c>
      <c r="N3104" s="61"/>
      <c r="O3104" s="63">
        <v>41530</v>
      </c>
      <c r="P3104" s="61" t="s">
        <v>136</v>
      </c>
      <c r="Q3104" s="61" t="s">
        <v>137</v>
      </c>
      <c r="R3104" s="61" t="s">
        <v>54</v>
      </c>
      <c r="S3104" s="61" t="s">
        <v>55</v>
      </c>
      <c r="T3104" s="61" t="s">
        <v>2606</v>
      </c>
      <c r="U3104" s="61" t="s">
        <v>2606</v>
      </c>
      <c r="V3104" s="61" t="s">
        <v>132</v>
      </c>
      <c r="W3104" s="61" t="s">
        <v>58</v>
      </c>
      <c r="X3104" s="61" t="s">
        <v>138</v>
      </c>
      <c r="Y3104" s="61"/>
      <c r="Z3104" s="61" t="s">
        <v>54</v>
      </c>
      <c r="AA3104" s="61" t="s">
        <v>61</v>
      </c>
      <c r="AB3104" s="61" t="s">
        <v>62</v>
      </c>
      <c r="AC3104" s="61">
        <v>203004</v>
      </c>
      <c r="AD3104" s="61"/>
      <c r="AE3104" s="61" t="s">
        <v>70</v>
      </c>
      <c r="AF3104" s="63">
        <v>41571.422916666663</v>
      </c>
      <c r="AG3104" s="63">
        <v>41571.422916666663</v>
      </c>
      <c r="AH3104" s="62">
        <v>2013</v>
      </c>
      <c r="AI3104" s="61" t="s">
        <v>54</v>
      </c>
      <c r="AJ3104" s="61" t="s">
        <v>63</v>
      </c>
      <c r="AK3104" s="61">
        <v>941507</v>
      </c>
      <c r="AL3104" s="63">
        <v>41275</v>
      </c>
      <c r="AM3104" s="63">
        <v>41639</v>
      </c>
      <c r="AN3104" s="61" t="s">
        <v>337</v>
      </c>
      <c r="AO3104" s="4" t="s">
        <v>139</v>
      </c>
      <c r="AP3104" s="4" t="s">
        <v>131</v>
      </c>
    </row>
    <row r="3105" spans="1:42" ht="102" customHeight="1">
      <c r="A3105" s="61" t="s">
        <v>2832</v>
      </c>
      <c r="B3105" s="61" t="s">
        <v>179</v>
      </c>
      <c r="C3105" s="61" t="s">
        <v>164</v>
      </c>
      <c r="D3105" s="61" t="s">
        <v>164</v>
      </c>
      <c r="E3105" s="61" t="s">
        <v>381</v>
      </c>
      <c r="F3105" s="61" t="s">
        <v>369</v>
      </c>
      <c r="G3105" s="62">
        <v>2013</v>
      </c>
      <c r="H3105" s="61">
        <v>688705</v>
      </c>
      <c r="I3105" s="61">
        <v>0</v>
      </c>
      <c r="J3105" s="61" t="s">
        <v>2860</v>
      </c>
      <c r="K3105" s="61">
        <v>500000</v>
      </c>
      <c r="L3105" s="61" t="s">
        <v>560</v>
      </c>
      <c r="M3105" s="61" t="s">
        <v>5622</v>
      </c>
      <c r="N3105" s="61"/>
      <c r="O3105" s="63">
        <v>41532</v>
      </c>
      <c r="P3105" s="61" t="s">
        <v>196</v>
      </c>
      <c r="Q3105" s="61" t="s">
        <v>196</v>
      </c>
      <c r="R3105" s="61" t="s">
        <v>54</v>
      </c>
      <c r="S3105" s="61" t="s">
        <v>55</v>
      </c>
      <c r="T3105" s="61" t="s">
        <v>2832</v>
      </c>
      <c r="U3105" s="61" t="s">
        <v>2832</v>
      </c>
      <c r="V3105" s="61" t="s">
        <v>179</v>
      </c>
      <c r="W3105" s="61" t="s">
        <v>58</v>
      </c>
      <c r="X3105" s="61" t="s">
        <v>185</v>
      </c>
      <c r="Y3105" s="61"/>
      <c r="Z3105" s="61" t="s">
        <v>54</v>
      </c>
      <c r="AA3105" s="61" t="s">
        <v>61</v>
      </c>
      <c r="AB3105" s="61" t="s">
        <v>62</v>
      </c>
      <c r="AC3105" s="61">
        <v>205224</v>
      </c>
      <c r="AD3105" s="61"/>
      <c r="AE3105" s="61" t="s">
        <v>119</v>
      </c>
      <c r="AF3105" s="63">
        <v>41691.731249999997</v>
      </c>
      <c r="AG3105" s="63">
        <v>41619.525000000001</v>
      </c>
      <c r="AH3105" s="62">
        <v>2013</v>
      </c>
      <c r="AI3105" s="61" t="s">
        <v>54</v>
      </c>
      <c r="AJ3105" s="61" t="s">
        <v>63</v>
      </c>
      <c r="AK3105" s="61">
        <v>74703000</v>
      </c>
      <c r="AL3105" s="63">
        <v>41275</v>
      </c>
      <c r="AM3105" s="63">
        <v>41639</v>
      </c>
      <c r="AN3105" s="61" t="s">
        <v>337</v>
      </c>
      <c r="AO3105" s="4" t="s">
        <v>139</v>
      </c>
      <c r="AP3105" s="4" t="s">
        <v>131</v>
      </c>
    </row>
    <row r="3106" spans="1:42" ht="102" customHeight="1">
      <c r="A3106" s="61" t="s">
        <v>5256</v>
      </c>
      <c r="B3106" s="61" t="s">
        <v>132</v>
      </c>
      <c r="C3106" s="61" t="s">
        <v>164</v>
      </c>
      <c r="D3106" s="61" t="s">
        <v>164</v>
      </c>
      <c r="E3106" s="61" t="s">
        <v>4711</v>
      </c>
      <c r="F3106" s="61" t="s">
        <v>3865</v>
      </c>
      <c r="G3106" s="62">
        <v>2013</v>
      </c>
      <c r="H3106" s="61">
        <v>16504</v>
      </c>
      <c r="I3106" s="61">
        <v>0</v>
      </c>
      <c r="J3106" s="61" t="s">
        <v>4712</v>
      </c>
      <c r="K3106" s="61" t="s">
        <v>3</v>
      </c>
      <c r="L3106" s="61" t="s">
        <v>52</v>
      </c>
      <c r="M3106" s="61" t="s">
        <v>5622</v>
      </c>
      <c r="N3106" s="61"/>
      <c r="O3106" s="63">
        <v>41534</v>
      </c>
      <c r="P3106" s="61" t="s">
        <v>76</v>
      </c>
      <c r="Q3106" s="61" t="s">
        <v>69</v>
      </c>
      <c r="R3106" s="61" t="s">
        <v>54</v>
      </c>
      <c r="S3106" s="61" t="s">
        <v>55</v>
      </c>
      <c r="T3106" s="61" t="s">
        <v>5256</v>
      </c>
      <c r="U3106" s="61" t="s">
        <v>57</v>
      </c>
      <c r="V3106" s="61" t="s">
        <v>132</v>
      </c>
      <c r="W3106" s="61" t="s">
        <v>58</v>
      </c>
      <c r="X3106" s="61" t="s">
        <v>138</v>
      </c>
      <c r="Y3106" s="61"/>
      <c r="Z3106" s="61" t="s">
        <v>54</v>
      </c>
      <c r="AA3106" s="61" t="s">
        <v>61</v>
      </c>
      <c r="AB3106" s="61" t="s">
        <v>62</v>
      </c>
      <c r="AC3106" s="61">
        <v>203005</v>
      </c>
      <c r="AD3106" s="61"/>
      <c r="AE3106" s="61" t="s">
        <v>70</v>
      </c>
      <c r="AF3106" s="63">
        <v>41571.423611111109</v>
      </c>
      <c r="AG3106" s="63">
        <v>41571.423611111109</v>
      </c>
      <c r="AH3106" s="62">
        <v>2013</v>
      </c>
      <c r="AI3106" s="61" t="s">
        <v>54</v>
      </c>
      <c r="AJ3106" s="61" t="s">
        <v>63</v>
      </c>
      <c r="AK3106" s="61">
        <v>0</v>
      </c>
      <c r="AL3106" s="63">
        <v>41275</v>
      </c>
      <c r="AM3106" s="63">
        <v>41639</v>
      </c>
      <c r="AN3106" s="61" t="s">
        <v>77</v>
      </c>
      <c r="AO3106" s="4" t="s">
        <v>3867</v>
      </c>
      <c r="AP3106" s="4" t="s">
        <v>79</v>
      </c>
    </row>
    <row r="3107" spans="1:42" ht="45.75" customHeight="1">
      <c r="A3107" s="61" t="s">
        <v>2610</v>
      </c>
      <c r="B3107" s="61" t="s">
        <v>2640</v>
      </c>
      <c r="C3107" s="61" t="s">
        <v>164</v>
      </c>
      <c r="D3107" s="61"/>
      <c r="E3107" s="61"/>
      <c r="F3107" s="61"/>
      <c r="G3107" s="62">
        <v>2013</v>
      </c>
      <c r="H3107" s="61">
        <v>662252</v>
      </c>
      <c r="I3107" s="61">
        <v>0</v>
      </c>
      <c r="J3107" s="61" t="s">
        <v>2645</v>
      </c>
      <c r="K3107" s="61">
        <v>500000</v>
      </c>
      <c r="L3107" s="61" t="s">
        <v>560</v>
      </c>
      <c r="M3107" s="61" t="s">
        <v>5622</v>
      </c>
      <c r="N3107" s="61"/>
      <c r="O3107" s="63">
        <v>41540</v>
      </c>
      <c r="P3107" s="61"/>
      <c r="Q3107" s="61" t="s">
        <v>53</v>
      </c>
      <c r="R3107" s="61" t="s">
        <v>54</v>
      </c>
      <c r="S3107" s="61" t="s">
        <v>84</v>
      </c>
      <c r="T3107" s="61" t="s">
        <v>2610</v>
      </c>
      <c r="U3107" s="61" t="s">
        <v>2610</v>
      </c>
      <c r="V3107" s="61" t="s">
        <v>2640</v>
      </c>
      <c r="W3107" s="61" t="s">
        <v>416</v>
      </c>
      <c r="X3107" s="61" t="s">
        <v>2642</v>
      </c>
      <c r="Y3107" s="61"/>
      <c r="Z3107" s="61" t="s">
        <v>54</v>
      </c>
      <c r="AA3107" s="61" t="s">
        <v>61</v>
      </c>
      <c r="AB3107" s="61" t="s">
        <v>62</v>
      </c>
      <c r="AC3107" s="61">
        <v>208418</v>
      </c>
      <c r="AD3107" s="61"/>
      <c r="AE3107" s="61" t="s">
        <v>5</v>
      </c>
      <c r="AF3107" s="63">
        <v>41696.479166666664</v>
      </c>
      <c r="AG3107" s="63">
        <v>41696.479166666664</v>
      </c>
      <c r="AH3107" s="62"/>
      <c r="AI3107" s="61"/>
      <c r="AJ3107" s="61" t="s">
        <v>63</v>
      </c>
      <c r="AK3107" s="61"/>
      <c r="AL3107" s="63"/>
      <c r="AM3107" s="63"/>
      <c r="AN3107" s="61"/>
      <c r="AO3107" s="4"/>
      <c r="AP3107" s="4"/>
    </row>
    <row r="3108" spans="1:42" ht="79.5" customHeight="1">
      <c r="A3108" s="61" t="s">
        <v>3170</v>
      </c>
      <c r="B3108" s="61" t="s">
        <v>413</v>
      </c>
      <c r="C3108" s="61" t="s">
        <v>164</v>
      </c>
      <c r="D3108" s="61"/>
      <c r="E3108" s="61"/>
      <c r="F3108" s="61"/>
      <c r="G3108" s="62">
        <v>2013</v>
      </c>
      <c r="H3108" s="61">
        <v>331126</v>
      </c>
      <c r="I3108" s="61">
        <v>0</v>
      </c>
      <c r="J3108" s="61" t="s">
        <v>3196</v>
      </c>
      <c r="K3108" s="61">
        <v>250000</v>
      </c>
      <c r="L3108" s="61" t="s">
        <v>560</v>
      </c>
      <c r="M3108" s="61" t="s">
        <v>5622</v>
      </c>
      <c r="N3108" s="61"/>
      <c r="O3108" s="63">
        <v>41544</v>
      </c>
      <c r="P3108" s="61"/>
      <c r="Q3108" s="61" t="s">
        <v>69</v>
      </c>
      <c r="R3108" s="61" t="s">
        <v>54</v>
      </c>
      <c r="S3108" s="61" t="s">
        <v>55</v>
      </c>
      <c r="T3108" s="61" t="s">
        <v>3170</v>
      </c>
      <c r="U3108" s="61" t="s">
        <v>3170</v>
      </c>
      <c r="V3108" s="61" t="s">
        <v>413</v>
      </c>
      <c r="W3108" s="61" t="s">
        <v>416</v>
      </c>
      <c r="X3108" s="61" t="s">
        <v>417</v>
      </c>
      <c r="Y3108" s="61"/>
      <c r="Z3108" s="61" t="s">
        <v>54</v>
      </c>
      <c r="AA3108" s="61" t="s">
        <v>61</v>
      </c>
      <c r="AB3108" s="61" t="s">
        <v>62</v>
      </c>
      <c r="AC3108" s="61">
        <v>201928</v>
      </c>
      <c r="AD3108" s="61"/>
      <c r="AE3108" s="61" t="s">
        <v>5</v>
      </c>
      <c r="AF3108" s="63">
        <v>41548.397222222222</v>
      </c>
      <c r="AG3108" s="63">
        <v>41547.761111111111</v>
      </c>
      <c r="AH3108" s="62"/>
      <c r="AI3108" s="61"/>
      <c r="AJ3108" s="61" t="s">
        <v>63</v>
      </c>
      <c r="AK3108" s="61"/>
      <c r="AL3108" s="63"/>
      <c r="AM3108" s="63"/>
      <c r="AN3108" s="61"/>
      <c r="AO3108" s="4"/>
      <c r="AP3108" s="4"/>
    </row>
    <row r="3109" spans="1:42" ht="68.25" customHeight="1">
      <c r="A3109" s="61" t="s">
        <v>3993</v>
      </c>
      <c r="B3109" s="61" t="s">
        <v>179</v>
      </c>
      <c r="C3109" s="61" t="s">
        <v>164</v>
      </c>
      <c r="D3109" s="61"/>
      <c r="E3109" s="61"/>
      <c r="F3109" s="61"/>
      <c r="G3109" s="62">
        <v>2013</v>
      </c>
      <c r="H3109" s="61">
        <v>2000000</v>
      </c>
      <c r="I3109" s="61">
        <v>0</v>
      </c>
      <c r="J3109" s="61" t="s">
        <v>4018</v>
      </c>
      <c r="K3109" s="61" t="s">
        <v>3</v>
      </c>
      <c r="L3109" s="61" t="s">
        <v>52</v>
      </c>
      <c r="M3109" s="61" t="s">
        <v>5622</v>
      </c>
      <c r="N3109" s="61"/>
      <c r="O3109" s="63">
        <v>41554</v>
      </c>
      <c r="P3109" s="61"/>
      <c r="Q3109" s="61" t="s">
        <v>69</v>
      </c>
      <c r="R3109" s="61" t="s">
        <v>54</v>
      </c>
      <c r="S3109" s="61" t="s">
        <v>55</v>
      </c>
      <c r="T3109" s="61" t="s">
        <v>3993</v>
      </c>
      <c r="U3109" s="61" t="s">
        <v>3995</v>
      </c>
      <c r="V3109" s="61" t="s">
        <v>179</v>
      </c>
      <c r="W3109" s="61" t="s">
        <v>58</v>
      </c>
      <c r="X3109" s="61" t="s">
        <v>185</v>
      </c>
      <c r="Y3109" s="61"/>
      <c r="Z3109" s="61" t="s">
        <v>54</v>
      </c>
      <c r="AA3109" s="61" t="s">
        <v>61</v>
      </c>
      <c r="AB3109" s="61" t="s">
        <v>62</v>
      </c>
      <c r="AC3109" s="61">
        <v>203244</v>
      </c>
      <c r="AD3109" s="61"/>
      <c r="AE3109" s="61" t="s">
        <v>119</v>
      </c>
      <c r="AF3109" s="63">
        <v>41689.63680555555</v>
      </c>
      <c r="AG3109" s="63">
        <v>41578.443055555552</v>
      </c>
      <c r="AH3109" s="62"/>
      <c r="AI3109" s="61"/>
      <c r="AJ3109" s="61" t="s">
        <v>63</v>
      </c>
      <c r="AK3109" s="61"/>
      <c r="AL3109" s="63"/>
      <c r="AM3109" s="63"/>
      <c r="AN3109" s="61"/>
      <c r="AO3109" s="4"/>
      <c r="AP3109" s="4"/>
    </row>
    <row r="3110" spans="1:42" ht="102" customHeight="1">
      <c r="A3110" s="61" t="s">
        <v>2832</v>
      </c>
      <c r="B3110" s="61" t="s">
        <v>47</v>
      </c>
      <c r="C3110" s="61" t="s">
        <v>164</v>
      </c>
      <c r="D3110" s="61" t="s">
        <v>164</v>
      </c>
      <c r="E3110" s="61" t="s">
        <v>165</v>
      </c>
      <c r="F3110" s="61" t="s">
        <v>166</v>
      </c>
      <c r="G3110" s="62">
        <v>2013</v>
      </c>
      <c r="H3110" s="61">
        <v>135685</v>
      </c>
      <c r="I3110" s="61">
        <v>0</v>
      </c>
      <c r="J3110" s="61" t="s">
        <v>2838</v>
      </c>
      <c r="K3110" s="61">
        <v>100000</v>
      </c>
      <c r="L3110" s="61" t="s">
        <v>560</v>
      </c>
      <c r="M3110" s="61" t="s">
        <v>5622</v>
      </c>
      <c r="N3110" s="61"/>
      <c r="O3110" s="63">
        <v>41561</v>
      </c>
      <c r="P3110" s="61" t="s">
        <v>76</v>
      </c>
      <c r="Q3110" s="61" t="s">
        <v>69</v>
      </c>
      <c r="R3110" s="61" t="s">
        <v>54</v>
      </c>
      <c r="S3110" s="61" t="s">
        <v>55</v>
      </c>
      <c r="T3110" s="61" t="s">
        <v>2832</v>
      </c>
      <c r="U3110" s="61" t="s">
        <v>2832</v>
      </c>
      <c r="V3110" s="61" t="s">
        <v>47</v>
      </c>
      <c r="W3110" s="61" t="s">
        <v>58</v>
      </c>
      <c r="X3110" s="61" t="s">
        <v>59</v>
      </c>
      <c r="Y3110" s="61"/>
      <c r="Z3110" s="61" t="s">
        <v>54</v>
      </c>
      <c r="AA3110" s="61" t="s">
        <v>61</v>
      </c>
      <c r="AB3110" s="61" t="s">
        <v>62</v>
      </c>
      <c r="AC3110" s="61">
        <v>202732</v>
      </c>
      <c r="AD3110" s="61"/>
      <c r="AE3110" s="61" t="s">
        <v>119</v>
      </c>
      <c r="AF3110" s="63">
        <v>41618.735416666663</v>
      </c>
      <c r="AG3110" s="63">
        <v>41564.5625</v>
      </c>
      <c r="AH3110" s="62">
        <v>2013</v>
      </c>
      <c r="AI3110" s="61" t="s">
        <v>54</v>
      </c>
      <c r="AJ3110" s="61" t="s">
        <v>63</v>
      </c>
      <c r="AK3110" s="61">
        <v>0</v>
      </c>
      <c r="AL3110" s="63">
        <v>41275</v>
      </c>
      <c r="AM3110" s="63">
        <v>41639</v>
      </c>
      <c r="AN3110" s="61" t="s">
        <v>77</v>
      </c>
      <c r="AO3110" s="4" t="s">
        <v>139</v>
      </c>
      <c r="AP3110" s="4" t="s">
        <v>168</v>
      </c>
    </row>
    <row r="3111" spans="1:42" ht="102" customHeight="1">
      <c r="A3111" s="61" t="s">
        <v>2832</v>
      </c>
      <c r="B3111" s="61" t="s">
        <v>211</v>
      </c>
      <c r="C3111" s="61" t="s">
        <v>164</v>
      </c>
      <c r="D3111" s="61" t="s">
        <v>164</v>
      </c>
      <c r="E3111" s="61" t="s">
        <v>212</v>
      </c>
      <c r="F3111" s="61" t="s">
        <v>213</v>
      </c>
      <c r="G3111" s="62">
        <v>2013</v>
      </c>
      <c r="H3111" s="61">
        <v>271370</v>
      </c>
      <c r="I3111" s="61">
        <v>0</v>
      </c>
      <c r="J3111" s="61" t="s">
        <v>2845</v>
      </c>
      <c r="K3111" s="61">
        <v>200000</v>
      </c>
      <c r="L3111" s="61" t="s">
        <v>560</v>
      </c>
      <c r="M3111" s="61" t="s">
        <v>5622</v>
      </c>
      <c r="N3111" s="61"/>
      <c r="O3111" s="63">
        <v>41561</v>
      </c>
      <c r="P3111" s="61" t="s">
        <v>53</v>
      </c>
      <c r="Q3111" s="61" t="s">
        <v>53</v>
      </c>
      <c r="R3111" s="61" t="s">
        <v>54</v>
      </c>
      <c r="S3111" s="61" t="s">
        <v>55</v>
      </c>
      <c r="T3111" s="61" t="s">
        <v>2832</v>
      </c>
      <c r="U3111" s="61" t="s">
        <v>2832</v>
      </c>
      <c r="V3111" s="61" t="s">
        <v>211</v>
      </c>
      <c r="W3111" s="61" t="s">
        <v>58</v>
      </c>
      <c r="X3111" s="61" t="s">
        <v>215</v>
      </c>
      <c r="Y3111" s="61"/>
      <c r="Z3111" s="61" t="s">
        <v>54</v>
      </c>
      <c r="AA3111" s="61" t="s">
        <v>61</v>
      </c>
      <c r="AB3111" s="61" t="s">
        <v>62</v>
      </c>
      <c r="AC3111" s="61">
        <v>202731</v>
      </c>
      <c r="AD3111" s="61"/>
      <c r="AE3111" s="61" t="s">
        <v>119</v>
      </c>
      <c r="AF3111" s="63">
        <v>41618.736111111109</v>
      </c>
      <c r="AG3111" s="63">
        <v>41564.5625</v>
      </c>
      <c r="AH3111" s="62">
        <v>2013</v>
      </c>
      <c r="AI3111" s="61" t="s">
        <v>54</v>
      </c>
      <c r="AJ3111" s="61" t="s">
        <v>63</v>
      </c>
      <c r="AK3111" s="61">
        <v>7555401</v>
      </c>
      <c r="AL3111" s="63">
        <v>41275</v>
      </c>
      <c r="AM3111" s="63">
        <v>41639</v>
      </c>
      <c r="AN3111" s="61" t="s">
        <v>77</v>
      </c>
      <c r="AO3111" s="4" t="s">
        <v>139</v>
      </c>
      <c r="AP3111" s="4" t="s">
        <v>131</v>
      </c>
    </row>
    <row r="3112" spans="1:42" ht="102" customHeight="1">
      <c r="A3112" s="61" t="s">
        <v>616</v>
      </c>
      <c r="B3112" s="61" t="s">
        <v>244</v>
      </c>
      <c r="C3112" s="61" t="s">
        <v>164</v>
      </c>
      <c r="D3112" s="61" t="s">
        <v>164</v>
      </c>
      <c r="E3112" s="61" t="s">
        <v>708</v>
      </c>
      <c r="F3112" s="61" t="s">
        <v>709</v>
      </c>
      <c r="G3112" s="62">
        <v>2013</v>
      </c>
      <c r="H3112" s="61">
        <v>2578019</v>
      </c>
      <c r="I3112" s="61">
        <v>0</v>
      </c>
      <c r="J3112" s="61" t="s">
        <v>711</v>
      </c>
      <c r="K3112" s="61">
        <v>1900000</v>
      </c>
      <c r="L3112" s="61" t="s">
        <v>560</v>
      </c>
      <c r="M3112" s="61" t="s">
        <v>5622</v>
      </c>
      <c r="N3112" s="61"/>
      <c r="O3112" s="63">
        <v>41564</v>
      </c>
      <c r="P3112" s="61" t="s">
        <v>196</v>
      </c>
      <c r="Q3112" s="61" t="s">
        <v>196</v>
      </c>
      <c r="R3112" s="61" t="s">
        <v>54</v>
      </c>
      <c r="S3112" s="61" t="s">
        <v>84</v>
      </c>
      <c r="T3112" s="61" t="s">
        <v>616</v>
      </c>
      <c r="U3112" s="61" t="s">
        <v>616</v>
      </c>
      <c r="V3112" s="61" t="s">
        <v>244</v>
      </c>
      <c r="W3112" s="61" t="s">
        <v>58</v>
      </c>
      <c r="X3112" s="61" t="s">
        <v>248</v>
      </c>
      <c r="Y3112" s="61"/>
      <c r="Z3112" s="61" t="s">
        <v>54</v>
      </c>
      <c r="AA3112" s="61" t="s">
        <v>61</v>
      </c>
      <c r="AB3112" s="61" t="s">
        <v>62</v>
      </c>
      <c r="AC3112" s="61">
        <v>206572</v>
      </c>
      <c r="AD3112" s="61"/>
      <c r="AE3112" s="61" t="s">
        <v>5</v>
      </c>
      <c r="AF3112" s="63">
        <v>41663.688194444439</v>
      </c>
      <c r="AG3112" s="63">
        <v>41663.6875</v>
      </c>
      <c r="AH3112" s="62">
        <v>2013</v>
      </c>
      <c r="AI3112" s="61" t="s">
        <v>54</v>
      </c>
      <c r="AJ3112" s="61" t="s">
        <v>63</v>
      </c>
      <c r="AK3112" s="61">
        <v>37517790</v>
      </c>
      <c r="AL3112" s="63">
        <v>41275</v>
      </c>
      <c r="AM3112" s="63">
        <v>41639</v>
      </c>
      <c r="AN3112" s="61" t="s">
        <v>240</v>
      </c>
      <c r="AO3112" s="4" t="s">
        <v>139</v>
      </c>
      <c r="AP3112" s="4" t="s">
        <v>168</v>
      </c>
    </row>
    <row r="3113" spans="1:42" ht="102" customHeight="1">
      <c r="A3113" s="61" t="s">
        <v>4478</v>
      </c>
      <c r="B3113" s="61" t="s">
        <v>244</v>
      </c>
      <c r="C3113" s="61" t="s">
        <v>164</v>
      </c>
      <c r="D3113" s="61" t="s">
        <v>164</v>
      </c>
      <c r="E3113" s="61" t="s">
        <v>708</v>
      </c>
      <c r="F3113" s="61" t="s">
        <v>709</v>
      </c>
      <c r="G3113" s="62">
        <v>2013</v>
      </c>
      <c r="H3113" s="61">
        <v>529101</v>
      </c>
      <c r="I3113" s="61">
        <v>0</v>
      </c>
      <c r="J3113" s="61" t="s">
        <v>2592</v>
      </c>
      <c r="K3113" s="61" t="s">
        <v>3</v>
      </c>
      <c r="L3113" s="61" t="s">
        <v>52</v>
      </c>
      <c r="M3113" s="61" t="s">
        <v>5622</v>
      </c>
      <c r="N3113" s="61"/>
      <c r="O3113" s="63">
        <v>41564</v>
      </c>
      <c r="P3113" s="61" t="s">
        <v>196</v>
      </c>
      <c r="Q3113" s="61" t="s">
        <v>196</v>
      </c>
      <c r="R3113" s="61" t="s">
        <v>54</v>
      </c>
      <c r="S3113" s="61" t="s">
        <v>55</v>
      </c>
      <c r="T3113" s="61" t="s">
        <v>4478</v>
      </c>
      <c r="U3113" s="61" t="s">
        <v>4478</v>
      </c>
      <c r="V3113" s="61" t="s">
        <v>244</v>
      </c>
      <c r="W3113" s="61" t="s">
        <v>58</v>
      </c>
      <c r="X3113" s="61" t="s">
        <v>248</v>
      </c>
      <c r="Y3113" s="61"/>
      <c r="Z3113" s="61" t="s">
        <v>54</v>
      </c>
      <c r="AA3113" s="61" t="s">
        <v>61</v>
      </c>
      <c r="AB3113" s="61" t="s">
        <v>62</v>
      </c>
      <c r="AC3113" s="61">
        <v>203626</v>
      </c>
      <c r="AD3113" s="61"/>
      <c r="AE3113" s="61" t="s">
        <v>70</v>
      </c>
      <c r="AF3113" s="63">
        <v>41584.494444444441</v>
      </c>
      <c r="AG3113" s="63">
        <v>41584.494444444441</v>
      </c>
      <c r="AH3113" s="62">
        <v>2013</v>
      </c>
      <c r="AI3113" s="61" t="s">
        <v>54</v>
      </c>
      <c r="AJ3113" s="61" t="s">
        <v>63</v>
      </c>
      <c r="AK3113" s="61">
        <v>37517790</v>
      </c>
      <c r="AL3113" s="63">
        <v>41275</v>
      </c>
      <c r="AM3113" s="63">
        <v>41639</v>
      </c>
      <c r="AN3113" s="61" t="s">
        <v>240</v>
      </c>
      <c r="AO3113" s="4" t="s">
        <v>139</v>
      </c>
      <c r="AP3113" s="4" t="s">
        <v>168</v>
      </c>
    </row>
    <row r="3114" spans="1:42" ht="102" customHeight="1">
      <c r="A3114" s="61" t="s">
        <v>2458</v>
      </c>
      <c r="B3114" s="61" t="s">
        <v>413</v>
      </c>
      <c r="C3114" s="61" t="s">
        <v>164</v>
      </c>
      <c r="D3114" s="61"/>
      <c r="E3114" s="61"/>
      <c r="F3114" s="61"/>
      <c r="G3114" s="62">
        <v>2013</v>
      </c>
      <c r="H3114" s="61">
        <v>678426</v>
      </c>
      <c r="I3114" s="61">
        <v>0</v>
      </c>
      <c r="J3114" s="61" t="s">
        <v>2465</v>
      </c>
      <c r="K3114" s="61">
        <v>500000</v>
      </c>
      <c r="L3114" s="61" t="s">
        <v>560</v>
      </c>
      <c r="M3114" s="61" t="s">
        <v>5622</v>
      </c>
      <c r="N3114" s="61"/>
      <c r="O3114" s="63">
        <v>41568</v>
      </c>
      <c r="P3114" s="61"/>
      <c r="Q3114" s="61" t="s">
        <v>69</v>
      </c>
      <c r="R3114" s="61" t="s">
        <v>54</v>
      </c>
      <c r="S3114" s="61" t="s">
        <v>55</v>
      </c>
      <c r="T3114" s="61" t="s">
        <v>2458</v>
      </c>
      <c r="U3114" s="61" t="s">
        <v>2458</v>
      </c>
      <c r="V3114" s="61" t="s">
        <v>413</v>
      </c>
      <c r="W3114" s="61" t="s">
        <v>416</v>
      </c>
      <c r="X3114" s="61" t="s">
        <v>417</v>
      </c>
      <c r="Y3114" s="61"/>
      <c r="Z3114" s="61" t="s">
        <v>54</v>
      </c>
      <c r="AA3114" s="61" t="s">
        <v>61</v>
      </c>
      <c r="AB3114" s="61" t="s">
        <v>62</v>
      </c>
      <c r="AC3114" s="61">
        <v>203886</v>
      </c>
      <c r="AD3114" s="61"/>
      <c r="AE3114" s="61" t="s">
        <v>5</v>
      </c>
      <c r="AF3114" s="63">
        <v>41590.510416666664</v>
      </c>
      <c r="AG3114" s="63">
        <v>41590.468055555553</v>
      </c>
      <c r="AH3114" s="62"/>
      <c r="AI3114" s="61"/>
      <c r="AJ3114" s="61" t="s">
        <v>63</v>
      </c>
      <c r="AK3114" s="61"/>
      <c r="AL3114" s="63"/>
      <c r="AM3114" s="63"/>
      <c r="AN3114" s="61"/>
      <c r="AO3114" s="4"/>
      <c r="AP3114" s="4"/>
    </row>
    <row r="3115" spans="1:42" ht="114" customHeight="1">
      <c r="A3115" s="61" t="s">
        <v>132</v>
      </c>
      <c r="B3115" s="61" t="s">
        <v>132</v>
      </c>
      <c r="C3115" s="61" t="s">
        <v>164</v>
      </c>
      <c r="D3115" s="61" t="s">
        <v>164</v>
      </c>
      <c r="E3115" s="61" t="s">
        <v>4943</v>
      </c>
      <c r="F3115" s="61" t="s">
        <v>4944</v>
      </c>
      <c r="G3115" s="62">
        <v>2013</v>
      </c>
      <c r="H3115" s="61">
        <v>103399</v>
      </c>
      <c r="I3115" s="61">
        <v>0</v>
      </c>
      <c r="J3115" s="61" t="s">
        <v>4944</v>
      </c>
      <c r="K3115" s="61" t="s">
        <v>3</v>
      </c>
      <c r="L3115" s="61" t="s">
        <v>52</v>
      </c>
      <c r="M3115" s="61" t="s">
        <v>5622</v>
      </c>
      <c r="N3115" s="61"/>
      <c r="O3115" s="63">
        <v>41569</v>
      </c>
      <c r="P3115" s="61" t="s">
        <v>238</v>
      </c>
      <c r="Q3115" s="61" t="s">
        <v>238</v>
      </c>
      <c r="R3115" s="61" t="s">
        <v>54</v>
      </c>
      <c r="S3115" s="61" t="s">
        <v>55</v>
      </c>
      <c r="T3115" s="61" t="s">
        <v>132</v>
      </c>
      <c r="U3115" s="61" t="s">
        <v>208</v>
      </c>
      <c r="V3115" s="61" t="s">
        <v>132</v>
      </c>
      <c r="W3115" s="61" t="s">
        <v>58</v>
      </c>
      <c r="X3115" s="61" t="s">
        <v>138</v>
      </c>
      <c r="Y3115" s="61"/>
      <c r="Z3115" s="61" t="s">
        <v>54</v>
      </c>
      <c r="AA3115" s="61" t="s">
        <v>61</v>
      </c>
      <c r="AB3115" s="61" t="s">
        <v>62</v>
      </c>
      <c r="AC3115" s="61">
        <v>203007</v>
      </c>
      <c r="AD3115" s="61"/>
      <c r="AE3115" s="61" t="s">
        <v>70</v>
      </c>
      <c r="AF3115" s="63">
        <v>41571.461805555555</v>
      </c>
      <c r="AG3115" s="63">
        <v>41571.461805555555</v>
      </c>
      <c r="AH3115" s="62">
        <v>2013</v>
      </c>
      <c r="AI3115" s="61" t="s">
        <v>54</v>
      </c>
      <c r="AJ3115" s="61" t="s">
        <v>63</v>
      </c>
      <c r="AK3115" s="61">
        <v>2269233</v>
      </c>
      <c r="AL3115" s="63">
        <v>41275</v>
      </c>
      <c r="AM3115" s="63">
        <v>41639</v>
      </c>
      <c r="AN3115" s="61" t="s">
        <v>77</v>
      </c>
      <c r="AO3115" s="4" t="s">
        <v>139</v>
      </c>
      <c r="AP3115" s="4" t="s">
        <v>131</v>
      </c>
    </row>
    <row r="3116" spans="1:42" ht="114" customHeight="1">
      <c r="A3116" s="61" t="s">
        <v>132</v>
      </c>
      <c r="B3116" s="61" t="s">
        <v>132</v>
      </c>
      <c r="C3116" s="61" t="s">
        <v>164</v>
      </c>
      <c r="D3116" s="61" t="s">
        <v>164</v>
      </c>
      <c r="E3116" s="61" t="s">
        <v>4711</v>
      </c>
      <c r="F3116" s="61" t="s">
        <v>3865</v>
      </c>
      <c r="G3116" s="62">
        <v>2013</v>
      </c>
      <c r="H3116" s="61">
        <v>-103399</v>
      </c>
      <c r="I3116" s="61">
        <v>0</v>
      </c>
      <c r="J3116" s="61" t="s">
        <v>4945</v>
      </c>
      <c r="K3116" s="61"/>
      <c r="L3116" s="61" t="s">
        <v>52</v>
      </c>
      <c r="M3116" s="61" t="s">
        <v>5622</v>
      </c>
      <c r="N3116" s="61"/>
      <c r="O3116" s="63">
        <v>41569</v>
      </c>
      <c r="P3116" s="61" t="s">
        <v>76</v>
      </c>
      <c r="Q3116" s="61" t="s">
        <v>69</v>
      </c>
      <c r="R3116" s="61" t="s">
        <v>54</v>
      </c>
      <c r="S3116" s="61" t="s">
        <v>55</v>
      </c>
      <c r="T3116" s="61" t="s">
        <v>132</v>
      </c>
      <c r="U3116" s="61" t="s">
        <v>208</v>
      </c>
      <c r="V3116" s="61" t="s">
        <v>132</v>
      </c>
      <c r="W3116" s="61" t="s">
        <v>58</v>
      </c>
      <c r="X3116" s="61" t="s">
        <v>138</v>
      </c>
      <c r="Y3116" s="61"/>
      <c r="Z3116" s="61" t="s">
        <v>54</v>
      </c>
      <c r="AA3116" s="61" t="s">
        <v>61</v>
      </c>
      <c r="AB3116" s="61" t="s">
        <v>62</v>
      </c>
      <c r="AC3116" s="61">
        <v>203008</v>
      </c>
      <c r="AD3116" s="61"/>
      <c r="AE3116" s="61" t="s">
        <v>70</v>
      </c>
      <c r="AF3116" s="63">
        <v>41571.461805555555</v>
      </c>
      <c r="AG3116" s="63">
        <v>41571.461805555555</v>
      </c>
      <c r="AH3116" s="62">
        <v>2013</v>
      </c>
      <c r="AI3116" s="61" t="s">
        <v>54</v>
      </c>
      <c r="AJ3116" s="61" t="s">
        <v>63</v>
      </c>
      <c r="AK3116" s="61">
        <v>0</v>
      </c>
      <c r="AL3116" s="63">
        <v>41275</v>
      </c>
      <c r="AM3116" s="63">
        <v>41639</v>
      </c>
      <c r="AN3116" s="61" t="s">
        <v>77</v>
      </c>
      <c r="AO3116" s="4" t="s">
        <v>3867</v>
      </c>
      <c r="AP3116" s="4" t="s">
        <v>79</v>
      </c>
    </row>
    <row r="3117" spans="1:42" ht="114" customHeight="1">
      <c r="A3117" s="61" t="s">
        <v>3980</v>
      </c>
      <c r="B3117" s="61" t="s">
        <v>179</v>
      </c>
      <c r="C3117" s="61" t="s">
        <v>164</v>
      </c>
      <c r="D3117" s="61" t="s">
        <v>164</v>
      </c>
      <c r="E3117" s="61" t="s">
        <v>381</v>
      </c>
      <c r="F3117" s="61" t="s">
        <v>369</v>
      </c>
      <c r="G3117" s="62">
        <v>2013</v>
      </c>
      <c r="H3117" s="61">
        <v>36000</v>
      </c>
      <c r="I3117" s="61">
        <v>0</v>
      </c>
      <c r="J3117" s="61" t="s">
        <v>847</v>
      </c>
      <c r="K3117" s="61">
        <v>26594</v>
      </c>
      <c r="L3117" s="61" t="s">
        <v>560</v>
      </c>
      <c r="M3117" s="61" t="s">
        <v>5622</v>
      </c>
      <c r="N3117" s="61"/>
      <c r="O3117" s="63">
        <v>41577</v>
      </c>
      <c r="P3117" s="61" t="s">
        <v>196</v>
      </c>
      <c r="Q3117" s="61" t="s">
        <v>196</v>
      </c>
      <c r="R3117" s="61" t="s">
        <v>54</v>
      </c>
      <c r="S3117" s="61" t="s">
        <v>55</v>
      </c>
      <c r="T3117" s="61" t="s">
        <v>3980</v>
      </c>
      <c r="U3117" s="61" t="s">
        <v>3980</v>
      </c>
      <c r="V3117" s="61" t="s">
        <v>179</v>
      </c>
      <c r="W3117" s="61" t="s">
        <v>58</v>
      </c>
      <c r="X3117" s="61" t="s">
        <v>185</v>
      </c>
      <c r="Y3117" s="61"/>
      <c r="Z3117" s="61" t="s">
        <v>54</v>
      </c>
      <c r="AA3117" s="61" t="s">
        <v>61</v>
      </c>
      <c r="AB3117" s="61" t="s">
        <v>62</v>
      </c>
      <c r="AC3117" s="61">
        <v>203703</v>
      </c>
      <c r="AD3117" s="61"/>
      <c r="AE3117" s="61" t="s">
        <v>119</v>
      </c>
      <c r="AF3117" s="63">
        <v>41691.732638888891</v>
      </c>
      <c r="AG3117" s="63">
        <v>41585.689583333333</v>
      </c>
      <c r="AH3117" s="62">
        <v>2013</v>
      </c>
      <c r="AI3117" s="61" t="s">
        <v>54</v>
      </c>
      <c r="AJ3117" s="61" t="s">
        <v>63</v>
      </c>
      <c r="AK3117" s="61">
        <v>74703000</v>
      </c>
      <c r="AL3117" s="63">
        <v>41275</v>
      </c>
      <c r="AM3117" s="63">
        <v>41639</v>
      </c>
      <c r="AN3117" s="61" t="s">
        <v>337</v>
      </c>
      <c r="AO3117" s="4" t="s">
        <v>139</v>
      </c>
      <c r="AP3117" s="4" t="s">
        <v>131</v>
      </c>
    </row>
    <row r="3118" spans="1:42" ht="102" customHeight="1">
      <c r="A3118" s="61" t="s">
        <v>1767</v>
      </c>
      <c r="B3118" s="61" t="s">
        <v>470</v>
      </c>
      <c r="C3118" s="61" t="s">
        <v>92</v>
      </c>
      <c r="D3118" s="61"/>
      <c r="E3118" s="61"/>
      <c r="F3118" s="61"/>
      <c r="G3118" s="62">
        <v>2014</v>
      </c>
      <c r="H3118" s="61">
        <v>4457259</v>
      </c>
      <c r="I3118" s="61">
        <v>0</v>
      </c>
      <c r="J3118" s="61" t="s">
        <v>2344</v>
      </c>
      <c r="K3118" s="61">
        <v>3285000</v>
      </c>
      <c r="L3118" s="61" t="s">
        <v>560</v>
      </c>
      <c r="M3118" s="61" t="s">
        <v>5622</v>
      </c>
      <c r="N3118" s="61"/>
      <c r="O3118" s="63">
        <v>41578</v>
      </c>
      <c r="P3118" s="61"/>
      <c r="Q3118" s="61" t="s">
        <v>69</v>
      </c>
      <c r="R3118" s="61" t="s">
        <v>54</v>
      </c>
      <c r="S3118" s="61" t="s">
        <v>84</v>
      </c>
      <c r="T3118" s="61" t="s">
        <v>1748</v>
      </c>
      <c r="U3118" s="61" t="s">
        <v>1748</v>
      </c>
      <c r="V3118" s="61" t="s">
        <v>470</v>
      </c>
      <c r="W3118" s="61" t="s">
        <v>103</v>
      </c>
      <c r="X3118" s="61" t="s">
        <v>472</v>
      </c>
      <c r="Y3118" s="61" t="s">
        <v>60</v>
      </c>
      <c r="Z3118" s="61" t="s">
        <v>54</v>
      </c>
      <c r="AA3118" s="61" t="s">
        <v>61</v>
      </c>
      <c r="AB3118" s="61" t="s">
        <v>62</v>
      </c>
      <c r="AC3118" s="61">
        <v>208300</v>
      </c>
      <c r="AD3118" s="61"/>
      <c r="AE3118" s="61" t="s">
        <v>5</v>
      </c>
      <c r="AF3118" s="63">
        <v>41962.446527777778</v>
      </c>
      <c r="AG3118" s="63">
        <v>41695.464583333334</v>
      </c>
      <c r="AH3118" s="62"/>
      <c r="AI3118" s="61"/>
      <c r="AJ3118" s="61" t="s">
        <v>63</v>
      </c>
      <c r="AK3118" s="61"/>
      <c r="AL3118" s="63"/>
      <c r="AM3118" s="63"/>
      <c r="AN3118" s="61"/>
      <c r="AO3118" s="4"/>
      <c r="AP3118" s="4"/>
    </row>
    <row r="3119" spans="1:42" ht="102" customHeight="1">
      <c r="A3119" s="61" t="s">
        <v>1040</v>
      </c>
      <c r="B3119" s="61" t="s">
        <v>179</v>
      </c>
      <c r="C3119" s="61" t="s">
        <v>164</v>
      </c>
      <c r="D3119" s="61"/>
      <c r="E3119" s="61"/>
      <c r="F3119" s="61"/>
      <c r="G3119" s="62">
        <v>2013</v>
      </c>
      <c r="H3119" s="61">
        <v>122930</v>
      </c>
      <c r="I3119" s="61">
        <v>0</v>
      </c>
      <c r="J3119" s="61" t="s">
        <v>1056</v>
      </c>
      <c r="K3119" s="61">
        <v>2500000</v>
      </c>
      <c r="L3119" s="61" t="s">
        <v>1055</v>
      </c>
      <c r="M3119" s="61" t="s">
        <v>5622</v>
      </c>
      <c r="N3119" s="61"/>
      <c r="O3119" s="63">
        <v>41579</v>
      </c>
      <c r="P3119" s="61"/>
      <c r="Q3119" s="61" t="s">
        <v>196</v>
      </c>
      <c r="R3119" s="61" t="s">
        <v>54</v>
      </c>
      <c r="S3119" s="61" t="s">
        <v>55</v>
      </c>
      <c r="T3119" s="61" t="s">
        <v>1040</v>
      </c>
      <c r="U3119" s="61" t="s">
        <v>1040</v>
      </c>
      <c r="V3119" s="61" t="s">
        <v>179</v>
      </c>
      <c r="W3119" s="61" t="s">
        <v>58</v>
      </c>
      <c r="X3119" s="61" t="s">
        <v>185</v>
      </c>
      <c r="Y3119" s="61"/>
      <c r="Z3119" s="61" t="s">
        <v>54</v>
      </c>
      <c r="AA3119" s="61" t="s">
        <v>61</v>
      </c>
      <c r="AB3119" s="61" t="s">
        <v>62</v>
      </c>
      <c r="AC3119" s="61">
        <v>208305</v>
      </c>
      <c r="AD3119" s="61"/>
      <c r="AE3119" s="61" t="s">
        <v>119</v>
      </c>
      <c r="AF3119" s="63">
        <v>41695.47152777778</v>
      </c>
      <c r="AG3119" s="63">
        <v>41695.47152777778</v>
      </c>
      <c r="AH3119" s="62"/>
      <c r="AI3119" s="61"/>
      <c r="AJ3119" s="61" t="s">
        <v>63</v>
      </c>
      <c r="AK3119" s="61"/>
      <c r="AL3119" s="63"/>
      <c r="AM3119" s="63"/>
      <c r="AN3119" s="61"/>
      <c r="AO3119" s="4"/>
      <c r="AP3119" s="4"/>
    </row>
    <row r="3120" spans="1:42" ht="114" customHeight="1">
      <c r="A3120" s="61" t="s">
        <v>4478</v>
      </c>
      <c r="B3120" s="61" t="s">
        <v>4530</v>
      </c>
      <c r="C3120" s="61" t="s">
        <v>164</v>
      </c>
      <c r="D3120" s="61"/>
      <c r="E3120" s="61"/>
      <c r="F3120" s="61"/>
      <c r="G3120" s="62">
        <v>2013</v>
      </c>
      <c r="H3120" s="61">
        <v>133929</v>
      </c>
      <c r="I3120" s="61">
        <v>0</v>
      </c>
      <c r="J3120" s="61" t="s">
        <v>4531</v>
      </c>
      <c r="K3120" s="61">
        <v>120000</v>
      </c>
      <c r="L3120" s="61" t="s">
        <v>874</v>
      </c>
      <c r="M3120" s="61" t="s">
        <v>5622</v>
      </c>
      <c r="N3120" s="61"/>
      <c r="O3120" s="63">
        <v>41579</v>
      </c>
      <c r="P3120" s="61"/>
      <c r="Q3120" s="61" t="s">
        <v>1907</v>
      </c>
      <c r="R3120" s="61" t="s">
        <v>54</v>
      </c>
      <c r="S3120" s="61" t="s">
        <v>84</v>
      </c>
      <c r="T3120" s="61" t="s">
        <v>4478</v>
      </c>
      <c r="U3120" s="61" t="s">
        <v>4478</v>
      </c>
      <c r="V3120" s="61" t="s">
        <v>4530</v>
      </c>
      <c r="W3120" s="61" t="s">
        <v>86</v>
      </c>
      <c r="X3120" s="61" t="s">
        <v>4532</v>
      </c>
      <c r="Y3120" s="61"/>
      <c r="Z3120" s="61" t="s">
        <v>54</v>
      </c>
      <c r="AA3120" s="61" t="s">
        <v>61</v>
      </c>
      <c r="AB3120" s="61" t="s">
        <v>62</v>
      </c>
      <c r="AC3120" s="61">
        <v>205795</v>
      </c>
      <c r="AD3120" s="61"/>
      <c r="AE3120" s="61" t="s">
        <v>5</v>
      </c>
      <c r="AF3120" s="63">
        <v>41636.729861111111</v>
      </c>
      <c r="AG3120" s="63">
        <v>41636.729166666664</v>
      </c>
      <c r="AH3120" s="62"/>
      <c r="AI3120" s="61"/>
      <c r="AJ3120" s="61" t="s">
        <v>63</v>
      </c>
      <c r="AK3120" s="61"/>
      <c r="AL3120" s="63"/>
      <c r="AM3120" s="63"/>
      <c r="AN3120" s="61"/>
      <c r="AO3120" s="4"/>
      <c r="AP3120" s="4"/>
    </row>
    <row r="3121" spans="1:42" ht="114" customHeight="1">
      <c r="A3121" s="61" t="s">
        <v>4478</v>
      </c>
      <c r="B3121" s="61" t="s">
        <v>179</v>
      </c>
      <c r="C3121" s="61" t="s">
        <v>164</v>
      </c>
      <c r="D3121" s="61"/>
      <c r="E3121" s="61"/>
      <c r="F3121" s="61"/>
      <c r="G3121" s="62">
        <v>2013</v>
      </c>
      <c r="H3121" s="61">
        <v>2901786</v>
      </c>
      <c r="I3121" s="61">
        <v>0</v>
      </c>
      <c r="J3121" s="61" t="s">
        <v>4614</v>
      </c>
      <c r="K3121" s="61">
        <v>2600000</v>
      </c>
      <c r="L3121" s="61" t="s">
        <v>874</v>
      </c>
      <c r="M3121" s="61" t="s">
        <v>5622</v>
      </c>
      <c r="N3121" s="61"/>
      <c r="O3121" s="63">
        <v>41579</v>
      </c>
      <c r="P3121" s="61"/>
      <c r="Q3121" s="61" t="s">
        <v>69</v>
      </c>
      <c r="R3121" s="61" t="s">
        <v>54</v>
      </c>
      <c r="S3121" s="61" t="s">
        <v>84</v>
      </c>
      <c r="T3121" s="61" t="s">
        <v>4478</v>
      </c>
      <c r="U3121" s="61" t="s">
        <v>4478</v>
      </c>
      <c r="V3121" s="61" t="s">
        <v>179</v>
      </c>
      <c r="W3121" s="61" t="s">
        <v>58</v>
      </c>
      <c r="X3121" s="61" t="s">
        <v>185</v>
      </c>
      <c r="Y3121" s="61"/>
      <c r="Z3121" s="61" t="s">
        <v>54</v>
      </c>
      <c r="AA3121" s="61" t="s">
        <v>61</v>
      </c>
      <c r="AB3121" s="61" t="s">
        <v>62</v>
      </c>
      <c r="AC3121" s="61">
        <v>205815</v>
      </c>
      <c r="AD3121" s="61"/>
      <c r="AE3121" s="61" t="s">
        <v>119</v>
      </c>
      <c r="AF3121" s="63">
        <v>41689.640972222223</v>
      </c>
      <c r="AG3121" s="63">
        <v>41636.749305555553</v>
      </c>
      <c r="AH3121" s="62"/>
      <c r="AI3121" s="61"/>
      <c r="AJ3121" s="61" t="s">
        <v>63</v>
      </c>
      <c r="AK3121" s="61"/>
      <c r="AL3121" s="63"/>
      <c r="AM3121" s="63"/>
      <c r="AN3121" s="61"/>
      <c r="AO3121" s="4"/>
      <c r="AP3121" s="4"/>
    </row>
    <row r="3122" spans="1:42" ht="136.5" customHeight="1">
      <c r="A3122" s="61" t="s">
        <v>4478</v>
      </c>
      <c r="B3122" s="61" t="s">
        <v>100</v>
      </c>
      <c r="C3122" s="61" t="s">
        <v>164</v>
      </c>
      <c r="D3122" s="61"/>
      <c r="E3122" s="61"/>
      <c r="F3122" s="61"/>
      <c r="G3122" s="62">
        <v>2013</v>
      </c>
      <c r="H3122" s="61">
        <v>3348214</v>
      </c>
      <c r="I3122" s="61">
        <v>0</v>
      </c>
      <c r="J3122" s="61" t="s">
        <v>4626</v>
      </c>
      <c r="K3122" s="61">
        <v>3000000</v>
      </c>
      <c r="L3122" s="61" t="s">
        <v>874</v>
      </c>
      <c r="M3122" s="61" t="s">
        <v>5622</v>
      </c>
      <c r="N3122" s="61"/>
      <c r="O3122" s="63">
        <v>41579</v>
      </c>
      <c r="P3122" s="61"/>
      <c r="Q3122" s="61" t="s">
        <v>146</v>
      </c>
      <c r="R3122" s="61" t="s">
        <v>54</v>
      </c>
      <c r="S3122" s="61" t="s">
        <v>84</v>
      </c>
      <c r="T3122" s="61" t="s">
        <v>4478</v>
      </c>
      <c r="U3122" s="61" t="s">
        <v>4478</v>
      </c>
      <c r="V3122" s="61" t="s">
        <v>100</v>
      </c>
      <c r="W3122" s="61" t="s">
        <v>103</v>
      </c>
      <c r="X3122" s="61" t="s">
        <v>104</v>
      </c>
      <c r="Y3122" s="61"/>
      <c r="Z3122" s="61" t="s">
        <v>54</v>
      </c>
      <c r="AA3122" s="61" t="s">
        <v>61</v>
      </c>
      <c r="AB3122" s="61" t="s">
        <v>62</v>
      </c>
      <c r="AC3122" s="61">
        <v>205611</v>
      </c>
      <c r="AD3122" s="61"/>
      <c r="AE3122" s="61" t="s">
        <v>5</v>
      </c>
      <c r="AF3122" s="63">
        <v>41631.727083333331</v>
      </c>
      <c r="AG3122" s="63">
        <v>41631.727083333331</v>
      </c>
      <c r="AH3122" s="62"/>
      <c r="AI3122" s="61"/>
      <c r="AJ3122" s="61" t="s">
        <v>63</v>
      </c>
      <c r="AK3122" s="61"/>
      <c r="AL3122" s="63"/>
      <c r="AM3122" s="63"/>
      <c r="AN3122" s="61"/>
      <c r="AO3122" s="4"/>
      <c r="AP3122" s="4"/>
    </row>
    <row r="3123" spans="1:42" ht="204.75" customHeight="1">
      <c r="A3123" s="61" t="s">
        <v>731</v>
      </c>
      <c r="B3123" s="61" t="s">
        <v>244</v>
      </c>
      <c r="C3123" s="61" t="s">
        <v>92</v>
      </c>
      <c r="D3123" s="61" t="s">
        <v>92</v>
      </c>
      <c r="E3123" s="61" t="s">
        <v>349</v>
      </c>
      <c r="F3123" s="61" t="s">
        <v>350</v>
      </c>
      <c r="G3123" s="62">
        <v>2014</v>
      </c>
      <c r="H3123" s="61">
        <v>1070003</v>
      </c>
      <c r="I3123" s="61">
        <v>0</v>
      </c>
      <c r="J3123" s="61" t="s">
        <v>350</v>
      </c>
      <c r="K3123" s="61" t="s">
        <v>3</v>
      </c>
      <c r="L3123" s="61" t="s">
        <v>52</v>
      </c>
      <c r="M3123" s="61" t="s">
        <v>5622</v>
      </c>
      <c r="N3123" s="61"/>
      <c r="O3123" s="63">
        <v>41584</v>
      </c>
      <c r="P3123" s="61" t="s">
        <v>352</v>
      </c>
      <c r="Q3123" s="61" t="s">
        <v>196</v>
      </c>
      <c r="R3123" s="61" t="s">
        <v>54</v>
      </c>
      <c r="S3123" s="61" t="s">
        <v>55</v>
      </c>
      <c r="T3123" s="61" t="s">
        <v>731</v>
      </c>
      <c r="U3123" s="61" t="s">
        <v>731</v>
      </c>
      <c r="V3123" s="61" t="s">
        <v>244</v>
      </c>
      <c r="W3123" s="61" t="s">
        <v>58</v>
      </c>
      <c r="X3123" s="61" t="s">
        <v>248</v>
      </c>
      <c r="Y3123" s="61" t="s">
        <v>60</v>
      </c>
      <c r="Z3123" s="61" t="s">
        <v>54</v>
      </c>
      <c r="AA3123" s="61" t="s">
        <v>61</v>
      </c>
      <c r="AB3123" s="61" t="s">
        <v>62</v>
      </c>
      <c r="AC3123" s="61">
        <v>212767</v>
      </c>
      <c r="AD3123" s="61"/>
      <c r="AE3123" s="61" t="s">
        <v>70</v>
      </c>
      <c r="AF3123" s="63">
        <v>41782.674999999996</v>
      </c>
      <c r="AG3123" s="63">
        <v>41782.674305555556</v>
      </c>
      <c r="AH3123" s="62">
        <v>2014</v>
      </c>
      <c r="AI3123" s="61" t="s">
        <v>54</v>
      </c>
      <c r="AJ3123" s="61" t="s">
        <v>63</v>
      </c>
      <c r="AK3123" s="61">
        <v>37824220</v>
      </c>
      <c r="AL3123" s="63">
        <v>41640</v>
      </c>
      <c r="AM3123" s="63">
        <v>42004</v>
      </c>
      <c r="AN3123" s="61" t="s">
        <v>240</v>
      </c>
      <c r="AO3123" s="4" t="s">
        <v>97</v>
      </c>
      <c r="AP3123" s="4" t="s">
        <v>131</v>
      </c>
    </row>
    <row r="3124" spans="1:42" ht="147.75" customHeight="1">
      <c r="A3124" s="61" t="s">
        <v>2986</v>
      </c>
      <c r="B3124" s="61" t="s">
        <v>179</v>
      </c>
      <c r="C3124" s="61" t="s">
        <v>164</v>
      </c>
      <c r="D3124" s="61"/>
      <c r="E3124" s="61"/>
      <c r="F3124" s="61"/>
      <c r="G3124" s="62">
        <v>2013</v>
      </c>
      <c r="H3124" s="61">
        <v>6200000</v>
      </c>
      <c r="I3124" s="61">
        <v>0</v>
      </c>
      <c r="J3124" s="61" t="s">
        <v>3085</v>
      </c>
      <c r="K3124" s="61">
        <v>630000000</v>
      </c>
      <c r="L3124" s="61" t="s">
        <v>2989</v>
      </c>
      <c r="M3124" s="61" t="s">
        <v>5622</v>
      </c>
      <c r="N3124" s="61"/>
      <c r="O3124" s="63">
        <v>41589</v>
      </c>
      <c r="P3124" s="61"/>
      <c r="Q3124" s="61" t="s">
        <v>196</v>
      </c>
      <c r="R3124" s="61" t="s">
        <v>54</v>
      </c>
      <c r="S3124" s="61" t="s">
        <v>55</v>
      </c>
      <c r="T3124" s="61" t="s">
        <v>2986</v>
      </c>
      <c r="U3124" s="61" t="s">
        <v>2986</v>
      </c>
      <c r="V3124" s="61" t="s">
        <v>179</v>
      </c>
      <c r="W3124" s="61" t="s">
        <v>58</v>
      </c>
      <c r="X3124" s="61" t="s">
        <v>185</v>
      </c>
      <c r="Y3124" s="61"/>
      <c r="Z3124" s="61" t="s">
        <v>54</v>
      </c>
      <c r="AA3124" s="61" t="s">
        <v>61</v>
      </c>
      <c r="AB3124" s="61" t="s">
        <v>62</v>
      </c>
      <c r="AC3124" s="61">
        <v>205678</v>
      </c>
      <c r="AD3124" s="61"/>
      <c r="AE3124" s="61" t="s">
        <v>119</v>
      </c>
      <c r="AF3124" s="63">
        <v>41695.652083333334</v>
      </c>
      <c r="AG3124" s="63">
        <v>41634.519444444442</v>
      </c>
      <c r="AH3124" s="62"/>
      <c r="AI3124" s="61"/>
      <c r="AJ3124" s="61" t="s">
        <v>63</v>
      </c>
      <c r="AK3124" s="61"/>
      <c r="AL3124" s="63"/>
      <c r="AM3124" s="63"/>
      <c r="AN3124" s="61"/>
      <c r="AO3124" s="4"/>
      <c r="AP3124" s="4"/>
    </row>
    <row r="3125" spans="1:42" ht="79.5" customHeight="1">
      <c r="A3125" s="61" t="s">
        <v>1739</v>
      </c>
      <c r="B3125" s="61" t="s">
        <v>132</v>
      </c>
      <c r="C3125" s="61" t="s">
        <v>164</v>
      </c>
      <c r="D3125" s="61" t="s">
        <v>164</v>
      </c>
      <c r="E3125" s="61" t="s">
        <v>941</v>
      </c>
      <c r="F3125" s="61" t="s">
        <v>942</v>
      </c>
      <c r="G3125" s="62">
        <v>2013</v>
      </c>
      <c r="H3125" s="61">
        <v>110193</v>
      </c>
      <c r="I3125" s="61">
        <v>0</v>
      </c>
      <c r="J3125" s="61" t="s">
        <v>942</v>
      </c>
      <c r="K3125" s="61">
        <v>80000</v>
      </c>
      <c r="L3125" s="61" t="s">
        <v>560</v>
      </c>
      <c r="M3125" s="61" t="s">
        <v>5622</v>
      </c>
      <c r="N3125" s="61"/>
      <c r="O3125" s="63">
        <v>41591</v>
      </c>
      <c r="P3125" s="61" t="s">
        <v>145</v>
      </c>
      <c r="Q3125" s="61" t="s">
        <v>146</v>
      </c>
      <c r="R3125" s="61" t="s">
        <v>54</v>
      </c>
      <c r="S3125" s="61" t="s">
        <v>84</v>
      </c>
      <c r="T3125" s="61" t="s">
        <v>1739</v>
      </c>
      <c r="U3125" s="61" t="s">
        <v>1739</v>
      </c>
      <c r="V3125" s="61" t="s">
        <v>132</v>
      </c>
      <c r="W3125" s="61" t="s">
        <v>58</v>
      </c>
      <c r="X3125" s="61" t="s">
        <v>138</v>
      </c>
      <c r="Y3125" s="61"/>
      <c r="Z3125" s="61" t="s">
        <v>54</v>
      </c>
      <c r="AA3125" s="61" t="s">
        <v>61</v>
      </c>
      <c r="AB3125" s="61" t="s">
        <v>62</v>
      </c>
      <c r="AC3125" s="61">
        <v>204307</v>
      </c>
      <c r="AD3125" s="61"/>
      <c r="AE3125" s="61" t="s">
        <v>5</v>
      </c>
      <c r="AF3125" s="63">
        <v>41597.535416666666</v>
      </c>
      <c r="AG3125" s="63">
        <v>41597.535416666666</v>
      </c>
      <c r="AH3125" s="62">
        <v>2013</v>
      </c>
      <c r="AI3125" s="61" t="s">
        <v>54</v>
      </c>
      <c r="AJ3125" s="61" t="s">
        <v>63</v>
      </c>
      <c r="AK3125" s="61">
        <v>2705047</v>
      </c>
      <c r="AL3125" s="63">
        <v>41275</v>
      </c>
      <c r="AM3125" s="63">
        <v>41639</v>
      </c>
      <c r="AN3125" s="61" t="s">
        <v>337</v>
      </c>
      <c r="AO3125" s="4" t="s">
        <v>139</v>
      </c>
      <c r="AP3125" s="4" t="s">
        <v>131</v>
      </c>
    </row>
    <row r="3126" spans="1:42" ht="159" customHeight="1">
      <c r="A3126" s="61" t="s">
        <v>2986</v>
      </c>
      <c r="B3126" s="61" t="s">
        <v>244</v>
      </c>
      <c r="C3126" s="61" t="s">
        <v>164</v>
      </c>
      <c r="D3126" s="61" t="s">
        <v>164</v>
      </c>
      <c r="E3126" s="61" t="s">
        <v>852</v>
      </c>
      <c r="F3126" s="61" t="s">
        <v>853</v>
      </c>
      <c r="G3126" s="62">
        <v>2013</v>
      </c>
      <c r="H3126" s="61">
        <v>3000000</v>
      </c>
      <c r="I3126" s="61">
        <v>0</v>
      </c>
      <c r="J3126" s="61" t="s">
        <v>854</v>
      </c>
      <c r="K3126" s="61">
        <v>340000000</v>
      </c>
      <c r="L3126" s="61" t="s">
        <v>2989</v>
      </c>
      <c r="M3126" s="61" t="s">
        <v>5622</v>
      </c>
      <c r="N3126" s="61"/>
      <c r="O3126" s="63">
        <v>41599</v>
      </c>
      <c r="P3126" s="61" t="s">
        <v>196</v>
      </c>
      <c r="Q3126" s="61" t="s">
        <v>196</v>
      </c>
      <c r="R3126" s="61" t="s">
        <v>54</v>
      </c>
      <c r="S3126" s="61" t="s">
        <v>55</v>
      </c>
      <c r="T3126" s="61" t="s">
        <v>2986</v>
      </c>
      <c r="U3126" s="61" t="s">
        <v>2986</v>
      </c>
      <c r="V3126" s="61" t="s">
        <v>244</v>
      </c>
      <c r="W3126" s="61" t="s">
        <v>58</v>
      </c>
      <c r="X3126" s="61" t="s">
        <v>248</v>
      </c>
      <c r="Y3126" s="61"/>
      <c r="Z3126" s="61" t="s">
        <v>54</v>
      </c>
      <c r="AA3126" s="61" t="s">
        <v>61</v>
      </c>
      <c r="AB3126" s="61" t="s">
        <v>62</v>
      </c>
      <c r="AC3126" s="61">
        <v>205679</v>
      </c>
      <c r="AD3126" s="61"/>
      <c r="AE3126" s="61" t="s">
        <v>5</v>
      </c>
      <c r="AF3126" s="63">
        <v>41634.522222222222</v>
      </c>
      <c r="AG3126" s="63">
        <v>41634.522222222222</v>
      </c>
      <c r="AH3126" s="62">
        <v>2013</v>
      </c>
      <c r="AI3126" s="61" t="s">
        <v>54</v>
      </c>
      <c r="AJ3126" s="61" t="s">
        <v>63</v>
      </c>
      <c r="AK3126" s="61">
        <v>44347588</v>
      </c>
      <c r="AL3126" s="63">
        <v>41275</v>
      </c>
      <c r="AM3126" s="63">
        <v>41639</v>
      </c>
      <c r="AN3126" s="61" t="s">
        <v>337</v>
      </c>
      <c r="AO3126" s="4" t="s">
        <v>139</v>
      </c>
      <c r="AP3126" s="4" t="s">
        <v>131</v>
      </c>
    </row>
    <row r="3127" spans="1:42" ht="159" customHeight="1">
      <c r="A3127" s="61" t="s">
        <v>2986</v>
      </c>
      <c r="B3127" s="61" t="s">
        <v>244</v>
      </c>
      <c r="C3127" s="61" t="s">
        <v>164</v>
      </c>
      <c r="D3127" s="61" t="s">
        <v>164</v>
      </c>
      <c r="E3127" s="61" t="s">
        <v>852</v>
      </c>
      <c r="F3127" s="61" t="s">
        <v>853</v>
      </c>
      <c r="G3127" s="62">
        <v>2013</v>
      </c>
      <c r="H3127" s="61">
        <v>3462674</v>
      </c>
      <c r="I3127" s="61">
        <v>0</v>
      </c>
      <c r="J3127" s="61" t="s">
        <v>3091</v>
      </c>
      <c r="K3127" s="61">
        <v>340000000</v>
      </c>
      <c r="L3127" s="61" t="s">
        <v>2989</v>
      </c>
      <c r="M3127" s="61" t="s">
        <v>5622</v>
      </c>
      <c r="N3127" s="61"/>
      <c r="O3127" s="63">
        <v>41602</v>
      </c>
      <c r="P3127" s="61" t="s">
        <v>196</v>
      </c>
      <c r="Q3127" s="61" t="s">
        <v>196</v>
      </c>
      <c r="R3127" s="61" t="s">
        <v>54</v>
      </c>
      <c r="S3127" s="61" t="s">
        <v>84</v>
      </c>
      <c r="T3127" s="61" t="s">
        <v>2986</v>
      </c>
      <c r="U3127" s="61" t="s">
        <v>2986</v>
      </c>
      <c r="V3127" s="61" t="s">
        <v>244</v>
      </c>
      <c r="W3127" s="61" t="s">
        <v>58</v>
      </c>
      <c r="X3127" s="61" t="s">
        <v>248</v>
      </c>
      <c r="Y3127" s="61"/>
      <c r="Z3127" s="61" t="s">
        <v>54</v>
      </c>
      <c r="AA3127" s="61" t="s">
        <v>61</v>
      </c>
      <c r="AB3127" s="61" t="s">
        <v>105</v>
      </c>
      <c r="AC3127" s="61">
        <v>204517</v>
      </c>
      <c r="AD3127" s="61"/>
      <c r="AE3127" s="61" t="s">
        <v>5</v>
      </c>
      <c r="AF3127" s="63">
        <v>41603.71597222222</v>
      </c>
      <c r="AG3127" s="63">
        <v>41603.71597222222</v>
      </c>
      <c r="AH3127" s="62">
        <v>2013</v>
      </c>
      <c r="AI3127" s="61" t="s">
        <v>54</v>
      </c>
      <c r="AJ3127" s="61" t="s">
        <v>63</v>
      </c>
      <c r="AK3127" s="61">
        <v>44347588</v>
      </c>
      <c r="AL3127" s="63">
        <v>41275</v>
      </c>
      <c r="AM3127" s="63">
        <v>41639</v>
      </c>
      <c r="AN3127" s="61" t="s">
        <v>337</v>
      </c>
      <c r="AO3127" s="4" t="s">
        <v>139</v>
      </c>
      <c r="AP3127" s="4" t="s">
        <v>131</v>
      </c>
    </row>
    <row r="3128" spans="1:42" ht="79.5" customHeight="1">
      <c r="A3128" s="61" t="s">
        <v>57</v>
      </c>
      <c r="B3128" s="61" t="s">
        <v>179</v>
      </c>
      <c r="C3128" s="61" t="s">
        <v>164</v>
      </c>
      <c r="D3128" s="61" t="s">
        <v>164</v>
      </c>
      <c r="E3128" s="61" t="s">
        <v>381</v>
      </c>
      <c r="F3128" s="61" t="s">
        <v>369</v>
      </c>
      <c r="G3128" s="62">
        <v>2013</v>
      </c>
      <c r="H3128" s="61">
        <v>500000</v>
      </c>
      <c r="I3128" s="61">
        <v>0</v>
      </c>
      <c r="J3128" s="61" t="s">
        <v>3860</v>
      </c>
      <c r="K3128" s="61" t="s">
        <v>3</v>
      </c>
      <c r="L3128" s="61" t="s">
        <v>52</v>
      </c>
      <c r="M3128" s="61" t="s">
        <v>5622</v>
      </c>
      <c r="N3128" s="61"/>
      <c r="O3128" s="63">
        <v>41605</v>
      </c>
      <c r="P3128" s="61" t="s">
        <v>196</v>
      </c>
      <c r="Q3128" s="61" t="s">
        <v>196</v>
      </c>
      <c r="R3128" s="61" t="s">
        <v>54</v>
      </c>
      <c r="S3128" s="61" t="s">
        <v>55</v>
      </c>
      <c r="T3128" s="61" t="s">
        <v>57</v>
      </c>
      <c r="U3128" s="61" t="s">
        <v>57</v>
      </c>
      <c r="V3128" s="61" t="s">
        <v>179</v>
      </c>
      <c r="W3128" s="61" t="s">
        <v>58</v>
      </c>
      <c r="X3128" s="61" t="s">
        <v>185</v>
      </c>
      <c r="Y3128" s="61"/>
      <c r="Z3128" s="61" t="s">
        <v>54</v>
      </c>
      <c r="AA3128" s="61" t="s">
        <v>61</v>
      </c>
      <c r="AB3128" s="61" t="s">
        <v>62</v>
      </c>
      <c r="AC3128" s="61">
        <v>208255</v>
      </c>
      <c r="AD3128" s="61"/>
      <c r="AE3128" s="61" t="s">
        <v>70</v>
      </c>
      <c r="AF3128" s="63">
        <v>41694.658333333333</v>
      </c>
      <c r="AG3128" s="63">
        <v>41694.658333333333</v>
      </c>
      <c r="AH3128" s="62">
        <v>2013</v>
      </c>
      <c r="AI3128" s="61" t="s">
        <v>54</v>
      </c>
      <c r="AJ3128" s="61" t="s">
        <v>63</v>
      </c>
      <c r="AK3128" s="61">
        <v>74703000</v>
      </c>
      <c r="AL3128" s="63">
        <v>41275</v>
      </c>
      <c r="AM3128" s="63">
        <v>41639</v>
      </c>
      <c r="AN3128" s="61" t="s">
        <v>337</v>
      </c>
      <c r="AO3128" s="4" t="s">
        <v>139</v>
      </c>
      <c r="AP3128" s="4" t="s">
        <v>131</v>
      </c>
    </row>
    <row r="3129" spans="1:42" ht="125.25" customHeight="1">
      <c r="A3129" s="61" t="s">
        <v>2606</v>
      </c>
      <c r="B3129" s="61" t="s">
        <v>179</v>
      </c>
      <c r="C3129" s="61" t="s">
        <v>164</v>
      </c>
      <c r="D3129" s="61" t="s">
        <v>164</v>
      </c>
      <c r="E3129" s="61" t="s">
        <v>381</v>
      </c>
      <c r="F3129" s="61" t="s">
        <v>369</v>
      </c>
      <c r="G3129" s="62">
        <v>2013</v>
      </c>
      <c r="H3129" s="61">
        <v>13405</v>
      </c>
      <c r="I3129" s="61">
        <v>0</v>
      </c>
      <c r="J3129" s="61" t="s">
        <v>4228</v>
      </c>
      <c r="K3129" s="61">
        <v>10000</v>
      </c>
      <c r="L3129" s="61" t="s">
        <v>560</v>
      </c>
      <c r="M3129" s="61" t="s">
        <v>5622</v>
      </c>
      <c r="N3129" s="61"/>
      <c r="O3129" s="63">
        <v>41607</v>
      </c>
      <c r="P3129" s="61" t="s">
        <v>196</v>
      </c>
      <c r="Q3129" s="61" t="s">
        <v>196</v>
      </c>
      <c r="R3129" s="61" t="s">
        <v>54</v>
      </c>
      <c r="S3129" s="61" t="s">
        <v>55</v>
      </c>
      <c r="T3129" s="61" t="s">
        <v>2606</v>
      </c>
      <c r="U3129" s="61" t="s">
        <v>2606</v>
      </c>
      <c r="V3129" s="61" t="s">
        <v>179</v>
      </c>
      <c r="W3129" s="61" t="s">
        <v>58</v>
      </c>
      <c r="X3129" s="61" t="s">
        <v>185</v>
      </c>
      <c r="Y3129" s="61"/>
      <c r="Z3129" s="61" t="s">
        <v>54</v>
      </c>
      <c r="AA3129" s="61" t="s">
        <v>61</v>
      </c>
      <c r="AB3129" s="61" t="s">
        <v>62</v>
      </c>
      <c r="AC3129" s="61">
        <v>208129</v>
      </c>
      <c r="AD3129" s="61"/>
      <c r="AE3129" s="61" t="s">
        <v>70</v>
      </c>
      <c r="AF3129" s="63">
        <v>41691.736111111109</v>
      </c>
      <c r="AG3129" s="63">
        <v>41691.736111111109</v>
      </c>
      <c r="AH3129" s="62">
        <v>2013</v>
      </c>
      <c r="AI3129" s="61" t="s">
        <v>54</v>
      </c>
      <c r="AJ3129" s="61" t="s">
        <v>63</v>
      </c>
      <c r="AK3129" s="61">
        <v>74703000</v>
      </c>
      <c r="AL3129" s="63">
        <v>41275</v>
      </c>
      <c r="AM3129" s="63">
        <v>41639</v>
      </c>
      <c r="AN3129" s="61" t="s">
        <v>337</v>
      </c>
      <c r="AO3129" s="4" t="s">
        <v>139</v>
      </c>
      <c r="AP3129" s="4" t="s">
        <v>131</v>
      </c>
    </row>
    <row r="3130" spans="1:42" ht="79.5" customHeight="1">
      <c r="A3130" s="61" t="s">
        <v>57</v>
      </c>
      <c r="B3130" s="61" t="s">
        <v>244</v>
      </c>
      <c r="C3130" s="61" t="s">
        <v>92</v>
      </c>
      <c r="D3130" s="61" t="s">
        <v>92</v>
      </c>
      <c r="E3130" s="61" t="s">
        <v>353</v>
      </c>
      <c r="F3130" s="61" t="s">
        <v>354</v>
      </c>
      <c r="G3130" s="62">
        <v>2014</v>
      </c>
      <c r="H3130" s="61">
        <v>17697</v>
      </c>
      <c r="I3130" s="61">
        <v>0</v>
      </c>
      <c r="J3130" s="61" t="s">
        <v>354</v>
      </c>
      <c r="K3130" s="61" t="s">
        <v>3</v>
      </c>
      <c r="L3130" s="61" t="s">
        <v>52</v>
      </c>
      <c r="M3130" s="61" t="s">
        <v>5622</v>
      </c>
      <c r="N3130" s="61" t="s">
        <v>5622</v>
      </c>
      <c r="O3130" s="63">
        <v>41608</v>
      </c>
      <c r="P3130" s="61" t="s">
        <v>352</v>
      </c>
      <c r="Q3130" s="61" t="s">
        <v>196</v>
      </c>
      <c r="R3130" s="61" t="s">
        <v>54</v>
      </c>
      <c r="S3130" s="61" t="s">
        <v>55</v>
      </c>
      <c r="T3130" s="61" t="s">
        <v>57</v>
      </c>
      <c r="U3130" s="61" t="s">
        <v>57</v>
      </c>
      <c r="V3130" s="61" t="s">
        <v>244</v>
      </c>
      <c r="W3130" s="61" t="s">
        <v>58</v>
      </c>
      <c r="X3130" s="61" t="s">
        <v>248</v>
      </c>
      <c r="Y3130" s="61" t="s">
        <v>60</v>
      </c>
      <c r="Z3130" s="61" t="s">
        <v>54</v>
      </c>
      <c r="AA3130" s="61" t="s">
        <v>61</v>
      </c>
      <c r="AB3130" s="61" t="s">
        <v>62</v>
      </c>
      <c r="AC3130" s="61">
        <v>212777</v>
      </c>
      <c r="AD3130" s="61"/>
      <c r="AE3130" s="61" t="s">
        <v>70</v>
      </c>
      <c r="AF3130" s="63">
        <v>41872.60555555555</v>
      </c>
      <c r="AG3130" s="63">
        <v>41782.680555555555</v>
      </c>
      <c r="AH3130" s="62">
        <v>2014</v>
      </c>
      <c r="AI3130" s="61" t="s">
        <v>54</v>
      </c>
      <c r="AJ3130" s="61" t="s">
        <v>63</v>
      </c>
      <c r="AK3130" s="61">
        <v>102367463</v>
      </c>
      <c r="AL3130" s="63">
        <v>41640</v>
      </c>
      <c r="AM3130" s="63">
        <v>42004</v>
      </c>
      <c r="AN3130" s="61" t="s">
        <v>337</v>
      </c>
      <c r="AO3130" s="4" t="s">
        <v>97</v>
      </c>
      <c r="AP3130" s="4" t="s">
        <v>131</v>
      </c>
    </row>
    <row r="3131" spans="1:42" ht="136.5" customHeight="1">
      <c r="A3131" s="61" t="s">
        <v>47</v>
      </c>
      <c r="B3131" s="61" t="s">
        <v>179</v>
      </c>
      <c r="C3131" s="61" t="s">
        <v>164</v>
      </c>
      <c r="D3131" s="61"/>
      <c r="E3131" s="61"/>
      <c r="F3131" s="61"/>
      <c r="G3131" s="62">
        <v>2013</v>
      </c>
      <c r="H3131" s="61">
        <v>300000</v>
      </c>
      <c r="I3131" s="61">
        <v>0</v>
      </c>
      <c r="J3131" s="61" t="s">
        <v>1709</v>
      </c>
      <c r="K3131" s="61" t="s">
        <v>3</v>
      </c>
      <c r="L3131" s="61" t="s">
        <v>52</v>
      </c>
      <c r="M3131" s="61" t="s">
        <v>5622</v>
      </c>
      <c r="N3131" s="61"/>
      <c r="O3131" s="63">
        <v>41611</v>
      </c>
      <c r="P3131" s="61"/>
      <c r="Q3131" s="61" t="s">
        <v>137</v>
      </c>
      <c r="R3131" s="61" t="s">
        <v>54</v>
      </c>
      <c r="S3131" s="61" t="s">
        <v>84</v>
      </c>
      <c r="T3131" s="61" t="s">
        <v>47</v>
      </c>
      <c r="U3131" s="61" t="s">
        <v>208</v>
      </c>
      <c r="V3131" s="61" t="s">
        <v>179</v>
      </c>
      <c r="W3131" s="61" t="s">
        <v>58</v>
      </c>
      <c r="X3131" s="61" t="s">
        <v>185</v>
      </c>
      <c r="Y3131" s="61"/>
      <c r="Z3131" s="61" t="s">
        <v>54</v>
      </c>
      <c r="AA3131" s="61" t="s">
        <v>61</v>
      </c>
      <c r="AB3131" s="61" t="s">
        <v>62</v>
      </c>
      <c r="AC3131" s="61">
        <v>205832</v>
      </c>
      <c r="AD3131" s="61"/>
      <c r="AE3131" s="61" t="s">
        <v>119</v>
      </c>
      <c r="AF3131" s="63">
        <v>41689.632638888885</v>
      </c>
      <c r="AG3131" s="63">
        <v>41636.839583333334</v>
      </c>
      <c r="AH3131" s="62"/>
      <c r="AI3131" s="61"/>
      <c r="AJ3131" s="61" t="s">
        <v>63</v>
      </c>
      <c r="AK3131" s="61"/>
      <c r="AL3131" s="63"/>
      <c r="AM3131" s="63"/>
      <c r="AN3131" s="61"/>
      <c r="AO3131" s="4"/>
      <c r="AP3131" s="4"/>
    </row>
    <row r="3132" spans="1:42" ht="102" customHeight="1">
      <c r="A3132" s="61" t="s">
        <v>179</v>
      </c>
      <c r="B3132" s="61" t="s">
        <v>47</v>
      </c>
      <c r="C3132" s="61" t="s">
        <v>164</v>
      </c>
      <c r="D3132" s="61" t="s">
        <v>164</v>
      </c>
      <c r="E3132" s="61" t="s">
        <v>165</v>
      </c>
      <c r="F3132" s="61" t="s">
        <v>166</v>
      </c>
      <c r="G3132" s="62">
        <v>2013</v>
      </c>
      <c r="H3132" s="61">
        <v>-300000</v>
      </c>
      <c r="I3132" s="61">
        <v>0</v>
      </c>
      <c r="J3132" s="61" t="s">
        <v>5000</v>
      </c>
      <c r="K3132" s="61"/>
      <c r="L3132" s="61" t="s">
        <v>52</v>
      </c>
      <c r="M3132" s="61" t="s">
        <v>5622</v>
      </c>
      <c r="N3132" s="61"/>
      <c r="O3132" s="63">
        <v>41611</v>
      </c>
      <c r="P3132" s="61" t="s">
        <v>76</v>
      </c>
      <c r="Q3132" s="61" t="s">
        <v>69</v>
      </c>
      <c r="R3132" s="61" t="s">
        <v>54</v>
      </c>
      <c r="S3132" s="61" t="s">
        <v>84</v>
      </c>
      <c r="T3132" s="61" t="s">
        <v>179</v>
      </c>
      <c r="U3132" s="61" t="s">
        <v>208</v>
      </c>
      <c r="V3132" s="61" t="s">
        <v>47</v>
      </c>
      <c r="W3132" s="61" t="s">
        <v>58</v>
      </c>
      <c r="X3132" s="61" t="s">
        <v>59</v>
      </c>
      <c r="Y3132" s="61"/>
      <c r="Z3132" s="61" t="s">
        <v>54</v>
      </c>
      <c r="AA3132" s="61" t="s">
        <v>61</v>
      </c>
      <c r="AB3132" s="61" t="s">
        <v>62</v>
      </c>
      <c r="AC3132" s="61">
        <v>207809</v>
      </c>
      <c r="AD3132" s="61"/>
      <c r="AE3132" s="61" t="s">
        <v>119</v>
      </c>
      <c r="AF3132" s="63">
        <v>41636.839583333334</v>
      </c>
      <c r="AG3132" s="63">
        <v>41636.839583333334</v>
      </c>
      <c r="AH3132" s="62">
        <v>2013</v>
      </c>
      <c r="AI3132" s="61" t="s">
        <v>54</v>
      </c>
      <c r="AJ3132" s="61" t="s">
        <v>63</v>
      </c>
      <c r="AK3132" s="61">
        <v>0</v>
      </c>
      <c r="AL3132" s="63">
        <v>41275</v>
      </c>
      <c r="AM3132" s="63">
        <v>41639</v>
      </c>
      <c r="AN3132" s="61" t="s">
        <v>77</v>
      </c>
      <c r="AO3132" s="4" t="s">
        <v>139</v>
      </c>
      <c r="AP3132" s="4" t="s">
        <v>168</v>
      </c>
    </row>
    <row r="3133" spans="1:42" ht="79.5" customHeight="1">
      <c r="A3133" s="61" t="s">
        <v>3270</v>
      </c>
      <c r="B3133" s="61" t="s">
        <v>3278</v>
      </c>
      <c r="C3133" s="61" t="s">
        <v>164</v>
      </c>
      <c r="D3133" s="61"/>
      <c r="E3133" s="61"/>
      <c r="F3133" s="61"/>
      <c r="G3133" s="62">
        <v>2013</v>
      </c>
      <c r="H3133" s="61">
        <v>1358696</v>
      </c>
      <c r="I3133" s="61">
        <v>0</v>
      </c>
      <c r="J3133" s="61" t="s">
        <v>3283</v>
      </c>
      <c r="K3133" s="61">
        <v>1000000</v>
      </c>
      <c r="L3133" s="61" t="s">
        <v>560</v>
      </c>
      <c r="M3133" s="61" t="s">
        <v>5622</v>
      </c>
      <c r="N3133" s="61"/>
      <c r="O3133" s="63">
        <v>41613</v>
      </c>
      <c r="P3133" s="61"/>
      <c r="Q3133" s="61" t="s">
        <v>184</v>
      </c>
      <c r="R3133" s="61" t="s">
        <v>54</v>
      </c>
      <c r="S3133" s="61" t="s">
        <v>84</v>
      </c>
      <c r="T3133" s="61" t="s">
        <v>3270</v>
      </c>
      <c r="U3133" s="61" t="s">
        <v>3270</v>
      </c>
      <c r="V3133" s="61" t="s">
        <v>3278</v>
      </c>
      <c r="W3133" s="61" t="s">
        <v>416</v>
      </c>
      <c r="X3133" s="61" t="s">
        <v>3280</v>
      </c>
      <c r="Y3133" s="61"/>
      <c r="Z3133" s="61" t="s">
        <v>54</v>
      </c>
      <c r="AA3133" s="61" t="s">
        <v>61</v>
      </c>
      <c r="AB3133" s="61" t="s">
        <v>62</v>
      </c>
      <c r="AC3133" s="61">
        <v>205019</v>
      </c>
      <c r="AD3133" s="61"/>
      <c r="AE3133" s="61" t="s">
        <v>5</v>
      </c>
      <c r="AF3133" s="63">
        <v>41614.513888888891</v>
      </c>
      <c r="AG3133" s="63">
        <v>41614.513194444444</v>
      </c>
      <c r="AH3133" s="62"/>
      <c r="AI3133" s="61"/>
      <c r="AJ3133" s="61" t="s">
        <v>63</v>
      </c>
      <c r="AK3133" s="61"/>
      <c r="AL3133" s="63"/>
      <c r="AM3133" s="63"/>
      <c r="AN3133" s="61"/>
      <c r="AO3133" s="4"/>
      <c r="AP3133" s="4"/>
    </row>
    <row r="3134" spans="1:42" ht="79.5" customHeight="1">
      <c r="A3134" s="61" t="s">
        <v>2902</v>
      </c>
      <c r="B3134" s="61" t="s">
        <v>244</v>
      </c>
      <c r="C3134" s="61" t="s">
        <v>92</v>
      </c>
      <c r="D3134" s="61" t="s">
        <v>92</v>
      </c>
      <c r="E3134" s="61" t="s">
        <v>349</v>
      </c>
      <c r="F3134" s="61" t="s">
        <v>350</v>
      </c>
      <c r="G3134" s="62">
        <v>2014</v>
      </c>
      <c r="H3134" s="61">
        <v>24457</v>
      </c>
      <c r="I3134" s="61">
        <v>0</v>
      </c>
      <c r="J3134" s="61" t="s">
        <v>350</v>
      </c>
      <c r="K3134" s="61" t="s">
        <v>3</v>
      </c>
      <c r="L3134" s="61" t="s">
        <v>52</v>
      </c>
      <c r="M3134" s="61" t="s">
        <v>5622</v>
      </c>
      <c r="N3134" s="61"/>
      <c r="O3134" s="63">
        <v>41614</v>
      </c>
      <c r="P3134" s="61" t="s">
        <v>352</v>
      </c>
      <c r="Q3134" s="61" t="s">
        <v>196</v>
      </c>
      <c r="R3134" s="61" t="s">
        <v>54</v>
      </c>
      <c r="S3134" s="61" t="s">
        <v>55</v>
      </c>
      <c r="T3134" s="61" t="s">
        <v>2902</v>
      </c>
      <c r="U3134" s="61" t="s">
        <v>2902</v>
      </c>
      <c r="V3134" s="61" t="s">
        <v>244</v>
      </c>
      <c r="W3134" s="61" t="s">
        <v>58</v>
      </c>
      <c r="X3134" s="61" t="s">
        <v>248</v>
      </c>
      <c r="Y3134" s="61" t="s">
        <v>60</v>
      </c>
      <c r="Z3134" s="61" t="s">
        <v>54</v>
      </c>
      <c r="AA3134" s="61" t="s">
        <v>61</v>
      </c>
      <c r="AB3134" s="61" t="s">
        <v>62</v>
      </c>
      <c r="AC3134" s="61">
        <v>212769</v>
      </c>
      <c r="AD3134" s="61"/>
      <c r="AE3134" s="61" t="s">
        <v>70</v>
      </c>
      <c r="AF3134" s="63">
        <v>41782.675694444442</v>
      </c>
      <c r="AG3134" s="63">
        <v>41782.675694444442</v>
      </c>
      <c r="AH3134" s="62">
        <v>2014</v>
      </c>
      <c r="AI3134" s="61" t="s">
        <v>54</v>
      </c>
      <c r="AJ3134" s="61" t="s">
        <v>63</v>
      </c>
      <c r="AK3134" s="61">
        <v>37824220</v>
      </c>
      <c r="AL3134" s="63">
        <v>41640</v>
      </c>
      <c r="AM3134" s="63">
        <v>42004</v>
      </c>
      <c r="AN3134" s="61" t="s">
        <v>240</v>
      </c>
      <c r="AO3134" s="4" t="s">
        <v>97</v>
      </c>
      <c r="AP3134" s="4" t="s">
        <v>131</v>
      </c>
    </row>
    <row r="3135" spans="1:42" ht="136.5" customHeight="1">
      <c r="A3135" s="61" t="s">
        <v>2902</v>
      </c>
      <c r="B3135" s="61" t="s">
        <v>244</v>
      </c>
      <c r="C3135" s="61" t="s">
        <v>92</v>
      </c>
      <c r="D3135" s="61" t="s">
        <v>92</v>
      </c>
      <c r="E3135" s="61" t="s">
        <v>353</v>
      </c>
      <c r="F3135" s="61" t="s">
        <v>354</v>
      </c>
      <c r="G3135" s="62">
        <v>2014</v>
      </c>
      <c r="H3135" s="61">
        <v>97826</v>
      </c>
      <c r="I3135" s="61">
        <v>0</v>
      </c>
      <c r="J3135" s="61" t="s">
        <v>354</v>
      </c>
      <c r="K3135" s="61" t="s">
        <v>3</v>
      </c>
      <c r="L3135" s="61" t="s">
        <v>52</v>
      </c>
      <c r="M3135" s="61" t="s">
        <v>5622</v>
      </c>
      <c r="N3135" s="61" t="s">
        <v>5622</v>
      </c>
      <c r="O3135" s="63">
        <v>41614</v>
      </c>
      <c r="P3135" s="61" t="s">
        <v>352</v>
      </c>
      <c r="Q3135" s="61" t="s">
        <v>196</v>
      </c>
      <c r="R3135" s="61" t="s">
        <v>54</v>
      </c>
      <c r="S3135" s="61" t="s">
        <v>55</v>
      </c>
      <c r="T3135" s="61" t="s">
        <v>2902</v>
      </c>
      <c r="U3135" s="61" t="s">
        <v>2902</v>
      </c>
      <c r="V3135" s="61" t="s">
        <v>244</v>
      </c>
      <c r="W3135" s="61" t="s">
        <v>58</v>
      </c>
      <c r="X3135" s="61" t="s">
        <v>248</v>
      </c>
      <c r="Y3135" s="61" t="s">
        <v>60</v>
      </c>
      <c r="Z3135" s="61" t="s">
        <v>54</v>
      </c>
      <c r="AA3135" s="61" t="s">
        <v>61</v>
      </c>
      <c r="AB3135" s="61" t="s">
        <v>62</v>
      </c>
      <c r="AC3135" s="61">
        <v>212776</v>
      </c>
      <c r="AD3135" s="61"/>
      <c r="AE3135" s="61" t="s">
        <v>70</v>
      </c>
      <c r="AF3135" s="63">
        <v>41782.681250000001</v>
      </c>
      <c r="AG3135" s="63">
        <v>41782.680555555555</v>
      </c>
      <c r="AH3135" s="62">
        <v>2014</v>
      </c>
      <c r="AI3135" s="61" t="s">
        <v>54</v>
      </c>
      <c r="AJ3135" s="61" t="s">
        <v>63</v>
      </c>
      <c r="AK3135" s="61">
        <v>102367463</v>
      </c>
      <c r="AL3135" s="63">
        <v>41640</v>
      </c>
      <c r="AM3135" s="63">
        <v>42004</v>
      </c>
      <c r="AN3135" s="61" t="s">
        <v>337</v>
      </c>
      <c r="AO3135" s="4" t="s">
        <v>97</v>
      </c>
      <c r="AP3135" s="4" t="s">
        <v>131</v>
      </c>
    </row>
    <row r="3136" spans="1:42" ht="102" customHeight="1">
      <c r="A3136" s="61" t="s">
        <v>1060</v>
      </c>
      <c r="B3136" s="61" t="s">
        <v>413</v>
      </c>
      <c r="C3136" s="61" t="s">
        <v>164</v>
      </c>
      <c r="D3136" s="61"/>
      <c r="E3136" s="61"/>
      <c r="F3136" s="61"/>
      <c r="G3136" s="62">
        <v>2013</v>
      </c>
      <c r="H3136" s="61">
        <v>1821162</v>
      </c>
      <c r="I3136" s="61">
        <v>0</v>
      </c>
      <c r="J3136" s="61" t="s">
        <v>1114</v>
      </c>
      <c r="K3136" s="61">
        <v>10000000</v>
      </c>
      <c r="L3136" s="61" t="s">
        <v>1070</v>
      </c>
      <c r="M3136" s="61" t="s">
        <v>5622</v>
      </c>
      <c r="N3136" s="61"/>
      <c r="O3136" s="63">
        <v>41618</v>
      </c>
      <c r="P3136" s="61"/>
      <c r="Q3136" s="61" t="s">
        <v>69</v>
      </c>
      <c r="R3136" s="61" t="s">
        <v>54</v>
      </c>
      <c r="S3136" s="61" t="s">
        <v>84</v>
      </c>
      <c r="T3136" s="61" t="s">
        <v>1060</v>
      </c>
      <c r="U3136" s="61" t="s">
        <v>1060</v>
      </c>
      <c r="V3136" s="61" t="s">
        <v>413</v>
      </c>
      <c r="W3136" s="61" t="s">
        <v>416</v>
      </c>
      <c r="X3136" s="61" t="s">
        <v>417</v>
      </c>
      <c r="Y3136" s="61"/>
      <c r="Z3136" s="61" t="s">
        <v>54</v>
      </c>
      <c r="AA3136" s="61" t="s">
        <v>61</v>
      </c>
      <c r="AB3136" s="61" t="s">
        <v>62</v>
      </c>
      <c r="AC3136" s="61">
        <v>208293</v>
      </c>
      <c r="AD3136" s="61"/>
      <c r="AE3136" s="61" t="s">
        <v>5</v>
      </c>
      <c r="AF3136" s="63">
        <v>41695.456944444442</v>
      </c>
      <c r="AG3136" s="63">
        <v>41695.456944444442</v>
      </c>
      <c r="AH3136" s="62"/>
      <c r="AI3136" s="61"/>
      <c r="AJ3136" s="61" t="s">
        <v>63</v>
      </c>
      <c r="AK3136" s="61"/>
      <c r="AL3136" s="63"/>
      <c r="AM3136" s="63"/>
      <c r="AN3136" s="61"/>
      <c r="AO3136" s="4"/>
      <c r="AP3136" s="4"/>
    </row>
    <row r="3137" spans="1:42" ht="57" customHeight="1">
      <c r="A3137" s="61" t="s">
        <v>1060</v>
      </c>
      <c r="B3137" s="61" t="s">
        <v>179</v>
      </c>
      <c r="C3137" s="61" t="s">
        <v>164</v>
      </c>
      <c r="D3137" s="61"/>
      <c r="E3137" s="61"/>
      <c r="F3137" s="61"/>
      <c r="G3137" s="62">
        <v>2013</v>
      </c>
      <c r="H3137" s="61">
        <v>1821162</v>
      </c>
      <c r="I3137" s="61">
        <v>0</v>
      </c>
      <c r="J3137" s="61" t="s">
        <v>1179</v>
      </c>
      <c r="K3137" s="61">
        <v>10000000</v>
      </c>
      <c r="L3137" s="61" t="s">
        <v>1070</v>
      </c>
      <c r="M3137" s="61" t="s">
        <v>5622</v>
      </c>
      <c r="N3137" s="61"/>
      <c r="O3137" s="63">
        <v>41618</v>
      </c>
      <c r="P3137" s="61"/>
      <c r="Q3137" s="61" t="s">
        <v>69</v>
      </c>
      <c r="R3137" s="61" t="s">
        <v>54</v>
      </c>
      <c r="S3137" s="61" t="s">
        <v>55</v>
      </c>
      <c r="T3137" s="61" t="s">
        <v>1060</v>
      </c>
      <c r="U3137" s="61" t="s">
        <v>1060</v>
      </c>
      <c r="V3137" s="61" t="s">
        <v>179</v>
      </c>
      <c r="W3137" s="61" t="s">
        <v>58</v>
      </c>
      <c r="X3137" s="61" t="s">
        <v>185</v>
      </c>
      <c r="Y3137" s="61"/>
      <c r="Z3137" s="61" t="s">
        <v>54</v>
      </c>
      <c r="AA3137" s="61" t="s">
        <v>61</v>
      </c>
      <c r="AB3137" s="61" t="s">
        <v>62</v>
      </c>
      <c r="AC3137" s="61">
        <v>208299</v>
      </c>
      <c r="AD3137" s="61"/>
      <c r="AE3137" s="61" t="s">
        <v>119</v>
      </c>
      <c r="AF3137" s="63">
        <v>41695.463194444441</v>
      </c>
      <c r="AG3137" s="63">
        <v>41695.463194444441</v>
      </c>
      <c r="AH3137" s="62"/>
      <c r="AI3137" s="61"/>
      <c r="AJ3137" s="61" t="s">
        <v>63</v>
      </c>
      <c r="AK3137" s="61"/>
      <c r="AL3137" s="63"/>
      <c r="AM3137" s="63"/>
      <c r="AN3137" s="61"/>
      <c r="AO3137" s="4"/>
      <c r="AP3137" s="4"/>
    </row>
    <row r="3138" spans="1:42" ht="79.5" customHeight="1">
      <c r="A3138" s="61" t="s">
        <v>2610</v>
      </c>
      <c r="B3138" s="61" t="s">
        <v>179</v>
      </c>
      <c r="C3138" s="61" t="s">
        <v>164</v>
      </c>
      <c r="D3138" s="61" t="s">
        <v>164</v>
      </c>
      <c r="E3138" s="61" t="s">
        <v>699</v>
      </c>
      <c r="F3138" s="61" t="s">
        <v>695</v>
      </c>
      <c r="G3138" s="62">
        <v>2013</v>
      </c>
      <c r="H3138" s="61">
        <v>407630</v>
      </c>
      <c r="I3138" s="61">
        <v>0</v>
      </c>
      <c r="J3138" s="61" t="s">
        <v>2725</v>
      </c>
      <c r="K3138" s="61">
        <v>300000</v>
      </c>
      <c r="L3138" s="61" t="s">
        <v>560</v>
      </c>
      <c r="M3138" s="61" t="s">
        <v>5622</v>
      </c>
      <c r="N3138" s="61"/>
      <c r="O3138" s="63">
        <v>41618</v>
      </c>
      <c r="P3138" s="61" t="s">
        <v>367</v>
      </c>
      <c r="Q3138" s="61" t="s">
        <v>307</v>
      </c>
      <c r="R3138" s="61" t="s">
        <v>54</v>
      </c>
      <c r="S3138" s="61" t="s">
        <v>55</v>
      </c>
      <c r="T3138" s="61" t="s">
        <v>2610</v>
      </c>
      <c r="U3138" s="61" t="s">
        <v>2610</v>
      </c>
      <c r="V3138" s="61" t="s">
        <v>179</v>
      </c>
      <c r="W3138" s="61" t="s">
        <v>58</v>
      </c>
      <c r="X3138" s="61" t="s">
        <v>185</v>
      </c>
      <c r="Y3138" s="61"/>
      <c r="Z3138" s="61" t="s">
        <v>54</v>
      </c>
      <c r="AA3138" s="61" t="s">
        <v>61</v>
      </c>
      <c r="AB3138" s="61" t="s">
        <v>62</v>
      </c>
      <c r="AC3138" s="61">
        <v>208087</v>
      </c>
      <c r="AD3138" s="61"/>
      <c r="AE3138" s="61" t="s">
        <v>70</v>
      </c>
      <c r="AF3138" s="63">
        <v>41691.722916666666</v>
      </c>
      <c r="AG3138" s="63">
        <v>41691.722916666666</v>
      </c>
      <c r="AH3138" s="62">
        <v>2013</v>
      </c>
      <c r="AI3138" s="61" t="s">
        <v>54</v>
      </c>
      <c r="AJ3138" s="61" t="s">
        <v>63</v>
      </c>
      <c r="AK3138" s="61">
        <v>39611583</v>
      </c>
      <c r="AL3138" s="63">
        <v>41275</v>
      </c>
      <c r="AM3138" s="63">
        <v>41639</v>
      </c>
      <c r="AN3138" s="61" t="s">
        <v>337</v>
      </c>
      <c r="AO3138" s="4" t="s">
        <v>139</v>
      </c>
      <c r="AP3138" s="4" t="s">
        <v>131</v>
      </c>
    </row>
    <row r="3139" spans="1:42" ht="102" customHeight="1">
      <c r="A3139" s="61" t="s">
        <v>3368</v>
      </c>
      <c r="B3139" s="61" t="s">
        <v>47</v>
      </c>
      <c r="C3139" s="61" t="s">
        <v>164</v>
      </c>
      <c r="D3139" s="61" t="s">
        <v>164</v>
      </c>
      <c r="E3139" s="61" t="s">
        <v>165</v>
      </c>
      <c r="F3139" s="61" t="s">
        <v>166</v>
      </c>
      <c r="G3139" s="62">
        <v>2013</v>
      </c>
      <c r="H3139" s="61">
        <v>1643115</v>
      </c>
      <c r="I3139" s="61">
        <v>0</v>
      </c>
      <c r="J3139" s="61" t="s">
        <v>3390</v>
      </c>
      <c r="K3139" s="61">
        <v>10000000</v>
      </c>
      <c r="L3139" s="61" t="s">
        <v>3371</v>
      </c>
      <c r="M3139" s="61" t="s">
        <v>5622</v>
      </c>
      <c r="N3139" s="61"/>
      <c r="O3139" s="63">
        <v>41620</v>
      </c>
      <c r="P3139" s="61" t="s">
        <v>76</v>
      </c>
      <c r="Q3139" s="61" t="s">
        <v>69</v>
      </c>
      <c r="R3139" s="61" t="s">
        <v>54</v>
      </c>
      <c r="S3139" s="61" t="s">
        <v>55</v>
      </c>
      <c r="T3139" s="61" t="s">
        <v>3368</v>
      </c>
      <c r="U3139" s="61" t="s">
        <v>3368</v>
      </c>
      <c r="V3139" s="61" t="s">
        <v>47</v>
      </c>
      <c r="W3139" s="61" t="s">
        <v>58</v>
      </c>
      <c r="X3139" s="61" t="s">
        <v>59</v>
      </c>
      <c r="Y3139" s="61"/>
      <c r="Z3139" s="61" t="s">
        <v>54</v>
      </c>
      <c r="AA3139" s="61" t="s">
        <v>61</v>
      </c>
      <c r="AB3139" s="61" t="s">
        <v>62</v>
      </c>
      <c r="AC3139" s="61">
        <v>205330</v>
      </c>
      <c r="AD3139" s="61"/>
      <c r="AE3139" s="61" t="s">
        <v>70</v>
      </c>
      <c r="AF3139" s="63">
        <v>41631.726388888885</v>
      </c>
      <c r="AG3139" s="63">
        <v>41621.743055555555</v>
      </c>
      <c r="AH3139" s="62">
        <v>2013</v>
      </c>
      <c r="AI3139" s="61" t="s">
        <v>54</v>
      </c>
      <c r="AJ3139" s="61" t="s">
        <v>63</v>
      </c>
      <c r="AK3139" s="61">
        <v>0</v>
      </c>
      <c r="AL3139" s="63">
        <v>41275</v>
      </c>
      <c r="AM3139" s="63">
        <v>41639</v>
      </c>
      <c r="AN3139" s="61" t="s">
        <v>77</v>
      </c>
      <c r="AO3139" s="4" t="s">
        <v>139</v>
      </c>
      <c r="AP3139" s="4" t="s">
        <v>168</v>
      </c>
    </row>
    <row r="3140" spans="1:42" ht="57" customHeight="1">
      <c r="A3140" s="61" t="s">
        <v>2610</v>
      </c>
      <c r="B3140" s="61" t="s">
        <v>1469</v>
      </c>
      <c r="C3140" s="61" t="s">
        <v>92</v>
      </c>
      <c r="D3140" s="61" t="s">
        <v>92</v>
      </c>
      <c r="E3140" s="61" t="s">
        <v>2679</v>
      </c>
      <c r="F3140" s="61" t="s">
        <v>2680</v>
      </c>
      <c r="G3140" s="62">
        <v>2014</v>
      </c>
      <c r="H3140" s="61">
        <v>330139</v>
      </c>
      <c r="I3140" s="61">
        <v>0</v>
      </c>
      <c r="J3140" s="61" t="s">
        <v>2681</v>
      </c>
      <c r="K3140" s="61">
        <v>267306</v>
      </c>
      <c r="L3140" s="61" t="s">
        <v>560</v>
      </c>
      <c r="M3140" s="61" t="s">
        <v>5622</v>
      </c>
      <c r="N3140" s="61"/>
      <c r="O3140" s="63">
        <v>41621</v>
      </c>
      <c r="P3140" s="61" t="s">
        <v>397</v>
      </c>
      <c r="Q3140" s="61" t="s">
        <v>184</v>
      </c>
      <c r="R3140" s="61" t="s">
        <v>54</v>
      </c>
      <c r="S3140" s="61" t="s">
        <v>55</v>
      </c>
      <c r="T3140" s="61" t="s">
        <v>2610</v>
      </c>
      <c r="U3140" s="61" t="s">
        <v>2610</v>
      </c>
      <c r="V3140" s="61" t="s">
        <v>1469</v>
      </c>
      <c r="W3140" s="61" t="s">
        <v>86</v>
      </c>
      <c r="X3140" s="61" t="s">
        <v>1469</v>
      </c>
      <c r="Y3140" s="61" t="s">
        <v>60</v>
      </c>
      <c r="Z3140" s="61" t="s">
        <v>54</v>
      </c>
      <c r="AA3140" s="61" t="s">
        <v>61</v>
      </c>
      <c r="AB3140" s="61" t="s">
        <v>62</v>
      </c>
      <c r="AC3140" s="61">
        <v>209150</v>
      </c>
      <c r="AD3140" s="61"/>
      <c r="AE3140" s="61" t="s">
        <v>70</v>
      </c>
      <c r="AF3140" s="63">
        <v>41992.487499999996</v>
      </c>
      <c r="AG3140" s="63">
        <v>41723.657638888886</v>
      </c>
      <c r="AH3140" s="62">
        <v>2014</v>
      </c>
      <c r="AI3140" s="61" t="s">
        <v>54</v>
      </c>
      <c r="AJ3140" s="61" t="s">
        <v>63</v>
      </c>
      <c r="AK3140" s="61">
        <v>820487</v>
      </c>
      <c r="AL3140" s="63">
        <v>41640</v>
      </c>
      <c r="AM3140" s="63">
        <v>42004</v>
      </c>
      <c r="AN3140" s="61" t="s">
        <v>77</v>
      </c>
      <c r="AO3140" s="4" t="s">
        <v>97</v>
      </c>
      <c r="AP3140" s="4" t="s">
        <v>131</v>
      </c>
    </row>
    <row r="3141" spans="1:42" ht="57" customHeight="1">
      <c r="A3141" s="61" t="s">
        <v>1060</v>
      </c>
      <c r="B3141" s="61" t="s">
        <v>463</v>
      </c>
      <c r="C3141" s="61" t="s">
        <v>164</v>
      </c>
      <c r="D3141" s="61" t="s">
        <v>164</v>
      </c>
      <c r="E3141" s="61" t="s">
        <v>1138</v>
      </c>
      <c r="F3141" s="61" t="s">
        <v>1139</v>
      </c>
      <c r="G3141" s="62">
        <v>2013</v>
      </c>
      <c r="H3141" s="61">
        <v>109270</v>
      </c>
      <c r="I3141" s="61">
        <v>0</v>
      </c>
      <c r="J3141" s="61" t="s">
        <v>1140</v>
      </c>
      <c r="K3141" s="61">
        <v>600000</v>
      </c>
      <c r="L3141" s="61" t="s">
        <v>1070</v>
      </c>
      <c r="M3141" s="61" t="s">
        <v>5622</v>
      </c>
      <c r="N3141" s="61"/>
      <c r="O3141" s="63">
        <v>41624</v>
      </c>
      <c r="P3141" s="61" t="s">
        <v>238</v>
      </c>
      <c r="Q3141" s="61" t="s">
        <v>238</v>
      </c>
      <c r="R3141" s="61" t="s">
        <v>54</v>
      </c>
      <c r="S3141" s="61" t="s">
        <v>84</v>
      </c>
      <c r="T3141" s="61" t="s">
        <v>1060</v>
      </c>
      <c r="U3141" s="61" t="s">
        <v>1060</v>
      </c>
      <c r="V3141" s="61" t="s">
        <v>463</v>
      </c>
      <c r="W3141" s="61" t="s">
        <v>86</v>
      </c>
      <c r="X3141" s="61" t="s">
        <v>467</v>
      </c>
      <c r="Y3141" s="61"/>
      <c r="Z3141" s="61" t="s">
        <v>54</v>
      </c>
      <c r="AA3141" s="61" t="s">
        <v>61</v>
      </c>
      <c r="AB3141" s="61" t="s">
        <v>62</v>
      </c>
      <c r="AC3141" s="61">
        <v>205559</v>
      </c>
      <c r="AD3141" s="61"/>
      <c r="AE3141" s="61" t="s">
        <v>5</v>
      </c>
      <c r="AF3141" s="63">
        <v>41628.520138888889</v>
      </c>
      <c r="AG3141" s="63">
        <v>41628.519444444442</v>
      </c>
      <c r="AH3141" s="62">
        <v>2013</v>
      </c>
      <c r="AI3141" s="61" t="s">
        <v>54</v>
      </c>
      <c r="AJ3141" s="61" t="s">
        <v>63</v>
      </c>
      <c r="AK3141" s="61">
        <v>1498000</v>
      </c>
      <c r="AL3141" s="63">
        <v>41275</v>
      </c>
      <c r="AM3141" s="63">
        <v>41639</v>
      </c>
      <c r="AN3141" s="61" t="s">
        <v>77</v>
      </c>
      <c r="AO3141" s="4" t="s">
        <v>139</v>
      </c>
      <c r="AP3141" s="4" t="s">
        <v>168</v>
      </c>
    </row>
    <row r="3142" spans="1:42" ht="57" customHeight="1">
      <c r="A3142" s="61" t="s">
        <v>2902</v>
      </c>
      <c r="B3142" s="61" t="s">
        <v>244</v>
      </c>
      <c r="C3142" s="61" t="s">
        <v>164</v>
      </c>
      <c r="D3142" s="61"/>
      <c r="E3142" s="61"/>
      <c r="F3142" s="61"/>
      <c r="G3142" s="62">
        <v>2013</v>
      </c>
      <c r="H3142" s="61">
        <v>122283</v>
      </c>
      <c r="I3142" s="61">
        <v>0</v>
      </c>
      <c r="J3142" s="61" t="s">
        <v>2975</v>
      </c>
      <c r="K3142" s="61">
        <v>90000</v>
      </c>
      <c r="L3142" s="61" t="s">
        <v>560</v>
      </c>
      <c r="M3142" s="61" t="s">
        <v>5622</v>
      </c>
      <c r="N3142" s="61"/>
      <c r="O3142" s="63">
        <v>41632</v>
      </c>
      <c r="P3142" s="61"/>
      <c r="Q3142" s="61" t="s">
        <v>69</v>
      </c>
      <c r="R3142" s="61" t="s">
        <v>54</v>
      </c>
      <c r="S3142" s="61" t="s">
        <v>84</v>
      </c>
      <c r="T3142" s="61" t="s">
        <v>2902</v>
      </c>
      <c r="U3142" s="61" t="s">
        <v>2902</v>
      </c>
      <c r="V3142" s="61" t="s">
        <v>244</v>
      </c>
      <c r="W3142" s="61" t="s">
        <v>58</v>
      </c>
      <c r="X3142" s="61" t="s">
        <v>248</v>
      </c>
      <c r="Y3142" s="61"/>
      <c r="Z3142" s="61" t="s">
        <v>54</v>
      </c>
      <c r="AA3142" s="61" t="s">
        <v>61</v>
      </c>
      <c r="AB3142" s="61" t="s">
        <v>62</v>
      </c>
      <c r="AC3142" s="61">
        <v>205725</v>
      </c>
      <c r="AD3142" s="61"/>
      <c r="AE3142" s="61" t="s">
        <v>5</v>
      </c>
      <c r="AF3142" s="63">
        <v>41635.685416666667</v>
      </c>
      <c r="AG3142" s="63">
        <v>41635.683333333334</v>
      </c>
      <c r="AH3142" s="62"/>
      <c r="AI3142" s="61"/>
      <c r="AJ3142" s="61" t="s">
        <v>63</v>
      </c>
      <c r="AK3142" s="61"/>
      <c r="AL3142" s="63"/>
      <c r="AM3142" s="63"/>
      <c r="AN3142" s="61"/>
      <c r="AO3142" s="4"/>
      <c r="AP3142" s="4"/>
    </row>
    <row r="3143" spans="1:42" ht="57" customHeight="1">
      <c r="A3143" s="61" t="s">
        <v>2606</v>
      </c>
      <c r="B3143" s="61" t="s">
        <v>244</v>
      </c>
      <c r="C3143" s="61" t="s">
        <v>164</v>
      </c>
      <c r="D3143" s="61" t="s">
        <v>164</v>
      </c>
      <c r="E3143" s="61" t="s">
        <v>852</v>
      </c>
      <c r="F3143" s="61" t="s">
        <v>853</v>
      </c>
      <c r="G3143" s="62">
        <v>2013</v>
      </c>
      <c r="H3143" s="61">
        <v>339259</v>
      </c>
      <c r="I3143" s="61">
        <v>0</v>
      </c>
      <c r="J3143" s="61" t="s">
        <v>853</v>
      </c>
      <c r="K3143" s="61">
        <v>250000</v>
      </c>
      <c r="L3143" s="61" t="s">
        <v>560</v>
      </c>
      <c r="M3143" s="61" t="s">
        <v>5622</v>
      </c>
      <c r="N3143" s="61"/>
      <c r="O3143" s="63">
        <v>41634</v>
      </c>
      <c r="P3143" s="61" t="s">
        <v>196</v>
      </c>
      <c r="Q3143" s="61" t="s">
        <v>196</v>
      </c>
      <c r="R3143" s="61" t="s">
        <v>54</v>
      </c>
      <c r="S3143" s="61" t="s">
        <v>84</v>
      </c>
      <c r="T3143" s="61" t="s">
        <v>2606</v>
      </c>
      <c r="U3143" s="61" t="s">
        <v>2606</v>
      </c>
      <c r="V3143" s="61" t="s">
        <v>244</v>
      </c>
      <c r="W3143" s="61" t="s">
        <v>58</v>
      </c>
      <c r="X3143" s="61" t="s">
        <v>248</v>
      </c>
      <c r="Y3143" s="61"/>
      <c r="Z3143" s="61" t="s">
        <v>54</v>
      </c>
      <c r="AA3143" s="61" t="s">
        <v>61</v>
      </c>
      <c r="AB3143" s="61" t="s">
        <v>62</v>
      </c>
      <c r="AC3143" s="61">
        <v>206573</v>
      </c>
      <c r="AD3143" s="61"/>
      <c r="AE3143" s="61" t="s">
        <v>5</v>
      </c>
      <c r="AF3143" s="63">
        <v>41663.69027777778</v>
      </c>
      <c r="AG3143" s="63">
        <v>41663.689583333333</v>
      </c>
      <c r="AH3143" s="62">
        <v>2013</v>
      </c>
      <c r="AI3143" s="61" t="s">
        <v>54</v>
      </c>
      <c r="AJ3143" s="61" t="s">
        <v>63</v>
      </c>
      <c r="AK3143" s="61">
        <v>44347588</v>
      </c>
      <c r="AL3143" s="63">
        <v>41275</v>
      </c>
      <c r="AM3143" s="63">
        <v>41639</v>
      </c>
      <c r="AN3143" s="61" t="s">
        <v>337</v>
      </c>
      <c r="AO3143" s="4" t="s">
        <v>139</v>
      </c>
      <c r="AP3143" s="4" t="s">
        <v>131</v>
      </c>
    </row>
    <row r="3144" spans="1:42" ht="57" customHeight="1">
      <c r="A3144" s="61" t="s">
        <v>47</v>
      </c>
      <c r="B3144" s="61" t="s">
        <v>1446</v>
      </c>
      <c r="C3144" s="61" t="s">
        <v>164</v>
      </c>
      <c r="D3144" s="61" t="s">
        <v>164</v>
      </c>
      <c r="E3144" s="61" t="s">
        <v>1452</v>
      </c>
      <c r="F3144" s="61" t="s">
        <v>1453</v>
      </c>
      <c r="G3144" s="62">
        <v>2013</v>
      </c>
      <c r="H3144" s="61">
        <v>247725</v>
      </c>
      <c r="I3144" s="61">
        <v>0</v>
      </c>
      <c r="J3144" s="61" t="s">
        <v>1454</v>
      </c>
      <c r="K3144" s="61" t="s">
        <v>3</v>
      </c>
      <c r="L3144" s="61" t="s">
        <v>52</v>
      </c>
      <c r="M3144" s="61" t="s">
        <v>5622</v>
      </c>
      <c r="N3144" s="61"/>
      <c r="O3144" s="63">
        <v>41637</v>
      </c>
      <c r="P3144" s="61" t="s">
        <v>145</v>
      </c>
      <c r="Q3144" s="61" t="s">
        <v>146</v>
      </c>
      <c r="R3144" s="61" t="s">
        <v>54</v>
      </c>
      <c r="S3144" s="61" t="s">
        <v>84</v>
      </c>
      <c r="T3144" s="61" t="s">
        <v>47</v>
      </c>
      <c r="U3144" s="61" t="s">
        <v>208</v>
      </c>
      <c r="V3144" s="61" t="s">
        <v>1446</v>
      </c>
      <c r="W3144" s="61" t="s">
        <v>86</v>
      </c>
      <c r="X3144" s="61" t="s">
        <v>1450</v>
      </c>
      <c r="Y3144" s="61"/>
      <c r="Z3144" s="61" t="s">
        <v>54</v>
      </c>
      <c r="AA3144" s="61" t="s">
        <v>61</v>
      </c>
      <c r="AB3144" s="61" t="s">
        <v>62</v>
      </c>
      <c r="AC3144" s="61">
        <v>205830</v>
      </c>
      <c r="AD3144" s="61"/>
      <c r="AE3144" s="61" t="s">
        <v>5</v>
      </c>
      <c r="AF3144" s="63">
        <v>41642.664583333331</v>
      </c>
      <c r="AG3144" s="63">
        <v>41636.837500000001</v>
      </c>
      <c r="AH3144" s="62">
        <v>2013</v>
      </c>
      <c r="AI3144" s="61" t="s">
        <v>54</v>
      </c>
      <c r="AJ3144" s="61" t="s">
        <v>63</v>
      </c>
      <c r="AK3144" s="61">
        <v>325000</v>
      </c>
      <c r="AL3144" s="63">
        <v>41280</v>
      </c>
      <c r="AM3144" s="63">
        <v>42010</v>
      </c>
      <c r="AN3144" s="61" t="s">
        <v>240</v>
      </c>
      <c r="AO3144" s="4" t="s">
        <v>130</v>
      </c>
      <c r="AP3144" s="4" t="s">
        <v>131</v>
      </c>
    </row>
    <row r="3145" spans="1:42" ht="57" customHeight="1">
      <c r="A3145" s="61" t="s">
        <v>1446</v>
      </c>
      <c r="B3145" s="61" t="s">
        <v>47</v>
      </c>
      <c r="C3145" s="61" t="s">
        <v>164</v>
      </c>
      <c r="D3145" s="61" t="s">
        <v>164</v>
      </c>
      <c r="E3145" s="61" t="s">
        <v>165</v>
      </c>
      <c r="F3145" s="61" t="s">
        <v>166</v>
      </c>
      <c r="G3145" s="62">
        <v>2013</v>
      </c>
      <c r="H3145" s="61">
        <v>-247725</v>
      </c>
      <c r="I3145" s="61">
        <v>0</v>
      </c>
      <c r="J3145" s="61" t="s">
        <v>3209</v>
      </c>
      <c r="K3145" s="61"/>
      <c r="L3145" s="61" t="s">
        <v>52</v>
      </c>
      <c r="M3145" s="61" t="s">
        <v>5622</v>
      </c>
      <c r="N3145" s="61"/>
      <c r="O3145" s="63">
        <v>41637</v>
      </c>
      <c r="P3145" s="61" t="s">
        <v>76</v>
      </c>
      <c r="Q3145" s="61" t="s">
        <v>69</v>
      </c>
      <c r="R3145" s="61" t="s">
        <v>54</v>
      </c>
      <c r="S3145" s="61" t="s">
        <v>84</v>
      </c>
      <c r="T3145" s="61" t="s">
        <v>1446</v>
      </c>
      <c r="U3145" s="61" t="s">
        <v>57</v>
      </c>
      <c r="V3145" s="61" t="s">
        <v>47</v>
      </c>
      <c r="W3145" s="61" t="s">
        <v>58</v>
      </c>
      <c r="X3145" s="61" t="s">
        <v>59</v>
      </c>
      <c r="Y3145" s="61"/>
      <c r="Z3145" s="61" t="s">
        <v>54</v>
      </c>
      <c r="AA3145" s="61" t="s">
        <v>61</v>
      </c>
      <c r="AB3145" s="61" t="s">
        <v>62</v>
      </c>
      <c r="AC3145" s="61">
        <v>205952</v>
      </c>
      <c r="AD3145" s="61"/>
      <c r="AE3145" s="61" t="s">
        <v>5</v>
      </c>
      <c r="AF3145" s="63">
        <v>41636.837500000001</v>
      </c>
      <c r="AG3145" s="63">
        <v>41636.837500000001</v>
      </c>
      <c r="AH3145" s="62">
        <v>2013</v>
      </c>
      <c r="AI3145" s="61" t="s">
        <v>54</v>
      </c>
      <c r="AJ3145" s="61" t="s">
        <v>63</v>
      </c>
      <c r="AK3145" s="61">
        <v>0</v>
      </c>
      <c r="AL3145" s="63">
        <v>41275</v>
      </c>
      <c r="AM3145" s="63">
        <v>41639</v>
      </c>
      <c r="AN3145" s="61" t="s">
        <v>77</v>
      </c>
      <c r="AO3145" s="4" t="s">
        <v>139</v>
      </c>
      <c r="AP3145" s="4" t="s">
        <v>168</v>
      </c>
    </row>
    <row r="3146" spans="1:42" ht="57" customHeight="1">
      <c r="A3146" s="61" t="s">
        <v>3212</v>
      </c>
      <c r="B3146" s="61" t="s">
        <v>179</v>
      </c>
      <c r="C3146" s="61" t="s">
        <v>92</v>
      </c>
      <c r="D3146" s="61" t="s">
        <v>92</v>
      </c>
      <c r="E3146" s="61" t="s">
        <v>3213</v>
      </c>
      <c r="F3146" s="61" t="s">
        <v>3214</v>
      </c>
      <c r="G3146" s="62">
        <v>2014</v>
      </c>
      <c r="H3146" s="61">
        <v>35964</v>
      </c>
      <c r="I3146" s="61">
        <v>0</v>
      </c>
      <c r="J3146" s="61" t="s">
        <v>3215</v>
      </c>
      <c r="K3146" s="61" t="s">
        <v>3</v>
      </c>
      <c r="L3146" s="61" t="s">
        <v>52</v>
      </c>
      <c r="M3146" s="61" t="s">
        <v>5622</v>
      </c>
      <c r="N3146" s="61"/>
      <c r="O3146" s="63">
        <v>41639</v>
      </c>
      <c r="P3146" s="61" t="s">
        <v>218</v>
      </c>
      <c r="Q3146" s="61" t="s">
        <v>53</v>
      </c>
      <c r="R3146" s="61" t="s">
        <v>54</v>
      </c>
      <c r="S3146" s="61" t="s">
        <v>55</v>
      </c>
      <c r="T3146" s="61" t="s">
        <v>3212</v>
      </c>
      <c r="U3146" s="61" t="s">
        <v>3212</v>
      </c>
      <c r="V3146" s="61" t="s">
        <v>179</v>
      </c>
      <c r="W3146" s="61" t="s">
        <v>58</v>
      </c>
      <c r="X3146" s="61" t="s">
        <v>185</v>
      </c>
      <c r="Y3146" s="61" t="s">
        <v>60</v>
      </c>
      <c r="Z3146" s="61" t="s">
        <v>54</v>
      </c>
      <c r="AA3146" s="61" t="s">
        <v>61</v>
      </c>
      <c r="AB3146" s="61" t="s">
        <v>62</v>
      </c>
      <c r="AC3146" s="61">
        <v>208106</v>
      </c>
      <c r="AD3146" s="61"/>
      <c r="AE3146" s="61" t="s">
        <v>70</v>
      </c>
      <c r="AF3146" s="63">
        <v>41961.765972222223</v>
      </c>
      <c r="AG3146" s="63">
        <v>41691.73055555555</v>
      </c>
      <c r="AH3146" s="62">
        <v>2014</v>
      </c>
      <c r="AI3146" s="61" t="s">
        <v>54</v>
      </c>
      <c r="AJ3146" s="61" t="s">
        <v>63</v>
      </c>
      <c r="AK3146" s="61">
        <v>10178101</v>
      </c>
      <c r="AL3146" s="63">
        <v>41640</v>
      </c>
      <c r="AM3146" s="63">
        <v>42004</v>
      </c>
      <c r="AN3146" s="61" t="s">
        <v>77</v>
      </c>
      <c r="AO3146" s="4" t="s">
        <v>97</v>
      </c>
      <c r="AP3146" s="4" t="s">
        <v>131</v>
      </c>
    </row>
    <row r="3147" spans="1:42" ht="57" customHeight="1">
      <c r="A3147" s="61" t="s">
        <v>3212</v>
      </c>
      <c r="B3147" s="61" t="s">
        <v>179</v>
      </c>
      <c r="C3147" s="61" t="s">
        <v>92</v>
      </c>
      <c r="D3147" s="61" t="s">
        <v>92</v>
      </c>
      <c r="E3147" s="61" t="s">
        <v>3216</v>
      </c>
      <c r="F3147" s="61" t="s">
        <v>3217</v>
      </c>
      <c r="G3147" s="62">
        <v>2014</v>
      </c>
      <c r="H3147" s="61">
        <v>8325</v>
      </c>
      <c r="I3147" s="61">
        <v>0</v>
      </c>
      <c r="J3147" s="61" t="s">
        <v>3218</v>
      </c>
      <c r="K3147" s="61" t="s">
        <v>3</v>
      </c>
      <c r="L3147" s="61" t="s">
        <v>52</v>
      </c>
      <c r="M3147" s="61" t="s">
        <v>5622</v>
      </c>
      <c r="N3147" s="61" t="s">
        <v>5622</v>
      </c>
      <c r="O3147" s="63">
        <v>41639</v>
      </c>
      <c r="P3147" s="61" t="s">
        <v>254</v>
      </c>
      <c r="Q3147" s="61" t="s">
        <v>238</v>
      </c>
      <c r="R3147" s="61" t="s">
        <v>54</v>
      </c>
      <c r="S3147" s="61" t="s">
        <v>55</v>
      </c>
      <c r="T3147" s="61" t="s">
        <v>3212</v>
      </c>
      <c r="U3147" s="61" t="s">
        <v>3212</v>
      </c>
      <c r="V3147" s="61" t="s">
        <v>179</v>
      </c>
      <c r="W3147" s="61" t="s">
        <v>58</v>
      </c>
      <c r="X3147" s="61" t="s">
        <v>185</v>
      </c>
      <c r="Y3147" s="61" t="s">
        <v>60</v>
      </c>
      <c r="Z3147" s="61" t="s">
        <v>54</v>
      </c>
      <c r="AA3147" s="61" t="s">
        <v>61</v>
      </c>
      <c r="AB3147" s="61" t="s">
        <v>62</v>
      </c>
      <c r="AC3147" s="61">
        <v>221130</v>
      </c>
      <c r="AD3147" s="61"/>
      <c r="AE3147" s="61" t="s">
        <v>70</v>
      </c>
      <c r="AF3147" s="63">
        <v>41961.766666666663</v>
      </c>
      <c r="AG3147" s="63">
        <v>41961.766666666663</v>
      </c>
      <c r="AH3147" s="62">
        <v>2014</v>
      </c>
      <c r="AI3147" s="61" t="s">
        <v>54</v>
      </c>
      <c r="AJ3147" s="61" t="s">
        <v>63</v>
      </c>
      <c r="AK3147" s="61">
        <v>2775000</v>
      </c>
      <c r="AL3147" s="63">
        <v>41640</v>
      </c>
      <c r="AM3147" s="63">
        <v>42004</v>
      </c>
      <c r="AN3147" s="61" t="s">
        <v>337</v>
      </c>
      <c r="AO3147" s="4" t="s">
        <v>97</v>
      </c>
      <c r="AP3147" s="4" t="s">
        <v>131</v>
      </c>
    </row>
    <row r="3148" spans="1:42" ht="57" customHeight="1">
      <c r="A3148" s="61" t="s">
        <v>3212</v>
      </c>
      <c r="B3148" s="61" t="s">
        <v>179</v>
      </c>
      <c r="C3148" s="61" t="s">
        <v>92</v>
      </c>
      <c r="D3148" s="61" t="s">
        <v>92</v>
      </c>
      <c r="E3148" s="61" t="s">
        <v>3219</v>
      </c>
      <c r="F3148" s="61" t="s">
        <v>3220</v>
      </c>
      <c r="G3148" s="62">
        <v>2014</v>
      </c>
      <c r="H3148" s="61">
        <v>54945</v>
      </c>
      <c r="I3148" s="61">
        <v>0</v>
      </c>
      <c r="J3148" s="61" t="s">
        <v>3221</v>
      </c>
      <c r="K3148" s="61" t="s">
        <v>3</v>
      </c>
      <c r="L3148" s="61" t="s">
        <v>52</v>
      </c>
      <c r="M3148" s="61" t="s">
        <v>5622</v>
      </c>
      <c r="N3148" s="61" t="s">
        <v>5622</v>
      </c>
      <c r="O3148" s="63">
        <v>41639</v>
      </c>
      <c r="P3148" s="61" t="s">
        <v>352</v>
      </c>
      <c r="Q3148" s="61" t="s">
        <v>307</v>
      </c>
      <c r="R3148" s="61" t="s">
        <v>54</v>
      </c>
      <c r="S3148" s="61" t="s">
        <v>55</v>
      </c>
      <c r="T3148" s="61" t="s">
        <v>3212</v>
      </c>
      <c r="U3148" s="61" t="s">
        <v>3212</v>
      </c>
      <c r="V3148" s="61" t="s">
        <v>179</v>
      </c>
      <c r="W3148" s="61" t="s">
        <v>58</v>
      </c>
      <c r="X3148" s="61" t="s">
        <v>185</v>
      </c>
      <c r="Y3148" s="61" t="s">
        <v>60</v>
      </c>
      <c r="Z3148" s="61" t="s">
        <v>54</v>
      </c>
      <c r="AA3148" s="61" t="s">
        <v>61</v>
      </c>
      <c r="AB3148" s="61" t="s">
        <v>62</v>
      </c>
      <c r="AC3148" s="61">
        <v>221129</v>
      </c>
      <c r="AD3148" s="61"/>
      <c r="AE3148" s="61" t="s">
        <v>70</v>
      </c>
      <c r="AF3148" s="63">
        <v>41961.770138888889</v>
      </c>
      <c r="AG3148" s="63">
        <v>41961.765972222223</v>
      </c>
      <c r="AH3148" s="62">
        <v>2014</v>
      </c>
      <c r="AI3148" s="61" t="s">
        <v>54</v>
      </c>
      <c r="AJ3148" s="61" t="s">
        <v>63</v>
      </c>
      <c r="AK3148" s="61">
        <v>39611583</v>
      </c>
      <c r="AL3148" s="63">
        <v>41640</v>
      </c>
      <c r="AM3148" s="63">
        <v>42004</v>
      </c>
      <c r="AN3148" s="61" t="s">
        <v>337</v>
      </c>
      <c r="AO3148" s="4" t="s">
        <v>97</v>
      </c>
      <c r="AP3148" s="4" t="s">
        <v>131</v>
      </c>
    </row>
    <row r="3149" spans="1:42" ht="57" customHeight="1">
      <c r="A3149" s="61" t="s">
        <v>3212</v>
      </c>
      <c r="B3149" s="61" t="s">
        <v>179</v>
      </c>
      <c r="C3149" s="61" t="s">
        <v>92</v>
      </c>
      <c r="D3149" s="61" t="s">
        <v>92</v>
      </c>
      <c r="E3149" s="61" t="s">
        <v>2883</v>
      </c>
      <c r="F3149" s="61" t="s">
        <v>2884</v>
      </c>
      <c r="G3149" s="62">
        <v>2014</v>
      </c>
      <c r="H3149" s="61">
        <v>75766</v>
      </c>
      <c r="I3149" s="61">
        <v>0</v>
      </c>
      <c r="J3149" s="61" t="s">
        <v>3224</v>
      </c>
      <c r="K3149" s="61" t="s">
        <v>3</v>
      </c>
      <c r="L3149" s="61" t="s">
        <v>52</v>
      </c>
      <c r="M3149" s="61" t="s">
        <v>5622</v>
      </c>
      <c r="N3149" s="61" t="s">
        <v>5622</v>
      </c>
      <c r="O3149" s="63">
        <v>41639</v>
      </c>
      <c r="P3149" s="61" t="s">
        <v>958</v>
      </c>
      <c r="Q3149" s="61" t="s">
        <v>137</v>
      </c>
      <c r="R3149" s="61" t="s">
        <v>54</v>
      </c>
      <c r="S3149" s="61" t="s">
        <v>55</v>
      </c>
      <c r="T3149" s="61" t="s">
        <v>3212</v>
      </c>
      <c r="U3149" s="61" t="s">
        <v>3212</v>
      </c>
      <c r="V3149" s="61" t="s">
        <v>179</v>
      </c>
      <c r="W3149" s="61" t="s">
        <v>58</v>
      </c>
      <c r="X3149" s="61" t="s">
        <v>185</v>
      </c>
      <c r="Y3149" s="61" t="s">
        <v>60</v>
      </c>
      <c r="Z3149" s="61" t="s">
        <v>54</v>
      </c>
      <c r="AA3149" s="61" t="s">
        <v>61</v>
      </c>
      <c r="AB3149" s="61" t="s">
        <v>62</v>
      </c>
      <c r="AC3149" s="61">
        <v>221131</v>
      </c>
      <c r="AD3149" s="61"/>
      <c r="AE3149" s="61" t="s">
        <v>70</v>
      </c>
      <c r="AF3149" s="63">
        <v>41961.767361111109</v>
      </c>
      <c r="AG3149" s="63">
        <v>41961.767361111109</v>
      </c>
      <c r="AH3149" s="62">
        <v>2014</v>
      </c>
      <c r="AI3149" s="61" t="s">
        <v>54</v>
      </c>
      <c r="AJ3149" s="61" t="s">
        <v>63</v>
      </c>
      <c r="AK3149" s="61">
        <v>2664000</v>
      </c>
      <c r="AL3149" s="63">
        <v>41640</v>
      </c>
      <c r="AM3149" s="63">
        <v>42004</v>
      </c>
      <c r="AN3149" s="61" t="s">
        <v>337</v>
      </c>
      <c r="AO3149" s="4" t="s">
        <v>97</v>
      </c>
      <c r="AP3149" s="4" t="s">
        <v>965</v>
      </c>
    </row>
    <row r="3150" spans="1:42" ht="57" customHeight="1">
      <c r="A3150" s="61" t="s">
        <v>3927</v>
      </c>
      <c r="B3150" s="61" t="s">
        <v>179</v>
      </c>
      <c r="C3150" s="61" t="s">
        <v>164</v>
      </c>
      <c r="D3150" s="61"/>
      <c r="E3150" s="61"/>
      <c r="F3150" s="61"/>
      <c r="G3150" s="62">
        <v>2013</v>
      </c>
      <c r="H3150" s="61">
        <v>1000000</v>
      </c>
      <c r="I3150" s="61">
        <v>0</v>
      </c>
      <c r="J3150" s="61" t="s">
        <v>3930</v>
      </c>
      <c r="K3150" s="61" t="s">
        <v>3</v>
      </c>
      <c r="L3150" s="61" t="s">
        <v>52</v>
      </c>
      <c r="M3150" s="61" t="s">
        <v>5622</v>
      </c>
      <c r="N3150" s="61"/>
      <c r="O3150" s="63">
        <v>41639</v>
      </c>
      <c r="P3150" s="61"/>
      <c r="Q3150" s="61" t="s">
        <v>69</v>
      </c>
      <c r="R3150" s="61" t="s">
        <v>54</v>
      </c>
      <c r="S3150" s="61" t="s">
        <v>55</v>
      </c>
      <c r="T3150" s="61" t="s">
        <v>3927</v>
      </c>
      <c r="U3150" s="61" t="s">
        <v>3927</v>
      </c>
      <c r="V3150" s="61" t="s">
        <v>179</v>
      </c>
      <c r="W3150" s="61" t="s">
        <v>58</v>
      </c>
      <c r="X3150" s="61" t="s">
        <v>185</v>
      </c>
      <c r="Y3150" s="61"/>
      <c r="Z3150" s="61" t="s">
        <v>54</v>
      </c>
      <c r="AA3150" s="61" t="s">
        <v>61</v>
      </c>
      <c r="AB3150" s="61" t="s">
        <v>62</v>
      </c>
      <c r="AC3150" s="61">
        <v>212920</v>
      </c>
      <c r="AD3150" s="61"/>
      <c r="AE3150" s="61" t="s">
        <v>5</v>
      </c>
      <c r="AF3150" s="63">
        <v>41787.645833333328</v>
      </c>
      <c r="AG3150" s="63">
        <v>41787.645833333328</v>
      </c>
      <c r="AH3150" s="62"/>
      <c r="AI3150" s="61"/>
      <c r="AJ3150" s="61" t="s">
        <v>63</v>
      </c>
      <c r="AK3150" s="61"/>
      <c r="AL3150" s="63"/>
      <c r="AM3150" s="63"/>
      <c r="AN3150" s="61"/>
      <c r="AO3150" s="4"/>
      <c r="AP3150" s="4"/>
    </row>
    <row r="3151" spans="1:42" ht="57" customHeight="1">
      <c r="A3151" s="61" t="s">
        <v>3927</v>
      </c>
      <c r="B3151" s="61" t="s">
        <v>100</v>
      </c>
      <c r="C3151" s="61" t="s">
        <v>164</v>
      </c>
      <c r="D3151" s="61"/>
      <c r="E3151" s="61"/>
      <c r="F3151" s="61"/>
      <c r="G3151" s="62">
        <v>2013</v>
      </c>
      <c r="H3151" s="61">
        <v>43976</v>
      </c>
      <c r="I3151" s="61">
        <v>0</v>
      </c>
      <c r="J3151" s="61" t="s">
        <v>3934</v>
      </c>
      <c r="K3151" s="61" t="s">
        <v>3</v>
      </c>
      <c r="L3151" s="61" t="s">
        <v>52</v>
      </c>
      <c r="M3151" s="61" t="s">
        <v>5622</v>
      </c>
      <c r="N3151" s="61"/>
      <c r="O3151" s="63">
        <v>41639</v>
      </c>
      <c r="P3151" s="61"/>
      <c r="Q3151" s="61" t="s">
        <v>69</v>
      </c>
      <c r="R3151" s="61" t="s">
        <v>54</v>
      </c>
      <c r="S3151" s="61" t="s">
        <v>55</v>
      </c>
      <c r="T3151" s="61" t="s">
        <v>3927</v>
      </c>
      <c r="U3151" s="61" t="s">
        <v>3927</v>
      </c>
      <c r="V3151" s="61" t="s">
        <v>100</v>
      </c>
      <c r="W3151" s="61" t="s">
        <v>103</v>
      </c>
      <c r="X3151" s="61" t="s">
        <v>104</v>
      </c>
      <c r="Y3151" s="61"/>
      <c r="Z3151" s="61" t="s">
        <v>54</v>
      </c>
      <c r="AA3151" s="61" t="s">
        <v>61</v>
      </c>
      <c r="AB3151" s="61" t="s">
        <v>62</v>
      </c>
      <c r="AC3151" s="61">
        <v>212916</v>
      </c>
      <c r="AD3151" s="61"/>
      <c r="AE3151" s="61" t="s">
        <v>5</v>
      </c>
      <c r="AF3151" s="63">
        <v>41787.640277777777</v>
      </c>
      <c r="AG3151" s="63">
        <v>41787.640277777777</v>
      </c>
      <c r="AH3151" s="62"/>
      <c r="AI3151" s="61"/>
      <c r="AJ3151" s="61" t="s">
        <v>63</v>
      </c>
      <c r="AK3151" s="61"/>
      <c r="AL3151" s="63"/>
      <c r="AM3151" s="63"/>
      <c r="AN3151" s="61"/>
      <c r="AO3151" s="4"/>
      <c r="AP3151" s="4"/>
    </row>
    <row r="3152" spans="1:42" ht="57" customHeight="1">
      <c r="A3152" s="61" t="s">
        <v>3927</v>
      </c>
      <c r="B3152" s="61" t="s">
        <v>100</v>
      </c>
      <c r="C3152" s="61" t="s">
        <v>164</v>
      </c>
      <c r="D3152" s="61"/>
      <c r="E3152" s="61"/>
      <c r="F3152" s="61"/>
      <c r="G3152" s="62">
        <v>2013</v>
      </c>
      <c r="H3152" s="61">
        <v>111728</v>
      </c>
      <c r="I3152" s="61">
        <v>0</v>
      </c>
      <c r="J3152" s="61" t="s">
        <v>3935</v>
      </c>
      <c r="K3152" s="61" t="s">
        <v>3</v>
      </c>
      <c r="L3152" s="61" t="s">
        <v>52</v>
      </c>
      <c r="M3152" s="61" t="s">
        <v>5622</v>
      </c>
      <c r="N3152" s="61"/>
      <c r="O3152" s="63">
        <v>41639</v>
      </c>
      <c r="P3152" s="61"/>
      <c r="Q3152" s="61" t="s">
        <v>69</v>
      </c>
      <c r="R3152" s="61" t="s">
        <v>54</v>
      </c>
      <c r="S3152" s="61" t="s">
        <v>55</v>
      </c>
      <c r="T3152" s="61" t="s">
        <v>3927</v>
      </c>
      <c r="U3152" s="61" t="s">
        <v>3927</v>
      </c>
      <c r="V3152" s="61" t="s">
        <v>100</v>
      </c>
      <c r="W3152" s="61" t="s">
        <v>103</v>
      </c>
      <c r="X3152" s="61" t="s">
        <v>104</v>
      </c>
      <c r="Y3152" s="61"/>
      <c r="Z3152" s="61" t="s">
        <v>54</v>
      </c>
      <c r="AA3152" s="61" t="s">
        <v>61</v>
      </c>
      <c r="AB3152" s="61" t="s">
        <v>62</v>
      </c>
      <c r="AC3152" s="61">
        <v>212917</v>
      </c>
      <c r="AD3152" s="61"/>
      <c r="AE3152" s="61" t="s">
        <v>5</v>
      </c>
      <c r="AF3152" s="63">
        <v>41787.642361111109</v>
      </c>
      <c r="AG3152" s="63">
        <v>41787.642361111109</v>
      </c>
      <c r="AH3152" s="62"/>
      <c r="AI3152" s="61"/>
      <c r="AJ3152" s="61" t="s">
        <v>63</v>
      </c>
      <c r="AK3152" s="61"/>
      <c r="AL3152" s="63"/>
      <c r="AM3152" s="63"/>
      <c r="AN3152" s="61"/>
      <c r="AO3152" s="4"/>
      <c r="AP3152" s="4"/>
    </row>
    <row r="3153" spans="1:42" ht="171" customHeight="1">
      <c r="A3153" s="61" t="s">
        <v>3940</v>
      </c>
      <c r="B3153" s="61" t="s">
        <v>100</v>
      </c>
      <c r="C3153" s="61" t="s">
        <v>164</v>
      </c>
      <c r="D3153" s="61"/>
      <c r="E3153" s="61"/>
      <c r="F3153" s="61"/>
      <c r="G3153" s="62">
        <v>2013</v>
      </c>
      <c r="H3153" s="61">
        <v>137400</v>
      </c>
      <c r="I3153" s="61">
        <v>0</v>
      </c>
      <c r="J3153" s="61" t="s">
        <v>3959</v>
      </c>
      <c r="K3153" s="61">
        <v>500000</v>
      </c>
      <c r="L3153" s="61" t="s">
        <v>3938</v>
      </c>
      <c r="M3153" s="61" t="s">
        <v>5622</v>
      </c>
      <c r="N3153" s="61"/>
      <c r="O3153" s="63">
        <v>41639</v>
      </c>
      <c r="P3153" s="61"/>
      <c r="Q3153" s="61" t="s">
        <v>102</v>
      </c>
      <c r="R3153" s="61" t="s">
        <v>54</v>
      </c>
      <c r="S3153" s="61" t="s">
        <v>55</v>
      </c>
      <c r="T3153" s="61" t="s">
        <v>3940</v>
      </c>
      <c r="U3153" s="61" t="s">
        <v>57</v>
      </c>
      <c r="V3153" s="61" t="s">
        <v>100</v>
      </c>
      <c r="W3153" s="61" t="s">
        <v>103</v>
      </c>
      <c r="X3153" s="61" t="s">
        <v>104</v>
      </c>
      <c r="Y3153" s="61"/>
      <c r="Z3153" s="61" t="s">
        <v>54</v>
      </c>
      <c r="AA3153" s="61" t="s">
        <v>61</v>
      </c>
      <c r="AB3153" s="61" t="s">
        <v>62</v>
      </c>
      <c r="AC3153" s="61">
        <v>210701</v>
      </c>
      <c r="AD3153" s="61"/>
      <c r="AE3153" s="61" t="s">
        <v>5</v>
      </c>
      <c r="AF3153" s="63">
        <v>41744.634722222218</v>
      </c>
      <c r="AG3153" s="63">
        <v>41744.630555555552</v>
      </c>
      <c r="AH3153" s="62"/>
      <c r="AI3153" s="61"/>
      <c r="AJ3153" s="61" t="s">
        <v>63</v>
      </c>
      <c r="AK3153" s="61"/>
      <c r="AL3153" s="63"/>
      <c r="AM3153" s="63"/>
      <c r="AN3153" s="61"/>
      <c r="AO3153" s="4"/>
      <c r="AP3153" s="4"/>
    </row>
    <row r="3154" spans="1:42" ht="68.25" customHeight="1">
      <c r="A3154" s="61" t="s">
        <v>4478</v>
      </c>
      <c r="B3154" s="61" t="s">
        <v>47</v>
      </c>
      <c r="C3154" s="61" t="s">
        <v>164</v>
      </c>
      <c r="D3154" s="61" t="s">
        <v>164</v>
      </c>
      <c r="E3154" s="61" t="s">
        <v>165</v>
      </c>
      <c r="F3154" s="61" t="s">
        <v>166</v>
      </c>
      <c r="G3154" s="62">
        <v>2013</v>
      </c>
      <c r="H3154" s="61">
        <v>2375423</v>
      </c>
      <c r="I3154" s="61">
        <v>0</v>
      </c>
      <c r="J3154" s="61" t="s">
        <v>4505</v>
      </c>
      <c r="K3154" s="61">
        <v>2107000</v>
      </c>
      <c r="L3154" s="61" t="s">
        <v>874</v>
      </c>
      <c r="M3154" s="61" t="s">
        <v>5622</v>
      </c>
      <c r="N3154" s="61"/>
      <c r="O3154" s="63">
        <v>41639</v>
      </c>
      <c r="P3154" s="61" t="s">
        <v>76</v>
      </c>
      <c r="Q3154" s="61" t="s">
        <v>69</v>
      </c>
      <c r="R3154" s="61" t="s">
        <v>54</v>
      </c>
      <c r="S3154" s="61" t="s">
        <v>55</v>
      </c>
      <c r="T3154" s="61" t="s">
        <v>4478</v>
      </c>
      <c r="U3154" s="61" t="s">
        <v>4478</v>
      </c>
      <c r="V3154" s="61" t="s">
        <v>47</v>
      </c>
      <c r="W3154" s="61" t="s">
        <v>58</v>
      </c>
      <c r="X3154" s="61" t="s">
        <v>59</v>
      </c>
      <c r="Y3154" s="61"/>
      <c r="Z3154" s="61" t="s">
        <v>54</v>
      </c>
      <c r="AA3154" s="61" t="s">
        <v>61</v>
      </c>
      <c r="AB3154" s="61" t="s">
        <v>62</v>
      </c>
      <c r="AC3154" s="61">
        <v>206209</v>
      </c>
      <c r="AD3154" s="61"/>
      <c r="AE3154" s="61" t="s">
        <v>70</v>
      </c>
      <c r="AF3154" s="63">
        <v>41656.672222222223</v>
      </c>
      <c r="AG3154" s="63">
        <v>41652.470833333333</v>
      </c>
      <c r="AH3154" s="62">
        <v>2013</v>
      </c>
      <c r="AI3154" s="61" t="s">
        <v>54</v>
      </c>
      <c r="AJ3154" s="61" t="s">
        <v>63</v>
      </c>
      <c r="AK3154" s="61">
        <v>0</v>
      </c>
      <c r="AL3154" s="63">
        <v>41275</v>
      </c>
      <c r="AM3154" s="63">
        <v>41639</v>
      </c>
      <c r="AN3154" s="61" t="s">
        <v>77</v>
      </c>
      <c r="AO3154" s="4" t="s">
        <v>139</v>
      </c>
      <c r="AP3154" s="4" t="s">
        <v>168</v>
      </c>
    </row>
    <row r="3155" spans="1:42" ht="192.75" customHeight="1">
      <c r="A3155" s="61" t="s">
        <v>878</v>
      </c>
      <c r="B3155" s="61" t="s">
        <v>47</v>
      </c>
      <c r="C3155" s="61" t="s">
        <v>92</v>
      </c>
      <c r="D3155" s="61" t="s">
        <v>92</v>
      </c>
      <c r="E3155" s="61" t="s">
        <v>93</v>
      </c>
      <c r="F3155" s="61" t="s">
        <v>94</v>
      </c>
      <c r="G3155" s="62">
        <v>2014</v>
      </c>
      <c r="H3155" s="61">
        <v>8081861</v>
      </c>
      <c r="I3155" s="61">
        <v>0</v>
      </c>
      <c r="J3155" s="61" t="s">
        <v>883</v>
      </c>
      <c r="K3155" s="61">
        <v>8081861</v>
      </c>
      <c r="L3155" s="61" t="s">
        <v>52</v>
      </c>
      <c r="M3155" s="61" t="s">
        <v>5622</v>
      </c>
      <c r="N3155" s="61"/>
      <c r="O3155" s="63">
        <v>41640</v>
      </c>
      <c r="P3155" s="61" t="s">
        <v>96</v>
      </c>
      <c r="Q3155" s="61" t="s">
        <v>69</v>
      </c>
      <c r="R3155" s="61" t="s">
        <v>54</v>
      </c>
      <c r="S3155" s="61" t="s">
        <v>55</v>
      </c>
      <c r="T3155" s="61" t="s">
        <v>878</v>
      </c>
      <c r="U3155" s="61" t="s">
        <v>878</v>
      </c>
      <c r="V3155" s="61" t="s">
        <v>47</v>
      </c>
      <c r="W3155" s="61" t="s">
        <v>58</v>
      </c>
      <c r="X3155" s="61" t="s">
        <v>59</v>
      </c>
      <c r="Y3155" s="61" t="s">
        <v>60</v>
      </c>
      <c r="Z3155" s="61" t="s">
        <v>54</v>
      </c>
      <c r="AA3155" s="61" t="s">
        <v>61</v>
      </c>
      <c r="AB3155" s="61" t="s">
        <v>62</v>
      </c>
      <c r="AC3155" s="61">
        <v>207549</v>
      </c>
      <c r="AD3155" s="61"/>
      <c r="AE3155" s="61" t="s">
        <v>70</v>
      </c>
      <c r="AF3155" s="63">
        <v>41687.663194444445</v>
      </c>
      <c r="AG3155" s="63">
        <v>41687.663194444445</v>
      </c>
      <c r="AH3155" s="62">
        <v>2014</v>
      </c>
      <c r="AI3155" s="61" t="s">
        <v>54</v>
      </c>
      <c r="AJ3155" s="61" t="s">
        <v>63</v>
      </c>
      <c r="AK3155" s="61">
        <v>0</v>
      </c>
      <c r="AL3155" s="63">
        <v>41640</v>
      </c>
      <c r="AM3155" s="63">
        <v>42004</v>
      </c>
      <c r="AN3155" s="61" t="s">
        <v>77</v>
      </c>
      <c r="AO3155" s="4" t="s">
        <v>97</v>
      </c>
      <c r="AP3155" s="4" t="s">
        <v>79</v>
      </c>
    </row>
    <row r="3156" spans="1:42" ht="68.25" customHeight="1">
      <c r="A3156" s="61" t="s">
        <v>878</v>
      </c>
      <c r="B3156" s="61" t="s">
        <v>211</v>
      </c>
      <c r="C3156" s="61" t="s">
        <v>92</v>
      </c>
      <c r="D3156" s="61" t="s">
        <v>92</v>
      </c>
      <c r="E3156" s="61" t="s">
        <v>216</v>
      </c>
      <c r="F3156" s="61" t="s">
        <v>213</v>
      </c>
      <c r="G3156" s="62">
        <v>2014</v>
      </c>
      <c r="H3156" s="61">
        <v>336884</v>
      </c>
      <c r="I3156" s="61">
        <v>0</v>
      </c>
      <c r="J3156" s="61" t="s">
        <v>213</v>
      </c>
      <c r="K3156" s="61">
        <v>336884</v>
      </c>
      <c r="L3156" s="61" t="s">
        <v>52</v>
      </c>
      <c r="M3156" s="61" t="s">
        <v>5622</v>
      </c>
      <c r="N3156" s="61"/>
      <c r="O3156" s="63">
        <v>41640</v>
      </c>
      <c r="P3156" s="61" t="s">
        <v>218</v>
      </c>
      <c r="Q3156" s="61" t="s">
        <v>53</v>
      </c>
      <c r="R3156" s="61" t="s">
        <v>54</v>
      </c>
      <c r="S3156" s="61" t="s">
        <v>55</v>
      </c>
      <c r="T3156" s="61" t="s">
        <v>878</v>
      </c>
      <c r="U3156" s="61" t="s">
        <v>878</v>
      </c>
      <c r="V3156" s="61" t="s">
        <v>211</v>
      </c>
      <c r="W3156" s="61" t="s">
        <v>58</v>
      </c>
      <c r="X3156" s="61" t="s">
        <v>215</v>
      </c>
      <c r="Y3156" s="61" t="s">
        <v>60</v>
      </c>
      <c r="Z3156" s="61" t="s">
        <v>54</v>
      </c>
      <c r="AA3156" s="61" t="s">
        <v>61</v>
      </c>
      <c r="AB3156" s="61" t="s">
        <v>62</v>
      </c>
      <c r="AC3156" s="61">
        <v>221257</v>
      </c>
      <c r="AD3156" s="61"/>
      <c r="AE3156" s="61" t="s">
        <v>70</v>
      </c>
      <c r="AF3156" s="63">
        <v>41963.496527777774</v>
      </c>
      <c r="AG3156" s="63">
        <v>41963.496527777774</v>
      </c>
      <c r="AH3156" s="62">
        <v>2014</v>
      </c>
      <c r="AI3156" s="61" t="s">
        <v>54</v>
      </c>
      <c r="AJ3156" s="61" t="s">
        <v>63</v>
      </c>
      <c r="AK3156" s="61">
        <v>7698749</v>
      </c>
      <c r="AL3156" s="63">
        <v>41640</v>
      </c>
      <c r="AM3156" s="63">
        <v>42004</v>
      </c>
      <c r="AN3156" s="61" t="s">
        <v>77</v>
      </c>
      <c r="AO3156" s="4" t="s">
        <v>97</v>
      </c>
      <c r="AP3156" s="4" t="s">
        <v>131</v>
      </c>
    </row>
    <row r="3157" spans="1:42" ht="90.75" customHeight="1">
      <c r="A3157" s="61" t="s">
        <v>1060</v>
      </c>
      <c r="B3157" s="61" t="s">
        <v>91</v>
      </c>
      <c r="C3157" s="61" t="s">
        <v>92</v>
      </c>
      <c r="D3157" s="61" t="s">
        <v>92</v>
      </c>
      <c r="E3157" s="61" t="s">
        <v>1094</v>
      </c>
      <c r="F3157" s="61" t="s">
        <v>1095</v>
      </c>
      <c r="G3157" s="62">
        <v>2014</v>
      </c>
      <c r="H3157" s="61">
        <v>161160</v>
      </c>
      <c r="I3157" s="61">
        <v>0</v>
      </c>
      <c r="J3157" s="61" t="s">
        <v>1096</v>
      </c>
      <c r="K3157" s="61">
        <v>116841</v>
      </c>
      <c r="L3157" s="61" t="s">
        <v>560</v>
      </c>
      <c r="M3157" s="61" t="s">
        <v>5622</v>
      </c>
      <c r="N3157" s="61"/>
      <c r="O3157" s="63">
        <v>41640</v>
      </c>
      <c r="P3157" s="61" t="s">
        <v>958</v>
      </c>
      <c r="Q3157" s="61" t="s">
        <v>137</v>
      </c>
      <c r="R3157" s="61" t="s">
        <v>54</v>
      </c>
      <c r="S3157" s="61" t="s">
        <v>55</v>
      </c>
      <c r="T3157" s="61" t="s">
        <v>1060</v>
      </c>
      <c r="U3157" s="61" t="s">
        <v>1060</v>
      </c>
      <c r="V3157" s="61" t="s">
        <v>85</v>
      </c>
      <c r="W3157" s="61" t="s">
        <v>86</v>
      </c>
      <c r="X3157" s="61" t="s">
        <v>561</v>
      </c>
      <c r="Y3157" s="61" t="s">
        <v>60</v>
      </c>
      <c r="Z3157" s="61" t="s">
        <v>54</v>
      </c>
      <c r="AA3157" s="61" t="s">
        <v>61</v>
      </c>
      <c r="AB3157" s="61" t="s">
        <v>62</v>
      </c>
      <c r="AC3157" s="61">
        <v>215007</v>
      </c>
      <c r="AD3157" s="61"/>
      <c r="AE3157" s="61" t="s">
        <v>119</v>
      </c>
      <c r="AF3157" s="63">
        <v>41835.45208333333</v>
      </c>
      <c r="AG3157" s="63">
        <v>41835.45208333333</v>
      </c>
      <c r="AH3157" s="62">
        <v>2014</v>
      </c>
      <c r="AI3157" s="61" t="s">
        <v>54</v>
      </c>
      <c r="AJ3157" s="61" t="s">
        <v>63</v>
      </c>
      <c r="AK3157" s="61">
        <v>856000</v>
      </c>
      <c r="AL3157" s="63">
        <v>41640</v>
      </c>
      <c r="AM3157" s="63">
        <v>42004</v>
      </c>
      <c r="AN3157" s="61" t="s">
        <v>240</v>
      </c>
      <c r="AO3157" s="4" t="s">
        <v>97</v>
      </c>
      <c r="AP3157" s="4" t="s">
        <v>131</v>
      </c>
    </row>
    <row r="3158" spans="1:42" ht="68.25" customHeight="1">
      <c r="A3158" s="61" t="s">
        <v>1060</v>
      </c>
      <c r="B3158" s="61" t="s">
        <v>274</v>
      </c>
      <c r="C3158" s="61" t="s">
        <v>92</v>
      </c>
      <c r="D3158" s="61" t="s">
        <v>92</v>
      </c>
      <c r="E3158" s="61" t="s">
        <v>1158</v>
      </c>
      <c r="F3158" s="61" t="s">
        <v>1159</v>
      </c>
      <c r="G3158" s="62">
        <v>2014</v>
      </c>
      <c r="H3158" s="61">
        <v>647429</v>
      </c>
      <c r="I3158" s="61">
        <v>0</v>
      </c>
      <c r="J3158" s="61" t="s">
        <v>1160</v>
      </c>
      <c r="K3158" s="61">
        <v>3500000</v>
      </c>
      <c r="L3158" s="61" t="s">
        <v>1070</v>
      </c>
      <c r="M3158" s="61" t="s">
        <v>5622</v>
      </c>
      <c r="N3158" s="61" t="s">
        <v>5622</v>
      </c>
      <c r="O3158" s="63">
        <v>41640</v>
      </c>
      <c r="P3158" s="61" t="s">
        <v>267</v>
      </c>
      <c r="Q3158" s="61" t="s">
        <v>146</v>
      </c>
      <c r="R3158" s="61" t="s">
        <v>54</v>
      </c>
      <c r="S3158" s="61" t="s">
        <v>84</v>
      </c>
      <c r="T3158" s="61" t="s">
        <v>1060</v>
      </c>
      <c r="U3158" s="61" t="s">
        <v>1060</v>
      </c>
      <c r="V3158" s="61" t="s">
        <v>274</v>
      </c>
      <c r="W3158" s="61" t="s">
        <v>58</v>
      </c>
      <c r="X3158" s="61" t="s">
        <v>277</v>
      </c>
      <c r="Y3158" s="61" t="s">
        <v>60</v>
      </c>
      <c r="Z3158" s="61" t="s">
        <v>54</v>
      </c>
      <c r="AA3158" s="61" t="s">
        <v>61</v>
      </c>
      <c r="AB3158" s="61" t="s">
        <v>62</v>
      </c>
      <c r="AC3158" s="61">
        <v>210417</v>
      </c>
      <c r="AD3158" s="61"/>
      <c r="AE3158" s="61" t="s">
        <v>5</v>
      </c>
      <c r="AF3158" s="63">
        <v>41739.5</v>
      </c>
      <c r="AG3158" s="63">
        <v>41739.499305555553</v>
      </c>
      <c r="AH3158" s="62">
        <v>2014</v>
      </c>
      <c r="AI3158" s="61" t="s">
        <v>54</v>
      </c>
      <c r="AJ3158" s="61" t="s">
        <v>63</v>
      </c>
      <c r="AK3158" s="61">
        <v>226800</v>
      </c>
      <c r="AL3158" s="63">
        <v>41640</v>
      </c>
      <c r="AM3158" s="63">
        <v>42004</v>
      </c>
      <c r="AN3158" s="61" t="s">
        <v>337</v>
      </c>
      <c r="AO3158" s="4" t="s">
        <v>97</v>
      </c>
      <c r="AP3158" s="4" t="s">
        <v>551</v>
      </c>
    </row>
    <row r="3159" spans="1:42" ht="114" customHeight="1">
      <c r="A3159" s="61" t="s">
        <v>1060</v>
      </c>
      <c r="B3159" s="61" t="s">
        <v>91</v>
      </c>
      <c r="C3159" s="61" t="s">
        <v>92</v>
      </c>
      <c r="D3159" s="61" t="s">
        <v>92</v>
      </c>
      <c r="E3159" s="61" t="s">
        <v>1092</v>
      </c>
      <c r="F3159" s="61" t="s">
        <v>1087</v>
      </c>
      <c r="G3159" s="62">
        <v>2014</v>
      </c>
      <c r="H3159" s="61">
        <v>578759</v>
      </c>
      <c r="I3159" s="61">
        <v>0</v>
      </c>
      <c r="J3159" s="61" t="s">
        <v>1093</v>
      </c>
      <c r="K3159" s="61">
        <v>3128771</v>
      </c>
      <c r="L3159" s="61" t="s">
        <v>1070</v>
      </c>
      <c r="M3159" s="61" t="s">
        <v>5622</v>
      </c>
      <c r="N3159" s="61" t="s">
        <v>5622</v>
      </c>
      <c r="O3159" s="63">
        <v>41641</v>
      </c>
      <c r="P3159" s="61" t="s">
        <v>397</v>
      </c>
      <c r="Q3159" s="61" t="s">
        <v>184</v>
      </c>
      <c r="R3159" s="61" t="s">
        <v>54</v>
      </c>
      <c r="S3159" s="61" t="s">
        <v>84</v>
      </c>
      <c r="T3159" s="61" t="s">
        <v>1060</v>
      </c>
      <c r="U3159" s="61" t="s">
        <v>1060</v>
      </c>
      <c r="V3159" s="61" t="s">
        <v>85</v>
      </c>
      <c r="W3159" s="61" t="s">
        <v>86</v>
      </c>
      <c r="X3159" s="61" t="s">
        <v>561</v>
      </c>
      <c r="Y3159" s="61" t="s">
        <v>60</v>
      </c>
      <c r="Z3159" s="61" t="s">
        <v>54</v>
      </c>
      <c r="AA3159" s="61" t="s">
        <v>61</v>
      </c>
      <c r="AB3159" s="61" t="s">
        <v>62</v>
      </c>
      <c r="AC3159" s="61">
        <v>208296</v>
      </c>
      <c r="AD3159" s="61"/>
      <c r="AE3159" s="61" t="s">
        <v>5</v>
      </c>
      <c r="AF3159" s="63">
        <v>41835.45208333333</v>
      </c>
      <c r="AG3159" s="63">
        <v>41695.459027777775</v>
      </c>
      <c r="AH3159" s="62">
        <v>2014</v>
      </c>
      <c r="AI3159" s="61" t="s">
        <v>54</v>
      </c>
      <c r="AJ3159" s="61" t="s">
        <v>63</v>
      </c>
      <c r="AK3159" s="61">
        <v>765557</v>
      </c>
      <c r="AL3159" s="63">
        <v>41640</v>
      </c>
      <c r="AM3159" s="63">
        <v>42004</v>
      </c>
      <c r="AN3159" s="61" t="s">
        <v>337</v>
      </c>
      <c r="AO3159" s="4" t="s">
        <v>103</v>
      </c>
      <c r="AP3159" s="4" t="s">
        <v>131</v>
      </c>
    </row>
    <row r="3160" spans="1:42" ht="90.75" customHeight="1">
      <c r="A3160" s="61" t="s">
        <v>1060</v>
      </c>
      <c r="B3160" s="61" t="s">
        <v>463</v>
      </c>
      <c r="C3160" s="61" t="s">
        <v>92</v>
      </c>
      <c r="D3160" s="61" t="s">
        <v>92</v>
      </c>
      <c r="E3160" s="61" t="s">
        <v>1146</v>
      </c>
      <c r="F3160" s="61" t="s">
        <v>1147</v>
      </c>
      <c r="G3160" s="62">
        <v>2014</v>
      </c>
      <c r="H3160" s="61">
        <v>1072882</v>
      </c>
      <c r="I3160" s="61">
        <v>0</v>
      </c>
      <c r="J3160" s="61" t="s">
        <v>1148</v>
      </c>
      <c r="K3160" s="61">
        <v>5800000</v>
      </c>
      <c r="L3160" s="61" t="s">
        <v>1070</v>
      </c>
      <c r="M3160" s="61" t="s">
        <v>5622</v>
      </c>
      <c r="N3160" s="61" t="s">
        <v>5622</v>
      </c>
      <c r="O3160" s="63">
        <v>41641</v>
      </c>
      <c r="P3160" s="61" t="s">
        <v>267</v>
      </c>
      <c r="Q3160" s="61" t="s">
        <v>146</v>
      </c>
      <c r="R3160" s="61" t="s">
        <v>54</v>
      </c>
      <c r="S3160" s="61" t="s">
        <v>84</v>
      </c>
      <c r="T3160" s="61" t="s">
        <v>1060</v>
      </c>
      <c r="U3160" s="61" t="s">
        <v>1060</v>
      </c>
      <c r="V3160" s="61" t="s">
        <v>463</v>
      </c>
      <c r="W3160" s="61" t="s">
        <v>86</v>
      </c>
      <c r="X3160" s="61" t="s">
        <v>467</v>
      </c>
      <c r="Y3160" s="61" t="s">
        <v>60</v>
      </c>
      <c r="Z3160" s="61" t="s">
        <v>54</v>
      </c>
      <c r="AA3160" s="61" t="s">
        <v>61</v>
      </c>
      <c r="AB3160" s="61" t="s">
        <v>62</v>
      </c>
      <c r="AC3160" s="61">
        <v>208295</v>
      </c>
      <c r="AD3160" s="61"/>
      <c r="AE3160" s="61" t="s">
        <v>5</v>
      </c>
      <c r="AF3160" s="63">
        <v>41695.458333333328</v>
      </c>
      <c r="AG3160" s="63">
        <v>41695.458333333328</v>
      </c>
      <c r="AH3160" s="62">
        <v>2014</v>
      </c>
      <c r="AI3160" s="61" t="s">
        <v>54</v>
      </c>
      <c r="AJ3160" s="61" t="s">
        <v>63</v>
      </c>
      <c r="AK3160" s="61">
        <v>1148869</v>
      </c>
      <c r="AL3160" s="63">
        <v>41640</v>
      </c>
      <c r="AM3160" s="63">
        <v>41912</v>
      </c>
      <c r="AN3160" s="61" t="s">
        <v>337</v>
      </c>
      <c r="AO3160" s="4" t="s">
        <v>103</v>
      </c>
      <c r="AP3160" s="4" t="s">
        <v>131</v>
      </c>
    </row>
    <row r="3161" spans="1:42" ht="102" customHeight="1">
      <c r="A3161" s="61" t="s">
        <v>1060</v>
      </c>
      <c r="B3161" s="61" t="s">
        <v>1097</v>
      </c>
      <c r="C3161" s="61" t="s">
        <v>92</v>
      </c>
      <c r="D3161" s="61"/>
      <c r="E3161" s="61"/>
      <c r="F3161" s="61"/>
      <c r="G3161" s="62">
        <v>2014</v>
      </c>
      <c r="H3161" s="61">
        <v>554939</v>
      </c>
      <c r="I3161" s="61">
        <v>0</v>
      </c>
      <c r="J3161" s="61" t="s">
        <v>1105</v>
      </c>
      <c r="K3161" s="61">
        <v>3000000</v>
      </c>
      <c r="L3161" s="61" t="s">
        <v>1070</v>
      </c>
      <c r="M3161" s="61" t="s">
        <v>5622</v>
      </c>
      <c r="N3161" s="61"/>
      <c r="O3161" s="63">
        <v>41647</v>
      </c>
      <c r="P3161" s="61"/>
      <c r="Q3161" s="61" t="s">
        <v>69</v>
      </c>
      <c r="R3161" s="61" t="s">
        <v>54</v>
      </c>
      <c r="S3161" s="61" t="s">
        <v>84</v>
      </c>
      <c r="T3161" s="61" t="s">
        <v>1060</v>
      </c>
      <c r="U3161" s="61" t="s">
        <v>1060</v>
      </c>
      <c r="V3161" s="61" t="s">
        <v>1097</v>
      </c>
      <c r="W3161" s="61" t="s">
        <v>416</v>
      </c>
      <c r="X3161" s="61" t="s">
        <v>1099</v>
      </c>
      <c r="Y3161" s="61" t="s">
        <v>60</v>
      </c>
      <c r="Z3161" s="61" t="s">
        <v>54</v>
      </c>
      <c r="AA3161" s="61" t="s">
        <v>61</v>
      </c>
      <c r="AB3161" s="61" t="s">
        <v>62</v>
      </c>
      <c r="AC3161" s="61">
        <v>208301</v>
      </c>
      <c r="AD3161" s="61"/>
      <c r="AE3161" s="61" t="s">
        <v>5</v>
      </c>
      <c r="AF3161" s="63">
        <v>41695.465277777774</v>
      </c>
      <c r="AG3161" s="63">
        <v>41695.465277777774</v>
      </c>
      <c r="AH3161" s="62"/>
      <c r="AI3161" s="61"/>
      <c r="AJ3161" s="61" t="s">
        <v>63</v>
      </c>
      <c r="AK3161" s="61"/>
      <c r="AL3161" s="63"/>
      <c r="AM3161" s="63"/>
      <c r="AN3161" s="61"/>
      <c r="AO3161" s="4"/>
      <c r="AP3161" s="4"/>
    </row>
    <row r="3162" spans="1:42" ht="57" customHeight="1">
      <c r="A3162" s="61" t="s">
        <v>1060</v>
      </c>
      <c r="B3162" s="61" t="s">
        <v>413</v>
      </c>
      <c r="C3162" s="61" t="s">
        <v>92</v>
      </c>
      <c r="D3162" s="61"/>
      <c r="E3162" s="61"/>
      <c r="F3162" s="61"/>
      <c r="G3162" s="62">
        <v>2014</v>
      </c>
      <c r="H3162" s="61">
        <v>1479837</v>
      </c>
      <c r="I3162" s="61">
        <v>0</v>
      </c>
      <c r="J3162" s="61" t="s">
        <v>1115</v>
      </c>
      <c r="K3162" s="61">
        <v>8000000</v>
      </c>
      <c r="L3162" s="61" t="s">
        <v>1070</v>
      </c>
      <c r="M3162" s="61" t="s">
        <v>5622</v>
      </c>
      <c r="N3162" s="61"/>
      <c r="O3162" s="63">
        <v>41647</v>
      </c>
      <c r="P3162" s="61"/>
      <c r="Q3162" s="61" t="s">
        <v>69</v>
      </c>
      <c r="R3162" s="61" t="s">
        <v>54</v>
      </c>
      <c r="S3162" s="61" t="s">
        <v>84</v>
      </c>
      <c r="T3162" s="61" t="s">
        <v>1060</v>
      </c>
      <c r="U3162" s="61" t="s">
        <v>1060</v>
      </c>
      <c r="V3162" s="61" t="s">
        <v>413</v>
      </c>
      <c r="W3162" s="61" t="s">
        <v>416</v>
      </c>
      <c r="X3162" s="61" t="s">
        <v>417</v>
      </c>
      <c r="Y3162" s="61" t="s">
        <v>60</v>
      </c>
      <c r="Z3162" s="61" t="s">
        <v>54</v>
      </c>
      <c r="AA3162" s="61" t="s">
        <v>61</v>
      </c>
      <c r="AB3162" s="61" t="s">
        <v>62</v>
      </c>
      <c r="AC3162" s="61">
        <v>208297</v>
      </c>
      <c r="AD3162" s="61"/>
      <c r="AE3162" s="61" t="s">
        <v>5</v>
      </c>
      <c r="AF3162" s="63">
        <v>41695.460416666661</v>
      </c>
      <c r="AG3162" s="63">
        <v>41695.460416666661</v>
      </c>
      <c r="AH3162" s="62"/>
      <c r="AI3162" s="61"/>
      <c r="AJ3162" s="61" t="s">
        <v>63</v>
      </c>
      <c r="AK3162" s="61"/>
      <c r="AL3162" s="63"/>
      <c r="AM3162" s="63"/>
      <c r="AN3162" s="61"/>
      <c r="AO3162" s="4"/>
      <c r="AP3162" s="4"/>
    </row>
    <row r="3163" spans="1:42" ht="57" customHeight="1">
      <c r="A3163" s="61" t="s">
        <v>1060</v>
      </c>
      <c r="B3163" s="61" t="s">
        <v>1116</v>
      </c>
      <c r="C3163" s="61" t="s">
        <v>92</v>
      </c>
      <c r="D3163" s="61"/>
      <c r="E3163" s="61"/>
      <c r="F3163" s="61"/>
      <c r="G3163" s="62">
        <v>2014</v>
      </c>
      <c r="H3163" s="61">
        <v>369959</v>
      </c>
      <c r="I3163" s="61">
        <v>0</v>
      </c>
      <c r="J3163" s="61" t="s">
        <v>1117</v>
      </c>
      <c r="K3163" s="61">
        <v>2000000</v>
      </c>
      <c r="L3163" s="61" t="s">
        <v>1070</v>
      </c>
      <c r="M3163" s="61" t="s">
        <v>5622</v>
      </c>
      <c r="N3163" s="61"/>
      <c r="O3163" s="63">
        <v>41647</v>
      </c>
      <c r="P3163" s="61"/>
      <c r="Q3163" s="61" t="s">
        <v>69</v>
      </c>
      <c r="R3163" s="61" t="s">
        <v>54</v>
      </c>
      <c r="S3163" s="61" t="s">
        <v>84</v>
      </c>
      <c r="T3163" s="61" t="s">
        <v>1060</v>
      </c>
      <c r="U3163" s="61" t="s">
        <v>1060</v>
      </c>
      <c r="V3163" s="61" t="s">
        <v>1116</v>
      </c>
      <c r="W3163" s="61" t="s">
        <v>416</v>
      </c>
      <c r="X3163" s="61" t="s">
        <v>1118</v>
      </c>
      <c r="Y3163" s="61" t="s">
        <v>60</v>
      </c>
      <c r="Z3163" s="61" t="s">
        <v>54</v>
      </c>
      <c r="AA3163" s="61" t="s">
        <v>61</v>
      </c>
      <c r="AB3163" s="61" t="s">
        <v>62</v>
      </c>
      <c r="AC3163" s="61">
        <v>206666</v>
      </c>
      <c r="AD3163" s="61"/>
      <c r="AE3163" s="61" t="s">
        <v>5</v>
      </c>
      <c r="AF3163" s="63">
        <v>41667.72152777778</v>
      </c>
      <c r="AG3163" s="63">
        <v>41667.72152777778</v>
      </c>
      <c r="AH3163" s="62"/>
      <c r="AI3163" s="61"/>
      <c r="AJ3163" s="61" t="s">
        <v>63</v>
      </c>
      <c r="AK3163" s="61"/>
      <c r="AL3163" s="63"/>
      <c r="AM3163" s="63"/>
      <c r="AN3163" s="61"/>
      <c r="AO3163" s="4"/>
      <c r="AP3163" s="4"/>
    </row>
    <row r="3164" spans="1:42" ht="57" customHeight="1">
      <c r="A3164" s="61" t="s">
        <v>4266</v>
      </c>
      <c r="B3164" s="61" t="s">
        <v>211</v>
      </c>
      <c r="C3164" s="61" t="s">
        <v>92</v>
      </c>
      <c r="D3164" s="61" t="s">
        <v>92</v>
      </c>
      <c r="E3164" s="61" t="s">
        <v>216</v>
      </c>
      <c r="F3164" s="61" t="s">
        <v>213</v>
      </c>
      <c r="G3164" s="62">
        <v>2014</v>
      </c>
      <c r="H3164" s="61">
        <v>150512</v>
      </c>
      <c r="I3164" s="61">
        <v>0</v>
      </c>
      <c r="J3164" s="61" t="s">
        <v>4339</v>
      </c>
      <c r="K3164" s="61">
        <v>1000000</v>
      </c>
      <c r="L3164" s="61" t="s">
        <v>83</v>
      </c>
      <c r="M3164" s="61" t="s">
        <v>5622</v>
      </c>
      <c r="N3164" s="61"/>
      <c r="O3164" s="63">
        <v>41652</v>
      </c>
      <c r="P3164" s="61" t="s">
        <v>218</v>
      </c>
      <c r="Q3164" s="61" t="s">
        <v>53</v>
      </c>
      <c r="R3164" s="61" t="s">
        <v>54</v>
      </c>
      <c r="S3164" s="61" t="s">
        <v>55</v>
      </c>
      <c r="T3164" s="61" t="s">
        <v>4266</v>
      </c>
      <c r="U3164" s="61" t="s">
        <v>4266</v>
      </c>
      <c r="V3164" s="61" t="s">
        <v>211</v>
      </c>
      <c r="W3164" s="61" t="s">
        <v>58</v>
      </c>
      <c r="X3164" s="61" t="s">
        <v>215</v>
      </c>
      <c r="Y3164" s="61" t="s">
        <v>60</v>
      </c>
      <c r="Z3164" s="61" t="s">
        <v>54</v>
      </c>
      <c r="AA3164" s="61" t="s">
        <v>61</v>
      </c>
      <c r="AB3164" s="61" t="s">
        <v>62</v>
      </c>
      <c r="AC3164" s="61">
        <v>212038</v>
      </c>
      <c r="AD3164" s="61"/>
      <c r="AE3164" s="61" t="s">
        <v>70</v>
      </c>
      <c r="AF3164" s="63">
        <v>41837.659722222219</v>
      </c>
      <c r="AG3164" s="63">
        <v>41772.50277777778</v>
      </c>
      <c r="AH3164" s="62">
        <v>2014</v>
      </c>
      <c r="AI3164" s="61" t="s">
        <v>54</v>
      </c>
      <c r="AJ3164" s="61" t="s">
        <v>63</v>
      </c>
      <c r="AK3164" s="61">
        <v>7698749</v>
      </c>
      <c r="AL3164" s="63">
        <v>41640</v>
      </c>
      <c r="AM3164" s="63">
        <v>42004</v>
      </c>
      <c r="AN3164" s="61" t="s">
        <v>77</v>
      </c>
      <c r="AO3164" s="4" t="s">
        <v>97</v>
      </c>
      <c r="AP3164" s="4" t="s">
        <v>131</v>
      </c>
    </row>
    <row r="3165" spans="1:42" ht="57" customHeight="1">
      <c r="A3165" s="61" t="s">
        <v>47</v>
      </c>
      <c r="B3165" s="61" t="s">
        <v>463</v>
      </c>
      <c r="C3165" s="61" t="s">
        <v>92</v>
      </c>
      <c r="D3165" s="61" t="s">
        <v>92</v>
      </c>
      <c r="E3165" s="61" t="s">
        <v>1630</v>
      </c>
      <c r="F3165" s="61" t="s">
        <v>1631</v>
      </c>
      <c r="G3165" s="62">
        <v>2014</v>
      </c>
      <c r="H3165" s="61">
        <v>250000</v>
      </c>
      <c r="I3165" s="61">
        <v>0</v>
      </c>
      <c r="J3165" s="61" t="s">
        <v>1632</v>
      </c>
      <c r="K3165" s="61" t="s">
        <v>3</v>
      </c>
      <c r="L3165" s="61" t="s">
        <v>52</v>
      </c>
      <c r="M3165" s="61" t="s">
        <v>5622</v>
      </c>
      <c r="N3165" s="61" t="s">
        <v>5622</v>
      </c>
      <c r="O3165" s="63">
        <v>41653</v>
      </c>
      <c r="P3165" s="61" t="s">
        <v>958</v>
      </c>
      <c r="Q3165" s="61" t="s">
        <v>137</v>
      </c>
      <c r="R3165" s="61" t="s">
        <v>54</v>
      </c>
      <c r="S3165" s="61" t="s">
        <v>55</v>
      </c>
      <c r="T3165" s="61" t="s">
        <v>47</v>
      </c>
      <c r="U3165" s="61" t="s">
        <v>208</v>
      </c>
      <c r="V3165" s="61" t="s">
        <v>463</v>
      </c>
      <c r="W3165" s="61" t="s">
        <v>86</v>
      </c>
      <c r="X3165" s="61" t="s">
        <v>467</v>
      </c>
      <c r="Y3165" s="61" t="s">
        <v>60</v>
      </c>
      <c r="Z3165" s="61" t="s">
        <v>54</v>
      </c>
      <c r="AA3165" s="61" t="s">
        <v>61</v>
      </c>
      <c r="AB3165" s="61" t="s">
        <v>62</v>
      </c>
      <c r="AC3165" s="61">
        <v>209442</v>
      </c>
      <c r="AD3165" s="61"/>
      <c r="AE3165" s="61" t="s">
        <v>5</v>
      </c>
      <c r="AF3165" s="63">
        <v>41726.526388888888</v>
      </c>
      <c r="AG3165" s="63">
        <v>41726.526388888888</v>
      </c>
      <c r="AH3165" s="62">
        <v>2014</v>
      </c>
      <c r="AI3165" s="61" t="s">
        <v>54</v>
      </c>
      <c r="AJ3165" s="61" t="s">
        <v>63</v>
      </c>
      <c r="AK3165" s="61">
        <v>530000</v>
      </c>
      <c r="AL3165" s="63">
        <v>41640</v>
      </c>
      <c r="AM3165" s="63">
        <v>42004</v>
      </c>
      <c r="AN3165" s="61" t="s">
        <v>337</v>
      </c>
      <c r="AO3165" s="4" t="s">
        <v>103</v>
      </c>
      <c r="AP3165" s="4" t="s">
        <v>168</v>
      </c>
    </row>
    <row r="3166" spans="1:42" ht="57" customHeight="1">
      <c r="A3166" s="61" t="s">
        <v>463</v>
      </c>
      <c r="B3166" s="61" t="s">
        <v>47</v>
      </c>
      <c r="C3166" s="61" t="s">
        <v>92</v>
      </c>
      <c r="D3166" s="61" t="s">
        <v>92</v>
      </c>
      <c r="E3166" s="61" t="s">
        <v>93</v>
      </c>
      <c r="F3166" s="61" t="s">
        <v>94</v>
      </c>
      <c r="G3166" s="62">
        <v>2014</v>
      </c>
      <c r="H3166" s="61">
        <v>-250000</v>
      </c>
      <c r="I3166" s="61">
        <v>0</v>
      </c>
      <c r="J3166" s="61" t="s">
        <v>4026</v>
      </c>
      <c r="K3166" s="61"/>
      <c r="L3166" s="61" t="s">
        <v>52</v>
      </c>
      <c r="M3166" s="61" t="s">
        <v>5622</v>
      </c>
      <c r="N3166" s="61"/>
      <c r="O3166" s="63">
        <v>41653</v>
      </c>
      <c r="P3166" s="61" t="s">
        <v>96</v>
      </c>
      <c r="Q3166" s="61" t="s">
        <v>69</v>
      </c>
      <c r="R3166" s="61" t="s">
        <v>54</v>
      </c>
      <c r="S3166" s="61" t="s">
        <v>55</v>
      </c>
      <c r="T3166" s="61" t="s">
        <v>463</v>
      </c>
      <c r="U3166" s="61" t="s">
        <v>57</v>
      </c>
      <c r="V3166" s="61" t="s">
        <v>47</v>
      </c>
      <c r="W3166" s="61" t="s">
        <v>58</v>
      </c>
      <c r="X3166" s="61" t="s">
        <v>59</v>
      </c>
      <c r="Y3166" s="61" t="s">
        <v>60</v>
      </c>
      <c r="Z3166" s="61" t="s">
        <v>54</v>
      </c>
      <c r="AA3166" s="61" t="s">
        <v>61</v>
      </c>
      <c r="AB3166" s="61" t="s">
        <v>62</v>
      </c>
      <c r="AC3166" s="61">
        <v>209443</v>
      </c>
      <c r="AD3166" s="61"/>
      <c r="AE3166" s="61" t="s">
        <v>5</v>
      </c>
      <c r="AF3166" s="63">
        <v>41726.526388888888</v>
      </c>
      <c r="AG3166" s="63">
        <v>41726.526388888888</v>
      </c>
      <c r="AH3166" s="62">
        <v>2014</v>
      </c>
      <c r="AI3166" s="61" t="s">
        <v>54</v>
      </c>
      <c r="AJ3166" s="61" t="s">
        <v>63</v>
      </c>
      <c r="AK3166" s="61">
        <v>0</v>
      </c>
      <c r="AL3166" s="63">
        <v>41640</v>
      </c>
      <c r="AM3166" s="63">
        <v>42004</v>
      </c>
      <c r="AN3166" s="61" t="s">
        <v>77</v>
      </c>
      <c r="AO3166" s="4" t="s">
        <v>97</v>
      </c>
      <c r="AP3166" s="4" t="s">
        <v>79</v>
      </c>
    </row>
    <row r="3167" spans="1:42" ht="57" customHeight="1">
      <c r="A3167" s="61" t="s">
        <v>2606</v>
      </c>
      <c r="B3167" s="61" t="s">
        <v>179</v>
      </c>
      <c r="C3167" s="61" t="s">
        <v>164</v>
      </c>
      <c r="D3167" s="61" t="s">
        <v>164</v>
      </c>
      <c r="E3167" s="61" t="s">
        <v>4229</v>
      </c>
      <c r="F3167" s="61" t="s">
        <v>4230</v>
      </c>
      <c r="G3167" s="62">
        <v>2013</v>
      </c>
      <c r="H3167" s="61">
        <v>20659</v>
      </c>
      <c r="I3167" s="61">
        <v>0</v>
      </c>
      <c r="J3167" s="61" t="s">
        <v>4231</v>
      </c>
      <c r="K3167" s="61">
        <v>14798</v>
      </c>
      <c r="L3167" s="61" t="s">
        <v>560</v>
      </c>
      <c r="M3167" s="61" t="s">
        <v>5622</v>
      </c>
      <c r="N3167" s="61"/>
      <c r="O3167" s="63">
        <v>41653</v>
      </c>
      <c r="P3167" s="61" t="s">
        <v>286</v>
      </c>
      <c r="Q3167" s="61" t="s">
        <v>184</v>
      </c>
      <c r="R3167" s="61" t="s">
        <v>54</v>
      </c>
      <c r="S3167" s="61" t="s">
        <v>55</v>
      </c>
      <c r="T3167" s="61" t="s">
        <v>2606</v>
      </c>
      <c r="U3167" s="61" t="s">
        <v>2606</v>
      </c>
      <c r="V3167" s="61" t="s">
        <v>179</v>
      </c>
      <c r="W3167" s="61" t="s">
        <v>58</v>
      </c>
      <c r="X3167" s="61" t="s">
        <v>185</v>
      </c>
      <c r="Y3167" s="61"/>
      <c r="Z3167" s="61" t="s">
        <v>54</v>
      </c>
      <c r="AA3167" s="61" t="s">
        <v>61</v>
      </c>
      <c r="AB3167" s="61" t="s">
        <v>62</v>
      </c>
      <c r="AC3167" s="61">
        <v>208138</v>
      </c>
      <c r="AD3167" s="61"/>
      <c r="AE3167" s="61" t="s">
        <v>70</v>
      </c>
      <c r="AF3167" s="63">
        <v>41691.738888888889</v>
      </c>
      <c r="AG3167" s="63">
        <v>41691.738888888889</v>
      </c>
      <c r="AH3167" s="62">
        <v>2013</v>
      </c>
      <c r="AI3167" s="61" t="s">
        <v>54</v>
      </c>
      <c r="AJ3167" s="61" t="s">
        <v>63</v>
      </c>
      <c r="AK3167" s="61">
        <v>2187971</v>
      </c>
      <c r="AL3167" s="63">
        <v>41275</v>
      </c>
      <c r="AM3167" s="63">
        <v>41639</v>
      </c>
      <c r="AN3167" s="61" t="s">
        <v>337</v>
      </c>
      <c r="AO3167" s="4" t="s">
        <v>139</v>
      </c>
      <c r="AP3167" s="4" t="s">
        <v>131</v>
      </c>
    </row>
    <row r="3168" spans="1:42" ht="57" customHeight="1">
      <c r="A3168" s="61" t="s">
        <v>360</v>
      </c>
      <c r="B3168" s="61" t="s">
        <v>179</v>
      </c>
      <c r="C3168" s="61" t="s">
        <v>92</v>
      </c>
      <c r="D3168" s="61" t="s">
        <v>92</v>
      </c>
      <c r="E3168" s="61" t="s">
        <v>388</v>
      </c>
      <c r="F3168" s="61" t="s">
        <v>389</v>
      </c>
      <c r="G3168" s="62">
        <v>2014</v>
      </c>
      <c r="H3168" s="61">
        <v>15000</v>
      </c>
      <c r="I3168" s="61">
        <v>0</v>
      </c>
      <c r="J3168" s="61" t="s">
        <v>390</v>
      </c>
      <c r="K3168" s="61" t="s">
        <v>3</v>
      </c>
      <c r="L3168" s="61" t="s">
        <v>52</v>
      </c>
      <c r="M3168" s="61" t="s">
        <v>5622</v>
      </c>
      <c r="N3168" s="61"/>
      <c r="O3168" s="63">
        <v>41654</v>
      </c>
      <c r="P3168" s="61" t="s">
        <v>352</v>
      </c>
      <c r="Q3168" s="61" t="s">
        <v>307</v>
      </c>
      <c r="R3168" s="61" t="s">
        <v>54</v>
      </c>
      <c r="S3168" s="61" t="s">
        <v>84</v>
      </c>
      <c r="T3168" s="61" t="s">
        <v>360</v>
      </c>
      <c r="U3168" s="61" t="s">
        <v>57</v>
      </c>
      <c r="V3168" s="61" t="s">
        <v>179</v>
      </c>
      <c r="W3168" s="61" t="s">
        <v>58</v>
      </c>
      <c r="X3168" s="61" t="s">
        <v>185</v>
      </c>
      <c r="Y3168" s="61" t="s">
        <v>60</v>
      </c>
      <c r="Z3168" s="61" t="s">
        <v>54</v>
      </c>
      <c r="AA3168" s="61" t="s">
        <v>61</v>
      </c>
      <c r="AB3168" s="61" t="s">
        <v>62</v>
      </c>
      <c r="AC3168" s="61">
        <v>208003</v>
      </c>
      <c r="AD3168" s="61"/>
      <c r="AE3168" s="61" t="s">
        <v>70</v>
      </c>
      <c r="AF3168" s="63">
        <v>41691.518749999996</v>
      </c>
      <c r="AG3168" s="63">
        <v>41691.518749999996</v>
      </c>
      <c r="AH3168" s="62">
        <v>2014</v>
      </c>
      <c r="AI3168" s="61" t="s">
        <v>54</v>
      </c>
      <c r="AJ3168" s="61" t="s">
        <v>63</v>
      </c>
      <c r="AK3168" s="61">
        <v>15091604</v>
      </c>
      <c r="AL3168" s="63">
        <v>41640</v>
      </c>
      <c r="AM3168" s="63">
        <v>42004</v>
      </c>
      <c r="AN3168" s="61" t="s">
        <v>240</v>
      </c>
      <c r="AO3168" s="4" t="s">
        <v>97</v>
      </c>
      <c r="AP3168" s="4" t="s">
        <v>131</v>
      </c>
    </row>
    <row r="3169" spans="1:42" ht="102" customHeight="1">
      <c r="A3169" s="61" t="s">
        <v>360</v>
      </c>
      <c r="B3169" s="61" t="s">
        <v>179</v>
      </c>
      <c r="C3169" s="61" t="s">
        <v>92</v>
      </c>
      <c r="D3169" s="61" t="s">
        <v>92</v>
      </c>
      <c r="E3169" s="61" t="s">
        <v>394</v>
      </c>
      <c r="F3169" s="61" t="s">
        <v>395</v>
      </c>
      <c r="G3169" s="62">
        <v>2014</v>
      </c>
      <c r="H3169" s="61">
        <v>25000</v>
      </c>
      <c r="I3169" s="61">
        <v>0</v>
      </c>
      <c r="J3169" s="61" t="s">
        <v>396</v>
      </c>
      <c r="K3169" s="61" t="s">
        <v>3</v>
      </c>
      <c r="L3169" s="61" t="s">
        <v>52</v>
      </c>
      <c r="M3169" s="61" t="s">
        <v>5622</v>
      </c>
      <c r="N3169" s="61"/>
      <c r="O3169" s="63">
        <v>41654</v>
      </c>
      <c r="P3169" s="61" t="s">
        <v>397</v>
      </c>
      <c r="Q3169" s="61" t="s">
        <v>184</v>
      </c>
      <c r="R3169" s="61" t="s">
        <v>54</v>
      </c>
      <c r="S3169" s="61" t="s">
        <v>84</v>
      </c>
      <c r="T3169" s="61" t="s">
        <v>360</v>
      </c>
      <c r="U3169" s="61" t="s">
        <v>57</v>
      </c>
      <c r="V3169" s="61" t="s">
        <v>179</v>
      </c>
      <c r="W3169" s="61" t="s">
        <v>58</v>
      </c>
      <c r="X3169" s="61" t="s">
        <v>185</v>
      </c>
      <c r="Y3169" s="61" t="s">
        <v>60</v>
      </c>
      <c r="Z3169" s="61" t="s">
        <v>54</v>
      </c>
      <c r="AA3169" s="61" t="s">
        <v>61</v>
      </c>
      <c r="AB3169" s="61" t="s">
        <v>62</v>
      </c>
      <c r="AC3169" s="61">
        <v>208002</v>
      </c>
      <c r="AD3169" s="61"/>
      <c r="AE3169" s="61" t="s">
        <v>70</v>
      </c>
      <c r="AF3169" s="63">
        <v>41691.515277777777</v>
      </c>
      <c r="AG3169" s="63">
        <v>41691.515277777777</v>
      </c>
      <c r="AH3169" s="62">
        <v>2014</v>
      </c>
      <c r="AI3169" s="61" t="s">
        <v>54</v>
      </c>
      <c r="AJ3169" s="61" t="s">
        <v>63</v>
      </c>
      <c r="AK3169" s="61">
        <v>393111</v>
      </c>
      <c r="AL3169" s="63">
        <v>41640</v>
      </c>
      <c r="AM3169" s="63">
        <v>42004</v>
      </c>
      <c r="AN3169" s="61" t="s">
        <v>240</v>
      </c>
      <c r="AO3169" s="4" t="s">
        <v>97</v>
      </c>
      <c r="AP3169" s="4" t="s">
        <v>131</v>
      </c>
    </row>
    <row r="3170" spans="1:42" ht="147.75" customHeight="1">
      <c r="A3170" s="61" t="s">
        <v>360</v>
      </c>
      <c r="B3170" s="61" t="s">
        <v>179</v>
      </c>
      <c r="C3170" s="61" t="s">
        <v>92</v>
      </c>
      <c r="D3170" s="61" t="s">
        <v>92</v>
      </c>
      <c r="E3170" s="61" t="s">
        <v>399</v>
      </c>
      <c r="F3170" s="61" t="s">
        <v>400</v>
      </c>
      <c r="G3170" s="62">
        <v>2014</v>
      </c>
      <c r="H3170" s="61">
        <v>75000</v>
      </c>
      <c r="I3170" s="61">
        <v>0</v>
      </c>
      <c r="J3170" s="61" t="s">
        <v>401</v>
      </c>
      <c r="K3170" s="61" t="s">
        <v>3</v>
      </c>
      <c r="L3170" s="61" t="s">
        <v>52</v>
      </c>
      <c r="M3170" s="61" t="s">
        <v>5622</v>
      </c>
      <c r="N3170" s="61" t="s">
        <v>5622</v>
      </c>
      <c r="O3170" s="63">
        <v>41654</v>
      </c>
      <c r="P3170" s="61" t="s">
        <v>402</v>
      </c>
      <c r="Q3170" s="61" t="s">
        <v>403</v>
      </c>
      <c r="R3170" s="61" t="s">
        <v>54</v>
      </c>
      <c r="S3170" s="61" t="s">
        <v>55</v>
      </c>
      <c r="T3170" s="61" t="s">
        <v>360</v>
      </c>
      <c r="U3170" s="61" t="s">
        <v>57</v>
      </c>
      <c r="V3170" s="61" t="s">
        <v>179</v>
      </c>
      <c r="W3170" s="61" t="s">
        <v>58</v>
      </c>
      <c r="X3170" s="61" t="s">
        <v>185</v>
      </c>
      <c r="Y3170" s="61" t="s">
        <v>60</v>
      </c>
      <c r="Z3170" s="61" t="s">
        <v>54</v>
      </c>
      <c r="AA3170" s="61" t="s">
        <v>61</v>
      </c>
      <c r="AB3170" s="61" t="s">
        <v>62</v>
      </c>
      <c r="AC3170" s="61">
        <v>208001</v>
      </c>
      <c r="AD3170" s="61"/>
      <c r="AE3170" s="61" t="s">
        <v>70</v>
      </c>
      <c r="AF3170" s="63">
        <v>41697.532638888886</v>
      </c>
      <c r="AG3170" s="63">
        <v>41691.513888888891</v>
      </c>
      <c r="AH3170" s="62">
        <v>2014</v>
      </c>
      <c r="AI3170" s="61" t="s">
        <v>54</v>
      </c>
      <c r="AJ3170" s="61" t="s">
        <v>63</v>
      </c>
      <c r="AK3170" s="61">
        <v>3219000</v>
      </c>
      <c r="AL3170" s="63">
        <v>41640</v>
      </c>
      <c r="AM3170" s="63">
        <v>42004</v>
      </c>
      <c r="AN3170" s="61" t="s">
        <v>337</v>
      </c>
      <c r="AO3170" s="4" t="s">
        <v>103</v>
      </c>
      <c r="AP3170" s="4" t="s">
        <v>131</v>
      </c>
    </row>
    <row r="3171" spans="1:42" ht="57" customHeight="1">
      <c r="A3171" s="61" t="s">
        <v>47</v>
      </c>
      <c r="B3171" s="61" t="s">
        <v>179</v>
      </c>
      <c r="C3171" s="61" t="s">
        <v>92</v>
      </c>
      <c r="D3171" s="61" t="s">
        <v>92</v>
      </c>
      <c r="E3171" s="61" t="s">
        <v>399</v>
      </c>
      <c r="F3171" s="61" t="s">
        <v>400</v>
      </c>
      <c r="G3171" s="62">
        <v>2014</v>
      </c>
      <c r="H3171" s="61">
        <v>250010</v>
      </c>
      <c r="I3171" s="61">
        <v>0</v>
      </c>
      <c r="J3171" s="61" t="s">
        <v>1710</v>
      </c>
      <c r="K3171" s="61" t="s">
        <v>3</v>
      </c>
      <c r="L3171" s="61" t="s">
        <v>52</v>
      </c>
      <c r="M3171" s="61" t="s">
        <v>5622</v>
      </c>
      <c r="N3171" s="61" t="s">
        <v>5622</v>
      </c>
      <c r="O3171" s="63">
        <v>41656</v>
      </c>
      <c r="P3171" s="61" t="s">
        <v>402</v>
      </c>
      <c r="Q3171" s="61" t="s">
        <v>403</v>
      </c>
      <c r="R3171" s="61" t="s">
        <v>54</v>
      </c>
      <c r="S3171" s="61" t="s">
        <v>55</v>
      </c>
      <c r="T3171" s="61" t="s">
        <v>47</v>
      </c>
      <c r="U3171" s="61" t="s">
        <v>208</v>
      </c>
      <c r="V3171" s="61" t="s">
        <v>179</v>
      </c>
      <c r="W3171" s="61" t="s">
        <v>58</v>
      </c>
      <c r="X3171" s="61" t="s">
        <v>185</v>
      </c>
      <c r="Y3171" s="61" t="s">
        <v>60</v>
      </c>
      <c r="Z3171" s="61" t="s">
        <v>54</v>
      </c>
      <c r="AA3171" s="61" t="s">
        <v>61</v>
      </c>
      <c r="AB3171" s="61" t="s">
        <v>62</v>
      </c>
      <c r="AC3171" s="61">
        <v>209440</v>
      </c>
      <c r="AD3171" s="61"/>
      <c r="AE3171" s="61" t="s">
        <v>5</v>
      </c>
      <c r="AF3171" s="63">
        <v>41726.527083333334</v>
      </c>
      <c r="AG3171" s="63">
        <v>41726.525694444441</v>
      </c>
      <c r="AH3171" s="62">
        <v>2014</v>
      </c>
      <c r="AI3171" s="61" t="s">
        <v>54</v>
      </c>
      <c r="AJ3171" s="61" t="s">
        <v>63</v>
      </c>
      <c r="AK3171" s="61">
        <v>3219000</v>
      </c>
      <c r="AL3171" s="63">
        <v>41640</v>
      </c>
      <c r="AM3171" s="63">
        <v>42004</v>
      </c>
      <c r="AN3171" s="61" t="s">
        <v>337</v>
      </c>
      <c r="AO3171" s="4" t="s">
        <v>103</v>
      </c>
      <c r="AP3171" s="4" t="s">
        <v>131</v>
      </c>
    </row>
    <row r="3172" spans="1:42" ht="114" customHeight="1">
      <c r="A3172" s="61" t="s">
        <v>179</v>
      </c>
      <c r="B3172" s="61" t="s">
        <v>47</v>
      </c>
      <c r="C3172" s="61" t="s">
        <v>92</v>
      </c>
      <c r="D3172" s="61" t="s">
        <v>92</v>
      </c>
      <c r="E3172" s="61" t="s">
        <v>93</v>
      </c>
      <c r="F3172" s="61" t="s">
        <v>94</v>
      </c>
      <c r="G3172" s="62">
        <v>2014</v>
      </c>
      <c r="H3172" s="61">
        <v>-250010</v>
      </c>
      <c r="I3172" s="61">
        <v>0</v>
      </c>
      <c r="J3172" s="61" t="s">
        <v>5001</v>
      </c>
      <c r="K3172" s="61"/>
      <c r="L3172" s="61" t="s">
        <v>52</v>
      </c>
      <c r="M3172" s="61" t="s">
        <v>5622</v>
      </c>
      <c r="N3172" s="61"/>
      <c r="O3172" s="63">
        <v>41656</v>
      </c>
      <c r="P3172" s="61" t="s">
        <v>96</v>
      </c>
      <c r="Q3172" s="61" t="s">
        <v>69</v>
      </c>
      <c r="R3172" s="61" t="s">
        <v>54</v>
      </c>
      <c r="S3172" s="61" t="s">
        <v>55</v>
      </c>
      <c r="T3172" s="61" t="s">
        <v>179</v>
      </c>
      <c r="U3172" s="61" t="s">
        <v>208</v>
      </c>
      <c r="V3172" s="61" t="s">
        <v>47</v>
      </c>
      <c r="W3172" s="61" t="s">
        <v>58</v>
      </c>
      <c r="X3172" s="61" t="s">
        <v>59</v>
      </c>
      <c r="Y3172" s="61" t="s">
        <v>60</v>
      </c>
      <c r="Z3172" s="61" t="s">
        <v>54</v>
      </c>
      <c r="AA3172" s="61" t="s">
        <v>61</v>
      </c>
      <c r="AB3172" s="61" t="s">
        <v>62</v>
      </c>
      <c r="AC3172" s="61">
        <v>209444</v>
      </c>
      <c r="AD3172" s="61"/>
      <c r="AE3172" s="61" t="s">
        <v>5</v>
      </c>
      <c r="AF3172" s="63">
        <v>41726.525694444441</v>
      </c>
      <c r="AG3172" s="63">
        <v>41726.525694444441</v>
      </c>
      <c r="AH3172" s="62">
        <v>2014</v>
      </c>
      <c r="AI3172" s="61" t="s">
        <v>54</v>
      </c>
      <c r="AJ3172" s="61" t="s">
        <v>63</v>
      </c>
      <c r="AK3172" s="61">
        <v>0</v>
      </c>
      <c r="AL3172" s="63">
        <v>41640</v>
      </c>
      <c r="AM3172" s="63">
        <v>42004</v>
      </c>
      <c r="AN3172" s="61" t="s">
        <v>77</v>
      </c>
      <c r="AO3172" s="4" t="s">
        <v>97</v>
      </c>
      <c r="AP3172" s="4" t="s">
        <v>79</v>
      </c>
    </row>
    <row r="3173" spans="1:42" ht="249.75" customHeight="1">
      <c r="A3173" s="61" t="s">
        <v>5094</v>
      </c>
      <c r="B3173" s="61" t="s">
        <v>179</v>
      </c>
      <c r="C3173" s="61" t="s">
        <v>92</v>
      </c>
      <c r="D3173" s="61"/>
      <c r="E3173" s="61"/>
      <c r="F3173" s="61"/>
      <c r="G3173" s="62">
        <v>2014</v>
      </c>
      <c r="H3173" s="61">
        <v>60000000</v>
      </c>
      <c r="I3173" s="61">
        <v>0</v>
      </c>
      <c r="J3173" s="61" t="s">
        <v>5235</v>
      </c>
      <c r="K3173" s="61" t="s">
        <v>3</v>
      </c>
      <c r="L3173" s="61" t="s">
        <v>52</v>
      </c>
      <c r="M3173" s="61" t="s">
        <v>5622</v>
      </c>
      <c r="N3173" s="61"/>
      <c r="O3173" s="63">
        <v>41656</v>
      </c>
      <c r="P3173" s="61"/>
      <c r="Q3173" s="61" t="s">
        <v>69</v>
      </c>
      <c r="R3173" s="61" t="s">
        <v>54</v>
      </c>
      <c r="S3173" s="61" t="s">
        <v>55</v>
      </c>
      <c r="T3173" s="61" t="s">
        <v>5094</v>
      </c>
      <c r="U3173" s="61" t="s">
        <v>5098</v>
      </c>
      <c r="V3173" s="61" t="s">
        <v>179</v>
      </c>
      <c r="W3173" s="61" t="s">
        <v>58</v>
      </c>
      <c r="X3173" s="61" t="s">
        <v>185</v>
      </c>
      <c r="Y3173" s="61" t="s">
        <v>60</v>
      </c>
      <c r="Z3173" s="61" t="s">
        <v>54</v>
      </c>
      <c r="AA3173" s="61" t="s">
        <v>61</v>
      </c>
      <c r="AB3173" s="61" t="s">
        <v>62</v>
      </c>
      <c r="AC3173" s="61">
        <v>217231</v>
      </c>
      <c r="AD3173" s="61"/>
      <c r="AE3173" s="61" t="s">
        <v>5</v>
      </c>
      <c r="AF3173" s="63">
        <v>41877.765277777777</v>
      </c>
      <c r="AG3173" s="63">
        <v>41877.765277777777</v>
      </c>
      <c r="AH3173" s="62"/>
      <c r="AI3173" s="61"/>
      <c r="AJ3173" s="61" t="s">
        <v>63</v>
      </c>
      <c r="AK3173" s="61"/>
      <c r="AL3173" s="63"/>
      <c r="AM3173" s="63"/>
      <c r="AN3173" s="61"/>
      <c r="AO3173" s="4"/>
      <c r="AP3173" s="4"/>
    </row>
    <row r="3174" spans="1:42" ht="125.25" customHeight="1">
      <c r="A3174" s="61" t="s">
        <v>4658</v>
      </c>
      <c r="B3174" s="61" t="s">
        <v>179</v>
      </c>
      <c r="C3174" s="61" t="s">
        <v>164</v>
      </c>
      <c r="D3174" s="61" t="s">
        <v>164</v>
      </c>
      <c r="E3174" s="61" t="s">
        <v>381</v>
      </c>
      <c r="F3174" s="61" t="s">
        <v>369</v>
      </c>
      <c r="G3174" s="62">
        <v>2013</v>
      </c>
      <c r="H3174" s="61">
        <v>5200000</v>
      </c>
      <c r="I3174" s="61">
        <v>0</v>
      </c>
      <c r="J3174" s="61" t="s">
        <v>4669</v>
      </c>
      <c r="K3174" s="61" t="s">
        <v>3</v>
      </c>
      <c r="L3174" s="61" t="s">
        <v>52</v>
      </c>
      <c r="M3174" s="61" t="s">
        <v>5622</v>
      </c>
      <c r="N3174" s="61"/>
      <c r="O3174" s="63">
        <v>41659</v>
      </c>
      <c r="P3174" s="61" t="s">
        <v>196</v>
      </c>
      <c r="Q3174" s="61" t="s">
        <v>196</v>
      </c>
      <c r="R3174" s="61" t="s">
        <v>54</v>
      </c>
      <c r="S3174" s="61" t="s">
        <v>55</v>
      </c>
      <c r="T3174" s="61" t="s">
        <v>4658</v>
      </c>
      <c r="U3174" s="61" t="s">
        <v>4658</v>
      </c>
      <c r="V3174" s="61" t="s">
        <v>179</v>
      </c>
      <c r="W3174" s="61" t="s">
        <v>58</v>
      </c>
      <c r="X3174" s="61" t="s">
        <v>185</v>
      </c>
      <c r="Y3174" s="61"/>
      <c r="Z3174" s="61" t="s">
        <v>54</v>
      </c>
      <c r="AA3174" s="61" t="s">
        <v>61</v>
      </c>
      <c r="AB3174" s="61" t="s">
        <v>105</v>
      </c>
      <c r="AC3174" s="61">
        <v>208196</v>
      </c>
      <c r="AD3174" s="61"/>
      <c r="AE3174" s="61" t="s">
        <v>70</v>
      </c>
      <c r="AF3174" s="63">
        <v>41691.754166666666</v>
      </c>
      <c r="AG3174" s="63">
        <v>41691.754166666666</v>
      </c>
      <c r="AH3174" s="62">
        <v>2013</v>
      </c>
      <c r="AI3174" s="61" t="s">
        <v>54</v>
      </c>
      <c r="AJ3174" s="61" t="s">
        <v>63</v>
      </c>
      <c r="AK3174" s="61">
        <v>74703000</v>
      </c>
      <c r="AL3174" s="63">
        <v>41275</v>
      </c>
      <c r="AM3174" s="63">
        <v>41639</v>
      </c>
      <c r="AN3174" s="61" t="s">
        <v>337</v>
      </c>
      <c r="AO3174" s="4" t="s">
        <v>139</v>
      </c>
      <c r="AP3174" s="4" t="s">
        <v>131</v>
      </c>
    </row>
    <row r="3175" spans="1:42" ht="57" customHeight="1">
      <c r="A3175" s="61" t="s">
        <v>616</v>
      </c>
      <c r="B3175" s="61" t="s">
        <v>244</v>
      </c>
      <c r="C3175" s="61" t="s">
        <v>92</v>
      </c>
      <c r="D3175" s="61" t="s">
        <v>92</v>
      </c>
      <c r="E3175" s="61" t="s">
        <v>349</v>
      </c>
      <c r="F3175" s="61" t="s">
        <v>350</v>
      </c>
      <c r="G3175" s="62">
        <v>2014</v>
      </c>
      <c r="H3175" s="61">
        <v>1682935</v>
      </c>
      <c r="I3175" s="61">
        <v>0</v>
      </c>
      <c r="J3175" s="61" t="s">
        <v>350</v>
      </c>
      <c r="K3175" s="61" t="s">
        <v>3</v>
      </c>
      <c r="L3175" s="61" t="s">
        <v>52</v>
      </c>
      <c r="M3175" s="61" t="s">
        <v>5622</v>
      </c>
      <c r="N3175" s="61"/>
      <c r="O3175" s="63">
        <v>41660</v>
      </c>
      <c r="P3175" s="61" t="s">
        <v>352</v>
      </c>
      <c r="Q3175" s="61" t="s">
        <v>196</v>
      </c>
      <c r="R3175" s="61" t="s">
        <v>54</v>
      </c>
      <c r="S3175" s="61" t="s">
        <v>55</v>
      </c>
      <c r="T3175" s="61" t="s">
        <v>616</v>
      </c>
      <c r="U3175" s="61" t="s">
        <v>616</v>
      </c>
      <c r="V3175" s="61" t="s">
        <v>244</v>
      </c>
      <c r="W3175" s="61" t="s">
        <v>58</v>
      </c>
      <c r="X3175" s="61" t="s">
        <v>248</v>
      </c>
      <c r="Y3175" s="61" t="s">
        <v>60</v>
      </c>
      <c r="Z3175" s="61" t="s">
        <v>54</v>
      </c>
      <c r="AA3175" s="61" t="s">
        <v>61</v>
      </c>
      <c r="AB3175" s="61" t="s">
        <v>62</v>
      </c>
      <c r="AC3175" s="61">
        <v>212766</v>
      </c>
      <c r="AD3175" s="61"/>
      <c r="AE3175" s="61" t="s">
        <v>70</v>
      </c>
      <c r="AF3175" s="63">
        <v>41782.673611111109</v>
      </c>
      <c r="AG3175" s="63">
        <v>41782.673611111109</v>
      </c>
      <c r="AH3175" s="62">
        <v>2014</v>
      </c>
      <c r="AI3175" s="61" t="s">
        <v>54</v>
      </c>
      <c r="AJ3175" s="61" t="s">
        <v>63</v>
      </c>
      <c r="AK3175" s="61">
        <v>37824220</v>
      </c>
      <c r="AL3175" s="63">
        <v>41640</v>
      </c>
      <c r="AM3175" s="63">
        <v>42004</v>
      </c>
      <c r="AN3175" s="61" t="s">
        <v>240</v>
      </c>
      <c r="AO3175" s="4" t="s">
        <v>97</v>
      </c>
      <c r="AP3175" s="4" t="s">
        <v>131</v>
      </c>
    </row>
    <row r="3176" spans="1:42" ht="90.75" customHeight="1">
      <c r="A3176" s="61" t="s">
        <v>616</v>
      </c>
      <c r="B3176" s="61" t="s">
        <v>244</v>
      </c>
      <c r="C3176" s="61" t="s">
        <v>92</v>
      </c>
      <c r="D3176" s="61" t="s">
        <v>92</v>
      </c>
      <c r="E3176" s="61" t="s">
        <v>353</v>
      </c>
      <c r="F3176" s="61" t="s">
        <v>354</v>
      </c>
      <c r="G3176" s="62">
        <v>2014</v>
      </c>
      <c r="H3176" s="61">
        <v>937754</v>
      </c>
      <c r="I3176" s="61">
        <v>0</v>
      </c>
      <c r="J3176" s="61" t="s">
        <v>354</v>
      </c>
      <c r="K3176" s="61" t="s">
        <v>3</v>
      </c>
      <c r="L3176" s="61" t="s">
        <v>52</v>
      </c>
      <c r="M3176" s="61" t="s">
        <v>5622</v>
      </c>
      <c r="N3176" s="61" t="s">
        <v>5622</v>
      </c>
      <c r="O3176" s="63">
        <v>41660</v>
      </c>
      <c r="P3176" s="61" t="s">
        <v>352</v>
      </c>
      <c r="Q3176" s="61" t="s">
        <v>196</v>
      </c>
      <c r="R3176" s="61" t="s">
        <v>54</v>
      </c>
      <c r="S3176" s="61" t="s">
        <v>55</v>
      </c>
      <c r="T3176" s="61" t="s">
        <v>616</v>
      </c>
      <c r="U3176" s="61" t="s">
        <v>616</v>
      </c>
      <c r="V3176" s="61" t="s">
        <v>244</v>
      </c>
      <c r="W3176" s="61" t="s">
        <v>58</v>
      </c>
      <c r="X3176" s="61" t="s">
        <v>248</v>
      </c>
      <c r="Y3176" s="61" t="s">
        <v>60</v>
      </c>
      <c r="Z3176" s="61" t="s">
        <v>54</v>
      </c>
      <c r="AA3176" s="61" t="s">
        <v>61</v>
      </c>
      <c r="AB3176" s="61" t="s">
        <v>62</v>
      </c>
      <c r="AC3176" s="61">
        <v>212773</v>
      </c>
      <c r="AD3176" s="61"/>
      <c r="AE3176" s="61" t="s">
        <v>70</v>
      </c>
      <c r="AF3176" s="63">
        <v>41782.678472222222</v>
      </c>
      <c r="AG3176" s="63">
        <v>41782.678472222222</v>
      </c>
      <c r="AH3176" s="62">
        <v>2014</v>
      </c>
      <c r="AI3176" s="61" t="s">
        <v>54</v>
      </c>
      <c r="AJ3176" s="61" t="s">
        <v>63</v>
      </c>
      <c r="AK3176" s="61">
        <v>102367463</v>
      </c>
      <c r="AL3176" s="63">
        <v>41640</v>
      </c>
      <c r="AM3176" s="63">
        <v>42004</v>
      </c>
      <c r="AN3176" s="61" t="s">
        <v>337</v>
      </c>
      <c r="AO3176" s="4" t="s">
        <v>97</v>
      </c>
      <c r="AP3176" s="4" t="s">
        <v>131</v>
      </c>
    </row>
    <row r="3177" spans="1:42" ht="57" customHeight="1">
      <c r="A3177" s="61" t="s">
        <v>2782</v>
      </c>
      <c r="B3177" s="61" t="s">
        <v>47</v>
      </c>
      <c r="C3177" s="61" t="s">
        <v>92</v>
      </c>
      <c r="D3177" s="61" t="s">
        <v>92</v>
      </c>
      <c r="E3177" s="61" t="s">
        <v>93</v>
      </c>
      <c r="F3177" s="61" t="s">
        <v>94</v>
      </c>
      <c r="G3177" s="62">
        <v>2014</v>
      </c>
      <c r="H3177" s="61">
        <v>100000</v>
      </c>
      <c r="I3177" s="61">
        <v>0</v>
      </c>
      <c r="J3177" s="61" t="s">
        <v>2789</v>
      </c>
      <c r="K3177" s="61" t="s">
        <v>3</v>
      </c>
      <c r="L3177" s="61" t="s">
        <v>52</v>
      </c>
      <c r="M3177" s="61" t="s">
        <v>5622</v>
      </c>
      <c r="N3177" s="61"/>
      <c r="O3177" s="63">
        <v>41660</v>
      </c>
      <c r="P3177" s="61" t="s">
        <v>96</v>
      </c>
      <c r="Q3177" s="61" t="s">
        <v>69</v>
      </c>
      <c r="R3177" s="61" t="s">
        <v>54</v>
      </c>
      <c r="S3177" s="61" t="s">
        <v>55</v>
      </c>
      <c r="T3177" s="61" t="s">
        <v>2782</v>
      </c>
      <c r="U3177" s="61" t="s">
        <v>2782</v>
      </c>
      <c r="V3177" s="61" t="s">
        <v>47</v>
      </c>
      <c r="W3177" s="61" t="s">
        <v>58</v>
      </c>
      <c r="X3177" s="61" t="s">
        <v>59</v>
      </c>
      <c r="Y3177" s="61" t="s">
        <v>60</v>
      </c>
      <c r="Z3177" s="61" t="s">
        <v>54</v>
      </c>
      <c r="AA3177" s="61" t="s">
        <v>61</v>
      </c>
      <c r="AB3177" s="61" t="s">
        <v>62</v>
      </c>
      <c r="AC3177" s="61">
        <v>207573</v>
      </c>
      <c r="AD3177" s="61"/>
      <c r="AE3177" s="61" t="s">
        <v>70</v>
      </c>
      <c r="AF3177" s="63">
        <v>41687.704861111109</v>
      </c>
      <c r="AG3177" s="63">
        <v>41687.704166666663</v>
      </c>
      <c r="AH3177" s="62">
        <v>2014</v>
      </c>
      <c r="AI3177" s="61" t="s">
        <v>54</v>
      </c>
      <c r="AJ3177" s="61" t="s">
        <v>63</v>
      </c>
      <c r="AK3177" s="61">
        <v>0</v>
      </c>
      <c r="AL3177" s="63">
        <v>41640</v>
      </c>
      <c r="AM3177" s="63">
        <v>42004</v>
      </c>
      <c r="AN3177" s="61" t="s">
        <v>77</v>
      </c>
      <c r="AO3177" s="4" t="s">
        <v>97</v>
      </c>
      <c r="AP3177" s="4" t="s">
        <v>79</v>
      </c>
    </row>
    <row r="3178" spans="1:42" ht="57" customHeight="1">
      <c r="A3178" s="61" t="s">
        <v>2782</v>
      </c>
      <c r="B3178" s="61" t="s">
        <v>47</v>
      </c>
      <c r="C3178" s="61" t="s">
        <v>92</v>
      </c>
      <c r="D3178" s="61" t="s">
        <v>92</v>
      </c>
      <c r="E3178" s="61" t="s">
        <v>93</v>
      </c>
      <c r="F3178" s="61" t="s">
        <v>94</v>
      </c>
      <c r="G3178" s="62">
        <v>2014</v>
      </c>
      <c r="H3178" s="61">
        <v>30000</v>
      </c>
      <c r="I3178" s="61">
        <v>0</v>
      </c>
      <c r="J3178" s="61" t="s">
        <v>2788</v>
      </c>
      <c r="K3178" s="61">
        <v>30000</v>
      </c>
      <c r="L3178" s="61" t="s">
        <v>52</v>
      </c>
      <c r="M3178" s="61" t="s">
        <v>5622</v>
      </c>
      <c r="N3178" s="61"/>
      <c r="O3178" s="63">
        <v>41661</v>
      </c>
      <c r="P3178" s="61" t="s">
        <v>96</v>
      </c>
      <c r="Q3178" s="61" t="s">
        <v>69</v>
      </c>
      <c r="R3178" s="61" t="s">
        <v>54</v>
      </c>
      <c r="S3178" s="61" t="s">
        <v>55</v>
      </c>
      <c r="T3178" s="61" t="s">
        <v>2782</v>
      </c>
      <c r="U3178" s="61" t="s">
        <v>2782</v>
      </c>
      <c r="V3178" s="61" t="s">
        <v>47</v>
      </c>
      <c r="W3178" s="61" t="s">
        <v>58</v>
      </c>
      <c r="X3178" s="61" t="s">
        <v>59</v>
      </c>
      <c r="Y3178" s="61" t="s">
        <v>60</v>
      </c>
      <c r="Z3178" s="61" t="s">
        <v>54</v>
      </c>
      <c r="AA3178" s="61" t="s">
        <v>61</v>
      </c>
      <c r="AB3178" s="61" t="s">
        <v>62</v>
      </c>
      <c r="AC3178" s="61">
        <v>207572</v>
      </c>
      <c r="AD3178" s="61"/>
      <c r="AE3178" s="61" t="s">
        <v>70</v>
      </c>
      <c r="AF3178" s="63">
        <v>41687.704166666663</v>
      </c>
      <c r="AG3178" s="63">
        <v>41687.704166666663</v>
      </c>
      <c r="AH3178" s="62">
        <v>2014</v>
      </c>
      <c r="AI3178" s="61" t="s">
        <v>54</v>
      </c>
      <c r="AJ3178" s="61" t="s">
        <v>63</v>
      </c>
      <c r="AK3178" s="61">
        <v>0</v>
      </c>
      <c r="AL3178" s="63">
        <v>41640</v>
      </c>
      <c r="AM3178" s="63">
        <v>42004</v>
      </c>
      <c r="AN3178" s="61" t="s">
        <v>77</v>
      </c>
      <c r="AO3178" s="4" t="s">
        <v>97</v>
      </c>
      <c r="AP3178" s="4" t="s">
        <v>79</v>
      </c>
    </row>
    <row r="3179" spans="1:42" ht="57" customHeight="1">
      <c r="A3179" s="61" t="s">
        <v>176</v>
      </c>
      <c r="B3179" s="61" t="s">
        <v>47</v>
      </c>
      <c r="C3179" s="61" t="s">
        <v>92</v>
      </c>
      <c r="D3179" s="61" t="s">
        <v>92</v>
      </c>
      <c r="E3179" s="61" t="s">
        <v>93</v>
      </c>
      <c r="F3179" s="61" t="s">
        <v>94</v>
      </c>
      <c r="G3179" s="62">
        <v>2014</v>
      </c>
      <c r="H3179" s="61">
        <v>-217843</v>
      </c>
      <c r="I3179" s="61">
        <v>0</v>
      </c>
      <c r="J3179" s="61" t="s">
        <v>177</v>
      </c>
      <c r="K3179" s="61"/>
      <c r="L3179" s="61" t="s">
        <v>52</v>
      </c>
      <c r="M3179" s="61" t="s">
        <v>5622</v>
      </c>
      <c r="N3179" s="61"/>
      <c r="O3179" s="63">
        <v>41662</v>
      </c>
      <c r="P3179" s="61" t="s">
        <v>96</v>
      </c>
      <c r="Q3179" s="61" t="s">
        <v>69</v>
      </c>
      <c r="R3179" s="61" t="s">
        <v>54</v>
      </c>
      <c r="S3179" s="61" t="s">
        <v>55</v>
      </c>
      <c r="T3179" s="61" t="s">
        <v>176</v>
      </c>
      <c r="U3179" s="61" t="s">
        <v>57</v>
      </c>
      <c r="V3179" s="61" t="s">
        <v>47</v>
      </c>
      <c r="W3179" s="61" t="s">
        <v>58</v>
      </c>
      <c r="X3179" s="61" t="s">
        <v>59</v>
      </c>
      <c r="Y3179" s="61" t="s">
        <v>60</v>
      </c>
      <c r="Z3179" s="61" t="s">
        <v>54</v>
      </c>
      <c r="AA3179" s="61" t="s">
        <v>61</v>
      </c>
      <c r="AB3179" s="61" t="s">
        <v>62</v>
      </c>
      <c r="AC3179" s="61">
        <v>209731</v>
      </c>
      <c r="AD3179" s="61"/>
      <c r="AE3179" s="61" t="s">
        <v>5</v>
      </c>
      <c r="AF3179" s="63">
        <v>41731.681250000001</v>
      </c>
      <c r="AG3179" s="63">
        <v>41731.681250000001</v>
      </c>
      <c r="AH3179" s="62">
        <v>2014</v>
      </c>
      <c r="AI3179" s="61" t="s">
        <v>54</v>
      </c>
      <c r="AJ3179" s="61" t="s">
        <v>63</v>
      </c>
      <c r="AK3179" s="61">
        <v>0</v>
      </c>
      <c r="AL3179" s="63">
        <v>41640</v>
      </c>
      <c r="AM3179" s="63">
        <v>42004</v>
      </c>
      <c r="AN3179" s="61" t="s">
        <v>77</v>
      </c>
      <c r="AO3179" s="4" t="s">
        <v>97</v>
      </c>
      <c r="AP3179" s="4" t="s">
        <v>79</v>
      </c>
    </row>
    <row r="3180" spans="1:42" ht="57" customHeight="1">
      <c r="A3180" s="61" t="s">
        <v>47</v>
      </c>
      <c r="B3180" s="61" t="s">
        <v>176</v>
      </c>
      <c r="C3180" s="61" t="s">
        <v>92</v>
      </c>
      <c r="D3180" s="61" t="s">
        <v>92</v>
      </c>
      <c r="E3180" s="61" t="s">
        <v>1301</v>
      </c>
      <c r="F3180" s="61" t="s">
        <v>1302</v>
      </c>
      <c r="G3180" s="62">
        <v>2014</v>
      </c>
      <c r="H3180" s="61">
        <v>217843</v>
      </c>
      <c r="I3180" s="61">
        <v>0</v>
      </c>
      <c r="J3180" s="61" t="s">
        <v>1303</v>
      </c>
      <c r="K3180" s="61" t="s">
        <v>3</v>
      </c>
      <c r="L3180" s="61" t="s">
        <v>52</v>
      </c>
      <c r="M3180" s="61" t="s">
        <v>5622</v>
      </c>
      <c r="N3180" s="61" t="s">
        <v>5622</v>
      </c>
      <c r="O3180" s="63">
        <v>41662</v>
      </c>
      <c r="P3180" s="61" t="s">
        <v>352</v>
      </c>
      <c r="Q3180" s="61" t="s">
        <v>196</v>
      </c>
      <c r="R3180" s="61" t="s">
        <v>54</v>
      </c>
      <c r="S3180" s="61" t="s">
        <v>55</v>
      </c>
      <c r="T3180" s="61" t="s">
        <v>47</v>
      </c>
      <c r="U3180" s="61" t="s">
        <v>208</v>
      </c>
      <c r="V3180" s="61" t="s">
        <v>176</v>
      </c>
      <c r="W3180" s="61" t="s">
        <v>86</v>
      </c>
      <c r="X3180" s="61" t="s">
        <v>1304</v>
      </c>
      <c r="Y3180" s="61" t="s">
        <v>60</v>
      </c>
      <c r="Z3180" s="61" t="s">
        <v>54</v>
      </c>
      <c r="AA3180" s="61" t="s">
        <v>61</v>
      </c>
      <c r="AB3180" s="61" t="s">
        <v>62</v>
      </c>
      <c r="AC3180" s="61">
        <v>209718</v>
      </c>
      <c r="AD3180" s="61"/>
      <c r="AE3180" s="61" t="s">
        <v>5</v>
      </c>
      <c r="AF3180" s="63">
        <v>41731.697916666664</v>
      </c>
      <c r="AG3180" s="63">
        <v>41731.681250000001</v>
      </c>
      <c r="AH3180" s="62">
        <v>2014</v>
      </c>
      <c r="AI3180" s="61" t="s">
        <v>54</v>
      </c>
      <c r="AJ3180" s="61" t="s">
        <v>63</v>
      </c>
      <c r="AK3180" s="61">
        <v>217843</v>
      </c>
      <c r="AL3180" s="63">
        <v>41640</v>
      </c>
      <c r="AM3180" s="63">
        <v>42004</v>
      </c>
      <c r="AN3180" s="61" t="s">
        <v>337</v>
      </c>
      <c r="AO3180" s="4" t="s">
        <v>78</v>
      </c>
      <c r="AP3180" s="4" t="s">
        <v>79</v>
      </c>
    </row>
    <row r="3181" spans="1:42" ht="57" customHeight="1">
      <c r="A3181" s="61" t="s">
        <v>5094</v>
      </c>
      <c r="B3181" s="61" t="s">
        <v>179</v>
      </c>
      <c r="C3181" s="61" t="s">
        <v>92</v>
      </c>
      <c r="D3181" s="61"/>
      <c r="E3181" s="61"/>
      <c r="F3181" s="61"/>
      <c r="G3181" s="62">
        <v>2014</v>
      </c>
      <c r="H3181" s="61">
        <v>63766</v>
      </c>
      <c r="I3181" s="61">
        <v>0</v>
      </c>
      <c r="J3181" s="61" t="s">
        <v>5234</v>
      </c>
      <c r="K3181" s="61" t="s">
        <v>3</v>
      </c>
      <c r="L3181" s="61" t="s">
        <v>52</v>
      </c>
      <c r="M3181" s="61" t="s">
        <v>5622</v>
      </c>
      <c r="N3181" s="61"/>
      <c r="O3181" s="63">
        <v>41662</v>
      </c>
      <c r="P3181" s="61"/>
      <c r="Q3181" s="61" t="s">
        <v>69</v>
      </c>
      <c r="R3181" s="61" t="s">
        <v>54</v>
      </c>
      <c r="S3181" s="61" t="s">
        <v>55</v>
      </c>
      <c r="T3181" s="61" t="s">
        <v>5094</v>
      </c>
      <c r="U3181" s="61" t="s">
        <v>5098</v>
      </c>
      <c r="V3181" s="61" t="s">
        <v>179</v>
      </c>
      <c r="W3181" s="61" t="s">
        <v>58</v>
      </c>
      <c r="X3181" s="61" t="s">
        <v>185</v>
      </c>
      <c r="Y3181" s="61" t="s">
        <v>60</v>
      </c>
      <c r="Z3181" s="61" t="s">
        <v>54</v>
      </c>
      <c r="AA3181" s="61" t="s">
        <v>61</v>
      </c>
      <c r="AB3181" s="61" t="s">
        <v>62</v>
      </c>
      <c r="AC3181" s="61">
        <v>212428</v>
      </c>
      <c r="AD3181" s="61"/>
      <c r="AE3181" s="61" t="s">
        <v>70</v>
      </c>
      <c r="AF3181" s="63">
        <v>41962.540277777778</v>
      </c>
      <c r="AG3181" s="63">
        <v>41775.81527777778</v>
      </c>
      <c r="AH3181" s="62"/>
      <c r="AI3181" s="61"/>
      <c r="AJ3181" s="61" t="s">
        <v>63</v>
      </c>
      <c r="AK3181" s="61"/>
      <c r="AL3181" s="63"/>
      <c r="AM3181" s="63"/>
      <c r="AN3181" s="61"/>
      <c r="AO3181" s="4"/>
      <c r="AP3181" s="4"/>
    </row>
    <row r="3182" spans="1:42" ht="57" customHeight="1">
      <c r="A3182" s="61" t="s">
        <v>5094</v>
      </c>
      <c r="B3182" s="61" t="s">
        <v>179</v>
      </c>
      <c r="C3182" s="61" t="s">
        <v>92</v>
      </c>
      <c r="D3182" s="61" t="s">
        <v>92</v>
      </c>
      <c r="E3182" s="61" t="s">
        <v>3213</v>
      </c>
      <c r="F3182" s="61" t="s">
        <v>3214</v>
      </c>
      <c r="G3182" s="62">
        <v>2014</v>
      </c>
      <c r="H3182" s="61">
        <v>857647</v>
      </c>
      <c r="I3182" s="61">
        <v>0</v>
      </c>
      <c r="J3182" s="61" t="s">
        <v>5239</v>
      </c>
      <c r="K3182" s="61" t="s">
        <v>3</v>
      </c>
      <c r="L3182" s="61" t="s">
        <v>52</v>
      </c>
      <c r="M3182" s="61" t="s">
        <v>5622</v>
      </c>
      <c r="N3182" s="61"/>
      <c r="O3182" s="63">
        <v>41662</v>
      </c>
      <c r="P3182" s="61" t="s">
        <v>218</v>
      </c>
      <c r="Q3182" s="61" t="s">
        <v>53</v>
      </c>
      <c r="R3182" s="61" t="s">
        <v>54</v>
      </c>
      <c r="S3182" s="61" t="s">
        <v>55</v>
      </c>
      <c r="T3182" s="61" t="s">
        <v>5094</v>
      </c>
      <c r="U3182" s="61" t="s">
        <v>5098</v>
      </c>
      <c r="V3182" s="61" t="s">
        <v>179</v>
      </c>
      <c r="W3182" s="61" t="s">
        <v>58</v>
      </c>
      <c r="X3182" s="61" t="s">
        <v>185</v>
      </c>
      <c r="Y3182" s="61" t="s">
        <v>60</v>
      </c>
      <c r="Z3182" s="61" t="s">
        <v>54</v>
      </c>
      <c r="AA3182" s="61" t="s">
        <v>61</v>
      </c>
      <c r="AB3182" s="61" t="s">
        <v>62</v>
      </c>
      <c r="AC3182" s="61">
        <v>208476</v>
      </c>
      <c r="AD3182" s="61"/>
      <c r="AE3182" s="61" t="s">
        <v>70</v>
      </c>
      <c r="AF3182" s="63">
        <v>41697.598611111112</v>
      </c>
      <c r="AG3182" s="63">
        <v>41697.526388888888</v>
      </c>
      <c r="AH3182" s="62">
        <v>2014</v>
      </c>
      <c r="AI3182" s="61" t="s">
        <v>54</v>
      </c>
      <c r="AJ3182" s="61" t="s">
        <v>63</v>
      </c>
      <c r="AK3182" s="61">
        <v>10178101</v>
      </c>
      <c r="AL3182" s="63">
        <v>41640</v>
      </c>
      <c r="AM3182" s="63">
        <v>42004</v>
      </c>
      <c r="AN3182" s="61" t="s">
        <v>77</v>
      </c>
      <c r="AO3182" s="4" t="s">
        <v>97</v>
      </c>
      <c r="AP3182" s="4" t="s">
        <v>131</v>
      </c>
    </row>
    <row r="3183" spans="1:42" ht="57" customHeight="1">
      <c r="A3183" s="61" t="s">
        <v>5094</v>
      </c>
      <c r="B3183" s="61" t="s">
        <v>179</v>
      </c>
      <c r="C3183" s="61" t="s">
        <v>92</v>
      </c>
      <c r="D3183" s="61" t="s">
        <v>92</v>
      </c>
      <c r="E3183" s="61" t="s">
        <v>3213</v>
      </c>
      <c r="F3183" s="61" t="s">
        <v>3214</v>
      </c>
      <c r="G3183" s="62">
        <v>2014</v>
      </c>
      <c r="H3183" s="61">
        <v>3272510</v>
      </c>
      <c r="I3183" s="61">
        <v>0</v>
      </c>
      <c r="J3183" s="61" t="s">
        <v>5208</v>
      </c>
      <c r="K3183" s="61" t="s">
        <v>3</v>
      </c>
      <c r="L3183" s="61" t="s">
        <v>52</v>
      </c>
      <c r="M3183" s="61" t="s">
        <v>5622</v>
      </c>
      <c r="N3183" s="61"/>
      <c r="O3183" s="63">
        <v>41662</v>
      </c>
      <c r="P3183" s="61" t="s">
        <v>218</v>
      </c>
      <c r="Q3183" s="61" t="s">
        <v>53</v>
      </c>
      <c r="R3183" s="61" t="s">
        <v>54</v>
      </c>
      <c r="S3183" s="61" t="s">
        <v>55</v>
      </c>
      <c r="T3183" s="61" t="s">
        <v>5094</v>
      </c>
      <c r="U3183" s="61" t="s">
        <v>5098</v>
      </c>
      <c r="V3183" s="61" t="s">
        <v>179</v>
      </c>
      <c r="W3183" s="61" t="s">
        <v>58</v>
      </c>
      <c r="X3183" s="61" t="s">
        <v>185</v>
      </c>
      <c r="Y3183" s="61" t="s">
        <v>60</v>
      </c>
      <c r="Z3183" s="61" t="s">
        <v>54</v>
      </c>
      <c r="AA3183" s="61" t="s">
        <v>61</v>
      </c>
      <c r="AB3183" s="61" t="s">
        <v>62</v>
      </c>
      <c r="AC3183" s="61">
        <v>208477</v>
      </c>
      <c r="AD3183" s="61"/>
      <c r="AE3183" s="61" t="s">
        <v>70</v>
      </c>
      <c r="AF3183" s="63">
        <v>41962.518055555556</v>
      </c>
      <c r="AG3183" s="63">
        <v>41697.527083333334</v>
      </c>
      <c r="AH3183" s="62">
        <v>2014</v>
      </c>
      <c r="AI3183" s="61" t="s">
        <v>54</v>
      </c>
      <c r="AJ3183" s="61" t="s">
        <v>63</v>
      </c>
      <c r="AK3183" s="61">
        <v>10178101</v>
      </c>
      <c r="AL3183" s="63">
        <v>41640</v>
      </c>
      <c r="AM3183" s="63">
        <v>42004</v>
      </c>
      <c r="AN3183" s="61" t="s">
        <v>77</v>
      </c>
      <c r="AO3183" s="4" t="s">
        <v>97</v>
      </c>
      <c r="AP3183" s="4" t="s">
        <v>131</v>
      </c>
    </row>
    <row r="3184" spans="1:42" ht="57" customHeight="1">
      <c r="A3184" s="61" t="s">
        <v>5094</v>
      </c>
      <c r="B3184" s="61" t="s">
        <v>179</v>
      </c>
      <c r="C3184" s="61" t="s">
        <v>92</v>
      </c>
      <c r="D3184" s="61" t="s">
        <v>92</v>
      </c>
      <c r="E3184" s="61" t="s">
        <v>3213</v>
      </c>
      <c r="F3184" s="61" t="s">
        <v>3214</v>
      </c>
      <c r="G3184" s="62">
        <v>2014</v>
      </c>
      <c r="H3184" s="61">
        <v>923348</v>
      </c>
      <c r="I3184" s="61">
        <v>0</v>
      </c>
      <c r="J3184" s="61" t="s">
        <v>5209</v>
      </c>
      <c r="K3184" s="61" t="s">
        <v>3</v>
      </c>
      <c r="L3184" s="61" t="s">
        <v>52</v>
      </c>
      <c r="M3184" s="61" t="s">
        <v>5622</v>
      </c>
      <c r="N3184" s="61"/>
      <c r="O3184" s="63">
        <v>41662</v>
      </c>
      <c r="P3184" s="61" t="s">
        <v>218</v>
      </c>
      <c r="Q3184" s="61" t="s">
        <v>53</v>
      </c>
      <c r="R3184" s="61" t="s">
        <v>54</v>
      </c>
      <c r="S3184" s="61" t="s">
        <v>55</v>
      </c>
      <c r="T3184" s="61" t="s">
        <v>5094</v>
      </c>
      <c r="U3184" s="61" t="s">
        <v>5098</v>
      </c>
      <c r="V3184" s="61" t="s">
        <v>179</v>
      </c>
      <c r="W3184" s="61" t="s">
        <v>58</v>
      </c>
      <c r="X3184" s="61" t="s">
        <v>185</v>
      </c>
      <c r="Y3184" s="61" t="s">
        <v>60</v>
      </c>
      <c r="Z3184" s="61" t="s">
        <v>54</v>
      </c>
      <c r="AA3184" s="61" t="s">
        <v>61</v>
      </c>
      <c r="AB3184" s="61" t="s">
        <v>62</v>
      </c>
      <c r="AC3184" s="61">
        <v>208478</v>
      </c>
      <c r="AD3184" s="61"/>
      <c r="AE3184" s="61" t="s">
        <v>70</v>
      </c>
      <c r="AF3184" s="63">
        <v>41962.524305555555</v>
      </c>
      <c r="AG3184" s="63">
        <v>41697.527083333334</v>
      </c>
      <c r="AH3184" s="62">
        <v>2014</v>
      </c>
      <c r="AI3184" s="61" t="s">
        <v>54</v>
      </c>
      <c r="AJ3184" s="61" t="s">
        <v>63</v>
      </c>
      <c r="AK3184" s="61">
        <v>10178101</v>
      </c>
      <c r="AL3184" s="63">
        <v>41640</v>
      </c>
      <c r="AM3184" s="63">
        <v>42004</v>
      </c>
      <c r="AN3184" s="61" t="s">
        <v>77</v>
      </c>
      <c r="AO3184" s="4" t="s">
        <v>97</v>
      </c>
      <c r="AP3184" s="4" t="s">
        <v>131</v>
      </c>
    </row>
    <row r="3185" spans="1:42" ht="90.75" customHeight="1">
      <c r="A3185" s="61" t="s">
        <v>5094</v>
      </c>
      <c r="B3185" s="61" t="s">
        <v>179</v>
      </c>
      <c r="C3185" s="61" t="s">
        <v>92</v>
      </c>
      <c r="D3185" s="61" t="s">
        <v>92</v>
      </c>
      <c r="E3185" s="61" t="s">
        <v>3216</v>
      </c>
      <c r="F3185" s="61" t="s">
        <v>3217</v>
      </c>
      <c r="G3185" s="62">
        <v>2014</v>
      </c>
      <c r="H3185" s="61">
        <v>2465530</v>
      </c>
      <c r="I3185" s="61">
        <v>0</v>
      </c>
      <c r="J3185" s="61" t="s">
        <v>5211</v>
      </c>
      <c r="K3185" s="61" t="s">
        <v>3</v>
      </c>
      <c r="L3185" s="61" t="s">
        <v>52</v>
      </c>
      <c r="M3185" s="61" t="s">
        <v>5622</v>
      </c>
      <c r="N3185" s="61" t="s">
        <v>5622</v>
      </c>
      <c r="O3185" s="63">
        <v>41662</v>
      </c>
      <c r="P3185" s="61" t="s">
        <v>254</v>
      </c>
      <c r="Q3185" s="61" t="s">
        <v>238</v>
      </c>
      <c r="R3185" s="61" t="s">
        <v>54</v>
      </c>
      <c r="S3185" s="61" t="s">
        <v>55</v>
      </c>
      <c r="T3185" s="61" t="s">
        <v>5094</v>
      </c>
      <c r="U3185" s="61" t="s">
        <v>5098</v>
      </c>
      <c r="V3185" s="61" t="s">
        <v>179</v>
      </c>
      <c r="W3185" s="61" t="s">
        <v>58</v>
      </c>
      <c r="X3185" s="61" t="s">
        <v>185</v>
      </c>
      <c r="Y3185" s="61" t="s">
        <v>60</v>
      </c>
      <c r="Z3185" s="61" t="s">
        <v>54</v>
      </c>
      <c r="AA3185" s="61" t="s">
        <v>61</v>
      </c>
      <c r="AB3185" s="61" t="s">
        <v>62</v>
      </c>
      <c r="AC3185" s="61">
        <v>208000</v>
      </c>
      <c r="AD3185" s="61"/>
      <c r="AE3185" s="61" t="s">
        <v>70</v>
      </c>
      <c r="AF3185" s="63">
        <v>41962.520138888889</v>
      </c>
      <c r="AG3185" s="63">
        <v>41691.512499999997</v>
      </c>
      <c r="AH3185" s="62">
        <v>2014</v>
      </c>
      <c r="AI3185" s="61" t="s">
        <v>54</v>
      </c>
      <c r="AJ3185" s="61" t="s">
        <v>63</v>
      </c>
      <c r="AK3185" s="61">
        <v>2775000</v>
      </c>
      <c r="AL3185" s="63">
        <v>41640</v>
      </c>
      <c r="AM3185" s="63">
        <v>42004</v>
      </c>
      <c r="AN3185" s="61" t="s">
        <v>337</v>
      </c>
      <c r="AO3185" s="4" t="s">
        <v>97</v>
      </c>
      <c r="AP3185" s="4" t="s">
        <v>131</v>
      </c>
    </row>
    <row r="3186" spans="1:42" ht="147.75" customHeight="1">
      <c r="A3186" s="61" t="s">
        <v>5094</v>
      </c>
      <c r="B3186" s="61" t="s">
        <v>179</v>
      </c>
      <c r="C3186" s="61" t="s">
        <v>92</v>
      </c>
      <c r="D3186" s="61" t="s">
        <v>92</v>
      </c>
      <c r="E3186" s="61" t="s">
        <v>388</v>
      </c>
      <c r="F3186" s="61" t="s">
        <v>389</v>
      </c>
      <c r="G3186" s="62">
        <v>2014</v>
      </c>
      <c r="H3186" s="61">
        <v>3757488</v>
      </c>
      <c r="I3186" s="61">
        <v>0</v>
      </c>
      <c r="J3186" s="61" t="s">
        <v>5240</v>
      </c>
      <c r="K3186" s="61" t="s">
        <v>3</v>
      </c>
      <c r="L3186" s="61" t="s">
        <v>52</v>
      </c>
      <c r="M3186" s="61" t="s">
        <v>5622</v>
      </c>
      <c r="N3186" s="61"/>
      <c r="O3186" s="63">
        <v>41662</v>
      </c>
      <c r="P3186" s="61" t="s">
        <v>352</v>
      </c>
      <c r="Q3186" s="61" t="s">
        <v>307</v>
      </c>
      <c r="R3186" s="61" t="s">
        <v>54</v>
      </c>
      <c r="S3186" s="61" t="s">
        <v>55</v>
      </c>
      <c r="T3186" s="61" t="s">
        <v>5094</v>
      </c>
      <c r="U3186" s="61" t="s">
        <v>5098</v>
      </c>
      <c r="V3186" s="61" t="s">
        <v>179</v>
      </c>
      <c r="W3186" s="61" t="s">
        <v>58</v>
      </c>
      <c r="X3186" s="61" t="s">
        <v>185</v>
      </c>
      <c r="Y3186" s="61" t="s">
        <v>60</v>
      </c>
      <c r="Z3186" s="61" t="s">
        <v>54</v>
      </c>
      <c r="AA3186" s="61" t="s">
        <v>61</v>
      </c>
      <c r="AB3186" s="61" t="s">
        <v>62</v>
      </c>
      <c r="AC3186" s="61">
        <v>208481</v>
      </c>
      <c r="AD3186" s="61"/>
      <c r="AE3186" s="61" t="s">
        <v>70</v>
      </c>
      <c r="AF3186" s="63">
        <v>41962.525694444441</v>
      </c>
      <c r="AG3186" s="63">
        <v>41697.529166666667</v>
      </c>
      <c r="AH3186" s="62">
        <v>2014</v>
      </c>
      <c r="AI3186" s="61" t="s">
        <v>54</v>
      </c>
      <c r="AJ3186" s="61" t="s">
        <v>63</v>
      </c>
      <c r="AK3186" s="61">
        <v>15091604</v>
      </c>
      <c r="AL3186" s="63">
        <v>41640</v>
      </c>
      <c r="AM3186" s="63">
        <v>42004</v>
      </c>
      <c r="AN3186" s="61" t="s">
        <v>240</v>
      </c>
      <c r="AO3186" s="4" t="s">
        <v>97</v>
      </c>
      <c r="AP3186" s="4" t="s">
        <v>131</v>
      </c>
    </row>
    <row r="3187" spans="1:42" ht="68.25" customHeight="1">
      <c r="A3187" s="61" t="s">
        <v>5094</v>
      </c>
      <c r="B3187" s="61" t="s">
        <v>179</v>
      </c>
      <c r="C3187" s="61" t="s">
        <v>92</v>
      </c>
      <c r="D3187" s="61" t="s">
        <v>92</v>
      </c>
      <c r="E3187" s="61" t="s">
        <v>391</v>
      </c>
      <c r="F3187" s="61" t="s">
        <v>369</v>
      </c>
      <c r="G3187" s="62">
        <v>2014</v>
      </c>
      <c r="H3187" s="61">
        <v>22585284</v>
      </c>
      <c r="I3187" s="61">
        <v>0</v>
      </c>
      <c r="J3187" s="61" t="s">
        <v>2822</v>
      </c>
      <c r="K3187" s="61" t="s">
        <v>3</v>
      </c>
      <c r="L3187" s="61" t="s">
        <v>52</v>
      </c>
      <c r="M3187" s="61" t="s">
        <v>5622</v>
      </c>
      <c r="N3187" s="61" t="s">
        <v>5622</v>
      </c>
      <c r="O3187" s="63">
        <v>41662</v>
      </c>
      <c r="P3187" s="61" t="s">
        <v>352</v>
      </c>
      <c r="Q3187" s="61" t="s">
        <v>196</v>
      </c>
      <c r="R3187" s="61" t="s">
        <v>54</v>
      </c>
      <c r="S3187" s="61" t="s">
        <v>55</v>
      </c>
      <c r="T3187" s="61" t="s">
        <v>5094</v>
      </c>
      <c r="U3187" s="61" t="s">
        <v>5098</v>
      </c>
      <c r="V3187" s="61" t="s">
        <v>179</v>
      </c>
      <c r="W3187" s="61" t="s">
        <v>58</v>
      </c>
      <c r="X3187" s="61" t="s">
        <v>185</v>
      </c>
      <c r="Y3187" s="61" t="s">
        <v>60</v>
      </c>
      <c r="Z3187" s="61" t="s">
        <v>54</v>
      </c>
      <c r="AA3187" s="61" t="s">
        <v>61</v>
      </c>
      <c r="AB3187" s="61" t="s">
        <v>62</v>
      </c>
      <c r="AC3187" s="61">
        <v>208475</v>
      </c>
      <c r="AD3187" s="61"/>
      <c r="AE3187" s="61" t="s">
        <v>70</v>
      </c>
      <c r="AF3187" s="63">
        <v>41962.517361111109</v>
      </c>
      <c r="AG3187" s="63">
        <v>41697.525694444441</v>
      </c>
      <c r="AH3187" s="62">
        <v>2014</v>
      </c>
      <c r="AI3187" s="61" t="s">
        <v>54</v>
      </c>
      <c r="AJ3187" s="61" t="s">
        <v>63</v>
      </c>
      <c r="AK3187" s="61">
        <v>91132980</v>
      </c>
      <c r="AL3187" s="63">
        <v>41640</v>
      </c>
      <c r="AM3187" s="63">
        <v>42004</v>
      </c>
      <c r="AN3187" s="61" t="s">
        <v>337</v>
      </c>
      <c r="AO3187" s="4" t="s">
        <v>97</v>
      </c>
      <c r="AP3187" s="4" t="s">
        <v>131</v>
      </c>
    </row>
    <row r="3188" spans="1:42" ht="192.75" customHeight="1">
      <c r="A3188" s="61" t="s">
        <v>5094</v>
      </c>
      <c r="B3188" s="61" t="s">
        <v>179</v>
      </c>
      <c r="C3188" s="61" t="s">
        <v>92</v>
      </c>
      <c r="D3188" s="61" t="s">
        <v>92</v>
      </c>
      <c r="E3188" s="61" t="s">
        <v>4463</v>
      </c>
      <c r="F3188" s="61" t="s">
        <v>4464</v>
      </c>
      <c r="G3188" s="62">
        <v>2014</v>
      </c>
      <c r="H3188" s="61">
        <v>618459</v>
      </c>
      <c r="I3188" s="61">
        <v>0</v>
      </c>
      <c r="J3188" s="61" t="s">
        <v>4465</v>
      </c>
      <c r="K3188" s="61" t="s">
        <v>3</v>
      </c>
      <c r="L3188" s="61" t="s">
        <v>52</v>
      </c>
      <c r="M3188" s="61" t="s">
        <v>5622</v>
      </c>
      <c r="N3188" s="61"/>
      <c r="O3188" s="63">
        <v>41662</v>
      </c>
      <c r="P3188" s="61" t="s">
        <v>352</v>
      </c>
      <c r="Q3188" s="61" t="s">
        <v>196</v>
      </c>
      <c r="R3188" s="61" t="s">
        <v>54</v>
      </c>
      <c r="S3188" s="61" t="s">
        <v>55</v>
      </c>
      <c r="T3188" s="61" t="s">
        <v>5094</v>
      </c>
      <c r="U3188" s="61" t="s">
        <v>5098</v>
      </c>
      <c r="V3188" s="61" t="s">
        <v>179</v>
      </c>
      <c r="W3188" s="61" t="s">
        <v>58</v>
      </c>
      <c r="X3188" s="61" t="s">
        <v>185</v>
      </c>
      <c r="Y3188" s="61" t="s">
        <v>60</v>
      </c>
      <c r="Z3188" s="61" t="s">
        <v>54</v>
      </c>
      <c r="AA3188" s="61" t="s">
        <v>61</v>
      </c>
      <c r="AB3188" s="61" t="s">
        <v>62</v>
      </c>
      <c r="AC3188" s="61">
        <v>214967</v>
      </c>
      <c r="AD3188" s="61"/>
      <c r="AE3188" s="61" t="s">
        <v>70</v>
      </c>
      <c r="AF3188" s="63">
        <v>41962.523611111108</v>
      </c>
      <c r="AG3188" s="63">
        <v>41834.748611111107</v>
      </c>
      <c r="AH3188" s="62">
        <v>2014</v>
      </c>
      <c r="AI3188" s="61" t="s">
        <v>54</v>
      </c>
      <c r="AJ3188" s="61" t="s">
        <v>63</v>
      </c>
      <c r="AK3188" s="61">
        <v>13895601</v>
      </c>
      <c r="AL3188" s="63">
        <v>41640</v>
      </c>
      <c r="AM3188" s="63">
        <v>42004</v>
      </c>
      <c r="AN3188" s="61" t="s">
        <v>240</v>
      </c>
      <c r="AO3188" s="4" t="s">
        <v>97</v>
      </c>
      <c r="AP3188" s="4" t="s">
        <v>131</v>
      </c>
    </row>
    <row r="3189" spans="1:42" ht="90.75" customHeight="1">
      <c r="A3189" s="61" t="s">
        <v>5094</v>
      </c>
      <c r="B3189" s="61" t="s">
        <v>179</v>
      </c>
      <c r="C3189" s="61" t="s">
        <v>92</v>
      </c>
      <c r="D3189" s="61" t="s">
        <v>92</v>
      </c>
      <c r="E3189" s="61" t="s">
        <v>394</v>
      </c>
      <c r="F3189" s="61" t="s">
        <v>395</v>
      </c>
      <c r="G3189" s="62">
        <v>2014</v>
      </c>
      <c r="H3189" s="61">
        <v>395351</v>
      </c>
      <c r="I3189" s="61">
        <v>0</v>
      </c>
      <c r="J3189" s="61" t="s">
        <v>5242</v>
      </c>
      <c r="K3189" s="61" t="s">
        <v>3</v>
      </c>
      <c r="L3189" s="61" t="s">
        <v>52</v>
      </c>
      <c r="M3189" s="61" t="s">
        <v>5622</v>
      </c>
      <c r="N3189" s="61"/>
      <c r="O3189" s="63">
        <v>41662</v>
      </c>
      <c r="P3189" s="61" t="s">
        <v>397</v>
      </c>
      <c r="Q3189" s="61" t="s">
        <v>184</v>
      </c>
      <c r="R3189" s="61" t="s">
        <v>54</v>
      </c>
      <c r="S3189" s="61" t="s">
        <v>55</v>
      </c>
      <c r="T3189" s="61" t="s">
        <v>5094</v>
      </c>
      <c r="U3189" s="61" t="s">
        <v>5098</v>
      </c>
      <c r="V3189" s="61" t="s">
        <v>179</v>
      </c>
      <c r="W3189" s="61" t="s">
        <v>58</v>
      </c>
      <c r="X3189" s="61" t="s">
        <v>185</v>
      </c>
      <c r="Y3189" s="61" t="s">
        <v>60</v>
      </c>
      <c r="Z3189" s="61" t="s">
        <v>54</v>
      </c>
      <c r="AA3189" s="61" t="s">
        <v>61</v>
      </c>
      <c r="AB3189" s="61" t="s">
        <v>62</v>
      </c>
      <c r="AC3189" s="61">
        <v>208941</v>
      </c>
      <c r="AD3189" s="61"/>
      <c r="AE3189" s="61" t="s">
        <v>70</v>
      </c>
      <c r="AF3189" s="63">
        <v>41962.527083333334</v>
      </c>
      <c r="AG3189" s="63">
        <v>41718.503472222219</v>
      </c>
      <c r="AH3189" s="62">
        <v>2014</v>
      </c>
      <c r="AI3189" s="61" t="s">
        <v>54</v>
      </c>
      <c r="AJ3189" s="61" t="s">
        <v>63</v>
      </c>
      <c r="AK3189" s="61">
        <v>393111</v>
      </c>
      <c r="AL3189" s="63">
        <v>41640</v>
      </c>
      <c r="AM3189" s="63">
        <v>42004</v>
      </c>
      <c r="AN3189" s="61" t="s">
        <v>240</v>
      </c>
      <c r="AO3189" s="4" t="s">
        <v>97</v>
      </c>
      <c r="AP3189" s="4" t="s">
        <v>131</v>
      </c>
    </row>
    <row r="3190" spans="1:42" ht="57" customHeight="1">
      <c r="A3190" s="61" t="s">
        <v>5094</v>
      </c>
      <c r="B3190" s="61" t="s">
        <v>179</v>
      </c>
      <c r="C3190" s="61" t="s">
        <v>92</v>
      </c>
      <c r="D3190" s="61" t="s">
        <v>92</v>
      </c>
      <c r="E3190" s="61" t="s">
        <v>4239</v>
      </c>
      <c r="F3190" s="61" t="s">
        <v>4240</v>
      </c>
      <c r="G3190" s="62">
        <v>2014</v>
      </c>
      <c r="H3190" s="61">
        <v>780374</v>
      </c>
      <c r="I3190" s="61">
        <v>0</v>
      </c>
      <c r="J3190" s="61" t="s">
        <v>5243</v>
      </c>
      <c r="K3190" s="61" t="s">
        <v>3</v>
      </c>
      <c r="L3190" s="61" t="s">
        <v>52</v>
      </c>
      <c r="M3190" s="61" t="s">
        <v>5622</v>
      </c>
      <c r="N3190" s="61"/>
      <c r="O3190" s="63">
        <v>41662</v>
      </c>
      <c r="P3190" s="61" t="s">
        <v>397</v>
      </c>
      <c r="Q3190" s="61" t="s">
        <v>184</v>
      </c>
      <c r="R3190" s="61" t="s">
        <v>54</v>
      </c>
      <c r="S3190" s="61" t="s">
        <v>55</v>
      </c>
      <c r="T3190" s="61" t="s">
        <v>5094</v>
      </c>
      <c r="U3190" s="61" t="s">
        <v>5098</v>
      </c>
      <c r="V3190" s="61" t="s">
        <v>179</v>
      </c>
      <c r="W3190" s="61" t="s">
        <v>58</v>
      </c>
      <c r="X3190" s="61" t="s">
        <v>185</v>
      </c>
      <c r="Y3190" s="61" t="s">
        <v>60</v>
      </c>
      <c r="Z3190" s="61" t="s">
        <v>54</v>
      </c>
      <c r="AA3190" s="61" t="s">
        <v>61</v>
      </c>
      <c r="AB3190" s="61" t="s">
        <v>62</v>
      </c>
      <c r="AC3190" s="61">
        <v>208479</v>
      </c>
      <c r="AD3190" s="61"/>
      <c r="AE3190" s="61" t="s">
        <v>70</v>
      </c>
      <c r="AF3190" s="63">
        <v>41794.72152777778</v>
      </c>
      <c r="AG3190" s="63">
        <v>41697.527777777774</v>
      </c>
      <c r="AH3190" s="62">
        <v>2014</v>
      </c>
      <c r="AI3190" s="61" t="s">
        <v>54</v>
      </c>
      <c r="AJ3190" s="61" t="s">
        <v>63</v>
      </c>
      <c r="AK3190" s="61">
        <v>981879</v>
      </c>
      <c r="AL3190" s="63">
        <v>41640</v>
      </c>
      <c r="AM3190" s="63">
        <v>42004</v>
      </c>
      <c r="AN3190" s="61" t="s">
        <v>240</v>
      </c>
      <c r="AO3190" s="4" t="s">
        <v>97</v>
      </c>
      <c r="AP3190" s="4" t="s">
        <v>131</v>
      </c>
    </row>
    <row r="3191" spans="1:42" ht="57" customHeight="1">
      <c r="A3191" s="61" t="s">
        <v>5094</v>
      </c>
      <c r="B3191" s="61" t="s">
        <v>179</v>
      </c>
      <c r="C3191" s="61" t="s">
        <v>92</v>
      </c>
      <c r="D3191" s="61" t="s">
        <v>92</v>
      </c>
      <c r="E3191" s="61" t="s">
        <v>5244</v>
      </c>
      <c r="F3191" s="61" t="s">
        <v>4230</v>
      </c>
      <c r="G3191" s="62">
        <v>2014</v>
      </c>
      <c r="H3191" s="61">
        <v>421557</v>
      </c>
      <c r="I3191" s="61">
        <v>0</v>
      </c>
      <c r="J3191" s="61" t="s">
        <v>5245</v>
      </c>
      <c r="K3191" s="61" t="s">
        <v>3</v>
      </c>
      <c r="L3191" s="61" t="s">
        <v>52</v>
      </c>
      <c r="M3191" s="61" t="s">
        <v>5622</v>
      </c>
      <c r="N3191" s="61" t="s">
        <v>5622</v>
      </c>
      <c r="O3191" s="63">
        <v>41662</v>
      </c>
      <c r="P3191" s="61" t="s">
        <v>397</v>
      </c>
      <c r="Q3191" s="61" t="s">
        <v>184</v>
      </c>
      <c r="R3191" s="61" t="s">
        <v>54</v>
      </c>
      <c r="S3191" s="61" t="s">
        <v>55</v>
      </c>
      <c r="T3191" s="61" t="s">
        <v>5094</v>
      </c>
      <c r="U3191" s="61" t="s">
        <v>5098</v>
      </c>
      <c r="V3191" s="61" t="s">
        <v>179</v>
      </c>
      <c r="W3191" s="61" t="s">
        <v>58</v>
      </c>
      <c r="X3191" s="61" t="s">
        <v>185</v>
      </c>
      <c r="Y3191" s="61" t="s">
        <v>60</v>
      </c>
      <c r="Z3191" s="61" t="s">
        <v>54</v>
      </c>
      <c r="AA3191" s="61" t="s">
        <v>61</v>
      </c>
      <c r="AB3191" s="61" t="s">
        <v>62</v>
      </c>
      <c r="AC3191" s="61">
        <v>208944</v>
      </c>
      <c r="AD3191" s="61"/>
      <c r="AE3191" s="61" t="s">
        <v>70</v>
      </c>
      <c r="AF3191" s="63">
        <v>41962.518749999996</v>
      </c>
      <c r="AG3191" s="63">
        <v>41718.521527777775</v>
      </c>
      <c r="AH3191" s="62">
        <v>2014</v>
      </c>
      <c r="AI3191" s="61" t="s">
        <v>54</v>
      </c>
      <c r="AJ3191" s="61" t="s">
        <v>63</v>
      </c>
      <c r="AK3191" s="61">
        <v>1776000</v>
      </c>
      <c r="AL3191" s="63">
        <v>41640</v>
      </c>
      <c r="AM3191" s="63">
        <v>42004</v>
      </c>
      <c r="AN3191" s="61" t="s">
        <v>337</v>
      </c>
      <c r="AO3191" s="4" t="s">
        <v>97</v>
      </c>
      <c r="AP3191" s="4" t="s">
        <v>131</v>
      </c>
    </row>
    <row r="3192" spans="1:42" ht="57" customHeight="1">
      <c r="A3192" s="61" t="s">
        <v>5094</v>
      </c>
      <c r="B3192" s="61" t="s">
        <v>179</v>
      </c>
      <c r="C3192" s="61" t="s">
        <v>92</v>
      </c>
      <c r="D3192" s="61" t="s">
        <v>92</v>
      </c>
      <c r="E3192" s="61" t="s">
        <v>5246</v>
      </c>
      <c r="F3192" s="61" t="s">
        <v>3342</v>
      </c>
      <c r="G3192" s="62">
        <v>2014</v>
      </c>
      <c r="H3192" s="61">
        <v>2643308</v>
      </c>
      <c r="I3192" s="61">
        <v>0</v>
      </c>
      <c r="J3192" s="61" t="s">
        <v>5199</v>
      </c>
      <c r="K3192" s="61" t="s">
        <v>3</v>
      </c>
      <c r="L3192" s="61" t="s">
        <v>52</v>
      </c>
      <c r="M3192" s="61" t="s">
        <v>5622</v>
      </c>
      <c r="N3192" s="61"/>
      <c r="O3192" s="63">
        <v>41662</v>
      </c>
      <c r="P3192" s="61" t="s">
        <v>267</v>
      </c>
      <c r="Q3192" s="61" t="s">
        <v>146</v>
      </c>
      <c r="R3192" s="61" t="s">
        <v>54</v>
      </c>
      <c r="S3192" s="61" t="s">
        <v>55</v>
      </c>
      <c r="T3192" s="61" t="s">
        <v>5094</v>
      </c>
      <c r="U3192" s="61" t="s">
        <v>5098</v>
      </c>
      <c r="V3192" s="61" t="s">
        <v>179</v>
      </c>
      <c r="W3192" s="61" t="s">
        <v>58</v>
      </c>
      <c r="X3192" s="61" t="s">
        <v>185</v>
      </c>
      <c r="Y3192" s="61" t="s">
        <v>60</v>
      </c>
      <c r="Z3192" s="61" t="s">
        <v>54</v>
      </c>
      <c r="AA3192" s="61" t="s">
        <v>61</v>
      </c>
      <c r="AB3192" s="61" t="s">
        <v>62</v>
      </c>
      <c r="AC3192" s="61">
        <v>208482</v>
      </c>
      <c r="AD3192" s="61"/>
      <c r="AE3192" s="61" t="s">
        <v>70</v>
      </c>
      <c r="AF3192" s="63">
        <v>41962.52847222222</v>
      </c>
      <c r="AG3192" s="63">
        <v>41697.529861111107</v>
      </c>
      <c r="AH3192" s="62">
        <v>2014</v>
      </c>
      <c r="AI3192" s="61" t="s">
        <v>54</v>
      </c>
      <c r="AJ3192" s="61" t="s">
        <v>63</v>
      </c>
      <c r="AK3192" s="61">
        <v>2825815</v>
      </c>
      <c r="AL3192" s="63">
        <v>41640</v>
      </c>
      <c r="AM3192" s="63">
        <v>42004</v>
      </c>
      <c r="AN3192" s="61" t="s">
        <v>240</v>
      </c>
      <c r="AO3192" s="4" t="s">
        <v>103</v>
      </c>
      <c r="AP3192" s="4" t="s">
        <v>168</v>
      </c>
    </row>
    <row r="3193" spans="1:42" ht="114" customHeight="1">
      <c r="A3193" s="61" t="s">
        <v>5094</v>
      </c>
      <c r="B3193" s="61" t="s">
        <v>179</v>
      </c>
      <c r="C3193" s="61" t="s">
        <v>92</v>
      </c>
      <c r="D3193" s="61" t="s">
        <v>92</v>
      </c>
      <c r="E3193" s="61" t="s">
        <v>2416</v>
      </c>
      <c r="F3193" s="61" t="s">
        <v>2413</v>
      </c>
      <c r="G3193" s="62">
        <v>2014</v>
      </c>
      <c r="H3193" s="61">
        <v>215379</v>
      </c>
      <c r="I3193" s="61">
        <v>0</v>
      </c>
      <c r="J3193" s="61" t="s">
        <v>5247</v>
      </c>
      <c r="K3193" s="61" t="s">
        <v>3</v>
      </c>
      <c r="L3193" s="61" t="s">
        <v>52</v>
      </c>
      <c r="M3193" s="61" t="s">
        <v>5622</v>
      </c>
      <c r="N3193" s="61"/>
      <c r="O3193" s="63">
        <v>41662</v>
      </c>
      <c r="P3193" s="61" t="s">
        <v>267</v>
      </c>
      <c r="Q3193" s="61" t="s">
        <v>146</v>
      </c>
      <c r="R3193" s="61" t="s">
        <v>54</v>
      </c>
      <c r="S3193" s="61" t="s">
        <v>55</v>
      </c>
      <c r="T3193" s="61" t="s">
        <v>5094</v>
      </c>
      <c r="U3193" s="61" t="s">
        <v>5098</v>
      </c>
      <c r="V3193" s="61" t="s">
        <v>179</v>
      </c>
      <c r="W3193" s="61" t="s">
        <v>58</v>
      </c>
      <c r="X3193" s="61" t="s">
        <v>185</v>
      </c>
      <c r="Y3193" s="61" t="s">
        <v>60</v>
      </c>
      <c r="Z3193" s="61" t="s">
        <v>54</v>
      </c>
      <c r="AA3193" s="61" t="s">
        <v>61</v>
      </c>
      <c r="AB3193" s="61" t="s">
        <v>62</v>
      </c>
      <c r="AC3193" s="61">
        <v>208480</v>
      </c>
      <c r="AD3193" s="61"/>
      <c r="AE3193" s="61" t="s">
        <v>70</v>
      </c>
      <c r="AF3193" s="63">
        <v>41962.525000000001</v>
      </c>
      <c r="AG3193" s="63">
        <v>41697.52847222222</v>
      </c>
      <c r="AH3193" s="62">
        <v>2014</v>
      </c>
      <c r="AI3193" s="61" t="s">
        <v>54</v>
      </c>
      <c r="AJ3193" s="61" t="s">
        <v>63</v>
      </c>
      <c r="AK3193" s="61">
        <v>1805447</v>
      </c>
      <c r="AL3193" s="63">
        <v>41640</v>
      </c>
      <c r="AM3193" s="63">
        <v>42004</v>
      </c>
      <c r="AN3193" s="61" t="s">
        <v>240</v>
      </c>
      <c r="AO3193" s="4" t="s">
        <v>103</v>
      </c>
      <c r="AP3193" s="4" t="s">
        <v>168</v>
      </c>
    </row>
    <row r="3194" spans="1:42" ht="57" customHeight="1">
      <c r="A3194" s="61" t="s">
        <v>56</v>
      </c>
      <c r="B3194" s="61" t="s">
        <v>47</v>
      </c>
      <c r="C3194" s="61" t="s">
        <v>92</v>
      </c>
      <c r="D3194" s="61" t="s">
        <v>92</v>
      </c>
      <c r="E3194" s="61" t="s">
        <v>93</v>
      </c>
      <c r="F3194" s="61" t="s">
        <v>94</v>
      </c>
      <c r="G3194" s="62">
        <v>2014</v>
      </c>
      <c r="H3194" s="61">
        <v>-213338</v>
      </c>
      <c r="I3194" s="61">
        <v>0</v>
      </c>
      <c r="J3194" s="61" t="s">
        <v>120</v>
      </c>
      <c r="K3194" s="61"/>
      <c r="L3194" s="61" t="s">
        <v>52</v>
      </c>
      <c r="M3194" s="61" t="s">
        <v>5622</v>
      </c>
      <c r="N3194" s="61"/>
      <c r="O3194" s="63">
        <v>41668</v>
      </c>
      <c r="P3194" s="61" t="s">
        <v>96</v>
      </c>
      <c r="Q3194" s="61" t="s">
        <v>69</v>
      </c>
      <c r="R3194" s="61" t="s">
        <v>54</v>
      </c>
      <c r="S3194" s="61" t="s">
        <v>55</v>
      </c>
      <c r="T3194" s="61" t="s">
        <v>56</v>
      </c>
      <c r="U3194" s="61" t="s">
        <v>57</v>
      </c>
      <c r="V3194" s="61" t="s">
        <v>47</v>
      </c>
      <c r="W3194" s="61" t="s">
        <v>58</v>
      </c>
      <c r="X3194" s="61" t="s">
        <v>59</v>
      </c>
      <c r="Y3194" s="61" t="s">
        <v>60</v>
      </c>
      <c r="Z3194" s="61" t="s">
        <v>54</v>
      </c>
      <c r="AA3194" s="61" t="s">
        <v>61</v>
      </c>
      <c r="AB3194" s="61" t="s">
        <v>62</v>
      </c>
      <c r="AC3194" s="61">
        <v>209829</v>
      </c>
      <c r="AD3194" s="61"/>
      <c r="AE3194" s="61" t="s">
        <v>5</v>
      </c>
      <c r="AF3194" s="63">
        <v>41732.533333333333</v>
      </c>
      <c r="AG3194" s="63">
        <v>41732.533333333333</v>
      </c>
      <c r="AH3194" s="62">
        <v>2014</v>
      </c>
      <c r="AI3194" s="61" t="s">
        <v>54</v>
      </c>
      <c r="AJ3194" s="61" t="s">
        <v>63</v>
      </c>
      <c r="AK3194" s="61">
        <v>0</v>
      </c>
      <c r="AL3194" s="63">
        <v>41640</v>
      </c>
      <c r="AM3194" s="63">
        <v>42004</v>
      </c>
      <c r="AN3194" s="61" t="s">
        <v>77</v>
      </c>
      <c r="AO3194" s="4" t="s">
        <v>97</v>
      </c>
      <c r="AP3194" s="4" t="s">
        <v>79</v>
      </c>
    </row>
    <row r="3195" spans="1:42" ht="90.75" customHeight="1">
      <c r="A3195" s="61" t="s">
        <v>1195</v>
      </c>
      <c r="B3195" s="61" t="s">
        <v>47</v>
      </c>
      <c r="C3195" s="61" t="s">
        <v>92</v>
      </c>
      <c r="D3195" s="61" t="s">
        <v>92</v>
      </c>
      <c r="E3195" s="61" t="s">
        <v>93</v>
      </c>
      <c r="F3195" s="61" t="s">
        <v>94</v>
      </c>
      <c r="G3195" s="62">
        <v>2014</v>
      </c>
      <c r="H3195" s="61">
        <v>-230000</v>
      </c>
      <c r="I3195" s="61">
        <v>0</v>
      </c>
      <c r="J3195" s="61" t="s">
        <v>1204</v>
      </c>
      <c r="K3195" s="61"/>
      <c r="L3195" s="61" t="s">
        <v>52</v>
      </c>
      <c r="M3195" s="61" t="s">
        <v>5622</v>
      </c>
      <c r="N3195" s="61"/>
      <c r="O3195" s="63">
        <v>41668</v>
      </c>
      <c r="P3195" s="61" t="s">
        <v>96</v>
      </c>
      <c r="Q3195" s="61" t="s">
        <v>69</v>
      </c>
      <c r="R3195" s="61" t="s">
        <v>54</v>
      </c>
      <c r="S3195" s="61" t="s">
        <v>55</v>
      </c>
      <c r="T3195" s="61" t="s">
        <v>1195</v>
      </c>
      <c r="U3195" s="61" t="s">
        <v>57</v>
      </c>
      <c r="V3195" s="61" t="s">
        <v>47</v>
      </c>
      <c r="W3195" s="61" t="s">
        <v>58</v>
      </c>
      <c r="X3195" s="61" t="s">
        <v>59</v>
      </c>
      <c r="Y3195" s="61" t="s">
        <v>60</v>
      </c>
      <c r="Z3195" s="61" t="s">
        <v>54</v>
      </c>
      <c r="AA3195" s="61" t="s">
        <v>61</v>
      </c>
      <c r="AB3195" s="61" t="s">
        <v>62</v>
      </c>
      <c r="AC3195" s="61">
        <v>209821</v>
      </c>
      <c r="AD3195" s="61"/>
      <c r="AE3195" s="61" t="s">
        <v>5</v>
      </c>
      <c r="AF3195" s="63">
        <v>41732.529861111107</v>
      </c>
      <c r="AG3195" s="63">
        <v>41732.529861111107</v>
      </c>
      <c r="AH3195" s="62">
        <v>2014</v>
      </c>
      <c r="AI3195" s="61" t="s">
        <v>54</v>
      </c>
      <c r="AJ3195" s="61" t="s">
        <v>63</v>
      </c>
      <c r="AK3195" s="61">
        <v>0</v>
      </c>
      <c r="AL3195" s="63">
        <v>41640</v>
      </c>
      <c r="AM3195" s="63">
        <v>42004</v>
      </c>
      <c r="AN3195" s="61" t="s">
        <v>77</v>
      </c>
      <c r="AO3195" s="4" t="s">
        <v>97</v>
      </c>
      <c r="AP3195" s="4" t="s">
        <v>79</v>
      </c>
    </row>
    <row r="3196" spans="1:42" ht="57" customHeight="1">
      <c r="A3196" s="61" t="s">
        <v>47</v>
      </c>
      <c r="B3196" s="61" t="s">
        <v>56</v>
      </c>
      <c r="C3196" s="61" t="s">
        <v>92</v>
      </c>
      <c r="D3196" s="61" t="s">
        <v>92</v>
      </c>
      <c r="E3196" s="61" t="s">
        <v>1251</v>
      </c>
      <c r="F3196" s="61" t="s">
        <v>1252</v>
      </c>
      <c r="G3196" s="62">
        <v>2014</v>
      </c>
      <c r="H3196" s="61">
        <v>213338</v>
      </c>
      <c r="I3196" s="61">
        <v>0</v>
      </c>
      <c r="J3196" s="61" t="s">
        <v>1253</v>
      </c>
      <c r="K3196" s="61" t="s">
        <v>3</v>
      </c>
      <c r="L3196" s="61" t="s">
        <v>52</v>
      </c>
      <c r="M3196" s="61" t="s">
        <v>5622</v>
      </c>
      <c r="N3196" s="61"/>
      <c r="O3196" s="63">
        <v>41668</v>
      </c>
      <c r="P3196" s="61" t="s">
        <v>352</v>
      </c>
      <c r="Q3196" s="61" t="s">
        <v>128</v>
      </c>
      <c r="R3196" s="61" t="s">
        <v>54</v>
      </c>
      <c r="S3196" s="61" t="s">
        <v>55</v>
      </c>
      <c r="T3196" s="61" t="s">
        <v>47</v>
      </c>
      <c r="U3196" s="61" t="s">
        <v>208</v>
      </c>
      <c r="V3196" s="61" t="s">
        <v>56</v>
      </c>
      <c r="W3196" s="61" t="s">
        <v>86</v>
      </c>
      <c r="X3196" s="61" t="s">
        <v>1241</v>
      </c>
      <c r="Y3196" s="61" t="s">
        <v>60</v>
      </c>
      <c r="Z3196" s="61" t="s">
        <v>54</v>
      </c>
      <c r="AA3196" s="61" t="s">
        <v>61</v>
      </c>
      <c r="AB3196" s="61" t="s">
        <v>62</v>
      </c>
      <c r="AC3196" s="61">
        <v>209824</v>
      </c>
      <c r="AD3196" s="61"/>
      <c r="AE3196" s="61" t="s">
        <v>5</v>
      </c>
      <c r="AF3196" s="63">
        <v>41732.534722222219</v>
      </c>
      <c r="AG3196" s="63">
        <v>41732.533333333333</v>
      </c>
      <c r="AH3196" s="62">
        <v>2014</v>
      </c>
      <c r="AI3196" s="61" t="s">
        <v>54</v>
      </c>
      <c r="AJ3196" s="61" t="s">
        <v>63</v>
      </c>
      <c r="AK3196" s="61">
        <v>213338</v>
      </c>
      <c r="AL3196" s="63">
        <v>41640</v>
      </c>
      <c r="AM3196" s="63">
        <v>42004</v>
      </c>
      <c r="AN3196" s="61" t="s">
        <v>240</v>
      </c>
      <c r="AO3196" s="4" t="s">
        <v>78</v>
      </c>
      <c r="AP3196" s="4" t="s">
        <v>79</v>
      </c>
    </row>
    <row r="3197" spans="1:42" ht="57" customHeight="1">
      <c r="A3197" s="61" t="s">
        <v>47</v>
      </c>
      <c r="B3197" s="61" t="s">
        <v>1195</v>
      </c>
      <c r="C3197" s="61" t="s">
        <v>92</v>
      </c>
      <c r="D3197" s="61" t="s">
        <v>92</v>
      </c>
      <c r="E3197" s="61" t="s">
        <v>1378</v>
      </c>
      <c r="F3197" s="61" t="s">
        <v>1379</v>
      </c>
      <c r="G3197" s="62">
        <v>2014</v>
      </c>
      <c r="H3197" s="61">
        <v>230000</v>
      </c>
      <c r="I3197" s="61">
        <v>0</v>
      </c>
      <c r="J3197" s="61" t="s">
        <v>1380</v>
      </c>
      <c r="K3197" s="61" t="s">
        <v>3</v>
      </c>
      <c r="L3197" s="61" t="s">
        <v>52</v>
      </c>
      <c r="M3197" s="61" t="s">
        <v>5622</v>
      </c>
      <c r="N3197" s="61" t="s">
        <v>5622</v>
      </c>
      <c r="O3197" s="63">
        <v>41668</v>
      </c>
      <c r="P3197" s="61" t="s">
        <v>352</v>
      </c>
      <c r="Q3197" s="61" t="s">
        <v>128</v>
      </c>
      <c r="R3197" s="61" t="s">
        <v>54</v>
      </c>
      <c r="S3197" s="61" t="s">
        <v>55</v>
      </c>
      <c r="T3197" s="61" t="s">
        <v>47</v>
      </c>
      <c r="U3197" s="61" t="s">
        <v>208</v>
      </c>
      <c r="V3197" s="61" t="s">
        <v>1195</v>
      </c>
      <c r="W3197" s="61" t="s">
        <v>86</v>
      </c>
      <c r="X3197" s="61" t="s">
        <v>1373</v>
      </c>
      <c r="Y3197" s="61" t="s">
        <v>60</v>
      </c>
      <c r="Z3197" s="61" t="s">
        <v>54</v>
      </c>
      <c r="AA3197" s="61" t="s">
        <v>61</v>
      </c>
      <c r="AB3197" s="61" t="s">
        <v>62</v>
      </c>
      <c r="AC3197" s="61">
        <v>209820</v>
      </c>
      <c r="AD3197" s="61"/>
      <c r="AE3197" s="61" t="s">
        <v>5</v>
      </c>
      <c r="AF3197" s="63">
        <v>41732.529861111107</v>
      </c>
      <c r="AG3197" s="63">
        <v>41732.529861111107</v>
      </c>
      <c r="AH3197" s="62">
        <v>2014</v>
      </c>
      <c r="AI3197" s="61" t="s">
        <v>54</v>
      </c>
      <c r="AJ3197" s="61" t="s">
        <v>63</v>
      </c>
      <c r="AK3197" s="61">
        <v>230000</v>
      </c>
      <c r="AL3197" s="63">
        <v>41640</v>
      </c>
      <c r="AM3197" s="63">
        <v>42004</v>
      </c>
      <c r="AN3197" s="61" t="s">
        <v>337</v>
      </c>
      <c r="AO3197" s="4" t="s">
        <v>78</v>
      </c>
      <c r="AP3197" s="4" t="s">
        <v>79</v>
      </c>
    </row>
    <row r="3198" spans="1:42" ht="159" customHeight="1">
      <c r="A3198" s="61" t="s">
        <v>47</v>
      </c>
      <c r="B3198" s="61" t="s">
        <v>1524</v>
      </c>
      <c r="C3198" s="61" t="s">
        <v>92</v>
      </c>
      <c r="D3198" s="61" t="s">
        <v>92</v>
      </c>
      <c r="E3198" s="61" t="s">
        <v>1529</v>
      </c>
      <c r="F3198" s="61" t="s">
        <v>1530</v>
      </c>
      <c r="G3198" s="62">
        <v>2014</v>
      </c>
      <c r="H3198" s="61">
        <v>246240</v>
      </c>
      <c r="I3198" s="61">
        <v>0</v>
      </c>
      <c r="J3198" s="61" t="s">
        <v>1530</v>
      </c>
      <c r="K3198" s="61" t="s">
        <v>3</v>
      </c>
      <c r="L3198" s="61" t="s">
        <v>52</v>
      </c>
      <c r="M3198" s="61" t="s">
        <v>5622</v>
      </c>
      <c r="N3198" s="61"/>
      <c r="O3198" s="63">
        <v>41668</v>
      </c>
      <c r="P3198" s="61" t="s">
        <v>352</v>
      </c>
      <c r="Q3198" s="61" t="s">
        <v>128</v>
      </c>
      <c r="R3198" s="61" t="s">
        <v>54</v>
      </c>
      <c r="S3198" s="61" t="s">
        <v>55</v>
      </c>
      <c r="T3198" s="61" t="s">
        <v>47</v>
      </c>
      <c r="U3198" s="61" t="s">
        <v>208</v>
      </c>
      <c r="V3198" s="61" t="s">
        <v>1524</v>
      </c>
      <c r="W3198" s="61" t="s">
        <v>86</v>
      </c>
      <c r="X3198" s="61" t="s">
        <v>1528</v>
      </c>
      <c r="Y3198" s="61" t="s">
        <v>60</v>
      </c>
      <c r="Z3198" s="61" t="s">
        <v>54</v>
      </c>
      <c r="AA3198" s="61" t="s">
        <v>61</v>
      </c>
      <c r="AB3198" s="61" t="s">
        <v>62</v>
      </c>
      <c r="AC3198" s="61">
        <v>209733</v>
      </c>
      <c r="AD3198" s="61"/>
      <c r="AE3198" s="61" t="s">
        <v>5</v>
      </c>
      <c r="AF3198" s="63">
        <v>41732.529166666667</v>
      </c>
      <c r="AG3198" s="63">
        <v>41731.69930555555</v>
      </c>
      <c r="AH3198" s="62">
        <v>2014</v>
      </c>
      <c r="AI3198" s="61" t="s">
        <v>54</v>
      </c>
      <c r="AJ3198" s="61" t="s">
        <v>63</v>
      </c>
      <c r="AK3198" s="61">
        <v>246240</v>
      </c>
      <c r="AL3198" s="63">
        <v>41640</v>
      </c>
      <c r="AM3198" s="63">
        <v>42004</v>
      </c>
      <c r="AN3198" s="61" t="s">
        <v>77</v>
      </c>
      <c r="AO3198" s="4" t="s">
        <v>78</v>
      </c>
      <c r="AP3198" s="4" t="s">
        <v>79</v>
      </c>
    </row>
    <row r="3199" spans="1:42" ht="79.5" customHeight="1">
      <c r="A3199" s="61" t="s">
        <v>47</v>
      </c>
      <c r="B3199" s="61" t="s">
        <v>1536</v>
      </c>
      <c r="C3199" s="61" t="s">
        <v>92</v>
      </c>
      <c r="D3199" s="61" t="s">
        <v>92</v>
      </c>
      <c r="E3199" s="61" t="s">
        <v>1541</v>
      </c>
      <c r="F3199" s="61" t="s">
        <v>1542</v>
      </c>
      <c r="G3199" s="62">
        <v>2014</v>
      </c>
      <c r="H3199" s="61">
        <v>230018</v>
      </c>
      <c r="I3199" s="61">
        <v>0</v>
      </c>
      <c r="J3199" s="61" t="s">
        <v>1543</v>
      </c>
      <c r="K3199" s="61" t="s">
        <v>3</v>
      </c>
      <c r="L3199" s="61" t="s">
        <v>52</v>
      </c>
      <c r="M3199" s="61" t="s">
        <v>5622</v>
      </c>
      <c r="N3199" s="61" t="s">
        <v>5622</v>
      </c>
      <c r="O3199" s="63">
        <v>41668</v>
      </c>
      <c r="P3199" s="61" t="s">
        <v>352</v>
      </c>
      <c r="Q3199" s="61" t="s">
        <v>128</v>
      </c>
      <c r="R3199" s="61" t="s">
        <v>54</v>
      </c>
      <c r="S3199" s="61" t="s">
        <v>55</v>
      </c>
      <c r="T3199" s="61" t="s">
        <v>47</v>
      </c>
      <c r="U3199" s="61" t="s">
        <v>208</v>
      </c>
      <c r="V3199" s="61" t="s">
        <v>1536</v>
      </c>
      <c r="W3199" s="61" t="s">
        <v>1044</v>
      </c>
      <c r="X3199" s="61" t="s">
        <v>1540</v>
      </c>
      <c r="Y3199" s="61" t="s">
        <v>60</v>
      </c>
      <c r="Z3199" s="61" t="s">
        <v>54</v>
      </c>
      <c r="AA3199" s="61" t="s">
        <v>61</v>
      </c>
      <c r="AB3199" s="61" t="s">
        <v>62</v>
      </c>
      <c r="AC3199" s="61">
        <v>209817</v>
      </c>
      <c r="AD3199" s="61"/>
      <c r="AE3199" s="61" t="s">
        <v>5</v>
      </c>
      <c r="AF3199" s="63">
        <v>41732.52847222222</v>
      </c>
      <c r="AG3199" s="63">
        <v>41732.52847222222</v>
      </c>
      <c r="AH3199" s="62">
        <v>2014</v>
      </c>
      <c r="AI3199" s="61" t="s">
        <v>54</v>
      </c>
      <c r="AJ3199" s="61" t="s">
        <v>63</v>
      </c>
      <c r="AK3199" s="61">
        <v>230018</v>
      </c>
      <c r="AL3199" s="63">
        <v>41640</v>
      </c>
      <c r="AM3199" s="63">
        <v>42004</v>
      </c>
      <c r="AN3199" s="61" t="s">
        <v>337</v>
      </c>
      <c r="AO3199" s="4" t="s">
        <v>78</v>
      </c>
      <c r="AP3199" s="4" t="s">
        <v>79</v>
      </c>
    </row>
    <row r="3200" spans="1:42" ht="79.5" customHeight="1">
      <c r="A3200" s="61" t="s">
        <v>1524</v>
      </c>
      <c r="B3200" s="61" t="s">
        <v>47</v>
      </c>
      <c r="C3200" s="61" t="s">
        <v>92</v>
      </c>
      <c r="D3200" s="61" t="s">
        <v>92</v>
      </c>
      <c r="E3200" s="61" t="s">
        <v>93</v>
      </c>
      <c r="F3200" s="61" t="s">
        <v>94</v>
      </c>
      <c r="G3200" s="62">
        <v>2014</v>
      </c>
      <c r="H3200" s="61">
        <v>-246240</v>
      </c>
      <c r="I3200" s="61">
        <v>0</v>
      </c>
      <c r="J3200" s="61" t="s">
        <v>3677</v>
      </c>
      <c r="K3200" s="61"/>
      <c r="L3200" s="61" t="s">
        <v>52</v>
      </c>
      <c r="M3200" s="61" t="s">
        <v>5622</v>
      </c>
      <c r="N3200" s="61"/>
      <c r="O3200" s="63">
        <v>41668</v>
      </c>
      <c r="P3200" s="61" t="s">
        <v>96</v>
      </c>
      <c r="Q3200" s="61" t="s">
        <v>69</v>
      </c>
      <c r="R3200" s="61" t="s">
        <v>54</v>
      </c>
      <c r="S3200" s="61" t="s">
        <v>55</v>
      </c>
      <c r="T3200" s="61" t="s">
        <v>1524</v>
      </c>
      <c r="U3200" s="61" t="s">
        <v>57</v>
      </c>
      <c r="V3200" s="61" t="s">
        <v>47</v>
      </c>
      <c r="W3200" s="61" t="s">
        <v>58</v>
      </c>
      <c r="X3200" s="61" t="s">
        <v>59</v>
      </c>
      <c r="Y3200" s="61" t="s">
        <v>60</v>
      </c>
      <c r="Z3200" s="61" t="s">
        <v>54</v>
      </c>
      <c r="AA3200" s="61" t="s">
        <v>61</v>
      </c>
      <c r="AB3200" s="61" t="s">
        <v>62</v>
      </c>
      <c r="AC3200" s="61">
        <v>209819</v>
      </c>
      <c r="AD3200" s="61"/>
      <c r="AE3200" s="61" t="s">
        <v>5</v>
      </c>
      <c r="AF3200" s="63">
        <v>41731.69930555555</v>
      </c>
      <c r="AG3200" s="63">
        <v>41731.69930555555</v>
      </c>
      <c r="AH3200" s="62">
        <v>2014</v>
      </c>
      <c r="AI3200" s="61" t="s">
        <v>54</v>
      </c>
      <c r="AJ3200" s="61" t="s">
        <v>63</v>
      </c>
      <c r="AK3200" s="61">
        <v>0</v>
      </c>
      <c r="AL3200" s="63">
        <v>41640</v>
      </c>
      <c r="AM3200" s="63">
        <v>42004</v>
      </c>
      <c r="AN3200" s="61" t="s">
        <v>77</v>
      </c>
      <c r="AO3200" s="4" t="s">
        <v>97</v>
      </c>
      <c r="AP3200" s="4" t="s">
        <v>79</v>
      </c>
    </row>
    <row r="3201" spans="1:42" ht="57" customHeight="1">
      <c r="A3201" s="61" t="s">
        <v>1536</v>
      </c>
      <c r="B3201" s="61" t="s">
        <v>47</v>
      </c>
      <c r="C3201" s="61" t="s">
        <v>92</v>
      </c>
      <c r="D3201" s="61" t="s">
        <v>92</v>
      </c>
      <c r="E3201" s="61" t="s">
        <v>93</v>
      </c>
      <c r="F3201" s="61" t="s">
        <v>94</v>
      </c>
      <c r="G3201" s="62">
        <v>2014</v>
      </c>
      <c r="H3201" s="61">
        <v>-230018</v>
      </c>
      <c r="I3201" s="61">
        <v>0</v>
      </c>
      <c r="J3201" s="61" t="s">
        <v>3680</v>
      </c>
      <c r="K3201" s="61"/>
      <c r="L3201" s="61" t="s">
        <v>52</v>
      </c>
      <c r="M3201" s="61" t="s">
        <v>5622</v>
      </c>
      <c r="N3201" s="61"/>
      <c r="O3201" s="63">
        <v>41668</v>
      </c>
      <c r="P3201" s="61" t="s">
        <v>96</v>
      </c>
      <c r="Q3201" s="61" t="s">
        <v>69</v>
      </c>
      <c r="R3201" s="61" t="s">
        <v>54</v>
      </c>
      <c r="S3201" s="61" t="s">
        <v>55</v>
      </c>
      <c r="T3201" s="61" t="s">
        <v>1536</v>
      </c>
      <c r="U3201" s="61" t="s">
        <v>57</v>
      </c>
      <c r="V3201" s="61" t="s">
        <v>47</v>
      </c>
      <c r="W3201" s="61" t="s">
        <v>58</v>
      </c>
      <c r="X3201" s="61" t="s">
        <v>59</v>
      </c>
      <c r="Y3201" s="61" t="s">
        <v>60</v>
      </c>
      <c r="Z3201" s="61" t="s">
        <v>54</v>
      </c>
      <c r="AA3201" s="61" t="s">
        <v>61</v>
      </c>
      <c r="AB3201" s="61" t="s">
        <v>62</v>
      </c>
      <c r="AC3201" s="61">
        <v>209818</v>
      </c>
      <c r="AD3201" s="61"/>
      <c r="AE3201" s="61" t="s">
        <v>5</v>
      </c>
      <c r="AF3201" s="63">
        <v>41732.52847222222</v>
      </c>
      <c r="AG3201" s="63">
        <v>41732.52847222222</v>
      </c>
      <c r="AH3201" s="62">
        <v>2014</v>
      </c>
      <c r="AI3201" s="61" t="s">
        <v>54</v>
      </c>
      <c r="AJ3201" s="61" t="s">
        <v>63</v>
      </c>
      <c r="AK3201" s="61">
        <v>0</v>
      </c>
      <c r="AL3201" s="63">
        <v>41640</v>
      </c>
      <c r="AM3201" s="63">
        <v>42004</v>
      </c>
      <c r="AN3201" s="61" t="s">
        <v>77</v>
      </c>
      <c r="AO3201" s="4" t="s">
        <v>97</v>
      </c>
      <c r="AP3201" s="4" t="s">
        <v>79</v>
      </c>
    </row>
    <row r="3202" spans="1:42" ht="57" customHeight="1">
      <c r="A3202" s="61" t="s">
        <v>2606</v>
      </c>
      <c r="B3202" s="61" t="s">
        <v>413</v>
      </c>
      <c r="C3202" s="61" t="s">
        <v>92</v>
      </c>
      <c r="D3202" s="61"/>
      <c r="E3202" s="61"/>
      <c r="F3202" s="61"/>
      <c r="G3202" s="62">
        <v>2014</v>
      </c>
      <c r="H3202" s="61">
        <v>689655</v>
      </c>
      <c r="I3202" s="61">
        <v>0</v>
      </c>
      <c r="J3202" s="61" t="s">
        <v>4130</v>
      </c>
      <c r="K3202" s="61">
        <v>500000</v>
      </c>
      <c r="L3202" s="61" t="s">
        <v>560</v>
      </c>
      <c r="M3202" s="61" t="s">
        <v>5622</v>
      </c>
      <c r="N3202" s="61"/>
      <c r="O3202" s="63">
        <v>41669</v>
      </c>
      <c r="P3202" s="61"/>
      <c r="Q3202" s="61" t="s">
        <v>69</v>
      </c>
      <c r="R3202" s="61" t="s">
        <v>54</v>
      </c>
      <c r="S3202" s="61" t="s">
        <v>84</v>
      </c>
      <c r="T3202" s="61" t="s">
        <v>2606</v>
      </c>
      <c r="U3202" s="61" t="s">
        <v>2606</v>
      </c>
      <c r="V3202" s="61" t="s">
        <v>413</v>
      </c>
      <c r="W3202" s="61" t="s">
        <v>416</v>
      </c>
      <c r="X3202" s="61" t="s">
        <v>417</v>
      </c>
      <c r="Y3202" s="61" t="s">
        <v>60</v>
      </c>
      <c r="Z3202" s="61" t="s">
        <v>54</v>
      </c>
      <c r="AA3202" s="61" t="s">
        <v>61</v>
      </c>
      <c r="AB3202" s="61" t="s">
        <v>62</v>
      </c>
      <c r="AC3202" s="61">
        <v>208419</v>
      </c>
      <c r="AD3202" s="61"/>
      <c r="AE3202" s="61" t="s">
        <v>5</v>
      </c>
      <c r="AF3202" s="63">
        <v>41696.479861111111</v>
      </c>
      <c r="AG3202" s="63">
        <v>41696.479861111111</v>
      </c>
      <c r="AH3202" s="62"/>
      <c r="AI3202" s="61"/>
      <c r="AJ3202" s="61" t="s">
        <v>63</v>
      </c>
      <c r="AK3202" s="61"/>
      <c r="AL3202" s="63"/>
      <c r="AM3202" s="63"/>
      <c r="AN3202" s="61"/>
      <c r="AO3202" s="4"/>
      <c r="AP3202" s="4"/>
    </row>
    <row r="3203" spans="1:42" ht="147.75" customHeight="1">
      <c r="A3203" s="61" t="s">
        <v>420</v>
      </c>
      <c r="B3203" s="61" t="s">
        <v>47</v>
      </c>
      <c r="C3203" s="61" t="s">
        <v>92</v>
      </c>
      <c r="D3203" s="61" t="s">
        <v>92</v>
      </c>
      <c r="E3203" s="61" t="s">
        <v>93</v>
      </c>
      <c r="F3203" s="61" t="s">
        <v>94</v>
      </c>
      <c r="G3203" s="62">
        <v>2014</v>
      </c>
      <c r="H3203" s="61">
        <v>-249995</v>
      </c>
      <c r="I3203" s="61">
        <v>0</v>
      </c>
      <c r="J3203" s="61" t="s">
        <v>421</v>
      </c>
      <c r="K3203" s="61"/>
      <c r="L3203" s="61" t="s">
        <v>52</v>
      </c>
      <c r="M3203" s="61" t="s">
        <v>5622</v>
      </c>
      <c r="N3203" s="61"/>
      <c r="O3203" s="63">
        <v>41670</v>
      </c>
      <c r="P3203" s="61" t="s">
        <v>96</v>
      </c>
      <c r="Q3203" s="61" t="s">
        <v>69</v>
      </c>
      <c r="R3203" s="61" t="s">
        <v>54</v>
      </c>
      <c r="S3203" s="61" t="s">
        <v>55</v>
      </c>
      <c r="T3203" s="61" t="s">
        <v>420</v>
      </c>
      <c r="U3203" s="61" t="s">
        <v>57</v>
      </c>
      <c r="V3203" s="61" t="s">
        <v>47</v>
      </c>
      <c r="W3203" s="61" t="s">
        <v>58</v>
      </c>
      <c r="X3203" s="61" t="s">
        <v>59</v>
      </c>
      <c r="Y3203" s="61" t="s">
        <v>60</v>
      </c>
      <c r="Z3203" s="61" t="s">
        <v>54</v>
      </c>
      <c r="AA3203" s="61" t="s">
        <v>61</v>
      </c>
      <c r="AB3203" s="61" t="s">
        <v>62</v>
      </c>
      <c r="AC3203" s="61">
        <v>209452</v>
      </c>
      <c r="AD3203" s="61"/>
      <c r="AE3203" s="61" t="s">
        <v>5</v>
      </c>
      <c r="AF3203" s="63">
        <v>41726.534722222219</v>
      </c>
      <c r="AG3203" s="63">
        <v>41726.534722222219</v>
      </c>
      <c r="AH3203" s="62">
        <v>2014</v>
      </c>
      <c r="AI3203" s="61" t="s">
        <v>54</v>
      </c>
      <c r="AJ3203" s="61" t="s">
        <v>63</v>
      </c>
      <c r="AK3203" s="61">
        <v>0</v>
      </c>
      <c r="AL3203" s="63">
        <v>41640</v>
      </c>
      <c r="AM3203" s="63">
        <v>42004</v>
      </c>
      <c r="AN3203" s="61" t="s">
        <v>77</v>
      </c>
      <c r="AO3203" s="4" t="s">
        <v>97</v>
      </c>
      <c r="AP3203" s="4" t="s">
        <v>79</v>
      </c>
    </row>
    <row r="3204" spans="1:42" ht="90.75" customHeight="1">
      <c r="A3204" s="61" t="s">
        <v>47</v>
      </c>
      <c r="B3204" s="61" t="s">
        <v>420</v>
      </c>
      <c r="C3204" s="61" t="s">
        <v>92</v>
      </c>
      <c r="D3204" s="61" t="s">
        <v>92</v>
      </c>
      <c r="E3204" s="61" t="s">
        <v>1312</v>
      </c>
      <c r="F3204" s="61" t="s">
        <v>1313</v>
      </c>
      <c r="G3204" s="62">
        <v>2014</v>
      </c>
      <c r="H3204" s="61">
        <v>249995</v>
      </c>
      <c r="I3204" s="61">
        <v>0</v>
      </c>
      <c r="J3204" s="61" t="s">
        <v>1314</v>
      </c>
      <c r="K3204" s="61" t="s">
        <v>3</v>
      </c>
      <c r="L3204" s="61" t="s">
        <v>52</v>
      </c>
      <c r="M3204" s="61" t="s">
        <v>5622</v>
      </c>
      <c r="N3204" s="61"/>
      <c r="O3204" s="63">
        <v>41670</v>
      </c>
      <c r="P3204" s="61" t="s">
        <v>352</v>
      </c>
      <c r="Q3204" s="61" t="s">
        <v>128</v>
      </c>
      <c r="R3204" s="61" t="s">
        <v>54</v>
      </c>
      <c r="S3204" s="61" t="s">
        <v>55</v>
      </c>
      <c r="T3204" s="61" t="s">
        <v>47</v>
      </c>
      <c r="U3204" s="61" t="s">
        <v>208</v>
      </c>
      <c r="V3204" s="61" t="s">
        <v>420</v>
      </c>
      <c r="W3204" s="61" t="s">
        <v>86</v>
      </c>
      <c r="X3204" s="61" t="s">
        <v>866</v>
      </c>
      <c r="Y3204" s="61" t="s">
        <v>60</v>
      </c>
      <c r="Z3204" s="61" t="s">
        <v>54</v>
      </c>
      <c r="AA3204" s="61" t="s">
        <v>61</v>
      </c>
      <c r="AB3204" s="61" t="s">
        <v>62</v>
      </c>
      <c r="AC3204" s="61">
        <v>209451</v>
      </c>
      <c r="AD3204" s="61"/>
      <c r="AE3204" s="61" t="s">
        <v>5</v>
      </c>
      <c r="AF3204" s="63">
        <v>41726.534722222219</v>
      </c>
      <c r="AG3204" s="63">
        <v>41726.534722222219</v>
      </c>
      <c r="AH3204" s="62">
        <v>2014</v>
      </c>
      <c r="AI3204" s="61" t="s">
        <v>54</v>
      </c>
      <c r="AJ3204" s="61" t="s">
        <v>63</v>
      </c>
      <c r="AK3204" s="61">
        <v>208656</v>
      </c>
      <c r="AL3204" s="63">
        <v>41640</v>
      </c>
      <c r="AM3204" s="63">
        <v>42004</v>
      </c>
      <c r="AN3204" s="61" t="s">
        <v>240</v>
      </c>
      <c r="AO3204" s="4" t="s">
        <v>103</v>
      </c>
      <c r="AP3204" s="4" t="s">
        <v>551</v>
      </c>
    </row>
    <row r="3205" spans="1:42" ht="57" customHeight="1">
      <c r="A3205" s="61" t="s">
        <v>2511</v>
      </c>
      <c r="B3205" s="61" t="s">
        <v>179</v>
      </c>
      <c r="C3205" s="61" t="s">
        <v>92</v>
      </c>
      <c r="D3205" s="61" t="s">
        <v>92</v>
      </c>
      <c r="E3205" s="61" t="s">
        <v>407</v>
      </c>
      <c r="F3205" s="61" t="s">
        <v>408</v>
      </c>
      <c r="G3205" s="62">
        <v>2014</v>
      </c>
      <c r="H3205" s="61">
        <v>668449</v>
      </c>
      <c r="I3205" s="61">
        <v>0</v>
      </c>
      <c r="J3205" s="61" t="s">
        <v>311</v>
      </c>
      <c r="K3205" s="61">
        <v>500000</v>
      </c>
      <c r="L3205" s="61" t="s">
        <v>560</v>
      </c>
      <c r="M3205" s="61" t="s">
        <v>5622</v>
      </c>
      <c r="N3205" s="61"/>
      <c r="O3205" s="63">
        <v>41670</v>
      </c>
      <c r="P3205" s="61" t="s">
        <v>96</v>
      </c>
      <c r="Q3205" s="61" t="s">
        <v>69</v>
      </c>
      <c r="R3205" s="61" t="s">
        <v>54</v>
      </c>
      <c r="S3205" s="61" t="s">
        <v>55</v>
      </c>
      <c r="T3205" s="61" t="s">
        <v>2511</v>
      </c>
      <c r="U3205" s="61" t="s">
        <v>2511</v>
      </c>
      <c r="V3205" s="61" t="s">
        <v>179</v>
      </c>
      <c r="W3205" s="61" t="s">
        <v>58</v>
      </c>
      <c r="X3205" s="61" t="s">
        <v>185</v>
      </c>
      <c r="Y3205" s="61" t="s">
        <v>60</v>
      </c>
      <c r="Z3205" s="61" t="s">
        <v>54</v>
      </c>
      <c r="AA3205" s="61" t="s">
        <v>61</v>
      </c>
      <c r="AB3205" s="61" t="s">
        <v>62</v>
      </c>
      <c r="AC3205" s="61">
        <v>210229</v>
      </c>
      <c r="AD3205" s="61"/>
      <c r="AE3205" s="61" t="s">
        <v>119</v>
      </c>
      <c r="AF3205" s="63">
        <v>41890.544444444444</v>
      </c>
      <c r="AG3205" s="63">
        <v>41737.698611111111</v>
      </c>
      <c r="AH3205" s="62">
        <v>2014</v>
      </c>
      <c r="AI3205" s="61" t="s">
        <v>54</v>
      </c>
      <c r="AJ3205" s="61" t="s">
        <v>63</v>
      </c>
      <c r="AK3205" s="61">
        <v>0</v>
      </c>
      <c r="AL3205" s="63">
        <v>41640</v>
      </c>
      <c r="AM3205" s="63">
        <v>42004</v>
      </c>
      <c r="AN3205" s="61" t="s">
        <v>77</v>
      </c>
      <c r="AO3205" s="4" t="s">
        <v>78</v>
      </c>
      <c r="AP3205" s="4" t="s">
        <v>79</v>
      </c>
    </row>
    <row r="3206" spans="1:42" ht="136.5" customHeight="1">
      <c r="A3206" s="61" t="s">
        <v>2511</v>
      </c>
      <c r="B3206" s="61" t="s">
        <v>244</v>
      </c>
      <c r="C3206" s="61" t="s">
        <v>92</v>
      </c>
      <c r="D3206" s="61" t="s">
        <v>92</v>
      </c>
      <c r="E3206" s="61" t="s">
        <v>353</v>
      </c>
      <c r="F3206" s="61" t="s">
        <v>354</v>
      </c>
      <c r="G3206" s="62">
        <v>2014</v>
      </c>
      <c r="H3206" s="61">
        <v>678426</v>
      </c>
      <c r="I3206" s="61">
        <v>0</v>
      </c>
      <c r="J3206" s="61" t="s">
        <v>354</v>
      </c>
      <c r="K3206" s="61">
        <v>500000</v>
      </c>
      <c r="L3206" s="61" t="s">
        <v>560</v>
      </c>
      <c r="M3206" s="61" t="s">
        <v>5622</v>
      </c>
      <c r="N3206" s="61" t="s">
        <v>5622</v>
      </c>
      <c r="O3206" s="63">
        <v>41670</v>
      </c>
      <c r="P3206" s="61" t="s">
        <v>352</v>
      </c>
      <c r="Q3206" s="61" t="s">
        <v>196</v>
      </c>
      <c r="R3206" s="61" t="s">
        <v>54</v>
      </c>
      <c r="S3206" s="61" t="s">
        <v>55</v>
      </c>
      <c r="T3206" s="61" t="s">
        <v>2511</v>
      </c>
      <c r="U3206" s="61" t="s">
        <v>2511</v>
      </c>
      <c r="V3206" s="61" t="s">
        <v>244</v>
      </c>
      <c r="W3206" s="61" t="s">
        <v>58</v>
      </c>
      <c r="X3206" s="61" t="s">
        <v>248</v>
      </c>
      <c r="Y3206" s="61" t="s">
        <v>60</v>
      </c>
      <c r="Z3206" s="61" t="s">
        <v>54</v>
      </c>
      <c r="AA3206" s="61" t="s">
        <v>61</v>
      </c>
      <c r="AB3206" s="61" t="s">
        <v>62</v>
      </c>
      <c r="AC3206" s="61">
        <v>210228</v>
      </c>
      <c r="AD3206" s="61"/>
      <c r="AE3206" s="61" t="s">
        <v>119</v>
      </c>
      <c r="AF3206" s="63">
        <v>41782.669444444444</v>
      </c>
      <c r="AG3206" s="63">
        <v>41737.698611111111</v>
      </c>
      <c r="AH3206" s="62">
        <v>2014</v>
      </c>
      <c r="AI3206" s="61" t="s">
        <v>54</v>
      </c>
      <c r="AJ3206" s="61" t="s">
        <v>63</v>
      </c>
      <c r="AK3206" s="61">
        <v>102367463</v>
      </c>
      <c r="AL3206" s="63">
        <v>41640</v>
      </c>
      <c r="AM3206" s="63">
        <v>42004</v>
      </c>
      <c r="AN3206" s="61" t="s">
        <v>337</v>
      </c>
      <c r="AO3206" s="4" t="s">
        <v>97</v>
      </c>
      <c r="AP3206" s="4" t="s">
        <v>131</v>
      </c>
    </row>
    <row r="3207" spans="1:42" ht="68.25" customHeight="1">
      <c r="A3207" s="61" t="s">
        <v>1195</v>
      </c>
      <c r="B3207" s="61" t="s">
        <v>47</v>
      </c>
      <c r="C3207" s="61" t="s">
        <v>92</v>
      </c>
      <c r="D3207" s="61" t="s">
        <v>92</v>
      </c>
      <c r="E3207" s="61" t="s">
        <v>93</v>
      </c>
      <c r="F3207" s="61" t="s">
        <v>94</v>
      </c>
      <c r="G3207" s="62">
        <v>2014</v>
      </c>
      <c r="H3207" s="61">
        <v>-239305</v>
      </c>
      <c r="I3207" s="61">
        <v>0</v>
      </c>
      <c r="J3207" s="61" t="s">
        <v>1205</v>
      </c>
      <c r="K3207" s="61"/>
      <c r="L3207" s="61" t="s">
        <v>52</v>
      </c>
      <c r="M3207" s="61" t="s">
        <v>5622</v>
      </c>
      <c r="N3207" s="61"/>
      <c r="O3207" s="63">
        <v>41671</v>
      </c>
      <c r="P3207" s="61" t="s">
        <v>96</v>
      </c>
      <c r="Q3207" s="61" t="s">
        <v>69</v>
      </c>
      <c r="R3207" s="61" t="s">
        <v>54</v>
      </c>
      <c r="S3207" s="61" t="s">
        <v>55</v>
      </c>
      <c r="T3207" s="61" t="s">
        <v>1195</v>
      </c>
      <c r="U3207" s="61" t="s">
        <v>57</v>
      </c>
      <c r="V3207" s="61" t="s">
        <v>47</v>
      </c>
      <c r="W3207" s="61" t="s">
        <v>58</v>
      </c>
      <c r="X3207" s="61" t="s">
        <v>59</v>
      </c>
      <c r="Y3207" s="61" t="s">
        <v>60</v>
      </c>
      <c r="Z3207" s="61" t="s">
        <v>54</v>
      </c>
      <c r="AA3207" s="61" t="s">
        <v>61</v>
      </c>
      <c r="AB3207" s="61" t="s">
        <v>62</v>
      </c>
      <c r="AC3207" s="61">
        <v>209831</v>
      </c>
      <c r="AD3207" s="61"/>
      <c r="AE3207" s="61" t="s">
        <v>5</v>
      </c>
      <c r="AF3207" s="63">
        <v>41732.536111111112</v>
      </c>
      <c r="AG3207" s="63">
        <v>41732.536111111112</v>
      </c>
      <c r="AH3207" s="62">
        <v>2014</v>
      </c>
      <c r="AI3207" s="61" t="s">
        <v>54</v>
      </c>
      <c r="AJ3207" s="61" t="s">
        <v>63</v>
      </c>
      <c r="AK3207" s="61">
        <v>0</v>
      </c>
      <c r="AL3207" s="63">
        <v>41640</v>
      </c>
      <c r="AM3207" s="63">
        <v>42004</v>
      </c>
      <c r="AN3207" s="61" t="s">
        <v>77</v>
      </c>
      <c r="AO3207" s="4" t="s">
        <v>97</v>
      </c>
      <c r="AP3207" s="4" t="s">
        <v>79</v>
      </c>
    </row>
    <row r="3208" spans="1:42" ht="57" customHeight="1">
      <c r="A3208" s="61" t="s">
        <v>47</v>
      </c>
      <c r="B3208" s="61" t="s">
        <v>1195</v>
      </c>
      <c r="C3208" s="61" t="s">
        <v>92</v>
      </c>
      <c r="D3208" s="61" t="s">
        <v>92</v>
      </c>
      <c r="E3208" s="61" t="s">
        <v>1381</v>
      </c>
      <c r="F3208" s="61" t="s">
        <v>1252</v>
      </c>
      <c r="G3208" s="62">
        <v>2014</v>
      </c>
      <c r="H3208" s="61">
        <v>239305</v>
      </c>
      <c r="I3208" s="61">
        <v>0</v>
      </c>
      <c r="J3208" s="61" t="s">
        <v>1253</v>
      </c>
      <c r="K3208" s="61" t="s">
        <v>3</v>
      </c>
      <c r="L3208" s="61" t="s">
        <v>52</v>
      </c>
      <c r="M3208" s="61" t="s">
        <v>5622</v>
      </c>
      <c r="N3208" s="61"/>
      <c r="O3208" s="63">
        <v>41671</v>
      </c>
      <c r="P3208" s="61" t="s">
        <v>352</v>
      </c>
      <c r="Q3208" s="61" t="s">
        <v>128</v>
      </c>
      <c r="R3208" s="61" t="s">
        <v>54</v>
      </c>
      <c r="S3208" s="61" t="s">
        <v>55</v>
      </c>
      <c r="T3208" s="61" t="s">
        <v>47</v>
      </c>
      <c r="U3208" s="61" t="s">
        <v>208</v>
      </c>
      <c r="V3208" s="61" t="s">
        <v>1195</v>
      </c>
      <c r="W3208" s="61" t="s">
        <v>86</v>
      </c>
      <c r="X3208" s="61" t="s">
        <v>1373</v>
      </c>
      <c r="Y3208" s="61" t="s">
        <v>60</v>
      </c>
      <c r="Z3208" s="61" t="s">
        <v>54</v>
      </c>
      <c r="AA3208" s="61" t="s">
        <v>61</v>
      </c>
      <c r="AB3208" s="61" t="s">
        <v>62</v>
      </c>
      <c r="AC3208" s="61">
        <v>209830</v>
      </c>
      <c r="AD3208" s="61"/>
      <c r="AE3208" s="61" t="s">
        <v>5</v>
      </c>
      <c r="AF3208" s="63">
        <v>41732.536111111112</v>
      </c>
      <c r="AG3208" s="63">
        <v>41732.536111111112</v>
      </c>
      <c r="AH3208" s="62">
        <v>2014</v>
      </c>
      <c r="AI3208" s="61" t="s">
        <v>54</v>
      </c>
      <c r="AJ3208" s="61" t="s">
        <v>63</v>
      </c>
      <c r="AK3208" s="61">
        <v>239305</v>
      </c>
      <c r="AL3208" s="63">
        <v>41640</v>
      </c>
      <c r="AM3208" s="63">
        <v>42004</v>
      </c>
      <c r="AN3208" s="61" t="s">
        <v>240</v>
      </c>
      <c r="AO3208" s="4" t="s">
        <v>78</v>
      </c>
      <c r="AP3208" s="4" t="s">
        <v>79</v>
      </c>
    </row>
    <row r="3209" spans="1:42" ht="57" customHeight="1">
      <c r="A3209" s="61" t="s">
        <v>4478</v>
      </c>
      <c r="B3209" s="61" t="s">
        <v>1394</v>
      </c>
      <c r="C3209" s="61" t="s">
        <v>92</v>
      </c>
      <c r="D3209" s="61"/>
      <c r="E3209" s="61"/>
      <c r="F3209" s="61"/>
      <c r="G3209" s="62">
        <v>2014</v>
      </c>
      <c r="H3209" s="61">
        <v>399113</v>
      </c>
      <c r="I3209" s="61">
        <v>0</v>
      </c>
      <c r="J3209" s="61" t="s">
        <v>4512</v>
      </c>
      <c r="K3209" s="61">
        <v>360000</v>
      </c>
      <c r="L3209" s="61" t="s">
        <v>874</v>
      </c>
      <c r="M3209" s="61" t="s">
        <v>5622</v>
      </c>
      <c r="N3209" s="61"/>
      <c r="O3209" s="63">
        <v>41671</v>
      </c>
      <c r="P3209" s="61"/>
      <c r="Q3209" s="61" t="s">
        <v>184</v>
      </c>
      <c r="R3209" s="61" t="s">
        <v>54</v>
      </c>
      <c r="S3209" s="61" t="s">
        <v>84</v>
      </c>
      <c r="T3209" s="61" t="s">
        <v>4478</v>
      </c>
      <c r="U3209" s="61" t="s">
        <v>4478</v>
      </c>
      <c r="V3209" s="61" t="s">
        <v>1394</v>
      </c>
      <c r="W3209" s="61" t="s">
        <v>86</v>
      </c>
      <c r="X3209" s="61" t="s">
        <v>1398</v>
      </c>
      <c r="Y3209" s="61" t="s">
        <v>60</v>
      </c>
      <c r="Z3209" s="61" t="s">
        <v>54</v>
      </c>
      <c r="AA3209" s="61" t="s">
        <v>61</v>
      </c>
      <c r="AB3209" s="61" t="s">
        <v>62</v>
      </c>
      <c r="AC3209" s="61">
        <v>212645</v>
      </c>
      <c r="AD3209" s="61"/>
      <c r="AE3209" s="61" t="s">
        <v>5</v>
      </c>
      <c r="AF3209" s="63">
        <v>41780.518055555556</v>
      </c>
      <c r="AG3209" s="63">
        <v>41780.518055555556</v>
      </c>
      <c r="AH3209" s="62"/>
      <c r="AI3209" s="61"/>
      <c r="AJ3209" s="61" t="s">
        <v>63</v>
      </c>
      <c r="AK3209" s="61"/>
      <c r="AL3209" s="63"/>
      <c r="AM3209" s="63"/>
      <c r="AN3209" s="61"/>
      <c r="AO3209" s="4"/>
      <c r="AP3209" s="4"/>
    </row>
    <row r="3210" spans="1:42" ht="57" customHeight="1">
      <c r="A3210" s="61" t="s">
        <v>4478</v>
      </c>
      <c r="B3210" s="61" t="s">
        <v>244</v>
      </c>
      <c r="C3210" s="61" t="s">
        <v>92</v>
      </c>
      <c r="D3210" s="61" t="s">
        <v>92</v>
      </c>
      <c r="E3210" s="61" t="s">
        <v>349</v>
      </c>
      <c r="F3210" s="61" t="s">
        <v>350</v>
      </c>
      <c r="G3210" s="62">
        <v>2014</v>
      </c>
      <c r="H3210" s="61">
        <v>886918</v>
      </c>
      <c r="I3210" s="61">
        <v>0</v>
      </c>
      <c r="J3210" s="61" t="s">
        <v>4637</v>
      </c>
      <c r="K3210" s="61">
        <v>800000</v>
      </c>
      <c r="L3210" s="61" t="s">
        <v>874</v>
      </c>
      <c r="M3210" s="61" t="s">
        <v>5622</v>
      </c>
      <c r="N3210" s="61"/>
      <c r="O3210" s="63">
        <v>41671</v>
      </c>
      <c r="P3210" s="61" t="s">
        <v>352</v>
      </c>
      <c r="Q3210" s="61" t="s">
        <v>196</v>
      </c>
      <c r="R3210" s="61" t="s">
        <v>54</v>
      </c>
      <c r="S3210" s="61" t="s">
        <v>55</v>
      </c>
      <c r="T3210" s="61" t="s">
        <v>4478</v>
      </c>
      <c r="U3210" s="61" t="s">
        <v>4478</v>
      </c>
      <c r="V3210" s="61" t="s">
        <v>244</v>
      </c>
      <c r="W3210" s="61" t="s">
        <v>58</v>
      </c>
      <c r="X3210" s="61" t="s">
        <v>248</v>
      </c>
      <c r="Y3210" s="61" t="s">
        <v>60</v>
      </c>
      <c r="Z3210" s="61" t="s">
        <v>54</v>
      </c>
      <c r="AA3210" s="61" t="s">
        <v>61</v>
      </c>
      <c r="AB3210" s="61" t="s">
        <v>62</v>
      </c>
      <c r="AC3210" s="61">
        <v>212655</v>
      </c>
      <c r="AD3210" s="61"/>
      <c r="AE3210" s="61" t="s">
        <v>119</v>
      </c>
      <c r="AF3210" s="63">
        <v>41782.669444444444</v>
      </c>
      <c r="AG3210" s="63">
        <v>41780.548611111109</v>
      </c>
      <c r="AH3210" s="62">
        <v>2014</v>
      </c>
      <c r="AI3210" s="61" t="s">
        <v>54</v>
      </c>
      <c r="AJ3210" s="61" t="s">
        <v>63</v>
      </c>
      <c r="AK3210" s="61">
        <v>37824220</v>
      </c>
      <c r="AL3210" s="63">
        <v>41640</v>
      </c>
      <c r="AM3210" s="63">
        <v>42004</v>
      </c>
      <c r="AN3210" s="61" t="s">
        <v>240</v>
      </c>
      <c r="AO3210" s="4" t="s">
        <v>97</v>
      </c>
      <c r="AP3210" s="4" t="s">
        <v>131</v>
      </c>
    </row>
    <row r="3211" spans="1:42" ht="57" customHeight="1">
      <c r="A3211" s="61" t="s">
        <v>47</v>
      </c>
      <c r="B3211" s="61" t="s">
        <v>1406</v>
      </c>
      <c r="C3211" s="61" t="s">
        <v>92</v>
      </c>
      <c r="D3211" s="61" t="s">
        <v>92</v>
      </c>
      <c r="E3211" s="61" t="s">
        <v>1420</v>
      </c>
      <c r="F3211" s="61" t="s">
        <v>1252</v>
      </c>
      <c r="G3211" s="62">
        <v>2014</v>
      </c>
      <c r="H3211" s="61">
        <v>245854</v>
      </c>
      <c r="I3211" s="61">
        <v>0</v>
      </c>
      <c r="J3211" s="61" t="s">
        <v>1253</v>
      </c>
      <c r="K3211" s="61" t="s">
        <v>3</v>
      </c>
      <c r="L3211" s="61" t="s">
        <v>52</v>
      </c>
      <c r="M3211" s="61" t="s">
        <v>5622</v>
      </c>
      <c r="N3211" s="61"/>
      <c r="O3211" s="63">
        <v>41672</v>
      </c>
      <c r="P3211" s="61" t="s">
        <v>352</v>
      </c>
      <c r="Q3211" s="61" t="s">
        <v>128</v>
      </c>
      <c r="R3211" s="61" t="s">
        <v>54</v>
      </c>
      <c r="S3211" s="61" t="s">
        <v>55</v>
      </c>
      <c r="T3211" s="61" t="s">
        <v>47</v>
      </c>
      <c r="U3211" s="61" t="s">
        <v>208</v>
      </c>
      <c r="V3211" s="61" t="s">
        <v>1406</v>
      </c>
      <c r="W3211" s="61" t="s">
        <v>86</v>
      </c>
      <c r="X3211" s="61" t="s">
        <v>1410</v>
      </c>
      <c r="Y3211" s="61" t="s">
        <v>60</v>
      </c>
      <c r="Z3211" s="61" t="s">
        <v>54</v>
      </c>
      <c r="AA3211" s="61" t="s">
        <v>61</v>
      </c>
      <c r="AB3211" s="61" t="s">
        <v>62</v>
      </c>
      <c r="AC3211" s="61">
        <v>209827</v>
      </c>
      <c r="AD3211" s="61"/>
      <c r="AE3211" s="61" t="s">
        <v>5</v>
      </c>
      <c r="AF3211" s="63">
        <v>41732.536111111112</v>
      </c>
      <c r="AG3211" s="63">
        <v>41732.534722222219</v>
      </c>
      <c r="AH3211" s="62">
        <v>2014</v>
      </c>
      <c r="AI3211" s="61" t="s">
        <v>54</v>
      </c>
      <c r="AJ3211" s="61" t="s">
        <v>63</v>
      </c>
      <c r="AK3211" s="61">
        <v>245854</v>
      </c>
      <c r="AL3211" s="63">
        <v>41640</v>
      </c>
      <c r="AM3211" s="63">
        <v>42004</v>
      </c>
      <c r="AN3211" s="61" t="s">
        <v>240</v>
      </c>
      <c r="AO3211" s="4" t="s">
        <v>78</v>
      </c>
      <c r="AP3211" s="4" t="s">
        <v>79</v>
      </c>
    </row>
    <row r="3212" spans="1:42" ht="57" customHeight="1">
      <c r="A3212" s="61" t="s">
        <v>47</v>
      </c>
      <c r="B3212" s="61" t="s">
        <v>1512</v>
      </c>
      <c r="C3212" s="61" t="s">
        <v>92</v>
      </c>
      <c r="D3212" s="61" t="s">
        <v>92</v>
      </c>
      <c r="E3212" s="61" t="s">
        <v>1516</v>
      </c>
      <c r="F3212" s="61" t="s">
        <v>1252</v>
      </c>
      <c r="G3212" s="62">
        <v>2014</v>
      </c>
      <c r="H3212" s="61">
        <v>245449</v>
      </c>
      <c r="I3212" s="61">
        <v>0</v>
      </c>
      <c r="J3212" s="61" t="s">
        <v>1253</v>
      </c>
      <c r="K3212" s="61" t="s">
        <v>3</v>
      </c>
      <c r="L3212" s="61" t="s">
        <v>52</v>
      </c>
      <c r="M3212" s="61" t="s">
        <v>5622</v>
      </c>
      <c r="N3212" s="61"/>
      <c r="O3212" s="63">
        <v>41672</v>
      </c>
      <c r="P3212" s="61" t="s">
        <v>352</v>
      </c>
      <c r="Q3212" s="61" t="s">
        <v>128</v>
      </c>
      <c r="R3212" s="61" t="s">
        <v>54</v>
      </c>
      <c r="S3212" s="61" t="s">
        <v>55</v>
      </c>
      <c r="T3212" s="61" t="s">
        <v>47</v>
      </c>
      <c r="U3212" s="61" t="s">
        <v>208</v>
      </c>
      <c r="V3212" s="61" t="s">
        <v>1512</v>
      </c>
      <c r="W3212" s="61" t="s">
        <v>86</v>
      </c>
      <c r="X3212" s="61" t="s">
        <v>1515</v>
      </c>
      <c r="Y3212" s="61" t="s">
        <v>60</v>
      </c>
      <c r="Z3212" s="61" t="s">
        <v>54</v>
      </c>
      <c r="AA3212" s="61" t="s">
        <v>61</v>
      </c>
      <c r="AB3212" s="61" t="s">
        <v>62</v>
      </c>
      <c r="AC3212" s="61">
        <v>209833</v>
      </c>
      <c r="AD3212" s="61"/>
      <c r="AE3212" s="61" t="s">
        <v>5</v>
      </c>
      <c r="AF3212" s="63">
        <v>41732.538194444445</v>
      </c>
      <c r="AG3212" s="63">
        <v>41732.538194444445</v>
      </c>
      <c r="AH3212" s="62">
        <v>2014</v>
      </c>
      <c r="AI3212" s="61" t="s">
        <v>54</v>
      </c>
      <c r="AJ3212" s="61" t="s">
        <v>63</v>
      </c>
      <c r="AK3212" s="61">
        <v>245449</v>
      </c>
      <c r="AL3212" s="63">
        <v>41640</v>
      </c>
      <c r="AM3212" s="63">
        <v>42004</v>
      </c>
      <c r="AN3212" s="61" t="s">
        <v>240</v>
      </c>
      <c r="AO3212" s="4" t="s">
        <v>78</v>
      </c>
      <c r="AP3212" s="4" t="s">
        <v>79</v>
      </c>
    </row>
    <row r="3213" spans="1:42" ht="68.25" customHeight="1">
      <c r="A3213" s="61" t="s">
        <v>47</v>
      </c>
      <c r="B3213" s="61" t="s">
        <v>1512</v>
      </c>
      <c r="C3213" s="61" t="s">
        <v>92</v>
      </c>
      <c r="D3213" s="61" t="s">
        <v>92</v>
      </c>
      <c r="E3213" s="61" t="s">
        <v>1518</v>
      </c>
      <c r="F3213" s="61" t="s">
        <v>1519</v>
      </c>
      <c r="G3213" s="62">
        <v>2014</v>
      </c>
      <c r="H3213" s="61">
        <v>248807</v>
      </c>
      <c r="I3213" s="61">
        <v>0</v>
      </c>
      <c r="J3213" s="61" t="s">
        <v>1520</v>
      </c>
      <c r="K3213" s="61" t="s">
        <v>3</v>
      </c>
      <c r="L3213" s="61" t="s">
        <v>52</v>
      </c>
      <c r="M3213" s="61" t="s">
        <v>5622</v>
      </c>
      <c r="N3213" s="61"/>
      <c r="O3213" s="63">
        <v>41672</v>
      </c>
      <c r="P3213" s="61" t="s">
        <v>352</v>
      </c>
      <c r="Q3213" s="61" t="s">
        <v>128</v>
      </c>
      <c r="R3213" s="61" t="s">
        <v>54</v>
      </c>
      <c r="S3213" s="61" t="s">
        <v>55</v>
      </c>
      <c r="T3213" s="61" t="s">
        <v>47</v>
      </c>
      <c r="U3213" s="61" t="s">
        <v>208</v>
      </c>
      <c r="V3213" s="61" t="s">
        <v>1512</v>
      </c>
      <c r="W3213" s="61" t="s">
        <v>86</v>
      </c>
      <c r="X3213" s="61" t="s">
        <v>1515</v>
      </c>
      <c r="Y3213" s="61" t="s">
        <v>60</v>
      </c>
      <c r="Z3213" s="61" t="s">
        <v>54</v>
      </c>
      <c r="AA3213" s="61" t="s">
        <v>61</v>
      </c>
      <c r="AB3213" s="61" t="s">
        <v>62</v>
      </c>
      <c r="AC3213" s="61">
        <v>209835</v>
      </c>
      <c r="AD3213" s="61"/>
      <c r="AE3213" s="61" t="s">
        <v>5</v>
      </c>
      <c r="AF3213" s="63">
        <v>41732.539583333331</v>
      </c>
      <c r="AG3213" s="63">
        <v>41732.539583333331</v>
      </c>
      <c r="AH3213" s="62">
        <v>2014</v>
      </c>
      <c r="AI3213" s="61" t="s">
        <v>54</v>
      </c>
      <c r="AJ3213" s="61" t="s">
        <v>63</v>
      </c>
      <c r="AK3213" s="61">
        <v>248807</v>
      </c>
      <c r="AL3213" s="63">
        <v>41640</v>
      </c>
      <c r="AM3213" s="63">
        <v>42004</v>
      </c>
      <c r="AN3213" s="61" t="s">
        <v>240</v>
      </c>
      <c r="AO3213" s="4" t="s">
        <v>78</v>
      </c>
      <c r="AP3213" s="4" t="s">
        <v>79</v>
      </c>
    </row>
    <row r="3214" spans="1:42" ht="114" customHeight="1">
      <c r="A3214" s="61" t="s">
        <v>47</v>
      </c>
      <c r="B3214" s="61" t="s">
        <v>1552</v>
      </c>
      <c r="C3214" s="61" t="s">
        <v>92</v>
      </c>
      <c r="D3214" s="61" t="s">
        <v>92</v>
      </c>
      <c r="E3214" s="61" t="s">
        <v>1572</v>
      </c>
      <c r="F3214" s="61" t="s">
        <v>1573</v>
      </c>
      <c r="G3214" s="62">
        <v>2014</v>
      </c>
      <c r="H3214" s="61">
        <v>224338</v>
      </c>
      <c r="I3214" s="61">
        <v>0</v>
      </c>
      <c r="J3214" s="61" t="s">
        <v>1574</v>
      </c>
      <c r="K3214" s="61" t="s">
        <v>3</v>
      </c>
      <c r="L3214" s="61" t="s">
        <v>52</v>
      </c>
      <c r="M3214" s="61" t="s">
        <v>5622</v>
      </c>
      <c r="N3214" s="61" t="s">
        <v>5622</v>
      </c>
      <c r="O3214" s="63">
        <v>41672</v>
      </c>
      <c r="P3214" s="61" t="s">
        <v>352</v>
      </c>
      <c r="Q3214" s="61" t="s">
        <v>128</v>
      </c>
      <c r="R3214" s="61" t="s">
        <v>54</v>
      </c>
      <c r="S3214" s="61" t="s">
        <v>55</v>
      </c>
      <c r="T3214" s="61" t="s">
        <v>47</v>
      </c>
      <c r="U3214" s="61" t="s">
        <v>208</v>
      </c>
      <c r="V3214" s="61" t="s">
        <v>1552</v>
      </c>
      <c r="W3214" s="61" t="s">
        <v>1044</v>
      </c>
      <c r="X3214" s="61" t="s">
        <v>1556</v>
      </c>
      <c r="Y3214" s="61" t="s">
        <v>60</v>
      </c>
      <c r="Z3214" s="61" t="s">
        <v>54</v>
      </c>
      <c r="AA3214" s="61" t="s">
        <v>61</v>
      </c>
      <c r="AB3214" s="61" t="s">
        <v>62</v>
      </c>
      <c r="AC3214" s="61">
        <v>209822</v>
      </c>
      <c r="AD3214" s="61"/>
      <c r="AE3214" s="61" t="s">
        <v>5</v>
      </c>
      <c r="AF3214" s="63">
        <v>41732.533333333333</v>
      </c>
      <c r="AG3214" s="63">
        <v>41732.530555555553</v>
      </c>
      <c r="AH3214" s="62">
        <v>2014</v>
      </c>
      <c r="AI3214" s="61" t="s">
        <v>54</v>
      </c>
      <c r="AJ3214" s="61" t="s">
        <v>63</v>
      </c>
      <c r="AK3214" s="61">
        <v>224338</v>
      </c>
      <c r="AL3214" s="63">
        <v>41640</v>
      </c>
      <c r="AM3214" s="63">
        <v>42004</v>
      </c>
      <c r="AN3214" s="61" t="s">
        <v>337</v>
      </c>
      <c r="AO3214" s="4" t="s">
        <v>78</v>
      </c>
      <c r="AP3214" s="4" t="s">
        <v>79</v>
      </c>
    </row>
    <row r="3215" spans="1:42" ht="90.75" customHeight="1">
      <c r="A3215" s="61" t="s">
        <v>47</v>
      </c>
      <c r="B3215" s="61" t="s">
        <v>1613</v>
      </c>
      <c r="C3215" s="61" t="s">
        <v>92</v>
      </c>
      <c r="D3215" s="61" t="s">
        <v>92</v>
      </c>
      <c r="E3215" s="61" t="s">
        <v>1623</v>
      </c>
      <c r="F3215" s="61" t="s">
        <v>1519</v>
      </c>
      <c r="G3215" s="62">
        <v>2014</v>
      </c>
      <c r="H3215" s="61">
        <v>248807</v>
      </c>
      <c r="I3215" s="61">
        <v>0</v>
      </c>
      <c r="J3215" s="61" t="s">
        <v>1520</v>
      </c>
      <c r="K3215" s="61" t="s">
        <v>3</v>
      </c>
      <c r="L3215" s="61" t="s">
        <v>52</v>
      </c>
      <c r="M3215" s="61" t="s">
        <v>5622</v>
      </c>
      <c r="N3215" s="61"/>
      <c r="O3215" s="63">
        <v>41672</v>
      </c>
      <c r="P3215" s="61" t="s">
        <v>352</v>
      </c>
      <c r="Q3215" s="61" t="s">
        <v>128</v>
      </c>
      <c r="R3215" s="61" t="s">
        <v>54</v>
      </c>
      <c r="S3215" s="61" t="s">
        <v>55</v>
      </c>
      <c r="T3215" s="61" t="s">
        <v>47</v>
      </c>
      <c r="U3215" s="61" t="s">
        <v>208</v>
      </c>
      <c r="V3215" s="61" t="s">
        <v>1613</v>
      </c>
      <c r="W3215" s="61" t="s">
        <v>1044</v>
      </c>
      <c r="X3215" s="61" t="s">
        <v>1617</v>
      </c>
      <c r="Y3215" s="61" t="s">
        <v>60</v>
      </c>
      <c r="Z3215" s="61" t="s">
        <v>54</v>
      </c>
      <c r="AA3215" s="61" t="s">
        <v>61</v>
      </c>
      <c r="AB3215" s="61" t="s">
        <v>62</v>
      </c>
      <c r="AC3215" s="61">
        <v>209837</v>
      </c>
      <c r="AD3215" s="61"/>
      <c r="AE3215" s="61" t="s">
        <v>5</v>
      </c>
      <c r="AF3215" s="63">
        <v>41732.540972222218</v>
      </c>
      <c r="AG3215" s="63">
        <v>41732.540972222218</v>
      </c>
      <c r="AH3215" s="62">
        <v>2014</v>
      </c>
      <c r="AI3215" s="61" t="s">
        <v>54</v>
      </c>
      <c r="AJ3215" s="61" t="s">
        <v>63</v>
      </c>
      <c r="AK3215" s="61">
        <v>248807</v>
      </c>
      <c r="AL3215" s="63">
        <v>41640</v>
      </c>
      <c r="AM3215" s="63">
        <v>42004</v>
      </c>
      <c r="AN3215" s="61" t="s">
        <v>240</v>
      </c>
      <c r="AO3215" s="4" t="s">
        <v>78</v>
      </c>
      <c r="AP3215" s="4" t="s">
        <v>79</v>
      </c>
    </row>
    <row r="3216" spans="1:42" ht="57" customHeight="1">
      <c r="A3216" s="61" t="s">
        <v>1406</v>
      </c>
      <c r="B3216" s="61" t="s">
        <v>47</v>
      </c>
      <c r="C3216" s="61" t="s">
        <v>92</v>
      </c>
      <c r="D3216" s="61" t="s">
        <v>92</v>
      </c>
      <c r="E3216" s="61" t="s">
        <v>93</v>
      </c>
      <c r="F3216" s="61" t="s">
        <v>94</v>
      </c>
      <c r="G3216" s="62">
        <v>2014</v>
      </c>
      <c r="H3216" s="61">
        <v>-245854</v>
      </c>
      <c r="I3216" s="61">
        <v>0</v>
      </c>
      <c r="J3216" s="61" t="s">
        <v>2762</v>
      </c>
      <c r="K3216" s="61"/>
      <c r="L3216" s="61" t="s">
        <v>52</v>
      </c>
      <c r="M3216" s="61" t="s">
        <v>5622</v>
      </c>
      <c r="N3216" s="61"/>
      <c r="O3216" s="63">
        <v>41672</v>
      </c>
      <c r="P3216" s="61" t="s">
        <v>96</v>
      </c>
      <c r="Q3216" s="61" t="s">
        <v>69</v>
      </c>
      <c r="R3216" s="61" t="s">
        <v>54</v>
      </c>
      <c r="S3216" s="61" t="s">
        <v>55</v>
      </c>
      <c r="T3216" s="61" t="s">
        <v>1406</v>
      </c>
      <c r="U3216" s="61" t="s">
        <v>57</v>
      </c>
      <c r="V3216" s="61" t="s">
        <v>47</v>
      </c>
      <c r="W3216" s="61" t="s">
        <v>58</v>
      </c>
      <c r="X3216" s="61" t="s">
        <v>59</v>
      </c>
      <c r="Y3216" s="61" t="s">
        <v>60</v>
      </c>
      <c r="Z3216" s="61" t="s">
        <v>54</v>
      </c>
      <c r="AA3216" s="61" t="s">
        <v>61</v>
      </c>
      <c r="AB3216" s="61" t="s">
        <v>62</v>
      </c>
      <c r="AC3216" s="61">
        <v>209832</v>
      </c>
      <c r="AD3216" s="61"/>
      <c r="AE3216" s="61" t="s">
        <v>5</v>
      </c>
      <c r="AF3216" s="63">
        <v>41732.534722222219</v>
      </c>
      <c r="AG3216" s="63">
        <v>41732.534722222219</v>
      </c>
      <c r="AH3216" s="62">
        <v>2014</v>
      </c>
      <c r="AI3216" s="61" t="s">
        <v>54</v>
      </c>
      <c r="AJ3216" s="61" t="s">
        <v>63</v>
      </c>
      <c r="AK3216" s="61">
        <v>0</v>
      </c>
      <c r="AL3216" s="63">
        <v>41640</v>
      </c>
      <c r="AM3216" s="63">
        <v>42004</v>
      </c>
      <c r="AN3216" s="61" t="s">
        <v>77</v>
      </c>
      <c r="AO3216" s="4" t="s">
        <v>97</v>
      </c>
      <c r="AP3216" s="4" t="s">
        <v>79</v>
      </c>
    </row>
    <row r="3217" spans="1:42" ht="57" customHeight="1">
      <c r="A3217" s="61" t="s">
        <v>1512</v>
      </c>
      <c r="B3217" s="61" t="s">
        <v>47</v>
      </c>
      <c r="C3217" s="61" t="s">
        <v>92</v>
      </c>
      <c r="D3217" s="61" t="s">
        <v>92</v>
      </c>
      <c r="E3217" s="61" t="s">
        <v>93</v>
      </c>
      <c r="F3217" s="61" t="s">
        <v>94</v>
      </c>
      <c r="G3217" s="62">
        <v>2014</v>
      </c>
      <c r="H3217" s="61">
        <v>-245449</v>
      </c>
      <c r="I3217" s="61">
        <v>0</v>
      </c>
      <c r="J3217" s="61" t="s">
        <v>3674</v>
      </c>
      <c r="K3217" s="61"/>
      <c r="L3217" s="61" t="s">
        <v>52</v>
      </c>
      <c r="M3217" s="61" t="s">
        <v>5622</v>
      </c>
      <c r="N3217" s="61"/>
      <c r="O3217" s="63">
        <v>41672</v>
      </c>
      <c r="P3217" s="61" t="s">
        <v>96</v>
      </c>
      <c r="Q3217" s="61" t="s">
        <v>69</v>
      </c>
      <c r="R3217" s="61" t="s">
        <v>54</v>
      </c>
      <c r="S3217" s="61" t="s">
        <v>55</v>
      </c>
      <c r="T3217" s="61" t="s">
        <v>1512</v>
      </c>
      <c r="U3217" s="61" t="s">
        <v>57</v>
      </c>
      <c r="V3217" s="61" t="s">
        <v>47</v>
      </c>
      <c r="W3217" s="61" t="s">
        <v>58</v>
      </c>
      <c r="X3217" s="61" t="s">
        <v>59</v>
      </c>
      <c r="Y3217" s="61" t="s">
        <v>60</v>
      </c>
      <c r="Z3217" s="61" t="s">
        <v>54</v>
      </c>
      <c r="AA3217" s="61" t="s">
        <v>61</v>
      </c>
      <c r="AB3217" s="61" t="s">
        <v>62</v>
      </c>
      <c r="AC3217" s="61">
        <v>209834</v>
      </c>
      <c r="AD3217" s="61"/>
      <c r="AE3217" s="61" t="s">
        <v>5</v>
      </c>
      <c r="AF3217" s="63">
        <v>41732.538194444445</v>
      </c>
      <c r="AG3217" s="63">
        <v>41732.538194444445</v>
      </c>
      <c r="AH3217" s="62">
        <v>2014</v>
      </c>
      <c r="AI3217" s="61" t="s">
        <v>54</v>
      </c>
      <c r="AJ3217" s="61" t="s">
        <v>63</v>
      </c>
      <c r="AK3217" s="61">
        <v>0</v>
      </c>
      <c r="AL3217" s="63">
        <v>41640</v>
      </c>
      <c r="AM3217" s="63">
        <v>42004</v>
      </c>
      <c r="AN3217" s="61" t="s">
        <v>77</v>
      </c>
      <c r="AO3217" s="4" t="s">
        <v>97</v>
      </c>
      <c r="AP3217" s="4" t="s">
        <v>79</v>
      </c>
    </row>
    <row r="3218" spans="1:42" ht="125.25" customHeight="1">
      <c r="A3218" s="61" t="s">
        <v>1512</v>
      </c>
      <c r="B3218" s="61" t="s">
        <v>47</v>
      </c>
      <c r="C3218" s="61" t="s">
        <v>92</v>
      </c>
      <c r="D3218" s="61" t="s">
        <v>92</v>
      </c>
      <c r="E3218" s="61" t="s">
        <v>93</v>
      </c>
      <c r="F3218" s="61" t="s">
        <v>94</v>
      </c>
      <c r="G3218" s="62">
        <v>2014</v>
      </c>
      <c r="H3218" s="61">
        <v>-248807</v>
      </c>
      <c r="I3218" s="61">
        <v>0</v>
      </c>
      <c r="J3218" s="61" t="s">
        <v>3675</v>
      </c>
      <c r="K3218" s="61"/>
      <c r="L3218" s="61" t="s">
        <v>52</v>
      </c>
      <c r="M3218" s="61" t="s">
        <v>5622</v>
      </c>
      <c r="N3218" s="61"/>
      <c r="O3218" s="63">
        <v>41672</v>
      </c>
      <c r="P3218" s="61" t="s">
        <v>96</v>
      </c>
      <c r="Q3218" s="61" t="s">
        <v>69</v>
      </c>
      <c r="R3218" s="61" t="s">
        <v>54</v>
      </c>
      <c r="S3218" s="61" t="s">
        <v>55</v>
      </c>
      <c r="T3218" s="61" t="s">
        <v>1512</v>
      </c>
      <c r="U3218" s="61" t="s">
        <v>57</v>
      </c>
      <c r="V3218" s="61" t="s">
        <v>47</v>
      </c>
      <c r="W3218" s="61" t="s">
        <v>58</v>
      </c>
      <c r="X3218" s="61" t="s">
        <v>59</v>
      </c>
      <c r="Y3218" s="61" t="s">
        <v>60</v>
      </c>
      <c r="Z3218" s="61" t="s">
        <v>54</v>
      </c>
      <c r="AA3218" s="61" t="s">
        <v>61</v>
      </c>
      <c r="AB3218" s="61" t="s">
        <v>62</v>
      </c>
      <c r="AC3218" s="61">
        <v>209836</v>
      </c>
      <c r="AD3218" s="61"/>
      <c r="AE3218" s="61" t="s">
        <v>5</v>
      </c>
      <c r="AF3218" s="63">
        <v>41732.539583333331</v>
      </c>
      <c r="AG3218" s="63">
        <v>41732.539583333331</v>
      </c>
      <c r="AH3218" s="62">
        <v>2014</v>
      </c>
      <c r="AI3218" s="61" t="s">
        <v>54</v>
      </c>
      <c r="AJ3218" s="61" t="s">
        <v>63</v>
      </c>
      <c r="AK3218" s="61">
        <v>0</v>
      </c>
      <c r="AL3218" s="63">
        <v>41640</v>
      </c>
      <c r="AM3218" s="63">
        <v>42004</v>
      </c>
      <c r="AN3218" s="61" t="s">
        <v>77</v>
      </c>
      <c r="AO3218" s="4" t="s">
        <v>97</v>
      </c>
      <c r="AP3218" s="4" t="s">
        <v>79</v>
      </c>
    </row>
    <row r="3219" spans="1:42" ht="68.25" customHeight="1">
      <c r="A3219" s="61" t="s">
        <v>1552</v>
      </c>
      <c r="B3219" s="61" t="s">
        <v>47</v>
      </c>
      <c r="C3219" s="61" t="s">
        <v>92</v>
      </c>
      <c r="D3219" s="61" t="s">
        <v>92</v>
      </c>
      <c r="E3219" s="61" t="s">
        <v>93</v>
      </c>
      <c r="F3219" s="61" t="s">
        <v>94</v>
      </c>
      <c r="G3219" s="62">
        <v>2014</v>
      </c>
      <c r="H3219" s="61">
        <v>-224338</v>
      </c>
      <c r="I3219" s="61">
        <v>0</v>
      </c>
      <c r="J3219" s="61" t="s">
        <v>3691</v>
      </c>
      <c r="K3219" s="61"/>
      <c r="L3219" s="61" t="s">
        <v>52</v>
      </c>
      <c r="M3219" s="61" t="s">
        <v>5622</v>
      </c>
      <c r="N3219" s="61"/>
      <c r="O3219" s="63">
        <v>41672</v>
      </c>
      <c r="P3219" s="61" t="s">
        <v>96</v>
      </c>
      <c r="Q3219" s="61" t="s">
        <v>69</v>
      </c>
      <c r="R3219" s="61" t="s">
        <v>54</v>
      </c>
      <c r="S3219" s="61" t="s">
        <v>55</v>
      </c>
      <c r="T3219" s="61" t="s">
        <v>1552</v>
      </c>
      <c r="U3219" s="61" t="s">
        <v>57</v>
      </c>
      <c r="V3219" s="61" t="s">
        <v>47</v>
      </c>
      <c r="W3219" s="61" t="s">
        <v>58</v>
      </c>
      <c r="X3219" s="61" t="s">
        <v>59</v>
      </c>
      <c r="Y3219" s="61" t="s">
        <v>60</v>
      </c>
      <c r="Z3219" s="61" t="s">
        <v>54</v>
      </c>
      <c r="AA3219" s="61" t="s">
        <v>61</v>
      </c>
      <c r="AB3219" s="61" t="s">
        <v>62</v>
      </c>
      <c r="AC3219" s="61">
        <v>209826</v>
      </c>
      <c r="AD3219" s="61"/>
      <c r="AE3219" s="61" t="s">
        <v>5</v>
      </c>
      <c r="AF3219" s="63">
        <v>41732.530555555553</v>
      </c>
      <c r="AG3219" s="63">
        <v>41732.530555555553</v>
      </c>
      <c r="AH3219" s="62">
        <v>2014</v>
      </c>
      <c r="AI3219" s="61" t="s">
        <v>54</v>
      </c>
      <c r="AJ3219" s="61" t="s">
        <v>63</v>
      </c>
      <c r="AK3219" s="61">
        <v>0</v>
      </c>
      <c r="AL3219" s="63">
        <v>41640</v>
      </c>
      <c r="AM3219" s="63">
        <v>42004</v>
      </c>
      <c r="AN3219" s="61" t="s">
        <v>77</v>
      </c>
      <c r="AO3219" s="4" t="s">
        <v>97</v>
      </c>
      <c r="AP3219" s="4" t="s">
        <v>79</v>
      </c>
    </row>
    <row r="3220" spans="1:42" ht="102" customHeight="1">
      <c r="A3220" s="61" t="s">
        <v>1613</v>
      </c>
      <c r="B3220" s="61" t="s">
        <v>47</v>
      </c>
      <c r="C3220" s="61" t="s">
        <v>92</v>
      </c>
      <c r="D3220" s="61" t="s">
        <v>92</v>
      </c>
      <c r="E3220" s="61" t="s">
        <v>93</v>
      </c>
      <c r="F3220" s="61" t="s">
        <v>94</v>
      </c>
      <c r="G3220" s="62">
        <v>2014</v>
      </c>
      <c r="H3220" s="61">
        <v>-248807</v>
      </c>
      <c r="I3220" s="61">
        <v>0</v>
      </c>
      <c r="J3220" s="61" t="s">
        <v>3984</v>
      </c>
      <c r="K3220" s="61"/>
      <c r="L3220" s="61" t="s">
        <v>52</v>
      </c>
      <c r="M3220" s="61" t="s">
        <v>5622</v>
      </c>
      <c r="N3220" s="61"/>
      <c r="O3220" s="63">
        <v>41672</v>
      </c>
      <c r="P3220" s="61" t="s">
        <v>96</v>
      </c>
      <c r="Q3220" s="61" t="s">
        <v>69</v>
      </c>
      <c r="R3220" s="61" t="s">
        <v>54</v>
      </c>
      <c r="S3220" s="61" t="s">
        <v>55</v>
      </c>
      <c r="T3220" s="61" t="s">
        <v>1613</v>
      </c>
      <c r="U3220" s="61" t="s">
        <v>57</v>
      </c>
      <c r="V3220" s="61" t="s">
        <v>47</v>
      </c>
      <c r="W3220" s="61" t="s">
        <v>58</v>
      </c>
      <c r="X3220" s="61" t="s">
        <v>59</v>
      </c>
      <c r="Y3220" s="61" t="s">
        <v>60</v>
      </c>
      <c r="Z3220" s="61" t="s">
        <v>54</v>
      </c>
      <c r="AA3220" s="61" t="s">
        <v>61</v>
      </c>
      <c r="AB3220" s="61" t="s">
        <v>62</v>
      </c>
      <c r="AC3220" s="61">
        <v>209838</v>
      </c>
      <c r="AD3220" s="61"/>
      <c r="AE3220" s="61" t="s">
        <v>5</v>
      </c>
      <c r="AF3220" s="63">
        <v>41732.540972222218</v>
      </c>
      <c r="AG3220" s="63">
        <v>41732.540972222218</v>
      </c>
      <c r="AH3220" s="62">
        <v>2014</v>
      </c>
      <c r="AI3220" s="61" t="s">
        <v>54</v>
      </c>
      <c r="AJ3220" s="61" t="s">
        <v>63</v>
      </c>
      <c r="AK3220" s="61">
        <v>0</v>
      </c>
      <c r="AL3220" s="63">
        <v>41640</v>
      </c>
      <c r="AM3220" s="63">
        <v>42004</v>
      </c>
      <c r="AN3220" s="61" t="s">
        <v>77</v>
      </c>
      <c r="AO3220" s="4" t="s">
        <v>97</v>
      </c>
      <c r="AP3220" s="4" t="s">
        <v>79</v>
      </c>
    </row>
    <row r="3221" spans="1:42" ht="171" customHeight="1">
      <c r="A3221" s="61" t="s">
        <v>4039</v>
      </c>
      <c r="B3221" s="61" t="s">
        <v>100</v>
      </c>
      <c r="C3221" s="61" t="s">
        <v>92</v>
      </c>
      <c r="D3221" s="61"/>
      <c r="E3221" s="61"/>
      <c r="F3221" s="61"/>
      <c r="G3221" s="62">
        <v>2014</v>
      </c>
      <c r="H3221" s="61">
        <v>105487</v>
      </c>
      <c r="I3221" s="61">
        <v>0</v>
      </c>
      <c r="J3221" s="61" t="s">
        <v>4042</v>
      </c>
      <c r="K3221" s="61">
        <v>105487</v>
      </c>
      <c r="L3221" s="61" t="s">
        <v>52</v>
      </c>
      <c r="M3221" s="61" t="s">
        <v>5622</v>
      </c>
      <c r="N3221" s="61"/>
      <c r="O3221" s="63">
        <v>41673</v>
      </c>
      <c r="P3221" s="61"/>
      <c r="Q3221" s="61" t="s">
        <v>196</v>
      </c>
      <c r="R3221" s="61" t="s">
        <v>54</v>
      </c>
      <c r="S3221" s="61" t="s">
        <v>55</v>
      </c>
      <c r="T3221" s="61" t="s">
        <v>4039</v>
      </c>
      <c r="U3221" s="61" t="s">
        <v>57</v>
      </c>
      <c r="V3221" s="61" t="s">
        <v>100</v>
      </c>
      <c r="W3221" s="61" t="s">
        <v>103</v>
      </c>
      <c r="X3221" s="61" t="s">
        <v>104</v>
      </c>
      <c r="Y3221" s="61" t="s">
        <v>60</v>
      </c>
      <c r="Z3221" s="61" t="s">
        <v>54</v>
      </c>
      <c r="AA3221" s="61" t="s">
        <v>61</v>
      </c>
      <c r="AB3221" s="61" t="s">
        <v>62</v>
      </c>
      <c r="AC3221" s="61">
        <v>223933</v>
      </c>
      <c r="AD3221" s="61"/>
      <c r="AE3221" s="61" t="s">
        <v>5</v>
      </c>
      <c r="AF3221" s="63">
        <v>42026.690972222219</v>
      </c>
      <c r="AG3221" s="63">
        <v>42026.690972222219</v>
      </c>
      <c r="AH3221" s="62"/>
      <c r="AI3221" s="61"/>
      <c r="AJ3221" s="61" t="s">
        <v>63</v>
      </c>
      <c r="AK3221" s="61"/>
      <c r="AL3221" s="63"/>
      <c r="AM3221" s="63"/>
      <c r="AN3221" s="61"/>
      <c r="AO3221" s="4"/>
      <c r="AP3221" s="4"/>
    </row>
    <row r="3222" spans="1:42" ht="68.25" customHeight="1">
      <c r="A3222" s="61" t="s">
        <v>47</v>
      </c>
      <c r="B3222" s="61" t="s">
        <v>1435</v>
      </c>
      <c r="C3222" s="61" t="s">
        <v>92</v>
      </c>
      <c r="D3222" s="61" t="s">
        <v>92</v>
      </c>
      <c r="E3222" s="61" t="s">
        <v>1436</v>
      </c>
      <c r="F3222" s="61" t="s">
        <v>1437</v>
      </c>
      <c r="G3222" s="62">
        <v>2014</v>
      </c>
      <c r="H3222" s="61">
        <v>248807</v>
      </c>
      <c r="I3222" s="61">
        <v>0</v>
      </c>
      <c r="J3222" s="61" t="s">
        <v>1438</v>
      </c>
      <c r="K3222" s="61" t="s">
        <v>3</v>
      </c>
      <c r="L3222" s="61" t="s">
        <v>52</v>
      </c>
      <c r="M3222" s="61" t="s">
        <v>5622</v>
      </c>
      <c r="N3222" s="61"/>
      <c r="O3222" s="63">
        <v>41674</v>
      </c>
      <c r="P3222" s="61" t="s">
        <v>352</v>
      </c>
      <c r="Q3222" s="61" t="s">
        <v>128</v>
      </c>
      <c r="R3222" s="61" t="s">
        <v>54</v>
      </c>
      <c r="S3222" s="61" t="s">
        <v>55</v>
      </c>
      <c r="T3222" s="61" t="s">
        <v>47</v>
      </c>
      <c r="U3222" s="61" t="s">
        <v>208</v>
      </c>
      <c r="V3222" s="61" t="s">
        <v>1435</v>
      </c>
      <c r="W3222" s="61" t="s">
        <v>1044</v>
      </c>
      <c r="X3222" s="61" t="s">
        <v>1439</v>
      </c>
      <c r="Y3222" s="61" t="s">
        <v>60</v>
      </c>
      <c r="Z3222" s="61" t="s">
        <v>54</v>
      </c>
      <c r="AA3222" s="61" t="s">
        <v>61</v>
      </c>
      <c r="AB3222" s="61" t="s">
        <v>62</v>
      </c>
      <c r="AC3222" s="61">
        <v>209445</v>
      </c>
      <c r="AD3222" s="61"/>
      <c r="AE3222" s="61" t="s">
        <v>5</v>
      </c>
      <c r="AF3222" s="63">
        <v>41726.529861111107</v>
      </c>
      <c r="AG3222" s="63">
        <v>41726.529861111107</v>
      </c>
      <c r="AH3222" s="62">
        <v>2014</v>
      </c>
      <c r="AI3222" s="61" t="s">
        <v>54</v>
      </c>
      <c r="AJ3222" s="61" t="s">
        <v>63</v>
      </c>
      <c r="AK3222" s="61">
        <v>430470</v>
      </c>
      <c r="AL3222" s="63">
        <v>41883</v>
      </c>
      <c r="AM3222" s="63">
        <v>42247</v>
      </c>
      <c r="AN3222" s="61" t="s">
        <v>240</v>
      </c>
      <c r="AO3222" s="4" t="s">
        <v>103</v>
      </c>
      <c r="AP3222" s="4" t="s">
        <v>131</v>
      </c>
    </row>
    <row r="3223" spans="1:42" ht="57" customHeight="1">
      <c r="A3223" s="61" t="s">
        <v>1435</v>
      </c>
      <c r="B3223" s="61" t="s">
        <v>47</v>
      </c>
      <c r="C3223" s="61" t="s">
        <v>92</v>
      </c>
      <c r="D3223" s="61" t="s">
        <v>92</v>
      </c>
      <c r="E3223" s="61" t="s">
        <v>93</v>
      </c>
      <c r="F3223" s="61" t="s">
        <v>94</v>
      </c>
      <c r="G3223" s="62">
        <v>2014</v>
      </c>
      <c r="H3223" s="61">
        <v>-248807</v>
      </c>
      <c r="I3223" s="61">
        <v>0</v>
      </c>
      <c r="J3223" s="61" t="s">
        <v>3155</v>
      </c>
      <c r="K3223" s="61"/>
      <c r="L3223" s="61" t="s">
        <v>52</v>
      </c>
      <c r="M3223" s="61" t="s">
        <v>5622</v>
      </c>
      <c r="N3223" s="61"/>
      <c r="O3223" s="63">
        <v>41674</v>
      </c>
      <c r="P3223" s="61" t="s">
        <v>96</v>
      </c>
      <c r="Q3223" s="61" t="s">
        <v>69</v>
      </c>
      <c r="R3223" s="61" t="s">
        <v>54</v>
      </c>
      <c r="S3223" s="61" t="s">
        <v>55</v>
      </c>
      <c r="T3223" s="61" t="s">
        <v>1435</v>
      </c>
      <c r="U3223" s="61" t="s">
        <v>57</v>
      </c>
      <c r="V3223" s="61" t="s">
        <v>47</v>
      </c>
      <c r="W3223" s="61" t="s">
        <v>58</v>
      </c>
      <c r="X3223" s="61" t="s">
        <v>59</v>
      </c>
      <c r="Y3223" s="61" t="s">
        <v>60</v>
      </c>
      <c r="Z3223" s="61" t="s">
        <v>54</v>
      </c>
      <c r="AA3223" s="61" t="s">
        <v>61</v>
      </c>
      <c r="AB3223" s="61" t="s">
        <v>62</v>
      </c>
      <c r="AC3223" s="61">
        <v>209446</v>
      </c>
      <c r="AD3223" s="61"/>
      <c r="AE3223" s="61" t="s">
        <v>5</v>
      </c>
      <c r="AF3223" s="63">
        <v>41726.529861111107</v>
      </c>
      <c r="AG3223" s="63">
        <v>41726.529861111107</v>
      </c>
      <c r="AH3223" s="62">
        <v>2014</v>
      </c>
      <c r="AI3223" s="61" t="s">
        <v>54</v>
      </c>
      <c r="AJ3223" s="61" t="s">
        <v>63</v>
      </c>
      <c r="AK3223" s="61">
        <v>0</v>
      </c>
      <c r="AL3223" s="63">
        <v>41640</v>
      </c>
      <c r="AM3223" s="63">
        <v>42004</v>
      </c>
      <c r="AN3223" s="61" t="s">
        <v>77</v>
      </c>
      <c r="AO3223" s="4" t="s">
        <v>97</v>
      </c>
      <c r="AP3223" s="4" t="s">
        <v>79</v>
      </c>
    </row>
    <row r="3224" spans="1:42" ht="57" customHeight="1">
      <c r="A3224" s="61" t="s">
        <v>47</v>
      </c>
      <c r="B3224" s="61" t="s">
        <v>1669</v>
      </c>
      <c r="C3224" s="61" t="s">
        <v>92</v>
      </c>
      <c r="D3224" s="61" t="s">
        <v>92</v>
      </c>
      <c r="E3224" s="61" t="s">
        <v>1677</v>
      </c>
      <c r="F3224" s="61" t="s">
        <v>1678</v>
      </c>
      <c r="G3224" s="62">
        <v>2014</v>
      </c>
      <c r="H3224" s="61">
        <v>249995</v>
      </c>
      <c r="I3224" s="61">
        <v>0</v>
      </c>
      <c r="J3224" s="61" t="s">
        <v>1314</v>
      </c>
      <c r="K3224" s="61" t="s">
        <v>3</v>
      </c>
      <c r="L3224" s="61" t="s">
        <v>52</v>
      </c>
      <c r="M3224" s="61" t="s">
        <v>5622</v>
      </c>
      <c r="N3224" s="61"/>
      <c r="O3224" s="63">
        <v>41676</v>
      </c>
      <c r="P3224" s="61" t="s">
        <v>352</v>
      </c>
      <c r="Q3224" s="61" t="s">
        <v>128</v>
      </c>
      <c r="R3224" s="61" t="s">
        <v>54</v>
      </c>
      <c r="S3224" s="61" t="s">
        <v>55</v>
      </c>
      <c r="T3224" s="61" t="s">
        <v>47</v>
      </c>
      <c r="U3224" s="61" t="s">
        <v>208</v>
      </c>
      <c r="V3224" s="61" t="s">
        <v>1669</v>
      </c>
      <c r="W3224" s="61" t="s">
        <v>86</v>
      </c>
      <c r="X3224" s="61" t="s">
        <v>1673</v>
      </c>
      <c r="Y3224" s="61" t="s">
        <v>60</v>
      </c>
      <c r="Z3224" s="61" t="s">
        <v>54</v>
      </c>
      <c r="AA3224" s="61" t="s">
        <v>61</v>
      </c>
      <c r="AB3224" s="61" t="s">
        <v>62</v>
      </c>
      <c r="AC3224" s="61">
        <v>209449</v>
      </c>
      <c r="AD3224" s="61"/>
      <c r="AE3224" s="61" t="s">
        <v>5</v>
      </c>
      <c r="AF3224" s="63">
        <v>41726.533333333333</v>
      </c>
      <c r="AG3224" s="63">
        <v>41726.533333333333</v>
      </c>
      <c r="AH3224" s="62">
        <v>2014</v>
      </c>
      <c r="AI3224" s="61" t="s">
        <v>54</v>
      </c>
      <c r="AJ3224" s="61" t="s">
        <v>63</v>
      </c>
      <c r="AK3224" s="61">
        <v>586000</v>
      </c>
      <c r="AL3224" s="63">
        <v>41730</v>
      </c>
      <c r="AM3224" s="63">
        <v>42063</v>
      </c>
      <c r="AN3224" s="61" t="s">
        <v>240</v>
      </c>
      <c r="AO3224" s="4" t="s">
        <v>103</v>
      </c>
      <c r="AP3224" s="4" t="s">
        <v>168</v>
      </c>
    </row>
    <row r="3225" spans="1:42" ht="57" customHeight="1">
      <c r="A3225" s="61" t="s">
        <v>1669</v>
      </c>
      <c r="B3225" s="61" t="s">
        <v>47</v>
      </c>
      <c r="C3225" s="61" t="s">
        <v>92</v>
      </c>
      <c r="D3225" s="61" t="s">
        <v>92</v>
      </c>
      <c r="E3225" s="61" t="s">
        <v>93</v>
      </c>
      <c r="F3225" s="61" t="s">
        <v>94</v>
      </c>
      <c r="G3225" s="62">
        <v>2014</v>
      </c>
      <c r="H3225" s="61">
        <v>-249995</v>
      </c>
      <c r="I3225" s="61">
        <v>0</v>
      </c>
      <c r="J3225" s="61" t="s">
        <v>4729</v>
      </c>
      <c r="K3225" s="61"/>
      <c r="L3225" s="61" t="s">
        <v>52</v>
      </c>
      <c r="M3225" s="61" t="s">
        <v>5622</v>
      </c>
      <c r="N3225" s="61"/>
      <c r="O3225" s="63">
        <v>41676</v>
      </c>
      <c r="P3225" s="61" t="s">
        <v>96</v>
      </c>
      <c r="Q3225" s="61" t="s">
        <v>69</v>
      </c>
      <c r="R3225" s="61" t="s">
        <v>54</v>
      </c>
      <c r="S3225" s="61" t="s">
        <v>55</v>
      </c>
      <c r="T3225" s="61" t="s">
        <v>1669</v>
      </c>
      <c r="U3225" s="61" t="s">
        <v>57</v>
      </c>
      <c r="V3225" s="61" t="s">
        <v>47</v>
      </c>
      <c r="W3225" s="61" t="s">
        <v>58</v>
      </c>
      <c r="X3225" s="61" t="s">
        <v>59</v>
      </c>
      <c r="Y3225" s="61" t="s">
        <v>60</v>
      </c>
      <c r="Z3225" s="61" t="s">
        <v>54</v>
      </c>
      <c r="AA3225" s="61" t="s">
        <v>61</v>
      </c>
      <c r="AB3225" s="61" t="s">
        <v>62</v>
      </c>
      <c r="AC3225" s="61">
        <v>209450</v>
      </c>
      <c r="AD3225" s="61"/>
      <c r="AE3225" s="61" t="s">
        <v>5</v>
      </c>
      <c r="AF3225" s="63">
        <v>41726.533333333333</v>
      </c>
      <c r="AG3225" s="63">
        <v>41726.533333333333</v>
      </c>
      <c r="AH3225" s="62">
        <v>2014</v>
      </c>
      <c r="AI3225" s="61" t="s">
        <v>54</v>
      </c>
      <c r="AJ3225" s="61" t="s">
        <v>63</v>
      </c>
      <c r="AK3225" s="61">
        <v>0</v>
      </c>
      <c r="AL3225" s="63">
        <v>41640</v>
      </c>
      <c r="AM3225" s="63">
        <v>42004</v>
      </c>
      <c r="AN3225" s="61" t="s">
        <v>77</v>
      </c>
      <c r="AO3225" s="4" t="s">
        <v>97</v>
      </c>
      <c r="AP3225" s="4" t="s">
        <v>79</v>
      </c>
    </row>
    <row r="3226" spans="1:42" ht="57" customHeight="1">
      <c r="A3226" s="61" t="s">
        <v>3927</v>
      </c>
      <c r="B3226" s="61" t="s">
        <v>100</v>
      </c>
      <c r="C3226" s="61" t="s">
        <v>92</v>
      </c>
      <c r="D3226" s="61"/>
      <c r="E3226" s="61"/>
      <c r="F3226" s="61"/>
      <c r="G3226" s="62">
        <v>2014</v>
      </c>
      <c r="H3226" s="61">
        <v>32000000</v>
      </c>
      <c r="I3226" s="61">
        <v>0</v>
      </c>
      <c r="J3226" s="61" t="s">
        <v>3936</v>
      </c>
      <c r="K3226" s="61" t="s">
        <v>3</v>
      </c>
      <c r="L3226" s="61" t="s">
        <v>52</v>
      </c>
      <c r="M3226" s="61" t="s">
        <v>5622</v>
      </c>
      <c r="N3226" s="61"/>
      <c r="O3226" s="63">
        <v>41677</v>
      </c>
      <c r="P3226" s="61"/>
      <c r="Q3226" s="61" t="s">
        <v>69</v>
      </c>
      <c r="R3226" s="61" t="s">
        <v>54</v>
      </c>
      <c r="S3226" s="61" t="s">
        <v>55</v>
      </c>
      <c r="T3226" s="61" t="s">
        <v>3927</v>
      </c>
      <c r="U3226" s="61" t="s">
        <v>3927</v>
      </c>
      <c r="V3226" s="61" t="s">
        <v>100</v>
      </c>
      <c r="W3226" s="61" t="s">
        <v>103</v>
      </c>
      <c r="X3226" s="61" t="s">
        <v>104</v>
      </c>
      <c r="Y3226" s="61" t="s">
        <v>60</v>
      </c>
      <c r="Z3226" s="61" t="s">
        <v>54</v>
      </c>
      <c r="AA3226" s="61" t="s">
        <v>61</v>
      </c>
      <c r="AB3226" s="61" t="s">
        <v>62</v>
      </c>
      <c r="AC3226" s="61">
        <v>208955</v>
      </c>
      <c r="AD3226" s="61"/>
      <c r="AE3226" s="61" t="s">
        <v>5</v>
      </c>
      <c r="AF3226" s="63">
        <v>41718.646527777775</v>
      </c>
      <c r="AG3226" s="63">
        <v>41718.646527777775</v>
      </c>
      <c r="AH3226" s="62"/>
      <c r="AI3226" s="61"/>
      <c r="AJ3226" s="61" t="s">
        <v>63</v>
      </c>
      <c r="AK3226" s="61"/>
      <c r="AL3226" s="63"/>
      <c r="AM3226" s="63"/>
      <c r="AN3226" s="61"/>
      <c r="AO3226" s="4"/>
      <c r="AP3226" s="4"/>
    </row>
    <row r="3227" spans="1:42" ht="57" customHeight="1">
      <c r="A3227" s="61" t="s">
        <v>3927</v>
      </c>
      <c r="B3227" s="61" t="s">
        <v>100</v>
      </c>
      <c r="C3227" s="61" t="s">
        <v>92</v>
      </c>
      <c r="D3227" s="61"/>
      <c r="E3227" s="61"/>
      <c r="F3227" s="61"/>
      <c r="G3227" s="62">
        <v>2014</v>
      </c>
      <c r="H3227" s="61">
        <v>5000000</v>
      </c>
      <c r="I3227" s="61">
        <v>0</v>
      </c>
      <c r="J3227" s="61" t="s">
        <v>3939</v>
      </c>
      <c r="K3227" s="61" t="s">
        <v>3</v>
      </c>
      <c r="L3227" s="61" t="s">
        <v>52</v>
      </c>
      <c r="M3227" s="61" t="s">
        <v>5622</v>
      </c>
      <c r="N3227" s="61"/>
      <c r="O3227" s="63">
        <v>41677</v>
      </c>
      <c r="P3227" s="61"/>
      <c r="Q3227" s="61" t="s">
        <v>69</v>
      </c>
      <c r="R3227" s="61" t="s">
        <v>54</v>
      </c>
      <c r="S3227" s="61" t="s">
        <v>55</v>
      </c>
      <c r="T3227" s="61" t="s">
        <v>3927</v>
      </c>
      <c r="U3227" s="61" t="s">
        <v>3927</v>
      </c>
      <c r="V3227" s="61" t="s">
        <v>100</v>
      </c>
      <c r="W3227" s="61" t="s">
        <v>103</v>
      </c>
      <c r="X3227" s="61" t="s">
        <v>104</v>
      </c>
      <c r="Y3227" s="61" t="s">
        <v>60</v>
      </c>
      <c r="Z3227" s="61" t="s">
        <v>54</v>
      </c>
      <c r="AA3227" s="61" t="s">
        <v>61</v>
      </c>
      <c r="AB3227" s="61" t="s">
        <v>62</v>
      </c>
      <c r="AC3227" s="61">
        <v>207297</v>
      </c>
      <c r="AD3227" s="61"/>
      <c r="AE3227" s="61" t="s">
        <v>5</v>
      </c>
      <c r="AF3227" s="63">
        <v>41718.647222222222</v>
      </c>
      <c r="AG3227" s="63">
        <v>41683.42083333333</v>
      </c>
      <c r="AH3227" s="62"/>
      <c r="AI3227" s="61"/>
      <c r="AJ3227" s="61" t="s">
        <v>63</v>
      </c>
      <c r="AK3227" s="61"/>
      <c r="AL3227" s="63"/>
      <c r="AM3227" s="63"/>
      <c r="AN3227" s="61"/>
      <c r="AO3227" s="4"/>
      <c r="AP3227" s="4"/>
    </row>
    <row r="3228" spans="1:42" ht="57" customHeight="1">
      <c r="A3228" s="61" t="s">
        <v>47</v>
      </c>
      <c r="B3228" s="61" t="s">
        <v>1446</v>
      </c>
      <c r="C3228" s="61" t="s">
        <v>92</v>
      </c>
      <c r="D3228" s="61" t="s">
        <v>92</v>
      </c>
      <c r="E3228" s="61" t="s">
        <v>1455</v>
      </c>
      <c r="F3228" s="61" t="s">
        <v>1456</v>
      </c>
      <c r="G3228" s="62">
        <v>2014</v>
      </c>
      <c r="H3228" s="61">
        <v>230900</v>
      </c>
      <c r="I3228" s="61">
        <v>0</v>
      </c>
      <c r="J3228" s="61" t="s">
        <v>1458</v>
      </c>
      <c r="K3228" s="61" t="s">
        <v>3</v>
      </c>
      <c r="L3228" s="61" t="s">
        <v>52</v>
      </c>
      <c r="M3228" s="61" t="s">
        <v>5622</v>
      </c>
      <c r="N3228" s="61" t="s">
        <v>5622</v>
      </c>
      <c r="O3228" s="63">
        <v>41680</v>
      </c>
      <c r="P3228" s="61" t="s">
        <v>958</v>
      </c>
      <c r="Q3228" s="61" t="s">
        <v>137</v>
      </c>
      <c r="R3228" s="61" t="s">
        <v>54</v>
      </c>
      <c r="S3228" s="61" t="s">
        <v>55</v>
      </c>
      <c r="T3228" s="61" t="s">
        <v>47</v>
      </c>
      <c r="U3228" s="61" t="s">
        <v>208</v>
      </c>
      <c r="V3228" s="61" t="s">
        <v>1446</v>
      </c>
      <c r="W3228" s="61" t="s">
        <v>86</v>
      </c>
      <c r="X3228" s="61" t="s">
        <v>1450</v>
      </c>
      <c r="Y3228" s="61" t="s">
        <v>60</v>
      </c>
      <c r="Z3228" s="61" t="s">
        <v>54</v>
      </c>
      <c r="AA3228" s="61" t="s">
        <v>61</v>
      </c>
      <c r="AB3228" s="61" t="s">
        <v>62</v>
      </c>
      <c r="AC3228" s="61">
        <v>209843</v>
      </c>
      <c r="AD3228" s="61"/>
      <c r="AE3228" s="61" t="s">
        <v>5</v>
      </c>
      <c r="AF3228" s="63">
        <v>41732.544444444444</v>
      </c>
      <c r="AG3228" s="63">
        <v>41732.544444444444</v>
      </c>
      <c r="AH3228" s="62">
        <v>2014</v>
      </c>
      <c r="AI3228" s="61" t="s">
        <v>54</v>
      </c>
      <c r="AJ3228" s="61" t="s">
        <v>63</v>
      </c>
      <c r="AK3228" s="61">
        <v>233307</v>
      </c>
      <c r="AL3228" s="63">
        <v>41821</v>
      </c>
      <c r="AM3228" s="63">
        <v>42156</v>
      </c>
      <c r="AN3228" s="61" t="s">
        <v>337</v>
      </c>
      <c r="AO3228" s="4" t="s">
        <v>97</v>
      </c>
      <c r="AP3228" s="4" t="s">
        <v>965</v>
      </c>
    </row>
    <row r="3229" spans="1:42" ht="57" customHeight="1">
      <c r="A3229" s="61" t="s">
        <v>1446</v>
      </c>
      <c r="B3229" s="61" t="s">
        <v>47</v>
      </c>
      <c r="C3229" s="61" t="s">
        <v>92</v>
      </c>
      <c r="D3229" s="61" t="s">
        <v>92</v>
      </c>
      <c r="E3229" s="61" t="s">
        <v>93</v>
      </c>
      <c r="F3229" s="61" t="s">
        <v>94</v>
      </c>
      <c r="G3229" s="62">
        <v>2014</v>
      </c>
      <c r="H3229" s="61">
        <v>-230900</v>
      </c>
      <c r="I3229" s="61">
        <v>0</v>
      </c>
      <c r="J3229" s="61" t="s">
        <v>3211</v>
      </c>
      <c r="K3229" s="61"/>
      <c r="L3229" s="61" t="s">
        <v>52</v>
      </c>
      <c r="M3229" s="61" t="s">
        <v>5622</v>
      </c>
      <c r="N3229" s="61"/>
      <c r="O3229" s="63">
        <v>41680</v>
      </c>
      <c r="P3229" s="61" t="s">
        <v>96</v>
      </c>
      <c r="Q3229" s="61" t="s">
        <v>69</v>
      </c>
      <c r="R3229" s="61" t="s">
        <v>54</v>
      </c>
      <c r="S3229" s="61" t="s">
        <v>55</v>
      </c>
      <c r="T3229" s="61" t="s">
        <v>1446</v>
      </c>
      <c r="U3229" s="61" t="s">
        <v>57</v>
      </c>
      <c r="V3229" s="61" t="s">
        <v>47</v>
      </c>
      <c r="W3229" s="61" t="s">
        <v>58</v>
      </c>
      <c r="X3229" s="61" t="s">
        <v>59</v>
      </c>
      <c r="Y3229" s="61" t="s">
        <v>60</v>
      </c>
      <c r="Z3229" s="61" t="s">
        <v>54</v>
      </c>
      <c r="AA3229" s="61" t="s">
        <v>61</v>
      </c>
      <c r="AB3229" s="61" t="s">
        <v>62</v>
      </c>
      <c r="AC3229" s="61">
        <v>209844</v>
      </c>
      <c r="AD3229" s="61"/>
      <c r="AE3229" s="61" t="s">
        <v>5</v>
      </c>
      <c r="AF3229" s="63">
        <v>41732.544444444444</v>
      </c>
      <c r="AG3229" s="63">
        <v>41732.544444444444</v>
      </c>
      <c r="AH3229" s="62">
        <v>2014</v>
      </c>
      <c r="AI3229" s="61" t="s">
        <v>54</v>
      </c>
      <c r="AJ3229" s="61" t="s">
        <v>63</v>
      </c>
      <c r="AK3229" s="61">
        <v>0</v>
      </c>
      <c r="AL3229" s="63">
        <v>41640</v>
      </c>
      <c r="AM3229" s="63">
        <v>42004</v>
      </c>
      <c r="AN3229" s="61" t="s">
        <v>77</v>
      </c>
      <c r="AO3229" s="4" t="s">
        <v>97</v>
      </c>
      <c r="AP3229" s="4" t="s">
        <v>79</v>
      </c>
    </row>
    <row r="3230" spans="1:42" ht="57" customHeight="1">
      <c r="A3230" s="61" t="s">
        <v>5094</v>
      </c>
      <c r="B3230" s="61" t="s">
        <v>244</v>
      </c>
      <c r="C3230" s="61" t="s">
        <v>92</v>
      </c>
      <c r="D3230" s="61" t="s">
        <v>92</v>
      </c>
      <c r="E3230" s="61" t="s">
        <v>349</v>
      </c>
      <c r="F3230" s="61" t="s">
        <v>350</v>
      </c>
      <c r="G3230" s="62">
        <v>2014</v>
      </c>
      <c r="H3230" s="61">
        <v>2067247</v>
      </c>
      <c r="I3230" s="61">
        <v>0</v>
      </c>
      <c r="J3230" s="61" t="s">
        <v>350</v>
      </c>
      <c r="K3230" s="61" t="s">
        <v>3</v>
      </c>
      <c r="L3230" s="61" t="s">
        <v>52</v>
      </c>
      <c r="M3230" s="61" t="s">
        <v>5622</v>
      </c>
      <c r="N3230" s="61"/>
      <c r="O3230" s="63">
        <v>41681</v>
      </c>
      <c r="P3230" s="61" t="s">
        <v>352</v>
      </c>
      <c r="Q3230" s="61" t="s">
        <v>196</v>
      </c>
      <c r="R3230" s="61" t="s">
        <v>54</v>
      </c>
      <c r="S3230" s="61" t="s">
        <v>55</v>
      </c>
      <c r="T3230" s="61" t="s">
        <v>5094</v>
      </c>
      <c r="U3230" s="61" t="s">
        <v>5098</v>
      </c>
      <c r="V3230" s="61" t="s">
        <v>244</v>
      </c>
      <c r="W3230" s="61" t="s">
        <v>58</v>
      </c>
      <c r="X3230" s="61" t="s">
        <v>248</v>
      </c>
      <c r="Y3230" s="61" t="s">
        <v>60</v>
      </c>
      <c r="Z3230" s="61" t="s">
        <v>54</v>
      </c>
      <c r="AA3230" s="61" t="s">
        <v>61</v>
      </c>
      <c r="AB3230" s="61" t="s">
        <v>62</v>
      </c>
      <c r="AC3230" s="61">
        <v>212770</v>
      </c>
      <c r="AD3230" s="61"/>
      <c r="AE3230" s="61" t="s">
        <v>70</v>
      </c>
      <c r="AF3230" s="63">
        <v>41970.456944444442</v>
      </c>
      <c r="AG3230" s="63">
        <v>41782.676388888889</v>
      </c>
      <c r="AH3230" s="62">
        <v>2014</v>
      </c>
      <c r="AI3230" s="61" t="s">
        <v>54</v>
      </c>
      <c r="AJ3230" s="61" t="s">
        <v>63</v>
      </c>
      <c r="AK3230" s="61">
        <v>37824220</v>
      </c>
      <c r="AL3230" s="63">
        <v>41640</v>
      </c>
      <c r="AM3230" s="63">
        <v>42004</v>
      </c>
      <c r="AN3230" s="61" t="s">
        <v>240</v>
      </c>
      <c r="AO3230" s="4" t="s">
        <v>97</v>
      </c>
      <c r="AP3230" s="4" t="s">
        <v>131</v>
      </c>
    </row>
    <row r="3231" spans="1:42" ht="57" customHeight="1">
      <c r="A3231" s="61" t="s">
        <v>5094</v>
      </c>
      <c r="B3231" s="61" t="s">
        <v>244</v>
      </c>
      <c r="C3231" s="61" t="s">
        <v>92</v>
      </c>
      <c r="D3231" s="61" t="s">
        <v>92</v>
      </c>
      <c r="E3231" s="61" t="s">
        <v>353</v>
      </c>
      <c r="F3231" s="61" t="s">
        <v>354</v>
      </c>
      <c r="G3231" s="62">
        <v>2014</v>
      </c>
      <c r="H3231" s="61">
        <v>4686271</v>
      </c>
      <c r="I3231" s="61">
        <v>0</v>
      </c>
      <c r="J3231" s="61" t="s">
        <v>354</v>
      </c>
      <c r="K3231" s="61" t="s">
        <v>3</v>
      </c>
      <c r="L3231" s="61" t="s">
        <v>52</v>
      </c>
      <c r="M3231" s="61" t="s">
        <v>5622</v>
      </c>
      <c r="N3231" s="61" t="s">
        <v>5622</v>
      </c>
      <c r="O3231" s="63">
        <v>41681</v>
      </c>
      <c r="P3231" s="61" t="s">
        <v>352</v>
      </c>
      <c r="Q3231" s="61" t="s">
        <v>196</v>
      </c>
      <c r="R3231" s="61" t="s">
        <v>54</v>
      </c>
      <c r="S3231" s="61" t="s">
        <v>55</v>
      </c>
      <c r="T3231" s="61" t="s">
        <v>5094</v>
      </c>
      <c r="U3231" s="61" t="s">
        <v>5098</v>
      </c>
      <c r="V3231" s="61" t="s">
        <v>244</v>
      </c>
      <c r="W3231" s="61" t="s">
        <v>58</v>
      </c>
      <c r="X3231" s="61" t="s">
        <v>248</v>
      </c>
      <c r="Y3231" s="61" t="s">
        <v>60</v>
      </c>
      <c r="Z3231" s="61" t="s">
        <v>54</v>
      </c>
      <c r="AA3231" s="61" t="s">
        <v>61</v>
      </c>
      <c r="AB3231" s="61" t="s">
        <v>62</v>
      </c>
      <c r="AC3231" s="61">
        <v>212780</v>
      </c>
      <c r="AD3231" s="61"/>
      <c r="AE3231" s="61" t="s">
        <v>70</v>
      </c>
      <c r="AF3231" s="63">
        <v>41873.495833333334</v>
      </c>
      <c r="AG3231" s="63">
        <v>41782.684027777774</v>
      </c>
      <c r="AH3231" s="62">
        <v>2014</v>
      </c>
      <c r="AI3231" s="61" t="s">
        <v>54</v>
      </c>
      <c r="AJ3231" s="61" t="s">
        <v>63</v>
      </c>
      <c r="AK3231" s="61">
        <v>102367463</v>
      </c>
      <c r="AL3231" s="63">
        <v>41640</v>
      </c>
      <c r="AM3231" s="63">
        <v>42004</v>
      </c>
      <c r="AN3231" s="61" t="s">
        <v>337</v>
      </c>
      <c r="AO3231" s="4" t="s">
        <v>97</v>
      </c>
      <c r="AP3231" s="4" t="s">
        <v>131</v>
      </c>
    </row>
    <row r="3232" spans="1:42" ht="57" customHeight="1">
      <c r="A3232" s="61" t="s">
        <v>47</v>
      </c>
      <c r="B3232" s="61" t="s">
        <v>1664</v>
      </c>
      <c r="C3232" s="61" t="s">
        <v>92</v>
      </c>
      <c r="D3232" s="61" t="s">
        <v>92</v>
      </c>
      <c r="E3232" s="61" t="s">
        <v>1665</v>
      </c>
      <c r="F3232" s="61" t="s">
        <v>1666</v>
      </c>
      <c r="G3232" s="62">
        <v>2014</v>
      </c>
      <c r="H3232" s="61">
        <v>129149</v>
      </c>
      <c r="I3232" s="61">
        <v>0</v>
      </c>
      <c r="J3232" s="61" t="s">
        <v>1667</v>
      </c>
      <c r="K3232" s="61" t="s">
        <v>3</v>
      </c>
      <c r="L3232" s="61" t="s">
        <v>52</v>
      </c>
      <c r="M3232" s="61" t="s">
        <v>5622</v>
      </c>
      <c r="N3232" s="61" t="s">
        <v>5622</v>
      </c>
      <c r="O3232" s="63">
        <v>41684</v>
      </c>
      <c r="P3232" s="61" t="s">
        <v>254</v>
      </c>
      <c r="Q3232" s="61" t="s">
        <v>238</v>
      </c>
      <c r="R3232" s="61" t="s">
        <v>54</v>
      </c>
      <c r="S3232" s="61" t="s">
        <v>55</v>
      </c>
      <c r="T3232" s="61" t="s">
        <v>47</v>
      </c>
      <c r="U3232" s="61" t="s">
        <v>208</v>
      </c>
      <c r="V3232" s="61" t="s">
        <v>1664</v>
      </c>
      <c r="W3232" s="61" t="s">
        <v>86</v>
      </c>
      <c r="X3232" s="61" t="s">
        <v>1668</v>
      </c>
      <c r="Y3232" s="61" t="s">
        <v>60</v>
      </c>
      <c r="Z3232" s="61" t="s">
        <v>54</v>
      </c>
      <c r="AA3232" s="61" t="s">
        <v>61</v>
      </c>
      <c r="AB3232" s="61" t="s">
        <v>62</v>
      </c>
      <c r="AC3232" s="61">
        <v>209845</v>
      </c>
      <c r="AD3232" s="61"/>
      <c r="AE3232" s="61" t="s">
        <v>5</v>
      </c>
      <c r="AF3232" s="63">
        <v>41732.54583333333</v>
      </c>
      <c r="AG3232" s="63">
        <v>41732.54583333333</v>
      </c>
      <c r="AH3232" s="62">
        <v>2014</v>
      </c>
      <c r="AI3232" s="61" t="s">
        <v>54</v>
      </c>
      <c r="AJ3232" s="61" t="s">
        <v>63</v>
      </c>
      <c r="AK3232" s="61">
        <v>129149</v>
      </c>
      <c r="AL3232" s="63">
        <v>41640</v>
      </c>
      <c r="AM3232" s="63">
        <v>42004</v>
      </c>
      <c r="AN3232" s="61" t="s">
        <v>337</v>
      </c>
      <c r="AO3232" s="4" t="s">
        <v>78</v>
      </c>
      <c r="AP3232" s="4" t="s">
        <v>79</v>
      </c>
    </row>
    <row r="3233" spans="1:42" ht="102" customHeight="1">
      <c r="A3233" s="61" t="s">
        <v>1664</v>
      </c>
      <c r="B3233" s="61" t="s">
        <v>47</v>
      </c>
      <c r="C3233" s="61" t="s">
        <v>92</v>
      </c>
      <c r="D3233" s="61" t="s">
        <v>92</v>
      </c>
      <c r="E3233" s="61" t="s">
        <v>93</v>
      </c>
      <c r="F3233" s="61" t="s">
        <v>94</v>
      </c>
      <c r="G3233" s="62">
        <v>2014</v>
      </c>
      <c r="H3233" s="61">
        <v>-129149</v>
      </c>
      <c r="I3233" s="61">
        <v>0</v>
      </c>
      <c r="J3233" s="61" t="s">
        <v>4651</v>
      </c>
      <c r="K3233" s="61"/>
      <c r="L3233" s="61" t="s">
        <v>52</v>
      </c>
      <c r="M3233" s="61" t="s">
        <v>5622</v>
      </c>
      <c r="N3233" s="61"/>
      <c r="O3233" s="63">
        <v>41684</v>
      </c>
      <c r="P3233" s="61" t="s">
        <v>96</v>
      </c>
      <c r="Q3233" s="61" t="s">
        <v>69</v>
      </c>
      <c r="R3233" s="61" t="s">
        <v>54</v>
      </c>
      <c r="S3233" s="61" t="s">
        <v>55</v>
      </c>
      <c r="T3233" s="61" t="s">
        <v>1664</v>
      </c>
      <c r="U3233" s="61" t="s">
        <v>57</v>
      </c>
      <c r="V3233" s="61" t="s">
        <v>47</v>
      </c>
      <c r="W3233" s="61" t="s">
        <v>58</v>
      </c>
      <c r="X3233" s="61" t="s">
        <v>59</v>
      </c>
      <c r="Y3233" s="61" t="s">
        <v>60</v>
      </c>
      <c r="Z3233" s="61" t="s">
        <v>54</v>
      </c>
      <c r="AA3233" s="61" t="s">
        <v>61</v>
      </c>
      <c r="AB3233" s="61" t="s">
        <v>62</v>
      </c>
      <c r="AC3233" s="61">
        <v>209846</v>
      </c>
      <c r="AD3233" s="61"/>
      <c r="AE3233" s="61" t="s">
        <v>5</v>
      </c>
      <c r="AF3233" s="63">
        <v>41732.54583333333</v>
      </c>
      <c r="AG3233" s="63">
        <v>41732.54583333333</v>
      </c>
      <c r="AH3233" s="62">
        <v>2014</v>
      </c>
      <c r="AI3233" s="61" t="s">
        <v>54</v>
      </c>
      <c r="AJ3233" s="61" t="s">
        <v>63</v>
      </c>
      <c r="AK3233" s="61">
        <v>0</v>
      </c>
      <c r="AL3233" s="63">
        <v>41640</v>
      </c>
      <c r="AM3233" s="63">
        <v>42004</v>
      </c>
      <c r="AN3233" s="61" t="s">
        <v>77</v>
      </c>
      <c r="AO3233" s="4" t="s">
        <v>97</v>
      </c>
      <c r="AP3233" s="4" t="s">
        <v>79</v>
      </c>
    </row>
    <row r="3234" spans="1:42" ht="159" customHeight="1">
      <c r="A3234" s="61" t="s">
        <v>57</v>
      </c>
      <c r="B3234" s="61" t="s">
        <v>179</v>
      </c>
      <c r="C3234" s="61" t="s">
        <v>92</v>
      </c>
      <c r="D3234" s="61" t="s">
        <v>92</v>
      </c>
      <c r="E3234" s="61" t="s">
        <v>399</v>
      </c>
      <c r="F3234" s="61" t="s">
        <v>400</v>
      </c>
      <c r="G3234" s="62">
        <v>2014</v>
      </c>
      <c r="H3234" s="61">
        <v>2000</v>
      </c>
      <c r="I3234" s="61">
        <v>0</v>
      </c>
      <c r="J3234" s="61" t="s">
        <v>3890</v>
      </c>
      <c r="K3234" s="61" t="s">
        <v>3</v>
      </c>
      <c r="L3234" s="61" t="s">
        <v>52</v>
      </c>
      <c r="M3234" s="61" t="s">
        <v>5622</v>
      </c>
      <c r="N3234" s="61" t="s">
        <v>5622</v>
      </c>
      <c r="O3234" s="63">
        <v>41686</v>
      </c>
      <c r="P3234" s="61" t="s">
        <v>402</v>
      </c>
      <c r="Q3234" s="61" t="s">
        <v>403</v>
      </c>
      <c r="R3234" s="61" t="s">
        <v>54</v>
      </c>
      <c r="S3234" s="61" t="s">
        <v>55</v>
      </c>
      <c r="T3234" s="61" t="s">
        <v>57</v>
      </c>
      <c r="U3234" s="61" t="s">
        <v>57</v>
      </c>
      <c r="V3234" s="61" t="s">
        <v>179</v>
      </c>
      <c r="W3234" s="61" t="s">
        <v>58</v>
      </c>
      <c r="X3234" s="61" t="s">
        <v>185</v>
      </c>
      <c r="Y3234" s="61" t="s">
        <v>60</v>
      </c>
      <c r="Z3234" s="61" t="s">
        <v>54</v>
      </c>
      <c r="AA3234" s="61" t="s">
        <v>61</v>
      </c>
      <c r="AB3234" s="61" t="s">
        <v>62</v>
      </c>
      <c r="AC3234" s="61">
        <v>208943</v>
      </c>
      <c r="AD3234" s="61"/>
      <c r="AE3234" s="61" t="s">
        <v>70</v>
      </c>
      <c r="AF3234" s="63">
        <v>41962.625694444439</v>
      </c>
      <c r="AG3234" s="63">
        <v>41718.515277777777</v>
      </c>
      <c r="AH3234" s="62">
        <v>2014</v>
      </c>
      <c r="AI3234" s="61" t="s">
        <v>54</v>
      </c>
      <c r="AJ3234" s="61" t="s">
        <v>63</v>
      </c>
      <c r="AK3234" s="61">
        <v>3219000</v>
      </c>
      <c r="AL3234" s="63">
        <v>41640</v>
      </c>
      <c r="AM3234" s="63">
        <v>42004</v>
      </c>
      <c r="AN3234" s="61" t="s">
        <v>337</v>
      </c>
      <c r="AO3234" s="4" t="s">
        <v>103</v>
      </c>
      <c r="AP3234" s="4" t="s">
        <v>131</v>
      </c>
    </row>
    <row r="3235" spans="1:42" ht="102" customHeight="1">
      <c r="A3235" s="61" t="s">
        <v>57</v>
      </c>
      <c r="B3235" s="61" t="s">
        <v>179</v>
      </c>
      <c r="C3235" s="61" t="s">
        <v>92</v>
      </c>
      <c r="D3235" s="61" t="s">
        <v>92</v>
      </c>
      <c r="E3235" s="61" t="s">
        <v>399</v>
      </c>
      <c r="F3235" s="61" t="s">
        <v>400</v>
      </c>
      <c r="G3235" s="62">
        <v>2014</v>
      </c>
      <c r="H3235" s="61">
        <v>4525</v>
      </c>
      <c r="I3235" s="61">
        <v>0</v>
      </c>
      <c r="J3235" s="61" t="s">
        <v>3891</v>
      </c>
      <c r="K3235" s="61" t="s">
        <v>3</v>
      </c>
      <c r="L3235" s="61" t="s">
        <v>52</v>
      </c>
      <c r="M3235" s="61" t="s">
        <v>5622</v>
      </c>
      <c r="N3235" s="61" t="s">
        <v>5622</v>
      </c>
      <c r="O3235" s="63">
        <v>41686</v>
      </c>
      <c r="P3235" s="61" t="s">
        <v>402</v>
      </c>
      <c r="Q3235" s="61" t="s">
        <v>403</v>
      </c>
      <c r="R3235" s="61" t="s">
        <v>54</v>
      </c>
      <c r="S3235" s="61" t="s">
        <v>84</v>
      </c>
      <c r="T3235" s="61" t="s">
        <v>57</v>
      </c>
      <c r="U3235" s="61" t="s">
        <v>57</v>
      </c>
      <c r="V3235" s="61" t="s">
        <v>179</v>
      </c>
      <c r="W3235" s="61" t="s">
        <v>58</v>
      </c>
      <c r="X3235" s="61" t="s">
        <v>185</v>
      </c>
      <c r="Y3235" s="61" t="s">
        <v>60</v>
      </c>
      <c r="Z3235" s="61" t="s">
        <v>54</v>
      </c>
      <c r="AA3235" s="61" t="s">
        <v>61</v>
      </c>
      <c r="AB3235" s="61" t="s">
        <v>62</v>
      </c>
      <c r="AC3235" s="61">
        <v>208005</v>
      </c>
      <c r="AD3235" s="61"/>
      <c r="AE3235" s="61" t="s">
        <v>70</v>
      </c>
      <c r="AF3235" s="63">
        <v>41834.769444444442</v>
      </c>
      <c r="AG3235" s="63">
        <v>41691.521527777775</v>
      </c>
      <c r="AH3235" s="62">
        <v>2014</v>
      </c>
      <c r="AI3235" s="61" t="s">
        <v>54</v>
      </c>
      <c r="AJ3235" s="61" t="s">
        <v>63</v>
      </c>
      <c r="AK3235" s="61">
        <v>3219000</v>
      </c>
      <c r="AL3235" s="63">
        <v>41640</v>
      </c>
      <c r="AM3235" s="63">
        <v>42004</v>
      </c>
      <c r="AN3235" s="61" t="s">
        <v>337</v>
      </c>
      <c r="AO3235" s="4" t="s">
        <v>103</v>
      </c>
      <c r="AP3235" s="4" t="s">
        <v>131</v>
      </c>
    </row>
    <row r="3236" spans="1:42" ht="102" customHeight="1">
      <c r="A3236" s="61" t="s">
        <v>57</v>
      </c>
      <c r="B3236" s="61" t="s">
        <v>179</v>
      </c>
      <c r="C3236" s="61" t="s">
        <v>92</v>
      </c>
      <c r="D3236" s="61" t="s">
        <v>92</v>
      </c>
      <c r="E3236" s="61" t="s">
        <v>407</v>
      </c>
      <c r="F3236" s="61" t="s">
        <v>408</v>
      </c>
      <c r="G3236" s="62">
        <v>2014</v>
      </c>
      <c r="H3236" s="61">
        <v>833</v>
      </c>
      <c r="I3236" s="61">
        <v>0</v>
      </c>
      <c r="J3236" s="61" t="s">
        <v>3907</v>
      </c>
      <c r="K3236" s="61" t="s">
        <v>3</v>
      </c>
      <c r="L3236" s="61" t="s">
        <v>52</v>
      </c>
      <c r="M3236" s="61" t="s">
        <v>5622</v>
      </c>
      <c r="N3236" s="61"/>
      <c r="O3236" s="63">
        <v>41686</v>
      </c>
      <c r="P3236" s="61" t="s">
        <v>96</v>
      </c>
      <c r="Q3236" s="61" t="s">
        <v>69</v>
      </c>
      <c r="R3236" s="61" t="s">
        <v>54</v>
      </c>
      <c r="S3236" s="61" t="s">
        <v>55</v>
      </c>
      <c r="T3236" s="61" t="s">
        <v>57</v>
      </c>
      <c r="U3236" s="61" t="s">
        <v>57</v>
      </c>
      <c r="V3236" s="61" t="s">
        <v>179</v>
      </c>
      <c r="W3236" s="61" t="s">
        <v>58</v>
      </c>
      <c r="X3236" s="61" t="s">
        <v>185</v>
      </c>
      <c r="Y3236" s="61" t="s">
        <v>60</v>
      </c>
      <c r="Z3236" s="61" t="s">
        <v>54</v>
      </c>
      <c r="AA3236" s="61" t="s">
        <v>61</v>
      </c>
      <c r="AB3236" s="61" t="s">
        <v>62</v>
      </c>
      <c r="AC3236" s="61">
        <v>208004</v>
      </c>
      <c r="AD3236" s="61"/>
      <c r="AE3236" s="61" t="s">
        <v>70</v>
      </c>
      <c r="AF3236" s="63">
        <v>41962.625</v>
      </c>
      <c r="AG3236" s="63">
        <v>41691.520833333328</v>
      </c>
      <c r="AH3236" s="62">
        <v>2014</v>
      </c>
      <c r="AI3236" s="61" t="s">
        <v>54</v>
      </c>
      <c r="AJ3236" s="61" t="s">
        <v>63</v>
      </c>
      <c r="AK3236" s="61">
        <v>0</v>
      </c>
      <c r="AL3236" s="63">
        <v>41640</v>
      </c>
      <c r="AM3236" s="63">
        <v>42004</v>
      </c>
      <c r="AN3236" s="61" t="s">
        <v>77</v>
      </c>
      <c r="AO3236" s="4" t="s">
        <v>78</v>
      </c>
      <c r="AP3236" s="4" t="s">
        <v>79</v>
      </c>
    </row>
    <row r="3237" spans="1:42" ht="102" customHeight="1">
      <c r="A3237" s="61" t="s">
        <v>57</v>
      </c>
      <c r="B3237" s="61" t="s">
        <v>179</v>
      </c>
      <c r="C3237" s="61" t="s">
        <v>92</v>
      </c>
      <c r="D3237" s="61" t="s">
        <v>92</v>
      </c>
      <c r="E3237" s="61" t="s">
        <v>3922</v>
      </c>
      <c r="F3237" s="61" t="s">
        <v>3923</v>
      </c>
      <c r="G3237" s="62">
        <v>2014</v>
      </c>
      <c r="H3237" s="61">
        <v>201</v>
      </c>
      <c r="I3237" s="61">
        <v>0</v>
      </c>
      <c r="J3237" s="61" t="s">
        <v>3924</v>
      </c>
      <c r="K3237" s="61" t="s">
        <v>3</v>
      </c>
      <c r="L3237" s="61" t="s">
        <v>52</v>
      </c>
      <c r="M3237" s="61" t="s">
        <v>5622</v>
      </c>
      <c r="N3237" s="61"/>
      <c r="O3237" s="63">
        <v>41686</v>
      </c>
      <c r="P3237" s="61" t="s">
        <v>96</v>
      </c>
      <c r="Q3237" s="61" t="s">
        <v>69</v>
      </c>
      <c r="R3237" s="61" t="s">
        <v>54</v>
      </c>
      <c r="S3237" s="61" t="s">
        <v>84</v>
      </c>
      <c r="T3237" s="61" t="s">
        <v>57</v>
      </c>
      <c r="U3237" s="61" t="s">
        <v>57</v>
      </c>
      <c r="V3237" s="61" t="s">
        <v>179</v>
      </c>
      <c r="W3237" s="61" t="s">
        <v>58</v>
      </c>
      <c r="X3237" s="61" t="s">
        <v>185</v>
      </c>
      <c r="Y3237" s="61" t="s">
        <v>60</v>
      </c>
      <c r="Z3237" s="61" t="s">
        <v>54</v>
      </c>
      <c r="AA3237" s="61" t="s">
        <v>61</v>
      </c>
      <c r="AB3237" s="61" t="s">
        <v>62</v>
      </c>
      <c r="AC3237" s="61">
        <v>216166</v>
      </c>
      <c r="AD3237" s="61"/>
      <c r="AE3237" s="61" t="s">
        <v>70</v>
      </c>
      <c r="AF3237" s="63">
        <v>41890.530555555553</v>
      </c>
      <c r="AG3237" s="63">
        <v>41855.705555555556</v>
      </c>
      <c r="AH3237" s="62">
        <v>2014</v>
      </c>
      <c r="AI3237" s="61" t="s">
        <v>54</v>
      </c>
      <c r="AJ3237" s="61" t="s">
        <v>63</v>
      </c>
      <c r="AK3237" s="61">
        <v>0</v>
      </c>
      <c r="AL3237" s="63">
        <v>41640</v>
      </c>
      <c r="AM3237" s="63">
        <v>42004</v>
      </c>
      <c r="AN3237" s="61" t="s">
        <v>240</v>
      </c>
      <c r="AO3237" s="4" t="s">
        <v>78</v>
      </c>
      <c r="AP3237" s="4" t="s">
        <v>79</v>
      </c>
    </row>
    <row r="3238" spans="1:42" ht="102" customHeight="1">
      <c r="A3238" s="61" t="s">
        <v>57</v>
      </c>
      <c r="B3238" s="61" t="s">
        <v>179</v>
      </c>
      <c r="C3238" s="61" t="s">
        <v>92</v>
      </c>
      <c r="D3238" s="61" t="s">
        <v>92</v>
      </c>
      <c r="E3238" s="61" t="s">
        <v>3922</v>
      </c>
      <c r="F3238" s="61" t="s">
        <v>3923</v>
      </c>
      <c r="G3238" s="62">
        <v>2014</v>
      </c>
      <c r="H3238" s="61">
        <v>3443</v>
      </c>
      <c r="I3238" s="61">
        <v>0</v>
      </c>
      <c r="J3238" s="61" t="s">
        <v>3925</v>
      </c>
      <c r="K3238" s="61" t="s">
        <v>3</v>
      </c>
      <c r="L3238" s="61" t="s">
        <v>52</v>
      </c>
      <c r="M3238" s="61" t="s">
        <v>5622</v>
      </c>
      <c r="N3238" s="61"/>
      <c r="O3238" s="63">
        <v>41686</v>
      </c>
      <c r="P3238" s="61" t="s">
        <v>96</v>
      </c>
      <c r="Q3238" s="61" t="s">
        <v>69</v>
      </c>
      <c r="R3238" s="61" t="s">
        <v>54</v>
      </c>
      <c r="S3238" s="61" t="s">
        <v>84</v>
      </c>
      <c r="T3238" s="61" t="s">
        <v>57</v>
      </c>
      <c r="U3238" s="61" t="s">
        <v>57</v>
      </c>
      <c r="V3238" s="61" t="s">
        <v>179</v>
      </c>
      <c r="W3238" s="61" t="s">
        <v>58</v>
      </c>
      <c r="X3238" s="61" t="s">
        <v>185</v>
      </c>
      <c r="Y3238" s="61" t="s">
        <v>60</v>
      </c>
      <c r="Z3238" s="61" t="s">
        <v>54</v>
      </c>
      <c r="AA3238" s="61" t="s">
        <v>61</v>
      </c>
      <c r="AB3238" s="61" t="s">
        <v>62</v>
      </c>
      <c r="AC3238" s="61">
        <v>214974</v>
      </c>
      <c r="AD3238" s="61"/>
      <c r="AE3238" s="61" t="s">
        <v>70</v>
      </c>
      <c r="AF3238" s="63">
        <v>41890.53125</v>
      </c>
      <c r="AG3238" s="63">
        <v>41834.770138888889</v>
      </c>
      <c r="AH3238" s="62">
        <v>2014</v>
      </c>
      <c r="AI3238" s="61" t="s">
        <v>54</v>
      </c>
      <c r="AJ3238" s="61" t="s">
        <v>63</v>
      </c>
      <c r="AK3238" s="61">
        <v>0</v>
      </c>
      <c r="AL3238" s="63">
        <v>41640</v>
      </c>
      <c r="AM3238" s="63">
        <v>42004</v>
      </c>
      <c r="AN3238" s="61" t="s">
        <v>240</v>
      </c>
      <c r="AO3238" s="4" t="s">
        <v>78</v>
      </c>
      <c r="AP3238" s="4" t="s">
        <v>79</v>
      </c>
    </row>
    <row r="3239" spans="1:42" ht="102" customHeight="1">
      <c r="A3239" s="61" t="s">
        <v>4797</v>
      </c>
      <c r="B3239" s="61" t="s">
        <v>179</v>
      </c>
      <c r="C3239" s="61" t="s">
        <v>92</v>
      </c>
      <c r="D3239" s="61" t="s">
        <v>92</v>
      </c>
      <c r="E3239" s="61" t="s">
        <v>3219</v>
      </c>
      <c r="F3239" s="61" t="s">
        <v>3220</v>
      </c>
      <c r="G3239" s="62">
        <v>2014</v>
      </c>
      <c r="H3239" s="61">
        <v>8675627</v>
      </c>
      <c r="I3239" s="61">
        <v>0</v>
      </c>
      <c r="J3239" s="61" t="s">
        <v>4844</v>
      </c>
      <c r="K3239" s="61">
        <v>5300000</v>
      </c>
      <c r="L3239" s="61" t="s">
        <v>725</v>
      </c>
      <c r="M3239" s="61" t="s">
        <v>5622</v>
      </c>
      <c r="N3239" s="61" t="s">
        <v>5622</v>
      </c>
      <c r="O3239" s="63">
        <v>41686</v>
      </c>
      <c r="P3239" s="61" t="s">
        <v>352</v>
      </c>
      <c r="Q3239" s="61" t="s">
        <v>307</v>
      </c>
      <c r="R3239" s="61" t="s">
        <v>54</v>
      </c>
      <c r="S3239" s="61" t="s">
        <v>55</v>
      </c>
      <c r="T3239" s="61" t="s">
        <v>4797</v>
      </c>
      <c r="U3239" s="61" t="s">
        <v>4801</v>
      </c>
      <c r="V3239" s="61" t="s">
        <v>179</v>
      </c>
      <c r="W3239" s="61" t="s">
        <v>58</v>
      </c>
      <c r="X3239" s="61" t="s">
        <v>185</v>
      </c>
      <c r="Y3239" s="61" t="s">
        <v>60</v>
      </c>
      <c r="Z3239" s="61" t="s">
        <v>54</v>
      </c>
      <c r="AA3239" s="61" t="s">
        <v>61</v>
      </c>
      <c r="AB3239" s="61" t="s">
        <v>62</v>
      </c>
      <c r="AC3239" s="61">
        <v>207999</v>
      </c>
      <c r="AD3239" s="61"/>
      <c r="AE3239" s="61" t="s">
        <v>70</v>
      </c>
      <c r="AF3239" s="63">
        <v>41962.506249999999</v>
      </c>
      <c r="AG3239" s="63">
        <v>41691.509722222218</v>
      </c>
      <c r="AH3239" s="62">
        <v>2014</v>
      </c>
      <c r="AI3239" s="61" t="s">
        <v>54</v>
      </c>
      <c r="AJ3239" s="61" t="s">
        <v>63</v>
      </c>
      <c r="AK3239" s="61">
        <v>39611583</v>
      </c>
      <c r="AL3239" s="63">
        <v>41640</v>
      </c>
      <c r="AM3239" s="63">
        <v>42004</v>
      </c>
      <c r="AN3239" s="61" t="s">
        <v>337</v>
      </c>
      <c r="AO3239" s="4" t="s">
        <v>97</v>
      </c>
      <c r="AP3239" s="4" t="s">
        <v>131</v>
      </c>
    </row>
    <row r="3240" spans="1:42" ht="102" customHeight="1">
      <c r="A3240" s="61" t="s">
        <v>3212</v>
      </c>
      <c r="B3240" s="61" t="s">
        <v>179</v>
      </c>
      <c r="C3240" s="61" t="s">
        <v>92</v>
      </c>
      <c r="D3240" s="61" t="s">
        <v>92</v>
      </c>
      <c r="E3240" s="61" t="s">
        <v>2416</v>
      </c>
      <c r="F3240" s="61" t="s">
        <v>2413</v>
      </c>
      <c r="G3240" s="62">
        <v>2014</v>
      </c>
      <c r="H3240" s="61">
        <v>75000</v>
      </c>
      <c r="I3240" s="61">
        <v>0</v>
      </c>
      <c r="J3240" s="61" t="s">
        <v>3223</v>
      </c>
      <c r="K3240" s="61" t="s">
        <v>3</v>
      </c>
      <c r="L3240" s="61" t="s">
        <v>52</v>
      </c>
      <c r="M3240" s="61" t="s">
        <v>5622</v>
      </c>
      <c r="N3240" s="61"/>
      <c r="O3240" s="63">
        <v>41687</v>
      </c>
      <c r="P3240" s="61" t="s">
        <v>267</v>
      </c>
      <c r="Q3240" s="61" t="s">
        <v>146</v>
      </c>
      <c r="R3240" s="61" t="s">
        <v>54</v>
      </c>
      <c r="S3240" s="61" t="s">
        <v>55</v>
      </c>
      <c r="T3240" s="61" t="s">
        <v>3212</v>
      </c>
      <c r="U3240" s="61" t="s">
        <v>3212</v>
      </c>
      <c r="V3240" s="61" t="s">
        <v>179</v>
      </c>
      <c r="W3240" s="61" t="s">
        <v>58</v>
      </c>
      <c r="X3240" s="61" t="s">
        <v>185</v>
      </c>
      <c r="Y3240" s="61" t="s">
        <v>60</v>
      </c>
      <c r="Z3240" s="61" t="s">
        <v>54</v>
      </c>
      <c r="AA3240" s="61" t="s">
        <v>61</v>
      </c>
      <c r="AB3240" s="61" t="s">
        <v>62</v>
      </c>
      <c r="AC3240" s="61">
        <v>217780</v>
      </c>
      <c r="AD3240" s="61"/>
      <c r="AE3240" s="61" t="s">
        <v>70</v>
      </c>
      <c r="AF3240" s="63">
        <v>41890.479861111111</v>
      </c>
      <c r="AG3240" s="63">
        <v>41890.479861111111</v>
      </c>
      <c r="AH3240" s="62">
        <v>2014</v>
      </c>
      <c r="AI3240" s="61" t="s">
        <v>54</v>
      </c>
      <c r="AJ3240" s="61" t="s">
        <v>63</v>
      </c>
      <c r="AK3240" s="61">
        <v>1805447</v>
      </c>
      <c r="AL3240" s="63">
        <v>41640</v>
      </c>
      <c r="AM3240" s="63">
        <v>42004</v>
      </c>
      <c r="AN3240" s="61" t="s">
        <v>240</v>
      </c>
      <c r="AO3240" s="4" t="s">
        <v>103</v>
      </c>
      <c r="AP3240" s="4" t="s">
        <v>168</v>
      </c>
    </row>
    <row r="3241" spans="1:42" ht="102" customHeight="1">
      <c r="A3241" s="61" t="s">
        <v>148</v>
      </c>
      <c r="B3241" s="61" t="s">
        <v>47</v>
      </c>
      <c r="C3241" s="61" t="s">
        <v>92</v>
      </c>
      <c r="D3241" s="61" t="s">
        <v>92</v>
      </c>
      <c r="E3241" s="61" t="s">
        <v>93</v>
      </c>
      <c r="F3241" s="61" t="s">
        <v>94</v>
      </c>
      <c r="G3241" s="62">
        <v>2014</v>
      </c>
      <c r="H3241" s="61">
        <v>-249497</v>
      </c>
      <c r="I3241" s="61">
        <v>0</v>
      </c>
      <c r="J3241" s="61" t="s">
        <v>169</v>
      </c>
      <c r="K3241" s="61"/>
      <c r="L3241" s="61" t="s">
        <v>52</v>
      </c>
      <c r="M3241" s="61" t="s">
        <v>5622</v>
      </c>
      <c r="N3241" s="61"/>
      <c r="O3241" s="63">
        <v>41688</v>
      </c>
      <c r="P3241" s="61" t="s">
        <v>96</v>
      </c>
      <c r="Q3241" s="61" t="s">
        <v>69</v>
      </c>
      <c r="R3241" s="61" t="s">
        <v>54</v>
      </c>
      <c r="S3241" s="61" t="s">
        <v>55</v>
      </c>
      <c r="T3241" s="61" t="s">
        <v>148</v>
      </c>
      <c r="U3241" s="61" t="s">
        <v>57</v>
      </c>
      <c r="V3241" s="61" t="s">
        <v>47</v>
      </c>
      <c r="W3241" s="61" t="s">
        <v>58</v>
      </c>
      <c r="X3241" s="61" t="s">
        <v>59</v>
      </c>
      <c r="Y3241" s="61" t="s">
        <v>60</v>
      </c>
      <c r="Z3241" s="61" t="s">
        <v>54</v>
      </c>
      <c r="AA3241" s="61" t="s">
        <v>61</v>
      </c>
      <c r="AB3241" s="61" t="s">
        <v>62</v>
      </c>
      <c r="AC3241" s="61">
        <v>209842</v>
      </c>
      <c r="AD3241" s="61"/>
      <c r="AE3241" s="61" t="s">
        <v>5</v>
      </c>
      <c r="AF3241" s="63">
        <v>41732.54305555555</v>
      </c>
      <c r="AG3241" s="63">
        <v>41732.54305555555</v>
      </c>
      <c r="AH3241" s="62">
        <v>2014</v>
      </c>
      <c r="AI3241" s="61" t="s">
        <v>54</v>
      </c>
      <c r="AJ3241" s="61" t="s">
        <v>63</v>
      </c>
      <c r="AK3241" s="61">
        <v>0</v>
      </c>
      <c r="AL3241" s="63">
        <v>41640</v>
      </c>
      <c r="AM3241" s="63">
        <v>42004</v>
      </c>
      <c r="AN3241" s="61" t="s">
        <v>77</v>
      </c>
      <c r="AO3241" s="4" t="s">
        <v>97</v>
      </c>
      <c r="AP3241" s="4" t="s">
        <v>79</v>
      </c>
    </row>
    <row r="3242" spans="1:42" ht="102" customHeight="1">
      <c r="A3242" s="61" t="s">
        <v>148</v>
      </c>
      <c r="B3242" s="61" t="s">
        <v>47</v>
      </c>
      <c r="C3242" s="61" t="s">
        <v>92</v>
      </c>
      <c r="D3242" s="61" t="s">
        <v>92</v>
      </c>
      <c r="E3242" s="61" t="s">
        <v>93</v>
      </c>
      <c r="F3242" s="61" t="s">
        <v>94</v>
      </c>
      <c r="G3242" s="62">
        <v>2014</v>
      </c>
      <c r="H3242" s="61">
        <v>-250000</v>
      </c>
      <c r="I3242" s="61">
        <v>0</v>
      </c>
      <c r="J3242" s="61" t="s">
        <v>170</v>
      </c>
      <c r="K3242" s="61"/>
      <c r="L3242" s="61" t="s">
        <v>52</v>
      </c>
      <c r="M3242" s="61" t="s">
        <v>5622</v>
      </c>
      <c r="N3242" s="61"/>
      <c r="O3242" s="63">
        <v>41688</v>
      </c>
      <c r="P3242" s="61" t="s">
        <v>96</v>
      </c>
      <c r="Q3242" s="61" t="s">
        <v>69</v>
      </c>
      <c r="R3242" s="61" t="s">
        <v>54</v>
      </c>
      <c r="S3242" s="61" t="s">
        <v>55</v>
      </c>
      <c r="T3242" s="61" t="s">
        <v>148</v>
      </c>
      <c r="U3242" s="61" t="s">
        <v>57</v>
      </c>
      <c r="V3242" s="61" t="s">
        <v>47</v>
      </c>
      <c r="W3242" s="61" t="s">
        <v>58</v>
      </c>
      <c r="X3242" s="61" t="s">
        <v>59</v>
      </c>
      <c r="Y3242" s="61" t="s">
        <v>60</v>
      </c>
      <c r="Z3242" s="61" t="s">
        <v>54</v>
      </c>
      <c r="AA3242" s="61" t="s">
        <v>61</v>
      </c>
      <c r="AB3242" s="61" t="s">
        <v>62</v>
      </c>
      <c r="AC3242" s="61">
        <v>209840</v>
      </c>
      <c r="AD3242" s="61"/>
      <c r="AE3242" s="61" t="s">
        <v>5</v>
      </c>
      <c r="AF3242" s="63">
        <v>41732.54305555555</v>
      </c>
      <c r="AG3242" s="63">
        <v>41732.54305555555</v>
      </c>
      <c r="AH3242" s="62">
        <v>2014</v>
      </c>
      <c r="AI3242" s="61" t="s">
        <v>54</v>
      </c>
      <c r="AJ3242" s="61" t="s">
        <v>63</v>
      </c>
      <c r="AK3242" s="61">
        <v>0</v>
      </c>
      <c r="AL3242" s="63">
        <v>41640</v>
      </c>
      <c r="AM3242" s="63">
        <v>42004</v>
      </c>
      <c r="AN3242" s="61" t="s">
        <v>77</v>
      </c>
      <c r="AO3242" s="4" t="s">
        <v>97</v>
      </c>
      <c r="AP3242" s="4" t="s">
        <v>79</v>
      </c>
    </row>
    <row r="3243" spans="1:42" ht="102" customHeight="1">
      <c r="A3243" s="61" t="s">
        <v>47</v>
      </c>
      <c r="B3243" s="61" t="s">
        <v>148</v>
      </c>
      <c r="C3243" s="61" t="s">
        <v>92</v>
      </c>
      <c r="D3243" s="61" t="s">
        <v>92</v>
      </c>
      <c r="E3243" s="61" t="s">
        <v>1290</v>
      </c>
      <c r="F3243" s="61" t="s">
        <v>1291</v>
      </c>
      <c r="G3243" s="62">
        <v>2014</v>
      </c>
      <c r="H3243" s="61">
        <v>250000</v>
      </c>
      <c r="I3243" s="61">
        <v>0</v>
      </c>
      <c r="J3243" s="61" t="s">
        <v>1292</v>
      </c>
      <c r="K3243" s="61" t="s">
        <v>3</v>
      </c>
      <c r="L3243" s="61" t="s">
        <v>52</v>
      </c>
      <c r="M3243" s="61" t="s">
        <v>5622</v>
      </c>
      <c r="N3243" s="61"/>
      <c r="O3243" s="63">
        <v>41688</v>
      </c>
      <c r="P3243" s="61" t="s">
        <v>402</v>
      </c>
      <c r="Q3243" s="61" t="s">
        <v>403</v>
      </c>
      <c r="R3243" s="61" t="s">
        <v>54</v>
      </c>
      <c r="S3243" s="61" t="s">
        <v>55</v>
      </c>
      <c r="T3243" s="61" t="s">
        <v>47</v>
      </c>
      <c r="U3243" s="61" t="s">
        <v>208</v>
      </c>
      <c r="V3243" s="61" t="s">
        <v>148</v>
      </c>
      <c r="W3243" s="61" t="s">
        <v>86</v>
      </c>
      <c r="X3243" s="61" t="s">
        <v>916</v>
      </c>
      <c r="Y3243" s="61" t="s">
        <v>60</v>
      </c>
      <c r="Z3243" s="61" t="s">
        <v>54</v>
      </c>
      <c r="AA3243" s="61" t="s">
        <v>61</v>
      </c>
      <c r="AB3243" s="61" t="s">
        <v>62</v>
      </c>
      <c r="AC3243" s="61">
        <v>209839</v>
      </c>
      <c r="AD3243" s="61"/>
      <c r="AE3243" s="61" t="s">
        <v>5</v>
      </c>
      <c r="AF3243" s="63">
        <v>41732.54305555555</v>
      </c>
      <c r="AG3243" s="63">
        <v>41732.54305555555</v>
      </c>
      <c r="AH3243" s="62">
        <v>2014</v>
      </c>
      <c r="AI3243" s="61" t="s">
        <v>54</v>
      </c>
      <c r="AJ3243" s="61" t="s">
        <v>63</v>
      </c>
      <c r="AK3243" s="61">
        <v>499497</v>
      </c>
      <c r="AL3243" s="63">
        <v>41640</v>
      </c>
      <c r="AM3243" s="63">
        <v>42004</v>
      </c>
      <c r="AN3243" s="61" t="s">
        <v>77</v>
      </c>
      <c r="AO3243" s="4" t="s">
        <v>78</v>
      </c>
      <c r="AP3243" s="4" t="s">
        <v>79</v>
      </c>
    </row>
    <row r="3244" spans="1:42" ht="102" customHeight="1">
      <c r="A3244" s="61" t="s">
        <v>47</v>
      </c>
      <c r="B3244" s="61" t="s">
        <v>148</v>
      </c>
      <c r="C3244" s="61" t="s">
        <v>92</v>
      </c>
      <c r="D3244" s="61" t="s">
        <v>92</v>
      </c>
      <c r="E3244" s="61" t="s">
        <v>1290</v>
      </c>
      <c r="F3244" s="61" t="s">
        <v>1291</v>
      </c>
      <c r="G3244" s="62">
        <v>2014</v>
      </c>
      <c r="H3244" s="61">
        <v>249497</v>
      </c>
      <c r="I3244" s="61">
        <v>0</v>
      </c>
      <c r="J3244" s="61" t="s">
        <v>1292</v>
      </c>
      <c r="K3244" s="61" t="s">
        <v>3</v>
      </c>
      <c r="L3244" s="61" t="s">
        <v>52</v>
      </c>
      <c r="M3244" s="61" t="s">
        <v>5622</v>
      </c>
      <c r="N3244" s="61"/>
      <c r="O3244" s="63">
        <v>41688</v>
      </c>
      <c r="P3244" s="61" t="s">
        <v>402</v>
      </c>
      <c r="Q3244" s="61" t="s">
        <v>403</v>
      </c>
      <c r="R3244" s="61" t="s">
        <v>54</v>
      </c>
      <c r="S3244" s="61" t="s">
        <v>55</v>
      </c>
      <c r="T3244" s="61" t="s">
        <v>47</v>
      </c>
      <c r="U3244" s="61" t="s">
        <v>208</v>
      </c>
      <c r="V3244" s="61" t="s">
        <v>148</v>
      </c>
      <c r="W3244" s="61" t="s">
        <v>86</v>
      </c>
      <c r="X3244" s="61" t="s">
        <v>916</v>
      </c>
      <c r="Y3244" s="61" t="s">
        <v>60</v>
      </c>
      <c r="Z3244" s="61" t="s">
        <v>54</v>
      </c>
      <c r="AA3244" s="61" t="s">
        <v>61</v>
      </c>
      <c r="AB3244" s="61" t="s">
        <v>62</v>
      </c>
      <c r="AC3244" s="61">
        <v>209841</v>
      </c>
      <c r="AD3244" s="61"/>
      <c r="AE3244" s="61" t="s">
        <v>5</v>
      </c>
      <c r="AF3244" s="63">
        <v>41732.54305555555</v>
      </c>
      <c r="AG3244" s="63">
        <v>41732.54305555555</v>
      </c>
      <c r="AH3244" s="62">
        <v>2014</v>
      </c>
      <c r="AI3244" s="61" t="s">
        <v>54</v>
      </c>
      <c r="AJ3244" s="61" t="s">
        <v>63</v>
      </c>
      <c r="AK3244" s="61">
        <v>499497</v>
      </c>
      <c r="AL3244" s="63">
        <v>41640</v>
      </c>
      <c r="AM3244" s="63">
        <v>42004</v>
      </c>
      <c r="AN3244" s="61" t="s">
        <v>77</v>
      </c>
      <c r="AO3244" s="4" t="s">
        <v>78</v>
      </c>
      <c r="AP3244" s="4" t="s">
        <v>79</v>
      </c>
    </row>
    <row r="3245" spans="1:42" ht="102" customHeight="1">
      <c r="A3245" s="61" t="s">
        <v>1748</v>
      </c>
      <c r="B3245" s="61" t="s">
        <v>1497</v>
      </c>
      <c r="C3245" s="61" t="s">
        <v>92</v>
      </c>
      <c r="D3245" s="61" t="s">
        <v>92</v>
      </c>
      <c r="E3245" s="61" t="s">
        <v>1753</v>
      </c>
      <c r="F3245" s="61" t="s">
        <v>1754</v>
      </c>
      <c r="G3245" s="62">
        <v>2014</v>
      </c>
      <c r="H3245" s="61">
        <v>663130</v>
      </c>
      <c r="I3245" s="61">
        <v>0</v>
      </c>
      <c r="J3245" s="61" t="s">
        <v>1755</v>
      </c>
      <c r="K3245" s="61">
        <v>500000</v>
      </c>
      <c r="L3245" s="61" t="s">
        <v>560</v>
      </c>
      <c r="M3245" s="61" t="s">
        <v>5622</v>
      </c>
      <c r="N3245" s="61"/>
      <c r="O3245" s="63">
        <v>41690</v>
      </c>
      <c r="P3245" s="61" t="s">
        <v>267</v>
      </c>
      <c r="Q3245" s="61" t="s">
        <v>146</v>
      </c>
      <c r="R3245" s="61" t="s">
        <v>54</v>
      </c>
      <c r="S3245" s="61" t="s">
        <v>84</v>
      </c>
      <c r="T3245" s="61" t="s">
        <v>1748</v>
      </c>
      <c r="U3245" s="61" t="s">
        <v>1748</v>
      </c>
      <c r="V3245" s="61" t="s">
        <v>1497</v>
      </c>
      <c r="W3245" s="61" t="s">
        <v>86</v>
      </c>
      <c r="X3245" s="61" t="s">
        <v>1501</v>
      </c>
      <c r="Y3245" s="61" t="s">
        <v>60</v>
      </c>
      <c r="Z3245" s="61" t="s">
        <v>54</v>
      </c>
      <c r="AA3245" s="61" t="s">
        <v>61</v>
      </c>
      <c r="AB3245" s="61" t="s">
        <v>62</v>
      </c>
      <c r="AC3245" s="61">
        <v>208382</v>
      </c>
      <c r="AD3245" s="61"/>
      <c r="AE3245" s="61" t="s">
        <v>70</v>
      </c>
      <c r="AF3245" s="63">
        <v>41695.765972222223</v>
      </c>
      <c r="AG3245" s="63">
        <v>41695.765972222223</v>
      </c>
      <c r="AH3245" s="62">
        <v>2014</v>
      </c>
      <c r="AI3245" s="61" t="s">
        <v>54</v>
      </c>
      <c r="AJ3245" s="61" t="s">
        <v>63</v>
      </c>
      <c r="AK3245" s="61">
        <v>8000000</v>
      </c>
      <c r="AL3245" s="63">
        <v>41640</v>
      </c>
      <c r="AM3245" s="63">
        <v>42004</v>
      </c>
      <c r="AN3245" s="61" t="s">
        <v>77</v>
      </c>
      <c r="AO3245" s="4" t="s">
        <v>97</v>
      </c>
      <c r="AP3245" s="4" t="s">
        <v>131</v>
      </c>
    </row>
    <row r="3246" spans="1:42" ht="102" customHeight="1">
      <c r="A3246" s="61" t="s">
        <v>1748</v>
      </c>
      <c r="B3246" s="61" t="s">
        <v>1497</v>
      </c>
      <c r="C3246" s="61" t="s">
        <v>92</v>
      </c>
      <c r="D3246" s="61" t="s">
        <v>92</v>
      </c>
      <c r="E3246" s="61" t="s">
        <v>1753</v>
      </c>
      <c r="F3246" s="61" t="s">
        <v>1754</v>
      </c>
      <c r="G3246" s="62">
        <v>2014</v>
      </c>
      <c r="H3246" s="61">
        <v>831931</v>
      </c>
      <c r="I3246" s="61">
        <v>0</v>
      </c>
      <c r="J3246" s="61" t="s">
        <v>1755</v>
      </c>
      <c r="K3246" s="61">
        <v>665545</v>
      </c>
      <c r="L3246" s="61" t="s">
        <v>560</v>
      </c>
      <c r="M3246" s="61" t="s">
        <v>5622</v>
      </c>
      <c r="N3246" s="61"/>
      <c r="O3246" s="63">
        <v>41690</v>
      </c>
      <c r="P3246" s="61" t="s">
        <v>267</v>
      </c>
      <c r="Q3246" s="61" t="s">
        <v>146</v>
      </c>
      <c r="R3246" s="61" t="s">
        <v>54</v>
      </c>
      <c r="S3246" s="61" t="s">
        <v>84</v>
      </c>
      <c r="T3246" s="61" t="s">
        <v>1748</v>
      </c>
      <c r="U3246" s="61" t="s">
        <v>1748</v>
      </c>
      <c r="V3246" s="61" t="s">
        <v>1497</v>
      </c>
      <c r="W3246" s="61" t="s">
        <v>86</v>
      </c>
      <c r="X3246" s="61" t="s">
        <v>1501</v>
      </c>
      <c r="Y3246" s="61" t="s">
        <v>60</v>
      </c>
      <c r="Z3246" s="61" t="s">
        <v>54</v>
      </c>
      <c r="AA3246" s="61" t="s">
        <v>61</v>
      </c>
      <c r="AB3246" s="61" t="s">
        <v>62</v>
      </c>
      <c r="AC3246" s="61">
        <v>208383</v>
      </c>
      <c r="AD3246" s="61"/>
      <c r="AE3246" s="61" t="s">
        <v>70</v>
      </c>
      <c r="AF3246" s="63">
        <v>41695.766666666663</v>
      </c>
      <c r="AG3246" s="63">
        <v>41695.766666666663</v>
      </c>
      <c r="AH3246" s="62">
        <v>2014</v>
      </c>
      <c r="AI3246" s="61" t="s">
        <v>54</v>
      </c>
      <c r="AJ3246" s="61" t="s">
        <v>63</v>
      </c>
      <c r="AK3246" s="61">
        <v>8000000</v>
      </c>
      <c r="AL3246" s="63">
        <v>41640</v>
      </c>
      <c r="AM3246" s="63">
        <v>42004</v>
      </c>
      <c r="AN3246" s="61" t="s">
        <v>77</v>
      </c>
      <c r="AO3246" s="4" t="s">
        <v>97</v>
      </c>
      <c r="AP3246" s="4" t="s">
        <v>131</v>
      </c>
    </row>
    <row r="3247" spans="1:42" ht="102" customHeight="1">
      <c r="A3247" s="61" t="s">
        <v>1767</v>
      </c>
      <c r="B3247" s="61" t="s">
        <v>1497</v>
      </c>
      <c r="C3247" s="61" t="s">
        <v>92</v>
      </c>
      <c r="D3247" s="61" t="s">
        <v>92</v>
      </c>
      <c r="E3247" s="61" t="s">
        <v>1753</v>
      </c>
      <c r="F3247" s="61" t="s">
        <v>1754</v>
      </c>
      <c r="G3247" s="62">
        <v>2014</v>
      </c>
      <c r="H3247" s="61">
        <v>2175634</v>
      </c>
      <c r="I3247" s="61">
        <v>0</v>
      </c>
      <c r="J3247" s="61" t="s">
        <v>2123</v>
      </c>
      <c r="K3247" s="61">
        <v>1735000</v>
      </c>
      <c r="L3247" s="61" t="s">
        <v>560</v>
      </c>
      <c r="M3247" s="61" t="s">
        <v>5622</v>
      </c>
      <c r="N3247" s="61"/>
      <c r="O3247" s="63">
        <v>41690</v>
      </c>
      <c r="P3247" s="61" t="s">
        <v>267</v>
      </c>
      <c r="Q3247" s="61" t="s">
        <v>146</v>
      </c>
      <c r="R3247" s="61" t="s">
        <v>54</v>
      </c>
      <c r="S3247" s="61" t="s">
        <v>84</v>
      </c>
      <c r="T3247" s="61" t="s">
        <v>1748</v>
      </c>
      <c r="U3247" s="61" t="s">
        <v>1748</v>
      </c>
      <c r="V3247" s="61" t="s">
        <v>1497</v>
      </c>
      <c r="W3247" s="61" t="s">
        <v>86</v>
      </c>
      <c r="X3247" s="61" t="s">
        <v>1501</v>
      </c>
      <c r="Y3247" s="61" t="s">
        <v>60</v>
      </c>
      <c r="Z3247" s="61" t="s">
        <v>54</v>
      </c>
      <c r="AA3247" s="61" t="s">
        <v>61</v>
      </c>
      <c r="AB3247" s="61" t="s">
        <v>62</v>
      </c>
      <c r="AC3247" s="61">
        <v>208388</v>
      </c>
      <c r="AD3247" s="61"/>
      <c r="AE3247" s="61" t="s">
        <v>119</v>
      </c>
      <c r="AF3247" s="63">
        <v>41746.464583333334</v>
      </c>
      <c r="AG3247" s="63">
        <v>41695.768749999996</v>
      </c>
      <c r="AH3247" s="62">
        <v>2014</v>
      </c>
      <c r="AI3247" s="61" t="s">
        <v>54</v>
      </c>
      <c r="AJ3247" s="61" t="s">
        <v>63</v>
      </c>
      <c r="AK3247" s="61">
        <v>8000000</v>
      </c>
      <c r="AL3247" s="63">
        <v>41640</v>
      </c>
      <c r="AM3247" s="63">
        <v>42004</v>
      </c>
      <c r="AN3247" s="61" t="s">
        <v>77</v>
      </c>
      <c r="AO3247" s="4" t="s">
        <v>97</v>
      </c>
      <c r="AP3247" s="4" t="s">
        <v>131</v>
      </c>
    </row>
    <row r="3248" spans="1:42" ht="102" customHeight="1">
      <c r="A3248" s="61" t="s">
        <v>3368</v>
      </c>
      <c r="B3248" s="61" t="s">
        <v>1497</v>
      </c>
      <c r="C3248" s="61" t="s">
        <v>92</v>
      </c>
      <c r="D3248" s="61" t="s">
        <v>92</v>
      </c>
      <c r="E3248" s="61" t="s">
        <v>3498</v>
      </c>
      <c r="F3248" s="61" t="s">
        <v>3499</v>
      </c>
      <c r="G3248" s="62">
        <v>2014</v>
      </c>
      <c r="H3248" s="61">
        <v>221600</v>
      </c>
      <c r="I3248" s="61">
        <v>0</v>
      </c>
      <c r="J3248" s="61" t="s">
        <v>3500</v>
      </c>
      <c r="K3248" s="61">
        <v>1385000</v>
      </c>
      <c r="L3248" s="61" t="s">
        <v>3371</v>
      </c>
      <c r="M3248" s="61" t="s">
        <v>5622</v>
      </c>
      <c r="N3248" s="61"/>
      <c r="O3248" s="63">
        <v>41690</v>
      </c>
      <c r="P3248" s="61" t="s">
        <v>218</v>
      </c>
      <c r="Q3248" s="61" t="s">
        <v>53</v>
      </c>
      <c r="R3248" s="61" t="s">
        <v>54</v>
      </c>
      <c r="S3248" s="61" t="s">
        <v>84</v>
      </c>
      <c r="T3248" s="61" t="s">
        <v>3368</v>
      </c>
      <c r="U3248" s="61" t="s">
        <v>3368</v>
      </c>
      <c r="V3248" s="61" t="s">
        <v>1497</v>
      </c>
      <c r="W3248" s="61" t="s">
        <v>86</v>
      </c>
      <c r="X3248" s="61" t="s">
        <v>1501</v>
      </c>
      <c r="Y3248" s="61" t="s">
        <v>60</v>
      </c>
      <c r="Z3248" s="61" t="s">
        <v>54</v>
      </c>
      <c r="AA3248" s="61" t="s">
        <v>61</v>
      </c>
      <c r="AB3248" s="61" t="s">
        <v>62</v>
      </c>
      <c r="AC3248" s="61">
        <v>208391</v>
      </c>
      <c r="AD3248" s="61"/>
      <c r="AE3248" s="61" t="s">
        <v>70</v>
      </c>
      <c r="AF3248" s="63">
        <v>41695.771527777775</v>
      </c>
      <c r="AG3248" s="63">
        <v>41695.771527777775</v>
      </c>
      <c r="AH3248" s="62">
        <v>2014</v>
      </c>
      <c r="AI3248" s="61" t="s">
        <v>54</v>
      </c>
      <c r="AJ3248" s="61" t="s">
        <v>63</v>
      </c>
      <c r="AK3248" s="61">
        <v>310000</v>
      </c>
      <c r="AL3248" s="63">
        <v>41640</v>
      </c>
      <c r="AM3248" s="63">
        <v>42004</v>
      </c>
      <c r="AN3248" s="61" t="s">
        <v>77</v>
      </c>
      <c r="AO3248" s="4" t="s">
        <v>97</v>
      </c>
      <c r="AP3248" s="4" t="s">
        <v>965</v>
      </c>
    </row>
    <row r="3249" spans="1:42" ht="102" customHeight="1">
      <c r="A3249" s="61" t="s">
        <v>3368</v>
      </c>
      <c r="B3249" s="61" t="s">
        <v>1497</v>
      </c>
      <c r="C3249" s="61" t="s">
        <v>92</v>
      </c>
      <c r="D3249" s="61" t="s">
        <v>92</v>
      </c>
      <c r="E3249" s="61" t="s">
        <v>1753</v>
      </c>
      <c r="F3249" s="61" t="s">
        <v>1754</v>
      </c>
      <c r="G3249" s="62">
        <v>2014</v>
      </c>
      <c r="H3249" s="61">
        <v>717600</v>
      </c>
      <c r="I3249" s="61">
        <v>0</v>
      </c>
      <c r="J3249" s="61" t="s">
        <v>1755</v>
      </c>
      <c r="K3249" s="61">
        <v>4485000</v>
      </c>
      <c r="L3249" s="61" t="s">
        <v>3371</v>
      </c>
      <c r="M3249" s="61" t="s">
        <v>5622</v>
      </c>
      <c r="N3249" s="61"/>
      <c r="O3249" s="63">
        <v>41690</v>
      </c>
      <c r="P3249" s="61" t="s">
        <v>267</v>
      </c>
      <c r="Q3249" s="61" t="s">
        <v>146</v>
      </c>
      <c r="R3249" s="61" t="s">
        <v>54</v>
      </c>
      <c r="S3249" s="61" t="s">
        <v>84</v>
      </c>
      <c r="T3249" s="61" t="s">
        <v>3368</v>
      </c>
      <c r="U3249" s="61" t="s">
        <v>3368</v>
      </c>
      <c r="V3249" s="61" t="s">
        <v>1497</v>
      </c>
      <c r="W3249" s="61" t="s">
        <v>86</v>
      </c>
      <c r="X3249" s="61" t="s">
        <v>1501</v>
      </c>
      <c r="Y3249" s="61" t="s">
        <v>60</v>
      </c>
      <c r="Z3249" s="61" t="s">
        <v>54</v>
      </c>
      <c r="AA3249" s="61" t="s">
        <v>61</v>
      </c>
      <c r="AB3249" s="61" t="s">
        <v>62</v>
      </c>
      <c r="AC3249" s="61">
        <v>208389</v>
      </c>
      <c r="AD3249" s="61"/>
      <c r="AE3249" s="61" t="s">
        <v>70</v>
      </c>
      <c r="AF3249" s="63">
        <v>41695.770138888889</v>
      </c>
      <c r="AG3249" s="63">
        <v>41695.770138888889</v>
      </c>
      <c r="AH3249" s="62">
        <v>2014</v>
      </c>
      <c r="AI3249" s="61" t="s">
        <v>54</v>
      </c>
      <c r="AJ3249" s="61" t="s">
        <v>63</v>
      </c>
      <c r="AK3249" s="61">
        <v>8000000</v>
      </c>
      <c r="AL3249" s="63">
        <v>41640</v>
      </c>
      <c r="AM3249" s="63">
        <v>42004</v>
      </c>
      <c r="AN3249" s="61" t="s">
        <v>77</v>
      </c>
      <c r="AO3249" s="4" t="s">
        <v>97</v>
      </c>
      <c r="AP3249" s="4" t="s">
        <v>131</v>
      </c>
    </row>
    <row r="3250" spans="1:42" ht="102" customHeight="1">
      <c r="A3250" s="61" t="s">
        <v>3368</v>
      </c>
      <c r="B3250" s="61" t="s">
        <v>1497</v>
      </c>
      <c r="C3250" s="61" t="s">
        <v>92</v>
      </c>
      <c r="D3250" s="61" t="s">
        <v>92</v>
      </c>
      <c r="E3250" s="61" t="s">
        <v>1753</v>
      </c>
      <c r="F3250" s="61" t="s">
        <v>1754</v>
      </c>
      <c r="G3250" s="62">
        <v>2014</v>
      </c>
      <c r="H3250" s="61">
        <v>340800</v>
      </c>
      <c r="I3250" s="61">
        <v>0</v>
      </c>
      <c r="J3250" s="61" t="s">
        <v>3501</v>
      </c>
      <c r="K3250" s="61">
        <v>1990977</v>
      </c>
      <c r="L3250" s="61" t="s">
        <v>3371</v>
      </c>
      <c r="M3250" s="61" t="s">
        <v>5622</v>
      </c>
      <c r="N3250" s="61"/>
      <c r="O3250" s="63">
        <v>41690</v>
      </c>
      <c r="P3250" s="61" t="s">
        <v>267</v>
      </c>
      <c r="Q3250" s="61" t="s">
        <v>146</v>
      </c>
      <c r="R3250" s="61" t="s">
        <v>54</v>
      </c>
      <c r="S3250" s="61" t="s">
        <v>55</v>
      </c>
      <c r="T3250" s="61" t="s">
        <v>3368</v>
      </c>
      <c r="U3250" s="61" t="s">
        <v>3368</v>
      </c>
      <c r="V3250" s="61" t="s">
        <v>1497</v>
      </c>
      <c r="W3250" s="61" t="s">
        <v>86</v>
      </c>
      <c r="X3250" s="61" t="s">
        <v>1501</v>
      </c>
      <c r="Y3250" s="61" t="s">
        <v>60</v>
      </c>
      <c r="Z3250" s="61" t="s">
        <v>54</v>
      </c>
      <c r="AA3250" s="61" t="s">
        <v>61</v>
      </c>
      <c r="AB3250" s="61" t="s">
        <v>62</v>
      </c>
      <c r="AC3250" s="61">
        <v>208390</v>
      </c>
      <c r="AD3250" s="61"/>
      <c r="AE3250" s="61" t="s">
        <v>119</v>
      </c>
      <c r="AF3250" s="63">
        <v>41730.756249999999</v>
      </c>
      <c r="AG3250" s="63">
        <v>41695.770833333328</v>
      </c>
      <c r="AH3250" s="62">
        <v>2014</v>
      </c>
      <c r="AI3250" s="61" t="s">
        <v>54</v>
      </c>
      <c r="AJ3250" s="61" t="s">
        <v>63</v>
      </c>
      <c r="AK3250" s="61">
        <v>8000000</v>
      </c>
      <c r="AL3250" s="63">
        <v>41640</v>
      </c>
      <c r="AM3250" s="63">
        <v>42004</v>
      </c>
      <c r="AN3250" s="61" t="s">
        <v>77</v>
      </c>
      <c r="AO3250" s="4" t="s">
        <v>97</v>
      </c>
      <c r="AP3250" s="4" t="s">
        <v>131</v>
      </c>
    </row>
    <row r="3251" spans="1:42" ht="102" customHeight="1">
      <c r="A3251" s="61" t="s">
        <v>4266</v>
      </c>
      <c r="B3251" s="61" t="s">
        <v>1497</v>
      </c>
      <c r="C3251" s="61" t="s">
        <v>92</v>
      </c>
      <c r="D3251" s="61" t="s">
        <v>92</v>
      </c>
      <c r="E3251" s="61" t="s">
        <v>4326</v>
      </c>
      <c r="F3251" s="61" t="s">
        <v>4327</v>
      </c>
      <c r="G3251" s="62">
        <v>2014</v>
      </c>
      <c r="H3251" s="61">
        <v>327370</v>
      </c>
      <c r="I3251" s="61">
        <v>0</v>
      </c>
      <c r="J3251" s="61" t="s">
        <v>4328</v>
      </c>
      <c r="K3251" s="61">
        <v>1091233</v>
      </c>
      <c r="L3251" s="61" t="s">
        <v>83</v>
      </c>
      <c r="M3251" s="61" t="s">
        <v>5622</v>
      </c>
      <c r="N3251" s="61" t="s">
        <v>5622</v>
      </c>
      <c r="O3251" s="63">
        <v>41690</v>
      </c>
      <c r="P3251" s="61" t="s">
        <v>254</v>
      </c>
      <c r="Q3251" s="61" t="s">
        <v>238</v>
      </c>
      <c r="R3251" s="61" t="s">
        <v>54</v>
      </c>
      <c r="S3251" s="61" t="s">
        <v>84</v>
      </c>
      <c r="T3251" s="61" t="s">
        <v>4266</v>
      </c>
      <c r="U3251" s="61" t="s">
        <v>4266</v>
      </c>
      <c r="V3251" s="61" t="s">
        <v>1497</v>
      </c>
      <c r="W3251" s="61" t="s">
        <v>86</v>
      </c>
      <c r="X3251" s="61" t="s">
        <v>1501</v>
      </c>
      <c r="Y3251" s="61" t="s">
        <v>60</v>
      </c>
      <c r="Z3251" s="61" t="s">
        <v>54</v>
      </c>
      <c r="AA3251" s="61" t="s">
        <v>61</v>
      </c>
      <c r="AB3251" s="61" t="s">
        <v>62</v>
      </c>
      <c r="AC3251" s="61">
        <v>208380</v>
      </c>
      <c r="AD3251" s="61"/>
      <c r="AE3251" s="61" t="s">
        <v>70</v>
      </c>
      <c r="AF3251" s="63">
        <v>41695.765277777777</v>
      </c>
      <c r="AG3251" s="63">
        <v>41695.765277777777</v>
      </c>
      <c r="AH3251" s="62">
        <v>2014</v>
      </c>
      <c r="AI3251" s="61" t="s">
        <v>54</v>
      </c>
      <c r="AJ3251" s="61" t="s">
        <v>347</v>
      </c>
      <c r="AK3251" s="61">
        <v>932150</v>
      </c>
      <c r="AL3251" s="63">
        <v>41883</v>
      </c>
      <c r="AM3251" s="63">
        <v>42004</v>
      </c>
      <c r="AN3251" s="61" t="s">
        <v>337</v>
      </c>
      <c r="AO3251" s="4" t="s">
        <v>97</v>
      </c>
      <c r="AP3251" s="4" t="s">
        <v>131</v>
      </c>
    </row>
    <row r="3252" spans="1:42" ht="102" customHeight="1">
      <c r="A3252" s="61" t="s">
        <v>4266</v>
      </c>
      <c r="B3252" s="61" t="s">
        <v>1497</v>
      </c>
      <c r="C3252" s="61" t="s">
        <v>92</v>
      </c>
      <c r="D3252" s="61" t="s">
        <v>92</v>
      </c>
      <c r="E3252" s="61" t="s">
        <v>4329</v>
      </c>
      <c r="F3252" s="61" t="s">
        <v>4330</v>
      </c>
      <c r="G3252" s="62">
        <v>2014</v>
      </c>
      <c r="H3252" s="61">
        <v>656250</v>
      </c>
      <c r="I3252" s="61">
        <v>0</v>
      </c>
      <c r="J3252" s="61" t="s">
        <v>4331</v>
      </c>
      <c r="K3252" s="61">
        <v>4375000</v>
      </c>
      <c r="L3252" s="61" t="s">
        <v>83</v>
      </c>
      <c r="M3252" s="61" t="s">
        <v>5622</v>
      </c>
      <c r="N3252" s="61"/>
      <c r="O3252" s="63">
        <v>41690</v>
      </c>
      <c r="P3252" s="61" t="s">
        <v>254</v>
      </c>
      <c r="Q3252" s="61" t="s">
        <v>238</v>
      </c>
      <c r="R3252" s="61" t="s">
        <v>54</v>
      </c>
      <c r="S3252" s="61" t="s">
        <v>84</v>
      </c>
      <c r="T3252" s="61" t="s">
        <v>4266</v>
      </c>
      <c r="U3252" s="61" t="s">
        <v>4266</v>
      </c>
      <c r="V3252" s="61" t="s">
        <v>1497</v>
      </c>
      <c r="W3252" s="61" t="s">
        <v>86</v>
      </c>
      <c r="X3252" s="61" t="s">
        <v>1501</v>
      </c>
      <c r="Y3252" s="61" t="s">
        <v>60</v>
      </c>
      <c r="Z3252" s="61" t="s">
        <v>54</v>
      </c>
      <c r="AA3252" s="61" t="s">
        <v>61</v>
      </c>
      <c r="AB3252" s="61" t="s">
        <v>62</v>
      </c>
      <c r="AC3252" s="61">
        <v>208377</v>
      </c>
      <c r="AD3252" s="61"/>
      <c r="AE3252" s="61" t="s">
        <v>70</v>
      </c>
      <c r="AF3252" s="63">
        <v>41695.763888888891</v>
      </c>
      <c r="AG3252" s="63">
        <v>41695.763194444444</v>
      </c>
      <c r="AH3252" s="62">
        <v>2014</v>
      </c>
      <c r="AI3252" s="61" t="s">
        <v>54</v>
      </c>
      <c r="AJ3252" s="61" t="s">
        <v>63</v>
      </c>
      <c r="AK3252" s="61">
        <v>500000</v>
      </c>
      <c r="AL3252" s="63">
        <v>41640</v>
      </c>
      <c r="AM3252" s="63">
        <v>42004</v>
      </c>
      <c r="AN3252" s="61" t="s">
        <v>77</v>
      </c>
      <c r="AO3252" s="4" t="s">
        <v>103</v>
      </c>
      <c r="AP3252" s="4" t="s">
        <v>131</v>
      </c>
    </row>
    <row r="3253" spans="1:42" ht="102" customHeight="1">
      <c r="A3253" s="61" t="s">
        <v>4266</v>
      </c>
      <c r="B3253" s="61" t="s">
        <v>1497</v>
      </c>
      <c r="C3253" s="61" t="s">
        <v>92</v>
      </c>
      <c r="D3253" s="61" t="s">
        <v>92</v>
      </c>
      <c r="E3253" s="61" t="s">
        <v>1753</v>
      </c>
      <c r="F3253" s="61" t="s">
        <v>1754</v>
      </c>
      <c r="G3253" s="62">
        <v>2014</v>
      </c>
      <c r="H3253" s="61">
        <v>280000</v>
      </c>
      <c r="I3253" s="61">
        <v>0</v>
      </c>
      <c r="J3253" s="61" t="s">
        <v>1755</v>
      </c>
      <c r="K3253" s="61">
        <v>2000000</v>
      </c>
      <c r="L3253" s="61" t="s">
        <v>83</v>
      </c>
      <c r="M3253" s="61" t="s">
        <v>5622</v>
      </c>
      <c r="N3253" s="61"/>
      <c r="O3253" s="63">
        <v>41690</v>
      </c>
      <c r="P3253" s="61" t="s">
        <v>267</v>
      </c>
      <c r="Q3253" s="61" t="s">
        <v>146</v>
      </c>
      <c r="R3253" s="61" t="s">
        <v>54</v>
      </c>
      <c r="S3253" s="61" t="s">
        <v>84</v>
      </c>
      <c r="T3253" s="61" t="s">
        <v>4266</v>
      </c>
      <c r="U3253" s="61" t="s">
        <v>4266</v>
      </c>
      <c r="V3253" s="61" t="s">
        <v>1497</v>
      </c>
      <c r="W3253" s="61" t="s">
        <v>86</v>
      </c>
      <c r="X3253" s="61" t="s">
        <v>1501</v>
      </c>
      <c r="Y3253" s="61" t="s">
        <v>60</v>
      </c>
      <c r="Z3253" s="61" t="s">
        <v>54</v>
      </c>
      <c r="AA3253" s="61" t="s">
        <v>61</v>
      </c>
      <c r="AB3253" s="61" t="s">
        <v>62</v>
      </c>
      <c r="AC3253" s="61">
        <v>208378</v>
      </c>
      <c r="AD3253" s="61"/>
      <c r="AE3253" s="61" t="s">
        <v>70</v>
      </c>
      <c r="AF3253" s="63">
        <v>41695.76458333333</v>
      </c>
      <c r="AG3253" s="63">
        <v>41695.76458333333</v>
      </c>
      <c r="AH3253" s="62">
        <v>2014</v>
      </c>
      <c r="AI3253" s="61" t="s">
        <v>54</v>
      </c>
      <c r="AJ3253" s="61" t="s">
        <v>63</v>
      </c>
      <c r="AK3253" s="61">
        <v>8000000</v>
      </c>
      <c r="AL3253" s="63">
        <v>41640</v>
      </c>
      <c r="AM3253" s="63">
        <v>42004</v>
      </c>
      <c r="AN3253" s="61" t="s">
        <v>77</v>
      </c>
      <c r="AO3253" s="4" t="s">
        <v>97</v>
      </c>
      <c r="AP3253" s="4" t="s">
        <v>131</v>
      </c>
    </row>
    <row r="3254" spans="1:42" ht="102" customHeight="1">
      <c r="A3254" s="61" t="s">
        <v>4797</v>
      </c>
      <c r="B3254" s="61" t="s">
        <v>1497</v>
      </c>
      <c r="C3254" s="61" t="s">
        <v>92</v>
      </c>
      <c r="D3254" s="61" t="s">
        <v>92</v>
      </c>
      <c r="E3254" s="61" t="s">
        <v>1753</v>
      </c>
      <c r="F3254" s="61" t="s">
        <v>1754</v>
      </c>
      <c r="G3254" s="62">
        <v>2014</v>
      </c>
      <c r="H3254" s="61">
        <v>2265861</v>
      </c>
      <c r="I3254" s="61">
        <v>0</v>
      </c>
      <c r="J3254" s="61" t="s">
        <v>1755</v>
      </c>
      <c r="K3254" s="61">
        <v>1500000</v>
      </c>
      <c r="L3254" s="61" t="s">
        <v>725</v>
      </c>
      <c r="M3254" s="61" t="s">
        <v>5622</v>
      </c>
      <c r="N3254" s="61"/>
      <c r="O3254" s="63">
        <v>41690</v>
      </c>
      <c r="P3254" s="61" t="s">
        <v>267</v>
      </c>
      <c r="Q3254" s="61" t="s">
        <v>146</v>
      </c>
      <c r="R3254" s="61" t="s">
        <v>54</v>
      </c>
      <c r="S3254" s="61" t="s">
        <v>84</v>
      </c>
      <c r="T3254" s="61" t="s">
        <v>4797</v>
      </c>
      <c r="U3254" s="61" t="s">
        <v>4801</v>
      </c>
      <c r="V3254" s="61" t="s">
        <v>1497</v>
      </c>
      <c r="W3254" s="61" t="s">
        <v>86</v>
      </c>
      <c r="X3254" s="61" t="s">
        <v>1501</v>
      </c>
      <c r="Y3254" s="61" t="s">
        <v>60</v>
      </c>
      <c r="Z3254" s="61" t="s">
        <v>54</v>
      </c>
      <c r="AA3254" s="61" t="s">
        <v>61</v>
      </c>
      <c r="AB3254" s="61" t="s">
        <v>62</v>
      </c>
      <c r="AC3254" s="61">
        <v>208385</v>
      </c>
      <c r="AD3254" s="61"/>
      <c r="AE3254" s="61" t="s">
        <v>70</v>
      </c>
      <c r="AF3254" s="63">
        <v>41695.767361111109</v>
      </c>
      <c r="AG3254" s="63">
        <v>41695.767361111109</v>
      </c>
      <c r="AH3254" s="62">
        <v>2014</v>
      </c>
      <c r="AI3254" s="61" t="s">
        <v>54</v>
      </c>
      <c r="AJ3254" s="61" t="s">
        <v>63</v>
      </c>
      <c r="AK3254" s="61">
        <v>8000000</v>
      </c>
      <c r="AL3254" s="63">
        <v>41640</v>
      </c>
      <c r="AM3254" s="63">
        <v>42004</v>
      </c>
      <c r="AN3254" s="61" t="s">
        <v>77</v>
      </c>
      <c r="AO3254" s="4" t="s">
        <v>97</v>
      </c>
      <c r="AP3254" s="4" t="s">
        <v>131</v>
      </c>
    </row>
    <row r="3255" spans="1:42" ht="102" customHeight="1">
      <c r="A3255" s="61" t="s">
        <v>47</v>
      </c>
      <c r="B3255" s="61" t="s">
        <v>884</v>
      </c>
      <c r="C3255" s="61" t="s">
        <v>92</v>
      </c>
      <c r="D3255" s="61" t="s">
        <v>92</v>
      </c>
      <c r="E3255" s="61" t="s">
        <v>1428</v>
      </c>
      <c r="F3255" s="61" t="s">
        <v>1429</v>
      </c>
      <c r="G3255" s="62">
        <v>2014</v>
      </c>
      <c r="H3255" s="61">
        <v>67267</v>
      </c>
      <c r="I3255" s="61">
        <v>0</v>
      </c>
      <c r="J3255" s="61" t="s">
        <v>1431</v>
      </c>
      <c r="K3255" s="61" t="s">
        <v>3</v>
      </c>
      <c r="L3255" s="61" t="s">
        <v>52</v>
      </c>
      <c r="M3255" s="61" t="s">
        <v>5622</v>
      </c>
      <c r="N3255" s="61"/>
      <c r="O3255" s="63">
        <v>41695</v>
      </c>
      <c r="P3255" s="61" t="s">
        <v>254</v>
      </c>
      <c r="Q3255" s="61" t="s">
        <v>238</v>
      </c>
      <c r="R3255" s="61" t="s">
        <v>54</v>
      </c>
      <c r="S3255" s="61" t="s">
        <v>55</v>
      </c>
      <c r="T3255" s="61" t="s">
        <v>47</v>
      </c>
      <c r="U3255" s="61" t="s">
        <v>208</v>
      </c>
      <c r="V3255" s="61" t="s">
        <v>884</v>
      </c>
      <c r="W3255" s="61" t="s">
        <v>86</v>
      </c>
      <c r="X3255" s="61" t="s">
        <v>888</v>
      </c>
      <c r="Y3255" s="61" t="s">
        <v>60</v>
      </c>
      <c r="Z3255" s="61" t="s">
        <v>54</v>
      </c>
      <c r="AA3255" s="61" t="s">
        <v>61</v>
      </c>
      <c r="AB3255" s="61" t="s">
        <v>62</v>
      </c>
      <c r="AC3255" s="61">
        <v>209447</v>
      </c>
      <c r="AD3255" s="61"/>
      <c r="AE3255" s="61" t="s">
        <v>5</v>
      </c>
      <c r="AF3255" s="63">
        <v>41726.531944444439</v>
      </c>
      <c r="AG3255" s="63">
        <v>41726.531944444439</v>
      </c>
      <c r="AH3255" s="62">
        <v>2014</v>
      </c>
      <c r="AI3255" s="61" t="s">
        <v>54</v>
      </c>
      <c r="AJ3255" s="61" t="s">
        <v>63</v>
      </c>
      <c r="AK3255" s="61">
        <v>1442150</v>
      </c>
      <c r="AL3255" s="63">
        <v>41640</v>
      </c>
      <c r="AM3255" s="63">
        <v>42004</v>
      </c>
      <c r="AN3255" s="61" t="s">
        <v>240</v>
      </c>
      <c r="AO3255" s="4" t="s">
        <v>97</v>
      </c>
      <c r="AP3255" s="4" t="s">
        <v>131</v>
      </c>
    </row>
    <row r="3256" spans="1:42" ht="102" customHeight="1">
      <c r="A3256" s="61" t="s">
        <v>884</v>
      </c>
      <c r="B3256" s="61" t="s">
        <v>47</v>
      </c>
      <c r="C3256" s="61" t="s">
        <v>92</v>
      </c>
      <c r="D3256" s="61" t="s">
        <v>92</v>
      </c>
      <c r="E3256" s="61" t="s">
        <v>93</v>
      </c>
      <c r="F3256" s="61" t="s">
        <v>94</v>
      </c>
      <c r="G3256" s="62">
        <v>2014</v>
      </c>
      <c r="H3256" s="61">
        <v>-67267</v>
      </c>
      <c r="I3256" s="61">
        <v>0</v>
      </c>
      <c r="J3256" s="61" t="s">
        <v>2895</v>
      </c>
      <c r="K3256" s="61"/>
      <c r="L3256" s="61" t="s">
        <v>52</v>
      </c>
      <c r="M3256" s="61" t="s">
        <v>5622</v>
      </c>
      <c r="N3256" s="61"/>
      <c r="O3256" s="63">
        <v>41695</v>
      </c>
      <c r="P3256" s="61" t="s">
        <v>96</v>
      </c>
      <c r="Q3256" s="61" t="s">
        <v>69</v>
      </c>
      <c r="R3256" s="61" t="s">
        <v>54</v>
      </c>
      <c r="S3256" s="61" t="s">
        <v>55</v>
      </c>
      <c r="T3256" s="61" t="s">
        <v>884</v>
      </c>
      <c r="U3256" s="61" t="s">
        <v>57</v>
      </c>
      <c r="V3256" s="61" t="s">
        <v>47</v>
      </c>
      <c r="W3256" s="61" t="s">
        <v>58</v>
      </c>
      <c r="X3256" s="61" t="s">
        <v>59</v>
      </c>
      <c r="Y3256" s="61" t="s">
        <v>60</v>
      </c>
      <c r="Z3256" s="61" t="s">
        <v>54</v>
      </c>
      <c r="AA3256" s="61" t="s">
        <v>61</v>
      </c>
      <c r="AB3256" s="61" t="s">
        <v>62</v>
      </c>
      <c r="AC3256" s="61">
        <v>209448</v>
      </c>
      <c r="AD3256" s="61"/>
      <c r="AE3256" s="61" t="s">
        <v>5</v>
      </c>
      <c r="AF3256" s="63">
        <v>41726.531944444439</v>
      </c>
      <c r="AG3256" s="63">
        <v>41726.531944444439</v>
      </c>
      <c r="AH3256" s="62">
        <v>2014</v>
      </c>
      <c r="AI3256" s="61" t="s">
        <v>54</v>
      </c>
      <c r="AJ3256" s="61" t="s">
        <v>63</v>
      </c>
      <c r="AK3256" s="61">
        <v>0</v>
      </c>
      <c r="AL3256" s="63">
        <v>41640</v>
      </c>
      <c r="AM3256" s="63">
        <v>42004</v>
      </c>
      <c r="AN3256" s="61" t="s">
        <v>77</v>
      </c>
      <c r="AO3256" s="4" t="s">
        <v>97</v>
      </c>
      <c r="AP3256" s="4" t="s">
        <v>79</v>
      </c>
    </row>
    <row r="3257" spans="1:42" ht="102" customHeight="1">
      <c r="A3257" s="61" t="s">
        <v>198</v>
      </c>
      <c r="B3257" s="61" t="s">
        <v>47</v>
      </c>
      <c r="C3257" s="61" t="s">
        <v>92</v>
      </c>
      <c r="D3257" s="61" t="s">
        <v>92</v>
      </c>
      <c r="E3257" s="61" t="s">
        <v>93</v>
      </c>
      <c r="F3257" s="61" t="s">
        <v>94</v>
      </c>
      <c r="G3257" s="62">
        <v>2014</v>
      </c>
      <c r="H3257" s="61">
        <v>-144130</v>
      </c>
      <c r="I3257" s="61">
        <v>0</v>
      </c>
      <c r="J3257" s="61" t="s">
        <v>199</v>
      </c>
      <c r="K3257" s="61"/>
      <c r="L3257" s="61" t="s">
        <v>52</v>
      </c>
      <c r="M3257" s="61" t="s">
        <v>5622</v>
      </c>
      <c r="N3257" s="61"/>
      <c r="O3257" s="63">
        <v>41699</v>
      </c>
      <c r="P3257" s="61" t="s">
        <v>96</v>
      </c>
      <c r="Q3257" s="61" t="s">
        <v>69</v>
      </c>
      <c r="R3257" s="61" t="s">
        <v>54</v>
      </c>
      <c r="S3257" s="61" t="s">
        <v>55</v>
      </c>
      <c r="T3257" s="61" t="s">
        <v>198</v>
      </c>
      <c r="U3257" s="61" t="s">
        <v>57</v>
      </c>
      <c r="V3257" s="61" t="s">
        <v>47</v>
      </c>
      <c r="W3257" s="61" t="s">
        <v>58</v>
      </c>
      <c r="X3257" s="61" t="s">
        <v>59</v>
      </c>
      <c r="Y3257" s="61" t="s">
        <v>60</v>
      </c>
      <c r="Z3257" s="61" t="s">
        <v>54</v>
      </c>
      <c r="AA3257" s="61" t="s">
        <v>61</v>
      </c>
      <c r="AB3257" s="61" t="s">
        <v>62</v>
      </c>
      <c r="AC3257" s="61">
        <v>209850</v>
      </c>
      <c r="AD3257" s="61"/>
      <c r="AE3257" s="61" t="s">
        <v>5</v>
      </c>
      <c r="AF3257" s="63">
        <v>41732.547222222223</v>
      </c>
      <c r="AG3257" s="63">
        <v>41732.547222222223</v>
      </c>
      <c r="AH3257" s="62">
        <v>2014</v>
      </c>
      <c r="AI3257" s="61" t="s">
        <v>54</v>
      </c>
      <c r="AJ3257" s="61" t="s">
        <v>63</v>
      </c>
      <c r="AK3257" s="61">
        <v>0</v>
      </c>
      <c r="AL3257" s="63">
        <v>41640</v>
      </c>
      <c r="AM3257" s="63">
        <v>42004</v>
      </c>
      <c r="AN3257" s="61" t="s">
        <v>77</v>
      </c>
      <c r="AO3257" s="4" t="s">
        <v>97</v>
      </c>
      <c r="AP3257" s="4" t="s">
        <v>79</v>
      </c>
    </row>
    <row r="3258" spans="1:42" ht="102" customHeight="1">
      <c r="A3258" s="61" t="s">
        <v>47</v>
      </c>
      <c r="B3258" s="61" t="s">
        <v>198</v>
      </c>
      <c r="C3258" s="61" t="s">
        <v>92</v>
      </c>
      <c r="D3258" s="61" t="s">
        <v>92</v>
      </c>
      <c r="E3258" s="61" t="s">
        <v>1305</v>
      </c>
      <c r="F3258" s="61" t="s">
        <v>1306</v>
      </c>
      <c r="G3258" s="62">
        <v>2014</v>
      </c>
      <c r="H3258" s="61">
        <v>144130</v>
      </c>
      <c r="I3258" s="61">
        <v>0</v>
      </c>
      <c r="J3258" s="61" t="s">
        <v>1307</v>
      </c>
      <c r="K3258" s="61" t="s">
        <v>3</v>
      </c>
      <c r="L3258" s="61" t="s">
        <v>52</v>
      </c>
      <c r="M3258" s="61" t="s">
        <v>5622</v>
      </c>
      <c r="N3258" s="61" t="s">
        <v>5622</v>
      </c>
      <c r="O3258" s="63">
        <v>41699</v>
      </c>
      <c r="P3258" s="61" t="s">
        <v>254</v>
      </c>
      <c r="Q3258" s="61" t="s">
        <v>238</v>
      </c>
      <c r="R3258" s="61" t="s">
        <v>54</v>
      </c>
      <c r="S3258" s="61" t="s">
        <v>55</v>
      </c>
      <c r="T3258" s="61" t="s">
        <v>47</v>
      </c>
      <c r="U3258" s="61" t="s">
        <v>208</v>
      </c>
      <c r="V3258" s="61" t="s">
        <v>198</v>
      </c>
      <c r="W3258" s="61" t="s">
        <v>86</v>
      </c>
      <c r="X3258" s="61" t="s">
        <v>1308</v>
      </c>
      <c r="Y3258" s="61" t="s">
        <v>60</v>
      </c>
      <c r="Z3258" s="61" t="s">
        <v>54</v>
      </c>
      <c r="AA3258" s="61" t="s">
        <v>61</v>
      </c>
      <c r="AB3258" s="61" t="s">
        <v>62</v>
      </c>
      <c r="AC3258" s="61">
        <v>209849</v>
      </c>
      <c r="AD3258" s="61"/>
      <c r="AE3258" s="61" t="s">
        <v>5</v>
      </c>
      <c r="AF3258" s="63">
        <v>41732.547222222223</v>
      </c>
      <c r="AG3258" s="63">
        <v>41732.547222222223</v>
      </c>
      <c r="AH3258" s="62">
        <v>2014</v>
      </c>
      <c r="AI3258" s="61" t="s">
        <v>54</v>
      </c>
      <c r="AJ3258" s="61" t="s">
        <v>63</v>
      </c>
      <c r="AK3258" s="61">
        <v>144130</v>
      </c>
      <c r="AL3258" s="63">
        <v>41640</v>
      </c>
      <c r="AM3258" s="63">
        <v>42004</v>
      </c>
      <c r="AN3258" s="61" t="s">
        <v>337</v>
      </c>
      <c r="AO3258" s="4" t="s">
        <v>78</v>
      </c>
      <c r="AP3258" s="4" t="s">
        <v>79</v>
      </c>
    </row>
    <row r="3259" spans="1:42" ht="102" customHeight="1">
      <c r="A3259" s="61" t="s">
        <v>47</v>
      </c>
      <c r="B3259" s="61" t="s">
        <v>1544</v>
      </c>
      <c r="C3259" s="61" t="s">
        <v>92</v>
      </c>
      <c r="D3259" s="61" t="s">
        <v>92</v>
      </c>
      <c r="E3259" s="61" t="s">
        <v>1545</v>
      </c>
      <c r="F3259" s="61" t="s">
        <v>1546</v>
      </c>
      <c r="G3259" s="62">
        <v>2014</v>
      </c>
      <c r="H3259" s="61">
        <v>208372</v>
      </c>
      <c r="I3259" s="61">
        <v>0</v>
      </c>
      <c r="J3259" s="61" t="s">
        <v>1546</v>
      </c>
      <c r="K3259" s="61" t="s">
        <v>3</v>
      </c>
      <c r="L3259" s="61" t="s">
        <v>52</v>
      </c>
      <c r="M3259" s="61" t="s">
        <v>5622</v>
      </c>
      <c r="N3259" s="61" t="s">
        <v>5622</v>
      </c>
      <c r="O3259" s="63">
        <v>41703</v>
      </c>
      <c r="P3259" s="61" t="s">
        <v>958</v>
      </c>
      <c r="Q3259" s="61" t="s">
        <v>137</v>
      </c>
      <c r="R3259" s="61" t="s">
        <v>54</v>
      </c>
      <c r="S3259" s="61" t="s">
        <v>55</v>
      </c>
      <c r="T3259" s="61" t="s">
        <v>47</v>
      </c>
      <c r="U3259" s="61" t="s">
        <v>208</v>
      </c>
      <c r="V3259" s="61" t="s">
        <v>1544</v>
      </c>
      <c r="W3259" s="61" t="s">
        <v>86</v>
      </c>
      <c r="X3259" s="61" t="s">
        <v>1547</v>
      </c>
      <c r="Y3259" s="61" t="s">
        <v>60</v>
      </c>
      <c r="Z3259" s="61" t="s">
        <v>54</v>
      </c>
      <c r="AA3259" s="61" t="s">
        <v>61</v>
      </c>
      <c r="AB3259" s="61" t="s">
        <v>62</v>
      </c>
      <c r="AC3259" s="61">
        <v>209847</v>
      </c>
      <c r="AD3259" s="61"/>
      <c r="AE3259" s="61" t="s">
        <v>5</v>
      </c>
      <c r="AF3259" s="63">
        <v>41732.547222222223</v>
      </c>
      <c r="AG3259" s="63">
        <v>41732.547222222223</v>
      </c>
      <c r="AH3259" s="62">
        <v>2014</v>
      </c>
      <c r="AI3259" s="61" t="s">
        <v>54</v>
      </c>
      <c r="AJ3259" s="61" t="s">
        <v>63</v>
      </c>
      <c r="AK3259" s="61">
        <v>208372</v>
      </c>
      <c r="AL3259" s="63">
        <v>41640</v>
      </c>
      <c r="AM3259" s="63">
        <v>42004</v>
      </c>
      <c r="AN3259" s="61" t="s">
        <v>337</v>
      </c>
      <c r="AO3259" s="4" t="s">
        <v>78</v>
      </c>
      <c r="AP3259" s="4" t="s">
        <v>79</v>
      </c>
    </row>
    <row r="3260" spans="1:42" ht="102" customHeight="1">
      <c r="A3260" s="61" t="s">
        <v>1544</v>
      </c>
      <c r="B3260" s="61" t="s">
        <v>47</v>
      </c>
      <c r="C3260" s="61" t="s">
        <v>92</v>
      </c>
      <c r="D3260" s="61" t="s">
        <v>92</v>
      </c>
      <c r="E3260" s="61" t="s">
        <v>93</v>
      </c>
      <c r="F3260" s="61" t="s">
        <v>94</v>
      </c>
      <c r="G3260" s="62">
        <v>2014</v>
      </c>
      <c r="H3260" s="61">
        <v>-208372</v>
      </c>
      <c r="I3260" s="61">
        <v>0</v>
      </c>
      <c r="J3260" s="61" t="s">
        <v>3681</v>
      </c>
      <c r="K3260" s="61"/>
      <c r="L3260" s="61" t="s">
        <v>52</v>
      </c>
      <c r="M3260" s="61" t="s">
        <v>5622</v>
      </c>
      <c r="N3260" s="61"/>
      <c r="O3260" s="63">
        <v>41703</v>
      </c>
      <c r="P3260" s="61" t="s">
        <v>96</v>
      </c>
      <c r="Q3260" s="61" t="s">
        <v>69</v>
      </c>
      <c r="R3260" s="61" t="s">
        <v>54</v>
      </c>
      <c r="S3260" s="61" t="s">
        <v>55</v>
      </c>
      <c r="T3260" s="61" t="s">
        <v>1544</v>
      </c>
      <c r="U3260" s="61" t="s">
        <v>57</v>
      </c>
      <c r="V3260" s="61" t="s">
        <v>47</v>
      </c>
      <c r="W3260" s="61" t="s">
        <v>58</v>
      </c>
      <c r="X3260" s="61" t="s">
        <v>59</v>
      </c>
      <c r="Y3260" s="61" t="s">
        <v>60</v>
      </c>
      <c r="Z3260" s="61" t="s">
        <v>54</v>
      </c>
      <c r="AA3260" s="61" t="s">
        <v>61</v>
      </c>
      <c r="AB3260" s="61" t="s">
        <v>62</v>
      </c>
      <c r="AC3260" s="61">
        <v>209848</v>
      </c>
      <c r="AD3260" s="61"/>
      <c r="AE3260" s="61" t="s">
        <v>5</v>
      </c>
      <c r="AF3260" s="63">
        <v>41732.547222222223</v>
      </c>
      <c r="AG3260" s="63">
        <v>41732.547222222223</v>
      </c>
      <c r="AH3260" s="62">
        <v>2014</v>
      </c>
      <c r="AI3260" s="61" t="s">
        <v>54</v>
      </c>
      <c r="AJ3260" s="61" t="s">
        <v>63</v>
      </c>
      <c r="AK3260" s="61">
        <v>0</v>
      </c>
      <c r="AL3260" s="63">
        <v>41640</v>
      </c>
      <c r="AM3260" s="63">
        <v>42004</v>
      </c>
      <c r="AN3260" s="61" t="s">
        <v>77</v>
      </c>
      <c r="AO3260" s="4" t="s">
        <v>97</v>
      </c>
      <c r="AP3260" s="4" t="s">
        <v>79</v>
      </c>
    </row>
    <row r="3261" spans="1:42" ht="102" customHeight="1">
      <c r="A3261" s="61" t="s">
        <v>2606</v>
      </c>
      <c r="B3261" s="61" t="s">
        <v>47</v>
      </c>
      <c r="C3261" s="61" t="s">
        <v>92</v>
      </c>
      <c r="D3261" s="61" t="s">
        <v>92</v>
      </c>
      <c r="E3261" s="61" t="s">
        <v>93</v>
      </c>
      <c r="F3261" s="61" t="s">
        <v>94</v>
      </c>
      <c r="G3261" s="62">
        <v>2014</v>
      </c>
      <c r="H3261" s="61">
        <v>334225</v>
      </c>
      <c r="I3261" s="61">
        <v>0</v>
      </c>
      <c r="J3261" s="61" t="s">
        <v>4098</v>
      </c>
      <c r="K3261" s="61">
        <v>250000</v>
      </c>
      <c r="L3261" s="61" t="s">
        <v>560</v>
      </c>
      <c r="M3261" s="61" t="s">
        <v>5622</v>
      </c>
      <c r="N3261" s="61"/>
      <c r="O3261" s="63">
        <v>41703</v>
      </c>
      <c r="P3261" s="61" t="s">
        <v>96</v>
      </c>
      <c r="Q3261" s="61" t="s">
        <v>69</v>
      </c>
      <c r="R3261" s="61" t="s">
        <v>54</v>
      </c>
      <c r="S3261" s="61" t="s">
        <v>55</v>
      </c>
      <c r="T3261" s="61" t="s">
        <v>2606</v>
      </c>
      <c r="U3261" s="61" t="s">
        <v>2606</v>
      </c>
      <c r="V3261" s="61" t="s">
        <v>47</v>
      </c>
      <c r="W3261" s="61" t="s">
        <v>58</v>
      </c>
      <c r="X3261" s="61" t="s">
        <v>59</v>
      </c>
      <c r="Y3261" s="61" t="s">
        <v>60</v>
      </c>
      <c r="Z3261" s="61" t="s">
        <v>54</v>
      </c>
      <c r="AA3261" s="61" t="s">
        <v>61</v>
      </c>
      <c r="AB3261" s="61" t="s">
        <v>62</v>
      </c>
      <c r="AC3261" s="61">
        <v>208862</v>
      </c>
      <c r="AD3261" s="61"/>
      <c r="AE3261" s="61" t="s">
        <v>119</v>
      </c>
      <c r="AF3261" s="63">
        <v>41934.636111111111</v>
      </c>
      <c r="AG3261" s="63">
        <v>41715.522222222222</v>
      </c>
      <c r="AH3261" s="62">
        <v>2014</v>
      </c>
      <c r="AI3261" s="61" t="s">
        <v>54</v>
      </c>
      <c r="AJ3261" s="61" t="s">
        <v>63</v>
      </c>
      <c r="AK3261" s="61">
        <v>0</v>
      </c>
      <c r="AL3261" s="63">
        <v>41640</v>
      </c>
      <c r="AM3261" s="63">
        <v>42004</v>
      </c>
      <c r="AN3261" s="61" t="s">
        <v>77</v>
      </c>
      <c r="AO3261" s="4" t="s">
        <v>97</v>
      </c>
      <c r="AP3261" s="4" t="s">
        <v>79</v>
      </c>
    </row>
    <row r="3262" spans="1:42" ht="102" customHeight="1">
      <c r="A3262" s="61" t="s">
        <v>2606</v>
      </c>
      <c r="B3262" s="61" t="s">
        <v>211</v>
      </c>
      <c r="C3262" s="61" t="s">
        <v>92</v>
      </c>
      <c r="D3262" s="61" t="s">
        <v>92</v>
      </c>
      <c r="E3262" s="61" t="s">
        <v>216</v>
      </c>
      <c r="F3262" s="61" t="s">
        <v>213</v>
      </c>
      <c r="G3262" s="62">
        <v>2014</v>
      </c>
      <c r="H3262" s="61">
        <v>371747</v>
      </c>
      <c r="I3262" s="61">
        <v>0</v>
      </c>
      <c r="J3262" s="61" t="s">
        <v>4136</v>
      </c>
      <c r="K3262" s="61">
        <v>300000</v>
      </c>
      <c r="L3262" s="61" t="s">
        <v>560</v>
      </c>
      <c r="M3262" s="61" t="s">
        <v>5622</v>
      </c>
      <c r="N3262" s="61"/>
      <c r="O3262" s="63">
        <v>41703</v>
      </c>
      <c r="P3262" s="61" t="s">
        <v>218</v>
      </c>
      <c r="Q3262" s="61" t="s">
        <v>53</v>
      </c>
      <c r="R3262" s="61" t="s">
        <v>54</v>
      </c>
      <c r="S3262" s="61" t="s">
        <v>84</v>
      </c>
      <c r="T3262" s="61" t="s">
        <v>2606</v>
      </c>
      <c r="U3262" s="61" t="s">
        <v>2606</v>
      </c>
      <c r="V3262" s="61" t="s">
        <v>211</v>
      </c>
      <c r="W3262" s="61" t="s">
        <v>58</v>
      </c>
      <c r="X3262" s="61" t="s">
        <v>215</v>
      </c>
      <c r="Y3262" s="61" t="s">
        <v>60</v>
      </c>
      <c r="Z3262" s="61" t="s">
        <v>54</v>
      </c>
      <c r="AA3262" s="61" t="s">
        <v>61</v>
      </c>
      <c r="AB3262" s="61" t="s">
        <v>62</v>
      </c>
      <c r="AC3262" s="61">
        <v>208865</v>
      </c>
      <c r="AD3262" s="61"/>
      <c r="AE3262" s="61" t="s">
        <v>70</v>
      </c>
      <c r="AF3262" s="63">
        <v>42004.445833333331</v>
      </c>
      <c r="AG3262" s="63">
        <v>41715.526388888888</v>
      </c>
      <c r="AH3262" s="62">
        <v>2014</v>
      </c>
      <c r="AI3262" s="61" t="s">
        <v>54</v>
      </c>
      <c r="AJ3262" s="61" t="s">
        <v>63</v>
      </c>
      <c r="AK3262" s="61">
        <v>7698749</v>
      </c>
      <c r="AL3262" s="63">
        <v>41640</v>
      </c>
      <c r="AM3262" s="63">
        <v>42004</v>
      </c>
      <c r="AN3262" s="61" t="s">
        <v>77</v>
      </c>
      <c r="AO3262" s="4" t="s">
        <v>97</v>
      </c>
      <c r="AP3262" s="4" t="s">
        <v>131</v>
      </c>
    </row>
    <row r="3263" spans="1:42" ht="102" customHeight="1">
      <c r="A3263" s="61" t="s">
        <v>57</v>
      </c>
      <c r="B3263" s="61" t="s">
        <v>179</v>
      </c>
      <c r="C3263" s="61" t="s">
        <v>92</v>
      </c>
      <c r="D3263" s="61" t="s">
        <v>92</v>
      </c>
      <c r="E3263" s="61" t="s">
        <v>388</v>
      </c>
      <c r="F3263" s="61" t="s">
        <v>389</v>
      </c>
      <c r="G3263" s="62">
        <v>2014</v>
      </c>
      <c r="H3263" s="61">
        <v>1000000</v>
      </c>
      <c r="I3263" s="61">
        <v>0</v>
      </c>
      <c r="J3263" s="61" t="s">
        <v>3871</v>
      </c>
      <c r="K3263" s="61" t="s">
        <v>3</v>
      </c>
      <c r="L3263" s="61" t="s">
        <v>52</v>
      </c>
      <c r="M3263" s="61" t="s">
        <v>5622</v>
      </c>
      <c r="N3263" s="61"/>
      <c r="O3263" s="63">
        <v>41711</v>
      </c>
      <c r="P3263" s="61" t="s">
        <v>352</v>
      </c>
      <c r="Q3263" s="61" t="s">
        <v>307</v>
      </c>
      <c r="R3263" s="61" t="s">
        <v>54</v>
      </c>
      <c r="S3263" s="61" t="s">
        <v>84</v>
      </c>
      <c r="T3263" s="61" t="s">
        <v>57</v>
      </c>
      <c r="U3263" s="61" t="s">
        <v>57</v>
      </c>
      <c r="V3263" s="61" t="s">
        <v>179</v>
      </c>
      <c r="W3263" s="61" t="s">
        <v>58</v>
      </c>
      <c r="X3263" s="61" t="s">
        <v>185</v>
      </c>
      <c r="Y3263" s="61" t="s">
        <v>60</v>
      </c>
      <c r="Z3263" s="61" t="s">
        <v>54</v>
      </c>
      <c r="AA3263" s="61" t="s">
        <v>61</v>
      </c>
      <c r="AB3263" s="61" t="s">
        <v>62</v>
      </c>
      <c r="AC3263" s="61">
        <v>208942</v>
      </c>
      <c r="AD3263" s="61"/>
      <c r="AE3263" s="61" t="s">
        <v>70</v>
      </c>
      <c r="AF3263" s="63">
        <v>41890.504166666666</v>
      </c>
      <c r="AG3263" s="63">
        <v>41718.510416666664</v>
      </c>
      <c r="AH3263" s="62">
        <v>2014</v>
      </c>
      <c r="AI3263" s="61" t="s">
        <v>54</v>
      </c>
      <c r="AJ3263" s="61" t="s">
        <v>63</v>
      </c>
      <c r="AK3263" s="61">
        <v>15091604</v>
      </c>
      <c r="AL3263" s="63">
        <v>41640</v>
      </c>
      <c r="AM3263" s="63">
        <v>42004</v>
      </c>
      <c r="AN3263" s="61" t="s">
        <v>240</v>
      </c>
      <c r="AO3263" s="4" t="s">
        <v>97</v>
      </c>
      <c r="AP3263" s="4" t="s">
        <v>131</v>
      </c>
    </row>
    <row r="3264" spans="1:42" ht="102" customHeight="1">
      <c r="A3264" s="61" t="s">
        <v>4266</v>
      </c>
      <c r="B3264" s="61" t="s">
        <v>179</v>
      </c>
      <c r="C3264" s="61" t="s">
        <v>92</v>
      </c>
      <c r="D3264" s="61"/>
      <c r="E3264" s="61"/>
      <c r="F3264" s="61"/>
      <c r="G3264" s="62">
        <v>2014</v>
      </c>
      <c r="H3264" s="61">
        <v>1110000</v>
      </c>
      <c r="I3264" s="61">
        <v>0</v>
      </c>
      <c r="J3264" s="61" t="s">
        <v>4460</v>
      </c>
      <c r="K3264" s="61">
        <v>7278269</v>
      </c>
      <c r="L3264" s="61" t="s">
        <v>83</v>
      </c>
      <c r="M3264" s="61" t="s">
        <v>5622</v>
      </c>
      <c r="N3264" s="61"/>
      <c r="O3264" s="63">
        <v>41715</v>
      </c>
      <c r="P3264" s="61"/>
      <c r="Q3264" s="61" t="s">
        <v>196</v>
      </c>
      <c r="R3264" s="61" t="s">
        <v>54</v>
      </c>
      <c r="S3264" s="61" t="s">
        <v>55</v>
      </c>
      <c r="T3264" s="61" t="s">
        <v>4266</v>
      </c>
      <c r="U3264" s="61" t="s">
        <v>4266</v>
      </c>
      <c r="V3264" s="61" t="s">
        <v>179</v>
      </c>
      <c r="W3264" s="61" t="s">
        <v>58</v>
      </c>
      <c r="X3264" s="61" t="s">
        <v>185</v>
      </c>
      <c r="Y3264" s="61" t="s">
        <v>60</v>
      </c>
      <c r="Z3264" s="61" t="s">
        <v>54</v>
      </c>
      <c r="AA3264" s="61" t="s">
        <v>61</v>
      </c>
      <c r="AB3264" s="61" t="s">
        <v>62</v>
      </c>
      <c r="AC3264" s="61">
        <v>221156</v>
      </c>
      <c r="AD3264" s="61"/>
      <c r="AE3264" s="61" t="s">
        <v>119</v>
      </c>
      <c r="AF3264" s="63">
        <v>41962.492361111108</v>
      </c>
      <c r="AG3264" s="63">
        <v>41962.492361111108</v>
      </c>
      <c r="AH3264" s="62"/>
      <c r="AI3264" s="61"/>
      <c r="AJ3264" s="61" t="s">
        <v>63</v>
      </c>
      <c r="AK3264" s="61"/>
      <c r="AL3264" s="63"/>
      <c r="AM3264" s="63"/>
      <c r="AN3264" s="61"/>
      <c r="AO3264" s="4"/>
      <c r="AP3264" s="4"/>
    </row>
    <row r="3265" spans="1:42" ht="102" customHeight="1">
      <c r="A3265" s="61" t="s">
        <v>4266</v>
      </c>
      <c r="B3265" s="61" t="s">
        <v>179</v>
      </c>
      <c r="C3265" s="61" t="s">
        <v>92</v>
      </c>
      <c r="D3265" s="61" t="s">
        <v>92</v>
      </c>
      <c r="E3265" s="61" t="s">
        <v>3213</v>
      </c>
      <c r="F3265" s="61" t="s">
        <v>3214</v>
      </c>
      <c r="G3265" s="62">
        <v>2014</v>
      </c>
      <c r="H3265" s="61">
        <v>798583</v>
      </c>
      <c r="I3265" s="61">
        <v>0</v>
      </c>
      <c r="J3265" s="61" t="s">
        <v>4461</v>
      </c>
      <c r="K3265" s="61">
        <v>5236308</v>
      </c>
      <c r="L3265" s="61" t="s">
        <v>83</v>
      </c>
      <c r="M3265" s="61" t="s">
        <v>5622</v>
      </c>
      <c r="N3265" s="61"/>
      <c r="O3265" s="63">
        <v>41715</v>
      </c>
      <c r="P3265" s="61" t="s">
        <v>218</v>
      </c>
      <c r="Q3265" s="61" t="s">
        <v>53</v>
      </c>
      <c r="R3265" s="61" t="s">
        <v>54</v>
      </c>
      <c r="S3265" s="61" t="s">
        <v>55</v>
      </c>
      <c r="T3265" s="61" t="s">
        <v>4266</v>
      </c>
      <c r="U3265" s="61" t="s">
        <v>4266</v>
      </c>
      <c r="V3265" s="61" t="s">
        <v>179</v>
      </c>
      <c r="W3265" s="61" t="s">
        <v>58</v>
      </c>
      <c r="X3265" s="61" t="s">
        <v>185</v>
      </c>
      <c r="Y3265" s="61" t="s">
        <v>60</v>
      </c>
      <c r="Z3265" s="61" t="s">
        <v>54</v>
      </c>
      <c r="AA3265" s="61" t="s">
        <v>61</v>
      </c>
      <c r="AB3265" s="61" t="s">
        <v>62</v>
      </c>
      <c r="AC3265" s="61">
        <v>212113</v>
      </c>
      <c r="AD3265" s="61"/>
      <c r="AE3265" s="61" t="s">
        <v>119</v>
      </c>
      <c r="AF3265" s="63">
        <v>41962.487499999996</v>
      </c>
      <c r="AG3265" s="63">
        <v>41772.756249999999</v>
      </c>
      <c r="AH3265" s="62">
        <v>2014</v>
      </c>
      <c r="AI3265" s="61" t="s">
        <v>54</v>
      </c>
      <c r="AJ3265" s="61" t="s">
        <v>63</v>
      </c>
      <c r="AK3265" s="61">
        <v>10178101</v>
      </c>
      <c r="AL3265" s="63">
        <v>41640</v>
      </c>
      <c r="AM3265" s="63">
        <v>42004</v>
      </c>
      <c r="AN3265" s="61" t="s">
        <v>77</v>
      </c>
      <c r="AO3265" s="4" t="s">
        <v>97</v>
      </c>
      <c r="AP3265" s="4" t="s">
        <v>131</v>
      </c>
    </row>
    <row r="3266" spans="1:42" ht="102" customHeight="1">
      <c r="A3266" s="61" t="s">
        <v>4266</v>
      </c>
      <c r="B3266" s="61" t="s">
        <v>179</v>
      </c>
      <c r="C3266" s="61" t="s">
        <v>92</v>
      </c>
      <c r="D3266" s="61" t="s">
        <v>92</v>
      </c>
      <c r="E3266" s="61" t="s">
        <v>3219</v>
      </c>
      <c r="F3266" s="61" t="s">
        <v>3220</v>
      </c>
      <c r="G3266" s="62">
        <v>2014</v>
      </c>
      <c r="H3266" s="61">
        <v>610500</v>
      </c>
      <c r="I3266" s="61">
        <v>0</v>
      </c>
      <c r="J3266" s="61" t="s">
        <v>4462</v>
      </c>
      <c r="K3266" s="61">
        <v>4003048</v>
      </c>
      <c r="L3266" s="61" t="s">
        <v>83</v>
      </c>
      <c r="M3266" s="61" t="s">
        <v>5622</v>
      </c>
      <c r="N3266" s="61" t="s">
        <v>5622</v>
      </c>
      <c r="O3266" s="63">
        <v>41715</v>
      </c>
      <c r="P3266" s="61" t="s">
        <v>352</v>
      </c>
      <c r="Q3266" s="61" t="s">
        <v>307</v>
      </c>
      <c r="R3266" s="61" t="s">
        <v>54</v>
      </c>
      <c r="S3266" s="61" t="s">
        <v>55</v>
      </c>
      <c r="T3266" s="61" t="s">
        <v>4266</v>
      </c>
      <c r="U3266" s="61" t="s">
        <v>4266</v>
      </c>
      <c r="V3266" s="61" t="s">
        <v>179</v>
      </c>
      <c r="W3266" s="61" t="s">
        <v>58</v>
      </c>
      <c r="X3266" s="61" t="s">
        <v>185</v>
      </c>
      <c r="Y3266" s="61" t="s">
        <v>60</v>
      </c>
      <c r="Z3266" s="61" t="s">
        <v>54</v>
      </c>
      <c r="AA3266" s="61" t="s">
        <v>61</v>
      </c>
      <c r="AB3266" s="61" t="s">
        <v>62</v>
      </c>
      <c r="AC3266" s="61">
        <v>221153</v>
      </c>
      <c r="AD3266" s="61"/>
      <c r="AE3266" s="61" t="s">
        <v>119</v>
      </c>
      <c r="AF3266" s="63">
        <v>41962.488194444442</v>
      </c>
      <c r="AG3266" s="63">
        <v>41962.488194444442</v>
      </c>
      <c r="AH3266" s="62">
        <v>2014</v>
      </c>
      <c r="AI3266" s="61" t="s">
        <v>54</v>
      </c>
      <c r="AJ3266" s="61" t="s">
        <v>63</v>
      </c>
      <c r="AK3266" s="61">
        <v>39611583</v>
      </c>
      <c r="AL3266" s="63">
        <v>41640</v>
      </c>
      <c r="AM3266" s="63">
        <v>42004</v>
      </c>
      <c r="AN3266" s="61" t="s">
        <v>337</v>
      </c>
      <c r="AO3266" s="4" t="s">
        <v>97</v>
      </c>
      <c r="AP3266" s="4" t="s">
        <v>131</v>
      </c>
    </row>
    <row r="3267" spans="1:42" ht="102" customHeight="1">
      <c r="A3267" s="61" t="s">
        <v>4266</v>
      </c>
      <c r="B3267" s="61" t="s">
        <v>179</v>
      </c>
      <c r="C3267" s="61" t="s">
        <v>92</v>
      </c>
      <c r="D3267" s="61" t="s">
        <v>92</v>
      </c>
      <c r="E3267" s="61" t="s">
        <v>391</v>
      </c>
      <c r="F3267" s="61" t="s">
        <v>369</v>
      </c>
      <c r="G3267" s="62">
        <v>2014</v>
      </c>
      <c r="H3267" s="61">
        <v>2309213</v>
      </c>
      <c r="I3267" s="61">
        <v>0</v>
      </c>
      <c r="J3267" s="61" t="s">
        <v>2822</v>
      </c>
      <c r="K3267" s="61">
        <v>15141507</v>
      </c>
      <c r="L3267" s="61" t="s">
        <v>83</v>
      </c>
      <c r="M3267" s="61" t="s">
        <v>5622</v>
      </c>
      <c r="N3267" s="61" t="s">
        <v>5622</v>
      </c>
      <c r="O3267" s="63">
        <v>41715</v>
      </c>
      <c r="P3267" s="61" t="s">
        <v>352</v>
      </c>
      <c r="Q3267" s="61" t="s">
        <v>196</v>
      </c>
      <c r="R3267" s="61" t="s">
        <v>54</v>
      </c>
      <c r="S3267" s="61" t="s">
        <v>55</v>
      </c>
      <c r="T3267" s="61" t="s">
        <v>4266</v>
      </c>
      <c r="U3267" s="61" t="s">
        <v>4266</v>
      </c>
      <c r="V3267" s="61" t="s">
        <v>179</v>
      </c>
      <c r="W3267" s="61" t="s">
        <v>58</v>
      </c>
      <c r="X3267" s="61" t="s">
        <v>185</v>
      </c>
      <c r="Y3267" s="61" t="s">
        <v>60</v>
      </c>
      <c r="Z3267" s="61" t="s">
        <v>54</v>
      </c>
      <c r="AA3267" s="61" t="s">
        <v>61</v>
      </c>
      <c r="AB3267" s="61" t="s">
        <v>62</v>
      </c>
      <c r="AC3267" s="61">
        <v>221155</v>
      </c>
      <c r="AD3267" s="61"/>
      <c r="AE3267" s="61" t="s">
        <v>119</v>
      </c>
      <c r="AF3267" s="63">
        <v>42003.604861111111</v>
      </c>
      <c r="AG3267" s="63">
        <v>41962.490277777775</v>
      </c>
      <c r="AH3267" s="62">
        <v>2014</v>
      </c>
      <c r="AI3267" s="61" t="s">
        <v>54</v>
      </c>
      <c r="AJ3267" s="61" t="s">
        <v>63</v>
      </c>
      <c r="AK3267" s="61">
        <v>91132980</v>
      </c>
      <c r="AL3267" s="63">
        <v>41640</v>
      </c>
      <c r="AM3267" s="63">
        <v>42004</v>
      </c>
      <c r="AN3267" s="61" t="s">
        <v>337</v>
      </c>
      <c r="AO3267" s="4" t="s">
        <v>97</v>
      </c>
      <c r="AP3267" s="4" t="s">
        <v>131</v>
      </c>
    </row>
    <row r="3268" spans="1:42" ht="102" customHeight="1">
      <c r="A3268" s="61" t="s">
        <v>4266</v>
      </c>
      <c r="B3268" s="61" t="s">
        <v>179</v>
      </c>
      <c r="C3268" s="61" t="s">
        <v>92</v>
      </c>
      <c r="D3268" s="61" t="s">
        <v>92</v>
      </c>
      <c r="E3268" s="61" t="s">
        <v>4463</v>
      </c>
      <c r="F3268" s="61" t="s">
        <v>4464</v>
      </c>
      <c r="G3268" s="62">
        <v>2014</v>
      </c>
      <c r="H3268" s="61">
        <v>1703642</v>
      </c>
      <c r="I3268" s="61">
        <v>0</v>
      </c>
      <c r="J3268" s="61" t="s">
        <v>4465</v>
      </c>
      <c r="K3268" s="61">
        <v>11170782</v>
      </c>
      <c r="L3268" s="61" t="s">
        <v>83</v>
      </c>
      <c r="M3268" s="61" t="s">
        <v>5622</v>
      </c>
      <c r="N3268" s="61"/>
      <c r="O3268" s="63">
        <v>41715</v>
      </c>
      <c r="P3268" s="61" t="s">
        <v>352</v>
      </c>
      <c r="Q3268" s="61" t="s">
        <v>196</v>
      </c>
      <c r="R3268" s="61" t="s">
        <v>54</v>
      </c>
      <c r="S3268" s="61" t="s">
        <v>55</v>
      </c>
      <c r="T3268" s="61" t="s">
        <v>4266</v>
      </c>
      <c r="U3268" s="61" t="s">
        <v>4266</v>
      </c>
      <c r="V3268" s="61" t="s">
        <v>179</v>
      </c>
      <c r="W3268" s="61" t="s">
        <v>58</v>
      </c>
      <c r="X3268" s="61" t="s">
        <v>185</v>
      </c>
      <c r="Y3268" s="61" t="s">
        <v>60</v>
      </c>
      <c r="Z3268" s="61" t="s">
        <v>54</v>
      </c>
      <c r="AA3268" s="61" t="s">
        <v>61</v>
      </c>
      <c r="AB3268" s="61" t="s">
        <v>62</v>
      </c>
      <c r="AC3268" s="61">
        <v>221152</v>
      </c>
      <c r="AD3268" s="61"/>
      <c r="AE3268" s="61" t="s">
        <v>119</v>
      </c>
      <c r="AF3268" s="63">
        <v>41962.484027777777</v>
      </c>
      <c r="AG3268" s="63">
        <v>41962.484027777777</v>
      </c>
      <c r="AH3268" s="62">
        <v>2014</v>
      </c>
      <c r="AI3268" s="61" t="s">
        <v>54</v>
      </c>
      <c r="AJ3268" s="61" t="s">
        <v>63</v>
      </c>
      <c r="AK3268" s="61">
        <v>13895601</v>
      </c>
      <c r="AL3268" s="63">
        <v>41640</v>
      </c>
      <c r="AM3268" s="63">
        <v>42004</v>
      </c>
      <c r="AN3268" s="61" t="s">
        <v>240</v>
      </c>
      <c r="AO3268" s="4" t="s">
        <v>97</v>
      </c>
      <c r="AP3268" s="4" t="s">
        <v>131</v>
      </c>
    </row>
    <row r="3269" spans="1:42" ht="102" customHeight="1">
      <c r="A3269" s="61" t="s">
        <v>4266</v>
      </c>
      <c r="B3269" s="61" t="s">
        <v>179</v>
      </c>
      <c r="C3269" s="61" t="s">
        <v>92</v>
      </c>
      <c r="D3269" s="61" t="s">
        <v>92</v>
      </c>
      <c r="E3269" s="61" t="s">
        <v>2416</v>
      </c>
      <c r="F3269" s="61" t="s">
        <v>2413</v>
      </c>
      <c r="G3269" s="62">
        <v>2014</v>
      </c>
      <c r="H3269" s="61">
        <v>126463</v>
      </c>
      <c r="I3269" s="61">
        <v>0</v>
      </c>
      <c r="J3269" s="61" t="s">
        <v>4466</v>
      </c>
      <c r="K3269" s="61">
        <v>829218</v>
      </c>
      <c r="L3269" s="61" t="s">
        <v>83</v>
      </c>
      <c r="M3269" s="61" t="s">
        <v>5622</v>
      </c>
      <c r="N3269" s="61"/>
      <c r="O3269" s="63">
        <v>41715</v>
      </c>
      <c r="P3269" s="61" t="s">
        <v>267</v>
      </c>
      <c r="Q3269" s="61" t="s">
        <v>146</v>
      </c>
      <c r="R3269" s="61" t="s">
        <v>54</v>
      </c>
      <c r="S3269" s="61" t="s">
        <v>55</v>
      </c>
      <c r="T3269" s="61" t="s">
        <v>4266</v>
      </c>
      <c r="U3269" s="61" t="s">
        <v>4266</v>
      </c>
      <c r="V3269" s="61" t="s">
        <v>179</v>
      </c>
      <c r="W3269" s="61" t="s">
        <v>58</v>
      </c>
      <c r="X3269" s="61" t="s">
        <v>185</v>
      </c>
      <c r="Y3269" s="61" t="s">
        <v>60</v>
      </c>
      <c r="Z3269" s="61" t="s">
        <v>54</v>
      </c>
      <c r="AA3269" s="61" t="s">
        <v>61</v>
      </c>
      <c r="AB3269" s="61" t="s">
        <v>62</v>
      </c>
      <c r="AC3269" s="61">
        <v>216165</v>
      </c>
      <c r="AD3269" s="61"/>
      <c r="AE3269" s="61" t="s">
        <v>119</v>
      </c>
      <c r="AF3269" s="63">
        <v>41962.48333333333</v>
      </c>
      <c r="AG3269" s="63">
        <v>41855.69930555555</v>
      </c>
      <c r="AH3269" s="62">
        <v>2014</v>
      </c>
      <c r="AI3269" s="61" t="s">
        <v>54</v>
      </c>
      <c r="AJ3269" s="61" t="s">
        <v>63</v>
      </c>
      <c r="AK3269" s="61">
        <v>1805447</v>
      </c>
      <c r="AL3269" s="63">
        <v>41640</v>
      </c>
      <c r="AM3269" s="63">
        <v>42004</v>
      </c>
      <c r="AN3269" s="61" t="s">
        <v>240</v>
      </c>
      <c r="AO3269" s="4" t="s">
        <v>103</v>
      </c>
      <c r="AP3269" s="4" t="s">
        <v>168</v>
      </c>
    </row>
    <row r="3270" spans="1:42" ht="102" customHeight="1">
      <c r="A3270" s="61" t="s">
        <v>4266</v>
      </c>
      <c r="B3270" s="61" t="s">
        <v>179</v>
      </c>
      <c r="C3270" s="61" t="s">
        <v>92</v>
      </c>
      <c r="D3270" s="61" t="s">
        <v>92</v>
      </c>
      <c r="E3270" s="61" t="s">
        <v>2883</v>
      </c>
      <c r="F3270" s="61" t="s">
        <v>2884</v>
      </c>
      <c r="G3270" s="62">
        <v>2014</v>
      </c>
      <c r="H3270" s="61">
        <v>160950</v>
      </c>
      <c r="I3270" s="61">
        <v>0</v>
      </c>
      <c r="J3270" s="61" t="s">
        <v>4452</v>
      </c>
      <c r="K3270" s="61">
        <v>1055349</v>
      </c>
      <c r="L3270" s="61" t="s">
        <v>83</v>
      </c>
      <c r="M3270" s="61" t="s">
        <v>5622</v>
      </c>
      <c r="N3270" s="61" t="s">
        <v>5622</v>
      </c>
      <c r="O3270" s="63">
        <v>41715</v>
      </c>
      <c r="P3270" s="61" t="s">
        <v>958</v>
      </c>
      <c r="Q3270" s="61" t="s">
        <v>137</v>
      </c>
      <c r="R3270" s="61" t="s">
        <v>54</v>
      </c>
      <c r="S3270" s="61" t="s">
        <v>55</v>
      </c>
      <c r="T3270" s="61" t="s">
        <v>4266</v>
      </c>
      <c r="U3270" s="61" t="s">
        <v>4266</v>
      </c>
      <c r="V3270" s="61" t="s">
        <v>179</v>
      </c>
      <c r="W3270" s="61" t="s">
        <v>58</v>
      </c>
      <c r="X3270" s="61" t="s">
        <v>185</v>
      </c>
      <c r="Y3270" s="61" t="s">
        <v>60</v>
      </c>
      <c r="Z3270" s="61" t="s">
        <v>54</v>
      </c>
      <c r="AA3270" s="61" t="s">
        <v>61</v>
      </c>
      <c r="AB3270" s="61" t="s">
        <v>62</v>
      </c>
      <c r="AC3270" s="61">
        <v>221154</v>
      </c>
      <c r="AD3270" s="61"/>
      <c r="AE3270" s="61" t="s">
        <v>119</v>
      </c>
      <c r="AF3270" s="63">
        <v>41962.489583333328</v>
      </c>
      <c r="AG3270" s="63">
        <v>41962.489583333328</v>
      </c>
      <c r="AH3270" s="62">
        <v>2014</v>
      </c>
      <c r="AI3270" s="61" t="s">
        <v>54</v>
      </c>
      <c r="AJ3270" s="61" t="s">
        <v>63</v>
      </c>
      <c r="AK3270" s="61">
        <v>2664000</v>
      </c>
      <c r="AL3270" s="63">
        <v>41640</v>
      </c>
      <c r="AM3270" s="63">
        <v>42004</v>
      </c>
      <c r="AN3270" s="61" t="s">
        <v>337</v>
      </c>
      <c r="AO3270" s="4" t="s">
        <v>97</v>
      </c>
      <c r="AP3270" s="4" t="s">
        <v>965</v>
      </c>
    </row>
    <row r="3271" spans="1:42" ht="102" customHeight="1">
      <c r="A3271" s="61" t="s">
        <v>731</v>
      </c>
      <c r="B3271" s="61" t="s">
        <v>413</v>
      </c>
      <c r="C3271" s="61" t="s">
        <v>92</v>
      </c>
      <c r="D3271" s="61"/>
      <c r="E3271" s="61"/>
      <c r="F3271" s="61"/>
      <c r="G3271" s="62">
        <v>2014</v>
      </c>
      <c r="H3271" s="61">
        <v>1795332</v>
      </c>
      <c r="I3271" s="61">
        <v>0</v>
      </c>
      <c r="J3271" s="61" t="s">
        <v>775</v>
      </c>
      <c r="K3271" s="61">
        <v>2000000</v>
      </c>
      <c r="L3271" s="61" t="s">
        <v>734</v>
      </c>
      <c r="M3271" s="61" t="s">
        <v>5622</v>
      </c>
      <c r="N3271" s="61"/>
      <c r="O3271" s="63">
        <v>41717</v>
      </c>
      <c r="P3271" s="61"/>
      <c r="Q3271" s="61" t="s">
        <v>69</v>
      </c>
      <c r="R3271" s="61" t="s">
        <v>54</v>
      </c>
      <c r="S3271" s="61" t="s">
        <v>84</v>
      </c>
      <c r="T3271" s="61" t="s">
        <v>731</v>
      </c>
      <c r="U3271" s="61" t="s">
        <v>731</v>
      </c>
      <c r="V3271" s="61" t="s">
        <v>413</v>
      </c>
      <c r="W3271" s="61" t="s">
        <v>416</v>
      </c>
      <c r="X3271" s="61" t="s">
        <v>417</v>
      </c>
      <c r="Y3271" s="61" t="s">
        <v>60</v>
      </c>
      <c r="Z3271" s="61" t="s">
        <v>54</v>
      </c>
      <c r="AA3271" s="61" t="s">
        <v>61</v>
      </c>
      <c r="AB3271" s="61" t="s">
        <v>62</v>
      </c>
      <c r="AC3271" s="61">
        <v>212094</v>
      </c>
      <c r="AD3271" s="61"/>
      <c r="AE3271" s="61" t="s">
        <v>5</v>
      </c>
      <c r="AF3271" s="63">
        <v>41772.720833333333</v>
      </c>
      <c r="AG3271" s="63">
        <v>41772.720833333333</v>
      </c>
      <c r="AH3271" s="62"/>
      <c r="AI3271" s="61"/>
      <c r="AJ3271" s="61" t="s">
        <v>63</v>
      </c>
      <c r="AK3271" s="61"/>
      <c r="AL3271" s="63"/>
      <c r="AM3271" s="63"/>
      <c r="AN3271" s="61"/>
      <c r="AO3271" s="4"/>
      <c r="AP3271" s="4"/>
    </row>
    <row r="3272" spans="1:42" ht="102" customHeight="1">
      <c r="A3272" s="61" t="s">
        <v>3368</v>
      </c>
      <c r="B3272" s="61" t="s">
        <v>413</v>
      </c>
      <c r="C3272" s="61" t="s">
        <v>92</v>
      </c>
      <c r="D3272" s="61"/>
      <c r="E3272" s="61"/>
      <c r="F3272" s="61"/>
      <c r="G3272" s="62">
        <v>2014</v>
      </c>
      <c r="H3272" s="61">
        <v>3300330</v>
      </c>
      <c r="I3272" s="61">
        <v>0</v>
      </c>
      <c r="J3272" s="61" t="s">
        <v>3419</v>
      </c>
      <c r="K3272" s="61">
        <v>20000000</v>
      </c>
      <c r="L3272" s="61" t="s">
        <v>3371</v>
      </c>
      <c r="M3272" s="61" t="s">
        <v>5622</v>
      </c>
      <c r="N3272" s="61"/>
      <c r="O3272" s="63">
        <v>41718</v>
      </c>
      <c r="P3272" s="61"/>
      <c r="Q3272" s="61" t="s">
        <v>69</v>
      </c>
      <c r="R3272" s="61" t="s">
        <v>54</v>
      </c>
      <c r="S3272" s="61" t="s">
        <v>84</v>
      </c>
      <c r="T3272" s="61" t="s">
        <v>3368</v>
      </c>
      <c r="U3272" s="61" t="s">
        <v>3368</v>
      </c>
      <c r="V3272" s="61" t="s">
        <v>413</v>
      </c>
      <c r="W3272" s="61" t="s">
        <v>416</v>
      </c>
      <c r="X3272" s="61" t="s">
        <v>417</v>
      </c>
      <c r="Y3272" s="61" t="s">
        <v>60</v>
      </c>
      <c r="Z3272" s="61" t="s">
        <v>54</v>
      </c>
      <c r="AA3272" s="61" t="s">
        <v>61</v>
      </c>
      <c r="AB3272" s="61" t="s">
        <v>62</v>
      </c>
      <c r="AC3272" s="61">
        <v>209879</v>
      </c>
      <c r="AD3272" s="61"/>
      <c r="AE3272" s="61" t="s">
        <v>5</v>
      </c>
      <c r="AF3272" s="63">
        <v>41732.685416666667</v>
      </c>
      <c r="AG3272" s="63">
        <v>41732.685416666667</v>
      </c>
      <c r="AH3272" s="62"/>
      <c r="AI3272" s="61"/>
      <c r="AJ3272" s="61" t="s">
        <v>63</v>
      </c>
      <c r="AK3272" s="61"/>
      <c r="AL3272" s="63"/>
      <c r="AM3272" s="63"/>
      <c r="AN3272" s="61"/>
      <c r="AO3272" s="4"/>
      <c r="AP3272" s="4"/>
    </row>
    <row r="3273" spans="1:42" ht="102" customHeight="1">
      <c r="A3273" s="61" t="s">
        <v>4266</v>
      </c>
      <c r="B3273" s="61" t="s">
        <v>4403</v>
      </c>
      <c r="C3273" s="61" t="s">
        <v>92</v>
      </c>
      <c r="D3273" s="61"/>
      <c r="E3273" s="61"/>
      <c r="F3273" s="61"/>
      <c r="G3273" s="62">
        <v>2014</v>
      </c>
      <c r="H3273" s="61">
        <v>612557</v>
      </c>
      <c r="I3273" s="61">
        <v>0</v>
      </c>
      <c r="J3273" s="61" t="s">
        <v>4408</v>
      </c>
      <c r="K3273" s="61">
        <v>4000000</v>
      </c>
      <c r="L3273" s="61" t="s">
        <v>83</v>
      </c>
      <c r="M3273" s="61" t="s">
        <v>5622</v>
      </c>
      <c r="N3273" s="61"/>
      <c r="O3273" s="63">
        <v>41719</v>
      </c>
      <c r="P3273" s="61"/>
      <c r="Q3273" s="61" t="s">
        <v>69</v>
      </c>
      <c r="R3273" s="61" t="s">
        <v>54</v>
      </c>
      <c r="S3273" s="61" t="s">
        <v>84</v>
      </c>
      <c r="T3273" s="61" t="s">
        <v>4266</v>
      </c>
      <c r="U3273" s="61" t="s">
        <v>4266</v>
      </c>
      <c r="V3273" s="61" t="s">
        <v>4403</v>
      </c>
      <c r="W3273" s="61" t="s">
        <v>416</v>
      </c>
      <c r="X3273" s="61" t="s">
        <v>4404</v>
      </c>
      <c r="Y3273" s="61" t="s">
        <v>60</v>
      </c>
      <c r="Z3273" s="61" t="s">
        <v>54</v>
      </c>
      <c r="AA3273" s="61" t="s">
        <v>61</v>
      </c>
      <c r="AB3273" s="61" t="s">
        <v>62</v>
      </c>
      <c r="AC3273" s="61">
        <v>214185</v>
      </c>
      <c r="AD3273" s="61"/>
      <c r="AE3273" s="61" t="s">
        <v>5</v>
      </c>
      <c r="AF3273" s="63">
        <v>41810.688888888886</v>
      </c>
      <c r="AG3273" s="63">
        <v>41810.688888888886</v>
      </c>
      <c r="AH3273" s="62"/>
      <c r="AI3273" s="61"/>
      <c r="AJ3273" s="61" t="s">
        <v>63</v>
      </c>
      <c r="AK3273" s="61"/>
      <c r="AL3273" s="63"/>
      <c r="AM3273" s="63"/>
      <c r="AN3273" s="61"/>
      <c r="AO3273" s="4"/>
      <c r="AP3273" s="4"/>
    </row>
    <row r="3274" spans="1:42" ht="102" customHeight="1">
      <c r="A3274" s="61" t="s">
        <v>731</v>
      </c>
      <c r="B3274" s="61" t="s">
        <v>211</v>
      </c>
      <c r="C3274" s="61" t="s">
        <v>92</v>
      </c>
      <c r="D3274" s="61" t="s">
        <v>92</v>
      </c>
      <c r="E3274" s="61" t="s">
        <v>216</v>
      </c>
      <c r="F3274" s="61" t="s">
        <v>213</v>
      </c>
      <c r="G3274" s="62">
        <v>2014</v>
      </c>
      <c r="H3274" s="61">
        <v>448833</v>
      </c>
      <c r="I3274" s="61">
        <v>0</v>
      </c>
      <c r="J3274" s="61" t="s">
        <v>786</v>
      </c>
      <c r="K3274" s="61">
        <v>500000</v>
      </c>
      <c r="L3274" s="61" t="s">
        <v>734</v>
      </c>
      <c r="M3274" s="61" t="s">
        <v>5622</v>
      </c>
      <c r="N3274" s="61"/>
      <c r="O3274" s="63">
        <v>41724</v>
      </c>
      <c r="P3274" s="61" t="s">
        <v>218</v>
      </c>
      <c r="Q3274" s="61" t="s">
        <v>53</v>
      </c>
      <c r="R3274" s="61" t="s">
        <v>54</v>
      </c>
      <c r="S3274" s="61" t="s">
        <v>55</v>
      </c>
      <c r="T3274" s="61" t="s">
        <v>731</v>
      </c>
      <c r="U3274" s="61" t="s">
        <v>731</v>
      </c>
      <c r="V3274" s="61" t="s">
        <v>211</v>
      </c>
      <c r="W3274" s="61" t="s">
        <v>58</v>
      </c>
      <c r="X3274" s="61" t="s">
        <v>215</v>
      </c>
      <c r="Y3274" s="61" t="s">
        <v>60</v>
      </c>
      <c r="Z3274" s="61" t="s">
        <v>54</v>
      </c>
      <c r="AA3274" s="61" t="s">
        <v>61</v>
      </c>
      <c r="AB3274" s="61" t="s">
        <v>62</v>
      </c>
      <c r="AC3274" s="61">
        <v>209459</v>
      </c>
      <c r="AD3274" s="61"/>
      <c r="AE3274" s="61" t="s">
        <v>70</v>
      </c>
      <c r="AF3274" s="63">
        <v>41759.649305555555</v>
      </c>
      <c r="AG3274" s="63">
        <v>41726.617361111108</v>
      </c>
      <c r="AH3274" s="62">
        <v>2014</v>
      </c>
      <c r="AI3274" s="61" t="s">
        <v>54</v>
      </c>
      <c r="AJ3274" s="61" t="s">
        <v>63</v>
      </c>
      <c r="AK3274" s="61">
        <v>7698749</v>
      </c>
      <c r="AL3274" s="63">
        <v>41640</v>
      </c>
      <c r="AM3274" s="63">
        <v>42004</v>
      </c>
      <c r="AN3274" s="61" t="s">
        <v>77</v>
      </c>
      <c r="AO3274" s="4" t="s">
        <v>97</v>
      </c>
      <c r="AP3274" s="4" t="s">
        <v>131</v>
      </c>
    </row>
    <row r="3275" spans="1:42" ht="102" customHeight="1">
      <c r="A3275" s="61" t="s">
        <v>731</v>
      </c>
      <c r="B3275" s="61" t="s">
        <v>762</v>
      </c>
      <c r="C3275" s="61" t="s">
        <v>92</v>
      </c>
      <c r="D3275" s="61" t="s">
        <v>92</v>
      </c>
      <c r="E3275" s="61" t="s">
        <v>763</v>
      </c>
      <c r="F3275" s="61" t="s">
        <v>764</v>
      </c>
      <c r="G3275" s="62">
        <v>2014</v>
      </c>
      <c r="H3275" s="61">
        <v>299750</v>
      </c>
      <c r="I3275" s="61">
        <v>0</v>
      </c>
      <c r="J3275" s="61" t="s">
        <v>765</v>
      </c>
      <c r="K3275" s="61">
        <v>299750</v>
      </c>
      <c r="L3275" s="61" t="s">
        <v>52</v>
      </c>
      <c r="M3275" s="61" t="s">
        <v>5622</v>
      </c>
      <c r="N3275" s="61" t="s">
        <v>5622</v>
      </c>
      <c r="O3275" s="63">
        <v>41726</v>
      </c>
      <c r="P3275" s="61" t="s">
        <v>254</v>
      </c>
      <c r="Q3275" s="61" t="s">
        <v>238</v>
      </c>
      <c r="R3275" s="61" t="s">
        <v>54</v>
      </c>
      <c r="S3275" s="61" t="s">
        <v>55</v>
      </c>
      <c r="T3275" s="61" t="s">
        <v>731</v>
      </c>
      <c r="U3275" s="61" t="s">
        <v>731</v>
      </c>
      <c r="V3275" s="61" t="s">
        <v>762</v>
      </c>
      <c r="W3275" s="61" t="s">
        <v>86</v>
      </c>
      <c r="X3275" s="61" t="s">
        <v>766</v>
      </c>
      <c r="Y3275" s="61" t="s">
        <v>60</v>
      </c>
      <c r="Z3275" s="61" t="s">
        <v>54</v>
      </c>
      <c r="AA3275" s="61" t="s">
        <v>61</v>
      </c>
      <c r="AB3275" s="61" t="s">
        <v>62</v>
      </c>
      <c r="AC3275" s="61">
        <v>214976</v>
      </c>
      <c r="AD3275" s="61"/>
      <c r="AE3275" s="61" t="s">
        <v>70</v>
      </c>
      <c r="AF3275" s="63">
        <v>41835.431250000001</v>
      </c>
      <c r="AG3275" s="63">
        <v>41835.431250000001</v>
      </c>
      <c r="AH3275" s="62">
        <v>2014</v>
      </c>
      <c r="AI3275" s="61" t="s">
        <v>54</v>
      </c>
      <c r="AJ3275" s="61" t="s">
        <v>63</v>
      </c>
      <c r="AK3275" s="61">
        <v>299750</v>
      </c>
      <c r="AL3275" s="63">
        <v>41640</v>
      </c>
      <c r="AM3275" s="63">
        <v>42004</v>
      </c>
      <c r="AN3275" s="61" t="s">
        <v>337</v>
      </c>
      <c r="AO3275" s="4" t="s">
        <v>103</v>
      </c>
      <c r="AP3275" s="4" t="s">
        <v>131</v>
      </c>
    </row>
    <row r="3276" spans="1:42" ht="102" customHeight="1">
      <c r="A3276" s="61" t="s">
        <v>731</v>
      </c>
      <c r="B3276" s="61" t="s">
        <v>762</v>
      </c>
      <c r="C3276" s="61" t="s">
        <v>92</v>
      </c>
      <c r="D3276" s="61" t="s">
        <v>92</v>
      </c>
      <c r="E3276" s="61" t="s">
        <v>767</v>
      </c>
      <c r="F3276" s="61" t="s">
        <v>768</v>
      </c>
      <c r="G3276" s="62">
        <v>2014</v>
      </c>
      <c r="H3276" s="61">
        <v>350000</v>
      </c>
      <c r="I3276" s="61">
        <v>0</v>
      </c>
      <c r="J3276" s="61" t="s">
        <v>769</v>
      </c>
      <c r="K3276" s="61">
        <v>350000</v>
      </c>
      <c r="L3276" s="61" t="s">
        <v>52</v>
      </c>
      <c r="M3276" s="61" t="s">
        <v>5622</v>
      </c>
      <c r="N3276" s="61"/>
      <c r="O3276" s="63">
        <v>41726</v>
      </c>
      <c r="P3276" s="61" t="s">
        <v>397</v>
      </c>
      <c r="Q3276" s="61" t="s">
        <v>184</v>
      </c>
      <c r="R3276" s="61" t="s">
        <v>54</v>
      </c>
      <c r="S3276" s="61" t="s">
        <v>55</v>
      </c>
      <c r="T3276" s="61" t="s">
        <v>731</v>
      </c>
      <c r="U3276" s="61" t="s">
        <v>731</v>
      </c>
      <c r="V3276" s="61" t="s">
        <v>762</v>
      </c>
      <c r="W3276" s="61" t="s">
        <v>86</v>
      </c>
      <c r="X3276" s="61" t="s">
        <v>766</v>
      </c>
      <c r="Y3276" s="61" t="s">
        <v>60</v>
      </c>
      <c r="Z3276" s="61" t="s">
        <v>54</v>
      </c>
      <c r="AA3276" s="61" t="s">
        <v>61</v>
      </c>
      <c r="AB3276" s="61" t="s">
        <v>62</v>
      </c>
      <c r="AC3276" s="61">
        <v>214977</v>
      </c>
      <c r="AD3276" s="61"/>
      <c r="AE3276" s="61" t="s">
        <v>70</v>
      </c>
      <c r="AF3276" s="63">
        <v>41835.431944444441</v>
      </c>
      <c r="AG3276" s="63">
        <v>41835.431944444441</v>
      </c>
      <c r="AH3276" s="62">
        <v>2014</v>
      </c>
      <c r="AI3276" s="61" t="s">
        <v>54</v>
      </c>
      <c r="AJ3276" s="61" t="s">
        <v>63</v>
      </c>
      <c r="AK3276" s="61">
        <v>350000</v>
      </c>
      <c r="AL3276" s="63">
        <v>41640</v>
      </c>
      <c r="AM3276" s="63">
        <v>42004</v>
      </c>
      <c r="AN3276" s="61" t="s">
        <v>240</v>
      </c>
      <c r="AO3276" s="4" t="s">
        <v>97</v>
      </c>
      <c r="AP3276" s="4" t="s">
        <v>131</v>
      </c>
    </row>
    <row r="3277" spans="1:42" ht="102" customHeight="1">
      <c r="A3277" s="61" t="s">
        <v>731</v>
      </c>
      <c r="B3277" s="61" t="s">
        <v>124</v>
      </c>
      <c r="C3277" s="61" t="s">
        <v>92</v>
      </c>
      <c r="D3277" s="61" t="s">
        <v>92</v>
      </c>
      <c r="E3277" s="61" t="s">
        <v>756</v>
      </c>
      <c r="F3277" s="61" t="s">
        <v>757</v>
      </c>
      <c r="G3277" s="62">
        <v>2014</v>
      </c>
      <c r="H3277" s="61">
        <v>2287492</v>
      </c>
      <c r="I3277" s="61">
        <v>0</v>
      </c>
      <c r="J3277" s="61" t="s">
        <v>758</v>
      </c>
      <c r="K3277" s="61">
        <v>2287492</v>
      </c>
      <c r="L3277" s="61" t="s">
        <v>52</v>
      </c>
      <c r="M3277" s="61" t="s">
        <v>5622</v>
      </c>
      <c r="N3277" s="61"/>
      <c r="O3277" s="63">
        <v>41729</v>
      </c>
      <c r="P3277" s="61" t="s">
        <v>352</v>
      </c>
      <c r="Q3277" s="61" t="s">
        <v>128</v>
      </c>
      <c r="R3277" s="61" t="s">
        <v>54</v>
      </c>
      <c r="S3277" s="61" t="s">
        <v>55</v>
      </c>
      <c r="T3277" s="61" t="s">
        <v>731</v>
      </c>
      <c r="U3277" s="61" t="s">
        <v>731</v>
      </c>
      <c r="V3277" s="61" t="s">
        <v>124</v>
      </c>
      <c r="W3277" s="61" t="s">
        <v>58</v>
      </c>
      <c r="X3277" s="61" t="s">
        <v>129</v>
      </c>
      <c r="Y3277" s="61" t="s">
        <v>60</v>
      </c>
      <c r="Z3277" s="61" t="s">
        <v>54</v>
      </c>
      <c r="AA3277" s="61" t="s">
        <v>61</v>
      </c>
      <c r="AB3277" s="61" t="s">
        <v>62</v>
      </c>
      <c r="AC3277" s="61">
        <v>213193</v>
      </c>
      <c r="AD3277" s="61"/>
      <c r="AE3277" s="61" t="s">
        <v>70</v>
      </c>
      <c r="AF3277" s="63">
        <v>41794.644444444442</v>
      </c>
      <c r="AG3277" s="63">
        <v>41794.644444444442</v>
      </c>
      <c r="AH3277" s="62">
        <v>2014</v>
      </c>
      <c r="AI3277" s="61" t="s">
        <v>54</v>
      </c>
      <c r="AJ3277" s="61" t="s">
        <v>63</v>
      </c>
      <c r="AK3277" s="61">
        <v>13500000</v>
      </c>
      <c r="AL3277" s="63">
        <v>41852</v>
      </c>
      <c r="AM3277" s="63">
        <v>42004</v>
      </c>
      <c r="AN3277" s="61" t="s">
        <v>77</v>
      </c>
      <c r="AO3277" s="4" t="s">
        <v>97</v>
      </c>
      <c r="AP3277" s="4" t="s">
        <v>168</v>
      </c>
    </row>
    <row r="3278" spans="1:42" ht="102" customHeight="1">
      <c r="A3278" s="61" t="s">
        <v>731</v>
      </c>
      <c r="B3278" s="61" t="s">
        <v>124</v>
      </c>
      <c r="C3278" s="61" t="s">
        <v>92</v>
      </c>
      <c r="D3278" s="61" t="s">
        <v>92</v>
      </c>
      <c r="E3278" s="61" t="s">
        <v>759</v>
      </c>
      <c r="F3278" s="61" t="s">
        <v>760</v>
      </c>
      <c r="G3278" s="62">
        <v>2014</v>
      </c>
      <c r="H3278" s="61">
        <v>2287492</v>
      </c>
      <c r="I3278" s="61">
        <v>0</v>
      </c>
      <c r="J3278" s="61" t="s">
        <v>761</v>
      </c>
      <c r="K3278" s="61">
        <v>2287492</v>
      </c>
      <c r="L3278" s="61" t="s">
        <v>52</v>
      </c>
      <c r="M3278" s="61" t="s">
        <v>5622</v>
      </c>
      <c r="N3278" s="61"/>
      <c r="O3278" s="63">
        <v>41729</v>
      </c>
      <c r="P3278" s="61" t="s">
        <v>352</v>
      </c>
      <c r="Q3278" s="61" t="s">
        <v>128</v>
      </c>
      <c r="R3278" s="61" t="s">
        <v>54</v>
      </c>
      <c r="S3278" s="61" t="s">
        <v>55</v>
      </c>
      <c r="T3278" s="61" t="s">
        <v>731</v>
      </c>
      <c r="U3278" s="61" t="s">
        <v>731</v>
      </c>
      <c r="V3278" s="61" t="s">
        <v>124</v>
      </c>
      <c r="W3278" s="61" t="s">
        <v>58</v>
      </c>
      <c r="X3278" s="61" t="s">
        <v>129</v>
      </c>
      <c r="Y3278" s="61" t="s">
        <v>60</v>
      </c>
      <c r="Z3278" s="61" t="s">
        <v>54</v>
      </c>
      <c r="AA3278" s="61" t="s">
        <v>61</v>
      </c>
      <c r="AB3278" s="61" t="s">
        <v>62</v>
      </c>
      <c r="AC3278" s="61">
        <v>213192</v>
      </c>
      <c r="AD3278" s="61"/>
      <c r="AE3278" s="61" t="s">
        <v>70</v>
      </c>
      <c r="AF3278" s="63">
        <v>41794.643749999996</v>
      </c>
      <c r="AG3278" s="63">
        <v>41794.643749999996</v>
      </c>
      <c r="AH3278" s="62">
        <v>2014</v>
      </c>
      <c r="AI3278" s="61" t="s">
        <v>54</v>
      </c>
      <c r="AJ3278" s="61" t="s">
        <v>63</v>
      </c>
      <c r="AK3278" s="61">
        <v>13500000</v>
      </c>
      <c r="AL3278" s="63">
        <v>41852</v>
      </c>
      <c r="AM3278" s="63">
        <v>42004</v>
      </c>
      <c r="AN3278" s="61" t="s">
        <v>77</v>
      </c>
      <c r="AO3278" s="4" t="s">
        <v>97</v>
      </c>
      <c r="AP3278" s="4" t="s">
        <v>131</v>
      </c>
    </row>
    <row r="3279" spans="1:42" ht="102" customHeight="1">
      <c r="A3279" s="61" t="s">
        <v>731</v>
      </c>
      <c r="B3279" s="61" t="s">
        <v>244</v>
      </c>
      <c r="C3279" s="61" t="s">
        <v>92</v>
      </c>
      <c r="D3279" s="61" t="s">
        <v>92</v>
      </c>
      <c r="E3279" s="61" t="s">
        <v>855</v>
      </c>
      <c r="F3279" s="61" t="s">
        <v>856</v>
      </c>
      <c r="G3279" s="62">
        <v>2014</v>
      </c>
      <c r="H3279" s="61">
        <v>269300</v>
      </c>
      <c r="I3279" s="61">
        <v>0</v>
      </c>
      <c r="J3279" s="61" t="s">
        <v>857</v>
      </c>
      <c r="K3279" s="61" t="s">
        <v>3</v>
      </c>
      <c r="L3279" s="61" t="s">
        <v>52</v>
      </c>
      <c r="M3279" s="61" t="s">
        <v>5622</v>
      </c>
      <c r="N3279" s="61"/>
      <c r="O3279" s="63">
        <v>41729</v>
      </c>
      <c r="P3279" s="61" t="s">
        <v>352</v>
      </c>
      <c r="Q3279" s="61" t="s">
        <v>53</v>
      </c>
      <c r="R3279" s="61" t="s">
        <v>54</v>
      </c>
      <c r="S3279" s="61" t="s">
        <v>55</v>
      </c>
      <c r="T3279" s="61" t="s">
        <v>731</v>
      </c>
      <c r="U3279" s="61" t="s">
        <v>731</v>
      </c>
      <c r="V3279" s="61" t="s">
        <v>244</v>
      </c>
      <c r="W3279" s="61" t="s">
        <v>58</v>
      </c>
      <c r="X3279" s="61" t="s">
        <v>248</v>
      </c>
      <c r="Y3279" s="61" t="s">
        <v>60</v>
      </c>
      <c r="Z3279" s="61" t="s">
        <v>54</v>
      </c>
      <c r="AA3279" s="61" t="s">
        <v>61</v>
      </c>
      <c r="AB3279" s="61" t="s">
        <v>62</v>
      </c>
      <c r="AC3279" s="61">
        <v>212764</v>
      </c>
      <c r="AD3279" s="61"/>
      <c r="AE3279" s="61" t="s">
        <v>70</v>
      </c>
      <c r="AF3279" s="63">
        <v>41782.671527777777</v>
      </c>
      <c r="AG3279" s="63">
        <v>41782.671527777777</v>
      </c>
      <c r="AH3279" s="62">
        <v>2014</v>
      </c>
      <c r="AI3279" s="61" t="s">
        <v>54</v>
      </c>
      <c r="AJ3279" s="61" t="s">
        <v>63</v>
      </c>
      <c r="AK3279" s="61">
        <v>611744</v>
      </c>
      <c r="AL3279" s="63">
        <v>41640</v>
      </c>
      <c r="AM3279" s="63">
        <v>42004</v>
      </c>
      <c r="AN3279" s="61" t="s">
        <v>77</v>
      </c>
      <c r="AO3279" s="4" t="s">
        <v>97</v>
      </c>
      <c r="AP3279" s="4" t="s">
        <v>131</v>
      </c>
    </row>
    <row r="3280" spans="1:42" ht="102" customHeight="1">
      <c r="A3280" s="61" t="s">
        <v>731</v>
      </c>
      <c r="B3280" s="61" t="s">
        <v>244</v>
      </c>
      <c r="C3280" s="61" t="s">
        <v>92</v>
      </c>
      <c r="D3280" s="61" t="s">
        <v>92</v>
      </c>
      <c r="E3280" s="61" t="s">
        <v>344</v>
      </c>
      <c r="F3280" s="61" t="s">
        <v>345</v>
      </c>
      <c r="G3280" s="62">
        <v>2014</v>
      </c>
      <c r="H3280" s="61">
        <v>897666</v>
      </c>
      <c r="I3280" s="61">
        <v>0</v>
      </c>
      <c r="J3280" s="61" t="s">
        <v>858</v>
      </c>
      <c r="K3280" s="61" t="s">
        <v>3</v>
      </c>
      <c r="L3280" s="61" t="s">
        <v>52</v>
      </c>
      <c r="M3280" s="61" t="s">
        <v>5622</v>
      </c>
      <c r="N3280" s="61" t="s">
        <v>5622</v>
      </c>
      <c r="O3280" s="63">
        <v>41729</v>
      </c>
      <c r="P3280" s="61" t="s">
        <v>218</v>
      </c>
      <c r="Q3280" s="61" t="s">
        <v>53</v>
      </c>
      <c r="R3280" s="61" t="s">
        <v>54</v>
      </c>
      <c r="S3280" s="61" t="s">
        <v>55</v>
      </c>
      <c r="T3280" s="61" t="s">
        <v>731</v>
      </c>
      <c r="U3280" s="61" t="s">
        <v>731</v>
      </c>
      <c r="V3280" s="61" t="s">
        <v>244</v>
      </c>
      <c r="W3280" s="61" t="s">
        <v>58</v>
      </c>
      <c r="X3280" s="61" t="s">
        <v>248</v>
      </c>
      <c r="Y3280" s="61" t="s">
        <v>60</v>
      </c>
      <c r="Z3280" s="61" t="s">
        <v>54</v>
      </c>
      <c r="AA3280" s="61" t="s">
        <v>61</v>
      </c>
      <c r="AB3280" s="61" t="s">
        <v>62</v>
      </c>
      <c r="AC3280" s="61">
        <v>221634</v>
      </c>
      <c r="AD3280" s="61"/>
      <c r="AE3280" s="61" t="s">
        <v>70</v>
      </c>
      <c r="AF3280" s="63">
        <v>41970.467361111107</v>
      </c>
      <c r="AG3280" s="63">
        <v>41970.467361111107</v>
      </c>
      <c r="AH3280" s="62">
        <v>2014</v>
      </c>
      <c r="AI3280" s="61" t="s">
        <v>54</v>
      </c>
      <c r="AJ3280" s="61" t="s">
        <v>347</v>
      </c>
      <c r="AK3280" s="61">
        <v>2402579</v>
      </c>
      <c r="AL3280" s="63">
        <v>41857</v>
      </c>
      <c r="AM3280" s="63">
        <v>41948</v>
      </c>
      <c r="AN3280" s="61" t="s">
        <v>337</v>
      </c>
      <c r="AO3280" s="4" t="s">
        <v>97</v>
      </c>
      <c r="AP3280" s="4" t="s">
        <v>348</v>
      </c>
    </row>
    <row r="3281" spans="1:42" ht="102" customHeight="1">
      <c r="A3281" s="61" t="s">
        <v>731</v>
      </c>
      <c r="B3281" s="61" t="s">
        <v>244</v>
      </c>
      <c r="C3281" s="61" t="s">
        <v>92</v>
      </c>
      <c r="D3281" s="61" t="s">
        <v>92</v>
      </c>
      <c r="E3281" s="61" t="s">
        <v>349</v>
      </c>
      <c r="F3281" s="61" t="s">
        <v>350</v>
      </c>
      <c r="G3281" s="62">
        <v>2014</v>
      </c>
      <c r="H3281" s="61">
        <v>6502693</v>
      </c>
      <c r="I3281" s="61">
        <v>0</v>
      </c>
      <c r="J3281" s="61" t="s">
        <v>350</v>
      </c>
      <c r="K3281" s="61" t="s">
        <v>3</v>
      </c>
      <c r="L3281" s="61" t="s">
        <v>52</v>
      </c>
      <c r="M3281" s="61" t="s">
        <v>5622</v>
      </c>
      <c r="N3281" s="61"/>
      <c r="O3281" s="63">
        <v>41729</v>
      </c>
      <c r="P3281" s="61" t="s">
        <v>352</v>
      </c>
      <c r="Q3281" s="61" t="s">
        <v>196</v>
      </c>
      <c r="R3281" s="61" t="s">
        <v>54</v>
      </c>
      <c r="S3281" s="61" t="s">
        <v>55</v>
      </c>
      <c r="T3281" s="61" t="s">
        <v>731</v>
      </c>
      <c r="U3281" s="61" t="s">
        <v>731</v>
      </c>
      <c r="V3281" s="61" t="s">
        <v>244</v>
      </c>
      <c r="W3281" s="61" t="s">
        <v>58</v>
      </c>
      <c r="X3281" s="61" t="s">
        <v>248</v>
      </c>
      <c r="Y3281" s="61" t="s">
        <v>60</v>
      </c>
      <c r="Z3281" s="61" t="s">
        <v>54</v>
      </c>
      <c r="AA3281" s="61" t="s">
        <v>61</v>
      </c>
      <c r="AB3281" s="61" t="s">
        <v>62</v>
      </c>
      <c r="AC3281" s="61">
        <v>212768</v>
      </c>
      <c r="AD3281" s="61"/>
      <c r="AE3281" s="61" t="s">
        <v>70</v>
      </c>
      <c r="AF3281" s="63">
        <v>41782.674999999996</v>
      </c>
      <c r="AG3281" s="63">
        <v>41782.674999999996</v>
      </c>
      <c r="AH3281" s="62">
        <v>2014</v>
      </c>
      <c r="AI3281" s="61" t="s">
        <v>54</v>
      </c>
      <c r="AJ3281" s="61" t="s">
        <v>63</v>
      </c>
      <c r="AK3281" s="61">
        <v>37824220</v>
      </c>
      <c r="AL3281" s="63">
        <v>41640</v>
      </c>
      <c r="AM3281" s="63">
        <v>42004</v>
      </c>
      <c r="AN3281" s="61" t="s">
        <v>240</v>
      </c>
      <c r="AO3281" s="4" t="s">
        <v>97</v>
      </c>
      <c r="AP3281" s="4" t="s">
        <v>131</v>
      </c>
    </row>
    <row r="3282" spans="1:42" ht="102" customHeight="1">
      <c r="A3282" s="61" t="s">
        <v>731</v>
      </c>
      <c r="B3282" s="61" t="s">
        <v>244</v>
      </c>
      <c r="C3282" s="61" t="s">
        <v>92</v>
      </c>
      <c r="D3282" s="61" t="s">
        <v>92</v>
      </c>
      <c r="E3282" s="61" t="s">
        <v>353</v>
      </c>
      <c r="F3282" s="61" t="s">
        <v>354</v>
      </c>
      <c r="G3282" s="62">
        <v>2014</v>
      </c>
      <c r="H3282" s="61">
        <v>6520661</v>
      </c>
      <c r="I3282" s="61">
        <v>0</v>
      </c>
      <c r="J3282" s="61" t="s">
        <v>354</v>
      </c>
      <c r="K3282" s="61" t="s">
        <v>3</v>
      </c>
      <c r="L3282" s="61" t="s">
        <v>52</v>
      </c>
      <c r="M3282" s="61" t="s">
        <v>5622</v>
      </c>
      <c r="N3282" s="61" t="s">
        <v>5622</v>
      </c>
      <c r="O3282" s="63">
        <v>41729</v>
      </c>
      <c r="P3282" s="61" t="s">
        <v>352</v>
      </c>
      <c r="Q3282" s="61" t="s">
        <v>196</v>
      </c>
      <c r="R3282" s="61" t="s">
        <v>54</v>
      </c>
      <c r="S3282" s="61" t="s">
        <v>55</v>
      </c>
      <c r="T3282" s="61" t="s">
        <v>731</v>
      </c>
      <c r="U3282" s="61" t="s">
        <v>731</v>
      </c>
      <c r="V3282" s="61" t="s">
        <v>244</v>
      </c>
      <c r="W3282" s="61" t="s">
        <v>58</v>
      </c>
      <c r="X3282" s="61" t="s">
        <v>248</v>
      </c>
      <c r="Y3282" s="61" t="s">
        <v>60</v>
      </c>
      <c r="Z3282" s="61" t="s">
        <v>54</v>
      </c>
      <c r="AA3282" s="61" t="s">
        <v>61</v>
      </c>
      <c r="AB3282" s="61" t="s">
        <v>62</v>
      </c>
      <c r="AC3282" s="61">
        <v>212775</v>
      </c>
      <c r="AD3282" s="61"/>
      <c r="AE3282" s="61" t="s">
        <v>70</v>
      </c>
      <c r="AF3282" s="63">
        <v>41970.458333333328</v>
      </c>
      <c r="AG3282" s="63">
        <v>41782.679861111108</v>
      </c>
      <c r="AH3282" s="62">
        <v>2014</v>
      </c>
      <c r="AI3282" s="61" t="s">
        <v>54</v>
      </c>
      <c r="AJ3282" s="61" t="s">
        <v>63</v>
      </c>
      <c r="AK3282" s="61">
        <v>102367463</v>
      </c>
      <c r="AL3282" s="63">
        <v>41640</v>
      </c>
      <c r="AM3282" s="63">
        <v>42004</v>
      </c>
      <c r="AN3282" s="61" t="s">
        <v>337</v>
      </c>
      <c r="AO3282" s="4" t="s">
        <v>97</v>
      </c>
      <c r="AP3282" s="4" t="s">
        <v>131</v>
      </c>
    </row>
    <row r="3283" spans="1:42" ht="102" customHeight="1">
      <c r="A3283" s="61" t="s">
        <v>1767</v>
      </c>
      <c r="B3283" s="61" t="s">
        <v>457</v>
      </c>
      <c r="C3283" s="61" t="s">
        <v>92</v>
      </c>
      <c r="D3283" s="61" t="s">
        <v>92</v>
      </c>
      <c r="E3283" s="61" t="s">
        <v>2195</v>
      </c>
      <c r="F3283" s="61" t="s">
        <v>2196</v>
      </c>
      <c r="G3283" s="62">
        <v>2014</v>
      </c>
      <c r="H3283" s="61">
        <v>800000</v>
      </c>
      <c r="I3283" s="61">
        <v>0</v>
      </c>
      <c r="J3283" s="61" t="s">
        <v>2197</v>
      </c>
      <c r="K3283" s="61">
        <v>578400</v>
      </c>
      <c r="L3283" s="61" t="s">
        <v>560</v>
      </c>
      <c r="M3283" s="61" t="s">
        <v>5622</v>
      </c>
      <c r="N3283" s="61" t="s">
        <v>5622</v>
      </c>
      <c r="O3283" s="63">
        <v>41730</v>
      </c>
      <c r="P3283" s="61" t="s">
        <v>352</v>
      </c>
      <c r="Q3283" s="61" t="s">
        <v>196</v>
      </c>
      <c r="R3283" s="61" t="s">
        <v>54</v>
      </c>
      <c r="S3283" s="61" t="s">
        <v>84</v>
      </c>
      <c r="T3283" s="61" t="s">
        <v>1748</v>
      </c>
      <c r="U3283" s="61" t="s">
        <v>1748</v>
      </c>
      <c r="V3283" s="61" t="s">
        <v>462</v>
      </c>
      <c r="W3283" s="61" t="s">
        <v>86</v>
      </c>
      <c r="X3283" s="61" t="s">
        <v>457</v>
      </c>
      <c r="Y3283" s="61" t="s">
        <v>60</v>
      </c>
      <c r="Z3283" s="61" t="s">
        <v>54</v>
      </c>
      <c r="AA3283" s="61" t="s">
        <v>61</v>
      </c>
      <c r="AB3283" s="61" t="s">
        <v>62</v>
      </c>
      <c r="AC3283" s="61">
        <v>213044</v>
      </c>
      <c r="AD3283" s="61"/>
      <c r="AE3283" s="61" t="s">
        <v>119</v>
      </c>
      <c r="AF3283" s="63">
        <v>41789.673611111109</v>
      </c>
      <c r="AG3283" s="63">
        <v>41789.673611111109</v>
      </c>
      <c r="AH3283" s="62">
        <v>2014</v>
      </c>
      <c r="AI3283" s="61" t="s">
        <v>54</v>
      </c>
      <c r="AJ3283" s="61" t="s">
        <v>63</v>
      </c>
      <c r="AK3283" s="61">
        <v>1580700</v>
      </c>
      <c r="AL3283" s="63">
        <v>41640</v>
      </c>
      <c r="AM3283" s="63">
        <v>42004</v>
      </c>
      <c r="AN3283" s="61" t="s">
        <v>337</v>
      </c>
      <c r="AO3283" s="4" t="s">
        <v>97</v>
      </c>
      <c r="AP3283" s="4" t="s">
        <v>131</v>
      </c>
    </row>
    <row r="3284" spans="1:42" ht="102" customHeight="1">
      <c r="A3284" s="61" t="s">
        <v>2511</v>
      </c>
      <c r="B3284" s="61" t="s">
        <v>148</v>
      </c>
      <c r="C3284" s="61" t="s">
        <v>92</v>
      </c>
      <c r="D3284" s="61" t="s">
        <v>92</v>
      </c>
      <c r="E3284" s="61" t="s">
        <v>1877</v>
      </c>
      <c r="F3284" s="61" t="s">
        <v>918</v>
      </c>
      <c r="G3284" s="62">
        <v>2014</v>
      </c>
      <c r="H3284" s="61">
        <v>206327</v>
      </c>
      <c r="I3284" s="61">
        <v>0</v>
      </c>
      <c r="J3284" s="61" t="s">
        <v>918</v>
      </c>
      <c r="K3284" s="61">
        <v>150000</v>
      </c>
      <c r="L3284" s="61" t="s">
        <v>560</v>
      </c>
      <c r="M3284" s="61" t="s">
        <v>5622</v>
      </c>
      <c r="N3284" s="61"/>
      <c r="O3284" s="63">
        <v>41730</v>
      </c>
      <c r="P3284" s="61" t="s">
        <v>267</v>
      </c>
      <c r="Q3284" s="61" t="s">
        <v>146</v>
      </c>
      <c r="R3284" s="61" t="s">
        <v>54</v>
      </c>
      <c r="S3284" s="61" t="s">
        <v>84</v>
      </c>
      <c r="T3284" s="61" t="s">
        <v>2511</v>
      </c>
      <c r="U3284" s="61" t="s">
        <v>2511</v>
      </c>
      <c r="V3284" s="61" t="s">
        <v>148</v>
      </c>
      <c r="W3284" s="61" t="s">
        <v>86</v>
      </c>
      <c r="X3284" s="61" t="s">
        <v>916</v>
      </c>
      <c r="Y3284" s="61" t="s">
        <v>60</v>
      </c>
      <c r="Z3284" s="61" t="s">
        <v>54</v>
      </c>
      <c r="AA3284" s="61" t="s">
        <v>61</v>
      </c>
      <c r="AB3284" s="61" t="s">
        <v>62</v>
      </c>
      <c r="AC3284" s="61">
        <v>216091</v>
      </c>
      <c r="AD3284" s="61"/>
      <c r="AE3284" s="61" t="s">
        <v>5</v>
      </c>
      <c r="AF3284" s="63">
        <v>41851.515972222223</v>
      </c>
      <c r="AG3284" s="63">
        <v>41851.513888888891</v>
      </c>
      <c r="AH3284" s="62">
        <v>2014</v>
      </c>
      <c r="AI3284" s="61" t="s">
        <v>54</v>
      </c>
      <c r="AJ3284" s="61" t="s">
        <v>63</v>
      </c>
      <c r="AK3284" s="61">
        <v>1824196</v>
      </c>
      <c r="AL3284" s="63">
        <v>41640</v>
      </c>
      <c r="AM3284" s="63">
        <v>42004</v>
      </c>
      <c r="AN3284" s="61" t="s">
        <v>240</v>
      </c>
      <c r="AO3284" s="4" t="s">
        <v>97</v>
      </c>
      <c r="AP3284" s="4" t="s">
        <v>168</v>
      </c>
    </row>
    <row r="3285" spans="1:42" ht="102" customHeight="1">
      <c r="A3285" s="61" t="s">
        <v>57</v>
      </c>
      <c r="B3285" s="61" t="s">
        <v>920</v>
      </c>
      <c r="C3285" s="61" t="s">
        <v>92</v>
      </c>
      <c r="D3285" s="61" t="s">
        <v>92</v>
      </c>
      <c r="E3285" s="61" t="s">
        <v>2251</v>
      </c>
      <c r="F3285" s="61" t="s">
        <v>2252</v>
      </c>
      <c r="G3285" s="62">
        <v>2014</v>
      </c>
      <c r="H3285" s="61">
        <v>137552</v>
      </c>
      <c r="I3285" s="61">
        <v>0</v>
      </c>
      <c r="J3285" s="61" t="s">
        <v>3777</v>
      </c>
      <c r="K3285" s="61">
        <v>100000</v>
      </c>
      <c r="L3285" s="61" t="s">
        <v>560</v>
      </c>
      <c r="M3285" s="61" t="s">
        <v>5622</v>
      </c>
      <c r="N3285" s="61" t="s">
        <v>5622</v>
      </c>
      <c r="O3285" s="63">
        <v>41730</v>
      </c>
      <c r="P3285" s="61" t="s">
        <v>352</v>
      </c>
      <c r="Q3285" s="61" t="s">
        <v>307</v>
      </c>
      <c r="R3285" s="61" t="s">
        <v>54</v>
      </c>
      <c r="S3285" s="61" t="s">
        <v>55</v>
      </c>
      <c r="T3285" s="61" t="s">
        <v>57</v>
      </c>
      <c r="U3285" s="61" t="s">
        <v>57</v>
      </c>
      <c r="V3285" s="61" t="s">
        <v>920</v>
      </c>
      <c r="W3285" s="61" t="s">
        <v>86</v>
      </c>
      <c r="X3285" s="61" t="s">
        <v>924</v>
      </c>
      <c r="Y3285" s="61" t="s">
        <v>60</v>
      </c>
      <c r="Z3285" s="61" t="s">
        <v>54</v>
      </c>
      <c r="AA3285" s="61" t="s">
        <v>61</v>
      </c>
      <c r="AB3285" s="61" t="s">
        <v>62</v>
      </c>
      <c r="AC3285" s="61">
        <v>214979</v>
      </c>
      <c r="AD3285" s="61"/>
      <c r="AE3285" s="61" t="s">
        <v>70</v>
      </c>
      <c r="AF3285" s="63">
        <v>41835.434027777774</v>
      </c>
      <c r="AG3285" s="63">
        <v>41835.434027777774</v>
      </c>
      <c r="AH3285" s="62">
        <v>2014</v>
      </c>
      <c r="AI3285" s="61" t="s">
        <v>54</v>
      </c>
      <c r="AJ3285" s="61" t="s">
        <v>63</v>
      </c>
      <c r="AK3285" s="61">
        <v>671240</v>
      </c>
      <c r="AL3285" s="63">
        <v>41640</v>
      </c>
      <c r="AM3285" s="63">
        <v>42004</v>
      </c>
      <c r="AN3285" s="61" t="s">
        <v>337</v>
      </c>
      <c r="AO3285" s="4" t="s">
        <v>97</v>
      </c>
      <c r="AP3285" s="4" t="s">
        <v>131</v>
      </c>
    </row>
    <row r="3286" spans="1:42" ht="102" customHeight="1">
      <c r="A3286" s="61" t="s">
        <v>4478</v>
      </c>
      <c r="B3286" s="61" t="s">
        <v>4513</v>
      </c>
      <c r="C3286" s="61" t="s">
        <v>92</v>
      </c>
      <c r="D3286" s="61"/>
      <c r="E3286" s="61"/>
      <c r="F3286" s="61"/>
      <c r="G3286" s="62">
        <v>2014</v>
      </c>
      <c r="H3286" s="61">
        <v>1354402</v>
      </c>
      <c r="I3286" s="61">
        <v>0</v>
      </c>
      <c r="J3286" s="61" t="s">
        <v>4517</v>
      </c>
      <c r="K3286" s="61">
        <v>1200000</v>
      </c>
      <c r="L3286" s="61" t="s">
        <v>874</v>
      </c>
      <c r="M3286" s="61" t="s">
        <v>5622</v>
      </c>
      <c r="N3286" s="61"/>
      <c r="O3286" s="63">
        <v>41730</v>
      </c>
      <c r="P3286" s="61"/>
      <c r="Q3286" s="61" t="s">
        <v>146</v>
      </c>
      <c r="R3286" s="61" t="s">
        <v>54</v>
      </c>
      <c r="S3286" s="61" t="s">
        <v>84</v>
      </c>
      <c r="T3286" s="61" t="s">
        <v>4478</v>
      </c>
      <c r="U3286" s="61" t="s">
        <v>4478</v>
      </c>
      <c r="V3286" s="61" t="s">
        <v>4513</v>
      </c>
      <c r="W3286" s="61" t="s">
        <v>1044</v>
      </c>
      <c r="X3286" s="61" t="s">
        <v>4515</v>
      </c>
      <c r="Y3286" s="61" t="s">
        <v>60</v>
      </c>
      <c r="Z3286" s="61" t="s">
        <v>54</v>
      </c>
      <c r="AA3286" s="61" t="s">
        <v>61</v>
      </c>
      <c r="AB3286" s="61" t="s">
        <v>62</v>
      </c>
      <c r="AC3286" s="61">
        <v>212623</v>
      </c>
      <c r="AD3286" s="61"/>
      <c r="AE3286" s="61" t="s">
        <v>5</v>
      </c>
      <c r="AF3286" s="63">
        <v>41780.46597222222</v>
      </c>
      <c r="AG3286" s="63">
        <v>41780.46597222222</v>
      </c>
      <c r="AH3286" s="62"/>
      <c r="AI3286" s="61"/>
      <c r="AJ3286" s="61" t="s">
        <v>63</v>
      </c>
      <c r="AK3286" s="61"/>
      <c r="AL3286" s="63"/>
      <c r="AM3286" s="63"/>
      <c r="AN3286" s="61"/>
      <c r="AO3286" s="4"/>
      <c r="AP3286" s="4"/>
    </row>
    <row r="3287" spans="1:42" ht="102" customHeight="1">
      <c r="A3287" s="61" t="s">
        <v>4266</v>
      </c>
      <c r="B3287" s="61" t="s">
        <v>413</v>
      </c>
      <c r="C3287" s="61" t="s">
        <v>92</v>
      </c>
      <c r="D3287" s="61"/>
      <c r="E3287" s="61"/>
      <c r="F3287" s="61"/>
      <c r="G3287" s="62">
        <v>2014</v>
      </c>
      <c r="H3287" s="61">
        <v>2311248</v>
      </c>
      <c r="I3287" s="61">
        <v>0</v>
      </c>
      <c r="J3287" s="61" t="s">
        <v>4292</v>
      </c>
      <c r="K3287" s="61">
        <v>15000000</v>
      </c>
      <c r="L3287" s="61" t="s">
        <v>83</v>
      </c>
      <c r="M3287" s="61" t="s">
        <v>5622</v>
      </c>
      <c r="N3287" s="61"/>
      <c r="O3287" s="63">
        <v>41736</v>
      </c>
      <c r="P3287" s="61"/>
      <c r="Q3287" s="61" t="s">
        <v>69</v>
      </c>
      <c r="R3287" s="61" t="s">
        <v>54</v>
      </c>
      <c r="S3287" s="61" t="s">
        <v>84</v>
      </c>
      <c r="T3287" s="61" t="s">
        <v>4266</v>
      </c>
      <c r="U3287" s="61" t="s">
        <v>4266</v>
      </c>
      <c r="V3287" s="61" t="s">
        <v>413</v>
      </c>
      <c r="W3287" s="61" t="s">
        <v>416</v>
      </c>
      <c r="X3287" s="61" t="s">
        <v>417</v>
      </c>
      <c r="Y3287" s="61" t="s">
        <v>60</v>
      </c>
      <c r="Z3287" s="61" t="s">
        <v>54</v>
      </c>
      <c r="AA3287" s="61" t="s">
        <v>61</v>
      </c>
      <c r="AB3287" s="61" t="s">
        <v>62</v>
      </c>
      <c r="AC3287" s="61">
        <v>214254</v>
      </c>
      <c r="AD3287" s="61"/>
      <c r="AE3287" s="61" t="s">
        <v>5</v>
      </c>
      <c r="AF3287" s="63">
        <v>41810.722222222219</v>
      </c>
      <c r="AG3287" s="63">
        <v>41810.722222222219</v>
      </c>
      <c r="AH3287" s="62"/>
      <c r="AI3287" s="61"/>
      <c r="AJ3287" s="61" t="s">
        <v>63</v>
      </c>
      <c r="AK3287" s="61"/>
      <c r="AL3287" s="63"/>
      <c r="AM3287" s="63"/>
      <c r="AN3287" s="61"/>
      <c r="AO3287" s="4"/>
      <c r="AP3287" s="4"/>
    </row>
    <row r="3288" spans="1:42" ht="102" customHeight="1">
      <c r="A3288" s="61" t="s">
        <v>4478</v>
      </c>
      <c r="B3288" s="61" t="s">
        <v>211</v>
      </c>
      <c r="C3288" s="61" t="s">
        <v>92</v>
      </c>
      <c r="D3288" s="61" t="s">
        <v>92</v>
      </c>
      <c r="E3288" s="61" t="s">
        <v>216</v>
      </c>
      <c r="F3288" s="61" t="s">
        <v>213</v>
      </c>
      <c r="G3288" s="62">
        <v>2014</v>
      </c>
      <c r="H3288" s="61">
        <v>564334</v>
      </c>
      <c r="I3288" s="61">
        <v>0</v>
      </c>
      <c r="J3288" s="61" t="s">
        <v>4541</v>
      </c>
      <c r="K3288" s="61">
        <v>500000</v>
      </c>
      <c r="L3288" s="61" t="s">
        <v>874</v>
      </c>
      <c r="M3288" s="61" t="s">
        <v>5622</v>
      </c>
      <c r="N3288" s="61"/>
      <c r="O3288" s="63">
        <v>41738</v>
      </c>
      <c r="P3288" s="61" t="s">
        <v>218</v>
      </c>
      <c r="Q3288" s="61" t="s">
        <v>53</v>
      </c>
      <c r="R3288" s="61" t="s">
        <v>54</v>
      </c>
      <c r="S3288" s="61" t="s">
        <v>55</v>
      </c>
      <c r="T3288" s="61" t="s">
        <v>4478</v>
      </c>
      <c r="U3288" s="61" t="s">
        <v>4478</v>
      </c>
      <c r="V3288" s="61" t="s">
        <v>211</v>
      </c>
      <c r="W3288" s="61" t="s">
        <v>58</v>
      </c>
      <c r="X3288" s="61" t="s">
        <v>215</v>
      </c>
      <c r="Y3288" s="61" t="s">
        <v>60</v>
      </c>
      <c r="Z3288" s="61" t="s">
        <v>54</v>
      </c>
      <c r="AA3288" s="61" t="s">
        <v>61</v>
      </c>
      <c r="AB3288" s="61" t="s">
        <v>62</v>
      </c>
      <c r="AC3288" s="61">
        <v>210467</v>
      </c>
      <c r="AD3288" s="61"/>
      <c r="AE3288" s="61" t="s">
        <v>70</v>
      </c>
      <c r="AF3288" s="63">
        <v>41766.705555555556</v>
      </c>
      <c r="AG3288" s="63">
        <v>41739.654166666667</v>
      </c>
      <c r="AH3288" s="62">
        <v>2014</v>
      </c>
      <c r="AI3288" s="61" t="s">
        <v>54</v>
      </c>
      <c r="AJ3288" s="61" t="s">
        <v>63</v>
      </c>
      <c r="AK3288" s="61">
        <v>7698749</v>
      </c>
      <c r="AL3288" s="63">
        <v>41640</v>
      </c>
      <c r="AM3288" s="63">
        <v>42004</v>
      </c>
      <c r="AN3288" s="61" t="s">
        <v>77</v>
      </c>
      <c r="AO3288" s="4" t="s">
        <v>97</v>
      </c>
      <c r="AP3288" s="4" t="s">
        <v>131</v>
      </c>
    </row>
    <row r="3289" spans="1:42" ht="102" customHeight="1">
      <c r="A3289" s="61" t="s">
        <v>1767</v>
      </c>
      <c r="B3289" s="61" t="s">
        <v>920</v>
      </c>
      <c r="C3289" s="61" t="s">
        <v>92</v>
      </c>
      <c r="D3289" s="61" t="s">
        <v>92</v>
      </c>
      <c r="E3289" s="61" t="s">
        <v>2251</v>
      </c>
      <c r="F3289" s="61" t="s">
        <v>2252</v>
      </c>
      <c r="G3289" s="62">
        <v>2014</v>
      </c>
      <c r="H3289" s="61">
        <v>476711</v>
      </c>
      <c r="I3289" s="61">
        <v>0</v>
      </c>
      <c r="J3289" s="61" t="s">
        <v>2253</v>
      </c>
      <c r="K3289" s="61">
        <v>346569</v>
      </c>
      <c r="L3289" s="61" t="s">
        <v>560</v>
      </c>
      <c r="M3289" s="61" t="s">
        <v>5622</v>
      </c>
      <c r="N3289" s="61" t="s">
        <v>5622</v>
      </c>
      <c r="O3289" s="63">
        <v>41740</v>
      </c>
      <c r="P3289" s="61" t="s">
        <v>352</v>
      </c>
      <c r="Q3289" s="61" t="s">
        <v>307</v>
      </c>
      <c r="R3289" s="61" t="s">
        <v>54</v>
      </c>
      <c r="S3289" s="61" t="s">
        <v>55</v>
      </c>
      <c r="T3289" s="61" t="s">
        <v>1748</v>
      </c>
      <c r="U3289" s="61" t="s">
        <v>1748</v>
      </c>
      <c r="V3289" s="61" t="s">
        <v>920</v>
      </c>
      <c r="W3289" s="61" t="s">
        <v>86</v>
      </c>
      <c r="X3289" s="61" t="s">
        <v>924</v>
      </c>
      <c r="Y3289" s="61" t="s">
        <v>60</v>
      </c>
      <c r="Z3289" s="61" t="s">
        <v>54</v>
      </c>
      <c r="AA3289" s="61" t="s">
        <v>61</v>
      </c>
      <c r="AB3289" s="61" t="s">
        <v>62</v>
      </c>
      <c r="AC3289" s="61">
        <v>210859</v>
      </c>
      <c r="AD3289" s="61"/>
      <c r="AE3289" s="61" t="s">
        <v>119</v>
      </c>
      <c r="AF3289" s="63">
        <v>41835.436111111107</v>
      </c>
      <c r="AG3289" s="63">
        <v>41745.632638888885</v>
      </c>
      <c r="AH3289" s="62">
        <v>2014</v>
      </c>
      <c r="AI3289" s="61" t="s">
        <v>54</v>
      </c>
      <c r="AJ3289" s="61" t="s">
        <v>63</v>
      </c>
      <c r="AK3289" s="61">
        <v>671240</v>
      </c>
      <c r="AL3289" s="63">
        <v>41640</v>
      </c>
      <c r="AM3289" s="63">
        <v>42004</v>
      </c>
      <c r="AN3289" s="61" t="s">
        <v>337</v>
      </c>
      <c r="AO3289" s="4" t="s">
        <v>97</v>
      </c>
      <c r="AP3289" s="4" t="s">
        <v>131</v>
      </c>
    </row>
    <row r="3290" spans="1:42" ht="102" customHeight="1">
      <c r="A3290" s="61" t="s">
        <v>1767</v>
      </c>
      <c r="B3290" s="61" t="s">
        <v>920</v>
      </c>
      <c r="C3290" s="61" t="s">
        <v>92</v>
      </c>
      <c r="D3290" s="61" t="s">
        <v>92</v>
      </c>
      <c r="E3290" s="61" t="s">
        <v>2254</v>
      </c>
      <c r="F3290" s="61" t="s">
        <v>2255</v>
      </c>
      <c r="G3290" s="62">
        <v>2014</v>
      </c>
      <c r="H3290" s="61">
        <v>677415</v>
      </c>
      <c r="I3290" s="61">
        <v>0</v>
      </c>
      <c r="J3290" s="61" t="s">
        <v>2256</v>
      </c>
      <c r="K3290" s="61">
        <v>492481</v>
      </c>
      <c r="L3290" s="61" t="s">
        <v>560</v>
      </c>
      <c r="M3290" s="61" t="s">
        <v>5622</v>
      </c>
      <c r="N3290" s="61"/>
      <c r="O3290" s="63">
        <v>41740</v>
      </c>
      <c r="P3290" s="61" t="s">
        <v>352</v>
      </c>
      <c r="Q3290" s="61" t="s">
        <v>307</v>
      </c>
      <c r="R3290" s="61" t="s">
        <v>54</v>
      </c>
      <c r="S3290" s="61" t="s">
        <v>84</v>
      </c>
      <c r="T3290" s="61" t="s">
        <v>1748</v>
      </c>
      <c r="U3290" s="61" t="s">
        <v>1748</v>
      </c>
      <c r="V3290" s="61" t="s">
        <v>920</v>
      </c>
      <c r="W3290" s="61" t="s">
        <v>86</v>
      </c>
      <c r="X3290" s="61" t="s">
        <v>924</v>
      </c>
      <c r="Y3290" s="61" t="s">
        <v>60</v>
      </c>
      <c r="Z3290" s="61" t="s">
        <v>54</v>
      </c>
      <c r="AA3290" s="61" t="s">
        <v>61</v>
      </c>
      <c r="AB3290" s="61" t="s">
        <v>62</v>
      </c>
      <c r="AC3290" s="61">
        <v>215000</v>
      </c>
      <c r="AD3290" s="61"/>
      <c r="AE3290" s="61" t="s">
        <v>5</v>
      </c>
      <c r="AF3290" s="63">
        <v>41835.445138888885</v>
      </c>
      <c r="AG3290" s="63">
        <v>41835.445138888885</v>
      </c>
      <c r="AH3290" s="62">
        <v>2014</v>
      </c>
      <c r="AI3290" s="61" t="s">
        <v>54</v>
      </c>
      <c r="AJ3290" s="61" t="s">
        <v>63</v>
      </c>
      <c r="AK3290" s="61">
        <v>1121140</v>
      </c>
      <c r="AL3290" s="63">
        <v>41640</v>
      </c>
      <c r="AM3290" s="63">
        <v>42004</v>
      </c>
      <c r="AN3290" s="61" t="s">
        <v>240</v>
      </c>
      <c r="AO3290" s="4" t="s">
        <v>97</v>
      </c>
      <c r="AP3290" s="4" t="s">
        <v>131</v>
      </c>
    </row>
    <row r="3291" spans="1:42" ht="102" customHeight="1">
      <c r="A3291" s="61" t="s">
        <v>1767</v>
      </c>
      <c r="B3291" s="61" t="s">
        <v>920</v>
      </c>
      <c r="C3291" s="61" t="s">
        <v>92</v>
      </c>
      <c r="D3291" s="61" t="s">
        <v>92</v>
      </c>
      <c r="E3291" s="61" t="s">
        <v>2254</v>
      </c>
      <c r="F3291" s="61" t="s">
        <v>2255</v>
      </c>
      <c r="G3291" s="62">
        <v>2014</v>
      </c>
      <c r="H3291" s="61">
        <v>468982</v>
      </c>
      <c r="I3291" s="61">
        <v>0</v>
      </c>
      <c r="J3291" s="61" t="s">
        <v>2257</v>
      </c>
      <c r="K3291" s="61">
        <v>340950</v>
      </c>
      <c r="L3291" s="61" t="s">
        <v>560</v>
      </c>
      <c r="M3291" s="61" t="s">
        <v>5622</v>
      </c>
      <c r="N3291" s="61"/>
      <c r="O3291" s="63">
        <v>41740</v>
      </c>
      <c r="P3291" s="61" t="s">
        <v>352</v>
      </c>
      <c r="Q3291" s="61" t="s">
        <v>307</v>
      </c>
      <c r="R3291" s="61" t="s">
        <v>54</v>
      </c>
      <c r="S3291" s="61" t="s">
        <v>55</v>
      </c>
      <c r="T3291" s="61" t="s">
        <v>1748</v>
      </c>
      <c r="U3291" s="61" t="s">
        <v>1748</v>
      </c>
      <c r="V3291" s="61" t="s">
        <v>920</v>
      </c>
      <c r="W3291" s="61" t="s">
        <v>86</v>
      </c>
      <c r="X3291" s="61" t="s">
        <v>924</v>
      </c>
      <c r="Y3291" s="61" t="s">
        <v>60</v>
      </c>
      <c r="Z3291" s="61" t="s">
        <v>54</v>
      </c>
      <c r="AA3291" s="61" t="s">
        <v>61</v>
      </c>
      <c r="AB3291" s="61" t="s">
        <v>62</v>
      </c>
      <c r="AC3291" s="61">
        <v>210860</v>
      </c>
      <c r="AD3291" s="61"/>
      <c r="AE3291" s="61" t="s">
        <v>119</v>
      </c>
      <c r="AF3291" s="63">
        <v>41835.438888888886</v>
      </c>
      <c r="AG3291" s="63">
        <v>41745.634027777778</v>
      </c>
      <c r="AH3291" s="62">
        <v>2014</v>
      </c>
      <c r="AI3291" s="61" t="s">
        <v>54</v>
      </c>
      <c r="AJ3291" s="61" t="s">
        <v>63</v>
      </c>
      <c r="AK3291" s="61">
        <v>1121140</v>
      </c>
      <c r="AL3291" s="63">
        <v>41640</v>
      </c>
      <c r="AM3291" s="63">
        <v>42004</v>
      </c>
      <c r="AN3291" s="61" t="s">
        <v>240</v>
      </c>
      <c r="AO3291" s="4" t="s">
        <v>97</v>
      </c>
      <c r="AP3291" s="4" t="s">
        <v>131</v>
      </c>
    </row>
    <row r="3292" spans="1:42" ht="102" customHeight="1">
      <c r="A3292" s="61" t="s">
        <v>1767</v>
      </c>
      <c r="B3292" s="61" t="s">
        <v>920</v>
      </c>
      <c r="C3292" s="61" t="s">
        <v>92</v>
      </c>
      <c r="D3292" s="61" t="s">
        <v>92</v>
      </c>
      <c r="E3292" s="61" t="s">
        <v>2258</v>
      </c>
      <c r="F3292" s="61" t="s">
        <v>2259</v>
      </c>
      <c r="G3292" s="62">
        <v>2014</v>
      </c>
      <c r="H3292" s="61">
        <v>302613</v>
      </c>
      <c r="I3292" s="61">
        <v>0</v>
      </c>
      <c r="J3292" s="61" t="s">
        <v>2260</v>
      </c>
      <c r="K3292" s="61">
        <v>220000</v>
      </c>
      <c r="L3292" s="61" t="s">
        <v>560</v>
      </c>
      <c r="M3292" s="61" t="s">
        <v>5622</v>
      </c>
      <c r="N3292" s="61"/>
      <c r="O3292" s="63">
        <v>41740</v>
      </c>
      <c r="P3292" s="61" t="s">
        <v>267</v>
      </c>
      <c r="Q3292" s="61" t="s">
        <v>146</v>
      </c>
      <c r="R3292" s="61" t="s">
        <v>54</v>
      </c>
      <c r="S3292" s="61" t="s">
        <v>55</v>
      </c>
      <c r="T3292" s="61" t="s">
        <v>1748</v>
      </c>
      <c r="U3292" s="61" t="s">
        <v>1748</v>
      </c>
      <c r="V3292" s="61" t="s">
        <v>920</v>
      </c>
      <c r="W3292" s="61" t="s">
        <v>86</v>
      </c>
      <c r="X3292" s="61" t="s">
        <v>924</v>
      </c>
      <c r="Y3292" s="61" t="s">
        <v>60</v>
      </c>
      <c r="Z3292" s="61" t="s">
        <v>54</v>
      </c>
      <c r="AA3292" s="61" t="s">
        <v>61</v>
      </c>
      <c r="AB3292" s="61" t="s">
        <v>62</v>
      </c>
      <c r="AC3292" s="61">
        <v>210857</v>
      </c>
      <c r="AD3292" s="61"/>
      <c r="AE3292" s="61" t="s">
        <v>119</v>
      </c>
      <c r="AF3292" s="63">
        <v>41835.440972222219</v>
      </c>
      <c r="AG3292" s="63">
        <v>41745.631249999999</v>
      </c>
      <c r="AH3292" s="62">
        <v>2014</v>
      </c>
      <c r="AI3292" s="61" t="s">
        <v>54</v>
      </c>
      <c r="AJ3292" s="61" t="s">
        <v>63</v>
      </c>
      <c r="AK3292" s="61">
        <v>284867</v>
      </c>
      <c r="AL3292" s="63">
        <v>41640</v>
      </c>
      <c r="AM3292" s="63">
        <v>42004</v>
      </c>
      <c r="AN3292" s="61" t="s">
        <v>77</v>
      </c>
      <c r="AO3292" s="4" t="s">
        <v>97</v>
      </c>
      <c r="AP3292" s="4" t="s">
        <v>168</v>
      </c>
    </row>
    <row r="3293" spans="1:42" ht="102" customHeight="1">
      <c r="A3293" s="61" t="s">
        <v>57</v>
      </c>
      <c r="B3293" s="61" t="s">
        <v>179</v>
      </c>
      <c r="C3293" s="61" t="s">
        <v>92</v>
      </c>
      <c r="D3293" s="61" t="s">
        <v>92</v>
      </c>
      <c r="E3293" s="61" t="s">
        <v>391</v>
      </c>
      <c r="F3293" s="61" t="s">
        <v>369</v>
      </c>
      <c r="G3293" s="62">
        <v>2014</v>
      </c>
      <c r="H3293" s="61">
        <v>553800</v>
      </c>
      <c r="I3293" s="61">
        <v>0</v>
      </c>
      <c r="J3293" s="61" t="s">
        <v>3874</v>
      </c>
      <c r="K3293" s="61" t="s">
        <v>3</v>
      </c>
      <c r="L3293" s="61" t="s">
        <v>52</v>
      </c>
      <c r="M3293" s="61" t="s">
        <v>5622</v>
      </c>
      <c r="N3293" s="61" t="s">
        <v>5622</v>
      </c>
      <c r="O3293" s="63">
        <v>41740</v>
      </c>
      <c r="P3293" s="61" t="s">
        <v>352</v>
      </c>
      <c r="Q3293" s="61" t="s">
        <v>196</v>
      </c>
      <c r="R3293" s="61" t="s">
        <v>54</v>
      </c>
      <c r="S3293" s="61" t="s">
        <v>55</v>
      </c>
      <c r="T3293" s="61" t="s">
        <v>57</v>
      </c>
      <c r="U3293" s="61" t="s">
        <v>57</v>
      </c>
      <c r="V3293" s="61" t="s">
        <v>179</v>
      </c>
      <c r="W3293" s="61" t="s">
        <v>58</v>
      </c>
      <c r="X3293" s="61" t="s">
        <v>185</v>
      </c>
      <c r="Y3293" s="61" t="s">
        <v>60</v>
      </c>
      <c r="Z3293" s="61" t="s">
        <v>54</v>
      </c>
      <c r="AA3293" s="61" t="s">
        <v>61</v>
      </c>
      <c r="AB3293" s="61" t="s">
        <v>62</v>
      </c>
      <c r="AC3293" s="61">
        <v>214975</v>
      </c>
      <c r="AD3293" s="61"/>
      <c r="AE3293" s="61" t="s">
        <v>70</v>
      </c>
      <c r="AF3293" s="63">
        <v>41834.773611111108</v>
      </c>
      <c r="AG3293" s="63">
        <v>41834.772222222222</v>
      </c>
      <c r="AH3293" s="62">
        <v>2014</v>
      </c>
      <c r="AI3293" s="61" t="s">
        <v>54</v>
      </c>
      <c r="AJ3293" s="61" t="s">
        <v>63</v>
      </c>
      <c r="AK3293" s="61">
        <v>91132980</v>
      </c>
      <c r="AL3293" s="63">
        <v>41640</v>
      </c>
      <c r="AM3293" s="63">
        <v>42004</v>
      </c>
      <c r="AN3293" s="61" t="s">
        <v>337</v>
      </c>
      <c r="AO3293" s="4" t="s">
        <v>97</v>
      </c>
      <c r="AP3293" s="4" t="s">
        <v>131</v>
      </c>
    </row>
    <row r="3294" spans="1:42" ht="102" customHeight="1">
      <c r="A3294" s="61" t="s">
        <v>4266</v>
      </c>
      <c r="B3294" s="61" t="s">
        <v>225</v>
      </c>
      <c r="C3294" s="61" t="s">
        <v>92</v>
      </c>
      <c r="D3294" s="61" t="s">
        <v>92</v>
      </c>
      <c r="E3294" s="61" t="s">
        <v>4277</v>
      </c>
      <c r="F3294" s="61" t="s">
        <v>4278</v>
      </c>
      <c r="G3294" s="62">
        <v>2014</v>
      </c>
      <c r="H3294" s="61">
        <v>612182</v>
      </c>
      <c r="I3294" s="61">
        <v>0</v>
      </c>
      <c r="J3294" s="61" t="s">
        <v>4279</v>
      </c>
      <c r="K3294" s="61">
        <v>4000000</v>
      </c>
      <c r="L3294" s="61" t="s">
        <v>83</v>
      </c>
      <c r="M3294" s="61" t="s">
        <v>5622</v>
      </c>
      <c r="N3294" s="61"/>
      <c r="O3294" s="63">
        <v>41744</v>
      </c>
      <c r="P3294" s="61" t="s">
        <v>267</v>
      </c>
      <c r="Q3294" s="61" t="s">
        <v>146</v>
      </c>
      <c r="R3294" s="61" t="s">
        <v>54</v>
      </c>
      <c r="S3294" s="61" t="s">
        <v>55</v>
      </c>
      <c r="T3294" s="61" t="s">
        <v>4266</v>
      </c>
      <c r="U3294" s="61" t="s">
        <v>4266</v>
      </c>
      <c r="V3294" s="61" t="s">
        <v>85</v>
      </c>
      <c r="W3294" s="61" t="s">
        <v>86</v>
      </c>
      <c r="X3294" s="61" t="s">
        <v>229</v>
      </c>
      <c r="Y3294" s="61" t="s">
        <v>60</v>
      </c>
      <c r="Z3294" s="61" t="s">
        <v>54</v>
      </c>
      <c r="AA3294" s="61" t="s">
        <v>61</v>
      </c>
      <c r="AB3294" s="61" t="s">
        <v>62</v>
      </c>
      <c r="AC3294" s="61">
        <v>210853</v>
      </c>
      <c r="AD3294" s="61"/>
      <c r="AE3294" s="61" t="s">
        <v>119</v>
      </c>
      <c r="AF3294" s="63">
        <v>41836.466666666667</v>
      </c>
      <c r="AG3294" s="63">
        <v>41745.619444444441</v>
      </c>
      <c r="AH3294" s="62">
        <v>2014</v>
      </c>
      <c r="AI3294" s="61" t="s">
        <v>54</v>
      </c>
      <c r="AJ3294" s="61" t="s">
        <v>63</v>
      </c>
      <c r="AK3294" s="61">
        <v>1862500</v>
      </c>
      <c r="AL3294" s="63">
        <v>41640</v>
      </c>
      <c r="AM3294" s="63">
        <v>42004</v>
      </c>
      <c r="AN3294" s="61" t="s">
        <v>77</v>
      </c>
      <c r="AO3294" s="4" t="s">
        <v>103</v>
      </c>
      <c r="AP3294" s="4" t="s">
        <v>131</v>
      </c>
    </row>
    <row r="3295" spans="1:42" ht="102" customHeight="1">
      <c r="A3295" s="61" t="s">
        <v>4266</v>
      </c>
      <c r="B3295" s="61" t="s">
        <v>4410</v>
      </c>
      <c r="C3295" s="61" t="s">
        <v>92</v>
      </c>
      <c r="D3295" s="61"/>
      <c r="E3295" s="61"/>
      <c r="F3295" s="61"/>
      <c r="G3295" s="62">
        <v>2014</v>
      </c>
      <c r="H3295" s="61">
        <v>924499</v>
      </c>
      <c r="I3295" s="61">
        <v>0</v>
      </c>
      <c r="J3295" s="61" t="s">
        <v>4413</v>
      </c>
      <c r="K3295" s="61">
        <v>6000000</v>
      </c>
      <c r="L3295" s="61" t="s">
        <v>83</v>
      </c>
      <c r="M3295" s="61" t="s">
        <v>5622</v>
      </c>
      <c r="N3295" s="61"/>
      <c r="O3295" s="63">
        <v>41745</v>
      </c>
      <c r="P3295" s="61"/>
      <c r="Q3295" s="61" t="s">
        <v>146</v>
      </c>
      <c r="R3295" s="61" t="s">
        <v>54</v>
      </c>
      <c r="S3295" s="61" t="s">
        <v>84</v>
      </c>
      <c r="T3295" s="61" t="s">
        <v>4266</v>
      </c>
      <c r="U3295" s="61" t="s">
        <v>4266</v>
      </c>
      <c r="V3295" s="61" t="s">
        <v>4266</v>
      </c>
      <c r="W3295" s="61" t="s">
        <v>86</v>
      </c>
      <c r="X3295" s="61" t="s">
        <v>4412</v>
      </c>
      <c r="Y3295" s="61" t="s">
        <v>60</v>
      </c>
      <c r="Z3295" s="61" t="s">
        <v>54</v>
      </c>
      <c r="AA3295" s="61" t="s">
        <v>61</v>
      </c>
      <c r="AB3295" s="61" t="s">
        <v>62</v>
      </c>
      <c r="AC3295" s="61">
        <v>216093</v>
      </c>
      <c r="AD3295" s="61"/>
      <c r="AE3295" s="61" t="s">
        <v>5</v>
      </c>
      <c r="AF3295" s="63">
        <v>41851.561805555553</v>
      </c>
      <c r="AG3295" s="63">
        <v>41851.561805555553</v>
      </c>
      <c r="AH3295" s="62"/>
      <c r="AI3295" s="61"/>
      <c r="AJ3295" s="61" t="s">
        <v>63</v>
      </c>
      <c r="AK3295" s="61"/>
      <c r="AL3295" s="63"/>
      <c r="AM3295" s="63"/>
      <c r="AN3295" s="61"/>
      <c r="AO3295" s="4"/>
      <c r="AP3295" s="4"/>
    </row>
    <row r="3296" spans="1:42" ht="102" customHeight="1">
      <c r="A3296" s="61" t="s">
        <v>5094</v>
      </c>
      <c r="B3296" s="61" t="s">
        <v>179</v>
      </c>
      <c r="C3296" s="61" t="s">
        <v>92</v>
      </c>
      <c r="D3296" s="61"/>
      <c r="E3296" s="61"/>
      <c r="F3296" s="61"/>
      <c r="G3296" s="62">
        <v>2014</v>
      </c>
      <c r="H3296" s="61">
        <v>45000000</v>
      </c>
      <c r="I3296" s="61">
        <v>0</v>
      </c>
      <c r="J3296" s="61" t="s">
        <v>5236</v>
      </c>
      <c r="K3296" s="61" t="s">
        <v>3</v>
      </c>
      <c r="L3296" s="61" t="s">
        <v>52</v>
      </c>
      <c r="M3296" s="61" t="s">
        <v>5622</v>
      </c>
      <c r="N3296" s="61"/>
      <c r="O3296" s="63">
        <v>41745</v>
      </c>
      <c r="P3296" s="61"/>
      <c r="Q3296" s="61" t="s">
        <v>69</v>
      </c>
      <c r="R3296" s="61" t="s">
        <v>54</v>
      </c>
      <c r="S3296" s="61" t="s">
        <v>55</v>
      </c>
      <c r="T3296" s="61" t="s">
        <v>5094</v>
      </c>
      <c r="U3296" s="61" t="s">
        <v>5098</v>
      </c>
      <c r="V3296" s="61" t="s">
        <v>179</v>
      </c>
      <c r="W3296" s="61" t="s">
        <v>58</v>
      </c>
      <c r="X3296" s="61" t="s">
        <v>185</v>
      </c>
      <c r="Y3296" s="61" t="s">
        <v>60</v>
      </c>
      <c r="Z3296" s="61" t="s">
        <v>54</v>
      </c>
      <c r="AA3296" s="61" t="s">
        <v>61</v>
      </c>
      <c r="AB3296" s="61" t="s">
        <v>62</v>
      </c>
      <c r="AC3296" s="61">
        <v>217232</v>
      </c>
      <c r="AD3296" s="61"/>
      <c r="AE3296" s="61" t="s">
        <v>5</v>
      </c>
      <c r="AF3296" s="63">
        <v>41877.765972222223</v>
      </c>
      <c r="AG3296" s="63">
        <v>41877.765972222223</v>
      </c>
      <c r="AH3296" s="62"/>
      <c r="AI3296" s="61"/>
      <c r="AJ3296" s="61" t="s">
        <v>63</v>
      </c>
      <c r="AK3296" s="61"/>
      <c r="AL3296" s="63"/>
      <c r="AM3296" s="63"/>
      <c r="AN3296" s="61"/>
      <c r="AO3296" s="4"/>
      <c r="AP3296" s="4"/>
    </row>
    <row r="3297" spans="1:42" ht="102" customHeight="1">
      <c r="A3297" s="61" t="s">
        <v>5094</v>
      </c>
      <c r="B3297" s="61" t="s">
        <v>179</v>
      </c>
      <c r="C3297" s="61" t="s">
        <v>92</v>
      </c>
      <c r="D3297" s="61" t="s">
        <v>92</v>
      </c>
      <c r="E3297" s="61" t="s">
        <v>3213</v>
      </c>
      <c r="F3297" s="61" t="s">
        <v>3214</v>
      </c>
      <c r="G3297" s="62">
        <v>2014</v>
      </c>
      <c r="H3297" s="61">
        <v>400091</v>
      </c>
      <c r="I3297" s="61">
        <v>0</v>
      </c>
      <c r="J3297" s="61" t="s">
        <v>5237</v>
      </c>
      <c r="K3297" s="61" t="s">
        <v>3</v>
      </c>
      <c r="L3297" s="61" t="s">
        <v>52</v>
      </c>
      <c r="M3297" s="61" t="s">
        <v>5622</v>
      </c>
      <c r="N3297" s="61"/>
      <c r="O3297" s="63">
        <v>41746</v>
      </c>
      <c r="P3297" s="61" t="s">
        <v>218</v>
      </c>
      <c r="Q3297" s="61" t="s">
        <v>53</v>
      </c>
      <c r="R3297" s="61" t="s">
        <v>54</v>
      </c>
      <c r="S3297" s="61" t="s">
        <v>55</v>
      </c>
      <c r="T3297" s="61" t="s">
        <v>5094</v>
      </c>
      <c r="U3297" s="61" t="s">
        <v>5098</v>
      </c>
      <c r="V3297" s="61" t="s">
        <v>179</v>
      </c>
      <c r="W3297" s="61" t="s">
        <v>58</v>
      </c>
      <c r="X3297" s="61" t="s">
        <v>185</v>
      </c>
      <c r="Y3297" s="61" t="s">
        <v>60</v>
      </c>
      <c r="Z3297" s="61" t="s">
        <v>54</v>
      </c>
      <c r="AA3297" s="61" t="s">
        <v>61</v>
      </c>
      <c r="AB3297" s="61" t="s">
        <v>62</v>
      </c>
      <c r="AC3297" s="61">
        <v>213225</v>
      </c>
      <c r="AD3297" s="61"/>
      <c r="AE3297" s="61" t="s">
        <v>70</v>
      </c>
      <c r="AF3297" s="63">
        <v>41962.531944444439</v>
      </c>
      <c r="AG3297" s="63">
        <v>41794.71875</v>
      </c>
      <c r="AH3297" s="62">
        <v>2014</v>
      </c>
      <c r="AI3297" s="61" t="s">
        <v>54</v>
      </c>
      <c r="AJ3297" s="61" t="s">
        <v>63</v>
      </c>
      <c r="AK3297" s="61">
        <v>10178101</v>
      </c>
      <c r="AL3297" s="63">
        <v>41640</v>
      </c>
      <c r="AM3297" s="63">
        <v>42004</v>
      </c>
      <c r="AN3297" s="61" t="s">
        <v>77</v>
      </c>
      <c r="AO3297" s="4" t="s">
        <v>97</v>
      </c>
      <c r="AP3297" s="4" t="s">
        <v>131</v>
      </c>
    </row>
    <row r="3298" spans="1:42" ht="102" customHeight="1">
      <c r="A3298" s="61" t="s">
        <v>5094</v>
      </c>
      <c r="B3298" s="61" t="s">
        <v>179</v>
      </c>
      <c r="C3298" s="61" t="s">
        <v>92</v>
      </c>
      <c r="D3298" s="61" t="s">
        <v>92</v>
      </c>
      <c r="E3298" s="61" t="s">
        <v>3213</v>
      </c>
      <c r="F3298" s="61" t="s">
        <v>3214</v>
      </c>
      <c r="G3298" s="62">
        <v>2014</v>
      </c>
      <c r="H3298" s="61">
        <v>7860756</v>
      </c>
      <c r="I3298" s="61">
        <v>0</v>
      </c>
      <c r="J3298" s="61" t="s">
        <v>5238</v>
      </c>
      <c r="K3298" s="61" t="s">
        <v>3</v>
      </c>
      <c r="L3298" s="61" t="s">
        <v>52</v>
      </c>
      <c r="M3298" s="61" t="s">
        <v>5622</v>
      </c>
      <c r="N3298" s="61"/>
      <c r="O3298" s="63">
        <v>41746</v>
      </c>
      <c r="P3298" s="61" t="s">
        <v>218</v>
      </c>
      <c r="Q3298" s="61" t="s">
        <v>53</v>
      </c>
      <c r="R3298" s="61" t="s">
        <v>54</v>
      </c>
      <c r="S3298" s="61" t="s">
        <v>55</v>
      </c>
      <c r="T3298" s="61" t="s">
        <v>5094</v>
      </c>
      <c r="U3298" s="61" t="s">
        <v>5098</v>
      </c>
      <c r="V3298" s="61" t="s">
        <v>179</v>
      </c>
      <c r="W3298" s="61" t="s">
        <v>58</v>
      </c>
      <c r="X3298" s="61" t="s">
        <v>185</v>
      </c>
      <c r="Y3298" s="61" t="s">
        <v>60</v>
      </c>
      <c r="Z3298" s="61" t="s">
        <v>54</v>
      </c>
      <c r="AA3298" s="61" t="s">
        <v>61</v>
      </c>
      <c r="AB3298" s="61" t="s">
        <v>62</v>
      </c>
      <c r="AC3298" s="61">
        <v>213226</v>
      </c>
      <c r="AD3298" s="61"/>
      <c r="AE3298" s="61" t="s">
        <v>70</v>
      </c>
      <c r="AF3298" s="63">
        <v>41962.53125</v>
      </c>
      <c r="AG3298" s="63">
        <v>41794.719444444439</v>
      </c>
      <c r="AH3298" s="62">
        <v>2014</v>
      </c>
      <c r="AI3298" s="61" t="s">
        <v>54</v>
      </c>
      <c r="AJ3298" s="61" t="s">
        <v>63</v>
      </c>
      <c r="AK3298" s="61">
        <v>10178101</v>
      </c>
      <c r="AL3298" s="63">
        <v>41640</v>
      </c>
      <c r="AM3298" s="63">
        <v>42004</v>
      </c>
      <c r="AN3298" s="61" t="s">
        <v>77</v>
      </c>
      <c r="AO3298" s="4" t="s">
        <v>97</v>
      </c>
      <c r="AP3298" s="4" t="s">
        <v>131</v>
      </c>
    </row>
    <row r="3299" spans="1:42" ht="102" customHeight="1">
      <c r="A3299" s="61" t="s">
        <v>5094</v>
      </c>
      <c r="B3299" s="61" t="s">
        <v>179</v>
      </c>
      <c r="C3299" s="61" t="s">
        <v>92</v>
      </c>
      <c r="D3299" s="61" t="s">
        <v>92</v>
      </c>
      <c r="E3299" s="61" t="s">
        <v>3216</v>
      </c>
      <c r="F3299" s="61" t="s">
        <v>3217</v>
      </c>
      <c r="G3299" s="62">
        <v>2014</v>
      </c>
      <c r="H3299" s="61">
        <v>202687</v>
      </c>
      <c r="I3299" s="61">
        <v>0</v>
      </c>
      <c r="J3299" s="61" t="s">
        <v>5211</v>
      </c>
      <c r="K3299" s="61" t="s">
        <v>3</v>
      </c>
      <c r="L3299" s="61" t="s">
        <v>52</v>
      </c>
      <c r="M3299" s="61" t="s">
        <v>5622</v>
      </c>
      <c r="N3299" s="61" t="s">
        <v>5622</v>
      </c>
      <c r="O3299" s="63">
        <v>41746</v>
      </c>
      <c r="P3299" s="61" t="s">
        <v>254</v>
      </c>
      <c r="Q3299" s="61" t="s">
        <v>238</v>
      </c>
      <c r="R3299" s="61" t="s">
        <v>54</v>
      </c>
      <c r="S3299" s="61" t="s">
        <v>55</v>
      </c>
      <c r="T3299" s="61" t="s">
        <v>5094</v>
      </c>
      <c r="U3299" s="61" t="s">
        <v>5098</v>
      </c>
      <c r="V3299" s="61" t="s">
        <v>179</v>
      </c>
      <c r="W3299" s="61" t="s">
        <v>58</v>
      </c>
      <c r="X3299" s="61" t="s">
        <v>185</v>
      </c>
      <c r="Y3299" s="61" t="s">
        <v>60</v>
      </c>
      <c r="Z3299" s="61" t="s">
        <v>54</v>
      </c>
      <c r="AA3299" s="61" t="s">
        <v>61</v>
      </c>
      <c r="AB3299" s="61" t="s">
        <v>62</v>
      </c>
      <c r="AC3299" s="61">
        <v>221173</v>
      </c>
      <c r="AD3299" s="61"/>
      <c r="AE3299" s="61" t="s">
        <v>70</v>
      </c>
      <c r="AF3299" s="63">
        <v>41962.540972222218</v>
      </c>
      <c r="AG3299" s="63">
        <v>41962.538194444445</v>
      </c>
      <c r="AH3299" s="62">
        <v>2014</v>
      </c>
      <c r="AI3299" s="61" t="s">
        <v>54</v>
      </c>
      <c r="AJ3299" s="61" t="s">
        <v>63</v>
      </c>
      <c r="AK3299" s="61">
        <v>2775000</v>
      </c>
      <c r="AL3299" s="63">
        <v>41640</v>
      </c>
      <c r="AM3299" s="63">
        <v>42004</v>
      </c>
      <c r="AN3299" s="61" t="s">
        <v>337</v>
      </c>
      <c r="AO3299" s="4" t="s">
        <v>97</v>
      </c>
      <c r="AP3299" s="4" t="s">
        <v>131</v>
      </c>
    </row>
    <row r="3300" spans="1:42" ht="102" customHeight="1">
      <c r="A3300" s="61" t="s">
        <v>5094</v>
      </c>
      <c r="B3300" s="61" t="s">
        <v>179</v>
      </c>
      <c r="C3300" s="61" t="s">
        <v>92</v>
      </c>
      <c r="D3300" s="61" t="s">
        <v>92</v>
      </c>
      <c r="E3300" s="61" t="s">
        <v>388</v>
      </c>
      <c r="F3300" s="61" t="s">
        <v>389</v>
      </c>
      <c r="G3300" s="62">
        <v>2014</v>
      </c>
      <c r="H3300" s="61">
        <v>7003517</v>
      </c>
      <c r="I3300" s="61">
        <v>0</v>
      </c>
      <c r="J3300" s="61" t="s">
        <v>5241</v>
      </c>
      <c r="K3300" s="61" t="s">
        <v>3</v>
      </c>
      <c r="L3300" s="61" t="s">
        <v>52</v>
      </c>
      <c r="M3300" s="61" t="s">
        <v>5622</v>
      </c>
      <c r="N3300" s="61"/>
      <c r="O3300" s="63">
        <v>41746</v>
      </c>
      <c r="P3300" s="61" t="s">
        <v>352</v>
      </c>
      <c r="Q3300" s="61" t="s">
        <v>307</v>
      </c>
      <c r="R3300" s="61" t="s">
        <v>54</v>
      </c>
      <c r="S3300" s="61" t="s">
        <v>55</v>
      </c>
      <c r="T3300" s="61" t="s">
        <v>5094</v>
      </c>
      <c r="U3300" s="61" t="s">
        <v>5098</v>
      </c>
      <c r="V3300" s="61" t="s">
        <v>179</v>
      </c>
      <c r="W3300" s="61" t="s">
        <v>58</v>
      </c>
      <c r="X3300" s="61" t="s">
        <v>185</v>
      </c>
      <c r="Y3300" s="61" t="s">
        <v>60</v>
      </c>
      <c r="Z3300" s="61" t="s">
        <v>54</v>
      </c>
      <c r="AA3300" s="61" t="s">
        <v>61</v>
      </c>
      <c r="AB3300" s="61" t="s">
        <v>62</v>
      </c>
      <c r="AC3300" s="61">
        <v>214968</v>
      </c>
      <c r="AD3300" s="61"/>
      <c r="AE3300" s="61" t="s">
        <v>70</v>
      </c>
      <c r="AF3300" s="63">
        <v>41962.602083333331</v>
      </c>
      <c r="AG3300" s="63">
        <v>41834.757638888885</v>
      </c>
      <c r="AH3300" s="62">
        <v>2014</v>
      </c>
      <c r="AI3300" s="61" t="s">
        <v>54</v>
      </c>
      <c r="AJ3300" s="61" t="s">
        <v>63</v>
      </c>
      <c r="AK3300" s="61">
        <v>15091604</v>
      </c>
      <c r="AL3300" s="63">
        <v>41640</v>
      </c>
      <c r="AM3300" s="63">
        <v>42004</v>
      </c>
      <c r="AN3300" s="61" t="s">
        <v>240</v>
      </c>
      <c r="AO3300" s="4" t="s">
        <v>97</v>
      </c>
      <c r="AP3300" s="4" t="s">
        <v>131</v>
      </c>
    </row>
    <row r="3301" spans="1:42" ht="102" customHeight="1">
      <c r="A3301" s="61" t="s">
        <v>5094</v>
      </c>
      <c r="B3301" s="61" t="s">
        <v>179</v>
      </c>
      <c r="C3301" s="61" t="s">
        <v>92</v>
      </c>
      <c r="D3301" s="61" t="s">
        <v>92</v>
      </c>
      <c r="E3301" s="61" t="s">
        <v>391</v>
      </c>
      <c r="F3301" s="61" t="s">
        <v>369</v>
      </c>
      <c r="G3301" s="62">
        <v>2014</v>
      </c>
      <c r="H3301" s="61">
        <v>10108178</v>
      </c>
      <c r="I3301" s="61">
        <v>0</v>
      </c>
      <c r="J3301" s="61" t="s">
        <v>2822</v>
      </c>
      <c r="K3301" s="61" t="s">
        <v>3</v>
      </c>
      <c r="L3301" s="61" t="s">
        <v>52</v>
      </c>
      <c r="M3301" s="61" t="s">
        <v>5622</v>
      </c>
      <c r="N3301" s="61" t="s">
        <v>5622</v>
      </c>
      <c r="O3301" s="63">
        <v>41746</v>
      </c>
      <c r="P3301" s="61" t="s">
        <v>352</v>
      </c>
      <c r="Q3301" s="61" t="s">
        <v>196</v>
      </c>
      <c r="R3301" s="61" t="s">
        <v>54</v>
      </c>
      <c r="S3301" s="61" t="s">
        <v>55</v>
      </c>
      <c r="T3301" s="61" t="s">
        <v>5094</v>
      </c>
      <c r="U3301" s="61" t="s">
        <v>5098</v>
      </c>
      <c r="V3301" s="61" t="s">
        <v>179</v>
      </c>
      <c r="W3301" s="61" t="s">
        <v>58</v>
      </c>
      <c r="X3301" s="61" t="s">
        <v>185</v>
      </c>
      <c r="Y3301" s="61" t="s">
        <v>60</v>
      </c>
      <c r="Z3301" s="61" t="s">
        <v>54</v>
      </c>
      <c r="AA3301" s="61" t="s">
        <v>61</v>
      </c>
      <c r="AB3301" s="61" t="s">
        <v>62</v>
      </c>
      <c r="AC3301" s="61">
        <v>213227</v>
      </c>
      <c r="AD3301" s="61"/>
      <c r="AE3301" s="61" t="s">
        <v>70</v>
      </c>
      <c r="AF3301" s="63">
        <v>41962.598611111112</v>
      </c>
      <c r="AG3301" s="63">
        <v>41794.719444444439</v>
      </c>
      <c r="AH3301" s="62">
        <v>2014</v>
      </c>
      <c r="AI3301" s="61" t="s">
        <v>54</v>
      </c>
      <c r="AJ3301" s="61" t="s">
        <v>63</v>
      </c>
      <c r="AK3301" s="61">
        <v>91132980</v>
      </c>
      <c r="AL3301" s="63">
        <v>41640</v>
      </c>
      <c r="AM3301" s="63">
        <v>42004</v>
      </c>
      <c r="AN3301" s="61" t="s">
        <v>337</v>
      </c>
      <c r="AO3301" s="4" t="s">
        <v>97</v>
      </c>
      <c r="AP3301" s="4" t="s">
        <v>131</v>
      </c>
    </row>
    <row r="3302" spans="1:42" ht="102" customHeight="1">
      <c r="A3302" s="61" t="s">
        <v>5094</v>
      </c>
      <c r="B3302" s="61" t="s">
        <v>179</v>
      </c>
      <c r="C3302" s="61" t="s">
        <v>92</v>
      </c>
      <c r="D3302" s="61" t="s">
        <v>92</v>
      </c>
      <c r="E3302" s="61" t="s">
        <v>4463</v>
      </c>
      <c r="F3302" s="61" t="s">
        <v>4464</v>
      </c>
      <c r="G3302" s="62">
        <v>2014</v>
      </c>
      <c r="H3302" s="61">
        <v>3120890</v>
      </c>
      <c r="I3302" s="61">
        <v>0</v>
      </c>
      <c r="J3302" s="61" t="s">
        <v>4464</v>
      </c>
      <c r="K3302" s="61" t="s">
        <v>3</v>
      </c>
      <c r="L3302" s="61" t="s">
        <v>52</v>
      </c>
      <c r="M3302" s="61" t="s">
        <v>5622</v>
      </c>
      <c r="N3302" s="61"/>
      <c r="O3302" s="63">
        <v>41746</v>
      </c>
      <c r="P3302" s="61" t="s">
        <v>352</v>
      </c>
      <c r="Q3302" s="61" t="s">
        <v>196</v>
      </c>
      <c r="R3302" s="61" t="s">
        <v>54</v>
      </c>
      <c r="S3302" s="61" t="s">
        <v>55</v>
      </c>
      <c r="T3302" s="61" t="s">
        <v>5094</v>
      </c>
      <c r="U3302" s="61" t="s">
        <v>5098</v>
      </c>
      <c r="V3302" s="61" t="s">
        <v>179</v>
      </c>
      <c r="W3302" s="61" t="s">
        <v>58</v>
      </c>
      <c r="X3302" s="61" t="s">
        <v>185</v>
      </c>
      <c r="Y3302" s="61" t="s">
        <v>60</v>
      </c>
      <c r="Z3302" s="61" t="s">
        <v>54</v>
      </c>
      <c r="AA3302" s="61" t="s">
        <v>61</v>
      </c>
      <c r="AB3302" s="61" t="s">
        <v>62</v>
      </c>
      <c r="AC3302" s="61">
        <v>221181</v>
      </c>
      <c r="AD3302" s="61"/>
      <c r="AE3302" s="61" t="s">
        <v>70</v>
      </c>
      <c r="AF3302" s="63">
        <v>41962.601388888885</v>
      </c>
      <c r="AG3302" s="63">
        <v>41962.601388888885</v>
      </c>
      <c r="AH3302" s="62">
        <v>2014</v>
      </c>
      <c r="AI3302" s="61" t="s">
        <v>54</v>
      </c>
      <c r="AJ3302" s="61" t="s">
        <v>63</v>
      </c>
      <c r="AK3302" s="61">
        <v>13895601</v>
      </c>
      <c r="AL3302" s="63">
        <v>41640</v>
      </c>
      <c r="AM3302" s="63">
        <v>42004</v>
      </c>
      <c r="AN3302" s="61" t="s">
        <v>240</v>
      </c>
      <c r="AO3302" s="4" t="s">
        <v>97</v>
      </c>
      <c r="AP3302" s="4" t="s">
        <v>131</v>
      </c>
    </row>
    <row r="3303" spans="1:42" ht="102" customHeight="1">
      <c r="A3303" s="61" t="s">
        <v>5094</v>
      </c>
      <c r="B3303" s="61" t="s">
        <v>179</v>
      </c>
      <c r="C3303" s="61" t="s">
        <v>92</v>
      </c>
      <c r="D3303" s="61" t="s">
        <v>92</v>
      </c>
      <c r="E3303" s="61" t="s">
        <v>394</v>
      </c>
      <c r="F3303" s="61" t="s">
        <v>395</v>
      </c>
      <c r="G3303" s="62">
        <v>2014</v>
      </c>
      <c r="H3303" s="61">
        <v>4576370</v>
      </c>
      <c r="I3303" s="61">
        <v>0</v>
      </c>
      <c r="J3303" s="61" t="s">
        <v>398</v>
      </c>
      <c r="K3303" s="61" t="s">
        <v>3</v>
      </c>
      <c r="L3303" s="61" t="s">
        <v>52</v>
      </c>
      <c r="M3303" s="61" t="s">
        <v>5622</v>
      </c>
      <c r="N3303" s="61"/>
      <c r="O3303" s="63">
        <v>41746</v>
      </c>
      <c r="P3303" s="61" t="s">
        <v>397</v>
      </c>
      <c r="Q3303" s="61" t="s">
        <v>184</v>
      </c>
      <c r="R3303" s="61" t="s">
        <v>54</v>
      </c>
      <c r="S3303" s="61" t="s">
        <v>55</v>
      </c>
      <c r="T3303" s="61" t="s">
        <v>5094</v>
      </c>
      <c r="U3303" s="61" t="s">
        <v>5098</v>
      </c>
      <c r="V3303" s="61" t="s">
        <v>179</v>
      </c>
      <c r="W3303" s="61" t="s">
        <v>58</v>
      </c>
      <c r="X3303" s="61" t="s">
        <v>185</v>
      </c>
      <c r="Y3303" s="61" t="s">
        <v>60</v>
      </c>
      <c r="Z3303" s="61" t="s">
        <v>54</v>
      </c>
      <c r="AA3303" s="61" t="s">
        <v>61</v>
      </c>
      <c r="AB3303" s="61" t="s">
        <v>62</v>
      </c>
      <c r="AC3303" s="61">
        <v>208939</v>
      </c>
      <c r="AD3303" s="61"/>
      <c r="AE3303" s="61" t="s">
        <v>70</v>
      </c>
      <c r="AF3303" s="63">
        <v>41962.542361111111</v>
      </c>
      <c r="AG3303" s="63">
        <v>41718.493055555555</v>
      </c>
      <c r="AH3303" s="62">
        <v>2014</v>
      </c>
      <c r="AI3303" s="61" t="s">
        <v>54</v>
      </c>
      <c r="AJ3303" s="61" t="s">
        <v>63</v>
      </c>
      <c r="AK3303" s="61">
        <v>393111</v>
      </c>
      <c r="AL3303" s="63">
        <v>41640</v>
      </c>
      <c r="AM3303" s="63">
        <v>42004</v>
      </c>
      <c r="AN3303" s="61" t="s">
        <v>240</v>
      </c>
      <c r="AO3303" s="4" t="s">
        <v>97</v>
      </c>
      <c r="AP3303" s="4" t="s">
        <v>131</v>
      </c>
    </row>
    <row r="3304" spans="1:42" ht="125.25" customHeight="1">
      <c r="A3304" s="61" t="s">
        <v>5094</v>
      </c>
      <c r="B3304" s="61" t="s">
        <v>179</v>
      </c>
      <c r="C3304" s="61" t="s">
        <v>92</v>
      </c>
      <c r="D3304" s="61" t="s">
        <v>92</v>
      </c>
      <c r="E3304" s="61" t="s">
        <v>4239</v>
      </c>
      <c r="F3304" s="61" t="s">
        <v>4240</v>
      </c>
      <c r="G3304" s="62">
        <v>2014</v>
      </c>
      <c r="H3304" s="61">
        <v>177600</v>
      </c>
      <c r="I3304" s="61">
        <v>0</v>
      </c>
      <c r="J3304" s="61" t="s">
        <v>5243</v>
      </c>
      <c r="K3304" s="61" t="s">
        <v>3</v>
      </c>
      <c r="L3304" s="61" t="s">
        <v>52</v>
      </c>
      <c r="M3304" s="61" t="s">
        <v>5622</v>
      </c>
      <c r="N3304" s="61"/>
      <c r="O3304" s="63">
        <v>41746</v>
      </c>
      <c r="P3304" s="61" t="s">
        <v>397</v>
      </c>
      <c r="Q3304" s="61" t="s">
        <v>184</v>
      </c>
      <c r="R3304" s="61" t="s">
        <v>54</v>
      </c>
      <c r="S3304" s="61" t="s">
        <v>55</v>
      </c>
      <c r="T3304" s="61" t="s">
        <v>5094</v>
      </c>
      <c r="U3304" s="61" t="s">
        <v>5098</v>
      </c>
      <c r="V3304" s="61" t="s">
        <v>179</v>
      </c>
      <c r="W3304" s="61" t="s">
        <v>58</v>
      </c>
      <c r="X3304" s="61" t="s">
        <v>185</v>
      </c>
      <c r="Y3304" s="61" t="s">
        <v>60</v>
      </c>
      <c r="Z3304" s="61" t="s">
        <v>54</v>
      </c>
      <c r="AA3304" s="61" t="s">
        <v>61</v>
      </c>
      <c r="AB3304" s="61" t="s">
        <v>62</v>
      </c>
      <c r="AC3304" s="61">
        <v>214969</v>
      </c>
      <c r="AD3304" s="61"/>
      <c r="AE3304" s="61" t="s">
        <v>70</v>
      </c>
      <c r="AF3304" s="63">
        <v>41834.759027777778</v>
      </c>
      <c r="AG3304" s="63">
        <v>41834.759027777778</v>
      </c>
      <c r="AH3304" s="62">
        <v>2014</v>
      </c>
      <c r="AI3304" s="61" t="s">
        <v>54</v>
      </c>
      <c r="AJ3304" s="61" t="s">
        <v>63</v>
      </c>
      <c r="AK3304" s="61">
        <v>981879</v>
      </c>
      <c r="AL3304" s="63">
        <v>41640</v>
      </c>
      <c r="AM3304" s="63">
        <v>42004</v>
      </c>
      <c r="AN3304" s="61" t="s">
        <v>240</v>
      </c>
      <c r="AO3304" s="4" t="s">
        <v>97</v>
      </c>
      <c r="AP3304" s="4" t="s">
        <v>131</v>
      </c>
    </row>
    <row r="3305" spans="1:42" ht="114" customHeight="1">
      <c r="A3305" s="61" t="s">
        <v>5094</v>
      </c>
      <c r="B3305" s="61" t="s">
        <v>179</v>
      </c>
      <c r="C3305" s="61" t="s">
        <v>92</v>
      </c>
      <c r="D3305" s="61" t="s">
        <v>92</v>
      </c>
      <c r="E3305" s="61" t="s">
        <v>5244</v>
      </c>
      <c r="F3305" s="61" t="s">
        <v>4230</v>
      </c>
      <c r="G3305" s="62">
        <v>2014</v>
      </c>
      <c r="H3305" s="61">
        <v>594890</v>
      </c>
      <c r="I3305" s="61">
        <v>0</v>
      </c>
      <c r="J3305" s="61" t="s">
        <v>5222</v>
      </c>
      <c r="K3305" s="61" t="s">
        <v>3</v>
      </c>
      <c r="L3305" s="61" t="s">
        <v>52</v>
      </c>
      <c r="M3305" s="61" t="s">
        <v>5622</v>
      </c>
      <c r="N3305" s="61" t="s">
        <v>5622</v>
      </c>
      <c r="O3305" s="63">
        <v>41746</v>
      </c>
      <c r="P3305" s="61" t="s">
        <v>397</v>
      </c>
      <c r="Q3305" s="61" t="s">
        <v>184</v>
      </c>
      <c r="R3305" s="61" t="s">
        <v>54</v>
      </c>
      <c r="S3305" s="61" t="s">
        <v>55</v>
      </c>
      <c r="T3305" s="61" t="s">
        <v>5094</v>
      </c>
      <c r="U3305" s="61" t="s">
        <v>5098</v>
      </c>
      <c r="V3305" s="61" t="s">
        <v>179</v>
      </c>
      <c r="W3305" s="61" t="s">
        <v>58</v>
      </c>
      <c r="X3305" s="61" t="s">
        <v>185</v>
      </c>
      <c r="Y3305" s="61" t="s">
        <v>60</v>
      </c>
      <c r="Z3305" s="61" t="s">
        <v>54</v>
      </c>
      <c r="AA3305" s="61" t="s">
        <v>61</v>
      </c>
      <c r="AB3305" s="61" t="s">
        <v>62</v>
      </c>
      <c r="AC3305" s="61">
        <v>221182</v>
      </c>
      <c r="AD3305" s="61"/>
      <c r="AE3305" s="61" t="s">
        <v>70</v>
      </c>
      <c r="AF3305" s="63">
        <v>41962.604166666664</v>
      </c>
      <c r="AG3305" s="63">
        <v>41962.604166666664</v>
      </c>
      <c r="AH3305" s="62">
        <v>2014</v>
      </c>
      <c r="AI3305" s="61" t="s">
        <v>54</v>
      </c>
      <c r="AJ3305" s="61" t="s">
        <v>63</v>
      </c>
      <c r="AK3305" s="61">
        <v>1776000</v>
      </c>
      <c r="AL3305" s="63">
        <v>41640</v>
      </c>
      <c r="AM3305" s="63">
        <v>42004</v>
      </c>
      <c r="AN3305" s="61" t="s">
        <v>337</v>
      </c>
      <c r="AO3305" s="4" t="s">
        <v>97</v>
      </c>
      <c r="AP3305" s="4" t="s">
        <v>131</v>
      </c>
    </row>
    <row r="3306" spans="1:42" ht="171" customHeight="1">
      <c r="A3306" s="61" t="s">
        <v>5094</v>
      </c>
      <c r="B3306" s="61" t="s">
        <v>179</v>
      </c>
      <c r="C3306" s="61" t="s">
        <v>92</v>
      </c>
      <c r="D3306" s="61" t="s">
        <v>92</v>
      </c>
      <c r="E3306" s="61" t="s">
        <v>5246</v>
      </c>
      <c r="F3306" s="61" t="s">
        <v>3342</v>
      </c>
      <c r="G3306" s="62">
        <v>2014</v>
      </c>
      <c r="H3306" s="61">
        <v>59052</v>
      </c>
      <c r="I3306" s="61">
        <v>0</v>
      </c>
      <c r="J3306" s="61" t="s">
        <v>5199</v>
      </c>
      <c r="K3306" s="61" t="s">
        <v>3</v>
      </c>
      <c r="L3306" s="61" t="s">
        <v>52</v>
      </c>
      <c r="M3306" s="61" t="s">
        <v>5622</v>
      </c>
      <c r="N3306" s="61"/>
      <c r="O3306" s="63">
        <v>41746</v>
      </c>
      <c r="P3306" s="61" t="s">
        <v>267</v>
      </c>
      <c r="Q3306" s="61" t="s">
        <v>146</v>
      </c>
      <c r="R3306" s="61" t="s">
        <v>54</v>
      </c>
      <c r="S3306" s="61" t="s">
        <v>55</v>
      </c>
      <c r="T3306" s="61" t="s">
        <v>5094</v>
      </c>
      <c r="U3306" s="61" t="s">
        <v>5098</v>
      </c>
      <c r="V3306" s="61" t="s">
        <v>179</v>
      </c>
      <c r="W3306" s="61" t="s">
        <v>58</v>
      </c>
      <c r="X3306" s="61" t="s">
        <v>185</v>
      </c>
      <c r="Y3306" s="61" t="s">
        <v>60</v>
      </c>
      <c r="Z3306" s="61" t="s">
        <v>54</v>
      </c>
      <c r="AA3306" s="61" t="s">
        <v>61</v>
      </c>
      <c r="AB3306" s="61" t="s">
        <v>62</v>
      </c>
      <c r="AC3306" s="61">
        <v>214970</v>
      </c>
      <c r="AD3306" s="61"/>
      <c r="AE3306" s="61" t="s">
        <v>70</v>
      </c>
      <c r="AF3306" s="63">
        <v>41962.606249999997</v>
      </c>
      <c r="AG3306" s="63">
        <v>41834.759722222218</v>
      </c>
      <c r="AH3306" s="62">
        <v>2014</v>
      </c>
      <c r="AI3306" s="61" t="s">
        <v>54</v>
      </c>
      <c r="AJ3306" s="61" t="s">
        <v>63</v>
      </c>
      <c r="AK3306" s="61">
        <v>2825815</v>
      </c>
      <c r="AL3306" s="63">
        <v>41640</v>
      </c>
      <c r="AM3306" s="63">
        <v>42004</v>
      </c>
      <c r="AN3306" s="61" t="s">
        <v>240</v>
      </c>
      <c r="AO3306" s="4" t="s">
        <v>103</v>
      </c>
      <c r="AP3306" s="4" t="s">
        <v>168</v>
      </c>
    </row>
    <row r="3307" spans="1:42" ht="102" customHeight="1">
      <c r="A3307" s="61" t="s">
        <v>5094</v>
      </c>
      <c r="B3307" s="61" t="s">
        <v>179</v>
      </c>
      <c r="C3307" s="61" t="s">
        <v>92</v>
      </c>
      <c r="D3307" s="61" t="s">
        <v>92</v>
      </c>
      <c r="E3307" s="61" t="s">
        <v>2416</v>
      </c>
      <c r="F3307" s="61" t="s">
        <v>2413</v>
      </c>
      <c r="G3307" s="62">
        <v>2014</v>
      </c>
      <c r="H3307" s="61">
        <v>38850</v>
      </c>
      <c r="I3307" s="61">
        <v>0</v>
      </c>
      <c r="J3307" s="61" t="s">
        <v>4466</v>
      </c>
      <c r="K3307" s="61" t="s">
        <v>3</v>
      </c>
      <c r="L3307" s="61" t="s">
        <v>52</v>
      </c>
      <c r="M3307" s="61" t="s">
        <v>5622</v>
      </c>
      <c r="N3307" s="61"/>
      <c r="O3307" s="63">
        <v>41746</v>
      </c>
      <c r="P3307" s="61" t="s">
        <v>267</v>
      </c>
      <c r="Q3307" s="61" t="s">
        <v>146</v>
      </c>
      <c r="R3307" s="61" t="s">
        <v>54</v>
      </c>
      <c r="S3307" s="61" t="s">
        <v>55</v>
      </c>
      <c r="T3307" s="61" t="s">
        <v>5094</v>
      </c>
      <c r="U3307" s="61" t="s">
        <v>5098</v>
      </c>
      <c r="V3307" s="61" t="s">
        <v>179</v>
      </c>
      <c r="W3307" s="61" t="s">
        <v>58</v>
      </c>
      <c r="X3307" s="61" t="s">
        <v>185</v>
      </c>
      <c r="Y3307" s="61" t="s">
        <v>60</v>
      </c>
      <c r="Z3307" s="61" t="s">
        <v>54</v>
      </c>
      <c r="AA3307" s="61" t="s">
        <v>61</v>
      </c>
      <c r="AB3307" s="61" t="s">
        <v>62</v>
      </c>
      <c r="AC3307" s="61">
        <v>221177</v>
      </c>
      <c r="AD3307" s="61"/>
      <c r="AE3307" s="61" t="s">
        <v>70</v>
      </c>
      <c r="AF3307" s="63">
        <v>41962.540277777778</v>
      </c>
      <c r="AG3307" s="63">
        <v>41962.540277777778</v>
      </c>
      <c r="AH3307" s="62">
        <v>2014</v>
      </c>
      <c r="AI3307" s="61" t="s">
        <v>54</v>
      </c>
      <c r="AJ3307" s="61" t="s">
        <v>63</v>
      </c>
      <c r="AK3307" s="61">
        <v>1805447</v>
      </c>
      <c r="AL3307" s="63">
        <v>41640</v>
      </c>
      <c r="AM3307" s="63">
        <v>42004</v>
      </c>
      <c r="AN3307" s="61" t="s">
        <v>240</v>
      </c>
      <c r="AO3307" s="4" t="s">
        <v>103</v>
      </c>
      <c r="AP3307" s="4" t="s">
        <v>168</v>
      </c>
    </row>
    <row r="3308" spans="1:42" ht="102" customHeight="1">
      <c r="A3308" s="61" t="s">
        <v>5094</v>
      </c>
      <c r="B3308" s="61" t="s">
        <v>179</v>
      </c>
      <c r="C3308" s="61" t="s">
        <v>92</v>
      </c>
      <c r="D3308" s="61" t="s">
        <v>92</v>
      </c>
      <c r="E3308" s="61" t="s">
        <v>5248</v>
      </c>
      <c r="F3308" s="61" t="s">
        <v>3830</v>
      </c>
      <c r="G3308" s="62">
        <v>2014</v>
      </c>
      <c r="H3308" s="61">
        <v>1857119</v>
      </c>
      <c r="I3308" s="61">
        <v>0</v>
      </c>
      <c r="J3308" s="61" t="s">
        <v>3831</v>
      </c>
      <c r="K3308" s="61" t="s">
        <v>3</v>
      </c>
      <c r="L3308" s="61" t="s">
        <v>52</v>
      </c>
      <c r="M3308" s="61" t="s">
        <v>5622</v>
      </c>
      <c r="N3308" s="61" t="s">
        <v>5622</v>
      </c>
      <c r="O3308" s="63">
        <v>41746</v>
      </c>
      <c r="P3308" s="61" t="s">
        <v>267</v>
      </c>
      <c r="Q3308" s="61" t="s">
        <v>146</v>
      </c>
      <c r="R3308" s="61" t="s">
        <v>54</v>
      </c>
      <c r="S3308" s="61" t="s">
        <v>55</v>
      </c>
      <c r="T3308" s="61" t="s">
        <v>5094</v>
      </c>
      <c r="U3308" s="61" t="s">
        <v>5098</v>
      </c>
      <c r="V3308" s="61" t="s">
        <v>179</v>
      </c>
      <c r="W3308" s="61" t="s">
        <v>58</v>
      </c>
      <c r="X3308" s="61" t="s">
        <v>185</v>
      </c>
      <c r="Y3308" s="61" t="s">
        <v>60</v>
      </c>
      <c r="Z3308" s="61" t="s">
        <v>54</v>
      </c>
      <c r="AA3308" s="61" t="s">
        <v>61</v>
      </c>
      <c r="AB3308" s="61" t="s">
        <v>62</v>
      </c>
      <c r="AC3308" s="61">
        <v>213228</v>
      </c>
      <c r="AD3308" s="61"/>
      <c r="AE3308" s="61" t="s">
        <v>70</v>
      </c>
      <c r="AF3308" s="63">
        <v>41962.606249999997</v>
      </c>
      <c r="AG3308" s="63">
        <v>41794.720138888886</v>
      </c>
      <c r="AH3308" s="62">
        <v>2014</v>
      </c>
      <c r="AI3308" s="61" t="s">
        <v>54</v>
      </c>
      <c r="AJ3308" s="61" t="s">
        <v>63</v>
      </c>
      <c r="AK3308" s="61">
        <v>1998000</v>
      </c>
      <c r="AL3308" s="63">
        <v>41640</v>
      </c>
      <c r="AM3308" s="63">
        <v>42004</v>
      </c>
      <c r="AN3308" s="61" t="s">
        <v>337</v>
      </c>
      <c r="AO3308" s="4" t="s">
        <v>103</v>
      </c>
      <c r="AP3308" s="4" t="s">
        <v>131</v>
      </c>
    </row>
    <row r="3309" spans="1:42" ht="102" customHeight="1">
      <c r="A3309" s="61" t="s">
        <v>209</v>
      </c>
      <c r="B3309" s="61" t="s">
        <v>211</v>
      </c>
      <c r="C3309" s="61" t="s">
        <v>92</v>
      </c>
      <c r="D3309" s="61" t="s">
        <v>92</v>
      </c>
      <c r="E3309" s="61" t="s">
        <v>216</v>
      </c>
      <c r="F3309" s="61" t="s">
        <v>213</v>
      </c>
      <c r="G3309" s="62">
        <v>2014</v>
      </c>
      <c r="H3309" s="61">
        <v>1578677</v>
      </c>
      <c r="I3309" s="61">
        <v>0</v>
      </c>
      <c r="J3309" s="61" t="s">
        <v>217</v>
      </c>
      <c r="K3309" s="61">
        <v>1578677</v>
      </c>
      <c r="L3309" s="61" t="s">
        <v>52</v>
      </c>
      <c r="M3309" s="61" t="s">
        <v>5622</v>
      </c>
      <c r="N3309" s="61"/>
      <c r="O3309" s="63">
        <v>41751</v>
      </c>
      <c r="P3309" s="61" t="s">
        <v>218</v>
      </c>
      <c r="Q3309" s="61" t="s">
        <v>53</v>
      </c>
      <c r="R3309" s="61" t="s">
        <v>54</v>
      </c>
      <c r="S3309" s="61" t="s">
        <v>55</v>
      </c>
      <c r="T3309" s="61" t="s">
        <v>209</v>
      </c>
      <c r="U3309" s="61" t="s">
        <v>208</v>
      </c>
      <c r="V3309" s="61" t="s">
        <v>211</v>
      </c>
      <c r="W3309" s="61" t="s">
        <v>58</v>
      </c>
      <c r="X3309" s="61" t="s">
        <v>215</v>
      </c>
      <c r="Y3309" s="61" t="s">
        <v>60</v>
      </c>
      <c r="Z3309" s="61" t="s">
        <v>54</v>
      </c>
      <c r="AA3309" s="61" t="s">
        <v>61</v>
      </c>
      <c r="AB3309" s="61" t="s">
        <v>62</v>
      </c>
      <c r="AC3309" s="61">
        <v>219224</v>
      </c>
      <c r="AD3309" s="61"/>
      <c r="AE3309" s="61" t="s">
        <v>70</v>
      </c>
      <c r="AF3309" s="63">
        <v>41926.439583333333</v>
      </c>
      <c r="AG3309" s="63">
        <v>41926.439583333333</v>
      </c>
      <c r="AH3309" s="62">
        <v>2014</v>
      </c>
      <c r="AI3309" s="61" t="s">
        <v>54</v>
      </c>
      <c r="AJ3309" s="61" t="s">
        <v>63</v>
      </c>
      <c r="AK3309" s="61">
        <v>7698749</v>
      </c>
      <c r="AL3309" s="63">
        <v>41640</v>
      </c>
      <c r="AM3309" s="63">
        <v>42004</v>
      </c>
      <c r="AN3309" s="61" t="s">
        <v>77</v>
      </c>
      <c r="AO3309" s="4" t="s">
        <v>97</v>
      </c>
      <c r="AP3309" s="4" t="s">
        <v>131</v>
      </c>
    </row>
    <row r="3310" spans="1:42" ht="102" customHeight="1">
      <c r="A3310" s="61" t="s">
        <v>1767</v>
      </c>
      <c r="B3310" s="61" t="s">
        <v>244</v>
      </c>
      <c r="C3310" s="61" t="s">
        <v>92</v>
      </c>
      <c r="D3310" s="61" t="s">
        <v>92</v>
      </c>
      <c r="E3310" s="61" t="s">
        <v>353</v>
      </c>
      <c r="F3310" s="61" t="s">
        <v>354</v>
      </c>
      <c r="G3310" s="62">
        <v>2014</v>
      </c>
      <c r="H3310" s="61">
        <v>1532324</v>
      </c>
      <c r="I3310" s="61">
        <v>0</v>
      </c>
      <c r="J3310" s="61" t="s">
        <v>2445</v>
      </c>
      <c r="K3310" s="61">
        <v>1120000</v>
      </c>
      <c r="L3310" s="61" t="s">
        <v>560</v>
      </c>
      <c r="M3310" s="61" t="s">
        <v>5622</v>
      </c>
      <c r="N3310" s="61" t="s">
        <v>5622</v>
      </c>
      <c r="O3310" s="63">
        <v>41752</v>
      </c>
      <c r="P3310" s="61" t="s">
        <v>352</v>
      </c>
      <c r="Q3310" s="61" t="s">
        <v>196</v>
      </c>
      <c r="R3310" s="61" t="s">
        <v>54</v>
      </c>
      <c r="S3310" s="61" t="s">
        <v>55</v>
      </c>
      <c r="T3310" s="61" t="s">
        <v>1748</v>
      </c>
      <c r="U3310" s="61" t="s">
        <v>1748</v>
      </c>
      <c r="V3310" s="61" t="s">
        <v>244</v>
      </c>
      <c r="W3310" s="61" t="s">
        <v>58</v>
      </c>
      <c r="X3310" s="61" t="s">
        <v>248</v>
      </c>
      <c r="Y3310" s="61" t="s">
        <v>60</v>
      </c>
      <c r="Z3310" s="61" t="s">
        <v>54</v>
      </c>
      <c r="AA3310" s="61" t="s">
        <v>61</v>
      </c>
      <c r="AB3310" s="61" t="s">
        <v>62</v>
      </c>
      <c r="AC3310" s="61">
        <v>211076</v>
      </c>
      <c r="AD3310" s="61"/>
      <c r="AE3310" s="61" t="s">
        <v>119</v>
      </c>
      <c r="AF3310" s="63">
        <v>41970.465277777774</v>
      </c>
      <c r="AG3310" s="63">
        <v>41753.520833333328</v>
      </c>
      <c r="AH3310" s="62">
        <v>2014</v>
      </c>
      <c r="AI3310" s="61" t="s">
        <v>54</v>
      </c>
      <c r="AJ3310" s="61" t="s">
        <v>63</v>
      </c>
      <c r="AK3310" s="61">
        <v>102367463</v>
      </c>
      <c r="AL3310" s="63">
        <v>41640</v>
      </c>
      <c r="AM3310" s="63">
        <v>42004</v>
      </c>
      <c r="AN3310" s="61" t="s">
        <v>337</v>
      </c>
      <c r="AO3310" s="4" t="s">
        <v>97</v>
      </c>
      <c r="AP3310" s="4" t="s">
        <v>131</v>
      </c>
    </row>
    <row r="3311" spans="1:42" ht="102" customHeight="1">
      <c r="A3311" s="61" t="s">
        <v>1767</v>
      </c>
      <c r="B3311" s="61" t="s">
        <v>179</v>
      </c>
      <c r="C3311" s="61" t="s">
        <v>92</v>
      </c>
      <c r="D3311" s="61" t="s">
        <v>92</v>
      </c>
      <c r="E3311" s="61" t="s">
        <v>391</v>
      </c>
      <c r="F3311" s="61" t="s">
        <v>369</v>
      </c>
      <c r="G3311" s="62">
        <v>2014</v>
      </c>
      <c r="H3311" s="61">
        <v>5154509</v>
      </c>
      <c r="I3311" s="61">
        <v>0</v>
      </c>
      <c r="J3311" s="61" t="s">
        <v>2415</v>
      </c>
      <c r="K3311" s="61">
        <v>4000000</v>
      </c>
      <c r="L3311" s="61" t="s">
        <v>560</v>
      </c>
      <c r="M3311" s="61" t="s">
        <v>5622</v>
      </c>
      <c r="N3311" s="61" t="s">
        <v>5622</v>
      </c>
      <c r="O3311" s="63">
        <v>41754</v>
      </c>
      <c r="P3311" s="61" t="s">
        <v>352</v>
      </c>
      <c r="Q3311" s="61" t="s">
        <v>196</v>
      </c>
      <c r="R3311" s="61" t="s">
        <v>54</v>
      </c>
      <c r="S3311" s="61" t="s">
        <v>55</v>
      </c>
      <c r="T3311" s="61" t="s">
        <v>1748</v>
      </c>
      <c r="U3311" s="61" t="s">
        <v>1748</v>
      </c>
      <c r="V3311" s="61" t="s">
        <v>179</v>
      </c>
      <c r="W3311" s="61" t="s">
        <v>58</v>
      </c>
      <c r="X3311" s="61" t="s">
        <v>185</v>
      </c>
      <c r="Y3311" s="61" t="s">
        <v>60</v>
      </c>
      <c r="Z3311" s="61" t="s">
        <v>54</v>
      </c>
      <c r="AA3311" s="61" t="s">
        <v>61</v>
      </c>
      <c r="AB3311" s="61" t="s">
        <v>62</v>
      </c>
      <c r="AC3311" s="61">
        <v>211246</v>
      </c>
      <c r="AD3311" s="61"/>
      <c r="AE3311" s="61" t="s">
        <v>119</v>
      </c>
      <c r="AF3311" s="63">
        <v>41962.454861111109</v>
      </c>
      <c r="AG3311" s="63">
        <v>41757.610416666663</v>
      </c>
      <c r="AH3311" s="62">
        <v>2014</v>
      </c>
      <c r="AI3311" s="61" t="s">
        <v>54</v>
      </c>
      <c r="AJ3311" s="61" t="s">
        <v>63</v>
      </c>
      <c r="AK3311" s="61">
        <v>91132980</v>
      </c>
      <c r="AL3311" s="63">
        <v>41640</v>
      </c>
      <c r="AM3311" s="63">
        <v>42004</v>
      </c>
      <c r="AN3311" s="61" t="s">
        <v>337</v>
      </c>
      <c r="AO3311" s="4" t="s">
        <v>97</v>
      </c>
      <c r="AP3311" s="4" t="s">
        <v>131</v>
      </c>
    </row>
    <row r="3312" spans="1:42" ht="102" customHeight="1">
      <c r="A3312" s="61" t="s">
        <v>1767</v>
      </c>
      <c r="B3312" s="61" t="s">
        <v>179</v>
      </c>
      <c r="C3312" s="61" t="s">
        <v>92</v>
      </c>
      <c r="D3312" s="61" t="s">
        <v>92</v>
      </c>
      <c r="E3312" s="61" t="s">
        <v>2416</v>
      </c>
      <c r="F3312" s="61" t="s">
        <v>2413</v>
      </c>
      <c r="G3312" s="62">
        <v>2014</v>
      </c>
      <c r="H3312" s="61">
        <v>1288627</v>
      </c>
      <c r="I3312" s="61">
        <v>0</v>
      </c>
      <c r="J3312" s="61" t="s">
        <v>2417</v>
      </c>
      <c r="K3312" s="61">
        <v>1000000</v>
      </c>
      <c r="L3312" s="61" t="s">
        <v>560</v>
      </c>
      <c r="M3312" s="61" t="s">
        <v>5622</v>
      </c>
      <c r="N3312" s="61"/>
      <c r="O3312" s="63">
        <v>41754</v>
      </c>
      <c r="P3312" s="61" t="s">
        <v>267</v>
      </c>
      <c r="Q3312" s="61" t="s">
        <v>146</v>
      </c>
      <c r="R3312" s="61" t="s">
        <v>54</v>
      </c>
      <c r="S3312" s="61" t="s">
        <v>55</v>
      </c>
      <c r="T3312" s="61" t="s">
        <v>1748</v>
      </c>
      <c r="U3312" s="61" t="s">
        <v>1748</v>
      </c>
      <c r="V3312" s="61" t="s">
        <v>179</v>
      </c>
      <c r="W3312" s="61" t="s">
        <v>58</v>
      </c>
      <c r="X3312" s="61" t="s">
        <v>185</v>
      </c>
      <c r="Y3312" s="61" t="s">
        <v>60</v>
      </c>
      <c r="Z3312" s="61" t="s">
        <v>54</v>
      </c>
      <c r="AA3312" s="61" t="s">
        <v>61</v>
      </c>
      <c r="AB3312" s="61" t="s">
        <v>62</v>
      </c>
      <c r="AC3312" s="61">
        <v>213223</v>
      </c>
      <c r="AD3312" s="61"/>
      <c r="AE3312" s="61" t="s">
        <v>119</v>
      </c>
      <c r="AF3312" s="63">
        <v>41962.454861111109</v>
      </c>
      <c r="AG3312" s="63">
        <v>41794.702777777777</v>
      </c>
      <c r="AH3312" s="62">
        <v>2014</v>
      </c>
      <c r="AI3312" s="61" t="s">
        <v>54</v>
      </c>
      <c r="AJ3312" s="61" t="s">
        <v>63</v>
      </c>
      <c r="AK3312" s="61">
        <v>1805447</v>
      </c>
      <c r="AL3312" s="63">
        <v>41640</v>
      </c>
      <c r="AM3312" s="63">
        <v>42004</v>
      </c>
      <c r="AN3312" s="61" t="s">
        <v>240</v>
      </c>
      <c r="AO3312" s="4" t="s">
        <v>103</v>
      </c>
      <c r="AP3312" s="4" t="s">
        <v>168</v>
      </c>
    </row>
    <row r="3313" spans="1:42" ht="102" customHeight="1">
      <c r="A3313" s="61" t="s">
        <v>57</v>
      </c>
      <c r="B3313" s="61" t="s">
        <v>244</v>
      </c>
      <c r="C3313" s="61" t="s">
        <v>92</v>
      </c>
      <c r="D3313" s="61" t="s">
        <v>92</v>
      </c>
      <c r="E3313" s="61" t="s">
        <v>353</v>
      </c>
      <c r="F3313" s="61" t="s">
        <v>354</v>
      </c>
      <c r="G3313" s="62">
        <v>2014</v>
      </c>
      <c r="H3313" s="61">
        <v>153282</v>
      </c>
      <c r="I3313" s="61">
        <v>0</v>
      </c>
      <c r="J3313" s="61" t="s">
        <v>354</v>
      </c>
      <c r="K3313" s="61" t="s">
        <v>3</v>
      </c>
      <c r="L3313" s="61" t="s">
        <v>52</v>
      </c>
      <c r="M3313" s="61" t="s">
        <v>5622</v>
      </c>
      <c r="N3313" s="61" t="s">
        <v>5622</v>
      </c>
      <c r="O3313" s="63">
        <v>41754</v>
      </c>
      <c r="P3313" s="61" t="s">
        <v>352</v>
      </c>
      <c r="Q3313" s="61" t="s">
        <v>196</v>
      </c>
      <c r="R3313" s="61" t="s">
        <v>54</v>
      </c>
      <c r="S3313" s="61" t="s">
        <v>55</v>
      </c>
      <c r="T3313" s="61" t="s">
        <v>57</v>
      </c>
      <c r="U3313" s="61" t="s">
        <v>57</v>
      </c>
      <c r="V3313" s="61" t="s">
        <v>244</v>
      </c>
      <c r="W3313" s="61" t="s">
        <v>58</v>
      </c>
      <c r="X3313" s="61" t="s">
        <v>248</v>
      </c>
      <c r="Y3313" s="61" t="s">
        <v>60</v>
      </c>
      <c r="Z3313" s="61" t="s">
        <v>54</v>
      </c>
      <c r="AA3313" s="61" t="s">
        <v>61</v>
      </c>
      <c r="AB3313" s="61" t="s">
        <v>62</v>
      </c>
      <c r="AC3313" s="61">
        <v>217055</v>
      </c>
      <c r="AD3313" s="61"/>
      <c r="AE3313" s="61" t="s">
        <v>70</v>
      </c>
      <c r="AF3313" s="63">
        <v>41872.60555555555</v>
      </c>
      <c r="AG3313" s="63">
        <v>41872.60555555555</v>
      </c>
      <c r="AH3313" s="62">
        <v>2014</v>
      </c>
      <c r="AI3313" s="61" t="s">
        <v>54</v>
      </c>
      <c r="AJ3313" s="61" t="s">
        <v>63</v>
      </c>
      <c r="AK3313" s="61">
        <v>102367463</v>
      </c>
      <c r="AL3313" s="63">
        <v>41640</v>
      </c>
      <c r="AM3313" s="63">
        <v>42004</v>
      </c>
      <c r="AN3313" s="61" t="s">
        <v>337</v>
      </c>
      <c r="AO3313" s="4" t="s">
        <v>97</v>
      </c>
      <c r="AP3313" s="4" t="s">
        <v>131</v>
      </c>
    </row>
    <row r="3314" spans="1:42" ht="102" customHeight="1">
      <c r="A3314" s="61" t="s">
        <v>2606</v>
      </c>
      <c r="B3314" s="61" t="s">
        <v>179</v>
      </c>
      <c r="C3314" s="61" t="s">
        <v>92</v>
      </c>
      <c r="D3314" s="61" t="s">
        <v>92</v>
      </c>
      <c r="E3314" s="61" t="s">
        <v>391</v>
      </c>
      <c r="F3314" s="61" t="s">
        <v>369</v>
      </c>
      <c r="G3314" s="62">
        <v>2014</v>
      </c>
      <c r="H3314" s="61">
        <v>68776</v>
      </c>
      <c r="I3314" s="61">
        <v>0</v>
      </c>
      <c r="J3314" s="61" t="s">
        <v>4232</v>
      </c>
      <c r="K3314" s="61">
        <v>50000</v>
      </c>
      <c r="L3314" s="61" t="s">
        <v>560</v>
      </c>
      <c r="M3314" s="61" t="s">
        <v>5622</v>
      </c>
      <c r="N3314" s="61" t="s">
        <v>5622</v>
      </c>
      <c r="O3314" s="63">
        <v>41754</v>
      </c>
      <c r="P3314" s="61" t="s">
        <v>352</v>
      </c>
      <c r="Q3314" s="61" t="s">
        <v>196</v>
      </c>
      <c r="R3314" s="61" t="s">
        <v>54</v>
      </c>
      <c r="S3314" s="61" t="s">
        <v>55</v>
      </c>
      <c r="T3314" s="61" t="s">
        <v>2606</v>
      </c>
      <c r="U3314" s="61" t="s">
        <v>2606</v>
      </c>
      <c r="V3314" s="61" t="s">
        <v>179</v>
      </c>
      <c r="W3314" s="61" t="s">
        <v>58</v>
      </c>
      <c r="X3314" s="61" t="s">
        <v>185</v>
      </c>
      <c r="Y3314" s="61" t="s">
        <v>60</v>
      </c>
      <c r="Z3314" s="61" t="s">
        <v>54</v>
      </c>
      <c r="AA3314" s="61" t="s">
        <v>61</v>
      </c>
      <c r="AB3314" s="61" t="s">
        <v>62</v>
      </c>
      <c r="AC3314" s="61">
        <v>213224</v>
      </c>
      <c r="AD3314" s="61"/>
      <c r="AE3314" s="61" t="s">
        <v>70</v>
      </c>
      <c r="AF3314" s="63">
        <v>41794.706249999996</v>
      </c>
      <c r="AG3314" s="63">
        <v>41794.706249999996</v>
      </c>
      <c r="AH3314" s="62">
        <v>2014</v>
      </c>
      <c r="AI3314" s="61" t="s">
        <v>54</v>
      </c>
      <c r="AJ3314" s="61" t="s">
        <v>63</v>
      </c>
      <c r="AK3314" s="61">
        <v>91132980</v>
      </c>
      <c r="AL3314" s="63">
        <v>41640</v>
      </c>
      <c r="AM3314" s="63">
        <v>42004</v>
      </c>
      <c r="AN3314" s="61" t="s">
        <v>337</v>
      </c>
      <c r="AO3314" s="4" t="s">
        <v>97</v>
      </c>
      <c r="AP3314" s="4" t="s">
        <v>131</v>
      </c>
    </row>
    <row r="3315" spans="1:42" ht="102" customHeight="1">
      <c r="A3315" s="61" t="s">
        <v>1767</v>
      </c>
      <c r="B3315" s="61" t="s">
        <v>2378</v>
      </c>
      <c r="C3315" s="61" t="s">
        <v>92</v>
      </c>
      <c r="D3315" s="61"/>
      <c r="E3315" s="61"/>
      <c r="F3315" s="61"/>
      <c r="G3315" s="62">
        <v>2014</v>
      </c>
      <c r="H3315" s="61">
        <v>316369</v>
      </c>
      <c r="I3315" s="61">
        <v>0</v>
      </c>
      <c r="J3315" s="61" t="s">
        <v>2380</v>
      </c>
      <c r="K3315" s="61">
        <v>230000</v>
      </c>
      <c r="L3315" s="61" t="s">
        <v>560</v>
      </c>
      <c r="M3315" s="61" t="s">
        <v>5622</v>
      </c>
      <c r="N3315" s="61"/>
      <c r="O3315" s="63">
        <v>41758</v>
      </c>
      <c r="P3315" s="61"/>
      <c r="Q3315" s="61" t="s">
        <v>53</v>
      </c>
      <c r="R3315" s="61" t="s">
        <v>54</v>
      </c>
      <c r="S3315" s="61" t="s">
        <v>84</v>
      </c>
      <c r="T3315" s="61" t="s">
        <v>1748</v>
      </c>
      <c r="U3315" s="61" t="s">
        <v>1748</v>
      </c>
      <c r="V3315" s="61" t="s">
        <v>230</v>
      </c>
      <c r="W3315" s="61" t="s">
        <v>58</v>
      </c>
      <c r="X3315" s="61" t="s">
        <v>975</v>
      </c>
      <c r="Y3315" s="61" t="s">
        <v>60</v>
      </c>
      <c r="Z3315" s="61" t="s">
        <v>54</v>
      </c>
      <c r="AA3315" s="61" t="s">
        <v>61</v>
      </c>
      <c r="AB3315" s="61" t="s">
        <v>62</v>
      </c>
      <c r="AC3315" s="61">
        <v>211370</v>
      </c>
      <c r="AD3315" s="61"/>
      <c r="AE3315" s="61" t="s">
        <v>5</v>
      </c>
      <c r="AF3315" s="63">
        <v>41759.705555555556</v>
      </c>
      <c r="AG3315" s="63">
        <v>41759.705555555556</v>
      </c>
      <c r="AH3315" s="62"/>
      <c r="AI3315" s="61"/>
      <c r="AJ3315" s="61" t="s">
        <v>63</v>
      </c>
      <c r="AK3315" s="61"/>
      <c r="AL3315" s="63"/>
      <c r="AM3315" s="63"/>
      <c r="AN3315" s="61"/>
      <c r="AO3315" s="4"/>
      <c r="AP3315" s="4"/>
    </row>
    <row r="3316" spans="1:42" ht="102" customHeight="1">
      <c r="A3316" s="61" t="s">
        <v>3368</v>
      </c>
      <c r="B3316" s="61" t="s">
        <v>3369</v>
      </c>
      <c r="C3316" s="61" t="s">
        <v>92</v>
      </c>
      <c r="D3316" s="61"/>
      <c r="E3316" s="61"/>
      <c r="F3316" s="61"/>
      <c r="G3316" s="62">
        <v>2014</v>
      </c>
      <c r="H3316" s="61">
        <v>1335336</v>
      </c>
      <c r="I3316" s="61">
        <v>0</v>
      </c>
      <c r="J3316" s="61" t="s">
        <v>3384</v>
      </c>
      <c r="K3316" s="61">
        <v>8000000</v>
      </c>
      <c r="L3316" s="61" t="s">
        <v>3371</v>
      </c>
      <c r="M3316" s="61" t="s">
        <v>5622</v>
      </c>
      <c r="N3316" s="61"/>
      <c r="O3316" s="63">
        <v>41759</v>
      </c>
      <c r="P3316" s="61"/>
      <c r="Q3316" s="61" t="s">
        <v>184</v>
      </c>
      <c r="R3316" s="61" t="s">
        <v>54</v>
      </c>
      <c r="S3316" s="61" t="s">
        <v>55</v>
      </c>
      <c r="T3316" s="61" t="s">
        <v>3368</v>
      </c>
      <c r="U3316" s="61" t="s">
        <v>3368</v>
      </c>
      <c r="V3316" s="61" t="s">
        <v>85</v>
      </c>
      <c r="W3316" s="61" t="s">
        <v>86</v>
      </c>
      <c r="X3316" s="61" t="s">
        <v>3372</v>
      </c>
      <c r="Y3316" s="61" t="s">
        <v>60</v>
      </c>
      <c r="Z3316" s="61" t="s">
        <v>54</v>
      </c>
      <c r="AA3316" s="61" t="s">
        <v>61</v>
      </c>
      <c r="AB3316" s="61" t="s">
        <v>62</v>
      </c>
      <c r="AC3316" s="61">
        <v>214159</v>
      </c>
      <c r="AD3316" s="61"/>
      <c r="AE3316" s="61" t="s">
        <v>5</v>
      </c>
      <c r="AF3316" s="63">
        <v>41810.615972222222</v>
      </c>
      <c r="AG3316" s="63">
        <v>41810.615972222222</v>
      </c>
      <c r="AH3316" s="62"/>
      <c r="AI3316" s="61"/>
      <c r="AJ3316" s="61" t="s">
        <v>63</v>
      </c>
      <c r="AK3316" s="61"/>
      <c r="AL3316" s="63"/>
      <c r="AM3316" s="63"/>
      <c r="AN3316" s="61"/>
      <c r="AO3316" s="4"/>
      <c r="AP3316" s="4"/>
    </row>
    <row r="3317" spans="1:42" ht="102" customHeight="1">
      <c r="A3317" s="61" t="s">
        <v>3368</v>
      </c>
      <c r="B3317" s="61" t="s">
        <v>3369</v>
      </c>
      <c r="C3317" s="61" t="s">
        <v>92</v>
      </c>
      <c r="D3317" s="61"/>
      <c r="E3317" s="61"/>
      <c r="F3317" s="61"/>
      <c r="G3317" s="62">
        <v>2014</v>
      </c>
      <c r="H3317" s="61">
        <v>1201803</v>
      </c>
      <c r="I3317" s="61">
        <v>0</v>
      </c>
      <c r="J3317" s="61" t="s">
        <v>3385</v>
      </c>
      <c r="K3317" s="61">
        <v>7200000</v>
      </c>
      <c r="L3317" s="61" t="s">
        <v>3371</v>
      </c>
      <c r="M3317" s="61" t="s">
        <v>5622</v>
      </c>
      <c r="N3317" s="61"/>
      <c r="O3317" s="63">
        <v>41759</v>
      </c>
      <c r="P3317" s="61"/>
      <c r="Q3317" s="61" t="s">
        <v>69</v>
      </c>
      <c r="R3317" s="61" t="s">
        <v>54</v>
      </c>
      <c r="S3317" s="61" t="s">
        <v>55</v>
      </c>
      <c r="T3317" s="61" t="s">
        <v>3368</v>
      </c>
      <c r="U3317" s="61" t="s">
        <v>3368</v>
      </c>
      <c r="V3317" s="61" t="s">
        <v>85</v>
      </c>
      <c r="W3317" s="61" t="s">
        <v>86</v>
      </c>
      <c r="X3317" s="61" t="s">
        <v>3372</v>
      </c>
      <c r="Y3317" s="61" t="s">
        <v>60</v>
      </c>
      <c r="Z3317" s="61" t="s">
        <v>54</v>
      </c>
      <c r="AA3317" s="61" t="s">
        <v>61</v>
      </c>
      <c r="AB3317" s="61" t="s">
        <v>62</v>
      </c>
      <c r="AC3317" s="61">
        <v>214160</v>
      </c>
      <c r="AD3317" s="61"/>
      <c r="AE3317" s="61" t="s">
        <v>5</v>
      </c>
      <c r="AF3317" s="63">
        <v>41810.617361111108</v>
      </c>
      <c r="AG3317" s="63">
        <v>41810.617361111108</v>
      </c>
      <c r="AH3317" s="62"/>
      <c r="AI3317" s="61"/>
      <c r="AJ3317" s="61" t="s">
        <v>63</v>
      </c>
      <c r="AK3317" s="61"/>
      <c r="AL3317" s="63"/>
      <c r="AM3317" s="63"/>
      <c r="AN3317" s="61"/>
      <c r="AO3317" s="4"/>
      <c r="AP3317" s="4"/>
    </row>
    <row r="3318" spans="1:42" ht="102" customHeight="1">
      <c r="A3318" s="61" t="s">
        <v>3368</v>
      </c>
      <c r="B3318" s="61" t="s">
        <v>3430</v>
      </c>
      <c r="C3318" s="61" t="s">
        <v>92</v>
      </c>
      <c r="D3318" s="61"/>
      <c r="E3318" s="61"/>
      <c r="F3318" s="61"/>
      <c r="G3318" s="62">
        <v>2014</v>
      </c>
      <c r="H3318" s="61">
        <v>1527041</v>
      </c>
      <c r="I3318" s="61">
        <v>0</v>
      </c>
      <c r="J3318" s="61" t="s">
        <v>3444</v>
      </c>
      <c r="K3318" s="61">
        <v>9148500</v>
      </c>
      <c r="L3318" s="61" t="s">
        <v>3371</v>
      </c>
      <c r="M3318" s="61" t="s">
        <v>5622</v>
      </c>
      <c r="N3318" s="61"/>
      <c r="O3318" s="63">
        <v>41759</v>
      </c>
      <c r="P3318" s="61"/>
      <c r="Q3318" s="61" t="s">
        <v>184</v>
      </c>
      <c r="R3318" s="61" t="s">
        <v>54</v>
      </c>
      <c r="S3318" s="61" t="s">
        <v>55</v>
      </c>
      <c r="T3318" s="61" t="s">
        <v>3368</v>
      </c>
      <c r="U3318" s="61" t="s">
        <v>3368</v>
      </c>
      <c r="V3318" s="61" t="s">
        <v>3430</v>
      </c>
      <c r="W3318" s="61" t="s">
        <v>86</v>
      </c>
      <c r="X3318" s="61" t="s">
        <v>3432</v>
      </c>
      <c r="Y3318" s="61" t="s">
        <v>60</v>
      </c>
      <c r="Z3318" s="61" t="s">
        <v>54</v>
      </c>
      <c r="AA3318" s="61" t="s">
        <v>61</v>
      </c>
      <c r="AB3318" s="61" t="s">
        <v>62</v>
      </c>
      <c r="AC3318" s="61">
        <v>214161</v>
      </c>
      <c r="AD3318" s="61"/>
      <c r="AE3318" s="61" t="s">
        <v>5</v>
      </c>
      <c r="AF3318" s="63">
        <v>41810.618750000001</v>
      </c>
      <c r="AG3318" s="63">
        <v>41810.618750000001</v>
      </c>
      <c r="AH3318" s="62"/>
      <c r="AI3318" s="61"/>
      <c r="AJ3318" s="61" t="s">
        <v>63</v>
      </c>
      <c r="AK3318" s="61"/>
      <c r="AL3318" s="63"/>
      <c r="AM3318" s="63"/>
      <c r="AN3318" s="61"/>
      <c r="AO3318" s="4"/>
      <c r="AP3318" s="4"/>
    </row>
    <row r="3319" spans="1:42" ht="102" customHeight="1">
      <c r="A3319" s="61" t="s">
        <v>3368</v>
      </c>
      <c r="B3319" s="61" t="s">
        <v>1497</v>
      </c>
      <c r="C3319" s="61" t="s">
        <v>92</v>
      </c>
      <c r="D3319" s="61" t="s">
        <v>92</v>
      </c>
      <c r="E3319" s="61" t="s">
        <v>1753</v>
      </c>
      <c r="F3319" s="61" t="s">
        <v>1754</v>
      </c>
      <c r="G3319" s="62">
        <v>2014</v>
      </c>
      <c r="H3319" s="61">
        <v>649037</v>
      </c>
      <c r="I3319" s="61">
        <v>0</v>
      </c>
      <c r="J3319" s="61" t="s">
        <v>3502</v>
      </c>
      <c r="K3319" s="61">
        <v>3888382</v>
      </c>
      <c r="L3319" s="61" t="s">
        <v>3371</v>
      </c>
      <c r="M3319" s="61" t="s">
        <v>5622</v>
      </c>
      <c r="N3319" s="61"/>
      <c r="O3319" s="63">
        <v>41759</v>
      </c>
      <c r="P3319" s="61" t="s">
        <v>267</v>
      </c>
      <c r="Q3319" s="61" t="s">
        <v>146</v>
      </c>
      <c r="R3319" s="61" t="s">
        <v>54</v>
      </c>
      <c r="S3319" s="61" t="s">
        <v>55</v>
      </c>
      <c r="T3319" s="61" t="s">
        <v>3368</v>
      </c>
      <c r="U3319" s="61" t="s">
        <v>3368</v>
      </c>
      <c r="V3319" s="61" t="s">
        <v>1497</v>
      </c>
      <c r="W3319" s="61" t="s">
        <v>86</v>
      </c>
      <c r="X3319" s="61" t="s">
        <v>1501</v>
      </c>
      <c r="Y3319" s="61" t="s">
        <v>60</v>
      </c>
      <c r="Z3319" s="61" t="s">
        <v>54</v>
      </c>
      <c r="AA3319" s="61" t="s">
        <v>61</v>
      </c>
      <c r="AB3319" s="61" t="s">
        <v>62</v>
      </c>
      <c r="AC3319" s="61">
        <v>214156</v>
      </c>
      <c r="AD3319" s="61"/>
      <c r="AE3319" s="61" t="s">
        <v>5</v>
      </c>
      <c r="AF3319" s="63">
        <v>41810.613194444442</v>
      </c>
      <c r="AG3319" s="63">
        <v>41810.613194444442</v>
      </c>
      <c r="AH3319" s="62">
        <v>2014</v>
      </c>
      <c r="AI3319" s="61" t="s">
        <v>54</v>
      </c>
      <c r="AJ3319" s="61" t="s">
        <v>63</v>
      </c>
      <c r="AK3319" s="61">
        <v>8000000</v>
      </c>
      <c r="AL3319" s="63">
        <v>41640</v>
      </c>
      <c r="AM3319" s="63">
        <v>42004</v>
      </c>
      <c r="AN3319" s="61" t="s">
        <v>77</v>
      </c>
      <c r="AO3319" s="4" t="s">
        <v>97</v>
      </c>
      <c r="AP3319" s="4" t="s">
        <v>131</v>
      </c>
    </row>
    <row r="3320" spans="1:42" ht="102" customHeight="1">
      <c r="A3320" s="61" t="s">
        <v>57</v>
      </c>
      <c r="B3320" s="61" t="s">
        <v>3751</v>
      </c>
      <c r="C3320" s="61" t="s">
        <v>92</v>
      </c>
      <c r="D3320" s="61" t="s">
        <v>92</v>
      </c>
      <c r="E3320" s="61" t="s">
        <v>3752</v>
      </c>
      <c r="F3320" s="61" t="s">
        <v>3753</v>
      </c>
      <c r="G3320" s="62">
        <v>2014</v>
      </c>
      <c r="H3320" s="61">
        <v>183333</v>
      </c>
      <c r="I3320" s="61">
        <v>0</v>
      </c>
      <c r="J3320" s="61" t="s">
        <v>3754</v>
      </c>
      <c r="K3320" s="61">
        <v>183333</v>
      </c>
      <c r="L3320" s="61" t="s">
        <v>52</v>
      </c>
      <c r="M3320" s="61" t="s">
        <v>5622</v>
      </c>
      <c r="N3320" s="61"/>
      <c r="O3320" s="63">
        <v>41760</v>
      </c>
      <c r="P3320" s="61" t="s">
        <v>267</v>
      </c>
      <c r="Q3320" s="61" t="s">
        <v>146</v>
      </c>
      <c r="R3320" s="61" t="s">
        <v>54</v>
      </c>
      <c r="S3320" s="61" t="s">
        <v>84</v>
      </c>
      <c r="T3320" s="61" t="s">
        <v>57</v>
      </c>
      <c r="U3320" s="61" t="s">
        <v>57</v>
      </c>
      <c r="V3320" s="61" t="s">
        <v>3751</v>
      </c>
      <c r="W3320" s="61" t="s">
        <v>86</v>
      </c>
      <c r="X3320" s="61" t="s">
        <v>3755</v>
      </c>
      <c r="Y3320" s="61" t="s">
        <v>60</v>
      </c>
      <c r="Z3320" s="61" t="s">
        <v>54</v>
      </c>
      <c r="AA3320" s="61" t="s">
        <v>61</v>
      </c>
      <c r="AB3320" s="61" t="s">
        <v>62</v>
      </c>
      <c r="AC3320" s="61">
        <v>215015</v>
      </c>
      <c r="AD3320" s="61"/>
      <c r="AE3320" s="61" t="s">
        <v>70</v>
      </c>
      <c r="AF3320" s="63">
        <v>41835.465277777774</v>
      </c>
      <c r="AG3320" s="63">
        <v>41835.465277777774</v>
      </c>
      <c r="AH3320" s="62">
        <v>2014</v>
      </c>
      <c r="AI3320" s="61" t="s">
        <v>54</v>
      </c>
      <c r="AJ3320" s="61" t="s">
        <v>63</v>
      </c>
      <c r="AK3320" s="61">
        <v>310000</v>
      </c>
      <c r="AL3320" s="63">
        <v>41640</v>
      </c>
      <c r="AM3320" s="63">
        <v>42004</v>
      </c>
      <c r="AN3320" s="61" t="s">
        <v>240</v>
      </c>
      <c r="AO3320" s="4" t="s">
        <v>97</v>
      </c>
      <c r="AP3320" s="4" t="s">
        <v>551</v>
      </c>
    </row>
    <row r="3321" spans="1:42" ht="114" customHeight="1">
      <c r="A3321" s="61" t="s">
        <v>4062</v>
      </c>
      <c r="B3321" s="61" t="s">
        <v>543</v>
      </c>
      <c r="C3321" s="61" t="s">
        <v>92</v>
      </c>
      <c r="D3321" s="61" t="s">
        <v>92</v>
      </c>
      <c r="E3321" s="61" t="s">
        <v>4072</v>
      </c>
      <c r="F3321" s="61" t="s">
        <v>4073</v>
      </c>
      <c r="G3321" s="62">
        <v>2014</v>
      </c>
      <c r="H3321" s="61">
        <v>92592</v>
      </c>
      <c r="I3321" s="61">
        <v>0</v>
      </c>
      <c r="J3321" s="61" t="s">
        <v>4073</v>
      </c>
      <c r="K3321" s="61">
        <v>1000000</v>
      </c>
      <c r="L3321" s="61" t="s">
        <v>4074</v>
      </c>
      <c r="M3321" s="61" t="s">
        <v>5622</v>
      </c>
      <c r="N3321" s="61"/>
      <c r="O3321" s="63">
        <v>41760</v>
      </c>
      <c r="P3321" s="61" t="s">
        <v>397</v>
      </c>
      <c r="Q3321" s="61" t="s">
        <v>184</v>
      </c>
      <c r="R3321" s="61" t="s">
        <v>54</v>
      </c>
      <c r="S3321" s="61" t="s">
        <v>55</v>
      </c>
      <c r="T3321" s="61" t="s">
        <v>4062</v>
      </c>
      <c r="U3321" s="61" t="s">
        <v>4062</v>
      </c>
      <c r="V3321" s="61" t="s">
        <v>543</v>
      </c>
      <c r="W3321" s="61" t="s">
        <v>58</v>
      </c>
      <c r="X3321" s="61" t="s">
        <v>546</v>
      </c>
      <c r="Y3321" s="61" t="s">
        <v>60</v>
      </c>
      <c r="Z3321" s="61" t="s">
        <v>54</v>
      </c>
      <c r="AA3321" s="61" t="s">
        <v>61</v>
      </c>
      <c r="AB3321" s="61" t="s">
        <v>62</v>
      </c>
      <c r="AC3321" s="61">
        <v>213466</v>
      </c>
      <c r="AD3321" s="61"/>
      <c r="AE3321" s="61" t="s">
        <v>70</v>
      </c>
      <c r="AF3321" s="63">
        <v>41800.609027777777</v>
      </c>
      <c r="AG3321" s="63">
        <v>41800.609027777777</v>
      </c>
      <c r="AH3321" s="62">
        <v>2014</v>
      </c>
      <c r="AI3321" s="61" t="s">
        <v>54</v>
      </c>
      <c r="AJ3321" s="61" t="s">
        <v>63</v>
      </c>
      <c r="AK3321" s="61">
        <v>706200</v>
      </c>
      <c r="AL3321" s="63">
        <v>41640</v>
      </c>
      <c r="AM3321" s="63">
        <v>42004</v>
      </c>
      <c r="AN3321" s="61" t="s">
        <v>77</v>
      </c>
      <c r="AO3321" s="4" t="s">
        <v>97</v>
      </c>
      <c r="AP3321" s="4" t="s">
        <v>131</v>
      </c>
    </row>
    <row r="3322" spans="1:42" ht="102" customHeight="1">
      <c r="A3322" s="61" t="s">
        <v>1767</v>
      </c>
      <c r="B3322" s="61" t="s">
        <v>457</v>
      </c>
      <c r="C3322" s="61" t="s">
        <v>92</v>
      </c>
      <c r="D3322" s="61" t="s">
        <v>92</v>
      </c>
      <c r="E3322" s="61" t="s">
        <v>2198</v>
      </c>
      <c r="F3322" s="61" t="s">
        <v>2199</v>
      </c>
      <c r="G3322" s="62">
        <v>2014</v>
      </c>
      <c r="H3322" s="61">
        <v>1966252</v>
      </c>
      <c r="I3322" s="61">
        <v>0</v>
      </c>
      <c r="J3322" s="61" t="s">
        <v>2200</v>
      </c>
      <c r="K3322" s="61">
        <v>1421600</v>
      </c>
      <c r="L3322" s="61" t="s">
        <v>560</v>
      </c>
      <c r="M3322" s="61" t="s">
        <v>5622</v>
      </c>
      <c r="N3322" s="61" t="s">
        <v>5622</v>
      </c>
      <c r="O3322" s="63">
        <v>41764</v>
      </c>
      <c r="P3322" s="61" t="s">
        <v>958</v>
      </c>
      <c r="Q3322" s="61" t="s">
        <v>137</v>
      </c>
      <c r="R3322" s="61" t="s">
        <v>54</v>
      </c>
      <c r="S3322" s="61" t="s">
        <v>84</v>
      </c>
      <c r="T3322" s="61" t="s">
        <v>1748</v>
      </c>
      <c r="U3322" s="61" t="s">
        <v>1748</v>
      </c>
      <c r="V3322" s="61" t="s">
        <v>462</v>
      </c>
      <c r="W3322" s="61" t="s">
        <v>86</v>
      </c>
      <c r="X3322" s="61" t="s">
        <v>457</v>
      </c>
      <c r="Y3322" s="61" t="s">
        <v>60</v>
      </c>
      <c r="Z3322" s="61" t="s">
        <v>54</v>
      </c>
      <c r="AA3322" s="61" t="s">
        <v>61</v>
      </c>
      <c r="AB3322" s="61" t="s">
        <v>62</v>
      </c>
      <c r="AC3322" s="61">
        <v>212486</v>
      </c>
      <c r="AD3322" s="61"/>
      <c r="AE3322" s="61" t="s">
        <v>5</v>
      </c>
      <c r="AF3322" s="63">
        <v>41789.671527777777</v>
      </c>
      <c r="AG3322" s="63">
        <v>41778.682638888888</v>
      </c>
      <c r="AH3322" s="62">
        <v>2014</v>
      </c>
      <c r="AI3322" s="61" t="s">
        <v>54</v>
      </c>
      <c r="AJ3322" s="61" t="s">
        <v>63</v>
      </c>
      <c r="AK3322" s="61">
        <v>2622529</v>
      </c>
      <c r="AL3322" s="63">
        <v>41640</v>
      </c>
      <c r="AM3322" s="63">
        <v>42004</v>
      </c>
      <c r="AN3322" s="61" t="s">
        <v>337</v>
      </c>
      <c r="AO3322" s="4" t="s">
        <v>97</v>
      </c>
      <c r="AP3322" s="4" t="s">
        <v>965</v>
      </c>
    </row>
    <row r="3323" spans="1:42" ht="102" customHeight="1">
      <c r="A3323" s="61" t="s">
        <v>1767</v>
      </c>
      <c r="B3323" s="61" t="s">
        <v>211</v>
      </c>
      <c r="C3323" s="61" t="s">
        <v>92</v>
      </c>
      <c r="D3323" s="61" t="s">
        <v>92</v>
      </c>
      <c r="E3323" s="61" t="s">
        <v>216</v>
      </c>
      <c r="F3323" s="61" t="s">
        <v>213</v>
      </c>
      <c r="G3323" s="62">
        <v>2014</v>
      </c>
      <c r="H3323" s="61">
        <v>760719</v>
      </c>
      <c r="I3323" s="61">
        <v>0</v>
      </c>
      <c r="J3323" s="61" t="s">
        <v>2135</v>
      </c>
      <c r="K3323" s="61">
        <v>550000</v>
      </c>
      <c r="L3323" s="61" t="s">
        <v>560</v>
      </c>
      <c r="M3323" s="61" t="s">
        <v>5622</v>
      </c>
      <c r="N3323" s="61"/>
      <c r="O3323" s="63">
        <v>41766</v>
      </c>
      <c r="P3323" s="61" t="s">
        <v>218</v>
      </c>
      <c r="Q3323" s="61" t="s">
        <v>53</v>
      </c>
      <c r="R3323" s="61" t="s">
        <v>54</v>
      </c>
      <c r="S3323" s="61" t="s">
        <v>84</v>
      </c>
      <c r="T3323" s="61" t="s">
        <v>1748</v>
      </c>
      <c r="U3323" s="61" t="s">
        <v>1748</v>
      </c>
      <c r="V3323" s="61" t="s">
        <v>211</v>
      </c>
      <c r="W3323" s="61" t="s">
        <v>58</v>
      </c>
      <c r="X3323" s="61" t="s">
        <v>215</v>
      </c>
      <c r="Y3323" s="61" t="s">
        <v>60</v>
      </c>
      <c r="Z3323" s="61" t="s">
        <v>54</v>
      </c>
      <c r="AA3323" s="61" t="s">
        <v>61</v>
      </c>
      <c r="AB3323" s="61" t="s">
        <v>62</v>
      </c>
      <c r="AC3323" s="61">
        <v>212487</v>
      </c>
      <c r="AD3323" s="61"/>
      <c r="AE3323" s="61" t="s">
        <v>5</v>
      </c>
      <c r="AF3323" s="63">
        <v>41859.727777777778</v>
      </c>
      <c r="AG3323" s="63">
        <v>41778.688888888886</v>
      </c>
      <c r="AH3323" s="62">
        <v>2014</v>
      </c>
      <c r="AI3323" s="61" t="s">
        <v>54</v>
      </c>
      <c r="AJ3323" s="61" t="s">
        <v>63</v>
      </c>
      <c r="AK3323" s="61">
        <v>7698749</v>
      </c>
      <c r="AL3323" s="63">
        <v>41640</v>
      </c>
      <c r="AM3323" s="63">
        <v>42004</v>
      </c>
      <c r="AN3323" s="61" t="s">
        <v>77</v>
      </c>
      <c r="AO3323" s="4" t="s">
        <v>97</v>
      </c>
      <c r="AP3323" s="4" t="s">
        <v>131</v>
      </c>
    </row>
    <row r="3324" spans="1:42" ht="102" customHeight="1">
      <c r="A3324" s="61" t="s">
        <v>3270</v>
      </c>
      <c r="B3324" s="61" t="s">
        <v>179</v>
      </c>
      <c r="C3324" s="61" t="s">
        <v>92</v>
      </c>
      <c r="D3324" s="61" t="s">
        <v>92</v>
      </c>
      <c r="E3324" s="61" t="s">
        <v>391</v>
      </c>
      <c r="F3324" s="61" t="s">
        <v>369</v>
      </c>
      <c r="G3324" s="62">
        <v>2014</v>
      </c>
      <c r="H3324" s="61">
        <v>1973684</v>
      </c>
      <c r="I3324" s="61">
        <v>0</v>
      </c>
      <c r="J3324" s="61" t="s">
        <v>3348</v>
      </c>
      <c r="K3324" s="61">
        <v>1500000</v>
      </c>
      <c r="L3324" s="61" t="s">
        <v>560</v>
      </c>
      <c r="M3324" s="61" t="s">
        <v>5622</v>
      </c>
      <c r="N3324" s="61" t="s">
        <v>5622</v>
      </c>
      <c r="O3324" s="63">
        <v>41771</v>
      </c>
      <c r="P3324" s="61" t="s">
        <v>352</v>
      </c>
      <c r="Q3324" s="61" t="s">
        <v>196</v>
      </c>
      <c r="R3324" s="61" t="s">
        <v>54</v>
      </c>
      <c r="S3324" s="61" t="s">
        <v>55</v>
      </c>
      <c r="T3324" s="61" t="s">
        <v>3270</v>
      </c>
      <c r="U3324" s="61" t="s">
        <v>3270</v>
      </c>
      <c r="V3324" s="61" t="s">
        <v>179</v>
      </c>
      <c r="W3324" s="61" t="s">
        <v>58</v>
      </c>
      <c r="X3324" s="61" t="s">
        <v>185</v>
      </c>
      <c r="Y3324" s="61" t="s">
        <v>60</v>
      </c>
      <c r="Z3324" s="61" t="s">
        <v>54</v>
      </c>
      <c r="AA3324" s="61" t="s">
        <v>61</v>
      </c>
      <c r="AB3324" s="61" t="s">
        <v>62</v>
      </c>
      <c r="AC3324" s="61">
        <v>212843</v>
      </c>
      <c r="AD3324" s="61"/>
      <c r="AE3324" s="61" t="s">
        <v>119</v>
      </c>
      <c r="AF3324" s="63">
        <v>41890.486805555556</v>
      </c>
      <c r="AG3324" s="63">
        <v>41786.568055555552</v>
      </c>
      <c r="AH3324" s="62">
        <v>2014</v>
      </c>
      <c r="AI3324" s="61" t="s">
        <v>54</v>
      </c>
      <c r="AJ3324" s="61" t="s">
        <v>63</v>
      </c>
      <c r="AK3324" s="61">
        <v>91132980</v>
      </c>
      <c r="AL3324" s="63">
        <v>41640</v>
      </c>
      <c r="AM3324" s="63">
        <v>42004</v>
      </c>
      <c r="AN3324" s="61" t="s">
        <v>337</v>
      </c>
      <c r="AO3324" s="4" t="s">
        <v>97</v>
      </c>
      <c r="AP3324" s="4" t="s">
        <v>131</v>
      </c>
    </row>
    <row r="3325" spans="1:42" ht="114" customHeight="1">
      <c r="A3325" s="61" t="s">
        <v>1767</v>
      </c>
      <c r="B3325" s="61" t="s">
        <v>46</v>
      </c>
      <c r="C3325" s="61" t="s">
        <v>92</v>
      </c>
      <c r="D3325" s="61"/>
      <c r="E3325" s="61"/>
      <c r="F3325" s="61"/>
      <c r="G3325" s="62">
        <v>2014</v>
      </c>
      <c r="H3325" s="61">
        <v>2627939</v>
      </c>
      <c r="I3325" s="61">
        <v>0</v>
      </c>
      <c r="J3325" s="61" t="s">
        <v>1803</v>
      </c>
      <c r="K3325" s="61">
        <v>1900000</v>
      </c>
      <c r="L3325" s="61" t="s">
        <v>560</v>
      </c>
      <c r="M3325" s="61" t="s">
        <v>5622</v>
      </c>
      <c r="N3325" s="61"/>
      <c r="O3325" s="63">
        <v>41772</v>
      </c>
      <c r="P3325" s="61"/>
      <c r="Q3325" s="61" t="s">
        <v>146</v>
      </c>
      <c r="R3325" s="61" t="s">
        <v>54</v>
      </c>
      <c r="S3325" s="61" t="s">
        <v>84</v>
      </c>
      <c r="T3325" s="61" t="s">
        <v>1748</v>
      </c>
      <c r="U3325" s="61" t="s">
        <v>1748</v>
      </c>
      <c r="V3325" s="61" t="s">
        <v>56</v>
      </c>
      <c r="W3325" s="61" t="s">
        <v>86</v>
      </c>
      <c r="X3325" s="61" t="s">
        <v>46</v>
      </c>
      <c r="Y3325" s="61" t="s">
        <v>60</v>
      </c>
      <c r="Z3325" s="61" t="s">
        <v>54</v>
      </c>
      <c r="AA3325" s="61" t="s">
        <v>61</v>
      </c>
      <c r="AB3325" s="61" t="s">
        <v>62</v>
      </c>
      <c r="AC3325" s="61">
        <v>212485</v>
      </c>
      <c r="AD3325" s="61"/>
      <c r="AE3325" s="61" t="s">
        <v>5</v>
      </c>
      <c r="AF3325" s="63">
        <v>41778.679861111108</v>
      </c>
      <c r="AG3325" s="63">
        <v>41778.679861111108</v>
      </c>
      <c r="AH3325" s="62"/>
      <c r="AI3325" s="61"/>
      <c r="AJ3325" s="61" t="s">
        <v>63</v>
      </c>
      <c r="AK3325" s="61"/>
      <c r="AL3325" s="63"/>
      <c r="AM3325" s="63"/>
      <c r="AN3325" s="61"/>
      <c r="AO3325" s="4"/>
      <c r="AP3325" s="4"/>
    </row>
    <row r="3326" spans="1:42" ht="102" customHeight="1">
      <c r="A3326" s="61" t="s">
        <v>3368</v>
      </c>
      <c r="B3326" s="61" t="s">
        <v>3445</v>
      </c>
      <c r="C3326" s="61" t="s">
        <v>92</v>
      </c>
      <c r="D3326" s="61" t="s">
        <v>92</v>
      </c>
      <c r="E3326" s="61" t="s">
        <v>3460</v>
      </c>
      <c r="F3326" s="61" t="s">
        <v>3461</v>
      </c>
      <c r="G3326" s="62">
        <v>2014</v>
      </c>
      <c r="H3326" s="61">
        <v>1868535</v>
      </c>
      <c r="I3326" s="61">
        <v>0</v>
      </c>
      <c r="J3326" s="61" t="s">
        <v>3462</v>
      </c>
      <c r="K3326" s="61">
        <v>11200000</v>
      </c>
      <c r="L3326" s="61" t="s">
        <v>3371</v>
      </c>
      <c r="M3326" s="61" t="s">
        <v>5622</v>
      </c>
      <c r="N3326" s="61"/>
      <c r="O3326" s="63">
        <v>41772</v>
      </c>
      <c r="P3326" s="61" t="s">
        <v>254</v>
      </c>
      <c r="Q3326" s="61" t="s">
        <v>238</v>
      </c>
      <c r="R3326" s="61" t="s">
        <v>54</v>
      </c>
      <c r="S3326" s="61" t="s">
        <v>55</v>
      </c>
      <c r="T3326" s="61" t="s">
        <v>3368</v>
      </c>
      <c r="U3326" s="61" t="s">
        <v>3368</v>
      </c>
      <c r="V3326" s="61" t="s">
        <v>3445</v>
      </c>
      <c r="W3326" s="61" t="s">
        <v>86</v>
      </c>
      <c r="X3326" s="61" t="s">
        <v>3447</v>
      </c>
      <c r="Y3326" s="61" t="s">
        <v>60</v>
      </c>
      <c r="Z3326" s="61" t="s">
        <v>54</v>
      </c>
      <c r="AA3326" s="61" t="s">
        <v>61</v>
      </c>
      <c r="AB3326" s="61" t="s">
        <v>62</v>
      </c>
      <c r="AC3326" s="61">
        <v>214463</v>
      </c>
      <c r="AD3326" s="61"/>
      <c r="AE3326" s="61" t="s">
        <v>119</v>
      </c>
      <c r="AF3326" s="63">
        <v>41835.469444444439</v>
      </c>
      <c r="AG3326" s="63">
        <v>41817.706944444442</v>
      </c>
      <c r="AH3326" s="62">
        <v>2014</v>
      </c>
      <c r="AI3326" s="61" t="s">
        <v>54</v>
      </c>
      <c r="AJ3326" s="61" t="s">
        <v>63</v>
      </c>
      <c r="AK3326" s="61">
        <v>1013032</v>
      </c>
      <c r="AL3326" s="63">
        <v>41640</v>
      </c>
      <c r="AM3326" s="63">
        <v>42004</v>
      </c>
      <c r="AN3326" s="61" t="s">
        <v>77</v>
      </c>
      <c r="AO3326" s="4" t="s">
        <v>103</v>
      </c>
      <c r="AP3326" s="4" t="s">
        <v>131</v>
      </c>
    </row>
    <row r="3327" spans="1:42" ht="102" customHeight="1">
      <c r="A3327" s="61" t="s">
        <v>1767</v>
      </c>
      <c r="B3327" s="61" t="s">
        <v>463</v>
      </c>
      <c r="C3327" s="61" t="s">
        <v>92</v>
      </c>
      <c r="D3327" s="61" t="s">
        <v>92</v>
      </c>
      <c r="E3327" s="61" t="s">
        <v>2308</v>
      </c>
      <c r="F3327" s="61" t="s">
        <v>2309</v>
      </c>
      <c r="G3327" s="62">
        <v>2014</v>
      </c>
      <c r="H3327" s="61">
        <v>760719</v>
      </c>
      <c r="I3327" s="61">
        <v>0</v>
      </c>
      <c r="J3327" s="61" t="s">
        <v>2310</v>
      </c>
      <c r="K3327" s="61">
        <v>550000</v>
      </c>
      <c r="L3327" s="61" t="s">
        <v>560</v>
      </c>
      <c r="M3327" s="61" t="s">
        <v>5622</v>
      </c>
      <c r="N3327" s="61"/>
      <c r="O3327" s="63">
        <v>41774</v>
      </c>
      <c r="P3327" s="61" t="s">
        <v>267</v>
      </c>
      <c r="Q3327" s="61" t="s">
        <v>146</v>
      </c>
      <c r="R3327" s="61" t="s">
        <v>54</v>
      </c>
      <c r="S3327" s="61" t="s">
        <v>84</v>
      </c>
      <c r="T3327" s="61" t="s">
        <v>1748</v>
      </c>
      <c r="U3327" s="61" t="s">
        <v>1748</v>
      </c>
      <c r="V3327" s="61" t="s">
        <v>463</v>
      </c>
      <c r="W3327" s="61" t="s">
        <v>86</v>
      </c>
      <c r="X3327" s="61" t="s">
        <v>467</v>
      </c>
      <c r="Y3327" s="61" t="s">
        <v>60</v>
      </c>
      <c r="Z3327" s="61" t="s">
        <v>54</v>
      </c>
      <c r="AA3327" s="61" t="s">
        <v>61</v>
      </c>
      <c r="AB3327" s="61" t="s">
        <v>62</v>
      </c>
      <c r="AC3327" s="61">
        <v>212484</v>
      </c>
      <c r="AD3327" s="61"/>
      <c r="AE3327" s="61" t="s">
        <v>5</v>
      </c>
      <c r="AF3327" s="63">
        <v>41778.674999999996</v>
      </c>
      <c r="AG3327" s="63">
        <v>41778.674999999996</v>
      </c>
      <c r="AH3327" s="62">
        <v>2014</v>
      </c>
      <c r="AI3327" s="61" t="s">
        <v>54</v>
      </c>
      <c r="AJ3327" s="61" t="s">
        <v>63</v>
      </c>
      <c r="AK3327" s="61">
        <v>827664</v>
      </c>
      <c r="AL3327" s="63">
        <v>41640</v>
      </c>
      <c r="AM3327" s="63">
        <v>42004</v>
      </c>
      <c r="AN3327" s="61" t="s">
        <v>240</v>
      </c>
      <c r="AO3327" s="4" t="s">
        <v>97</v>
      </c>
      <c r="AP3327" s="4" t="s">
        <v>131</v>
      </c>
    </row>
    <row r="3328" spans="1:42" ht="102" customHeight="1">
      <c r="A3328" s="61" t="s">
        <v>4266</v>
      </c>
      <c r="B3328" s="61" t="s">
        <v>230</v>
      </c>
      <c r="C3328" s="61" t="s">
        <v>92</v>
      </c>
      <c r="D3328" s="61"/>
      <c r="E3328" s="61"/>
      <c r="F3328" s="61"/>
      <c r="G3328" s="62">
        <v>2014</v>
      </c>
      <c r="H3328" s="61">
        <v>1525088</v>
      </c>
      <c r="I3328" s="61">
        <v>0</v>
      </c>
      <c r="J3328" s="61" t="s">
        <v>4430</v>
      </c>
      <c r="K3328" s="61">
        <v>10000000</v>
      </c>
      <c r="L3328" s="61" t="s">
        <v>83</v>
      </c>
      <c r="M3328" s="61" t="s">
        <v>5622</v>
      </c>
      <c r="N3328" s="61"/>
      <c r="O3328" s="63">
        <v>41774</v>
      </c>
      <c r="P3328" s="61"/>
      <c r="Q3328" s="61" t="s">
        <v>69</v>
      </c>
      <c r="R3328" s="61" t="s">
        <v>54</v>
      </c>
      <c r="S3328" s="61" t="s">
        <v>84</v>
      </c>
      <c r="T3328" s="61" t="s">
        <v>4266</v>
      </c>
      <c r="U3328" s="61" t="s">
        <v>4266</v>
      </c>
      <c r="V3328" s="61" t="s">
        <v>230</v>
      </c>
      <c r="W3328" s="61" t="s">
        <v>58</v>
      </c>
      <c r="X3328" s="61" t="s">
        <v>233</v>
      </c>
      <c r="Y3328" s="61" t="s">
        <v>60</v>
      </c>
      <c r="Z3328" s="61" t="s">
        <v>54</v>
      </c>
      <c r="AA3328" s="61" t="s">
        <v>61</v>
      </c>
      <c r="AB3328" s="61" t="s">
        <v>62</v>
      </c>
      <c r="AC3328" s="61">
        <v>216092</v>
      </c>
      <c r="AD3328" s="61"/>
      <c r="AE3328" s="61" t="s">
        <v>5</v>
      </c>
      <c r="AF3328" s="63">
        <v>41851.538888888885</v>
      </c>
      <c r="AG3328" s="63">
        <v>41851.538888888885</v>
      </c>
      <c r="AH3328" s="62"/>
      <c r="AI3328" s="61"/>
      <c r="AJ3328" s="61" t="s">
        <v>63</v>
      </c>
      <c r="AK3328" s="61"/>
      <c r="AL3328" s="63"/>
      <c r="AM3328" s="63"/>
      <c r="AN3328" s="61"/>
      <c r="AO3328" s="4"/>
      <c r="AP3328" s="4"/>
    </row>
    <row r="3329" spans="1:42" ht="102" customHeight="1">
      <c r="A3329" s="61" t="s">
        <v>312</v>
      </c>
      <c r="B3329" s="61" t="s">
        <v>244</v>
      </c>
      <c r="C3329" s="61" t="s">
        <v>92</v>
      </c>
      <c r="D3329" s="61" t="s">
        <v>92</v>
      </c>
      <c r="E3329" s="61" t="s">
        <v>349</v>
      </c>
      <c r="F3329" s="61" t="s">
        <v>350</v>
      </c>
      <c r="G3329" s="62">
        <v>2014</v>
      </c>
      <c r="H3329" s="61">
        <v>2249971</v>
      </c>
      <c r="I3329" s="61">
        <v>0</v>
      </c>
      <c r="J3329" s="61" t="s">
        <v>351</v>
      </c>
      <c r="K3329" s="61" t="s">
        <v>3</v>
      </c>
      <c r="L3329" s="61" t="s">
        <v>52</v>
      </c>
      <c r="M3329" s="61" t="s">
        <v>5622</v>
      </c>
      <c r="N3329" s="61"/>
      <c r="O3329" s="63">
        <v>41782</v>
      </c>
      <c r="P3329" s="61" t="s">
        <v>352</v>
      </c>
      <c r="Q3329" s="61" t="s">
        <v>196</v>
      </c>
      <c r="R3329" s="61" t="s">
        <v>54</v>
      </c>
      <c r="S3329" s="61" t="s">
        <v>55</v>
      </c>
      <c r="T3329" s="61" t="s">
        <v>312</v>
      </c>
      <c r="U3329" s="61" t="s">
        <v>208</v>
      </c>
      <c r="V3329" s="61" t="s">
        <v>244</v>
      </c>
      <c r="W3329" s="61" t="s">
        <v>58</v>
      </c>
      <c r="X3329" s="61" t="s">
        <v>248</v>
      </c>
      <c r="Y3329" s="61" t="s">
        <v>60</v>
      </c>
      <c r="Z3329" s="61" t="s">
        <v>54</v>
      </c>
      <c r="AA3329" s="61" t="s">
        <v>61</v>
      </c>
      <c r="AB3329" s="61" t="s">
        <v>62</v>
      </c>
      <c r="AC3329" s="61">
        <v>212772</v>
      </c>
      <c r="AD3329" s="61"/>
      <c r="AE3329" s="61" t="s">
        <v>70</v>
      </c>
      <c r="AF3329" s="63">
        <v>41970.470833333333</v>
      </c>
      <c r="AG3329" s="63">
        <v>41782.677777777775</v>
      </c>
      <c r="AH3329" s="62">
        <v>2014</v>
      </c>
      <c r="AI3329" s="61" t="s">
        <v>54</v>
      </c>
      <c r="AJ3329" s="61" t="s">
        <v>63</v>
      </c>
      <c r="AK3329" s="61">
        <v>37824220</v>
      </c>
      <c r="AL3329" s="63">
        <v>41640</v>
      </c>
      <c r="AM3329" s="63">
        <v>42004</v>
      </c>
      <c r="AN3329" s="61" t="s">
        <v>240</v>
      </c>
      <c r="AO3329" s="4" t="s">
        <v>97</v>
      </c>
      <c r="AP3329" s="4" t="s">
        <v>131</v>
      </c>
    </row>
    <row r="3330" spans="1:42" ht="102" customHeight="1">
      <c r="A3330" s="61" t="s">
        <v>312</v>
      </c>
      <c r="B3330" s="61" t="s">
        <v>244</v>
      </c>
      <c r="C3330" s="61" t="s">
        <v>92</v>
      </c>
      <c r="D3330" s="61" t="s">
        <v>92</v>
      </c>
      <c r="E3330" s="61" t="s">
        <v>353</v>
      </c>
      <c r="F3330" s="61" t="s">
        <v>354</v>
      </c>
      <c r="G3330" s="62">
        <v>2014</v>
      </c>
      <c r="H3330" s="61">
        <v>913631</v>
      </c>
      <c r="I3330" s="61">
        <v>0</v>
      </c>
      <c r="J3330" s="61" t="s">
        <v>355</v>
      </c>
      <c r="K3330" s="61" t="s">
        <v>3</v>
      </c>
      <c r="L3330" s="61" t="s">
        <v>52</v>
      </c>
      <c r="M3330" s="61" t="s">
        <v>5622</v>
      </c>
      <c r="N3330" s="61" t="s">
        <v>5622</v>
      </c>
      <c r="O3330" s="63">
        <v>41782</v>
      </c>
      <c r="P3330" s="61" t="s">
        <v>352</v>
      </c>
      <c r="Q3330" s="61" t="s">
        <v>196</v>
      </c>
      <c r="R3330" s="61" t="s">
        <v>54</v>
      </c>
      <c r="S3330" s="61" t="s">
        <v>55</v>
      </c>
      <c r="T3330" s="61" t="s">
        <v>312</v>
      </c>
      <c r="U3330" s="61" t="s">
        <v>208</v>
      </c>
      <c r="V3330" s="61" t="s">
        <v>244</v>
      </c>
      <c r="W3330" s="61" t="s">
        <v>58</v>
      </c>
      <c r="X3330" s="61" t="s">
        <v>248</v>
      </c>
      <c r="Y3330" s="61" t="s">
        <v>60</v>
      </c>
      <c r="Z3330" s="61" t="s">
        <v>54</v>
      </c>
      <c r="AA3330" s="61" t="s">
        <v>61</v>
      </c>
      <c r="AB3330" s="61" t="s">
        <v>62</v>
      </c>
      <c r="AC3330" s="61">
        <v>212782</v>
      </c>
      <c r="AD3330" s="61"/>
      <c r="AE3330" s="61" t="s">
        <v>70</v>
      </c>
      <c r="AF3330" s="63">
        <v>41782.68472222222</v>
      </c>
      <c r="AG3330" s="63">
        <v>41782.68472222222</v>
      </c>
      <c r="AH3330" s="62">
        <v>2014</v>
      </c>
      <c r="AI3330" s="61" t="s">
        <v>54</v>
      </c>
      <c r="AJ3330" s="61" t="s">
        <v>63</v>
      </c>
      <c r="AK3330" s="61">
        <v>102367463</v>
      </c>
      <c r="AL3330" s="63">
        <v>41640</v>
      </c>
      <c r="AM3330" s="63">
        <v>42004</v>
      </c>
      <c r="AN3330" s="61" t="s">
        <v>337</v>
      </c>
      <c r="AO3330" s="4" t="s">
        <v>97</v>
      </c>
      <c r="AP3330" s="4" t="s">
        <v>131</v>
      </c>
    </row>
    <row r="3331" spans="1:42" ht="102" customHeight="1">
      <c r="A3331" s="61" t="s">
        <v>878</v>
      </c>
      <c r="B3331" s="61" t="s">
        <v>244</v>
      </c>
      <c r="C3331" s="61" t="s">
        <v>92</v>
      </c>
      <c r="D3331" s="61" t="s">
        <v>92</v>
      </c>
      <c r="E3331" s="61" t="s">
        <v>855</v>
      </c>
      <c r="F3331" s="61" t="s">
        <v>856</v>
      </c>
      <c r="G3331" s="62">
        <v>2014</v>
      </c>
      <c r="H3331" s="61">
        <v>264180</v>
      </c>
      <c r="I3331" s="61">
        <v>0</v>
      </c>
      <c r="J3331" s="61" t="s">
        <v>857</v>
      </c>
      <c r="K3331" s="61" t="s">
        <v>3</v>
      </c>
      <c r="L3331" s="61" t="s">
        <v>52</v>
      </c>
      <c r="M3331" s="61" t="s">
        <v>5622</v>
      </c>
      <c r="N3331" s="61"/>
      <c r="O3331" s="63">
        <v>41782</v>
      </c>
      <c r="P3331" s="61" t="s">
        <v>352</v>
      </c>
      <c r="Q3331" s="61" t="s">
        <v>53</v>
      </c>
      <c r="R3331" s="61" t="s">
        <v>54</v>
      </c>
      <c r="S3331" s="61" t="s">
        <v>55</v>
      </c>
      <c r="T3331" s="61" t="s">
        <v>878</v>
      </c>
      <c r="U3331" s="61" t="s">
        <v>878</v>
      </c>
      <c r="V3331" s="61" t="s">
        <v>244</v>
      </c>
      <c r="W3331" s="61" t="s">
        <v>58</v>
      </c>
      <c r="X3331" s="61" t="s">
        <v>248</v>
      </c>
      <c r="Y3331" s="61" t="s">
        <v>60</v>
      </c>
      <c r="Z3331" s="61" t="s">
        <v>54</v>
      </c>
      <c r="AA3331" s="61" t="s">
        <v>61</v>
      </c>
      <c r="AB3331" s="61" t="s">
        <v>62</v>
      </c>
      <c r="AC3331" s="61">
        <v>212765</v>
      </c>
      <c r="AD3331" s="61"/>
      <c r="AE3331" s="61" t="s">
        <v>70</v>
      </c>
      <c r="AF3331" s="63">
        <v>41862.693055555552</v>
      </c>
      <c r="AG3331" s="63">
        <v>41782.672222222223</v>
      </c>
      <c r="AH3331" s="62">
        <v>2014</v>
      </c>
      <c r="AI3331" s="61" t="s">
        <v>54</v>
      </c>
      <c r="AJ3331" s="61" t="s">
        <v>63</v>
      </c>
      <c r="AK3331" s="61">
        <v>611744</v>
      </c>
      <c r="AL3331" s="63">
        <v>41640</v>
      </c>
      <c r="AM3331" s="63">
        <v>42004</v>
      </c>
      <c r="AN3331" s="61" t="s">
        <v>77</v>
      </c>
      <c r="AO3331" s="4" t="s">
        <v>97</v>
      </c>
      <c r="AP3331" s="4" t="s">
        <v>131</v>
      </c>
    </row>
    <row r="3332" spans="1:42" ht="102" customHeight="1">
      <c r="A3332" s="61" t="s">
        <v>878</v>
      </c>
      <c r="B3332" s="61" t="s">
        <v>244</v>
      </c>
      <c r="C3332" s="61" t="s">
        <v>92</v>
      </c>
      <c r="D3332" s="61" t="s">
        <v>92</v>
      </c>
      <c r="E3332" s="61" t="s">
        <v>349</v>
      </c>
      <c r="F3332" s="61" t="s">
        <v>350</v>
      </c>
      <c r="G3332" s="62">
        <v>2014</v>
      </c>
      <c r="H3332" s="61">
        <v>11461078</v>
      </c>
      <c r="I3332" s="61">
        <v>0</v>
      </c>
      <c r="J3332" s="61" t="s">
        <v>350</v>
      </c>
      <c r="K3332" s="61" t="s">
        <v>3</v>
      </c>
      <c r="L3332" s="61" t="s">
        <v>52</v>
      </c>
      <c r="M3332" s="61" t="s">
        <v>5622</v>
      </c>
      <c r="N3332" s="61"/>
      <c r="O3332" s="63">
        <v>41782</v>
      </c>
      <c r="P3332" s="61" t="s">
        <v>352</v>
      </c>
      <c r="Q3332" s="61" t="s">
        <v>196</v>
      </c>
      <c r="R3332" s="61" t="s">
        <v>54</v>
      </c>
      <c r="S3332" s="61" t="s">
        <v>55</v>
      </c>
      <c r="T3332" s="61" t="s">
        <v>878</v>
      </c>
      <c r="U3332" s="61" t="s">
        <v>878</v>
      </c>
      <c r="V3332" s="61" t="s">
        <v>244</v>
      </c>
      <c r="W3332" s="61" t="s">
        <v>58</v>
      </c>
      <c r="X3332" s="61" t="s">
        <v>248</v>
      </c>
      <c r="Y3332" s="61" t="s">
        <v>60</v>
      </c>
      <c r="Z3332" s="61" t="s">
        <v>54</v>
      </c>
      <c r="AA3332" s="61" t="s">
        <v>61</v>
      </c>
      <c r="AB3332" s="61" t="s">
        <v>62</v>
      </c>
      <c r="AC3332" s="61">
        <v>212771</v>
      </c>
      <c r="AD3332" s="61"/>
      <c r="AE3332" s="61" t="s">
        <v>70</v>
      </c>
      <c r="AF3332" s="63">
        <v>41862.693055555552</v>
      </c>
      <c r="AG3332" s="63">
        <v>41782.677083333328</v>
      </c>
      <c r="AH3332" s="62">
        <v>2014</v>
      </c>
      <c r="AI3332" s="61" t="s">
        <v>54</v>
      </c>
      <c r="AJ3332" s="61" t="s">
        <v>63</v>
      </c>
      <c r="AK3332" s="61">
        <v>37824220</v>
      </c>
      <c r="AL3332" s="63">
        <v>41640</v>
      </c>
      <c r="AM3332" s="63">
        <v>42004</v>
      </c>
      <c r="AN3332" s="61" t="s">
        <v>240</v>
      </c>
      <c r="AO3332" s="4" t="s">
        <v>97</v>
      </c>
      <c r="AP3332" s="4" t="s">
        <v>131</v>
      </c>
    </row>
    <row r="3333" spans="1:42" ht="102" customHeight="1">
      <c r="A3333" s="61" t="s">
        <v>878</v>
      </c>
      <c r="B3333" s="61" t="s">
        <v>244</v>
      </c>
      <c r="C3333" s="61" t="s">
        <v>92</v>
      </c>
      <c r="D3333" s="61" t="s">
        <v>92</v>
      </c>
      <c r="E3333" s="61" t="s">
        <v>353</v>
      </c>
      <c r="F3333" s="61" t="s">
        <v>354</v>
      </c>
      <c r="G3333" s="62">
        <v>2014</v>
      </c>
      <c r="H3333" s="61">
        <v>14423947</v>
      </c>
      <c r="I3333" s="61">
        <v>0</v>
      </c>
      <c r="J3333" s="61" t="s">
        <v>354</v>
      </c>
      <c r="K3333" s="61" t="s">
        <v>3</v>
      </c>
      <c r="L3333" s="61" t="s">
        <v>52</v>
      </c>
      <c r="M3333" s="61" t="s">
        <v>5622</v>
      </c>
      <c r="N3333" s="61" t="s">
        <v>5622</v>
      </c>
      <c r="O3333" s="63">
        <v>41782</v>
      </c>
      <c r="P3333" s="61" t="s">
        <v>352</v>
      </c>
      <c r="Q3333" s="61" t="s">
        <v>196</v>
      </c>
      <c r="R3333" s="61" t="s">
        <v>54</v>
      </c>
      <c r="S3333" s="61" t="s">
        <v>55</v>
      </c>
      <c r="T3333" s="61" t="s">
        <v>878</v>
      </c>
      <c r="U3333" s="61" t="s">
        <v>878</v>
      </c>
      <c r="V3333" s="61" t="s">
        <v>244</v>
      </c>
      <c r="W3333" s="61" t="s">
        <v>58</v>
      </c>
      <c r="X3333" s="61" t="s">
        <v>248</v>
      </c>
      <c r="Y3333" s="61" t="s">
        <v>60</v>
      </c>
      <c r="Z3333" s="61" t="s">
        <v>54</v>
      </c>
      <c r="AA3333" s="61" t="s">
        <v>61</v>
      </c>
      <c r="AB3333" s="61" t="s">
        <v>62</v>
      </c>
      <c r="AC3333" s="61">
        <v>212781</v>
      </c>
      <c r="AD3333" s="61"/>
      <c r="AE3333" s="61" t="s">
        <v>70</v>
      </c>
      <c r="AF3333" s="63">
        <v>41970.463888888888</v>
      </c>
      <c r="AG3333" s="63">
        <v>41782.68472222222</v>
      </c>
      <c r="AH3333" s="62">
        <v>2014</v>
      </c>
      <c r="AI3333" s="61" t="s">
        <v>54</v>
      </c>
      <c r="AJ3333" s="61" t="s">
        <v>63</v>
      </c>
      <c r="AK3333" s="61">
        <v>102367463</v>
      </c>
      <c r="AL3333" s="63">
        <v>41640</v>
      </c>
      <c r="AM3333" s="63">
        <v>42004</v>
      </c>
      <c r="AN3333" s="61" t="s">
        <v>337</v>
      </c>
      <c r="AO3333" s="4" t="s">
        <v>97</v>
      </c>
      <c r="AP3333" s="4" t="s">
        <v>131</v>
      </c>
    </row>
    <row r="3334" spans="1:42" ht="102" customHeight="1">
      <c r="A3334" s="61" t="s">
        <v>3170</v>
      </c>
      <c r="B3334" s="61" t="s">
        <v>413</v>
      </c>
      <c r="C3334" s="61" t="s">
        <v>92</v>
      </c>
      <c r="D3334" s="61"/>
      <c r="E3334" s="61"/>
      <c r="F3334" s="61"/>
      <c r="G3334" s="62">
        <v>2014</v>
      </c>
      <c r="H3334" s="61">
        <v>1037344</v>
      </c>
      <c r="I3334" s="61">
        <v>0</v>
      </c>
      <c r="J3334" s="61" t="s">
        <v>3197</v>
      </c>
      <c r="K3334" s="61">
        <v>750000</v>
      </c>
      <c r="L3334" s="61" t="s">
        <v>560</v>
      </c>
      <c r="M3334" s="61" t="s">
        <v>5622</v>
      </c>
      <c r="N3334" s="61"/>
      <c r="O3334" s="63">
        <v>41782</v>
      </c>
      <c r="P3334" s="61"/>
      <c r="Q3334" s="61" t="s">
        <v>146</v>
      </c>
      <c r="R3334" s="61" t="s">
        <v>54</v>
      </c>
      <c r="S3334" s="61" t="s">
        <v>55</v>
      </c>
      <c r="T3334" s="61" t="s">
        <v>3170</v>
      </c>
      <c r="U3334" s="61" t="s">
        <v>3170</v>
      </c>
      <c r="V3334" s="61" t="s">
        <v>413</v>
      </c>
      <c r="W3334" s="61" t="s">
        <v>416</v>
      </c>
      <c r="X3334" s="61" t="s">
        <v>417</v>
      </c>
      <c r="Y3334" s="61" t="s">
        <v>60</v>
      </c>
      <c r="Z3334" s="61" t="s">
        <v>54</v>
      </c>
      <c r="AA3334" s="61" t="s">
        <v>61</v>
      </c>
      <c r="AB3334" s="61" t="s">
        <v>62</v>
      </c>
      <c r="AC3334" s="61">
        <v>212901</v>
      </c>
      <c r="AD3334" s="61"/>
      <c r="AE3334" s="61" t="s">
        <v>5</v>
      </c>
      <c r="AF3334" s="63">
        <v>41787.521527777775</v>
      </c>
      <c r="AG3334" s="63">
        <v>41787.520833333328</v>
      </c>
      <c r="AH3334" s="62"/>
      <c r="AI3334" s="61"/>
      <c r="AJ3334" s="61" t="s">
        <v>63</v>
      </c>
      <c r="AK3334" s="61"/>
      <c r="AL3334" s="63"/>
      <c r="AM3334" s="63"/>
      <c r="AN3334" s="61"/>
      <c r="AO3334" s="4"/>
      <c r="AP3334" s="4"/>
    </row>
    <row r="3335" spans="1:42" ht="102" customHeight="1">
      <c r="A3335" s="61" t="s">
        <v>360</v>
      </c>
      <c r="B3335" s="61" t="s">
        <v>179</v>
      </c>
      <c r="C3335" s="61" t="s">
        <v>92</v>
      </c>
      <c r="D3335" s="61" t="s">
        <v>92</v>
      </c>
      <c r="E3335" s="61" t="s">
        <v>391</v>
      </c>
      <c r="F3335" s="61" t="s">
        <v>369</v>
      </c>
      <c r="G3335" s="62">
        <v>2014</v>
      </c>
      <c r="H3335" s="61">
        <v>5000</v>
      </c>
      <c r="I3335" s="61">
        <v>0</v>
      </c>
      <c r="J3335" s="61" t="s">
        <v>369</v>
      </c>
      <c r="K3335" s="61" t="s">
        <v>3</v>
      </c>
      <c r="L3335" s="61" t="s">
        <v>52</v>
      </c>
      <c r="M3335" s="61" t="s">
        <v>5622</v>
      </c>
      <c r="N3335" s="61" t="s">
        <v>5622</v>
      </c>
      <c r="O3335" s="63">
        <v>41785</v>
      </c>
      <c r="P3335" s="61" t="s">
        <v>352</v>
      </c>
      <c r="Q3335" s="61" t="s">
        <v>196</v>
      </c>
      <c r="R3335" s="61" t="s">
        <v>54</v>
      </c>
      <c r="S3335" s="61" t="s">
        <v>55</v>
      </c>
      <c r="T3335" s="61" t="s">
        <v>360</v>
      </c>
      <c r="U3335" s="61" t="s">
        <v>57</v>
      </c>
      <c r="V3335" s="61" t="s">
        <v>179</v>
      </c>
      <c r="W3335" s="61" t="s">
        <v>58</v>
      </c>
      <c r="X3335" s="61" t="s">
        <v>185</v>
      </c>
      <c r="Y3335" s="61" t="s">
        <v>60</v>
      </c>
      <c r="Z3335" s="61" t="s">
        <v>54</v>
      </c>
      <c r="AA3335" s="61" t="s">
        <v>61</v>
      </c>
      <c r="AB3335" s="61" t="s">
        <v>62</v>
      </c>
      <c r="AC3335" s="61">
        <v>214972</v>
      </c>
      <c r="AD3335" s="61"/>
      <c r="AE3335" s="61" t="s">
        <v>70</v>
      </c>
      <c r="AF3335" s="63">
        <v>41834.763194444444</v>
      </c>
      <c r="AG3335" s="63">
        <v>41834.763194444444</v>
      </c>
      <c r="AH3335" s="62">
        <v>2014</v>
      </c>
      <c r="AI3335" s="61" t="s">
        <v>54</v>
      </c>
      <c r="AJ3335" s="61" t="s">
        <v>63</v>
      </c>
      <c r="AK3335" s="61">
        <v>91132980</v>
      </c>
      <c r="AL3335" s="63">
        <v>41640</v>
      </c>
      <c r="AM3335" s="63">
        <v>42004</v>
      </c>
      <c r="AN3335" s="61" t="s">
        <v>337</v>
      </c>
      <c r="AO3335" s="4" t="s">
        <v>97</v>
      </c>
      <c r="AP3335" s="4" t="s">
        <v>131</v>
      </c>
    </row>
    <row r="3336" spans="1:42" ht="102" customHeight="1">
      <c r="A3336" s="61" t="s">
        <v>360</v>
      </c>
      <c r="B3336" s="61" t="s">
        <v>179</v>
      </c>
      <c r="C3336" s="61" t="s">
        <v>92</v>
      </c>
      <c r="D3336" s="61" t="s">
        <v>92</v>
      </c>
      <c r="E3336" s="61" t="s">
        <v>394</v>
      </c>
      <c r="F3336" s="61" t="s">
        <v>395</v>
      </c>
      <c r="G3336" s="62">
        <v>2014</v>
      </c>
      <c r="H3336" s="61">
        <v>115000</v>
      </c>
      <c r="I3336" s="61">
        <v>0</v>
      </c>
      <c r="J3336" s="61" t="s">
        <v>398</v>
      </c>
      <c r="K3336" s="61" t="s">
        <v>3</v>
      </c>
      <c r="L3336" s="61" t="s">
        <v>52</v>
      </c>
      <c r="M3336" s="61" t="s">
        <v>5622</v>
      </c>
      <c r="N3336" s="61"/>
      <c r="O3336" s="63">
        <v>41787</v>
      </c>
      <c r="P3336" s="61" t="s">
        <v>397</v>
      </c>
      <c r="Q3336" s="61" t="s">
        <v>184</v>
      </c>
      <c r="R3336" s="61" t="s">
        <v>54</v>
      </c>
      <c r="S3336" s="61" t="s">
        <v>55</v>
      </c>
      <c r="T3336" s="61" t="s">
        <v>360</v>
      </c>
      <c r="U3336" s="61" t="s">
        <v>57</v>
      </c>
      <c r="V3336" s="61" t="s">
        <v>179</v>
      </c>
      <c r="W3336" s="61" t="s">
        <v>58</v>
      </c>
      <c r="X3336" s="61" t="s">
        <v>185</v>
      </c>
      <c r="Y3336" s="61" t="s">
        <v>60</v>
      </c>
      <c r="Z3336" s="61" t="s">
        <v>54</v>
      </c>
      <c r="AA3336" s="61" t="s">
        <v>61</v>
      </c>
      <c r="AB3336" s="61" t="s">
        <v>62</v>
      </c>
      <c r="AC3336" s="61">
        <v>214971</v>
      </c>
      <c r="AD3336" s="61"/>
      <c r="AE3336" s="61" t="s">
        <v>70</v>
      </c>
      <c r="AF3336" s="63">
        <v>41834.763888888891</v>
      </c>
      <c r="AG3336" s="63">
        <v>41834.762499999997</v>
      </c>
      <c r="AH3336" s="62">
        <v>2014</v>
      </c>
      <c r="AI3336" s="61" t="s">
        <v>54</v>
      </c>
      <c r="AJ3336" s="61" t="s">
        <v>63</v>
      </c>
      <c r="AK3336" s="61">
        <v>393111</v>
      </c>
      <c r="AL3336" s="63">
        <v>41640</v>
      </c>
      <c r="AM3336" s="63">
        <v>42004</v>
      </c>
      <c r="AN3336" s="61" t="s">
        <v>240</v>
      </c>
      <c r="AO3336" s="4" t="s">
        <v>97</v>
      </c>
      <c r="AP3336" s="4" t="s">
        <v>131</v>
      </c>
    </row>
    <row r="3337" spans="1:42" ht="102" customHeight="1">
      <c r="A3337" s="61" t="s">
        <v>47</v>
      </c>
      <c r="B3337" s="61" t="s">
        <v>230</v>
      </c>
      <c r="C3337" s="61" t="s">
        <v>92</v>
      </c>
      <c r="D3337" s="61" t="s">
        <v>92</v>
      </c>
      <c r="E3337" s="61" t="s">
        <v>1705</v>
      </c>
      <c r="F3337" s="61" t="s">
        <v>1706</v>
      </c>
      <c r="G3337" s="62">
        <v>2014</v>
      </c>
      <c r="H3337" s="61">
        <v>249310</v>
      </c>
      <c r="I3337" s="61">
        <v>0</v>
      </c>
      <c r="J3337" s="61" t="s">
        <v>1707</v>
      </c>
      <c r="K3337" s="61" t="s">
        <v>3</v>
      </c>
      <c r="L3337" s="61" t="s">
        <v>52</v>
      </c>
      <c r="M3337" s="61" t="s">
        <v>5622</v>
      </c>
      <c r="N3337" s="61" t="s">
        <v>5622</v>
      </c>
      <c r="O3337" s="63">
        <v>41787</v>
      </c>
      <c r="P3337" s="61" t="s">
        <v>397</v>
      </c>
      <c r="Q3337" s="61" t="s">
        <v>184</v>
      </c>
      <c r="R3337" s="61" t="s">
        <v>54</v>
      </c>
      <c r="S3337" s="61" t="s">
        <v>55</v>
      </c>
      <c r="T3337" s="61" t="s">
        <v>47</v>
      </c>
      <c r="U3337" s="61" t="s">
        <v>208</v>
      </c>
      <c r="V3337" s="61" t="s">
        <v>230</v>
      </c>
      <c r="W3337" s="61" t="s">
        <v>58</v>
      </c>
      <c r="X3337" s="61" t="s">
        <v>233</v>
      </c>
      <c r="Y3337" s="61" t="s">
        <v>60</v>
      </c>
      <c r="Z3337" s="61" t="s">
        <v>54</v>
      </c>
      <c r="AA3337" s="61" t="s">
        <v>61</v>
      </c>
      <c r="AB3337" s="61" t="s">
        <v>62</v>
      </c>
      <c r="AC3337" s="61">
        <v>213728</v>
      </c>
      <c r="AD3337" s="61"/>
      <c r="AE3337" s="61" t="s">
        <v>5</v>
      </c>
      <c r="AF3337" s="63">
        <v>41865.534722222219</v>
      </c>
      <c r="AG3337" s="63">
        <v>41803.65902777778</v>
      </c>
      <c r="AH3337" s="62">
        <v>2014</v>
      </c>
      <c r="AI3337" s="61" t="s">
        <v>54</v>
      </c>
      <c r="AJ3337" s="61" t="s">
        <v>63</v>
      </c>
      <c r="AK3337" s="61">
        <v>0</v>
      </c>
      <c r="AL3337" s="63">
        <v>41640</v>
      </c>
      <c r="AM3337" s="63">
        <v>42004</v>
      </c>
      <c r="AN3337" s="61" t="s">
        <v>337</v>
      </c>
      <c r="AO3337" s="4" t="s">
        <v>78</v>
      </c>
      <c r="AP3337" s="4" t="s">
        <v>79</v>
      </c>
    </row>
    <row r="3338" spans="1:42" ht="102" customHeight="1">
      <c r="A3338" s="61" t="s">
        <v>2610</v>
      </c>
      <c r="B3338" s="61" t="s">
        <v>1469</v>
      </c>
      <c r="C3338" s="61" t="s">
        <v>92</v>
      </c>
      <c r="D3338" s="61" t="s">
        <v>92</v>
      </c>
      <c r="E3338" s="61" t="s">
        <v>2679</v>
      </c>
      <c r="F3338" s="61" t="s">
        <v>2680</v>
      </c>
      <c r="G3338" s="62">
        <v>2014</v>
      </c>
      <c r="H3338" s="61">
        <v>291076</v>
      </c>
      <c r="I3338" s="61">
        <v>0</v>
      </c>
      <c r="J3338" s="61" t="s">
        <v>2680</v>
      </c>
      <c r="K3338" s="61">
        <v>210448</v>
      </c>
      <c r="L3338" s="61" t="s">
        <v>560</v>
      </c>
      <c r="M3338" s="61" t="s">
        <v>5622</v>
      </c>
      <c r="N3338" s="61"/>
      <c r="O3338" s="63">
        <v>41787</v>
      </c>
      <c r="P3338" s="61" t="s">
        <v>397</v>
      </c>
      <c r="Q3338" s="61" t="s">
        <v>184</v>
      </c>
      <c r="R3338" s="61" t="s">
        <v>54</v>
      </c>
      <c r="S3338" s="61" t="s">
        <v>84</v>
      </c>
      <c r="T3338" s="61" t="s">
        <v>2610</v>
      </c>
      <c r="U3338" s="61" t="s">
        <v>2610</v>
      </c>
      <c r="V3338" s="61" t="s">
        <v>1469</v>
      </c>
      <c r="W3338" s="61" t="s">
        <v>86</v>
      </c>
      <c r="X3338" s="61" t="s">
        <v>1469</v>
      </c>
      <c r="Y3338" s="61" t="s">
        <v>60</v>
      </c>
      <c r="Z3338" s="61" t="s">
        <v>54</v>
      </c>
      <c r="AA3338" s="61" t="s">
        <v>61</v>
      </c>
      <c r="AB3338" s="61" t="s">
        <v>62</v>
      </c>
      <c r="AC3338" s="61">
        <v>214294</v>
      </c>
      <c r="AD3338" s="61"/>
      <c r="AE3338" s="61" t="s">
        <v>70</v>
      </c>
      <c r="AF3338" s="63">
        <v>41813.709027777775</v>
      </c>
      <c r="AG3338" s="63">
        <v>41813.709027777775</v>
      </c>
      <c r="AH3338" s="62">
        <v>2014</v>
      </c>
      <c r="AI3338" s="61" t="s">
        <v>54</v>
      </c>
      <c r="AJ3338" s="61" t="s">
        <v>63</v>
      </c>
      <c r="AK3338" s="61">
        <v>820487</v>
      </c>
      <c r="AL3338" s="63">
        <v>41640</v>
      </c>
      <c r="AM3338" s="63">
        <v>42004</v>
      </c>
      <c r="AN3338" s="61" t="s">
        <v>77</v>
      </c>
      <c r="AO3338" s="4" t="s">
        <v>97</v>
      </c>
      <c r="AP3338" s="4" t="s">
        <v>131</v>
      </c>
    </row>
    <row r="3339" spans="1:42" ht="102" customHeight="1">
      <c r="A3339" s="61" t="s">
        <v>230</v>
      </c>
      <c r="B3339" s="61" t="s">
        <v>47</v>
      </c>
      <c r="C3339" s="61" t="s">
        <v>92</v>
      </c>
      <c r="D3339" s="61" t="s">
        <v>92</v>
      </c>
      <c r="E3339" s="61" t="s">
        <v>93</v>
      </c>
      <c r="F3339" s="61" t="s">
        <v>94</v>
      </c>
      <c r="G3339" s="62">
        <v>2014</v>
      </c>
      <c r="H3339" s="61">
        <v>-249310</v>
      </c>
      <c r="I3339" s="61">
        <v>0</v>
      </c>
      <c r="J3339" s="61" t="s">
        <v>4951</v>
      </c>
      <c r="K3339" s="61"/>
      <c r="L3339" s="61" t="s">
        <v>52</v>
      </c>
      <c r="M3339" s="61" t="s">
        <v>5622</v>
      </c>
      <c r="N3339" s="61"/>
      <c r="O3339" s="63">
        <v>41787</v>
      </c>
      <c r="P3339" s="61" t="s">
        <v>96</v>
      </c>
      <c r="Q3339" s="61" t="s">
        <v>69</v>
      </c>
      <c r="R3339" s="61" t="s">
        <v>54</v>
      </c>
      <c r="S3339" s="61" t="s">
        <v>55</v>
      </c>
      <c r="T3339" s="61" t="s">
        <v>230</v>
      </c>
      <c r="U3339" s="61" t="s">
        <v>208</v>
      </c>
      <c r="V3339" s="61" t="s">
        <v>47</v>
      </c>
      <c r="W3339" s="61" t="s">
        <v>58</v>
      </c>
      <c r="X3339" s="61" t="s">
        <v>59</v>
      </c>
      <c r="Y3339" s="61" t="s">
        <v>60</v>
      </c>
      <c r="Z3339" s="61" t="s">
        <v>54</v>
      </c>
      <c r="AA3339" s="61" t="s">
        <v>61</v>
      </c>
      <c r="AB3339" s="61" t="s">
        <v>62</v>
      </c>
      <c r="AC3339" s="61">
        <v>216753</v>
      </c>
      <c r="AD3339" s="61"/>
      <c r="AE3339" s="61" t="s">
        <v>5</v>
      </c>
      <c r="AF3339" s="63">
        <v>41803.65902777778</v>
      </c>
      <c r="AG3339" s="63">
        <v>41803.65902777778</v>
      </c>
      <c r="AH3339" s="62">
        <v>2014</v>
      </c>
      <c r="AI3339" s="61" t="s">
        <v>54</v>
      </c>
      <c r="AJ3339" s="61" t="s">
        <v>63</v>
      </c>
      <c r="AK3339" s="61">
        <v>0</v>
      </c>
      <c r="AL3339" s="63">
        <v>41640</v>
      </c>
      <c r="AM3339" s="63">
        <v>42004</v>
      </c>
      <c r="AN3339" s="61" t="s">
        <v>77</v>
      </c>
      <c r="AO3339" s="4" t="s">
        <v>97</v>
      </c>
      <c r="AP3339" s="4" t="s">
        <v>79</v>
      </c>
    </row>
    <row r="3340" spans="1:42" ht="102" customHeight="1">
      <c r="A3340" s="61" t="s">
        <v>4478</v>
      </c>
      <c r="B3340" s="61" t="s">
        <v>1506</v>
      </c>
      <c r="C3340" s="61" t="s">
        <v>92</v>
      </c>
      <c r="D3340" s="61" t="s">
        <v>92</v>
      </c>
      <c r="E3340" s="61" t="s">
        <v>4545</v>
      </c>
      <c r="F3340" s="61" t="s">
        <v>4546</v>
      </c>
      <c r="G3340" s="62">
        <v>2014</v>
      </c>
      <c r="H3340" s="61">
        <v>588901</v>
      </c>
      <c r="I3340" s="61">
        <v>0</v>
      </c>
      <c r="J3340" s="61" t="s">
        <v>4547</v>
      </c>
      <c r="K3340" s="61">
        <v>520000</v>
      </c>
      <c r="L3340" s="61" t="s">
        <v>874</v>
      </c>
      <c r="M3340" s="61" t="s">
        <v>5622</v>
      </c>
      <c r="N3340" s="61"/>
      <c r="O3340" s="63">
        <v>41790</v>
      </c>
      <c r="P3340" s="61" t="s">
        <v>352</v>
      </c>
      <c r="Q3340" s="61" t="s">
        <v>128</v>
      </c>
      <c r="R3340" s="61" t="s">
        <v>54</v>
      </c>
      <c r="S3340" s="61" t="s">
        <v>84</v>
      </c>
      <c r="T3340" s="61" t="s">
        <v>4478</v>
      </c>
      <c r="U3340" s="61" t="s">
        <v>4478</v>
      </c>
      <c r="V3340" s="61" t="s">
        <v>1506</v>
      </c>
      <c r="W3340" s="61" t="s">
        <v>86</v>
      </c>
      <c r="X3340" s="61" t="s">
        <v>1506</v>
      </c>
      <c r="Y3340" s="61" t="s">
        <v>60</v>
      </c>
      <c r="Z3340" s="61" t="s">
        <v>54</v>
      </c>
      <c r="AA3340" s="61" t="s">
        <v>61</v>
      </c>
      <c r="AB3340" s="61" t="s">
        <v>62</v>
      </c>
      <c r="AC3340" s="61">
        <v>216084</v>
      </c>
      <c r="AD3340" s="61"/>
      <c r="AE3340" s="61" t="s">
        <v>5</v>
      </c>
      <c r="AF3340" s="63">
        <v>41851.493750000001</v>
      </c>
      <c r="AG3340" s="63">
        <v>41851.493750000001</v>
      </c>
      <c r="AH3340" s="62">
        <v>2014</v>
      </c>
      <c r="AI3340" s="61" t="s">
        <v>54</v>
      </c>
      <c r="AJ3340" s="61" t="s">
        <v>63</v>
      </c>
      <c r="AK3340" s="61">
        <v>1816000</v>
      </c>
      <c r="AL3340" s="63">
        <v>41852</v>
      </c>
      <c r="AM3340" s="63">
        <v>42004</v>
      </c>
      <c r="AN3340" s="61" t="s">
        <v>77</v>
      </c>
      <c r="AO3340" s="4" t="s">
        <v>97</v>
      </c>
      <c r="AP3340" s="4" t="s">
        <v>131</v>
      </c>
    </row>
    <row r="3341" spans="1:42" ht="102" customHeight="1">
      <c r="A3341" s="61" t="s">
        <v>3212</v>
      </c>
      <c r="B3341" s="61" t="s">
        <v>179</v>
      </c>
      <c r="C3341" s="61" t="s">
        <v>92</v>
      </c>
      <c r="D3341" s="61" t="s">
        <v>92</v>
      </c>
      <c r="E3341" s="61" t="s">
        <v>391</v>
      </c>
      <c r="F3341" s="61" t="s">
        <v>369</v>
      </c>
      <c r="G3341" s="62">
        <v>2014</v>
      </c>
      <c r="H3341" s="61">
        <v>2328421</v>
      </c>
      <c r="I3341" s="61">
        <v>0</v>
      </c>
      <c r="J3341" s="61" t="s">
        <v>3222</v>
      </c>
      <c r="K3341" s="61" t="s">
        <v>3</v>
      </c>
      <c r="L3341" s="61" t="s">
        <v>52</v>
      </c>
      <c r="M3341" s="61" t="s">
        <v>5622</v>
      </c>
      <c r="N3341" s="61" t="s">
        <v>5622</v>
      </c>
      <c r="O3341" s="63">
        <v>41791</v>
      </c>
      <c r="P3341" s="61" t="s">
        <v>352</v>
      </c>
      <c r="Q3341" s="61" t="s">
        <v>196</v>
      </c>
      <c r="R3341" s="61" t="s">
        <v>54</v>
      </c>
      <c r="S3341" s="61" t="s">
        <v>55</v>
      </c>
      <c r="T3341" s="61" t="s">
        <v>3212</v>
      </c>
      <c r="U3341" s="61" t="s">
        <v>3212</v>
      </c>
      <c r="V3341" s="61" t="s">
        <v>179</v>
      </c>
      <c r="W3341" s="61" t="s">
        <v>58</v>
      </c>
      <c r="X3341" s="61" t="s">
        <v>185</v>
      </c>
      <c r="Y3341" s="61" t="s">
        <v>60</v>
      </c>
      <c r="Z3341" s="61" t="s">
        <v>54</v>
      </c>
      <c r="AA3341" s="61" t="s">
        <v>61</v>
      </c>
      <c r="AB3341" s="61" t="s">
        <v>105</v>
      </c>
      <c r="AC3341" s="61">
        <v>221135</v>
      </c>
      <c r="AD3341" s="61"/>
      <c r="AE3341" s="61" t="s">
        <v>70</v>
      </c>
      <c r="AF3341" s="63">
        <v>41961.772222222222</v>
      </c>
      <c r="AG3341" s="63">
        <v>41961.772222222222</v>
      </c>
      <c r="AH3341" s="62">
        <v>2014</v>
      </c>
      <c r="AI3341" s="61" t="s">
        <v>54</v>
      </c>
      <c r="AJ3341" s="61" t="s">
        <v>63</v>
      </c>
      <c r="AK3341" s="61">
        <v>91132980</v>
      </c>
      <c r="AL3341" s="63">
        <v>41640</v>
      </c>
      <c r="AM3341" s="63">
        <v>42004</v>
      </c>
      <c r="AN3341" s="61" t="s">
        <v>337</v>
      </c>
      <c r="AO3341" s="4" t="s">
        <v>97</v>
      </c>
      <c r="AP3341" s="4" t="s">
        <v>131</v>
      </c>
    </row>
    <row r="3342" spans="1:42" ht="102" customHeight="1">
      <c r="A3342" s="61" t="s">
        <v>3114</v>
      </c>
      <c r="B3342" s="61" t="s">
        <v>179</v>
      </c>
      <c r="C3342" s="61" t="s">
        <v>92</v>
      </c>
      <c r="D3342" s="61" t="s">
        <v>92</v>
      </c>
      <c r="E3342" s="61" t="s">
        <v>391</v>
      </c>
      <c r="F3342" s="61" t="s">
        <v>369</v>
      </c>
      <c r="G3342" s="62">
        <v>2014</v>
      </c>
      <c r="H3342" s="61">
        <v>200000</v>
      </c>
      <c r="I3342" s="61">
        <v>0</v>
      </c>
      <c r="J3342" s="61" t="s">
        <v>369</v>
      </c>
      <c r="K3342" s="61" t="s">
        <v>3</v>
      </c>
      <c r="L3342" s="61" t="s">
        <v>52</v>
      </c>
      <c r="M3342" s="61" t="s">
        <v>5622</v>
      </c>
      <c r="N3342" s="61" t="s">
        <v>5622</v>
      </c>
      <c r="O3342" s="63">
        <v>41792</v>
      </c>
      <c r="P3342" s="61" t="s">
        <v>352</v>
      </c>
      <c r="Q3342" s="61" t="s">
        <v>196</v>
      </c>
      <c r="R3342" s="61" t="s">
        <v>54</v>
      </c>
      <c r="S3342" s="61" t="s">
        <v>55</v>
      </c>
      <c r="T3342" s="61" t="s">
        <v>3114</v>
      </c>
      <c r="U3342" s="61" t="s">
        <v>57</v>
      </c>
      <c r="V3342" s="61" t="s">
        <v>179</v>
      </c>
      <c r="W3342" s="61" t="s">
        <v>58</v>
      </c>
      <c r="X3342" s="61" t="s">
        <v>185</v>
      </c>
      <c r="Y3342" s="61" t="s">
        <v>60</v>
      </c>
      <c r="Z3342" s="61" t="s">
        <v>54</v>
      </c>
      <c r="AA3342" s="61" t="s">
        <v>61</v>
      </c>
      <c r="AB3342" s="61" t="s">
        <v>62</v>
      </c>
      <c r="AC3342" s="61">
        <v>214973</v>
      </c>
      <c r="AD3342" s="61"/>
      <c r="AE3342" s="61" t="s">
        <v>70</v>
      </c>
      <c r="AF3342" s="63">
        <v>41834.765972222223</v>
      </c>
      <c r="AG3342" s="63">
        <v>41834.765972222223</v>
      </c>
      <c r="AH3342" s="62">
        <v>2014</v>
      </c>
      <c r="AI3342" s="61" t="s">
        <v>54</v>
      </c>
      <c r="AJ3342" s="61" t="s">
        <v>63</v>
      </c>
      <c r="AK3342" s="61">
        <v>91132980</v>
      </c>
      <c r="AL3342" s="63">
        <v>41640</v>
      </c>
      <c r="AM3342" s="63">
        <v>42004</v>
      </c>
      <c r="AN3342" s="61" t="s">
        <v>337</v>
      </c>
      <c r="AO3342" s="4" t="s">
        <v>97</v>
      </c>
      <c r="AP3342" s="4" t="s">
        <v>131</v>
      </c>
    </row>
    <row r="3343" spans="1:42" ht="102" customHeight="1">
      <c r="A3343" s="61" t="s">
        <v>1767</v>
      </c>
      <c r="B3343" s="61" t="s">
        <v>141</v>
      </c>
      <c r="C3343" s="61" t="s">
        <v>164</v>
      </c>
      <c r="D3343" s="61" t="s">
        <v>164</v>
      </c>
      <c r="E3343" s="61" t="s">
        <v>2143</v>
      </c>
      <c r="F3343" s="61" t="s">
        <v>2140</v>
      </c>
      <c r="G3343" s="62">
        <v>2013</v>
      </c>
      <c r="H3343" s="61">
        <v>312925</v>
      </c>
      <c r="I3343" s="61">
        <v>0</v>
      </c>
      <c r="J3343" s="61" t="s">
        <v>2144</v>
      </c>
      <c r="K3343" s="61">
        <v>230000</v>
      </c>
      <c r="L3343" s="61" t="s">
        <v>560</v>
      </c>
      <c r="M3343" s="61" t="s">
        <v>5622</v>
      </c>
      <c r="N3343" s="61"/>
      <c r="O3343" s="63">
        <v>41793</v>
      </c>
      <c r="P3343" s="61" t="s">
        <v>145</v>
      </c>
      <c r="Q3343" s="61" t="s">
        <v>146</v>
      </c>
      <c r="R3343" s="61" t="s">
        <v>54</v>
      </c>
      <c r="S3343" s="61" t="s">
        <v>84</v>
      </c>
      <c r="T3343" s="61" t="s">
        <v>1748</v>
      </c>
      <c r="U3343" s="61" t="s">
        <v>1748</v>
      </c>
      <c r="V3343" s="61" t="s">
        <v>141</v>
      </c>
      <c r="W3343" s="61" t="s">
        <v>58</v>
      </c>
      <c r="X3343" s="61" t="s">
        <v>147</v>
      </c>
      <c r="Y3343" s="61"/>
      <c r="Z3343" s="61" t="s">
        <v>54</v>
      </c>
      <c r="AA3343" s="61" t="s">
        <v>61</v>
      </c>
      <c r="AB3343" s="61" t="s">
        <v>62</v>
      </c>
      <c r="AC3343" s="61">
        <v>213664</v>
      </c>
      <c r="AD3343" s="61"/>
      <c r="AE3343" s="61" t="s">
        <v>119</v>
      </c>
      <c r="AF3343" s="63">
        <v>41864.509027777778</v>
      </c>
      <c r="AG3343" s="63">
        <v>41802.47152777778</v>
      </c>
      <c r="AH3343" s="62">
        <v>2013</v>
      </c>
      <c r="AI3343" s="61" t="s">
        <v>54</v>
      </c>
      <c r="AJ3343" s="61" t="s">
        <v>63</v>
      </c>
      <c r="AK3343" s="61">
        <v>567744</v>
      </c>
      <c r="AL3343" s="63">
        <v>41275</v>
      </c>
      <c r="AM3343" s="63">
        <v>41639</v>
      </c>
      <c r="AN3343" s="61" t="s">
        <v>77</v>
      </c>
      <c r="AO3343" s="4" t="s">
        <v>139</v>
      </c>
      <c r="AP3343" s="4" t="s">
        <v>168</v>
      </c>
    </row>
    <row r="3344" spans="1:42" ht="102" customHeight="1">
      <c r="A3344" s="61" t="s">
        <v>4478</v>
      </c>
      <c r="B3344" s="61" t="s">
        <v>225</v>
      </c>
      <c r="C3344" s="61" t="s">
        <v>92</v>
      </c>
      <c r="D3344" s="61" t="s">
        <v>92</v>
      </c>
      <c r="E3344" s="61" t="s">
        <v>4277</v>
      </c>
      <c r="F3344" s="61" t="s">
        <v>4278</v>
      </c>
      <c r="G3344" s="62">
        <v>2014</v>
      </c>
      <c r="H3344" s="61">
        <v>650000</v>
      </c>
      <c r="I3344" s="61">
        <v>0</v>
      </c>
      <c r="J3344" s="61" t="s">
        <v>4483</v>
      </c>
      <c r="K3344" s="61" t="s">
        <v>3</v>
      </c>
      <c r="L3344" s="61" t="s">
        <v>52</v>
      </c>
      <c r="M3344" s="61" t="s">
        <v>5622</v>
      </c>
      <c r="N3344" s="61"/>
      <c r="O3344" s="63">
        <v>41795</v>
      </c>
      <c r="P3344" s="61" t="s">
        <v>267</v>
      </c>
      <c r="Q3344" s="61" t="s">
        <v>146</v>
      </c>
      <c r="R3344" s="61" t="s">
        <v>54</v>
      </c>
      <c r="S3344" s="61" t="s">
        <v>55</v>
      </c>
      <c r="T3344" s="61" t="s">
        <v>4478</v>
      </c>
      <c r="U3344" s="61" t="s">
        <v>4478</v>
      </c>
      <c r="V3344" s="61" t="s">
        <v>85</v>
      </c>
      <c r="W3344" s="61" t="s">
        <v>86</v>
      </c>
      <c r="X3344" s="61" t="s">
        <v>229</v>
      </c>
      <c r="Y3344" s="61" t="s">
        <v>60</v>
      </c>
      <c r="Z3344" s="61" t="s">
        <v>54</v>
      </c>
      <c r="AA3344" s="61" t="s">
        <v>61</v>
      </c>
      <c r="AB3344" s="61" t="s">
        <v>62</v>
      </c>
      <c r="AC3344" s="61">
        <v>215091</v>
      </c>
      <c r="AD3344" s="61"/>
      <c r="AE3344" s="61" t="s">
        <v>70</v>
      </c>
      <c r="AF3344" s="63">
        <v>41836.465277777774</v>
      </c>
      <c r="AG3344" s="63">
        <v>41836.463888888888</v>
      </c>
      <c r="AH3344" s="62">
        <v>2014</v>
      </c>
      <c r="AI3344" s="61" t="s">
        <v>54</v>
      </c>
      <c r="AJ3344" s="61" t="s">
        <v>63</v>
      </c>
      <c r="AK3344" s="61">
        <v>1862500</v>
      </c>
      <c r="AL3344" s="63">
        <v>41640</v>
      </c>
      <c r="AM3344" s="63">
        <v>42004</v>
      </c>
      <c r="AN3344" s="61" t="s">
        <v>77</v>
      </c>
      <c r="AO3344" s="4" t="s">
        <v>103</v>
      </c>
      <c r="AP3344" s="4" t="s">
        <v>131</v>
      </c>
    </row>
    <row r="3345" spans="1:42" ht="102" customHeight="1">
      <c r="A3345" s="61" t="s">
        <v>47</v>
      </c>
      <c r="B3345" s="61" t="s">
        <v>884</v>
      </c>
      <c r="C3345" s="61" t="s">
        <v>92</v>
      </c>
      <c r="D3345" s="61" t="s">
        <v>92</v>
      </c>
      <c r="E3345" s="61" t="s">
        <v>1432</v>
      </c>
      <c r="F3345" s="61" t="s">
        <v>1433</v>
      </c>
      <c r="G3345" s="62">
        <v>2014</v>
      </c>
      <c r="H3345" s="61">
        <v>230000</v>
      </c>
      <c r="I3345" s="61">
        <v>0</v>
      </c>
      <c r="J3345" s="61" t="s">
        <v>1434</v>
      </c>
      <c r="K3345" s="61" t="s">
        <v>3</v>
      </c>
      <c r="L3345" s="61" t="s">
        <v>52</v>
      </c>
      <c r="M3345" s="61" t="s">
        <v>5622</v>
      </c>
      <c r="N3345" s="61" t="s">
        <v>5622</v>
      </c>
      <c r="O3345" s="63">
        <v>41806</v>
      </c>
      <c r="P3345" s="61" t="s">
        <v>958</v>
      </c>
      <c r="Q3345" s="61" t="s">
        <v>137</v>
      </c>
      <c r="R3345" s="61" t="s">
        <v>54</v>
      </c>
      <c r="S3345" s="61" t="s">
        <v>55</v>
      </c>
      <c r="T3345" s="61" t="s">
        <v>47</v>
      </c>
      <c r="U3345" s="61" t="s">
        <v>208</v>
      </c>
      <c r="V3345" s="61" t="s">
        <v>884</v>
      </c>
      <c r="W3345" s="61" t="s">
        <v>86</v>
      </c>
      <c r="X3345" s="61" t="s">
        <v>888</v>
      </c>
      <c r="Y3345" s="61" t="s">
        <v>60</v>
      </c>
      <c r="Z3345" s="61" t="s">
        <v>54</v>
      </c>
      <c r="AA3345" s="61" t="s">
        <v>61</v>
      </c>
      <c r="AB3345" s="61" t="s">
        <v>62</v>
      </c>
      <c r="AC3345" s="61">
        <v>214842</v>
      </c>
      <c r="AD3345" s="61"/>
      <c r="AE3345" s="61" t="s">
        <v>5</v>
      </c>
      <c r="AF3345" s="63">
        <v>41829.587500000001</v>
      </c>
      <c r="AG3345" s="63">
        <v>41829.587500000001</v>
      </c>
      <c r="AH3345" s="62">
        <v>2014</v>
      </c>
      <c r="AI3345" s="61" t="s">
        <v>54</v>
      </c>
      <c r="AJ3345" s="61" t="s">
        <v>63</v>
      </c>
      <c r="AK3345" s="61">
        <v>450000</v>
      </c>
      <c r="AL3345" s="63">
        <v>41640</v>
      </c>
      <c r="AM3345" s="63">
        <v>42004</v>
      </c>
      <c r="AN3345" s="61" t="s">
        <v>337</v>
      </c>
      <c r="AO3345" s="4" t="s">
        <v>97</v>
      </c>
      <c r="AP3345" s="4" t="s">
        <v>131</v>
      </c>
    </row>
    <row r="3346" spans="1:42" ht="102" customHeight="1">
      <c r="A3346" s="61" t="s">
        <v>884</v>
      </c>
      <c r="B3346" s="61" t="s">
        <v>47</v>
      </c>
      <c r="C3346" s="61" t="s">
        <v>92</v>
      </c>
      <c r="D3346" s="61" t="s">
        <v>92</v>
      </c>
      <c r="E3346" s="61" t="s">
        <v>93</v>
      </c>
      <c r="F3346" s="61" t="s">
        <v>94</v>
      </c>
      <c r="G3346" s="62">
        <v>2014</v>
      </c>
      <c r="H3346" s="61">
        <v>-230000</v>
      </c>
      <c r="I3346" s="61">
        <v>0</v>
      </c>
      <c r="J3346" s="61" t="s">
        <v>2894</v>
      </c>
      <c r="K3346" s="61"/>
      <c r="L3346" s="61" t="s">
        <v>52</v>
      </c>
      <c r="M3346" s="61" t="s">
        <v>5622</v>
      </c>
      <c r="N3346" s="61"/>
      <c r="O3346" s="63">
        <v>41806</v>
      </c>
      <c r="P3346" s="61" t="s">
        <v>96</v>
      </c>
      <c r="Q3346" s="61" t="s">
        <v>69</v>
      </c>
      <c r="R3346" s="61" t="s">
        <v>54</v>
      </c>
      <c r="S3346" s="61" t="s">
        <v>55</v>
      </c>
      <c r="T3346" s="61" t="s">
        <v>884</v>
      </c>
      <c r="U3346" s="61" t="s">
        <v>57</v>
      </c>
      <c r="V3346" s="61" t="s">
        <v>47</v>
      </c>
      <c r="W3346" s="61" t="s">
        <v>58</v>
      </c>
      <c r="X3346" s="61" t="s">
        <v>59</v>
      </c>
      <c r="Y3346" s="61" t="s">
        <v>60</v>
      </c>
      <c r="Z3346" s="61" t="s">
        <v>54</v>
      </c>
      <c r="AA3346" s="61" t="s">
        <v>61</v>
      </c>
      <c r="AB3346" s="61" t="s">
        <v>62</v>
      </c>
      <c r="AC3346" s="61">
        <v>214843</v>
      </c>
      <c r="AD3346" s="61"/>
      <c r="AE3346" s="61" t="s">
        <v>5</v>
      </c>
      <c r="AF3346" s="63">
        <v>41829.587500000001</v>
      </c>
      <c r="AG3346" s="63">
        <v>41829.587500000001</v>
      </c>
      <c r="AH3346" s="62">
        <v>2014</v>
      </c>
      <c r="AI3346" s="61" t="s">
        <v>54</v>
      </c>
      <c r="AJ3346" s="61" t="s">
        <v>63</v>
      </c>
      <c r="AK3346" s="61">
        <v>0</v>
      </c>
      <c r="AL3346" s="63">
        <v>41640</v>
      </c>
      <c r="AM3346" s="63">
        <v>42004</v>
      </c>
      <c r="AN3346" s="61" t="s">
        <v>77</v>
      </c>
      <c r="AO3346" s="4" t="s">
        <v>97</v>
      </c>
      <c r="AP3346" s="4" t="s">
        <v>79</v>
      </c>
    </row>
    <row r="3347" spans="1:42" ht="102" customHeight="1">
      <c r="A3347" s="61" t="s">
        <v>57</v>
      </c>
      <c r="B3347" s="61" t="s">
        <v>91</v>
      </c>
      <c r="C3347" s="61" t="s">
        <v>92</v>
      </c>
      <c r="D3347" s="61" t="s">
        <v>92</v>
      </c>
      <c r="E3347" s="61" t="s">
        <v>1089</v>
      </c>
      <c r="F3347" s="61" t="s">
        <v>1090</v>
      </c>
      <c r="G3347" s="62">
        <v>2014</v>
      </c>
      <c r="H3347" s="61">
        <v>81633</v>
      </c>
      <c r="I3347" s="61">
        <v>0</v>
      </c>
      <c r="J3347" s="61" t="s">
        <v>3737</v>
      </c>
      <c r="K3347" s="61">
        <v>60000</v>
      </c>
      <c r="L3347" s="61" t="s">
        <v>560</v>
      </c>
      <c r="M3347" s="61" t="s">
        <v>5622</v>
      </c>
      <c r="N3347" s="61" t="s">
        <v>5622</v>
      </c>
      <c r="O3347" s="63">
        <v>41807</v>
      </c>
      <c r="P3347" s="61" t="s">
        <v>267</v>
      </c>
      <c r="Q3347" s="61" t="s">
        <v>184</v>
      </c>
      <c r="R3347" s="61" t="s">
        <v>54</v>
      </c>
      <c r="S3347" s="61" t="s">
        <v>55</v>
      </c>
      <c r="T3347" s="61" t="s">
        <v>57</v>
      </c>
      <c r="U3347" s="61" t="s">
        <v>57</v>
      </c>
      <c r="V3347" s="61" t="s">
        <v>85</v>
      </c>
      <c r="W3347" s="61" t="s">
        <v>86</v>
      </c>
      <c r="X3347" s="61" t="s">
        <v>561</v>
      </c>
      <c r="Y3347" s="61" t="s">
        <v>60</v>
      </c>
      <c r="Z3347" s="61" t="s">
        <v>54</v>
      </c>
      <c r="AA3347" s="61" t="s">
        <v>61</v>
      </c>
      <c r="AB3347" s="61" t="s">
        <v>62</v>
      </c>
      <c r="AC3347" s="61">
        <v>215356</v>
      </c>
      <c r="AD3347" s="61"/>
      <c r="AE3347" s="61" t="s">
        <v>70</v>
      </c>
      <c r="AF3347" s="63">
        <v>41837.676388888889</v>
      </c>
      <c r="AG3347" s="63">
        <v>41837.676388888889</v>
      </c>
      <c r="AH3347" s="62">
        <v>2014</v>
      </c>
      <c r="AI3347" s="61" t="s">
        <v>54</v>
      </c>
      <c r="AJ3347" s="61" t="s">
        <v>63</v>
      </c>
      <c r="AK3347" s="61">
        <v>515410</v>
      </c>
      <c r="AL3347" s="63">
        <v>41640</v>
      </c>
      <c r="AM3347" s="63">
        <v>42004</v>
      </c>
      <c r="AN3347" s="61" t="s">
        <v>337</v>
      </c>
      <c r="AO3347" s="4" t="s">
        <v>97</v>
      </c>
      <c r="AP3347" s="4" t="s">
        <v>131</v>
      </c>
    </row>
    <row r="3348" spans="1:42" ht="102" customHeight="1">
      <c r="A3348" s="61" t="s">
        <v>3368</v>
      </c>
      <c r="B3348" s="61" t="s">
        <v>463</v>
      </c>
      <c r="C3348" s="61" t="s">
        <v>92</v>
      </c>
      <c r="D3348" s="61" t="s">
        <v>92</v>
      </c>
      <c r="E3348" s="61" t="s">
        <v>2308</v>
      </c>
      <c r="F3348" s="61" t="s">
        <v>2309</v>
      </c>
      <c r="G3348" s="62">
        <v>2014</v>
      </c>
      <c r="H3348" s="61">
        <v>812612</v>
      </c>
      <c r="I3348" s="61">
        <v>0</v>
      </c>
      <c r="J3348" s="61" t="s">
        <v>3545</v>
      </c>
      <c r="K3348" s="61">
        <v>5000000</v>
      </c>
      <c r="L3348" s="61" t="s">
        <v>3371</v>
      </c>
      <c r="M3348" s="61" t="s">
        <v>5622</v>
      </c>
      <c r="N3348" s="61"/>
      <c r="O3348" s="63">
        <v>41808</v>
      </c>
      <c r="P3348" s="61" t="s">
        <v>267</v>
      </c>
      <c r="Q3348" s="61" t="s">
        <v>146</v>
      </c>
      <c r="R3348" s="61" t="s">
        <v>54</v>
      </c>
      <c r="S3348" s="61" t="s">
        <v>55</v>
      </c>
      <c r="T3348" s="61" t="s">
        <v>3368</v>
      </c>
      <c r="U3348" s="61" t="s">
        <v>3368</v>
      </c>
      <c r="V3348" s="61" t="s">
        <v>463</v>
      </c>
      <c r="W3348" s="61" t="s">
        <v>86</v>
      </c>
      <c r="X3348" s="61" t="s">
        <v>467</v>
      </c>
      <c r="Y3348" s="61" t="s">
        <v>60</v>
      </c>
      <c r="Z3348" s="61" t="s">
        <v>54</v>
      </c>
      <c r="AA3348" s="61" t="s">
        <v>61</v>
      </c>
      <c r="AB3348" s="61" t="s">
        <v>62</v>
      </c>
      <c r="AC3348" s="61">
        <v>214457</v>
      </c>
      <c r="AD3348" s="61"/>
      <c r="AE3348" s="61" t="s">
        <v>5</v>
      </c>
      <c r="AF3348" s="63">
        <v>41977.642361111109</v>
      </c>
      <c r="AG3348" s="63">
        <v>41817.691666666666</v>
      </c>
      <c r="AH3348" s="62">
        <v>2014</v>
      </c>
      <c r="AI3348" s="61" t="s">
        <v>54</v>
      </c>
      <c r="AJ3348" s="61" t="s">
        <v>63</v>
      </c>
      <c r="AK3348" s="61">
        <v>827664</v>
      </c>
      <c r="AL3348" s="63">
        <v>41640</v>
      </c>
      <c r="AM3348" s="63">
        <v>42004</v>
      </c>
      <c r="AN3348" s="61" t="s">
        <v>240</v>
      </c>
      <c r="AO3348" s="4" t="s">
        <v>97</v>
      </c>
      <c r="AP3348" s="4" t="s">
        <v>131</v>
      </c>
    </row>
    <row r="3349" spans="1:42" ht="102" customHeight="1">
      <c r="A3349" s="61" t="s">
        <v>57</v>
      </c>
      <c r="B3349" s="61" t="s">
        <v>179</v>
      </c>
      <c r="C3349" s="61" t="s">
        <v>92</v>
      </c>
      <c r="D3349" s="61" t="s">
        <v>92</v>
      </c>
      <c r="E3349" s="61" t="s">
        <v>3216</v>
      </c>
      <c r="F3349" s="61" t="s">
        <v>3217</v>
      </c>
      <c r="G3349" s="62">
        <v>2014</v>
      </c>
      <c r="H3349" s="61">
        <v>8475</v>
      </c>
      <c r="I3349" s="61">
        <v>0</v>
      </c>
      <c r="J3349" s="61" t="s">
        <v>3869</v>
      </c>
      <c r="K3349" s="61">
        <v>60000</v>
      </c>
      <c r="L3349" s="61" t="s">
        <v>3870</v>
      </c>
      <c r="M3349" s="61" t="s">
        <v>5622</v>
      </c>
      <c r="N3349" s="61" t="s">
        <v>5622</v>
      </c>
      <c r="O3349" s="63">
        <v>41808</v>
      </c>
      <c r="P3349" s="61" t="s">
        <v>254</v>
      </c>
      <c r="Q3349" s="61" t="s">
        <v>238</v>
      </c>
      <c r="R3349" s="61" t="s">
        <v>54</v>
      </c>
      <c r="S3349" s="61" t="s">
        <v>55</v>
      </c>
      <c r="T3349" s="61" t="s">
        <v>57</v>
      </c>
      <c r="U3349" s="61" t="s">
        <v>57</v>
      </c>
      <c r="V3349" s="61" t="s">
        <v>179</v>
      </c>
      <c r="W3349" s="61" t="s">
        <v>58</v>
      </c>
      <c r="X3349" s="61" t="s">
        <v>185</v>
      </c>
      <c r="Y3349" s="61" t="s">
        <v>60</v>
      </c>
      <c r="Z3349" s="61" t="s">
        <v>54</v>
      </c>
      <c r="AA3349" s="61" t="s">
        <v>61</v>
      </c>
      <c r="AB3349" s="61" t="s">
        <v>62</v>
      </c>
      <c r="AC3349" s="61">
        <v>217791</v>
      </c>
      <c r="AD3349" s="61"/>
      <c r="AE3349" s="61" t="s">
        <v>70</v>
      </c>
      <c r="AF3349" s="63">
        <v>41890.527777777774</v>
      </c>
      <c r="AG3349" s="63">
        <v>41890.527777777774</v>
      </c>
      <c r="AH3349" s="62">
        <v>2014</v>
      </c>
      <c r="AI3349" s="61" t="s">
        <v>54</v>
      </c>
      <c r="AJ3349" s="61" t="s">
        <v>63</v>
      </c>
      <c r="AK3349" s="61">
        <v>2775000</v>
      </c>
      <c r="AL3349" s="63">
        <v>41640</v>
      </c>
      <c r="AM3349" s="63">
        <v>42004</v>
      </c>
      <c r="AN3349" s="61" t="s">
        <v>337</v>
      </c>
      <c r="AO3349" s="4" t="s">
        <v>97</v>
      </c>
      <c r="AP3349" s="4" t="s">
        <v>131</v>
      </c>
    </row>
    <row r="3350" spans="1:42" ht="102" customHeight="1">
      <c r="A3350" s="61" t="s">
        <v>4266</v>
      </c>
      <c r="B3350" s="61" t="s">
        <v>884</v>
      </c>
      <c r="C3350" s="61" t="s">
        <v>92</v>
      </c>
      <c r="D3350" s="61" t="s">
        <v>92</v>
      </c>
      <c r="E3350" s="61" t="s">
        <v>4319</v>
      </c>
      <c r="F3350" s="61" t="s">
        <v>4320</v>
      </c>
      <c r="G3350" s="62">
        <v>2014</v>
      </c>
      <c r="H3350" s="61">
        <v>1053582</v>
      </c>
      <c r="I3350" s="61">
        <v>0</v>
      </c>
      <c r="J3350" s="61" t="s">
        <v>4321</v>
      </c>
      <c r="K3350" s="61">
        <v>7000000</v>
      </c>
      <c r="L3350" s="61" t="s">
        <v>83</v>
      </c>
      <c r="M3350" s="61" t="s">
        <v>5622</v>
      </c>
      <c r="N3350" s="61" t="s">
        <v>5622</v>
      </c>
      <c r="O3350" s="63">
        <v>41809</v>
      </c>
      <c r="P3350" s="61" t="s">
        <v>352</v>
      </c>
      <c r="Q3350" s="61" t="s">
        <v>307</v>
      </c>
      <c r="R3350" s="61" t="s">
        <v>54</v>
      </c>
      <c r="S3350" s="61" t="s">
        <v>84</v>
      </c>
      <c r="T3350" s="61" t="s">
        <v>4266</v>
      </c>
      <c r="U3350" s="61" t="s">
        <v>4266</v>
      </c>
      <c r="V3350" s="61" t="s">
        <v>884</v>
      </c>
      <c r="W3350" s="61" t="s">
        <v>86</v>
      </c>
      <c r="X3350" s="61" t="s">
        <v>888</v>
      </c>
      <c r="Y3350" s="61" t="s">
        <v>60</v>
      </c>
      <c r="Z3350" s="61" t="s">
        <v>54</v>
      </c>
      <c r="AA3350" s="61" t="s">
        <v>61</v>
      </c>
      <c r="AB3350" s="61" t="s">
        <v>62</v>
      </c>
      <c r="AC3350" s="61">
        <v>216081</v>
      </c>
      <c r="AD3350" s="61"/>
      <c r="AE3350" s="61" t="s">
        <v>5</v>
      </c>
      <c r="AF3350" s="63">
        <v>41851.477777777778</v>
      </c>
      <c r="AG3350" s="63">
        <v>41851.473611111112</v>
      </c>
      <c r="AH3350" s="62">
        <v>2014</v>
      </c>
      <c r="AI3350" s="61" t="s">
        <v>54</v>
      </c>
      <c r="AJ3350" s="61" t="s">
        <v>63</v>
      </c>
      <c r="AK3350" s="61">
        <v>1900000</v>
      </c>
      <c r="AL3350" s="63">
        <v>41699</v>
      </c>
      <c r="AM3350" s="63">
        <v>42004</v>
      </c>
      <c r="AN3350" s="61" t="s">
        <v>337</v>
      </c>
      <c r="AO3350" s="4" t="s">
        <v>97</v>
      </c>
      <c r="AP3350" s="4" t="s">
        <v>131</v>
      </c>
    </row>
    <row r="3351" spans="1:42" ht="102" customHeight="1">
      <c r="A3351" s="61" t="s">
        <v>4266</v>
      </c>
      <c r="B3351" s="61" t="s">
        <v>1497</v>
      </c>
      <c r="C3351" s="61" t="s">
        <v>92</v>
      </c>
      <c r="D3351" s="61" t="s">
        <v>92</v>
      </c>
      <c r="E3351" s="61" t="s">
        <v>4332</v>
      </c>
      <c r="F3351" s="61" t="s">
        <v>4333</v>
      </c>
      <c r="G3351" s="62">
        <v>2014</v>
      </c>
      <c r="H3351" s="61">
        <v>612557</v>
      </c>
      <c r="I3351" s="61">
        <v>0</v>
      </c>
      <c r="J3351" s="61" t="s">
        <v>4334</v>
      </c>
      <c r="K3351" s="61">
        <v>4000000</v>
      </c>
      <c r="L3351" s="61" t="s">
        <v>83</v>
      </c>
      <c r="M3351" s="61" t="s">
        <v>5622</v>
      </c>
      <c r="N3351" s="61" t="s">
        <v>5622</v>
      </c>
      <c r="O3351" s="63">
        <v>41809</v>
      </c>
      <c r="P3351" s="61" t="s">
        <v>402</v>
      </c>
      <c r="Q3351" s="61" t="s">
        <v>146</v>
      </c>
      <c r="R3351" s="61" t="s">
        <v>54</v>
      </c>
      <c r="S3351" s="61" t="s">
        <v>84</v>
      </c>
      <c r="T3351" s="61" t="s">
        <v>4266</v>
      </c>
      <c r="U3351" s="61" t="s">
        <v>4266</v>
      </c>
      <c r="V3351" s="61" t="s">
        <v>1497</v>
      </c>
      <c r="W3351" s="61" t="s">
        <v>86</v>
      </c>
      <c r="X3351" s="61" t="s">
        <v>1501</v>
      </c>
      <c r="Y3351" s="61" t="s">
        <v>60</v>
      </c>
      <c r="Z3351" s="61" t="s">
        <v>54</v>
      </c>
      <c r="AA3351" s="61" t="s">
        <v>61</v>
      </c>
      <c r="AB3351" s="61" t="s">
        <v>62</v>
      </c>
      <c r="AC3351" s="61">
        <v>216082</v>
      </c>
      <c r="AD3351" s="61"/>
      <c r="AE3351" s="61" t="s">
        <v>5</v>
      </c>
      <c r="AF3351" s="63">
        <v>41851.479861111111</v>
      </c>
      <c r="AG3351" s="63">
        <v>41851.479861111111</v>
      </c>
      <c r="AH3351" s="62">
        <v>2014</v>
      </c>
      <c r="AI3351" s="61" t="s">
        <v>54</v>
      </c>
      <c r="AJ3351" s="61" t="s">
        <v>347</v>
      </c>
      <c r="AK3351" s="61">
        <v>645000</v>
      </c>
      <c r="AL3351" s="63">
        <v>41883</v>
      </c>
      <c r="AM3351" s="63">
        <v>42004</v>
      </c>
      <c r="AN3351" s="61" t="s">
        <v>337</v>
      </c>
      <c r="AO3351" s="4" t="s">
        <v>97</v>
      </c>
      <c r="AP3351" s="4" t="s">
        <v>168</v>
      </c>
    </row>
    <row r="3352" spans="1:42" ht="90.75" customHeight="1">
      <c r="A3352" s="61" t="s">
        <v>616</v>
      </c>
      <c r="B3352" s="61" t="s">
        <v>179</v>
      </c>
      <c r="C3352" s="61" t="s">
        <v>92</v>
      </c>
      <c r="D3352" s="61"/>
      <c r="E3352" s="61"/>
      <c r="F3352" s="61"/>
      <c r="G3352" s="62">
        <v>2014</v>
      </c>
      <c r="H3352" s="61">
        <v>8503401</v>
      </c>
      <c r="I3352" s="61">
        <v>0</v>
      </c>
      <c r="J3352" s="61" t="s">
        <v>701</v>
      </c>
      <c r="K3352" s="61">
        <v>6250000</v>
      </c>
      <c r="L3352" s="61" t="s">
        <v>560</v>
      </c>
      <c r="M3352" s="61" t="s">
        <v>5622</v>
      </c>
      <c r="N3352" s="61"/>
      <c r="O3352" s="63">
        <v>41810</v>
      </c>
      <c r="P3352" s="61"/>
      <c r="Q3352" s="61" t="s">
        <v>69</v>
      </c>
      <c r="R3352" s="61" t="s">
        <v>54</v>
      </c>
      <c r="S3352" s="61" t="s">
        <v>84</v>
      </c>
      <c r="T3352" s="61" t="s">
        <v>616</v>
      </c>
      <c r="U3352" s="61" t="s">
        <v>616</v>
      </c>
      <c r="V3352" s="61" t="s">
        <v>179</v>
      </c>
      <c r="W3352" s="61" t="s">
        <v>58</v>
      </c>
      <c r="X3352" s="61" t="s">
        <v>185</v>
      </c>
      <c r="Y3352" s="61" t="s">
        <v>60</v>
      </c>
      <c r="Z3352" s="61" t="s">
        <v>54</v>
      </c>
      <c r="AA3352" s="61" t="s">
        <v>61</v>
      </c>
      <c r="AB3352" s="61" t="s">
        <v>62</v>
      </c>
      <c r="AC3352" s="61">
        <v>216888</v>
      </c>
      <c r="AD3352" s="61"/>
      <c r="AE3352" s="61" t="s">
        <v>5</v>
      </c>
      <c r="AF3352" s="63">
        <v>41869.728472222218</v>
      </c>
      <c r="AG3352" s="63">
        <v>41869.728472222218</v>
      </c>
      <c r="AH3352" s="62"/>
      <c r="AI3352" s="61"/>
      <c r="AJ3352" s="61" t="s">
        <v>63</v>
      </c>
      <c r="AK3352" s="61"/>
      <c r="AL3352" s="63"/>
      <c r="AM3352" s="63"/>
      <c r="AN3352" s="61"/>
      <c r="AO3352" s="4"/>
      <c r="AP3352" s="4"/>
    </row>
    <row r="3353" spans="1:42" ht="125.25" customHeight="1">
      <c r="A3353" s="61" t="s">
        <v>4266</v>
      </c>
      <c r="B3353" s="61" t="s">
        <v>47</v>
      </c>
      <c r="C3353" s="61" t="s">
        <v>92</v>
      </c>
      <c r="D3353" s="61" t="s">
        <v>92</v>
      </c>
      <c r="E3353" s="61" t="s">
        <v>93</v>
      </c>
      <c r="F3353" s="61" t="s">
        <v>94</v>
      </c>
      <c r="G3353" s="62">
        <v>2014</v>
      </c>
      <c r="H3353" s="61">
        <v>725163</v>
      </c>
      <c r="I3353" s="61">
        <v>0</v>
      </c>
      <c r="J3353" s="61" t="s">
        <v>4286</v>
      </c>
      <c r="K3353" s="61">
        <v>5000000</v>
      </c>
      <c r="L3353" s="61" t="s">
        <v>83</v>
      </c>
      <c r="M3353" s="61" t="s">
        <v>5622</v>
      </c>
      <c r="N3353" s="61"/>
      <c r="O3353" s="63">
        <v>41813</v>
      </c>
      <c r="P3353" s="61" t="s">
        <v>96</v>
      </c>
      <c r="Q3353" s="61" t="s">
        <v>69</v>
      </c>
      <c r="R3353" s="61" t="s">
        <v>54</v>
      </c>
      <c r="S3353" s="61" t="s">
        <v>55</v>
      </c>
      <c r="T3353" s="61" t="s">
        <v>4266</v>
      </c>
      <c r="U3353" s="61" t="s">
        <v>4266</v>
      </c>
      <c r="V3353" s="61" t="s">
        <v>47</v>
      </c>
      <c r="W3353" s="61" t="s">
        <v>58</v>
      </c>
      <c r="X3353" s="61" t="s">
        <v>59</v>
      </c>
      <c r="Y3353" s="61" t="s">
        <v>60</v>
      </c>
      <c r="Z3353" s="61" t="s">
        <v>54</v>
      </c>
      <c r="AA3353" s="61" t="s">
        <v>61</v>
      </c>
      <c r="AB3353" s="61" t="s">
        <v>62</v>
      </c>
      <c r="AC3353" s="61">
        <v>214558</v>
      </c>
      <c r="AD3353" s="61"/>
      <c r="AE3353" s="61" t="s">
        <v>119</v>
      </c>
      <c r="AF3353" s="63">
        <v>41862.544444444444</v>
      </c>
      <c r="AG3353" s="63">
        <v>41821.688194444439</v>
      </c>
      <c r="AH3353" s="62">
        <v>2014</v>
      </c>
      <c r="AI3353" s="61" t="s">
        <v>54</v>
      </c>
      <c r="AJ3353" s="61" t="s">
        <v>63</v>
      </c>
      <c r="AK3353" s="61">
        <v>0</v>
      </c>
      <c r="AL3353" s="63">
        <v>41640</v>
      </c>
      <c r="AM3353" s="63">
        <v>42004</v>
      </c>
      <c r="AN3353" s="61" t="s">
        <v>77</v>
      </c>
      <c r="AO3353" s="4" t="s">
        <v>97</v>
      </c>
      <c r="AP3353" s="4" t="s">
        <v>79</v>
      </c>
    </row>
    <row r="3354" spans="1:42" ht="57" customHeight="1">
      <c r="A3354" s="61" t="s">
        <v>2817</v>
      </c>
      <c r="B3354" s="61" t="s">
        <v>179</v>
      </c>
      <c r="C3354" s="61" t="s">
        <v>92</v>
      </c>
      <c r="D3354" s="61" t="s">
        <v>92</v>
      </c>
      <c r="E3354" s="61" t="s">
        <v>388</v>
      </c>
      <c r="F3354" s="61" t="s">
        <v>389</v>
      </c>
      <c r="G3354" s="62">
        <v>2014</v>
      </c>
      <c r="H3354" s="61">
        <v>148810</v>
      </c>
      <c r="I3354" s="61">
        <v>0</v>
      </c>
      <c r="J3354" s="61" t="s">
        <v>2821</v>
      </c>
      <c r="K3354" s="61">
        <v>87500</v>
      </c>
      <c r="L3354" s="61" t="s">
        <v>725</v>
      </c>
      <c r="M3354" s="61" t="s">
        <v>5622</v>
      </c>
      <c r="N3354" s="61"/>
      <c r="O3354" s="63">
        <v>41814</v>
      </c>
      <c r="P3354" s="61" t="s">
        <v>352</v>
      </c>
      <c r="Q3354" s="61" t="s">
        <v>307</v>
      </c>
      <c r="R3354" s="61" t="s">
        <v>54</v>
      </c>
      <c r="S3354" s="61" t="s">
        <v>84</v>
      </c>
      <c r="T3354" s="61" t="s">
        <v>2817</v>
      </c>
      <c r="U3354" s="61" t="s">
        <v>57</v>
      </c>
      <c r="V3354" s="61" t="s">
        <v>179</v>
      </c>
      <c r="W3354" s="61" t="s">
        <v>58</v>
      </c>
      <c r="X3354" s="61" t="s">
        <v>185</v>
      </c>
      <c r="Y3354" s="61" t="s">
        <v>60</v>
      </c>
      <c r="Z3354" s="61" t="s">
        <v>54</v>
      </c>
      <c r="AA3354" s="61" t="s">
        <v>61</v>
      </c>
      <c r="AB3354" s="61" t="s">
        <v>62</v>
      </c>
      <c r="AC3354" s="61">
        <v>217786</v>
      </c>
      <c r="AD3354" s="61"/>
      <c r="AE3354" s="61" t="s">
        <v>70</v>
      </c>
      <c r="AF3354" s="63">
        <v>41962.613194444442</v>
      </c>
      <c r="AG3354" s="63">
        <v>41890.509722222218</v>
      </c>
      <c r="AH3354" s="62">
        <v>2014</v>
      </c>
      <c r="AI3354" s="61" t="s">
        <v>54</v>
      </c>
      <c r="AJ3354" s="61" t="s">
        <v>63</v>
      </c>
      <c r="AK3354" s="61">
        <v>15091604</v>
      </c>
      <c r="AL3354" s="63">
        <v>41640</v>
      </c>
      <c r="AM3354" s="63">
        <v>42004</v>
      </c>
      <c r="AN3354" s="61" t="s">
        <v>240</v>
      </c>
      <c r="AO3354" s="4" t="s">
        <v>97</v>
      </c>
      <c r="AP3354" s="4" t="s">
        <v>131</v>
      </c>
    </row>
    <row r="3355" spans="1:42" ht="114" customHeight="1">
      <c r="A3355" s="61" t="s">
        <v>2817</v>
      </c>
      <c r="B3355" s="61" t="s">
        <v>179</v>
      </c>
      <c r="C3355" s="61" t="s">
        <v>92</v>
      </c>
      <c r="D3355" s="61" t="s">
        <v>92</v>
      </c>
      <c r="E3355" s="61" t="s">
        <v>391</v>
      </c>
      <c r="F3355" s="61" t="s">
        <v>369</v>
      </c>
      <c r="G3355" s="62">
        <v>2014</v>
      </c>
      <c r="H3355" s="61">
        <v>63776</v>
      </c>
      <c r="I3355" s="61">
        <v>0</v>
      </c>
      <c r="J3355" s="61" t="s">
        <v>2822</v>
      </c>
      <c r="K3355" s="61">
        <v>37500</v>
      </c>
      <c r="L3355" s="61" t="s">
        <v>725</v>
      </c>
      <c r="M3355" s="61" t="s">
        <v>5622</v>
      </c>
      <c r="N3355" s="61" t="s">
        <v>5622</v>
      </c>
      <c r="O3355" s="63">
        <v>41814</v>
      </c>
      <c r="P3355" s="61" t="s">
        <v>352</v>
      </c>
      <c r="Q3355" s="61" t="s">
        <v>196</v>
      </c>
      <c r="R3355" s="61" t="s">
        <v>54</v>
      </c>
      <c r="S3355" s="61" t="s">
        <v>55</v>
      </c>
      <c r="T3355" s="61" t="s">
        <v>2817</v>
      </c>
      <c r="U3355" s="61" t="s">
        <v>57</v>
      </c>
      <c r="V3355" s="61" t="s">
        <v>179</v>
      </c>
      <c r="W3355" s="61" t="s">
        <v>58</v>
      </c>
      <c r="X3355" s="61" t="s">
        <v>185</v>
      </c>
      <c r="Y3355" s="61" t="s">
        <v>60</v>
      </c>
      <c r="Z3355" s="61" t="s">
        <v>54</v>
      </c>
      <c r="AA3355" s="61" t="s">
        <v>61</v>
      </c>
      <c r="AB3355" s="61" t="s">
        <v>62</v>
      </c>
      <c r="AC3355" s="61">
        <v>217785</v>
      </c>
      <c r="AD3355" s="61"/>
      <c r="AE3355" s="61" t="s">
        <v>70</v>
      </c>
      <c r="AF3355" s="63">
        <v>41962.612499999996</v>
      </c>
      <c r="AG3355" s="63">
        <v>41890.508333333331</v>
      </c>
      <c r="AH3355" s="62">
        <v>2014</v>
      </c>
      <c r="AI3355" s="61" t="s">
        <v>54</v>
      </c>
      <c r="AJ3355" s="61" t="s">
        <v>63</v>
      </c>
      <c r="AK3355" s="61">
        <v>91132980</v>
      </c>
      <c r="AL3355" s="63">
        <v>41640</v>
      </c>
      <c r="AM3355" s="63">
        <v>42004</v>
      </c>
      <c r="AN3355" s="61" t="s">
        <v>337</v>
      </c>
      <c r="AO3355" s="4" t="s">
        <v>97</v>
      </c>
      <c r="AP3355" s="4" t="s">
        <v>131</v>
      </c>
    </row>
    <row r="3356" spans="1:42" ht="68.25" customHeight="1">
      <c r="A3356" s="61" t="s">
        <v>3108</v>
      </c>
      <c r="B3356" s="61" t="s">
        <v>179</v>
      </c>
      <c r="C3356" s="61" t="s">
        <v>92</v>
      </c>
      <c r="D3356" s="61" t="s">
        <v>92</v>
      </c>
      <c r="E3356" s="61" t="s">
        <v>392</v>
      </c>
      <c r="F3356" s="61" t="s">
        <v>393</v>
      </c>
      <c r="G3356" s="62">
        <v>2014</v>
      </c>
      <c r="H3356" s="61">
        <v>100000</v>
      </c>
      <c r="I3356" s="61">
        <v>0</v>
      </c>
      <c r="J3356" s="61" t="s">
        <v>2805</v>
      </c>
      <c r="K3356" s="61" t="s">
        <v>3</v>
      </c>
      <c r="L3356" s="61" t="s">
        <v>52</v>
      </c>
      <c r="M3356" s="61" t="s">
        <v>5622</v>
      </c>
      <c r="N3356" s="61" t="s">
        <v>5622</v>
      </c>
      <c r="O3356" s="63">
        <v>41815</v>
      </c>
      <c r="P3356" s="61" t="s">
        <v>352</v>
      </c>
      <c r="Q3356" s="61" t="s">
        <v>196</v>
      </c>
      <c r="R3356" s="61" t="s">
        <v>54</v>
      </c>
      <c r="S3356" s="61" t="s">
        <v>55</v>
      </c>
      <c r="T3356" s="61" t="s">
        <v>3108</v>
      </c>
      <c r="U3356" s="61" t="s">
        <v>57</v>
      </c>
      <c r="V3356" s="61" t="s">
        <v>179</v>
      </c>
      <c r="W3356" s="61" t="s">
        <v>58</v>
      </c>
      <c r="X3356" s="61" t="s">
        <v>185</v>
      </c>
      <c r="Y3356" s="61" t="s">
        <v>60</v>
      </c>
      <c r="Z3356" s="61" t="s">
        <v>54</v>
      </c>
      <c r="AA3356" s="61" t="s">
        <v>61</v>
      </c>
      <c r="AB3356" s="61" t="s">
        <v>62</v>
      </c>
      <c r="AC3356" s="61">
        <v>217815</v>
      </c>
      <c r="AD3356" s="61"/>
      <c r="AE3356" s="61" t="s">
        <v>70</v>
      </c>
      <c r="AF3356" s="63">
        <v>41962.665972222218</v>
      </c>
      <c r="AG3356" s="63">
        <v>41890.638194444444</v>
      </c>
      <c r="AH3356" s="62">
        <v>2014</v>
      </c>
      <c r="AI3356" s="61" t="s">
        <v>54</v>
      </c>
      <c r="AJ3356" s="61" t="s">
        <v>347</v>
      </c>
      <c r="AK3356" s="61">
        <v>150195000</v>
      </c>
      <c r="AL3356" s="63">
        <v>41828</v>
      </c>
      <c r="AM3356" s="63">
        <v>42004</v>
      </c>
      <c r="AN3356" s="61" t="s">
        <v>337</v>
      </c>
      <c r="AO3356" s="4" t="s">
        <v>97</v>
      </c>
      <c r="AP3356" s="4" t="s">
        <v>168</v>
      </c>
    </row>
    <row r="3357" spans="1:42" ht="45.75" customHeight="1">
      <c r="A3357" s="61" t="s">
        <v>57</v>
      </c>
      <c r="B3357" s="61" t="s">
        <v>179</v>
      </c>
      <c r="C3357" s="61" t="s">
        <v>92</v>
      </c>
      <c r="D3357" s="61" t="s">
        <v>92</v>
      </c>
      <c r="E3357" s="61" t="s">
        <v>392</v>
      </c>
      <c r="F3357" s="61" t="s">
        <v>393</v>
      </c>
      <c r="G3357" s="62">
        <v>2014</v>
      </c>
      <c r="H3357" s="61">
        <v>70368</v>
      </c>
      <c r="I3357" s="61">
        <v>0</v>
      </c>
      <c r="J3357" s="61" t="s">
        <v>3885</v>
      </c>
      <c r="K3357" s="61" t="s">
        <v>3</v>
      </c>
      <c r="L3357" s="61" t="s">
        <v>52</v>
      </c>
      <c r="M3357" s="61" t="s">
        <v>5622</v>
      </c>
      <c r="N3357" s="61" t="s">
        <v>5622</v>
      </c>
      <c r="O3357" s="63">
        <v>41815</v>
      </c>
      <c r="P3357" s="61" t="s">
        <v>352</v>
      </c>
      <c r="Q3357" s="61" t="s">
        <v>196</v>
      </c>
      <c r="R3357" s="61" t="s">
        <v>54</v>
      </c>
      <c r="S3357" s="61" t="s">
        <v>55</v>
      </c>
      <c r="T3357" s="61" t="s">
        <v>57</v>
      </c>
      <c r="U3357" s="61" t="s">
        <v>57</v>
      </c>
      <c r="V3357" s="61" t="s">
        <v>179</v>
      </c>
      <c r="W3357" s="61" t="s">
        <v>58</v>
      </c>
      <c r="X3357" s="61" t="s">
        <v>185</v>
      </c>
      <c r="Y3357" s="61" t="s">
        <v>60</v>
      </c>
      <c r="Z3357" s="61" t="s">
        <v>54</v>
      </c>
      <c r="AA3357" s="61" t="s">
        <v>61</v>
      </c>
      <c r="AB3357" s="61" t="s">
        <v>62</v>
      </c>
      <c r="AC3357" s="61">
        <v>217816</v>
      </c>
      <c r="AD3357" s="61"/>
      <c r="AE3357" s="61" t="s">
        <v>70</v>
      </c>
      <c r="AF3357" s="63">
        <v>41890.638888888891</v>
      </c>
      <c r="AG3357" s="63">
        <v>41890.638888888891</v>
      </c>
      <c r="AH3357" s="62">
        <v>2014</v>
      </c>
      <c r="AI3357" s="61" t="s">
        <v>54</v>
      </c>
      <c r="AJ3357" s="61" t="s">
        <v>347</v>
      </c>
      <c r="AK3357" s="61">
        <v>150195000</v>
      </c>
      <c r="AL3357" s="63">
        <v>41828</v>
      </c>
      <c r="AM3357" s="63">
        <v>42004</v>
      </c>
      <c r="AN3357" s="61" t="s">
        <v>337</v>
      </c>
      <c r="AO3357" s="4" t="s">
        <v>97</v>
      </c>
      <c r="AP3357" s="4" t="s">
        <v>168</v>
      </c>
    </row>
    <row r="3358" spans="1:42" ht="68.25" customHeight="1">
      <c r="A3358" s="61" t="s">
        <v>57</v>
      </c>
      <c r="B3358" s="61" t="s">
        <v>244</v>
      </c>
      <c r="C3358" s="61" t="s">
        <v>92</v>
      </c>
      <c r="D3358" s="61" t="s">
        <v>92</v>
      </c>
      <c r="E3358" s="61" t="s">
        <v>353</v>
      </c>
      <c r="F3358" s="61" t="s">
        <v>354</v>
      </c>
      <c r="G3358" s="62">
        <v>2014</v>
      </c>
      <c r="H3358" s="61">
        <v>196638</v>
      </c>
      <c r="I3358" s="61">
        <v>0</v>
      </c>
      <c r="J3358" s="61" t="s">
        <v>354</v>
      </c>
      <c r="K3358" s="61" t="s">
        <v>3</v>
      </c>
      <c r="L3358" s="61" t="s">
        <v>52</v>
      </c>
      <c r="M3358" s="61" t="s">
        <v>5622</v>
      </c>
      <c r="N3358" s="61" t="s">
        <v>5622</v>
      </c>
      <c r="O3358" s="63">
        <v>41816</v>
      </c>
      <c r="P3358" s="61" t="s">
        <v>352</v>
      </c>
      <c r="Q3358" s="61" t="s">
        <v>196</v>
      </c>
      <c r="R3358" s="61" t="s">
        <v>54</v>
      </c>
      <c r="S3358" s="61" t="s">
        <v>55</v>
      </c>
      <c r="T3358" s="61" t="s">
        <v>57</v>
      </c>
      <c r="U3358" s="61" t="s">
        <v>57</v>
      </c>
      <c r="V3358" s="61" t="s">
        <v>244</v>
      </c>
      <c r="W3358" s="61" t="s">
        <v>58</v>
      </c>
      <c r="X3358" s="61" t="s">
        <v>248</v>
      </c>
      <c r="Y3358" s="61" t="s">
        <v>60</v>
      </c>
      <c r="Z3358" s="61" t="s">
        <v>54</v>
      </c>
      <c r="AA3358" s="61" t="s">
        <v>61</v>
      </c>
      <c r="AB3358" s="61" t="s">
        <v>62</v>
      </c>
      <c r="AC3358" s="61">
        <v>217056</v>
      </c>
      <c r="AD3358" s="61"/>
      <c r="AE3358" s="61" t="s">
        <v>70</v>
      </c>
      <c r="AF3358" s="63">
        <v>41872.606249999997</v>
      </c>
      <c r="AG3358" s="63">
        <v>41872.606249999997</v>
      </c>
      <c r="AH3358" s="62">
        <v>2014</v>
      </c>
      <c r="AI3358" s="61" t="s">
        <v>54</v>
      </c>
      <c r="AJ3358" s="61" t="s">
        <v>63</v>
      </c>
      <c r="AK3358" s="61">
        <v>102367463</v>
      </c>
      <c r="AL3358" s="63">
        <v>41640</v>
      </c>
      <c r="AM3358" s="63">
        <v>42004</v>
      </c>
      <c r="AN3358" s="61" t="s">
        <v>337</v>
      </c>
      <c r="AO3358" s="4" t="s">
        <v>97</v>
      </c>
      <c r="AP3358" s="4" t="s">
        <v>131</v>
      </c>
    </row>
    <row r="3359" spans="1:42" ht="102" customHeight="1">
      <c r="A3359" s="61" t="s">
        <v>57</v>
      </c>
      <c r="B3359" s="61" t="s">
        <v>244</v>
      </c>
      <c r="C3359" s="61" t="s">
        <v>92</v>
      </c>
      <c r="D3359" s="61" t="s">
        <v>92</v>
      </c>
      <c r="E3359" s="61" t="s">
        <v>353</v>
      </c>
      <c r="F3359" s="61" t="s">
        <v>354</v>
      </c>
      <c r="G3359" s="62">
        <v>2014</v>
      </c>
      <c r="H3359" s="61">
        <v>13613</v>
      </c>
      <c r="I3359" s="61">
        <v>0</v>
      </c>
      <c r="J3359" s="61" t="s">
        <v>354</v>
      </c>
      <c r="K3359" s="61" t="s">
        <v>3</v>
      </c>
      <c r="L3359" s="61" t="s">
        <v>52</v>
      </c>
      <c r="M3359" s="61" t="s">
        <v>5622</v>
      </c>
      <c r="N3359" s="61" t="s">
        <v>5622</v>
      </c>
      <c r="O3359" s="63">
        <v>41816</v>
      </c>
      <c r="P3359" s="61" t="s">
        <v>352</v>
      </c>
      <c r="Q3359" s="61" t="s">
        <v>196</v>
      </c>
      <c r="R3359" s="61" t="s">
        <v>54</v>
      </c>
      <c r="S3359" s="61" t="s">
        <v>55</v>
      </c>
      <c r="T3359" s="61" t="s">
        <v>57</v>
      </c>
      <c r="U3359" s="61" t="s">
        <v>57</v>
      </c>
      <c r="V3359" s="61" t="s">
        <v>244</v>
      </c>
      <c r="W3359" s="61" t="s">
        <v>58</v>
      </c>
      <c r="X3359" s="61" t="s">
        <v>248</v>
      </c>
      <c r="Y3359" s="61" t="s">
        <v>60</v>
      </c>
      <c r="Z3359" s="61" t="s">
        <v>54</v>
      </c>
      <c r="AA3359" s="61" t="s">
        <v>61</v>
      </c>
      <c r="AB3359" s="61" t="s">
        <v>62</v>
      </c>
      <c r="AC3359" s="61">
        <v>217057</v>
      </c>
      <c r="AD3359" s="61"/>
      <c r="AE3359" s="61" t="s">
        <v>70</v>
      </c>
      <c r="AF3359" s="63">
        <v>41872.606249999997</v>
      </c>
      <c r="AG3359" s="63">
        <v>41872.606249999997</v>
      </c>
      <c r="AH3359" s="62">
        <v>2014</v>
      </c>
      <c r="AI3359" s="61" t="s">
        <v>54</v>
      </c>
      <c r="AJ3359" s="61" t="s">
        <v>63</v>
      </c>
      <c r="AK3359" s="61">
        <v>102367463</v>
      </c>
      <c r="AL3359" s="63">
        <v>41640</v>
      </c>
      <c r="AM3359" s="63">
        <v>42004</v>
      </c>
      <c r="AN3359" s="61" t="s">
        <v>337</v>
      </c>
      <c r="AO3359" s="4" t="s">
        <v>97</v>
      </c>
      <c r="AP3359" s="4" t="s">
        <v>131</v>
      </c>
    </row>
    <row r="3360" spans="1:42" ht="102" customHeight="1">
      <c r="A3360" s="61" t="s">
        <v>2606</v>
      </c>
      <c r="B3360" s="61" t="s">
        <v>179</v>
      </c>
      <c r="C3360" s="61" t="s">
        <v>92</v>
      </c>
      <c r="D3360" s="61" t="s">
        <v>92</v>
      </c>
      <c r="E3360" s="61" t="s">
        <v>391</v>
      </c>
      <c r="F3360" s="61" t="s">
        <v>369</v>
      </c>
      <c r="G3360" s="62">
        <v>2014</v>
      </c>
      <c r="H3360" s="61">
        <v>27211</v>
      </c>
      <c r="I3360" s="61">
        <v>0</v>
      </c>
      <c r="J3360" s="61" t="s">
        <v>4236</v>
      </c>
      <c r="K3360" s="61">
        <v>20000</v>
      </c>
      <c r="L3360" s="61" t="s">
        <v>560</v>
      </c>
      <c r="M3360" s="61" t="s">
        <v>5622</v>
      </c>
      <c r="N3360" s="61" t="s">
        <v>5622</v>
      </c>
      <c r="O3360" s="63">
        <v>41816</v>
      </c>
      <c r="P3360" s="61" t="s">
        <v>352</v>
      </c>
      <c r="Q3360" s="61" t="s">
        <v>196</v>
      </c>
      <c r="R3360" s="61" t="s">
        <v>54</v>
      </c>
      <c r="S3360" s="61" t="s">
        <v>55</v>
      </c>
      <c r="T3360" s="61" t="s">
        <v>2606</v>
      </c>
      <c r="U3360" s="61" t="s">
        <v>2606</v>
      </c>
      <c r="V3360" s="61" t="s">
        <v>179</v>
      </c>
      <c r="W3360" s="61" t="s">
        <v>58</v>
      </c>
      <c r="X3360" s="61" t="s">
        <v>185</v>
      </c>
      <c r="Y3360" s="61" t="s">
        <v>60</v>
      </c>
      <c r="Z3360" s="61" t="s">
        <v>54</v>
      </c>
      <c r="AA3360" s="61" t="s">
        <v>61</v>
      </c>
      <c r="AB3360" s="61" t="s">
        <v>62</v>
      </c>
      <c r="AC3360" s="61">
        <v>217783</v>
      </c>
      <c r="AD3360" s="61"/>
      <c r="AE3360" s="61" t="s">
        <v>70</v>
      </c>
      <c r="AF3360" s="63">
        <v>41890.490972222222</v>
      </c>
      <c r="AG3360" s="63">
        <v>41890.490972222222</v>
      </c>
      <c r="AH3360" s="62">
        <v>2014</v>
      </c>
      <c r="AI3360" s="61" t="s">
        <v>54</v>
      </c>
      <c r="AJ3360" s="61" t="s">
        <v>63</v>
      </c>
      <c r="AK3360" s="61">
        <v>91132980</v>
      </c>
      <c r="AL3360" s="63">
        <v>41640</v>
      </c>
      <c r="AM3360" s="63">
        <v>42004</v>
      </c>
      <c r="AN3360" s="61" t="s">
        <v>337</v>
      </c>
      <c r="AO3360" s="4" t="s">
        <v>97</v>
      </c>
      <c r="AP3360" s="4" t="s">
        <v>131</v>
      </c>
    </row>
    <row r="3361" spans="1:42" ht="102" customHeight="1">
      <c r="A3361" s="61" t="s">
        <v>57</v>
      </c>
      <c r="B3361" s="61" t="s">
        <v>179</v>
      </c>
      <c r="C3361" s="61" t="s">
        <v>92</v>
      </c>
      <c r="D3361" s="61" t="s">
        <v>92</v>
      </c>
      <c r="E3361" s="61" t="s">
        <v>407</v>
      </c>
      <c r="F3361" s="61" t="s">
        <v>408</v>
      </c>
      <c r="G3361" s="62">
        <v>2014</v>
      </c>
      <c r="H3361" s="61">
        <v>9970</v>
      </c>
      <c r="I3361" s="61">
        <v>0</v>
      </c>
      <c r="J3361" s="61" t="s">
        <v>3916</v>
      </c>
      <c r="K3361" s="61" t="s">
        <v>3</v>
      </c>
      <c r="L3361" s="61" t="s">
        <v>52</v>
      </c>
      <c r="M3361" s="61" t="s">
        <v>5622</v>
      </c>
      <c r="N3361" s="61"/>
      <c r="O3361" s="63">
        <v>41817</v>
      </c>
      <c r="P3361" s="61" t="s">
        <v>96</v>
      </c>
      <c r="Q3361" s="61" t="s">
        <v>69</v>
      </c>
      <c r="R3361" s="61" t="s">
        <v>54</v>
      </c>
      <c r="S3361" s="61" t="s">
        <v>55</v>
      </c>
      <c r="T3361" s="61" t="s">
        <v>57</v>
      </c>
      <c r="U3361" s="61" t="s">
        <v>57</v>
      </c>
      <c r="V3361" s="61" t="s">
        <v>179</v>
      </c>
      <c r="W3361" s="61" t="s">
        <v>58</v>
      </c>
      <c r="X3361" s="61" t="s">
        <v>185</v>
      </c>
      <c r="Y3361" s="61" t="s">
        <v>60</v>
      </c>
      <c r="Z3361" s="61" t="s">
        <v>54</v>
      </c>
      <c r="AA3361" s="61" t="s">
        <v>61</v>
      </c>
      <c r="AB3361" s="61" t="s">
        <v>62</v>
      </c>
      <c r="AC3361" s="61">
        <v>217790</v>
      </c>
      <c r="AD3361" s="61"/>
      <c r="AE3361" s="61" t="s">
        <v>70</v>
      </c>
      <c r="AF3361" s="63">
        <v>41890.525000000001</v>
      </c>
      <c r="AG3361" s="63">
        <v>41890.525000000001</v>
      </c>
      <c r="AH3361" s="62">
        <v>2014</v>
      </c>
      <c r="AI3361" s="61" t="s">
        <v>54</v>
      </c>
      <c r="AJ3361" s="61" t="s">
        <v>63</v>
      </c>
      <c r="AK3361" s="61">
        <v>0</v>
      </c>
      <c r="AL3361" s="63">
        <v>41640</v>
      </c>
      <c r="AM3361" s="63">
        <v>42004</v>
      </c>
      <c r="AN3361" s="61" t="s">
        <v>77</v>
      </c>
      <c r="AO3361" s="4" t="s">
        <v>78</v>
      </c>
      <c r="AP3361" s="4" t="s">
        <v>79</v>
      </c>
    </row>
    <row r="3362" spans="1:42" ht="102" customHeight="1">
      <c r="A3362" s="61" t="s">
        <v>57</v>
      </c>
      <c r="B3362" s="61" t="s">
        <v>3781</v>
      </c>
      <c r="C3362" s="61" t="s">
        <v>92</v>
      </c>
      <c r="D3362" s="61"/>
      <c r="E3362" s="61"/>
      <c r="F3362" s="61"/>
      <c r="G3362" s="62">
        <v>2014</v>
      </c>
      <c r="H3362" s="61">
        <v>166253</v>
      </c>
      <c r="I3362" s="61">
        <v>0</v>
      </c>
      <c r="J3362" s="61" t="s">
        <v>3782</v>
      </c>
      <c r="K3362" s="61">
        <v>122196</v>
      </c>
      <c r="L3362" s="61" t="s">
        <v>560</v>
      </c>
      <c r="M3362" s="61" t="s">
        <v>5622</v>
      </c>
      <c r="N3362" s="61"/>
      <c r="O3362" s="63">
        <v>41820</v>
      </c>
      <c r="P3362" s="61"/>
      <c r="Q3362" s="61" t="s">
        <v>196</v>
      </c>
      <c r="R3362" s="61" t="s">
        <v>54</v>
      </c>
      <c r="S3362" s="61" t="s">
        <v>55</v>
      </c>
      <c r="T3362" s="61" t="s">
        <v>57</v>
      </c>
      <c r="U3362" s="61" t="s">
        <v>57</v>
      </c>
      <c r="V3362" s="61" t="s">
        <v>3781</v>
      </c>
      <c r="W3362" s="61" t="s">
        <v>86</v>
      </c>
      <c r="X3362" s="61" t="s">
        <v>3783</v>
      </c>
      <c r="Y3362" s="61" t="s">
        <v>60</v>
      </c>
      <c r="Z3362" s="61" t="s">
        <v>54</v>
      </c>
      <c r="AA3362" s="61" t="s">
        <v>61</v>
      </c>
      <c r="AB3362" s="61" t="s">
        <v>62</v>
      </c>
      <c r="AC3362" s="61">
        <v>215016</v>
      </c>
      <c r="AD3362" s="61"/>
      <c r="AE3362" s="61" t="s">
        <v>70</v>
      </c>
      <c r="AF3362" s="63">
        <v>41835.470833333333</v>
      </c>
      <c r="AG3362" s="63">
        <v>41835.470833333333</v>
      </c>
      <c r="AH3362" s="62"/>
      <c r="AI3362" s="61"/>
      <c r="AJ3362" s="61" t="s">
        <v>63</v>
      </c>
      <c r="AK3362" s="61"/>
      <c r="AL3362" s="63"/>
      <c r="AM3362" s="63"/>
      <c r="AN3362" s="61"/>
      <c r="AO3362" s="4"/>
      <c r="AP3362" s="4"/>
    </row>
    <row r="3363" spans="1:42" ht="102" customHeight="1">
      <c r="A3363" s="61" t="s">
        <v>4478</v>
      </c>
      <c r="B3363" s="61" t="s">
        <v>179</v>
      </c>
      <c r="C3363" s="61" t="s">
        <v>92</v>
      </c>
      <c r="D3363" s="61" t="s">
        <v>92</v>
      </c>
      <c r="E3363" s="61" t="s">
        <v>407</v>
      </c>
      <c r="F3363" s="61" t="s">
        <v>408</v>
      </c>
      <c r="G3363" s="62">
        <v>2014</v>
      </c>
      <c r="H3363" s="61">
        <v>3118040</v>
      </c>
      <c r="I3363" s="61">
        <v>0</v>
      </c>
      <c r="J3363" s="61" t="s">
        <v>4615</v>
      </c>
      <c r="K3363" s="61">
        <v>2800000</v>
      </c>
      <c r="L3363" s="61" t="s">
        <v>874</v>
      </c>
      <c r="M3363" s="61" t="s">
        <v>5622</v>
      </c>
      <c r="N3363" s="61"/>
      <c r="O3363" s="63">
        <v>41820</v>
      </c>
      <c r="P3363" s="61" t="s">
        <v>96</v>
      </c>
      <c r="Q3363" s="61" t="s">
        <v>69</v>
      </c>
      <c r="R3363" s="61" t="s">
        <v>54</v>
      </c>
      <c r="S3363" s="61" t="s">
        <v>84</v>
      </c>
      <c r="T3363" s="61" t="s">
        <v>4478</v>
      </c>
      <c r="U3363" s="61" t="s">
        <v>4478</v>
      </c>
      <c r="V3363" s="61" t="s">
        <v>179</v>
      </c>
      <c r="W3363" s="61" t="s">
        <v>58</v>
      </c>
      <c r="X3363" s="61" t="s">
        <v>185</v>
      </c>
      <c r="Y3363" s="61" t="s">
        <v>60</v>
      </c>
      <c r="Z3363" s="61" t="s">
        <v>54</v>
      </c>
      <c r="AA3363" s="61" t="s">
        <v>61</v>
      </c>
      <c r="AB3363" s="61" t="s">
        <v>62</v>
      </c>
      <c r="AC3363" s="61">
        <v>216083</v>
      </c>
      <c r="AD3363" s="61"/>
      <c r="AE3363" s="61" t="s">
        <v>5</v>
      </c>
      <c r="AF3363" s="63">
        <v>41851.489583333328</v>
      </c>
      <c r="AG3363" s="63">
        <v>41851.489583333328</v>
      </c>
      <c r="AH3363" s="62">
        <v>2014</v>
      </c>
      <c r="AI3363" s="61" t="s">
        <v>54</v>
      </c>
      <c r="AJ3363" s="61" t="s">
        <v>63</v>
      </c>
      <c r="AK3363" s="61">
        <v>0</v>
      </c>
      <c r="AL3363" s="63">
        <v>41640</v>
      </c>
      <c r="AM3363" s="63">
        <v>42004</v>
      </c>
      <c r="AN3363" s="61" t="s">
        <v>77</v>
      </c>
      <c r="AO3363" s="4" t="s">
        <v>78</v>
      </c>
      <c r="AP3363" s="4" t="s">
        <v>79</v>
      </c>
    </row>
    <row r="3364" spans="1:42" ht="102" customHeight="1">
      <c r="A3364" s="61" t="s">
        <v>4478</v>
      </c>
      <c r="B3364" s="61" t="s">
        <v>1394</v>
      </c>
      <c r="C3364" s="61" t="s">
        <v>92</v>
      </c>
      <c r="D3364" s="61"/>
      <c r="E3364" s="61"/>
      <c r="F3364" s="61"/>
      <c r="G3364" s="62">
        <v>2014</v>
      </c>
      <c r="H3364" s="61">
        <v>122494</v>
      </c>
      <c r="I3364" s="61">
        <v>0</v>
      </c>
      <c r="J3364" s="61" t="s">
        <v>4511</v>
      </c>
      <c r="K3364" s="61">
        <v>110000</v>
      </c>
      <c r="L3364" s="61" t="s">
        <v>874</v>
      </c>
      <c r="M3364" s="61" t="s">
        <v>5622</v>
      </c>
      <c r="N3364" s="61"/>
      <c r="O3364" s="63">
        <v>41821</v>
      </c>
      <c r="P3364" s="61"/>
      <c r="Q3364" s="61" t="s">
        <v>184</v>
      </c>
      <c r="R3364" s="61" t="s">
        <v>54</v>
      </c>
      <c r="S3364" s="61" t="s">
        <v>84</v>
      </c>
      <c r="T3364" s="61" t="s">
        <v>4478</v>
      </c>
      <c r="U3364" s="61" t="s">
        <v>4478</v>
      </c>
      <c r="V3364" s="61" t="s">
        <v>1394</v>
      </c>
      <c r="W3364" s="61" t="s">
        <v>86</v>
      </c>
      <c r="X3364" s="61" t="s">
        <v>1398</v>
      </c>
      <c r="Y3364" s="61" t="s">
        <v>60</v>
      </c>
      <c r="Z3364" s="61" t="s">
        <v>54</v>
      </c>
      <c r="AA3364" s="61" t="s">
        <v>61</v>
      </c>
      <c r="AB3364" s="61" t="s">
        <v>62</v>
      </c>
      <c r="AC3364" s="61">
        <v>217221</v>
      </c>
      <c r="AD3364" s="61"/>
      <c r="AE3364" s="61" t="s">
        <v>5</v>
      </c>
      <c r="AF3364" s="63">
        <v>41877.745833333334</v>
      </c>
      <c r="AG3364" s="63">
        <v>41877.745833333334</v>
      </c>
      <c r="AH3364" s="62"/>
      <c r="AI3364" s="61"/>
      <c r="AJ3364" s="61" t="s">
        <v>63</v>
      </c>
      <c r="AK3364" s="61"/>
      <c r="AL3364" s="63"/>
      <c r="AM3364" s="63"/>
      <c r="AN3364" s="61"/>
      <c r="AO3364" s="4"/>
      <c r="AP3364" s="4"/>
    </row>
    <row r="3365" spans="1:42" ht="102" customHeight="1">
      <c r="A3365" s="61" t="s">
        <v>4478</v>
      </c>
      <c r="B3365" s="61" t="s">
        <v>413</v>
      </c>
      <c r="C3365" s="61" t="s">
        <v>92</v>
      </c>
      <c r="D3365" s="61"/>
      <c r="E3365" s="61"/>
      <c r="F3365" s="61"/>
      <c r="G3365" s="62">
        <v>2014</v>
      </c>
      <c r="H3365" s="61">
        <v>558659</v>
      </c>
      <c r="I3365" s="61">
        <v>0</v>
      </c>
      <c r="J3365" s="61" t="s">
        <v>4525</v>
      </c>
      <c r="K3365" s="61">
        <v>500000</v>
      </c>
      <c r="L3365" s="61" t="s">
        <v>874</v>
      </c>
      <c r="M3365" s="61" t="s">
        <v>5622</v>
      </c>
      <c r="N3365" s="61"/>
      <c r="O3365" s="63">
        <v>41821</v>
      </c>
      <c r="P3365" s="61"/>
      <c r="Q3365" s="61" t="s">
        <v>69</v>
      </c>
      <c r="R3365" s="61" t="s">
        <v>54</v>
      </c>
      <c r="S3365" s="61" t="s">
        <v>84</v>
      </c>
      <c r="T3365" s="61" t="s">
        <v>4478</v>
      </c>
      <c r="U3365" s="61" t="s">
        <v>4478</v>
      </c>
      <c r="V3365" s="61" t="s">
        <v>413</v>
      </c>
      <c r="W3365" s="61" t="s">
        <v>416</v>
      </c>
      <c r="X3365" s="61" t="s">
        <v>417</v>
      </c>
      <c r="Y3365" s="61" t="s">
        <v>60</v>
      </c>
      <c r="Z3365" s="61" t="s">
        <v>54</v>
      </c>
      <c r="AA3365" s="61" t="s">
        <v>61</v>
      </c>
      <c r="AB3365" s="61" t="s">
        <v>62</v>
      </c>
      <c r="AC3365" s="61">
        <v>217211</v>
      </c>
      <c r="AD3365" s="61"/>
      <c r="AE3365" s="61" t="s">
        <v>5</v>
      </c>
      <c r="AF3365" s="63">
        <v>41877.736111111109</v>
      </c>
      <c r="AG3365" s="63">
        <v>41877.736111111109</v>
      </c>
      <c r="AH3365" s="62"/>
      <c r="AI3365" s="61"/>
      <c r="AJ3365" s="61" t="s">
        <v>63</v>
      </c>
      <c r="AK3365" s="61"/>
      <c r="AL3365" s="63"/>
      <c r="AM3365" s="63"/>
      <c r="AN3365" s="61"/>
      <c r="AO3365" s="4"/>
      <c r="AP3365" s="4"/>
    </row>
    <row r="3366" spans="1:42" ht="102" customHeight="1">
      <c r="A3366" s="61" t="s">
        <v>4478</v>
      </c>
      <c r="B3366" s="61" t="s">
        <v>413</v>
      </c>
      <c r="C3366" s="61" t="s">
        <v>92</v>
      </c>
      <c r="D3366" s="61"/>
      <c r="E3366" s="61"/>
      <c r="F3366" s="61"/>
      <c r="G3366" s="62">
        <v>2014</v>
      </c>
      <c r="H3366" s="61">
        <v>1117318</v>
      </c>
      <c r="I3366" s="61">
        <v>0</v>
      </c>
      <c r="J3366" s="61" t="s">
        <v>4526</v>
      </c>
      <c r="K3366" s="61">
        <v>1000000</v>
      </c>
      <c r="L3366" s="61" t="s">
        <v>874</v>
      </c>
      <c r="M3366" s="61" t="s">
        <v>5622</v>
      </c>
      <c r="N3366" s="61"/>
      <c r="O3366" s="63">
        <v>41821</v>
      </c>
      <c r="P3366" s="61"/>
      <c r="Q3366" s="61" t="s">
        <v>69</v>
      </c>
      <c r="R3366" s="61" t="s">
        <v>54</v>
      </c>
      <c r="S3366" s="61" t="s">
        <v>84</v>
      </c>
      <c r="T3366" s="61" t="s">
        <v>4478</v>
      </c>
      <c r="U3366" s="61" t="s">
        <v>4478</v>
      </c>
      <c r="V3366" s="61" t="s">
        <v>413</v>
      </c>
      <c r="W3366" s="61" t="s">
        <v>416</v>
      </c>
      <c r="X3366" s="61" t="s">
        <v>417</v>
      </c>
      <c r="Y3366" s="61" t="s">
        <v>60</v>
      </c>
      <c r="Z3366" s="61" t="s">
        <v>54</v>
      </c>
      <c r="AA3366" s="61" t="s">
        <v>61</v>
      </c>
      <c r="AB3366" s="61" t="s">
        <v>62</v>
      </c>
      <c r="AC3366" s="61">
        <v>217212</v>
      </c>
      <c r="AD3366" s="61"/>
      <c r="AE3366" s="61" t="s">
        <v>5</v>
      </c>
      <c r="AF3366" s="63">
        <v>41877.737499999996</v>
      </c>
      <c r="AG3366" s="63">
        <v>41877.737499999996</v>
      </c>
      <c r="AH3366" s="62"/>
      <c r="AI3366" s="61"/>
      <c r="AJ3366" s="61" t="s">
        <v>63</v>
      </c>
      <c r="AK3366" s="61"/>
      <c r="AL3366" s="63"/>
      <c r="AM3366" s="63"/>
      <c r="AN3366" s="61"/>
      <c r="AO3366" s="4"/>
      <c r="AP3366" s="4"/>
    </row>
    <row r="3367" spans="1:42" ht="102" customHeight="1">
      <c r="A3367" s="4" t="s">
        <v>909</v>
      </c>
      <c r="B3367" s="4" t="s">
        <v>47</v>
      </c>
      <c r="C3367" s="4" t="s">
        <v>92</v>
      </c>
      <c r="D3367" s="4" t="s">
        <v>92</v>
      </c>
      <c r="E3367" s="4" t="s">
        <v>93</v>
      </c>
      <c r="F3367" s="61" t="s">
        <v>94</v>
      </c>
      <c r="G3367" s="62">
        <v>2014</v>
      </c>
      <c r="H3367" s="61">
        <v>-89880</v>
      </c>
      <c r="I3367" s="61">
        <v>0</v>
      </c>
      <c r="J3367" s="61" t="s">
        <v>911</v>
      </c>
      <c r="K3367" s="61"/>
      <c r="L3367" s="61" t="s">
        <v>52</v>
      </c>
      <c r="M3367" s="61" t="s">
        <v>5622</v>
      </c>
      <c r="N3367" s="61"/>
      <c r="O3367" s="63">
        <v>41823</v>
      </c>
      <c r="P3367" s="61" t="s">
        <v>96</v>
      </c>
      <c r="Q3367" s="61" t="s">
        <v>69</v>
      </c>
      <c r="R3367" s="61" t="s">
        <v>54</v>
      </c>
      <c r="S3367" s="61" t="s">
        <v>55</v>
      </c>
      <c r="T3367" s="61" t="s">
        <v>909</v>
      </c>
      <c r="U3367" s="61" t="s">
        <v>57</v>
      </c>
      <c r="V3367" s="61" t="s">
        <v>47</v>
      </c>
      <c r="W3367" s="61" t="s">
        <v>58</v>
      </c>
      <c r="X3367" s="61" t="s">
        <v>59</v>
      </c>
      <c r="Y3367" s="61" t="s">
        <v>60</v>
      </c>
      <c r="Z3367" s="61" t="s">
        <v>54</v>
      </c>
      <c r="AA3367" s="61" t="s">
        <v>61</v>
      </c>
      <c r="AB3367" s="61" t="s">
        <v>62</v>
      </c>
      <c r="AC3367" s="61">
        <v>216751</v>
      </c>
      <c r="AD3367" s="61"/>
      <c r="AE3367" s="61" t="s">
        <v>5</v>
      </c>
      <c r="AF3367" s="63">
        <v>41865.505555555552</v>
      </c>
      <c r="AG3367" s="63">
        <v>41865.505555555552</v>
      </c>
      <c r="AH3367" s="62">
        <v>2014</v>
      </c>
      <c r="AI3367" s="61" t="s">
        <v>54</v>
      </c>
      <c r="AJ3367" s="61" t="s">
        <v>63</v>
      </c>
      <c r="AK3367" s="61">
        <v>0</v>
      </c>
      <c r="AL3367" s="63">
        <v>41640</v>
      </c>
      <c r="AM3367" s="63">
        <v>42004</v>
      </c>
      <c r="AN3367" s="61" t="s">
        <v>77</v>
      </c>
      <c r="AO3367" s="4" t="s">
        <v>97</v>
      </c>
      <c r="AP3367" s="4" t="s">
        <v>79</v>
      </c>
    </row>
    <row r="3368" spans="1:42" ht="102" customHeight="1">
      <c r="A3368" s="4" t="s">
        <v>47</v>
      </c>
      <c r="B3368" s="4" t="s">
        <v>909</v>
      </c>
      <c r="C3368" s="4" t="s">
        <v>92</v>
      </c>
      <c r="D3368" s="4" t="s">
        <v>92</v>
      </c>
      <c r="E3368" s="4" t="s">
        <v>1331</v>
      </c>
      <c r="F3368" s="61" t="s">
        <v>1332</v>
      </c>
      <c r="G3368" s="62">
        <v>2014</v>
      </c>
      <c r="H3368" s="61">
        <v>89880</v>
      </c>
      <c r="I3368" s="61">
        <v>0</v>
      </c>
      <c r="J3368" s="61" t="s">
        <v>1333</v>
      </c>
      <c r="K3368" s="61" t="s">
        <v>3</v>
      </c>
      <c r="L3368" s="61" t="s">
        <v>52</v>
      </c>
      <c r="M3368" s="61" t="s">
        <v>5622</v>
      </c>
      <c r="N3368" s="61" t="s">
        <v>5622</v>
      </c>
      <c r="O3368" s="63">
        <v>41823</v>
      </c>
      <c r="P3368" s="61" t="s">
        <v>267</v>
      </c>
      <c r="Q3368" s="61" t="s">
        <v>146</v>
      </c>
      <c r="R3368" s="61" t="s">
        <v>54</v>
      </c>
      <c r="S3368" s="61" t="s">
        <v>55</v>
      </c>
      <c r="T3368" s="61" t="s">
        <v>47</v>
      </c>
      <c r="U3368" s="61" t="s">
        <v>208</v>
      </c>
      <c r="V3368" s="61" t="s">
        <v>909</v>
      </c>
      <c r="W3368" s="61" t="s">
        <v>86</v>
      </c>
      <c r="X3368" s="61" t="s">
        <v>1334</v>
      </c>
      <c r="Y3368" s="61" t="s">
        <v>60</v>
      </c>
      <c r="Z3368" s="61" t="s">
        <v>54</v>
      </c>
      <c r="AA3368" s="61" t="s">
        <v>61</v>
      </c>
      <c r="AB3368" s="61" t="s">
        <v>62</v>
      </c>
      <c r="AC3368" s="61">
        <v>216726</v>
      </c>
      <c r="AD3368" s="61"/>
      <c r="AE3368" s="61" t="s">
        <v>5</v>
      </c>
      <c r="AF3368" s="63">
        <v>41865.532638888886</v>
      </c>
      <c r="AG3368" s="63">
        <v>41865.505555555552</v>
      </c>
      <c r="AH3368" s="62">
        <v>2014</v>
      </c>
      <c r="AI3368" s="61" t="s">
        <v>54</v>
      </c>
      <c r="AJ3368" s="61" t="s">
        <v>63</v>
      </c>
      <c r="AK3368" s="61">
        <v>0</v>
      </c>
      <c r="AL3368" s="63">
        <v>41640</v>
      </c>
      <c r="AM3368" s="63">
        <v>42004</v>
      </c>
      <c r="AN3368" s="61" t="s">
        <v>337</v>
      </c>
      <c r="AO3368" s="4" t="s">
        <v>78</v>
      </c>
      <c r="AP3368" s="4" t="s">
        <v>79</v>
      </c>
    </row>
    <row r="3369" spans="1:42" ht="102" customHeight="1">
      <c r="A3369" s="61" t="s">
        <v>2511</v>
      </c>
      <c r="B3369" s="61" t="s">
        <v>179</v>
      </c>
      <c r="C3369" s="61" t="s">
        <v>92</v>
      </c>
      <c r="D3369" s="61" t="s">
        <v>92</v>
      </c>
      <c r="E3369" s="4" t="s">
        <v>392</v>
      </c>
      <c r="F3369" s="61" t="s">
        <v>393</v>
      </c>
      <c r="G3369" s="62">
        <v>2014</v>
      </c>
      <c r="H3369" s="61">
        <v>407609</v>
      </c>
      <c r="I3369" s="61">
        <v>0</v>
      </c>
      <c r="J3369" s="61" t="s">
        <v>2582</v>
      </c>
      <c r="K3369" s="4">
        <v>300000</v>
      </c>
      <c r="L3369" s="4" t="s">
        <v>560</v>
      </c>
      <c r="M3369" s="61" t="s">
        <v>5620</v>
      </c>
      <c r="N3369" s="61" t="s">
        <v>5620</v>
      </c>
      <c r="O3369" s="63">
        <v>41828</v>
      </c>
      <c r="P3369" s="61" t="s">
        <v>352</v>
      </c>
      <c r="Q3369" s="61" t="s">
        <v>196</v>
      </c>
      <c r="R3369" s="61" t="s">
        <v>54</v>
      </c>
      <c r="S3369" s="4" t="s">
        <v>84</v>
      </c>
      <c r="T3369" s="4" t="s">
        <v>2511</v>
      </c>
      <c r="U3369" s="4" t="s">
        <v>2511</v>
      </c>
      <c r="V3369" s="4" t="s">
        <v>179</v>
      </c>
      <c r="W3369" s="4" t="s">
        <v>58</v>
      </c>
      <c r="X3369" s="4" t="s">
        <v>185</v>
      </c>
      <c r="Y3369" s="4" t="s">
        <v>60</v>
      </c>
      <c r="Z3369" s="4" t="s">
        <v>54</v>
      </c>
      <c r="AA3369" s="4" t="s">
        <v>61</v>
      </c>
      <c r="AB3369" s="4" t="s">
        <v>62</v>
      </c>
      <c r="AC3369" s="4">
        <v>217406</v>
      </c>
      <c r="AD3369" s="4"/>
      <c r="AE3369" s="4" t="s">
        <v>5</v>
      </c>
      <c r="AF3369" s="6">
        <v>41880.648611111108</v>
      </c>
      <c r="AG3369" s="6">
        <v>41880.648611111108</v>
      </c>
      <c r="AH3369" s="5">
        <v>2014</v>
      </c>
      <c r="AI3369" s="4" t="s">
        <v>54</v>
      </c>
      <c r="AJ3369" s="4" t="s">
        <v>347</v>
      </c>
      <c r="AK3369" s="4">
        <v>150195000</v>
      </c>
      <c r="AL3369" s="6">
        <v>41828</v>
      </c>
      <c r="AM3369" s="6">
        <v>42004</v>
      </c>
      <c r="AN3369" s="61" t="s">
        <v>337</v>
      </c>
      <c r="AO3369" s="4" t="s">
        <v>97</v>
      </c>
      <c r="AP3369" s="4" t="s">
        <v>168</v>
      </c>
    </row>
    <row r="3370" spans="1:42" ht="102" customHeight="1">
      <c r="A3370" s="61" t="s">
        <v>2902</v>
      </c>
      <c r="B3370" s="61" t="s">
        <v>179</v>
      </c>
      <c r="C3370" s="61" t="s">
        <v>92</v>
      </c>
      <c r="D3370" s="61" t="s">
        <v>92</v>
      </c>
      <c r="E3370" s="4" t="s">
        <v>404</v>
      </c>
      <c r="F3370" s="61" t="s">
        <v>405</v>
      </c>
      <c r="G3370" s="62">
        <v>2014</v>
      </c>
      <c r="H3370" s="61">
        <v>231932</v>
      </c>
      <c r="I3370" s="61">
        <v>0</v>
      </c>
      <c r="J3370" s="61" t="s">
        <v>2968</v>
      </c>
      <c r="K3370" s="4" t="s">
        <v>3</v>
      </c>
      <c r="L3370" s="4" t="s">
        <v>52</v>
      </c>
      <c r="M3370" s="61" t="s">
        <v>5620</v>
      </c>
      <c r="N3370" s="61" t="s">
        <v>5620</v>
      </c>
      <c r="O3370" s="63">
        <v>41828</v>
      </c>
      <c r="P3370" s="61" t="s">
        <v>402</v>
      </c>
      <c r="Q3370" s="61" t="s">
        <v>403</v>
      </c>
      <c r="R3370" s="61" t="s">
        <v>54</v>
      </c>
      <c r="S3370" s="4" t="s">
        <v>55</v>
      </c>
      <c r="T3370" s="4" t="s">
        <v>2902</v>
      </c>
      <c r="U3370" s="4" t="s">
        <v>2902</v>
      </c>
      <c r="V3370" s="4" t="s">
        <v>179</v>
      </c>
      <c r="W3370" s="4" t="s">
        <v>58</v>
      </c>
      <c r="X3370" s="4" t="s">
        <v>185</v>
      </c>
      <c r="Y3370" s="4" t="s">
        <v>60</v>
      </c>
      <c r="Z3370" s="4" t="s">
        <v>54</v>
      </c>
      <c r="AA3370" s="4" t="s">
        <v>61</v>
      </c>
      <c r="AB3370" s="4" t="s">
        <v>105</v>
      </c>
      <c r="AC3370" s="4">
        <v>221281</v>
      </c>
      <c r="AD3370" s="4"/>
      <c r="AE3370" s="4" t="s">
        <v>70</v>
      </c>
      <c r="AF3370" s="6">
        <v>41963.538194444445</v>
      </c>
      <c r="AG3370" s="6">
        <v>41963.538194444445</v>
      </c>
      <c r="AH3370" s="5">
        <v>2014</v>
      </c>
      <c r="AI3370" s="4" t="s">
        <v>54</v>
      </c>
      <c r="AJ3370" s="4" t="s">
        <v>347</v>
      </c>
      <c r="AK3370" s="4">
        <v>37290429</v>
      </c>
      <c r="AL3370" s="6">
        <v>41828</v>
      </c>
      <c r="AM3370" s="6">
        <v>42004</v>
      </c>
      <c r="AN3370" s="61" t="s">
        <v>337</v>
      </c>
      <c r="AO3370" s="4" t="s">
        <v>97</v>
      </c>
      <c r="AP3370" s="4" t="s">
        <v>131</v>
      </c>
    </row>
    <row r="3371" spans="1:42" ht="102" customHeight="1">
      <c r="A3371" s="4" t="s">
        <v>1767</v>
      </c>
      <c r="B3371" s="4" t="s">
        <v>91</v>
      </c>
      <c r="C3371" s="4" t="s">
        <v>92</v>
      </c>
      <c r="D3371" s="4" t="s">
        <v>92</v>
      </c>
      <c r="E3371" s="4" t="s">
        <v>1094</v>
      </c>
      <c r="F3371" s="60" t="s">
        <v>1095</v>
      </c>
      <c r="G3371" s="5">
        <v>2014</v>
      </c>
      <c r="H3371" s="4">
        <v>502717</v>
      </c>
      <c r="I3371" s="4">
        <v>0</v>
      </c>
      <c r="J3371" s="60" t="s">
        <v>1814</v>
      </c>
      <c r="K3371" s="4">
        <v>370000</v>
      </c>
      <c r="L3371" s="4" t="s">
        <v>560</v>
      </c>
      <c r="M3371" s="4" t="s">
        <v>5621</v>
      </c>
      <c r="N3371" s="4"/>
      <c r="O3371" s="6">
        <v>41830</v>
      </c>
      <c r="P3371" s="4" t="s">
        <v>958</v>
      </c>
      <c r="Q3371" s="4" t="s">
        <v>137</v>
      </c>
      <c r="R3371" s="4" t="s">
        <v>54</v>
      </c>
      <c r="S3371" s="4" t="s">
        <v>84</v>
      </c>
      <c r="T3371" s="4" t="s">
        <v>1748</v>
      </c>
      <c r="U3371" s="4" t="s">
        <v>1748</v>
      </c>
      <c r="V3371" s="4" t="s">
        <v>85</v>
      </c>
      <c r="W3371" s="4" t="s">
        <v>86</v>
      </c>
      <c r="X3371" s="4" t="s">
        <v>561</v>
      </c>
      <c r="Y3371" s="4" t="s">
        <v>60</v>
      </c>
      <c r="Z3371" s="4" t="s">
        <v>54</v>
      </c>
      <c r="AA3371" s="4" t="s">
        <v>61</v>
      </c>
      <c r="AB3371" s="4" t="s">
        <v>62</v>
      </c>
      <c r="AC3371" s="4">
        <v>215446</v>
      </c>
      <c r="AD3371" s="4"/>
      <c r="AE3371" s="4" t="s">
        <v>5</v>
      </c>
      <c r="AF3371" s="6">
        <v>41838.749305555553</v>
      </c>
      <c r="AG3371" s="6">
        <v>41838.749305555553</v>
      </c>
      <c r="AH3371" s="5">
        <v>2014</v>
      </c>
      <c r="AI3371" s="4" t="s">
        <v>54</v>
      </c>
      <c r="AJ3371" s="4" t="s">
        <v>63</v>
      </c>
      <c r="AK3371" s="4">
        <v>856000</v>
      </c>
      <c r="AL3371" s="6">
        <v>41640</v>
      </c>
      <c r="AM3371" s="6">
        <v>42004</v>
      </c>
      <c r="AN3371" s="60" t="s">
        <v>240</v>
      </c>
      <c r="AO3371" s="4" t="s">
        <v>97</v>
      </c>
      <c r="AP3371" s="4" t="s">
        <v>131</v>
      </c>
    </row>
    <row r="3372" spans="1:42" ht="102" customHeight="1">
      <c r="A3372" s="4" t="s">
        <v>1767</v>
      </c>
      <c r="B3372" s="4" t="s">
        <v>148</v>
      </c>
      <c r="C3372" s="4" t="s">
        <v>92</v>
      </c>
      <c r="D3372" s="4" t="s">
        <v>92</v>
      </c>
      <c r="E3372" s="4" t="s">
        <v>1877</v>
      </c>
      <c r="F3372" s="60" t="s">
        <v>918</v>
      </c>
      <c r="G3372" s="5">
        <v>2014</v>
      </c>
      <c r="H3372" s="4">
        <v>815217</v>
      </c>
      <c r="I3372" s="4">
        <v>0</v>
      </c>
      <c r="J3372" s="60" t="s">
        <v>1878</v>
      </c>
      <c r="K3372" s="4">
        <v>600000</v>
      </c>
      <c r="L3372" s="4" t="s">
        <v>560</v>
      </c>
      <c r="M3372" s="4" t="s">
        <v>5622</v>
      </c>
      <c r="N3372" s="4"/>
      <c r="O3372" s="6">
        <v>41830</v>
      </c>
      <c r="P3372" s="4" t="s">
        <v>267</v>
      </c>
      <c r="Q3372" s="4" t="s">
        <v>146</v>
      </c>
      <c r="R3372" s="4" t="s">
        <v>54</v>
      </c>
      <c r="S3372" s="4" t="s">
        <v>84</v>
      </c>
      <c r="T3372" s="4" t="s">
        <v>1748</v>
      </c>
      <c r="U3372" s="4" t="s">
        <v>1748</v>
      </c>
      <c r="V3372" s="4" t="s">
        <v>148</v>
      </c>
      <c r="W3372" s="4" t="s">
        <v>86</v>
      </c>
      <c r="X3372" s="4" t="s">
        <v>916</v>
      </c>
      <c r="Y3372" s="4" t="s">
        <v>60</v>
      </c>
      <c r="Z3372" s="4" t="s">
        <v>54</v>
      </c>
      <c r="AA3372" s="4" t="s">
        <v>61</v>
      </c>
      <c r="AB3372" s="4" t="s">
        <v>62</v>
      </c>
      <c r="AC3372" s="4">
        <v>215457</v>
      </c>
      <c r="AD3372" s="4"/>
      <c r="AE3372" s="4" t="s">
        <v>5</v>
      </c>
      <c r="AF3372" s="6">
        <v>41838.759027777778</v>
      </c>
      <c r="AG3372" s="6">
        <v>41838.759027777778</v>
      </c>
      <c r="AH3372" s="5">
        <v>2014</v>
      </c>
      <c r="AI3372" s="4" t="s">
        <v>54</v>
      </c>
      <c r="AJ3372" s="4" t="s">
        <v>63</v>
      </c>
      <c r="AK3372" s="4">
        <v>1824196</v>
      </c>
      <c r="AL3372" s="6">
        <v>41640</v>
      </c>
      <c r="AM3372" s="6">
        <v>42004</v>
      </c>
      <c r="AN3372" s="60" t="s">
        <v>240</v>
      </c>
      <c r="AO3372" s="4" t="s">
        <v>97</v>
      </c>
      <c r="AP3372" s="4" t="s">
        <v>168</v>
      </c>
    </row>
    <row r="3373" spans="1:42" ht="102" customHeight="1">
      <c r="A3373" s="61" t="s">
        <v>2610</v>
      </c>
      <c r="B3373" s="61" t="s">
        <v>179</v>
      </c>
      <c r="C3373" s="61" t="s">
        <v>92</v>
      </c>
      <c r="D3373" s="61" t="s">
        <v>92</v>
      </c>
      <c r="E3373" s="4" t="s">
        <v>391</v>
      </c>
      <c r="F3373" s="61" t="s">
        <v>369</v>
      </c>
      <c r="G3373" s="62">
        <v>2014</v>
      </c>
      <c r="H3373" s="61">
        <v>9510870</v>
      </c>
      <c r="I3373" s="61">
        <v>0</v>
      </c>
      <c r="J3373" s="61" t="s">
        <v>2728</v>
      </c>
      <c r="K3373" s="4">
        <v>7000000</v>
      </c>
      <c r="L3373" s="4" t="s">
        <v>560</v>
      </c>
      <c r="M3373" s="61" t="s">
        <v>5620</v>
      </c>
      <c r="N3373" s="61" t="s">
        <v>5620</v>
      </c>
      <c r="O3373" s="63">
        <v>41831</v>
      </c>
      <c r="P3373" s="61" t="s">
        <v>352</v>
      </c>
      <c r="Q3373" s="61" t="s">
        <v>196</v>
      </c>
      <c r="R3373" s="61" t="s">
        <v>54</v>
      </c>
      <c r="S3373" s="4" t="s">
        <v>55</v>
      </c>
      <c r="T3373" s="4" t="s">
        <v>2610</v>
      </c>
      <c r="U3373" s="4" t="s">
        <v>2610</v>
      </c>
      <c r="V3373" s="4" t="s">
        <v>179</v>
      </c>
      <c r="W3373" s="4" t="s">
        <v>58</v>
      </c>
      <c r="X3373" s="4" t="s">
        <v>185</v>
      </c>
      <c r="Y3373" s="4" t="s">
        <v>60</v>
      </c>
      <c r="Z3373" s="4" t="s">
        <v>54</v>
      </c>
      <c r="AA3373" s="4" t="s">
        <v>61</v>
      </c>
      <c r="AB3373" s="4" t="s">
        <v>62</v>
      </c>
      <c r="AC3373" s="4">
        <v>216089</v>
      </c>
      <c r="AD3373" s="4"/>
      <c r="AE3373" s="4" t="s">
        <v>119</v>
      </c>
      <c r="AF3373" s="6">
        <v>41890.482638888891</v>
      </c>
      <c r="AG3373" s="6">
        <v>41851.506249999999</v>
      </c>
      <c r="AH3373" s="5">
        <v>2014</v>
      </c>
      <c r="AI3373" s="4" t="s">
        <v>54</v>
      </c>
      <c r="AJ3373" s="4" t="s">
        <v>63</v>
      </c>
      <c r="AK3373" s="4">
        <v>91132980</v>
      </c>
      <c r="AL3373" s="6">
        <v>41640</v>
      </c>
      <c r="AM3373" s="6">
        <v>42004</v>
      </c>
      <c r="AN3373" s="61" t="s">
        <v>337</v>
      </c>
      <c r="AO3373" s="4" t="s">
        <v>97</v>
      </c>
      <c r="AP3373" s="4" t="s">
        <v>131</v>
      </c>
    </row>
    <row r="3374" spans="1:42" ht="102" customHeight="1">
      <c r="A3374" s="61" t="s">
        <v>1060</v>
      </c>
      <c r="B3374" s="61" t="s">
        <v>463</v>
      </c>
      <c r="C3374" s="61" t="s">
        <v>92</v>
      </c>
      <c r="D3374" s="61" t="s">
        <v>92</v>
      </c>
      <c r="E3374" s="4" t="s">
        <v>1143</v>
      </c>
      <c r="F3374" s="61" t="s">
        <v>1144</v>
      </c>
      <c r="G3374" s="62">
        <v>2014</v>
      </c>
      <c r="H3374" s="61">
        <v>21870</v>
      </c>
      <c r="I3374" s="61">
        <v>0</v>
      </c>
      <c r="J3374" s="61" t="s">
        <v>1145</v>
      </c>
      <c r="K3374" s="4">
        <v>120000</v>
      </c>
      <c r="L3374" s="4" t="s">
        <v>1070</v>
      </c>
      <c r="M3374" s="61" t="s">
        <v>5620</v>
      </c>
      <c r="N3374" s="61"/>
      <c r="O3374" s="63">
        <v>41835</v>
      </c>
      <c r="P3374" s="61" t="s">
        <v>267</v>
      </c>
      <c r="Q3374" s="61" t="s">
        <v>184</v>
      </c>
      <c r="R3374" s="61" t="s">
        <v>54</v>
      </c>
      <c r="S3374" s="4" t="s">
        <v>84</v>
      </c>
      <c r="T3374" s="4" t="s">
        <v>1060</v>
      </c>
      <c r="U3374" s="4" t="s">
        <v>1060</v>
      </c>
      <c r="V3374" s="4" t="s">
        <v>463</v>
      </c>
      <c r="W3374" s="4" t="s">
        <v>86</v>
      </c>
      <c r="X3374" s="4" t="s">
        <v>467</v>
      </c>
      <c r="Y3374" s="4" t="s">
        <v>60</v>
      </c>
      <c r="Z3374" s="4" t="s">
        <v>54</v>
      </c>
      <c r="AA3374" s="4" t="s">
        <v>61</v>
      </c>
      <c r="AB3374" s="4" t="s">
        <v>62</v>
      </c>
      <c r="AC3374" s="4">
        <v>215103</v>
      </c>
      <c r="AD3374" s="4"/>
      <c r="AE3374" s="4" t="s">
        <v>5</v>
      </c>
      <c r="AF3374" s="6">
        <v>41836.625</v>
      </c>
      <c r="AG3374" s="6">
        <v>41836.625</v>
      </c>
      <c r="AH3374" s="5">
        <v>2014</v>
      </c>
      <c r="AI3374" s="4" t="s">
        <v>54</v>
      </c>
      <c r="AJ3374" s="4" t="s">
        <v>63</v>
      </c>
      <c r="AK3374" s="4">
        <v>450000</v>
      </c>
      <c r="AL3374" s="6">
        <v>41640</v>
      </c>
      <c r="AM3374" s="6">
        <v>42004</v>
      </c>
      <c r="AN3374" s="61" t="s">
        <v>77</v>
      </c>
      <c r="AO3374" s="4" t="s">
        <v>103</v>
      </c>
      <c r="AP3374" s="4" t="s">
        <v>131</v>
      </c>
    </row>
    <row r="3375" spans="1:42" ht="102" customHeight="1">
      <c r="A3375" s="61" t="s">
        <v>3128</v>
      </c>
      <c r="B3375" s="61" t="s">
        <v>3129</v>
      </c>
      <c r="C3375" s="61" t="s">
        <v>92</v>
      </c>
      <c r="D3375" s="61"/>
      <c r="E3375" s="4"/>
      <c r="F3375" s="61"/>
      <c r="G3375" s="62">
        <v>2014</v>
      </c>
      <c r="H3375" s="61">
        <v>9000000</v>
      </c>
      <c r="I3375" s="61">
        <v>0</v>
      </c>
      <c r="J3375" s="61" t="s">
        <v>3134</v>
      </c>
      <c r="K3375" s="4" t="s">
        <v>3</v>
      </c>
      <c r="L3375" s="4" t="s">
        <v>52</v>
      </c>
      <c r="M3375" s="61" t="s">
        <v>5620</v>
      </c>
      <c r="N3375" s="61"/>
      <c r="O3375" s="63">
        <v>41835</v>
      </c>
      <c r="P3375" s="61"/>
      <c r="Q3375" s="61" t="s">
        <v>184</v>
      </c>
      <c r="R3375" s="61" t="s">
        <v>54</v>
      </c>
      <c r="S3375" s="4" t="s">
        <v>55</v>
      </c>
      <c r="T3375" s="4" t="s">
        <v>3128</v>
      </c>
      <c r="U3375" s="4" t="s">
        <v>3128</v>
      </c>
      <c r="V3375" s="4" t="s">
        <v>3129</v>
      </c>
      <c r="W3375" s="4" t="s">
        <v>416</v>
      </c>
      <c r="X3375" s="4" t="s">
        <v>3131</v>
      </c>
      <c r="Y3375" s="4" t="s">
        <v>60</v>
      </c>
      <c r="Z3375" s="4" t="s">
        <v>54</v>
      </c>
      <c r="AA3375" s="4" t="s">
        <v>61</v>
      </c>
      <c r="AB3375" s="4" t="s">
        <v>62</v>
      </c>
      <c r="AC3375" s="4">
        <v>216363</v>
      </c>
      <c r="AD3375" s="4"/>
      <c r="AE3375" s="4" t="s">
        <v>5</v>
      </c>
      <c r="AF3375" s="6">
        <v>41948.612499999996</v>
      </c>
      <c r="AG3375" s="6">
        <v>41858.633333333331</v>
      </c>
      <c r="AH3375" s="5"/>
      <c r="AI3375" s="4"/>
      <c r="AJ3375" s="4" t="s">
        <v>63</v>
      </c>
      <c r="AK3375" s="4"/>
      <c r="AL3375" s="6"/>
      <c r="AM3375" s="6"/>
      <c r="AN3375" s="61"/>
      <c r="AO3375" s="4"/>
      <c r="AP3375" s="4"/>
    </row>
    <row r="3376" spans="1:42" ht="102" customHeight="1">
      <c r="A3376" s="61" t="s">
        <v>3128</v>
      </c>
      <c r="B3376" s="61" t="s">
        <v>179</v>
      </c>
      <c r="C3376" s="61" t="s">
        <v>92</v>
      </c>
      <c r="D3376" s="61" t="s">
        <v>92</v>
      </c>
      <c r="E3376" s="4" t="s">
        <v>407</v>
      </c>
      <c r="F3376" s="61" t="s">
        <v>408</v>
      </c>
      <c r="G3376" s="62">
        <v>2014</v>
      </c>
      <c r="H3376" s="61">
        <v>750000</v>
      </c>
      <c r="I3376" s="61">
        <v>0</v>
      </c>
      <c r="J3376" s="61" t="s">
        <v>409</v>
      </c>
      <c r="K3376" s="4" t="s">
        <v>3</v>
      </c>
      <c r="L3376" s="4" t="s">
        <v>52</v>
      </c>
      <c r="M3376" s="61" t="s">
        <v>5620</v>
      </c>
      <c r="N3376" s="61"/>
      <c r="O3376" s="63">
        <v>41835</v>
      </c>
      <c r="P3376" s="61" t="s">
        <v>96</v>
      </c>
      <c r="Q3376" s="61" t="s">
        <v>69</v>
      </c>
      <c r="R3376" s="61" t="s">
        <v>54</v>
      </c>
      <c r="S3376" s="4" t="s">
        <v>55</v>
      </c>
      <c r="T3376" s="4" t="s">
        <v>3128</v>
      </c>
      <c r="U3376" s="4" t="s">
        <v>3128</v>
      </c>
      <c r="V3376" s="4" t="s">
        <v>179</v>
      </c>
      <c r="W3376" s="4" t="s">
        <v>58</v>
      </c>
      <c r="X3376" s="4" t="s">
        <v>185</v>
      </c>
      <c r="Y3376" s="4" t="s">
        <v>60</v>
      </c>
      <c r="Z3376" s="4" t="s">
        <v>54</v>
      </c>
      <c r="AA3376" s="4" t="s">
        <v>61</v>
      </c>
      <c r="AB3376" s="4" t="s">
        <v>62</v>
      </c>
      <c r="AC3376" s="4">
        <v>220238</v>
      </c>
      <c r="AD3376" s="4"/>
      <c r="AE3376" s="4" t="s">
        <v>5</v>
      </c>
      <c r="AF3376" s="6">
        <v>41948.612499999996</v>
      </c>
      <c r="AG3376" s="6">
        <v>41948.607638888891</v>
      </c>
      <c r="AH3376" s="5">
        <v>2014</v>
      </c>
      <c r="AI3376" s="4" t="s">
        <v>54</v>
      </c>
      <c r="AJ3376" s="4" t="s">
        <v>63</v>
      </c>
      <c r="AK3376" s="4">
        <v>0</v>
      </c>
      <c r="AL3376" s="6">
        <v>41640</v>
      </c>
      <c r="AM3376" s="6">
        <v>42004</v>
      </c>
      <c r="AN3376" s="61" t="s">
        <v>77</v>
      </c>
      <c r="AO3376" s="4" t="s">
        <v>78</v>
      </c>
      <c r="AP3376" s="4" t="s">
        <v>79</v>
      </c>
    </row>
    <row r="3377" spans="1:42" ht="102" customHeight="1">
      <c r="A3377" s="61" t="s">
        <v>3128</v>
      </c>
      <c r="B3377" s="61" t="s">
        <v>100</v>
      </c>
      <c r="C3377" s="61" t="s">
        <v>92</v>
      </c>
      <c r="D3377" s="61"/>
      <c r="E3377" s="4"/>
      <c r="F3377" s="61"/>
      <c r="G3377" s="62">
        <v>2014</v>
      </c>
      <c r="H3377" s="61">
        <v>847562</v>
      </c>
      <c r="I3377" s="61">
        <v>0</v>
      </c>
      <c r="J3377" s="61" t="s">
        <v>3142</v>
      </c>
      <c r="K3377" s="4">
        <v>239860</v>
      </c>
      <c r="L3377" s="4" t="s">
        <v>3133</v>
      </c>
      <c r="M3377" s="61" t="s">
        <v>5620</v>
      </c>
      <c r="N3377" s="61"/>
      <c r="O3377" s="63">
        <v>41835</v>
      </c>
      <c r="P3377" s="61"/>
      <c r="Q3377" s="61" t="s">
        <v>69</v>
      </c>
      <c r="R3377" s="61" t="s">
        <v>54</v>
      </c>
      <c r="S3377" s="4" t="s">
        <v>55</v>
      </c>
      <c r="T3377" s="4" t="s">
        <v>3128</v>
      </c>
      <c r="U3377" s="4" t="s">
        <v>3128</v>
      </c>
      <c r="V3377" s="4" t="s">
        <v>100</v>
      </c>
      <c r="W3377" s="4" t="s">
        <v>103</v>
      </c>
      <c r="X3377" s="4" t="s">
        <v>104</v>
      </c>
      <c r="Y3377" s="4" t="s">
        <v>60</v>
      </c>
      <c r="Z3377" s="4" t="s">
        <v>54</v>
      </c>
      <c r="AA3377" s="4" t="s">
        <v>61</v>
      </c>
      <c r="AB3377" s="4" t="s">
        <v>62</v>
      </c>
      <c r="AC3377" s="4">
        <v>220248</v>
      </c>
      <c r="AD3377" s="4"/>
      <c r="AE3377" s="4" t="s">
        <v>5</v>
      </c>
      <c r="AF3377" s="6">
        <v>41948.622916666667</v>
      </c>
      <c r="AG3377" s="6">
        <v>41948.622916666667</v>
      </c>
      <c r="AH3377" s="5"/>
      <c r="AI3377" s="4"/>
      <c r="AJ3377" s="4" t="s">
        <v>63</v>
      </c>
      <c r="AK3377" s="4"/>
      <c r="AL3377" s="6"/>
      <c r="AM3377" s="6"/>
      <c r="AN3377" s="61"/>
      <c r="AO3377" s="4"/>
      <c r="AP3377" s="4"/>
    </row>
    <row r="3378" spans="1:42" ht="102" customHeight="1">
      <c r="A3378" s="61" t="s">
        <v>3128</v>
      </c>
      <c r="B3378" s="61" t="s">
        <v>100</v>
      </c>
      <c r="C3378" s="61" t="s">
        <v>92</v>
      </c>
      <c r="D3378" s="61"/>
      <c r="E3378" s="4"/>
      <c r="F3378" s="61"/>
      <c r="G3378" s="62">
        <v>2014</v>
      </c>
      <c r="H3378" s="61">
        <v>603604</v>
      </c>
      <c r="I3378" s="61">
        <v>0</v>
      </c>
      <c r="J3378" s="61" t="s">
        <v>3143</v>
      </c>
      <c r="K3378" s="4">
        <v>170820</v>
      </c>
      <c r="L3378" s="4" t="s">
        <v>3133</v>
      </c>
      <c r="M3378" s="61" t="s">
        <v>5620</v>
      </c>
      <c r="N3378" s="61"/>
      <c r="O3378" s="63">
        <v>41835</v>
      </c>
      <c r="P3378" s="61"/>
      <c r="Q3378" s="61" t="s">
        <v>69</v>
      </c>
      <c r="R3378" s="61" t="s">
        <v>54</v>
      </c>
      <c r="S3378" s="4" t="s">
        <v>55</v>
      </c>
      <c r="T3378" s="4" t="s">
        <v>3128</v>
      </c>
      <c r="U3378" s="4" t="s">
        <v>3128</v>
      </c>
      <c r="V3378" s="4" t="s">
        <v>100</v>
      </c>
      <c r="W3378" s="4" t="s">
        <v>103</v>
      </c>
      <c r="X3378" s="4" t="s">
        <v>104</v>
      </c>
      <c r="Y3378" s="4" t="s">
        <v>60</v>
      </c>
      <c r="Z3378" s="4" t="s">
        <v>54</v>
      </c>
      <c r="AA3378" s="4" t="s">
        <v>61</v>
      </c>
      <c r="AB3378" s="4" t="s">
        <v>62</v>
      </c>
      <c r="AC3378" s="4">
        <v>220245</v>
      </c>
      <c r="AD3378" s="4"/>
      <c r="AE3378" s="4" t="s">
        <v>5</v>
      </c>
      <c r="AF3378" s="6">
        <v>41948.615277777775</v>
      </c>
      <c r="AG3378" s="6">
        <v>41948.615277777775</v>
      </c>
      <c r="AH3378" s="5"/>
      <c r="AI3378" s="4"/>
      <c r="AJ3378" s="4" t="s">
        <v>63</v>
      </c>
      <c r="AK3378" s="4"/>
      <c r="AL3378" s="6"/>
      <c r="AM3378" s="6"/>
      <c r="AN3378" s="61"/>
      <c r="AO3378" s="4"/>
      <c r="AP3378" s="4"/>
    </row>
    <row r="3379" spans="1:42" ht="102" customHeight="1">
      <c r="A3379" s="61" t="s">
        <v>3128</v>
      </c>
      <c r="B3379" s="61" t="s">
        <v>100</v>
      </c>
      <c r="C3379" s="61" t="s">
        <v>92</v>
      </c>
      <c r="D3379" s="61"/>
      <c r="E3379" s="4"/>
      <c r="F3379" s="61"/>
      <c r="G3379" s="62">
        <v>2014</v>
      </c>
      <c r="H3379" s="61">
        <v>540749</v>
      </c>
      <c r="I3379" s="61">
        <v>0</v>
      </c>
      <c r="J3379" s="61" t="s">
        <v>3144</v>
      </c>
      <c r="K3379" s="4">
        <v>153032</v>
      </c>
      <c r="L3379" s="4" t="s">
        <v>3133</v>
      </c>
      <c r="M3379" s="61" t="s">
        <v>5620</v>
      </c>
      <c r="N3379" s="61"/>
      <c r="O3379" s="63">
        <v>41835</v>
      </c>
      <c r="P3379" s="61"/>
      <c r="Q3379" s="61" t="s">
        <v>69</v>
      </c>
      <c r="R3379" s="61" t="s">
        <v>54</v>
      </c>
      <c r="S3379" s="4" t="s">
        <v>55</v>
      </c>
      <c r="T3379" s="4" t="s">
        <v>3128</v>
      </c>
      <c r="U3379" s="4" t="s">
        <v>3128</v>
      </c>
      <c r="V3379" s="4" t="s">
        <v>100</v>
      </c>
      <c r="W3379" s="4" t="s">
        <v>103</v>
      </c>
      <c r="X3379" s="4" t="s">
        <v>104</v>
      </c>
      <c r="Y3379" s="4" t="s">
        <v>60</v>
      </c>
      <c r="Z3379" s="4" t="s">
        <v>54</v>
      </c>
      <c r="AA3379" s="4" t="s">
        <v>61</v>
      </c>
      <c r="AB3379" s="4" t="s">
        <v>62</v>
      </c>
      <c r="AC3379" s="4">
        <v>220246</v>
      </c>
      <c r="AD3379" s="4"/>
      <c r="AE3379" s="4" t="s">
        <v>5</v>
      </c>
      <c r="AF3379" s="6">
        <v>41948.616666666661</v>
      </c>
      <c r="AG3379" s="6">
        <v>41948.616666666661</v>
      </c>
      <c r="AH3379" s="5"/>
      <c r="AI3379" s="4"/>
      <c r="AJ3379" s="4" t="s">
        <v>63</v>
      </c>
      <c r="AK3379" s="4"/>
      <c r="AL3379" s="6"/>
      <c r="AM3379" s="6"/>
      <c r="AN3379" s="61"/>
      <c r="AO3379" s="4"/>
      <c r="AP3379" s="4"/>
    </row>
    <row r="3380" spans="1:42" ht="102" customHeight="1">
      <c r="A3380" s="61" t="s">
        <v>3128</v>
      </c>
      <c r="B3380" s="61" t="s">
        <v>100</v>
      </c>
      <c r="C3380" s="61" t="s">
        <v>92</v>
      </c>
      <c r="D3380" s="61"/>
      <c r="E3380" s="4"/>
      <c r="F3380" s="61"/>
      <c r="G3380" s="62">
        <v>2014</v>
      </c>
      <c r="H3380" s="61">
        <v>879611</v>
      </c>
      <c r="I3380" s="61">
        <v>0</v>
      </c>
      <c r="J3380" s="61" t="s">
        <v>3145</v>
      </c>
      <c r="K3380" s="4">
        <v>248930</v>
      </c>
      <c r="L3380" s="4" t="s">
        <v>3133</v>
      </c>
      <c r="M3380" s="61" t="s">
        <v>5620</v>
      </c>
      <c r="N3380" s="61"/>
      <c r="O3380" s="63">
        <v>41835</v>
      </c>
      <c r="P3380" s="61"/>
      <c r="Q3380" s="61" t="s">
        <v>69</v>
      </c>
      <c r="R3380" s="61" t="s">
        <v>54</v>
      </c>
      <c r="S3380" s="4" t="s">
        <v>55</v>
      </c>
      <c r="T3380" s="4" t="s">
        <v>3128</v>
      </c>
      <c r="U3380" s="4" t="s">
        <v>3128</v>
      </c>
      <c r="V3380" s="4" t="s">
        <v>100</v>
      </c>
      <c r="W3380" s="4" t="s">
        <v>103</v>
      </c>
      <c r="X3380" s="4" t="s">
        <v>104</v>
      </c>
      <c r="Y3380" s="4" t="s">
        <v>60</v>
      </c>
      <c r="Z3380" s="4" t="s">
        <v>54</v>
      </c>
      <c r="AA3380" s="4" t="s">
        <v>61</v>
      </c>
      <c r="AB3380" s="4" t="s">
        <v>62</v>
      </c>
      <c r="AC3380" s="4">
        <v>220247</v>
      </c>
      <c r="AD3380" s="4"/>
      <c r="AE3380" s="4" t="s">
        <v>5</v>
      </c>
      <c r="AF3380" s="6">
        <v>41948.618055555555</v>
      </c>
      <c r="AG3380" s="6">
        <v>41948.618055555555</v>
      </c>
      <c r="AH3380" s="5"/>
      <c r="AI3380" s="4"/>
      <c r="AJ3380" s="4" t="s">
        <v>63</v>
      </c>
      <c r="AK3380" s="4"/>
      <c r="AL3380" s="6"/>
      <c r="AM3380" s="6"/>
      <c r="AN3380" s="61"/>
      <c r="AO3380" s="4"/>
      <c r="AP3380" s="4"/>
    </row>
    <row r="3381" spans="1:42" ht="102" customHeight="1">
      <c r="A3381" s="61" t="s">
        <v>3128</v>
      </c>
      <c r="B3381" s="61" t="s">
        <v>100</v>
      </c>
      <c r="C3381" s="61" t="s">
        <v>92</v>
      </c>
      <c r="D3381" s="61"/>
      <c r="E3381" s="4"/>
      <c r="F3381" s="61"/>
      <c r="G3381" s="62">
        <v>2014</v>
      </c>
      <c r="H3381" s="61">
        <v>149576</v>
      </c>
      <c r="I3381" s="61">
        <v>0</v>
      </c>
      <c r="J3381" s="61" t="s">
        <v>3146</v>
      </c>
      <c r="K3381" s="4">
        <v>42330</v>
      </c>
      <c r="L3381" s="4" t="s">
        <v>3133</v>
      </c>
      <c r="M3381" s="61" t="s">
        <v>5620</v>
      </c>
      <c r="N3381" s="61"/>
      <c r="O3381" s="63">
        <v>41835</v>
      </c>
      <c r="P3381" s="61"/>
      <c r="Q3381" s="61" t="s">
        <v>69</v>
      </c>
      <c r="R3381" s="61" t="s">
        <v>54</v>
      </c>
      <c r="S3381" s="4" t="s">
        <v>55</v>
      </c>
      <c r="T3381" s="4" t="s">
        <v>3128</v>
      </c>
      <c r="U3381" s="4" t="s">
        <v>3128</v>
      </c>
      <c r="V3381" s="4" t="s">
        <v>100</v>
      </c>
      <c r="W3381" s="4" t="s">
        <v>103</v>
      </c>
      <c r="X3381" s="4" t="s">
        <v>104</v>
      </c>
      <c r="Y3381" s="4" t="s">
        <v>60</v>
      </c>
      <c r="Z3381" s="4" t="s">
        <v>54</v>
      </c>
      <c r="AA3381" s="4" t="s">
        <v>61</v>
      </c>
      <c r="AB3381" s="4" t="s">
        <v>62</v>
      </c>
      <c r="AC3381" s="4">
        <v>220250</v>
      </c>
      <c r="AD3381" s="4"/>
      <c r="AE3381" s="4" t="s">
        <v>5</v>
      </c>
      <c r="AF3381" s="6">
        <v>41948.625</v>
      </c>
      <c r="AG3381" s="6">
        <v>41948.625</v>
      </c>
      <c r="AH3381" s="5"/>
      <c r="AI3381" s="4"/>
      <c r="AJ3381" s="4" t="s">
        <v>63</v>
      </c>
      <c r="AK3381" s="4"/>
      <c r="AL3381" s="6"/>
      <c r="AM3381" s="6"/>
      <c r="AN3381" s="61"/>
      <c r="AO3381" s="4"/>
      <c r="AP3381" s="4"/>
    </row>
    <row r="3382" spans="1:42" ht="102" customHeight="1">
      <c r="A3382" s="61" t="s">
        <v>3128</v>
      </c>
      <c r="B3382" s="61" t="s">
        <v>100</v>
      </c>
      <c r="C3382" s="61" t="s">
        <v>92</v>
      </c>
      <c r="D3382" s="61"/>
      <c r="E3382" s="4"/>
      <c r="F3382" s="61"/>
      <c r="G3382" s="62">
        <v>2014</v>
      </c>
      <c r="H3382" s="61">
        <v>159717</v>
      </c>
      <c r="I3382" s="61">
        <v>0</v>
      </c>
      <c r="J3382" s="61" t="s">
        <v>3147</v>
      </c>
      <c r="K3382" s="4">
        <v>45200</v>
      </c>
      <c r="L3382" s="4" t="s">
        <v>3133</v>
      </c>
      <c r="M3382" s="61" t="s">
        <v>5620</v>
      </c>
      <c r="N3382" s="61"/>
      <c r="O3382" s="63">
        <v>41835</v>
      </c>
      <c r="P3382" s="61"/>
      <c r="Q3382" s="61" t="s">
        <v>69</v>
      </c>
      <c r="R3382" s="61" t="s">
        <v>54</v>
      </c>
      <c r="S3382" s="4" t="s">
        <v>55</v>
      </c>
      <c r="T3382" s="4" t="s">
        <v>3128</v>
      </c>
      <c r="U3382" s="4" t="s">
        <v>3128</v>
      </c>
      <c r="V3382" s="4" t="s">
        <v>100</v>
      </c>
      <c r="W3382" s="4" t="s">
        <v>103</v>
      </c>
      <c r="X3382" s="4" t="s">
        <v>104</v>
      </c>
      <c r="Y3382" s="4" t="s">
        <v>60</v>
      </c>
      <c r="Z3382" s="4" t="s">
        <v>54</v>
      </c>
      <c r="AA3382" s="4" t="s">
        <v>61</v>
      </c>
      <c r="AB3382" s="4" t="s">
        <v>62</v>
      </c>
      <c r="AC3382" s="4">
        <v>220251</v>
      </c>
      <c r="AD3382" s="4"/>
      <c r="AE3382" s="4" t="s">
        <v>5</v>
      </c>
      <c r="AF3382" s="6">
        <v>41948.625694444439</v>
      </c>
      <c r="AG3382" s="6">
        <v>41948.625694444439</v>
      </c>
      <c r="AH3382" s="5"/>
      <c r="AI3382" s="4"/>
      <c r="AJ3382" s="4" t="s">
        <v>63</v>
      </c>
      <c r="AK3382" s="4"/>
      <c r="AL3382" s="6"/>
      <c r="AM3382" s="6"/>
      <c r="AN3382" s="61"/>
      <c r="AO3382" s="4"/>
      <c r="AP3382" s="4"/>
    </row>
    <row r="3383" spans="1:42" ht="102" customHeight="1">
      <c r="A3383" s="61" t="s">
        <v>3128</v>
      </c>
      <c r="B3383" s="61" t="s">
        <v>100</v>
      </c>
      <c r="C3383" s="61" t="s">
        <v>92</v>
      </c>
      <c r="D3383" s="61"/>
      <c r="E3383" s="4"/>
      <c r="F3383" s="61"/>
      <c r="G3383" s="62">
        <v>2014</v>
      </c>
      <c r="H3383" s="61">
        <v>129028</v>
      </c>
      <c r="I3383" s="61">
        <v>0</v>
      </c>
      <c r="J3383" s="61" t="s">
        <v>3148</v>
      </c>
      <c r="K3383" s="4">
        <v>36515</v>
      </c>
      <c r="L3383" s="4" t="s">
        <v>3133</v>
      </c>
      <c r="M3383" s="61" t="s">
        <v>5620</v>
      </c>
      <c r="N3383" s="61"/>
      <c r="O3383" s="63">
        <v>41835</v>
      </c>
      <c r="P3383" s="61"/>
      <c r="Q3383" s="61" t="s">
        <v>69</v>
      </c>
      <c r="R3383" s="61" t="s">
        <v>54</v>
      </c>
      <c r="S3383" s="4" t="s">
        <v>55</v>
      </c>
      <c r="T3383" s="4" t="s">
        <v>3128</v>
      </c>
      <c r="U3383" s="4" t="s">
        <v>3128</v>
      </c>
      <c r="V3383" s="4" t="s">
        <v>100</v>
      </c>
      <c r="W3383" s="4" t="s">
        <v>103</v>
      </c>
      <c r="X3383" s="4" t="s">
        <v>104</v>
      </c>
      <c r="Y3383" s="4" t="s">
        <v>60</v>
      </c>
      <c r="Z3383" s="4" t="s">
        <v>54</v>
      </c>
      <c r="AA3383" s="4" t="s">
        <v>61</v>
      </c>
      <c r="AB3383" s="4" t="s">
        <v>62</v>
      </c>
      <c r="AC3383" s="4">
        <v>220252</v>
      </c>
      <c r="AD3383" s="4"/>
      <c r="AE3383" s="4" t="s">
        <v>5</v>
      </c>
      <c r="AF3383" s="6">
        <v>41948.625694444439</v>
      </c>
      <c r="AG3383" s="6">
        <v>41948.625694444439</v>
      </c>
      <c r="AH3383" s="5"/>
      <c r="AI3383" s="4"/>
      <c r="AJ3383" s="4" t="s">
        <v>63</v>
      </c>
      <c r="AK3383" s="4"/>
      <c r="AL3383" s="6"/>
      <c r="AM3383" s="6"/>
      <c r="AN3383" s="61"/>
      <c r="AO3383" s="4"/>
      <c r="AP3383" s="4"/>
    </row>
    <row r="3384" spans="1:42" ht="102" customHeight="1">
      <c r="A3384" s="61" t="s">
        <v>3128</v>
      </c>
      <c r="B3384" s="61" t="s">
        <v>100</v>
      </c>
      <c r="C3384" s="61" t="s">
        <v>92</v>
      </c>
      <c r="D3384" s="61"/>
      <c r="E3384" s="4"/>
      <c r="F3384" s="61"/>
      <c r="G3384" s="62">
        <v>2014</v>
      </c>
      <c r="H3384" s="61">
        <v>847562</v>
      </c>
      <c r="I3384" s="61">
        <v>0</v>
      </c>
      <c r="J3384" s="61" t="s">
        <v>3149</v>
      </c>
      <c r="K3384" s="4">
        <v>239860</v>
      </c>
      <c r="L3384" s="4" t="s">
        <v>3133</v>
      </c>
      <c r="M3384" s="61" t="s">
        <v>5620</v>
      </c>
      <c r="N3384" s="61"/>
      <c r="O3384" s="63">
        <v>41835</v>
      </c>
      <c r="P3384" s="61"/>
      <c r="Q3384" s="61" t="s">
        <v>69</v>
      </c>
      <c r="R3384" s="61" t="s">
        <v>54</v>
      </c>
      <c r="S3384" s="4" t="s">
        <v>55</v>
      </c>
      <c r="T3384" s="4" t="s">
        <v>3128</v>
      </c>
      <c r="U3384" s="4" t="s">
        <v>3128</v>
      </c>
      <c r="V3384" s="4" t="s">
        <v>100</v>
      </c>
      <c r="W3384" s="4" t="s">
        <v>103</v>
      </c>
      <c r="X3384" s="4" t="s">
        <v>104</v>
      </c>
      <c r="Y3384" s="4" t="s">
        <v>60</v>
      </c>
      <c r="Z3384" s="4" t="s">
        <v>54</v>
      </c>
      <c r="AA3384" s="4" t="s">
        <v>61</v>
      </c>
      <c r="AB3384" s="4" t="s">
        <v>62</v>
      </c>
      <c r="AC3384" s="4">
        <v>220249</v>
      </c>
      <c r="AD3384" s="4"/>
      <c r="AE3384" s="4" t="s">
        <v>5</v>
      </c>
      <c r="AF3384" s="6">
        <v>41948.624305555553</v>
      </c>
      <c r="AG3384" s="6">
        <v>41948.624305555553</v>
      </c>
      <c r="AH3384" s="5"/>
      <c r="AI3384" s="4"/>
      <c r="AJ3384" s="4" t="s">
        <v>63</v>
      </c>
      <c r="AK3384" s="4"/>
      <c r="AL3384" s="6"/>
      <c r="AM3384" s="6"/>
      <c r="AN3384" s="61"/>
      <c r="AO3384" s="4"/>
      <c r="AP3384" s="4"/>
    </row>
    <row r="3385" spans="1:42" ht="102" customHeight="1">
      <c r="A3385" s="61" t="s">
        <v>3128</v>
      </c>
      <c r="B3385" s="61" t="s">
        <v>3150</v>
      </c>
      <c r="C3385" s="61" t="s">
        <v>92</v>
      </c>
      <c r="D3385" s="61"/>
      <c r="E3385" s="4"/>
      <c r="F3385" s="61"/>
      <c r="G3385" s="62">
        <v>2014</v>
      </c>
      <c r="H3385" s="61">
        <v>250000</v>
      </c>
      <c r="I3385" s="61">
        <v>0</v>
      </c>
      <c r="J3385" s="61" t="s">
        <v>3134</v>
      </c>
      <c r="K3385" s="4" t="s">
        <v>3</v>
      </c>
      <c r="L3385" s="4" t="s">
        <v>52</v>
      </c>
      <c r="M3385" s="61" t="s">
        <v>5620</v>
      </c>
      <c r="N3385" s="61"/>
      <c r="O3385" s="63">
        <v>41835</v>
      </c>
      <c r="P3385" s="61"/>
      <c r="Q3385" s="61" t="s">
        <v>69</v>
      </c>
      <c r="R3385" s="61" t="s">
        <v>54</v>
      </c>
      <c r="S3385" s="4" t="s">
        <v>55</v>
      </c>
      <c r="T3385" s="4" t="s">
        <v>3128</v>
      </c>
      <c r="U3385" s="4" t="s">
        <v>3128</v>
      </c>
      <c r="V3385" s="4" t="s">
        <v>3150</v>
      </c>
      <c r="W3385" s="4" t="s">
        <v>86</v>
      </c>
      <c r="X3385" s="4" t="s">
        <v>3151</v>
      </c>
      <c r="Y3385" s="4" t="s">
        <v>60</v>
      </c>
      <c r="Z3385" s="4" t="s">
        <v>54</v>
      </c>
      <c r="AA3385" s="4" t="s">
        <v>61</v>
      </c>
      <c r="AB3385" s="4" t="s">
        <v>62</v>
      </c>
      <c r="AC3385" s="4">
        <v>220244</v>
      </c>
      <c r="AD3385" s="4"/>
      <c r="AE3385" s="4" t="s">
        <v>5</v>
      </c>
      <c r="AF3385" s="6">
        <v>41948.613194444442</v>
      </c>
      <c r="AG3385" s="6">
        <v>41948.612499999996</v>
      </c>
      <c r="AH3385" s="5"/>
      <c r="AI3385" s="4"/>
      <c r="AJ3385" s="4" t="s">
        <v>63</v>
      </c>
      <c r="AK3385" s="4"/>
      <c r="AL3385" s="6"/>
      <c r="AM3385" s="6"/>
      <c r="AN3385" s="61"/>
      <c r="AO3385" s="4"/>
      <c r="AP3385" s="4"/>
    </row>
    <row r="3386" spans="1:42" ht="102" customHeight="1">
      <c r="A3386" s="61" t="s">
        <v>3927</v>
      </c>
      <c r="B3386" s="61" t="s">
        <v>100</v>
      </c>
      <c r="C3386" s="61" t="s">
        <v>92</v>
      </c>
      <c r="D3386" s="61"/>
      <c r="E3386" s="4"/>
      <c r="F3386" s="61"/>
      <c r="G3386" s="62">
        <v>2014</v>
      </c>
      <c r="H3386" s="61">
        <v>5492996</v>
      </c>
      <c r="I3386" s="61">
        <v>0</v>
      </c>
      <c r="J3386" s="61" t="s">
        <v>3937</v>
      </c>
      <c r="K3386" s="4">
        <v>20000000</v>
      </c>
      <c r="L3386" s="4" t="s">
        <v>3938</v>
      </c>
      <c r="M3386" s="61" t="s">
        <v>5620</v>
      </c>
      <c r="N3386" s="61"/>
      <c r="O3386" s="63">
        <v>41835</v>
      </c>
      <c r="P3386" s="61"/>
      <c r="Q3386" s="61" t="s">
        <v>403</v>
      </c>
      <c r="R3386" s="61" t="s">
        <v>54</v>
      </c>
      <c r="S3386" s="4" t="s">
        <v>84</v>
      </c>
      <c r="T3386" s="4" t="s">
        <v>3927</v>
      </c>
      <c r="U3386" s="4" t="s">
        <v>3927</v>
      </c>
      <c r="V3386" s="4" t="s">
        <v>100</v>
      </c>
      <c r="W3386" s="4" t="s">
        <v>103</v>
      </c>
      <c r="X3386" s="4" t="s">
        <v>104</v>
      </c>
      <c r="Y3386" s="4" t="s">
        <v>60</v>
      </c>
      <c r="Z3386" s="4" t="s">
        <v>54</v>
      </c>
      <c r="AA3386" s="4" t="s">
        <v>61</v>
      </c>
      <c r="AB3386" s="4" t="s">
        <v>62</v>
      </c>
      <c r="AC3386" s="4">
        <v>216364</v>
      </c>
      <c r="AD3386" s="4"/>
      <c r="AE3386" s="4" t="s">
        <v>103</v>
      </c>
      <c r="AF3386" s="6">
        <v>41858.63958333333</v>
      </c>
      <c r="AG3386" s="6">
        <v>41858.63958333333</v>
      </c>
      <c r="AH3386" s="5"/>
      <c r="AI3386" s="4"/>
      <c r="AJ3386" s="4" t="s">
        <v>63</v>
      </c>
      <c r="AK3386" s="4"/>
      <c r="AL3386" s="6"/>
      <c r="AM3386" s="6"/>
      <c r="AN3386" s="61"/>
      <c r="AO3386" s="4"/>
      <c r="AP3386" s="4"/>
    </row>
    <row r="3387" spans="1:42" ht="102" customHeight="1">
      <c r="A3387" s="61" t="s">
        <v>4720</v>
      </c>
      <c r="B3387" s="61" t="s">
        <v>132</v>
      </c>
      <c r="C3387" s="61" t="s">
        <v>92</v>
      </c>
      <c r="D3387" s="61" t="s">
        <v>92</v>
      </c>
      <c r="E3387" s="4" t="s">
        <v>310</v>
      </c>
      <c r="F3387" s="61" t="s">
        <v>311</v>
      </c>
      <c r="G3387" s="62">
        <v>2014</v>
      </c>
      <c r="H3387" s="61">
        <v>100000</v>
      </c>
      <c r="I3387" s="61">
        <v>0</v>
      </c>
      <c r="J3387" s="61" t="s">
        <v>311</v>
      </c>
      <c r="K3387" s="4">
        <v>58800</v>
      </c>
      <c r="L3387" s="4" t="s">
        <v>725</v>
      </c>
      <c r="M3387" s="61" t="s">
        <v>5620</v>
      </c>
      <c r="N3387" s="61"/>
      <c r="O3387" s="63">
        <v>41835</v>
      </c>
      <c r="P3387" s="61" t="s">
        <v>96</v>
      </c>
      <c r="Q3387" s="61" t="s">
        <v>69</v>
      </c>
      <c r="R3387" s="61" t="s">
        <v>54</v>
      </c>
      <c r="S3387" s="4" t="s">
        <v>55</v>
      </c>
      <c r="T3387" s="4" t="s">
        <v>4720</v>
      </c>
      <c r="U3387" s="4" t="s">
        <v>57</v>
      </c>
      <c r="V3387" s="4" t="s">
        <v>132</v>
      </c>
      <c r="W3387" s="4" t="s">
        <v>58</v>
      </c>
      <c r="X3387" s="4" t="s">
        <v>138</v>
      </c>
      <c r="Y3387" s="4" t="s">
        <v>60</v>
      </c>
      <c r="Z3387" s="4" t="s">
        <v>54</v>
      </c>
      <c r="AA3387" s="4" t="s">
        <v>61</v>
      </c>
      <c r="AB3387" s="4" t="s">
        <v>62</v>
      </c>
      <c r="AC3387" s="4">
        <v>216695</v>
      </c>
      <c r="AD3387" s="4"/>
      <c r="AE3387" s="4" t="s">
        <v>70</v>
      </c>
      <c r="AF3387" s="6">
        <v>41864.619444444441</v>
      </c>
      <c r="AG3387" s="6">
        <v>41864.619444444441</v>
      </c>
      <c r="AH3387" s="5">
        <v>2014</v>
      </c>
      <c r="AI3387" s="4" t="s">
        <v>54</v>
      </c>
      <c r="AJ3387" s="4" t="s">
        <v>63</v>
      </c>
      <c r="AK3387" s="4">
        <v>0</v>
      </c>
      <c r="AL3387" s="6">
        <v>41640</v>
      </c>
      <c r="AM3387" s="6">
        <v>42004</v>
      </c>
      <c r="AN3387" s="61" t="s">
        <v>77</v>
      </c>
      <c r="AO3387" s="4" t="s">
        <v>78</v>
      </c>
      <c r="AP3387" s="4" t="s">
        <v>79</v>
      </c>
    </row>
    <row r="3388" spans="1:42" ht="102" customHeight="1">
      <c r="A3388" s="61" t="s">
        <v>602</v>
      </c>
      <c r="B3388" s="61" t="s">
        <v>100</v>
      </c>
      <c r="C3388" s="61" t="s">
        <v>92</v>
      </c>
      <c r="D3388" s="61"/>
      <c r="E3388" s="4"/>
      <c r="F3388" s="61"/>
      <c r="G3388" s="62">
        <v>2014</v>
      </c>
      <c r="H3388" s="61">
        <v>5000000</v>
      </c>
      <c r="I3388" s="61">
        <v>0</v>
      </c>
      <c r="J3388" s="61" t="s">
        <v>610</v>
      </c>
      <c r="K3388" s="4" t="s">
        <v>3</v>
      </c>
      <c r="L3388" s="4" t="s">
        <v>52</v>
      </c>
      <c r="M3388" s="61" t="s">
        <v>5620</v>
      </c>
      <c r="N3388" s="61"/>
      <c r="O3388" s="63">
        <v>41836</v>
      </c>
      <c r="P3388" s="61"/>
      <c r="Q3388" s="61" t="s">
        <v>69</v>
      </c>
      <c r="R3388" s="61" t="s">
        <v>54</v>
      </c>
      <c r="S3388" s="4" t="s">
        <v>55</v>
      </c>
      <c r="T3388" s="4" t="s">
        <v>602</v>
      </c>
      <c r="U3388" s="4" t="s">
        <v>602</v>
      </c>
      <c r="V3388" s="4" t="s">
        <v>100</v>
      </c>
      <c r="W3388" s="4" t="s">
        <v>103</v>
      </c>
      <c r="X3388" s="4" t="s">
        <v>104</v>
      </c>
      <c r="Y3388" s="4" t="s">
        <v>60</v>
      </c>
      <c r="Z3388" s="4" t="s">
        <v>54</v>
      </c>
      <c r="AA3388" s="4" t="s">
        <v>61</v>
      </c>
      <c r="AB3388" s="4" t="s">
        <v>62</v>
      </c>
      <c r="AC3388" s="4">
        <v>216358</v>
      </c>
      <c r="AD3388" s="4"/>
      <c r="AE3388" s="4" t="s">
        <v>103</v>
      </c>
      <c r="AF3388" s="6">
        <v>41858.62777777778</v>
      </c>
      <c r="AG3388" s="6">
        <v>41858.626388888886</v>
      </c>
      <c r="AH3388" s="5"/>
      <c r="AI3388" s="4"/>
      <c r="AJ3388" s="4" t="s">
        <v>63</v>
      </c>
      <c r="AK3388" s="4"/>
      <c r="AL3388" s="6"/>
      <c r="AM3388" s="6"/>
      <c r="AN3388" s="61"/>
      <c r="AO3388" s="4"/>
      <c r="AP3388" s="4"/>
    </row>
    <row r="3389" spans="1:42" ht="102" customHeight="1">
      <c r="A3389" s="4" t="s">
        <v>1767</v>
      </c>
      <c r="B3389" s="4" t="s">
        <v>1406</v>
      </c>
      <c r="C3389" s="4" t="s">
        <v>92</v>
      </c>
      <c r="D3389" s="4" t="s">
        <v>92</v>
      </c>
      <c r="E3389" s="4" t="s">
        <v>2017</v>
      </c>
      <c r="F3389" s="60" t="s">
        <v>1417</v>
      </c>
      <c r="G3389" s="5">
        <v>2014</v>
      </c>
      <c r="H3389" s="4">
        <v>747283</v>
      </c>
      <c r="I3389" s="4">
        <v>0</v>
      </c>
      <c r="J3389" s="60" t="s">
        <v>2018</v>
      </c>
      <c r="K3389" s="4">
        <v>550000</v>
      </c>
      <c r="L3389" s="4" t="s">
        <v>560</v>
      </c>
      <c r="M3389" s="4" t="s">
        <v>5622</v>
      </c>
      <c r="N3389" s="4"/>
      <c r="O3389" s="6">
        <v>41836</v>
      </c>
      <c r="P3389" s="4" t="s">
        <v>958</v>
      </c>
      <c r="Q3389" s="4" t="s">
        <v>137</v>
      </c>
      <c r="R3389" s="4" t="s">
        <v>54</v>
      </c>
      <c r="S3389" s="4" t="s">
        <v>84</v>
      </c>
      <c r="T3389" s="4" t="s">
        <v>1748</v>
      </c>
      <c r="U3389" s="4" t="s">
        <v>1748</v>
      </c>
      <c r="V3389" s="4" t="s">
        <v>1406</v>
      </c>
      <c r="W3389" s="4" t="s">
        <v>86</v>
      </c>
      <c r="X3389" s="4" t="s">
        <v>1410</v>
      </c>
      <c r="Y3389" s="4" t="s">
        <v>60</v>
      </c>
      <c r="Z3389" s="4" t="s">
        <v>54</v>
      </c>
      <c r="AA3389" s="4" t="s">
        <v>61</v>
      </c>
      <c r="AB3389" s="4" t="s">
        <v>62</v>
      </c>
      <c r="AC3389" s="4">
        <v>215445</v>
      </c>
      <c r="AD3389" s="4"/>
      <c r="AE3389" s="4" t="s">
        <v>5</v>
      </c>
      <c r="AF3389" s="6">
        <v>41838.74722222222</v>
      </c>
      <c r="AG3389" s="6">
        <v>41838.746527777774</v>
      </c>
      <c r="AH3389" s="5">
        <v>2014</v>
      </c>
      <c r="AI3389" s="4" t="s">
        <v>54</v>
      </c>
      <c r="AJ3389" s="4" t="s">
        <v>63</v>
      </c>
      <c r="AK3389" s="4">
        <v>1987250</v>
      </c>
      <c r="AL3389" s="6">
        <v>41640</v>
      </c>
      <c r="AM3389" s="6">
        <v>42004</v>
      </c>
      <c r="AN3389" s="60" t="s">
        <v>240</v>
      </c>
      <c r="AO3389" s="4" t="s">
        <v>97</v>
      </c>
      <c r="AP3389" s="4" t="s">
        <v>131</v>
      </c>
    </row>
    <row r="3390" spans="1:42" ht="122.25" customHeight="1">
      <c r="A3390" s="61" t="s">
        <v>2902</v>
      </c>
      <c r="B3390" s="61" t="s">
        <v>413</v>
      </c>
      <c r="C3390" s="61" t="s">
        <v>92</v>
      </c>
      <c r="D3390" s="61"/>
      <c r="E3390" s="4"/>
      <c r="F3390" s="61"/>
      <c r="G3390" s="62">
        <v>2014</v>
      </c>
      <c r="H3390" s="61">
        <v>271739</v>
      </c>
      <c r="I3390" s="61">
        <v>0</v>
      </c>
      <c r="J3390" s="61" t="s">
        <v>2941</v>
      </c>
      <c r="K3390" s="4">
        <v>200000</v>
      </c>
      <c r="L3390" s="4" t="s">
        <v>560</v>
      </c>
      <c r="M3390" s="61" t="s">
        <v>5620</v>
      </c>
      <c r="N3390" s="61"/>
      <c r="O3390" s="63">
        <v>41836</v>
      </c>
      <c r="P3390" s="61"/>
      <c r="Q3390" s="61" t="s">
        <v>69</v>
      </c>
      <c r="R3390" s="61" t="s">
        <v>54</v>
      </c>
      <c r="S3390" s="4" t="s">
        <v>84</v>
      </c>
      <c r="T3390" s="4" t="s">
        <v>2902</v>
      </c>
      <c r="U3390" s="4" t="s">
        <v>2902</v>
      </c>
      <c r="V3390" s="4" t="s">
        <v>413</v>
      </c>
      <c r="W3390" s="4" t="s">
        <v>416</v>
      </c>
      <c r="X3390" s="4" t="s">
        <v>417</v>
      </c>
      <c r="Y3390" s="4" t="s">
        <v>60</v>
      </c>
      <c r="Z3390" s="4" t="s">
        <v>54</v>
      </c>
      <c r="AA3390" s="4" t="s">
        <v>61</v>
      </c>
      <c r="AB3390" s="4" t="s">
        <v>62</v>
      </c>
      <c r="AC3390" s="4">
        <v>215448</v>
      </c>
      <c r="AD3390" s="4"/>
      <c r="AE3390" s="4" t="s">
        <v>5</v>
      </c>
      <c r="AF3390" s="6">
        <v>41838.752083333333</v>
      </c>
      <c r="AG3390" s="6">
        <v>41838.752083333333</v>
      </c>
      <c r="AH3390" s="5"/>
      <c r="AI3390" s="4"/>
      <c r="AJ3390" s="4" t="s">
        <v>63</v>
      </c>
      <c r="AK3390" s="4"/>
      <c r="AL3390" s="6"/>
      <c r="AM3390" s="6"/>
      <c r="AN3390" s="61"/>
      <c r="AO3390" s="4"/>
      <c r="AP3390" s="4"/>
    </row>
    <row r="3391" spans="1:42" ht="102" customHeight="1">
      <c r="A3391" s="61" t="s">
        <v>2902</v>
      </c>
      <c r="B3391" s="61" t="s">
        <v>543</v>
      </c>
      <c r="C3391" s="61" t="s">
        <v>92</v>
      </c>
      <c r="D3391" s="61" t="s">
        <v>92</v>
      </c>
      <c r="E3391" s="4" t="s">
        <v>1015</v>
      </c>
      <c r="F3391" s="61" t="s">
        <v>1016</v>
      </c>
      <c r="G3391" s="62">
        <v>2014</v>
      </c>
      <c r="H3391" s="61">
        <v>271612</v>
      </c>
      <c r="I3391" s="61">
        <v>0</v>
      </c>
      <c r="J3391" s="61" t="s">
        <v>2985</v>
      </c>
      <c r="K3391" s="4">
        <v>200000</v>
      </c>
      <c r="L3391" s="4" t="s">
        <v>560</v>
      </c>
      <c r="M3391" s="61" t="s">
        <v>5620</v>
      </c>
      <c r="N3391" s="61" t="s">
        <v>5620</v>
      </c>
      <c r="O3391" s="63">
        <v>41836</v>
      </c>
      <c r="P3391" s="61" t="s">
        <v>397</v>
      </c>
      <c r="Q3391" s="61" t="s">
        <v>184</v>
      </c>
      <c r="R3391" s="61" t="s">
        <v>54</v>
      </c>
      <c r="S3391" s="4" t="s">
        <v>55</v>
      </c>
      <c r="T3391" s="4" t="s">
        <v>2902</v>
      </c>
      <c r="U3391" s="4" t="s">
        <v>2902</v>
      </c>
      <c r="V3391" s="4" t="s">
        <v>543</v>
      </c>
      <c r="W3391" s="4" t="s">
        <v>58</v>
      </c>
      <c r="X3391" s="4" t="s">
        <v>546</v>
      </c>
      <c r="Y3391" s="4" t="s">
        <v>60</v>
      </c>
      <c r="Z3391" s="4" t="s">
        <v>54</v>
      </c>
      <c r="AA3391" s="4" t="s">
        <v>61</v>
      </c>
      <c r="AB3391" s="4" t="s">
        <v>62</v>
      </c>
      <c r="AC3391" s="4">
        <v>215454</v>
      </c>
      <c r="AD3391" s="4"/>
      <c r="AE3391" s="4" t="s">
        <v>119</v>
      </c>
      <c r="AF3391" s="6">
        <v>41866.738888888889</v>
      </c>
      <c r="AG3391" s="6">
        <v>41838.756944444445</v>
      </c>
      <c r="AH3391" s="5">
        <v>2014</v>
      </c>
      <c r="AI3391" s="4" t="s">
        <v>54</v>
      </c>
      <c r="AJ3391" s="4" t="s">
        <v>347</v>
      </c>
      <c r="AK3391" s="4">
        <v>7640707</v>
      </c>
      <c r="AL3391" s="6">
        <v>41852</v>
      </c>
      <c r="AM3391" s="6">
        <v>42004</v>
      </c>
      <c r="AN3391" s="61" t="s">
        <v>337</v>
      </c>
      <c r="AO3391" s="4" t="s">
        <v>97</v>
      </c>
      <c r="AP3391" s="4" t="s">
        <v>131</v>
      </c>
    </row>
    <row r="3392" spans="1:42" ht="102" customHeight="1">
      <c r="A3392" s="61" t="s">
        <v>360</v>
      </c>
      <c r="B3392" s="61" t="s">
        <v>179</v>
      </c>
      <c r="C3392" s="61" t="s">
        <v>92</v>
      </c>
      <c r="D3392" s="61" t="s">
        <v>92</v>
      </c>
      <c r="E3392" s="4" t="s">
        <v>392</v>
      </c>
      <c r="F3392" s="61" t="s">
        <v>393</v>
      </c>
      <c r="G3392" s="62">
        <v>2014</v>
      </c>
      <c r="H3392" s="61">
        <v>150000</v>
      </c>
      <c r="I3392" s="61">
        <v>0</v>
      </c>
      <c r="J3392" s="61" t="s">
        <v>393</v>
      </c>
      <c r="K3392" s="4" t="s">
        <v>3</v>
      </c>
      <c r="L3392" s="4" t="s">
        <v>52</v>
      </c>
      <c r="M3392" s="61" t="s">
        <v>5620</v>
      </c>
      <c r="N3392" s="61" t="s">
        <v>5620</v>
      </c>
      <c r="O3392" s="63">
        <v>41837</v>
      </c>
      <c r="P3392" s="61" t="s">
        <v>352</v>
      </c>
      <c r="Q3392" s="61" t="s">
        <v>196</v>
      </c>
      <c r="R3392" s="61" t="s">
        <v>54</v>
      </c>
      <c r="S3392" s="4" t="s">
        <v>55</v>
      </c>
      <c r="T3392" s="4" t="s">
        <v>360</v>
      </c>
      <c r="U3392" s="4" t="s">
        <v>57</v>
      </c>
      <c r="V3392" s="4" t="s">
        <v>179</v>
      </c>
      <c r="W3392" s="4" t="s">
        <v>58</v>
      </c>
      <c r="X3392" s="4" t="s">
        <v>185</v>
      </c>
      <c r="Y3392" s="4" t="s">
        <v>60</v>
      </c>
      <c r="Z3392" s="4" t="s">
        <v>54</v>
      </c>
      <c r="AA3392" s="4" t="s">
        <v>61</v>
      </c>
      <c r="AB3392" s="4" t="s">
        <v>62</v>
      </c>
      <c r="AC3392" s="4">
        <v>217808</v>
      </c>
      <c r="AD3392" s="4"/>
      <c r="AE3392" s="4" t="s">
        <v>70</v>
      </c>
      <c r="AF3392" s="6">
        <v>41890.627083333333</v>
      </c>
      <c r="AG3392" s="6">
        <v>41890.627083333333</v>
      </c>
      <c r="AH3392" s="5">
        <v>2014</v>
      </c>
      <c r="AI3392" s="4" t="s">
        <v>54</v>
      </c>
      <c r="AJ3392" s="4" t="s">
        <v>347</v>
      </c>
      <c r="AK3392" s="4">
        <v>150195000</v>
      </c>
      <c r="AL3392" s="6">
        <v>41828</v>
      </c>
      <c r="AM3392" s="6">
        <v>42004</v>
      </c>
      <c r="AN3392" s="61" t="s">
        <v>337</v>
      </c>
      <c r="AO3392" s="4" t="s">
        <v>97</v>
      </c>
      <c r="AP3392" s="4" t="s">
        <v>168</v>
      </c>
    </row>
    <row r="3393" spans="1:42" ht="102" customHeight="1">
      <c r="A3393" s="61" t="s">
        <v>360</v>
      </c>
      <c r="B3393" s="61" t="s">
        <v>179</v>
      </c>
      <c r="C3393" s="61" t="s">
        <v>92</v>
      </c>
      <c r="D3393" s="61" t="s">
        <v>92</v>
      </c>
      <c r="E3393" s="4" t="s">
        <v>392</v>
      </c>
      <c r="F3393" s="61" t="s">
        <v>393</v>
      </c>
      <c r="G3393" s="62">
        <v>2014</v>
      </c>
      <c r="H3393" s="61">
        <v>92000</v>
      </c>
      <c r="I3393" s="61">
        <v>0</v>
      </c>
      <c r="J3393" s="61" t="s">
        <v>393</v>
      </c>
      <c r="K3393" s="4" t="s">
        <v>3</v>
      </c>
      <c r="L3393" s="4" t="s">
        <v>52</v>
      </c>
      <c r="M3393" s="61" t="s">
        <v>5620</v>
      </c>
      <c r="N3393" s="61" t="s">
        <v>5620</v>
      </c>
      <c r="O3393" s="63">
        <v>41837</v>
      </c>
      <c r="P3393" s="61" t="s">
        <v>352</v>
      </c>
      <c r="Q3393" s="61" t="s">
        <v>196</v>
      </c>
      <c r="R3393" s="61" t="s">
        <v>54</v>
      </c>
      <c r="S3393" s="4" t="s">
        <v>55</v>
      </c>
      <c r="T3393" s="4" t="s">
        <v>360</v>
      </c>
      <c r="U3393" s="4" t="s">
        <v>57</v>
      </c>
      <c r="V3393" s="4" t="s">
        <v>179</v>
      </c>
      <c r="W3393" s="4" t="s">
        <v>58</v>
      </c>
      <c r="X3393" s="4" t="s">
        <v>185</v>
      </c>
      <c r="Y3393" s="4" t="s">
        <v>60</v>
      </c>
      <c r="Z3393" s="4" t="s">
        <v>54</v>
      </c>
      <c r="AA3393" s="4" t="s">
        <v>61</v>
      </c>
      <c r="AB3393" s="4" t="s">
        <v>62</v>
      </c>
      <c r="AC3393" s="4">
        <v>217809</v>
      </c>
      <c r="AD3393" s="4"/>
      <c r="AE3393" s="4" t="s">
        <v>70</v>
      </c>
      <c r="AF3393" s="6">
        <v>41890.62777777778</v>
      </c>
      <c r="AG3393" s="6">
        <v>41890.62777777778</v>
      </c>
      <c r="AH3393" s="5">
        <v>2014</v>
      </c>
      <c r="AI3393" s="4" t="s">
        <v>54</v>
      </c>
      <c r="AJ3393" s="4" t="s">
        <v>347</v>
      </c>
      <c r="AK3393" s="4">
        <v>150195000</v>
      </c>
      <c r="AL3393" s="6">
        <v>41828</v>
      </c>
      <c r="AM3393" s="6">
        <v>42004</v>
      </c>
      <c r="AN3393" s="61" t="s">
        <v>337</v>
      </c>
      <c r="AO3393" s="4" t="s">
        <v>97</v>
      </c>
      <c r="AP3393" s="4" t="s">
        <v>168</v>
      </c>
    </row>
    <row r="3394" spans="1:42" ht="102" customHeight="1">
      <c r="A3394" s="61" t="s">
        <v>360</v>
      </c>
      <c r="B3394" s="61" t="s">
        <v>179</v>
      </c>
      <c r="C3394" s="61" t="s">
        <v>92</v>
      </c>
      <c r="D3394" s="61" t="s">
        <v>92</v>
      </c>
      <c r="E3394" s="4" t="s">
        <v>404</v>
      </c>
      <c r="F3394" s="61" t="s">
        <v>405</v>
      </c>
      <c r="G3394" s="62">
        <v>2014</v>
      </c>
      <c r="H3394" s="61">
        <v>40000</v>
      </c>
      <c r="I3394" s="61">
        <v>0</v>
      </c>
      <c r="J3394" s="61" t="s">
        <v>406</v>
      </c>
      <c r="K3394" s="4" t="s">
        <v>3</v>
      </c>
      <c r="L3394" s="4" t="s">
        <v>52</v>
      </c>
      <c r="M3394" s="61" t="s">
        <v>5620</v>
      </c>
      <c r="N3394" s="61" t="s">
        <v>5620</v>
      </c>
      <c r="O3394" s="63">
        <v>41837</v>
      </c>
      <c r="P3394" s="61" t="s">
        <v>402</v>
      </c>
      <c r="Q3394" s="61" t="s">
        <v>403</v>
      </c>
      <c r="R3394" s="61" t="s">
        <v>54</v>
      </c>
      <c r="S3394" s="4" t="s">
        <v>55</v>
      </c>
      <c r="T3394" s="4" t="s">
        <v>360</v>
      </c>
      <c r="U3394" s="4" t="s">
        <v>57</v>
      </c>
      <c r="V3394" s="4" t="s">
        <v>179</v>
      </c>
      <c r="W3394" s="4" t="s">
        <v>58</v>
      </c>
      <c r="X3394" s="4" t="s">
        <v>185</v>
      </c>
      <c r="Y3394" s="4" t="s">
        <v>60</v>
      </c>
      <c r="Z3394" s="4" t="s">
        <v>54</v>
      </c>
      <c r="AA3394" s="4" t="s">
        <v>61</v>
      </c>
      <c r="AB3394" s="4" t="s">
        <v>62</v>
      </c>
      <c r="AC3394" s="4">
        <v>217807</v>
      </c>
      <c r="AD3394" s="4"/>
      <c r="AE3394" s="4" t="s">
        <v>70</v>
      </c>
      <c r="AF3394" s="6">
        <v>41890.626388888886</v>
      </c>
      <c r="AG3394" s="6">
        <v>41890.626388888886</v>
      </c>
      <c r="AH3394" s="5">
        <v>2014</v>
      </c>
      <c r="AI3394" s="4" t="s">
        <v>54</v>
      </c>
      <c r="AJ3394" s="4" t="s">
        <v>347</v>
      </c>
      <c r="AK3394" s="4">
        <v>37290429</v>
      </c>
      <c r="AL3394" s="6">
        <v>41828</v>
      </c>
      <c r="AM3394" s="6">
        <v>42004</v>
      </c>
      <c r="AN3394" s="61" t="s">
        <v>337</v>
      </c>
      <c r="AO3394" s="4" t="s">
        <v>97</v>
      </c>
      <c r="AP3394" s="4" t="s">
        <v>131</v>
      </c>
    </row>
    <row r="3395" spans="1:42" ht="102" customHeight="1">
      <c r="A3395" s="61" t="s">
        <v>1040</v>
      </c>
      <c r="B3395" s="61" t="s">
        <v>179</v>
      </c>
      <c r="C3395" s="61" t="s">
        <v>92</v>
      </c>
      <c r="D3395" s="61" t="s">
        <v>92</v>
      </c>
      <c r="E3395" s="4" t="s">
        <v>407</v>
      </c>
      <c r="F3395" s="61" t="s">
        <v>408</v>
      </c>
      <c r="G3395" s="62">
        <v>2014</v>
      </c>
      <c r="H3395" s="61">
        <v>147620</v>
      </c>
      <c r="I3395" s="61">
        <v>0</v>
      </c>
      <c r="J3395" s="61" t="s">
        <v>1057</v>
      </c>
      <c r="K3395" s="4">
        <v>3000000</v>
      </c>
      <c r="L3395" s="4" t="s">
        <v>1055</v>
      </c>
      <c r="M3395" s="61" t="s">
        <v>5620</v>
      </c>
      <c r="N3395" s="61"/>
      <c r="O3395" s="63">
        <v>41837</v>
      </c>
      <c r="P3395" s="61" t="s">
        <v>96</v>
      </c>
      <c r="Q3395" s="61" t="s">
        <v>69</v>
      </c>
      <c r="R3395" s="61" t="s">
        <v>54</v>
      </c>
      <c r="S3395" s="4" t="s">
        <v>55</v>
      </c>
      <c r="T3395" s="4" t="s">
        <v>1040</v>
      </c>
      <c r="U3395" s="4" t="s">
        <v>1040</v>
      </c>
      <c r="V3395" s="4" t="s">
        <v>179</v>
      </c>
      <c r="W3395" s="4" t="s">
        <v>58</v>
      </c>
      <c r="X3395" s="4" t="s">
        <v>185</v>
      </c>
      <c r="Y3395" s="4" t="s">
        <v>60</v>
      </c>
      <c r="Z3395" s="4" t="s">
        <v>54</v>
      </c>
      <c r="AA3395" s="4" t="s">
        <v>61</v>
      </c>
      <c r="AB3395" s="4" t="s">
        <v>62</v>
      </c>
      <c r="AC3395" s="4">
        <v>216512</v>
      </c>
      <c r="AD3395" s="4"/>
      <c r="AE3395" s="4" t="s">
        <v>119</v>
      </c>
      <c r="AF3395" s="6">
        <v>41890.539583333331</v>
      </c>
      <c r="AG3395" s="6">
        <v>41859.716666666667</v>
      </c>
      <c r="AH3395" s="5">
        <v>2014</v>
      </c>
      <c r="AI3395" s="4" t="s">
        <v>54</v>
      </c>
      <c r="AJ3395" s="4" t="s">
        <v>63</v>
      </c>
      <c r="AK3395" s="4">
        <v>0</v>
      </c>
      <c r="AL3395" s="6">
        <v>41640</v>
      </c>
      <c r="AM3395" s="6">
        <v>42004</v>
      </c>
      <c r="AN3395" s="61" t="s">
        <v>77</v>
      </c>
      <c r="AO3395" s="4" t="s">
        <v>78</v>
      </c>
      <c r="AP3395" s="4" t="s">
        <v>79</v>
      </c>
    </row>
    <row r="3396" spans="1:42" ht="102" customHeight="1">
      <c r="A3396" s="61" t="s">
        <v>1060</v>
      </c>
      <c r="B3396" s="61" t="s">
        <v>91</v>
      </c>
      <c r="C3396" s="61" t="s">
        <v>92</v>
      </c>
      <c r="D3396" s="61" t="s">
        <v>92</v>
      </c>
      <c r="E3396" s="4" t="s">
        <v>1089</v>
      </c>
      <c r="F3396" s="61" t="s">
        <v>1090</v>
      </c>
      <c r="G3396" s="62">
        <v>2014</v>
      </c>
      <c r="H3396" s="61">
        <v>182249</v>
      </c>
      <c r="I3396" s="61">
        <v>0</v>
      </c>
      <c r="J3396" s="61" t="s">
        <v>1091</v>
      </c>
      <c r="K3396" s="4">
        <v>1000000</v>
      </c>
      <c r="L3396" s="4" t="s">
        <v>1070</v>
      </c>
      <c r="M3396" s="61" t="s">
        <v>5620</v>
      </c>
      <c r="N3396" s="61" t="s">
        <v>5620</v>
      </c>
      <c r="O3396" s="63">
        <v>41837</v>
      </c>
      <c r="P3396" s="61" t="s">
        <v>267</v>
      </c>
      <c r="Q3396" s="61" t="s">
        <v>184</v>
      </c>
      <c r="R3396" s="61" t="s">
        <v>54</v>
      </c>
      <c r="S3396" s="4" t="s">
        <v>84</v>
      </c>
      <c r="T3396" s="4" t="s">
        <v>1060</v>
      </c>
      <c r="U3396" s="4" t="s">
        <v>1060</v>
      </c>
      <c r="V3396" s="4" t="s">
        <v>85</v>
      </c>
      <c r="W3396" s="4" t="s">
        <v>86</v>
      </c>
      <c r="X3396" s="4" t="s">
        <v>561</v>
      </c>
      <c r="Y3396" s="4" t="s">
        <v>60</v>
      </c>
      <c r="Z3396" s="4" t="s">
        <v>54</v>
      </c>
      <c r="AA3396" s="4" t="s">
        <v>61</v>
      </c>
      <c r="AB3396" s="4" t="s">
        <v>62</v>
      </c>
      <c r="AC3396" s="4">
        <v>215462</v>
      </c>
      <c r="AD3396" s="4"/>
      <c r="AE3396" s="4" t="s">
        <v>5</v>
      </c>
      <c r="AF3396" s="6">
        <v>41841.445833333331</v>
      </c>
      <c r="AG3396" s="6">
        <v>41841.445833333331</v>
      </c>
      <c r="AH3396" s="5">
        <v>2014</v>
      </c>
      <c r="AI3396" s="4" t="s">
        <v>54</v>
      </c>
      <c r="AJ3396" s="4" t="s">
        <v>63</v>
      </c>
      <c r="AK3396" s="4">
        <v>515410</v>
      </c>
      <c r="AL3396" s="6">
        <v>41640</v>
      </c>
      <c r="AM3396" s="6">
        <v>42004</v>
      </c>
      <c r="AN3396" s="61" t="s">
        <v>337</v>
      </c>
      <c r="AO3396" s="4" t="s">
        <v>97</v>
      </c>
      <c r="AP3396" s="4" t="s">
        <v>131</v>
      </c>
    </row>
    <row r="3397" spans="1:42" ht="102" customHeight="1">
      <c r="A3397" s="61" t="s">
        <v>1060</v>
      </c>
      <c r="B3397" s="61" t="s">
        <v>1097</v>
      </c>
      <c r="C3397" s="61" t="s">
        <v>92</v>
      </c>
      <c r="D3397" s="61"/>
      <c r="E3397" s="4"/>
      <c r="F3397" s="61"/>
      <c r="G3397" s="62">
        <v>2014</v>
      </c>
      <c r="H3397" s="61">
        <v>1002369</v>
      </c>
      <c r="I3397" s="61">
        <v>0</v>
      </c>
      <c r="J3397" s="61" t="s">
        <v>1106</v>
      </c>
      <c r="K3397" s="4">
        <v>5500000</v>
      </c>
      <c r="L3397" s="4" t="s">
        <v>1070</v>
      </c>
      <c r="M3397" s="61" t="s">
        <v>5620</v>
      </c>
      <c r="N3397" s="61"/>
      <c r="O3397" s="63">
        <v>41837</v>
      </c>
      <c r="P3397" s="61"/>
      <c r="Q3397" s="61" t="s">
        <v>69</v>
      </c>
      <c r="R3397" s="61" t="s">
        <v>54</v>
      </c>
      <c r="S3397" s="4" t="s">
        <v>84</v>
      </c>
      <c r="T3397" s="4" t="s">
        <v>1060</v>
      </c>
      <c r="U3397" s="4" t="s">
        <v>1060</v>
      </c>
      <c r="V3397" s="4" t="s">
        <v>1097</v>
      </c>
      <c r="W3397" s="4" t="s">
        <v>416</v>
      </c>
      <c r="X3397" s="4" t="s">
        <v>1099</v>
      </c>
      <c r="Y3397" s="4" t="s">
        <v>60</v>
      </c>
      <c r="Z3397" s="4" t="s">
        <v>54</v>
      </c>
      <c r="AA3397" s="4" t="s">
        <v>61</v>
      </c>
      <c r="AB3397" s="4" t="s">
        <v>62</v>
      </c>
      <c r="AC3397" s="4">
        <v>216172</v>
      </c>
      <c r="AD3397" s="4"/>
      <c r="AE3397" s="4" t="s">
        <v>5</v>
      </c>
      <c r="AF3397" s="6">
        <v>41855.731249999997</v>
      </c>
      <c r="AG3397" s="6">
        <v>41855.731249999997</v>
      </c>
      <c r="AH3397" s="5"/>
      <c r="AI3397" s="4"/>
      <c r="AJ3397" s="4" t="s">
        <v>63</v>
      </c>
      <c r="AK3397" s="4"/>
      <c r="AL3397" s="6"/>
      <c r="AM3397" s="6"/>
      <c r="AN3397" s="61"/>
      <c r="AO3397" s="4"/>
      <c r="AP3397" s="4"/>
    </row>
    <row r="3398" spans="1:42" ht="102" customHeight="1">
      <c r="A3398" s="61" t="s">
        <v>1060</v>
      </c>
      <c r="B3398" s="61" t="s">
        <v>1097</v>
      </c>
      <c r="C3398" s="61" t="s">
        <v>92</v>
      </c>
      <c r="D3398" s="61"/>
      <c r="E3398" s="4"/>
      <c r="F3398" s="61"/>
      <c r="G3398" s="62">
        <v>2014</v>
      </c>
      <c r="H3398" s="61">
        <v>1002369</v>
      </c>
      <c r="I3398" s="61">
        <v>0</v>
      </c>
      <c r="J3398" s="61" t="s">
        <v>1106</v>
      </c>
      <c r="K3398" s="4">
        <v>5500000</v>
      </c>
      <c r="L3398" s="4" t="s">
        <v>1070</v>
      </c>
      <c r="M3398" s="61" t="s">
        <v>5620</v>
      </c>
      <c r="N3398" s="61"/>
      <c r="O3398" s="63">
        <v>41837</v>
      </c>
      <c r="P3398" s="61"/>
      <c r="Q3398" s="61" t="s">
        <v>69</v>
      </c>
      <c r="R3398" s="61" t="s">
        <v>54</v>
      </c>
      <c r="S3398" s="4" t="s">
        <v>84</v>
      </c>
      <c r="T3398" s="4" t="s">
        <v>1060</v>
      </c>
      <c r="U3398" s="4" t="s">
        <v>1060</v>
      </c>
      <c r="V3398" s="4" t="s">
        <v>1097</v>
      </c>
      <c r="W3398" s="4" t="s">
        <v>416</v>
      </c>
      <c r="X3398" s="4" t="s">
        <v>1099</v>
      </c>
      <c r="Y3398" s="4" t="s">
        <v>60</v>
      </c>
      <c r="Z3398" s="4" t="s">
        <v>54</v>
      </c>
      <c r="AA3398" s="4" t="s">
        <v>61</v>
      </c>
      <c r="AB3398" s="4" t="s">
        <v>62</v>
      </c>
      <c r="AC3398" s="4">
        <v>215461</v>
      </c>
      <c r="AD3398" s="4"/>
      <c r="AE3398" s="4" t="s">
        <v>5</v>
      </c>
      <c r="AF3398" s="6">
        <v>41841.440972222219</v>
      </c>
      <c r="AG3398" s="6">
        <v>41841.440972222219</v>
      </c>
      <c r="AH3398" s="5"/>
      <c r="AI3398" s="4"/>
      <c r="AJ3398" s="4" t="s">
        <v>63</v>
      </c>
      <c r="AK3398" s="4"/>
      <c r="AL3398" s="6"/>
      <c r="AM3398" s="6"/>
      <c r="AN3398" s="61"/>
      <c r="AO3398" s="4"/>
      <c r="AP3398" s="4"/>
    </row>
    <row r="3399" spans="1:42" ht="102" customHeight="1">
      <c r="A3399" s="61" t="s">
        <v>1060</v>
      </c>
      <c r="B3399" s="61" t="s">
        <v>47</v>
      </c>
      <c r="C3399" s="61" t="s">
        <v>92</v>
      </c>
      <c r="D3399" s="61" t="s">
        <v>92</v>
      </c>
      <c r="E3399" s="4" t="s">
        <v>93</v>
      </c>
      <c r="F3399" s="61" t="s">
        <v>94</v>
      </c>
      <c r="G3399" s="62">
        <v>2014</v>
      </c>
      <c r="H3399" s="61">
        <v>986547</v>
      </c>
      <c r="I3399" s="61">
        <v>0</v>
      </c>
      <c r="J3399" s="61" t="s">
        <v>1108</v>
      </c>
      <c r="K3399" s="4">
        <v>5500000</v>
      </c>
      <c r="L3399" s="4" t="s">
        <v>1070</v>
      </c>
      <c r="M3399" s="61" t="s">
        <v>5620</v>
      </c>
      <c r="N3399" s="61"/>
      <c r="O3399" s="63">
        <v>41837</v>
      </c>
      <c r="P3399" s="61" t="s">
        <v>96</v>
      </c>
      <c r="Q3399" s="61" t="s">
        <v>69</v>
      </c>
      <c r="R3399" s="61" t="s">
        <v>54</v>
      </c>
      <c r="S3399" s="4" t="s">
        <v>55</v>
      </c>
      <c r="T3399" s="4" t="s">
        <v>1060</v>
      </c>
      <c r="U3399" s="4" t="s">
        <v>1060</v>
      </c>
      <c r="V3399" s="4" t="s">
        <v>47</v>
      </c>
      <c r="W3399" s="4" t="s">
        <v>58</v>
      </c>
      <c r="X3399" s="4" t="s">
        <v>59</v>
      </c>
      <c r="Y3399" s="4" t="s">
        <v>60</v>
      </c>
      <c r="Z3399" s="4" t="s">
        <v>54</v>
      </c>
      <c r="AA3399" s="4" t="s">
        <v>61</v>
      </c>
      <c r="AB3399" s="4" t="s">
        <v>62</v>
      </c>
      <c r="AC3399" s="4">
        <v>215463</v>
      </c>
      <c r="AD3399" s="4"/>
      <c r="AE3399" s="4" t="s">
        <v>70</v>
      </c>
      <c r="AF3399" s="6">
        <v>41864.44930555555</v>
      </c>
      <c r="AG3399" s="6">
        <v>41841.448611111111</v>
      </c>
      <c r="AH3399" s="5">
        <v>2014</v>
      </c>
      <c r="AI3399" s="4" t="s">
        <v>54</v>
      </c>
      <c r="AJ3399" s="4" t="s">
        <v>63</v>
      </c>
      <c r="AK3399" s="4">
        <v>0</v>
      </c>
      <c r="AL3399" s="6">
        <v>41640</v>
      </c>
      <c r="AM3399" s="6">
        <v>42004</v>
      </c>
      <c r="AN3399" s="61" t="s">
        <v>77</v>
      </c>
      <c r="AO3399" s="4" t="s">
        <v>97</v>
      </c>
      <c r="AP3399" s="4" t="s">
        <v>79</v>
      </c>
    </row>
    <row r="3400" spans="1:42" ht="136.5" customHeight="1">
      <c r="A3400" s="61" t="s">
        <v>2606</v>
      </c>
      <c r="B3400" s="61" t="s">
        <v>1116</v>
      </c>
      <c r="C3400" s="61" t="s">
        <v>92</v>
      </c>
      <c r="D3400" s="61"/>
      <c r="E3400" s="4"/>
      <c r="F3400" s="61"/>
      <c r="G3400" s="62">
        <v>2014</v>
      </c>
      <c r="H3400" s="61">
        <v>27174</v>
      </c>
      <c r="I3400" s="61">
        <v>0</v>
      </c>
      <c r="J3400" s="61" t="s">
        <v>4131</v>
      </c>
      <c r="K3400" s="4">
        <v>20000</v>
      </c>
      <c r="L3400" s="4" t="s">
        <v>560</v>
      </c>
      <c r="M3400" s="61" t="s">
        <v>5620</v>
      </c>
      <c r="N3400" s="61"/>
      <c r="O3400" s="63">
        <v>41837</v>
      </c>
      <c r="P3400" s="61"/>
      <c r="Q3400" s="61" t="s">
        <v>184</v>
      </c>
      <c r="R3400" s="61" t="s">
        <v>54</v>
      </c>
      <c r="S3400" s="4" t="s">
        <v>84</v>
      </c>
      <c r="T3400" s="4" t="s">
        <v>2606</v>
      </c>
      <c r="U3400" s="4" t="s">
        <v>2606</v>
      </c>
      <c r="V3400" s="4" t="s">
        <v>1116</v>
      </c>
      <c r="W3400" s="4" t="s">
        <v>416</v>
      </c>
      <c r="X3400" s="4" t="s">
        <v>1118</v>
      </c>
      <c r="Y3400" s="4" t="s">
        <v>60</v>
      </c>
      <c r="Z3400" s="4" t="s">
        <v>54</v>
      </c>
      <c r="AA3400" s="4" t="s">
        <v>61</v>
      </c>
      <c r="AB3400" s="4" t="s">
        <v>62</v>
      </c>
      <c r="AC3400" s="4">
        <v>215405</v>
      </c>
      <c r="AD3400" s="4"/>
      <c r="AE3400" s="4" t="s">
        <v>5</v>
      </c>
      <c r="AF3400" s="6">
        <v>41838.609722222223</v>
      </c>
      <c r="AG3400" s="6">
        <v>41838.609722222223</v>
      </c>
      <c r="AH3400" s="5"/>
      <c r="AI3400" s="4"/>
      <c r="AJ3400" s="4" t="s">
        <v>63</v>
      </c>
      <c r="AK3400" s="4"/>
      <c r="AL3400" s="6"/>
      <c r="AM3400" s="6"/>
      <c r="AN3400" s="61"/>
      <c r="AO3400" s="4"/>
      <c r="AP3400" s="4"/>
    </row>
    <row r="3401" spans="1:42" ht="136.5" customHeight="1">
      <c r="A3401" s="61" t="s">
        <v>2606</v>
      </c>
      <c r="B3401" s="61" t="s">
        <v>179</v>
      </c>
      <c r="C3401" s="61" t="s">
        <v>92</v>
      </c>
      <c r="D3401" s="61" t="s">
        <v>92</v>
      </c>
      <c r="E3401" s="4" t="s">
        <v>391</v>
      </c>
      <c r="F3401" s="61" t="s">
        <v>369</v>
      </c>
      <c r="G3401" s="62">
        <v>2014</v>
      </c>
      <c r="H3401" s="61">
        <v>95109</v>
      </c>
      <c r="I3401" s="61">
        <v>0</v>
      </c>
      <c r="J3401" s="61" t="s">
        <v>4233</v>
      </c>
      <c r="K3401" s="4">
        <v>70000</v>
      </c>
      <c r="L3401" s="4" t="s">
        <v>560</v>
      </c>
      <c r="M3401" s="61" t="s">
        <v>5620</v>
      </c>
      <c r="N3401" s="61" t="s">
        <v>5620</v>
      </c>
      <c r="O3401" s="63">
        <v>41837</v>
      </c>
      <c r="P3401" s="61" t="s">
        <v>352</v>
      </c>
      <c r="Q3401" s="61" t="s">
        <v>196</v>
      </c>
      <c r="R3401" s="61" t="s">
        <v>54</v>
      </c>
      <c r="S3401" s="4" t="s">
        <v>55</v>
      </c>
      <c r="T3401" s="4" t="s">
        <v>2606</v>
      </c>
      <c r="U3401" s="4" t="s">
        <v>2606</v>
      </c>
      <c r="V3401" s="4" t="s">
        <v>179</v>
      </c>
      <c r="W3401" s="4" t="s">
        <v>58</v>
      </c>
      <c r="X3401" s="4" t="s">
        <v>185</v>
      </c>
      <c r="Y3401" s="4" t="s">
        <v>60</v>
      </c>
      <c r="Z3401" s="4" t="s">
        <v>54</v>
      </c>
      <c r="AA3401" s="4" t="s">
        <v>61</v>
      </c>
      <c r="AB3401" s="4" t="s">
        <v>62</v>
      </c>
      <c r="AC3401" s="4">
        <v>217781</v>
      </c>
      <c r="AD3401" s="4"/>
      <c r="AE3401" s="4" t="s">
        <v>70</v>
      </c>
      <c r="AF3401" s="6">
        <v>41890.488888888889</v>
      </c>
      <c r="AG3401" s="6">
        <v>41890.488888888889</v>
      </c>
      <c r="AH3401" s="5">
        <v>2014</v>
      </c>
      <c r="AI3401" s="4" t="s">
        <v>54</v>
      </c>
      <c r="AJ3401" s="4" t="s">
        <v>63</v>
      </c>
      <c r="AK3401" s="4">
        <v>91132980</v>
      </c>
      <c r="AL3401" s="6">
        <v>41640</v>
      </c>
      <c r="AM3401" s="6">
        <v>42004</v>
      </c>
      <c r="AN3401" s="61" t="s">
        <v>337</v>
      </c>
      <c r="AO3401" s="4" t="s">
        <v>97</v>
      </c>
      <c r="AP3401" s="4" t="s">
        <v>131</v>
      </c>
    </row>
    <row r="3402" spans="1:42" ht="136.5" customHeight="1">
      <c r="A3402" s="61" t="s">
        <v>57</v>
      </c>
      <c r="B3402" s="61" t="s">
        <v>179</v>
      </c>
      <c r="C3402" s="61" t="s">
        <v>92</v>
      </c>
      <c r="D3402" s="61" t="s">
        <v>92</v>
      </c>
      <c r="E3402" s="4" t="s">
        <v>391</v>
      </c>
      <c r="F3402" s="61" t="s">
        <v>369</v>
      </c>
      <c r="G3402" s="62">
        <v>2014</v>
      </c>
      <c r="H3402" s="61">
        <v>3000000</v>
      </c>
      <c r="I3402" s="61">
        <v>0</v>
      </c>
      <c r="J3402" s="61" t="s">
        <v>3872</v>
      </c>
      <c r="K3402" s="4" t="s">
        <v>3</v>
      </c>
      <c r="L3402" s="4" t="s">
        <v>52</v>
      </c>
      <c r="M3402" s="61" t="s">
        <v>5620</v>
      </c>
      <c r="N3402" s="61" t="s">
        <v>5620</v>
      </c>
      <c r="O3402" s="63">
        <v>41838</v>
      </c>
      <c r="P3402" s="61" t="s">
        <v>352</v>
      </c>
      <c r="Q3402" s="61" t="s">
        <v>196</v>
      </c>
      <c r="R3402" s="61" t="s">
        <v>54</v>
      </c>
      <c r="S3402" s="4" t="s">
        <v>55</v>
      </c>
      <c r="T3402" s="4" t="s">
        <v>57</v>
      </c>
      <c r="U3402" s="4" t="s">
        <v>57</v>
      </c>
      <c r="V3402" s="4" t="s">
        <v>179</v>
      </c>
      <c r="W3402" s="4" t="s">
        <v>58</v>
      </c>
      <c r="X3402" s="4" t="s">
        <v>185</v>
      </c>
      <c r="Y3402" s="4" t="s">
        <v>60</v>
      </c>
      <c r="Z3402" s="4" t="s">
        <v>54</v>
      </c>
      <c r="AA3402" s="4" t="s">
        <v>61</v>
      </c>
      <c r="AB3402" s="4" t="s">
        <v>62</v>
      </c>
      <c r="AC3402" s="4">
        <v>217787</v>
      </c>
      <c r="AD3402" s="4"/>
      <c r="AE3402" s="4" t="s">
        <v>70</v>
      </c>
      <c r="AF3402" s="6">
        <v>41890.512499999997</v>
      </c>
      <c r="AG3402" s="6">
        <v>41890.51180555555</v>
      </c>
      <c r="AH3402" s="5">
        <v>2014</v>
      </c>
      <c r="AI3402" s="4" t="s">
        <v>54</v>
      </c>
      <c r="AJ3402" s="4" t="s">
        <v>63</v>
      </c>
      <c r="AK3402" s="4">
        <v>91132980</v>
      </c>
      <c r="AL3402" s="6">
        <v>41640</v>
      </c>
      <c r="AM3402" s="6">
        <v>42004</v>
      </c>
      <c r="AN3402" s="61" t="s">
        <v>337</v>
      </c>
      <c r="AO3402" s="4" t="s">
        <v>97</v>
      </c>
      <c r="AP3402" s="4" t="s">
        <v>131</v>
      </c>
    </row>
    <row r="3403" spans="1:42" ht="136.5" customHeight="1">
      <c r="A3403" s="61" t="s">
        <v>56</v>
      </c>
      <c r="B3403" s="61" t="s">
        <v>47</v>
      </c>
      <c r="C3403" s="61" t="s">
        <v>92</v>
      </c>
      <c r="D3403" s="61" t="s">
        <v>92</v>
      </c>
      <c r="E3403" s="4" t="s">
        <v>93</v>
      </c>
      <c r="F3403" s="61" t="s">
        <v>94</v>
      </c>
      <c r="G3403" s="62">
        <v>2014</v>
      </c>
      <c r="H3403" s="61">
        <v>-234041</v>
      </c>
      <c r="I3403" s="61">
        <v>0</v>
      </c>
      <c r="J3403" s="61" t="s">
        <v>122</v>
      </c>
      <c r="K3403" s="4"/>
      <c r="L3403" s="4" t="s">
        <v>52</v>
      </c>
      <c r="M3403" s="61" t="s">
        <v>5620</v>
      </c>
      <c r="N3403" s="61"/>
      <c r="O3403" s="63">
        <v>41840</v>
      </c>
      <c r="P3403" s="61" t="s">
        <v>96</v>
      </c>
      <c r="Q3403" s="61" t="s">
        <v>69</v>
      </c>
      <c r="R3403" s="61" t="s">
        <v>54</v>
      </c>
      <c r="S3403" s="4" t="s">
        <v>55</v>
      </c>
      <c r="T3403" s="4" t="s">
        <v>56</v>
      </c>
      <c r="U3403" s="4" t="s">
        <v>57</v>
      </c>
      <c r="V3403" s="4" t="s">
        <v>47</v>
      </c>
      <c r="W3403" s="4" t="s">
        <v>58</v>
      </c>
      <c r="X3403" s="4" t="s">
        <v>59</v>
      </c>
      <c r="Y3403" s="4" t="s">
        <v>60</v>
      </c>
      <c r="Z3403" s="4" t="s">
        <v>54</v>
      </c>
      <c r="AA3403" s="4" t="s">
        <v>61</v>
      </c>
      <c r="AB3403" s="4" t="s">
        <v>62</v>
      </c>
      <c r="AC3403" s="4">
        <v>216750</v>
      </c>
      <c r="AD3403" s="4"/>
      <c r="AE3403" s="4" t="s">
        <v>5</v>
      </c>
      <c r="AF3403" s="6">
        <v>41865.506944444445</v>
      </c>
      <c r="AG3403" s="6">
        <v>41865.506944444445</v>
      </c>
      <c r="AH3403" s="5">
        <v>2014</v>
      </c>
      <c r="AI3403" s="4" t="s">
        <v>54</v>
      </c>
      <c r="AJ3403" s="4" t="s">
        <v>63</v>
      </c>
      <c r="AK3403" s="4">
        <v>0</v>
      </c>
      <c r="AL3403" s="6">
        <v>41640</v>
      </c>
      <c r="AM3403" s="6">
        <v>42004</v>
      </c>
      <c r="AN3403" s="61" t="s">
        <v>77</v>
      </c>
      <c r="AO3403" s="4" t="s">
        <v>97</v>
      </c>
      <c r="AP3403" s="4" t="s">
        <v>79</v>
      </c>
    </row>
    <row r="3404" spans="1:42" ht="102" customHeight="1">
      <c r="A3404" s="61" t="s">
        <v>47</v>
      </c>
      <c r="B3404" s="61" t="s">
        <v>56</v>
      </c>
      <c r="C3404" s="61" t="s">
        <v>92</v>
      </c>
      <c r="D3404" s="61" t="s">
        <v>92</v>
      </c>
      <c r="E3404" s="4" t="s">
        <v>1254</v>
      </c>
      <c r="F3404" s="61" t="s">
        <v>1255</v>
      </c>
      <c r="G3404" s="62">
        <v>2014</v>
      </c>
      <c r="H3404" s="61">
        <v>234041</v>
      </c>
      <c r="I3404" s="61">
        <v>0</v>
      </c>
      <c r="J3404" s="61" t="s">
        <v>1256</v>
      </c>
      <c r="K3404" s="4" t="s">
        <v>3</v>
      </c>
      <c r="L3404" s="4" t="s">
        <v>52</v>
      </c>
      <c r="M3404" s="61" t="s">
        <v>5620</v>
      </c>
      <c r="N3404" s="61" t="s">
        <v>5620</v>
      </c>
      <c r="O3404" s="63">
        <v>41840</v>
      </c>
      <c r="P3404" s="61" t="s">
        <v>402</v>
      </c>
      <c r="Q3404" s="61" t="s">
        <v>403</v>
      </c>
      <c r="R3404" s="61" t="s">
        <v>54</v>
      </c>
      <c r="S3404" s="4" t="s">
        <v>55</v>
      </c>
      <c r="T3404" s="4" t="s">
        <v>47</v>
      </c>
      <c r="U3404" s="4" t="s">
        <v>208</v>
      </c>
      <c r="V3404" s="4" t="s">
        <v>56</v>
      </c>
      <c r="W3404" s="4" t="s">
        <v>86</v>
      </c>
      <c r="X3404" s="4" t="s">
        <v>1241</v>
      </c>
      <c r="Y3404" s="4" t="s">
        <v>60</v>
      </c>
      <c r="Z3404" s="4" t="s">
        <v>54</v>
      </c>
      <c r="AA3404" s="4" t="s">
        <v>61</v>
      </c>
      <c r="AB3404" s="4" t="s">
        <v>62</v>
      </c>
      <c r="AC3404" s="4">
        <v>216728</v>
      </c>
      <c r="AD3404" s="4"/>
      <c r="AE3404" s="4" t="s">
        <v>5</v>
      </c>
      <c r="AF3404" s="6">
        <v>41865.53125</v>
      </c>
      <c r="AG3404" s="6">
        <v>41865.506944444445</v>
      </c>
      <c r="AH3404" s="5">
        <v>2014</v>
      </c>
      <c r="AI3404" s="4" t="s">
        <v>54</v>
      </c>
      <c r="AJ3404" s="4" t="s">
        <v>63</v>
      </c>
      <c r="AK3404" s="4">
        <v>0</v>
      </c>
      <c r="AL3404" s="6">
        <v>41640</v>
      </c>
      <c r="AM3404" s="6">
        <v>42004</v>
      </c>
      <c r="AN3404" s="61" t="s">
        <v>337</v>
      </c>
      <c r="AO3404" s="4" t="s">
        <v>78</v>
      </c>
      <c r="AP3404" s="4" t="s">
        <v>79</v>
      </c>
    </row>
    <row r="3405" spans="1:42" ht="102" customHeight="1">
      <c r="A3405" s="61" t="s">
        <v>2832</v>
      </c>
      <c r="B3405" s="61" t="s">
        <v>132</v>
      </c>
      <c r="C3405" s="61" t="s">
        <v>92</v>
      </c>
      <c r="D3405" s="61" t="s">
        <v>92</v>
      </c>
      <c r="E3405" s="4" t="s">
        <v>2847</v>
      </c>
      <c r="F3405" s="61" t="s">
        <v>408</v>
      </c>
      <c r="G3405" s="62">
        <v>2014</v>
      </c>
      <c r="H3405" s="61">
        <v>679348</v>
      </c>
      <c r="I3405" s="61">
        <v>0</v>
      </c>
      <c r="J3405" s="61" t="s">
        <v>2848</v>
      </c>
      <c r="K3405" s="4">
        <v>500000</v>
      </c>
      <c r="L3405" s="4" t="s">
        <v>560</v>
      </c>
      <c r="M3405" s="61" t="s">
        <v>5620</v>
      </c>
      <c r="N3405" s="61" t="s">
        <v>5620</v>
      </c>
      <c r="O3405" s="63">
        <v>41841</v>
      </c>
      <c r="P3405" s="61" t="s">
        <v>96</v>
      </c>
      <c r="Q3405" s="61" t="s">
        <v>69</v>
      </c>
      <c r="R3405" s="61" t="s">
        <v>54</v>
      </c>
      <c r="S3405" s="4" t="s">
        <v>84</v>
      </c>
      <c r="T3405" s="4" t="s">
        <v>2832</v>
      </c>
      <c r="U3405" s="4" t="s">
        <v>2832</v>
      </c>
      <c r="V3405" s="4" t="s">
        <v>132</v>
      </c>
      <c r="W3405" s="4" t="s">
        <v>58</v>
      </c>
      <c r="X3405" s="4" t="s">
        <v>138</v>
      </c>
      <c r="Y3405" s="4" t="s">
        <v>60</v>
      </c>
      <c r="Z3405" s="4" t="s">
        <v>54</v>
      </c>
      <c r="AA3405" s="4" t="s">
        <v>61</v>
      </c>
      <c r="AB3405" s="4" t="s">
        <v>62</v>
      </c>
      <c r="AC3405" s="4">
        <v>216886</v>
      </c>
      <c r="AD3405" s="4"/>
      <c r="AE3405" s="4" t="s">
        <v>5</v>
      </c>
      <c r="AF3405" s="6">
        <v>41869.717361111107</v>
      </c>
      <c r="AG3405" s="6">
        <v>41869.717361111107</v>
      </c>
      <c r="AH3405" s="5">
        <v>2014</v>
      </c>
      <c r="AI3405" s="4" t="s">
        <v>54</v>
      </c>
      <c r="AJ3405" s="4" t="s">
        <v>347</v>
      </c>
      <c r="AK3405" s="4">
        <v>0</v>
      </c>
      <c r="AL3405" s="6">
        <v>41640</v>
      </c>
      <c r="AM3405" s="6">
        <v>42004</v>
      </c>
      <c r="AN3405" s="61" t="s">
        <v>337</v>
      </c>
      <c r="AO3405" s="4" t="s">
        <v>78</v>
      </c>
      <c r="AP3405" s="4" t="s">
        <v>79</v>
      </c>
    </row>
    <row r="3406" spans="1:42" ht="102" customHeight="1">
      <c r="A3406" s="61" t="s">
        <v>2606</v>
      </c>
      <c r="B3406" s="61" t="s">
        <v>244</v>
      </c>
      <c r="C3406" s="61" t="s">
        <v>92</v>
      </c>
      <c r="D3406" s="61" t="s">
        <v>92</v>
      </c>
      <c r="E3406" s="4" t="s">
        <v>353</v>
      </c>
      <c r="F3406" s="61" t="s">
        <v>354</v>
      </c>
      <c r="G3406" s="62">
        <v>2014</v>
      </c>
      <c r="H3406" s="61">
        <v>276625</v>
      </c>
      <c r="I3406" s="61">
        <v>0</v>
      </c>
      <c r="J3406" s="61" t="s">
        <v>4247</v>
      </c>
      <c r="K3406" s="4">
        <v>200000</v>
      </c>
      <c r="L3406" s="4" t="s">
        <v>560</v>
      </c>
      <c r="M3406" s="61" t="s">
        <v>5620</v>
      </c>
      <c r="N3406" s="61" t="s">
        <v>5620</v>
      </c>
      <c r="O3406" s="63">
        <v>41841</v>
      </c>
      <c r="P3406" s="61" t="s">
        <v>352</v>
      </c>
      <c r="Q3406" s="61" t="s">
        <v>196</v>
      </c>
      <c r="R3406" s="61" t="s">
        <v>54</v>
      </c>
      <c r="S3406" s="4" t="s">
        <v>55</v>
      </c>
      <c r="T3406" s="4" t="s">
        <v>2606</v>
      </c>
      <c r="U3406" s="4" t="s">
        <v>2606</v>
      </c>
      <c r="V3406" s="4" t="s">
        <v>244</v>
      </c>
      <c r="W3406" s="4" t="s">
        <v>58</v>
      </c>
      <c r="X3406" s="4" t="s">
        <v>248</v>
      </c>
      <c r="Y3406" s="4" t="s">
        <v>60</v>
      </c>
      <c r="Z3406" s="4" t="s">
        <v>54</v>
      </c>
      <c r="AA3406" s="4" t="s">
        <v>61</v>
      </c>
      <c r="AB3406" s="4" t="s">
        <v>62</v>
      </c>
      <c r="AC3406" s="4">
        <v>216090</v>
      </c>
      <c r="AD3406" s="4"/>
      <c r="AE3406" s="4" t="s">
        <v>119</v>
      </c>
      <c r="AF3406" s="6">
        <v>41851.664583333331</v>
      </c>
      <c r="AG3406" s="6">
        <v>41851.509027777778</v>
      </c>
      <c r="AH3406" s="5">
        <v>2014</v>
      </c>
      <c r="AI3406" s="4" t="s">
        <v>54</v>
      </c>
      <c r="AJ3406" s="4" t="s">
        <v>63</v>
      </c>
      <c r="AK3406" s="4">
        <v>102367463</v>
      </c>
      <c r="AL3406" s="6">
        <v>41640</v>
      </c>
      <c r="AM3406" s="6">
        <v>42004</v>
      </c>
      <c r="AN3406" s="61" t="s">
        <v>337</v>
      </c>
      <c r="AO3406" s="4" t="s">
        <v>97</v>
      </c>
      <c r="AP3406" s="4" t="s">
        <v>131</v>
      </c>
    </row>
    <row r="3407" spans="1:42" ht="114" customHeight="1">
      <c r="A3407" s="61" t="s">
        <v>5260</v>
      </c>
      <c r="B3407" s="61" t="s">
        <v>244</v>
      </c>
      <c r="C3407" s="61" t="s">
        <v>92</v>
      </c>
      <c r="D3407" s="61" t="s">
        <v>92</v>
      </c>
      <c r="E3407" s="4" t="s">
        <v>353</v>
      </c>
      <c r="F3407" s="61" t="s">
        <v>354</v>
      </c>
      <c r="G3407" s="62">
        <v>2014</v>
      </c>
      <c r="H3407" s="61">
        <v>2915452</v>
      </c>
      <c r="I3407" s="61">
        <v>0</v>
      </c>
      <c r="J3407" s="61" t="s">
        <v>2593</v>
      </c>
      <c r="K3407" s="4" t="s">
        <v>3</v>
      </c>
      <c r="L3407" s="4" t="s">
        <v>52</v>
      </c>
      <c r="M3407" s="61" t="s">
        <v>5620</v>
      </c>
      <c r="N3407" s="61" t="s">
        <v>5620</v>
      </c>
      <c r="O3407" s="63">
        <v>41841</v>
      </c>
      <c r="P3407" s="61" t="s">
        <v>352</v>
      </c>
      <c r="Q3407" s="61" t="s">
        <v>196</v>
      </c>
      <c r="R3407" s="61" t="s">
        <v>54</v>
      </c>
      <c r="S3407" s="4" t="s">
        <v>55</v>
      </c>
      <c r="T3407" s="4" t="s">
        <v>5260</v>
      </c>
      <c r="U3407" s="4" t="s">
        <v>5262</v>
      </c>
      <c r="V3407" s="4" t="s">
        <v>244</v>
      </c>
      <c r="W3407" s="4" t="s">
        <v>58</v>
      </c>
      <c r="X3407" s="4" t="s">
        <v>248</v>
      </c>
      <c r="Y3407" s="4" t="s">
        <v>60</v>
      </c>
      <c r="Z3407" s="4" t="s">
        <v>54</v>
      </c>
      <c r="AA3407" s="4" t="s">
        <v>61</v>
      </c>
      <c r="AB3407" s="4" t="s">
        <v>62</v>
      </c>
      <c r="AC3407" s="4">
        <v>216129</v>
      </c>
      <c r="AD3407" s="4"/>
      <c r="AE3407" s="4" t="s">
        <v>70</v>
      </c>
      <c r="AF3407" s="6">
        <v>41851.66805555555</v>
      </c>
      <c r="AG3407" s="6">
        <v>41851.66805555555</v>
      </c>
      <c r="AH3407" s="5">
        <v>2014</v>
      </c>
      <c r="AI3407" s="4" t="s">
        <v>54</v>
      </c>
      <c r="AJ3407" s="4" t="s">
        <v>63</v>
      </c>
      <c r="AK3407" s="4">
        <v>102367463</v>
      </c>
      <c r="AL3407" s="6">
        <v>41640</v>
      </c>
      <c r="AM3407" s="6">
        <v>42004</v>
      </c>
      <c r="AN3407" s="61" t="s">
        <v>337</v>
      </c>
      <c r="AO3407" s="4" t="s">
        <v>97</v>
      </c>
      <c r="AP3407" s="4" t="s">
        <v>131</v>
      </c>
    </row>
    <row r="3408" spans="1:42" ht="114" customHeight="1">
      <c r="A3408" s="61" t="s">
        <v>56</v>
      </c>
      <c r="B3408" s="61" t="s">
        <v>47</v>
      </c>
      <c r="C3408" s="61" t="s">
        <v>92</v>
      </c>
      <c r="D3408" s="61" t="s">
        <v>92</v>
      </c>
      <c r="E3408" s="4" t="s">
        <v>93</v>
      </c>
      <c r="F3408" s="61" t="s">
        <v>94</v>
      </c>
      <c r="G3408" s="62">
        <v>2014</v>
      </c>
      <c r="H3408" s="61">
        <v>-129919</v>
      </c>
      <c r="I3408" s="61">
        <v>0</v>
      </c>
      <c r="J3408" s="61" t="s">
        <v>123</v>
      </c>
      <c r="K3408" s="4"/>
      <c r="L3408" s="4" t="s">
        <v>52</v>
      </c>
      <c r="M3408" s="61" t="s">
        <v>5620</v>
      </c>
      <c r="N3408" s="61"/>
      <c r="O3408" s="63">
        <v>41842</v>
      </c>
      <c r="P3408" s="61" t="s">
        <v>96</v>
      </c>
      <c r="Q3408" s="61" t="s">
        <v>69</v>
      </c>
      <c r="R3408" s="61" t="s">
        <v>54</v>
      </c>
      <c r="S3408" s="4" t="s">
        <v>55</v>
      </c>
      <c r="T3408" s="4" t="s">
        <v>56</v>
      </c>
      <c r="U3408" s="4" t="s">
        <v>57</v>
      </c>
      <c r="V3408" s="4" t="s">
        <v>47</v>
      </c>
      <c r="W3408" s="4" t="s">
        <v>58</v>
      </c>
      <c r="X3408" s="4" t="s">
        <v>59</v>
      </c>
      <c r="Y3408" s="4" t="s">
        <v>60</v>
      </c>
      <c r="Z3408" s="4" t="s">
        <v>54</v>
      </c>
      <c r="AA3408" s="4" t="s">
        <v>61</v>
      </c>
      <c r="AB3408" s="4" t="s">
        <v>62</v>
      </c>
      <c r="AC3408" s="4">
        <v>216749</v>
      </c>
      <c r="AD3408" s="4"/>
      <c r="AE3408" s="4" t="s">
        <v>5</v>
      </c>
      <c r="AF3408" s="6">
        <v>41865.507638888885</v>
      </c>
      <c r="AG3408" s="6">
        <v>41865.507638888885</v>
      </c>
      <c r="AH3408" s="5">
        <v>2014</v>
      </c>
      <c r="AI3408" s="4" t="s">
        <v>54</v>
      </c>
      <c r="AJ3408" s="4" t="s">
        <v>63</v>
      </c>
      <c r="AK3408" s="4">
        <v>0</v>
      </c>
      <c r="AL3408" s="6">
        <v>41640</v>
      </c>
      <c r="AM3408" s="6">
        <v>42004</v>
      </c>
      <c r="AN3408" s="61" t="s">
        <v>77</v>
      </c>
      <c r="AO3408" s="4" t="s">
        <v>97</v>
      </c>
      <c r="AP3408" s="4" t="s">
        <v>79</v>
      </c>
    </row>
    <row r="3409" spans="1:42" ht="114" customHeight="1">
      <c r="A3409" s="61" t="s">
        <v>47</v>
      </c>
      <c r="B3409" s="61" t="s">
        <v>56</v>
      </c>
      <c r="C3409" s="61" t="s">
        <v>92</v>
      </c>
      <c r="D3409" s="61" t="s">
        <v>92</v>
      </c>
      <c r="E3409" s="4" t="s">
        <v>1257</v>
      </c>
      <c r="F3409" s="61" t="s">
        <v>1258</v>
      </c>
      <c r="G3409" s="62">
        <v>2014</v>
      </c>
      <c r="H3409" s="61">
        <v>129919</v>
      </c>
      <c r="I3409" s="61">
        <v>0</v>
      </c>
      <c r="J3409" s="61" t="s">
        <v>1260</v>
      </c>
      <c r="K3409" s="4" t="s">
        <v>3</v>
      </c>
      <c r="L3409" s="4" t="s">
        <v>52</v>
      </c>
      <c r="M3409" s="61" t="s">
        <v>5620</v>
      </c>
      <c r="N3409" s="61" t="s">
        <v>5620</v>
      </c>
      <c r="O3409" s="63">
        <v>41842</v>
      </c>
      <c r="P3409" s="61" t="s">
        <v>958</v>
      </c>
      <c r="Q3409" s="61" t="s">
        <v>137</v>
      </c>
      <c r="R3409" s="61" t="s">
        <v>54</v>
      </c>
      <c r="S3409" s="4" t="s">
        <v>55</v>
      </c>
      <c r="T3409" s="4" t="s">
        <v>47</v>
      </c>
      <c r="U3409" s="4" t="s">
        <v>208</v>
      </c>
      <c r="V3409" s="4" t="s">
        <v>56</v>
      </c>
      <c r="W3409" s="4" t="s">
        <v>86</v>
      </c>
      <c r="X3409" s="4" t="s">
        <v>1241</v>
      </c>
      <c r="Y3409" s="4" t="s">
        <v>60</v>
      </c>
      <c r="Z3409" s="4" t="s">
        <v>54</v>
      </c>
      <c r="AA3409" s="4" t="s">
        <v>61</v>
      </c>
      <c r="AB3409" s="4" t="s">
        <v>62</v>
      </c>
      <c r="AC3409" s="4">
        <v>216730</v>
      </c>
      <c r="AD3409" s="4"/>
      <c r="AE3409" s="4" t="s">
        <v>5</v>
      </c>
      <c r="AF3409" s="6">
        <v>41865.529861111107</v>
      </c>
      <c r="AG3409" s="6">
        <v>41865.507638888885</v>
      </c>
      <c r="AH3409" s="5">
        <v>2014</v>
      </c>
      <c r="AI3409" s="4" t="s">
        <v>54</v>
      </c>
      <c r="AJ3409" s="4" t="s">
        <v>63</v>
      </c>
      <c r="AK3409" s="4">
        <v>0</v>
      </c>
      <c r="AL3409" s="6">
        <v>41640</v>
      </c>
      <c r="AM3409" s="6">
        <v>42004</v>
      </c>
      <c r="AN3409" s="61" t="s">
        <v>337</v>
      </c>
      <c r="AO3409" s="4" t="s">
        <v>78</v>
      </c>
      <c r="AP3409" s="4" t="s">
        <v>79</v>
      </c>
    </row>
    <row r="3410" spans="1:42" ht="114" customHeight="1">
      <c r="A3410" s="61" t="s">
        <v>2458</v>
      </c>
      <c r="B3410" s="61" t="s">
        <v>179</v>
      </c>
      <c r="C3410" s="61" t="s">
        <v>92</v>
      </c>
      <c r="D3410" s="61" t="s">
        <v>92</v>
      </c>
      <c r="E3410" s="4" t="s">
        <v>407</v>
      </c>
      <c r="F3410" s="61" t="s">
        <v>408</v>
      </c>
      <c r="G3410" s="62">
        <v>2014</v>
      </c>
      <c r="H3410" s="61">
        <v>668449</v>
      </c>
      <c r="I3410" s="61">
        <v>0</v>
      </c>
      <c r="J3410" s="61" t="s">
        <v>2494</v>
      </c>
      <c r="K3410" s="4">
        <v>500000</v>
      </c>
      <c r="L3410" s="4" t="s">
        <v>560</v>
      </c>
      <c r="M3410" s="61" t="s">
        <v>5620</v>
      </c>
      <c r="N3410" s="61"/>
      <c r="O3410" s="63">
        <v>41842</v>
      </c>
      <c r="P3410" s="61" t="s">
        <v>96</v>
      </c>
      <c r="Q3410" s="61" t="s">
        <v>69</v>
      </c>
      <c r="R3410" s="61" t="s">
        <v>54</v>
      </c>
      <c r="S3410" s="4" t="s">
        <v>55</v>
      </c>
      <c r="T3410" s="4" t="s">
        <v>2458</v>
      </c>
      <c r="U3410" s="4" t="s">
        <v>2458</v>
      </c>
      <c r="V3410" s="4" t="s">
        <v>179</v>
      </c>
      <c r="W3410" s="4" t="s">
        <v>58</v>
      </c>
      <c r="X3410" s="4" t="s">
        <v>185</v>
      </c>
      <c r="Y3410" s="4" t="s">
        <v>60</v>
      </c>
      <c r="Z3410" s="4" t="s">
        <v>54</v>
      </c>
      <c r="AA3410" s="4" t="s">
        <v>61</v>
      </c>
      <c r="AB3410" s="4" t="s">
        <v>62</v>
      </c>
      <c r="AC3410" s="4">
        <v>216168</v>
      </c>
      <c r="AD3410" s="4"/>
      <c r="AE3410" s="4" t="s">
        <v>119</v>
      </c>
      <c r="AF3410" s="6">
        <v>41890.54305555555</v>
      </c>
      <c r="AG3410" s="6">
        <v>41855.715277777774</v>
      </c>
      <c r="AH3410" s="5">
        <v>2014</v>
      </c>
      <c r="AI3410" s="4" t="s">
        <v>54</v>
      </c>
      <c r="AJ3410" s="4" t="s">
        <v>63</v>
      </c>
      <c r="AK3410" s="4">
        <v>0</v>
      </c>
      <c r="AL3410" s="6">
        <v>41640</v>
      </c>
      <c r="AM3410" s="6">
        <v>42004</v>
      </c>
      <c r="AN3410" s="61" t="s">
        <v>77</v>
      </c>
      <c r="AO3410" s="4" t="s">
        <v>78</v>
      </c>
      <c r="AP3410" s="4" t="s">
        <v>79</v>
      </c>
    </row>
    <row r="3411" spans="1:42" ht="114" customHeight="1">
      <c r="A3411" s="61" t="s">
        <v>2902</v>
      </c>
      <c r="B3411" s="61" t="s">
        <v>100</v>
      </c>
      <c r="C3411" s="61" t="s">
        <v>92</v>
      </c>
      <c r="D3411" s="61"/>
      <c r="E3411" s="4"/>
      <c r="F3411" s="61"/>
      <c r="G3411" s="62">
        <v>2014</v>
      </c>
      <c r="H3411" s="61">
        <v>2717391</v>
      </c>
      <c r="I3411" s="61">
        <v>0</v>
      </c>
      <c r="J3411" s="61" t="s">
        <v>2972</v>
      </c>
      <c r="K3411" s="4">
        <v>2000000</v>
      </c>
      <c r="L3411" s="4" t="s">
        <v>560</v>
      </c>
      <c r="M3411" s="61" t="s">
        <v>5620</v>
      </c>
      <c r="N3411" s="61"/>
      <c r="O3411" s="63">
        <v>41842</v>
      </c>
      <c r="P3411" s="61"/>
      <c r="Q3411" s="61" t="s">
        <v>69</v>
      </c>
      <c r="R3411" s="61" t="s">
        <v>54</v>
      </c>
      <c r="S3411" s="4" t="s">
        <v>84</v>
      </c>
      <c r="T3411" s="4" t="s">
        <v>2902</v>
      </c>
      <c r="U3411" s="4" t="s">
        <v>2902</v>
      </c>
      <c r="V3411" s="4" t="s">
        <v>100</v>
      </c>
      <c r="W3411" s="4" t="s">
        <v>103</v>
      </c>
      <c r="X3411" s="4" t="s">
        <v>104</v>
      </c>
      <c r="Y3411" s="4" t="s">
        <v>60</v>
      </c>
      <c r="Z3411" s="4" t="s">
        <v>54</v>
      </c>
      <c r="AA3411" s="4" t="s">
        <v>61</v>
      </c>
      <c r="AB3411" s="4" t="s">
        <v>62</v>
      </c>
      <c r="AC3411" s="4">
        <v>215906</v>
      </c>
      <c r="AD3411" s="4"/>
      <c r="AE3411" s="4" t="s">
        <v>5</v>
      </c>
      <c r="AF3411" s="6">
        <v>41856.431944444441</v>
      </c>
      <c r="AG3411" s="6">
        <v>41845.459722222222</v>
      </c>
      <c r="AH3411" s="5"/>
      <c r="AI3411" s="4"/>
      <c r="AJ3411" s="4" t="s">
        <v>63</v>
      </c>
      <c r="AK3411" s="4"/>
      <c r="AL3411" s="6"/>
      <c r="AM3411" s="6"/>
      <c r="AN3411" s="61"/>
      <c r="AO3411" s="4"/>
      <c r="AP3411" s="4"/>
    </row>
    <row r="3412" spans="1:42" ht="114" customHeight="1">
      <c r="A3412" s="61" t="s">
        <v>57</v>
      </c>
      <c r="B3412" s="61" t="s">
        <v>244</v>
      </c>
      <c r="C3412" s="61" t="s">
        <v>92</v>
      </c>
      <c r="D3412" s="61" t="s">
        <v>92</v>
      </c>
      <c r="E3412" s="4" t="s">
        <v>353</v>
      </c>
      <c r="F3412" s="61" t="s">
        <v>354</v>
      </c>
      <c r="G3412" s="62">
        <v>2014</v>
      </c>
      <c r="H3412" s="61">
        <v>953</v>
      </c>
      <c r="I3412" s="61">
        <v>0</v>
      </c>
      <c r="J3412" s="61" t="s">
        <v>354</v>
      </c>
      <c r="K3412" s="4" t="s">
        <v>3</v>
      </c>
      <c r="L3412" s="4" t="s">
        <v>52</v>
      </c>
      <c r="M3412" s="61" t="s">
        <v>5620</v>
      </c>
      <c r="N3412" s="61" t="s">
        <v>5620</v>
      </c>
      <c r="O3412" s="63">
        <v>41842</v>
      </c>
      <c r="P3412" s="61" t="s">
        <v>352</v>
      </c>
      <c r="Q3412" s="61" t="s">
        <v>196</v>
      </c>
      <c r="R3412" s="61" t="s">
        <v>54</v>
      </c>
      <c r="S3412" s="4" t="s">
        <v>55</v>
      </c>
      <c r="T3412" s="4" t="s">
        <v>57</v>
      </c>
      <c r="U3412" s="4" t="s">
        <v>57</v>
      </c>
      <c r="V3412" s="4" t="s">
        <v>244</v>
      </c>
      <c r="W3412" s="4" t="s">
        <v>58</v>
      </c>
      <c r="X3412" s="4" t="s">
        <v>248</v>
      </c>
      <c r="Y3412" s="4" t="s">
        <v>60</v>
      </c>
      <c r="Z3412" s="4" t="s">
        <v>54</v>
      </c>
      <c r="AA3412" s="4" t="s">
        <v>61</v>
      </c>
      <c r="AB3412" s="4" t="s">
        <v>62</v>
      </c>
      <c r="AC3412" s="4">
        <v>217058</v>
      </c>
      <c r="AD3412" s="4"/>
      <c r="AE3412" s="4" t="s">
        <v>70</v>
      </c>
      <c r="AF3412" s="6">
        <v>41872.606944444444</v>
      </c>
      <c r="AG3412" s="6">
        <v>41872.606944444444</v>
      </c>
      <c r="AH3412" s="5">
        <v>2014</v>
      </c>
      <c r="AI3412" s="4" t="s">
        <v>54</v>
      </c>
      <c r="AJ3412" s="4" t="s">
        <v>63</v>
      </c>
      <c r="AK3412" s="4">
        <v>102367463</v>
      </c>
      <c r="AL3412" s="6">
        <v>41640</v>
      </c>
      <c r="AM3412" s="6">
        <v>42004</v>
      </c>
      <c r="AN3412" s="61" t="s">
        <v>337</v>
      </c>
      <c r="AO3412" s="4" t="s">
        <v>97</v>
      </c>
      <c r="AP3412" s="4" t="s">
        <v>131</v>
      </c>
    </row>
    <row r="3413" spans="1:42" ht="114" customHeight="1">
      <c r="A3413" s="4" t="s">
        <v>4478</v>
      </c>
      <c r="B3413" s="4" t="s">
        <v>244</v>
      </c>
      <c r="C3413" s="4" t="s">
        <v>92</v>
      </c>
      <c r="D3413" s="4" t="s">
        <v>92</v>
      </c>
      <c r="E3413" s="4" t="s">
        <v>349</v>
      </c>
      <c r="F3413" s="60" t="s">
        <v>350</v>
      </c>
      <c r="G3413" s="5">
        <v>2014</v>
      </c>
      <c r="H3413" s="4">
        <v>446927</v>
      </c>
      <c r="I3413" s="4">
        <v>0</v>
      </c>
      <c r="J3413" s="60" t="s">
        <v>4638</v>
      </c>
      <c r="K3413" s="4" t="s">
        <v>3</v>
      </c>
      <c r="L3413" s="4" t="s">
        <v>52</v>
      </c>
      <c r="M3413" s="4" t="s">
        <v>5622</v>
      </c>
      <c r="N3413" s="4"/>
      <c r="O3413" s="6">
        <v>41842</v>
      </c>
      <c r="P3413" s="4" t="s">
        <v>352</v>
      </c>
      <c r="Q3413" s="4" t="s">
        <v>196</v>
      </c>
      <c r="R3413" s="4" t="s">
        <v>54</v>
      </c>
      <c r="S3413" s="4" t="s">
        <v>55</v>
      </c>
      <c r="T3413" s="4" t="s">
        <v>4478</v>
      </c>
      <c r="U3413" s="4" t="s">
        <v>4478</v>
      </c>
      <c r="V3413" s="4" t="s">
        <v>244</v>
      </c>
      <c r="W3413" s="4" t="s">
        <v>58</v>
      </c>
      <c r="X3413" s="4" t="s">
        <v>248</v>
      </c>
      <c r="Y3413" s="4" t="s">
        <v>60</v>
      </c>
      <c r="Z3413" s="4" t="s">
        <v>54</v>
      </c>
      <c r="AA3413" s="4" t="s">
        <v>61</v>
      </c>
      <c r="AB3413" s="4" t="s">
        <v>62</v>
      </c>
      <c r="AC3413" s="4">
        <v>216126</v>
      </c>
      <c r="AD3413" s="4"/>
      <c r="AE3413" s="4" t="s">
        <v>119</v>
      </c>
      <c r="AF3413" s="6">
        <v>41880.472222222219</v>
      </c>
      <c r="AG3413" s="6">
        <v>41851.654861111107</v>
      </c>
      <c r="AH3413" s="5">
        <v>2014</v>
      </c>
      <c r="AI3413" s="4" t="s">
        <v>54</v>
      </c>
      <c r="AJ3413" s="4" t="s">
        <v>63</v>
      </c>
      <c r="AK3413" s="4">
        <v>37824220</v>
      </c>
      <c r="AL3413" s="6">
        <v>41640</v>
      </c>
      <c r="AM3413" s="6">
        <v>42004</v>
      </c>
      <c r="AN3413" s="60" t="s">
        <v>240</v>
      </c>
      <c r="AO3413" s="4" t="s">
        <v>97</v>
      </c>
      <c r="AP3413" s="4" t="s">
        <v>131</v>
      </c>
    </row>
    <row r="3414" spans="1:42" ht="102" customHeight="1">
      <c r="A3414" s="4" t="s">
        <v>47</v>
      </c>
      <c r="B3414" s="4" t="s">
        <v>1656</v>
      </c>
      <c r="C3414" s="4" t="s">
        <v>92</v>
      </c>
      <c r="D3414" s="4" t="s">
        <v>92</v>
      </c>
      <c r="E3414" s="4" t="s">
        <v>1721</v>
      </c>
      <c r="F3414" s="60" t="s">
        <v>1722</v>
      </c>
      <c r="G3414" s="5">
        <v>2014</v>
      </c>
      <c r="H3414" s="4">
        <v>213155</v>
      </c>
      <c r="I3414" s="4">
        <v>0</v>
      </c>
      <c r="J3414" s="60" t="s">
        <v>1723</v>
      </c>
      <c r="K3414" s="4" t="s">
        <v>3</v>
      </c>
      <c r="L3414" s="4" t="s">
        <v>52</v>
      </c>
      <c r="M3414" s="4" t="s">
        <v>5622</v>
      </c>
      <c r="N3414" s="4"/>
      <c r="O3414" s="6">
        <v>41843</v>
      </c>
      <c r="P3414" s="4" t="s">
        <v>352</v>
      </c>
      <c r="Q3414" s="4" t="s">
        <v>196</v>
      </c>
      <c r="R3414" s="4" t="s">
        <v>54</v>
      </c>
      <c r="S3414" s="4" t="s">
        <v>55</v>
      </c>
      <c r="T3414" s="4" t="s">
        <v>47</v>
      </c>
      <c r="U3414" s="4" t="s">
        <v>208</v>
      </c>
      <c r="V3414" s="4" t="s">
        <v>1656</v>
      </c>
      <c r="W3414" s="4" t="s">
        <v>86</v>
      </c>
      <c r="X3414" s="4" t="s">
        <v>1656</v>
      </c>
      <c r="Y3414" s="4" t="s">
        <v>60</v>
      </c>
      <c r="Z3414" s="4" t="s">
        <v>54</v>
      </c>
      <c r="AA3414" s="4" t="s">
        <v>61</v>
      </c>
      <c r="AB3414" s="4" t="s">
        <v>62</v>
      </c>
      <c r="AC3414" s="4">
        <v>216733</v>
      </c>
      <c r="AD3414" s="4"/>
      <c r="AE3414" s="4" t="s">
        <v>5</v>
      </c>
      <c r="AF3414" s="6">
        <v>41865.527777777774</v>
      </c>
      <c r="AG3414" s="6">
        <v>41865.509722222218</v>
      </c>
      <c r="AH3414" s="5">
        <v>2014</v>
      </c>
      <c r="AI3414" s="4" t="s">
        <v>54</v>
      </c>
      <c r="AJ3414" s="4" t="s">
        <v>63</v>
      </c>
      <c r="AK3414" s="4">
        <v>0</v>
      </c>
      <c r="AL3414" s="6">
        <v>41640</v>
      </c>
      <c r="AM3414" s="6">
        <v>42004</v>
      </c>
      <c r="AN3414" s="60" t="s">
        <v>240</v>
      </c>
      <c r="AO3414" s="4" t="s">
        <v>78</v>
      </c>
      <c r="AP3414" s="4" t="s">
        <v>79</v>
      </c>
    </row>
    <row r="3415" spans="1:42" ht="102" customHeight="1">
      <c r="A3415" s="61" t="s">
        <v>57</v>
      </c>
      <c r="B3415" s="61" t="s">
        <v>132</v>
      </c>
      <c r="C3415" s="61" t="s">
        <v>92</v>
      </c>
      <c r="D3415" s="61" t="s">
        <v>92</v>
      </c>
      <c r="E3415" s="4" t="s">
        <v>310</v>
      </c>
      <c r="F3415" s="61" t="s">
        <v>311</v>
      </c>
      <c r="G3415" s="62">
        <v>2014</v>
      </c>
      <c r="H3415" s="61">
        <v>49952</v>
      </c>
      <c r="I3415" s="61">
        <v>0</v>
      </c>
      <c r="J3415" s="61" t="s">
        <v>3791</v>
      </c>
      <c r="K3415" s="4" t="s">
        <v>3</v>
      </c>
      <c r="L3415" s="4" t="s">
        <v>52</v>
      </c>
      <c r="M3415" s="61" t="s">
        <v>5620</v>
      </c>
      <c r="N3415" s="61"/>
      <c r="O3415" s="63">
        <v>41843</v>
      </c>
      <c r="P3415" s="61" t="s">
        <v>96</v>
      </c>
      <c r="Q3415" s="61" t="s">
        <v>69</v>
      </c>
      <c r="R3415" s="61" t="s">
        <v>54</v>
      </c>
      <c r="S3415" s="4" t="s">
        <v>55</v>
      </c>
      <c r="T3415" s="4" t="s">
        <v>57</v>
      </c>
      <c r="U3415" s="4" t="s">
        <v>57</v>
      </c>
      <c r="V3415" s="4" t="s">
        <v>132</v>
      </c>
      <c r="W3415" s="4" t="s">
        <v>58</v>
      </c>
      <c r="X3415" s="4" t="s">
        <v>138</v>
      </c>
      <c r="Y3415" s="4" t="s">
        <v>60</v>
      </c>
      <c r="Z3415" s="4" t="s">
        <v>54</v>
      </c>
      <c r="AA3415" s="4" t="s">
        <v>61</v>
      </c>
      <c r="AB3415" s="4" t="s">
        <v>62</v>
      </c>
      <c r="AC3415" s="4">
        <v>221662</v>
      </c>
      <c r="AD3415" s="4"/>
      <c r="AE3415" s="4" t="s">
        <v>70</v>
      </c>
      <c r="AF3415" s="6">
        <v>41970.631944444445</v>
      </c>
      <c r="AG3415" s="6">
        <v>41970.631944444445</v>
      </c>
      <c r="AH3415" s="5">
        <v>2014</v>
      </c>
      <c r="AI3415" s="4" t="s">
        <v>54</v>
      </c>
      <c r="AJ3415" s="4" t="s">
        <v>63</v>
      </c>
      <c r="AK3415" s="4">
        <v>0</v>
      </c>
      <c r="AL3415" s="6">
        <v>41640</v>
      </c>
      <c r="AM3415" s="6">
        <v>42004</v>
      </c>
      <c r="AN3415" s="61" t="s">
        <v>77</v>
      </c>
      <c r="AO3415" s="4" t="s">
        <v>78</v>
      </c>
      <c r="AP3415" s="4" t="s">
        <v>79</v>
      </c>
    </row>
    <row r="3416" spans="1:42" ht="102" customHeight="1">
      <c r="A3416" s="61" t="s">
        <v>57</v>
      </c>
      <c r="B3416" s="61" t="s">
        <v>179</v>
      </c>
      <c r="C3416" s="61" t="s">
        <v>92</v>
      </c>
      <c r="D3416" s="61" t="s">
        <v>92</v>
      </c>
      <c r="E3416" s="4" t="s">
        <v>392</v>
      </c>
      <c r="F3416" s="61" t="s">
        <v>393</v>
      </c>
      <c r="G3416" s="62">
        <v>2014</v>
      </c>
      <c r="H3416" s="61">
        <v>336632</v>
      </c>
      <c r="I3416" s="61">
        <v>0</v>
      </c>
      <c r="J3416" s="61" t="s">
        <v>3884</v>
      </c>
      <c r="K3416" s="4" t="s">
        <v>3</v>
      </c>
      <c r="L3416" s="4" t="s">
        <v>52</v>
      </c>
      <c r="M3416" s="61" t="s">
        <v>5620</v>
      </c>
      <c r="N3416" s="61" t="s">
        <v>5620</v>
      </c>
      <c r="O3416" s="63">
        <v>41843</v>
      </c>
      <c r="P3416" s="61" t="s">
        <v>352</v>
      </c>
      <c r="Q3416" s="61" t="s">
        <v>196</v>
      </c>
      <c r="R3416" s="61" t="s">
        <v>54</v>
      </c>
      <c r="S3416" s="4" t="s">
        <v>55</v>
      </c>
      <c r="T3416" s="4" t="s">
        <v>57</v>
      </c>
      <c r="U3416" s="4" t="s">
        <v>57</v>
      </c>
      <c r="V3416" s="4" t="s">
        <v>179</v>
      </c>
      <c r="W3416" s="4" t="s">
        <v>58</v>
      </c>
      <c r="X3416" s="4" t="s">
        <v>185</v>
      </c>
      <c r="Y3416" s="4" t="s">
        <v>60</v>
      </c>
      <c r="Z3416" s="4" t="s">
        <v>54</v>
      </c>
      <c r="AA3416" s="4" t="s">
        <v>61</v>
      </c>
      <c r="AB3416" s="4" t="s">
        <v>105</v>
      </c>
      <c r="AC3416" s="4">
        <v>221310</v>
      </c>
      <c r="AD3416" s="4"/>
      <c r="AE3416" s="4" t="s">
        <v>70</v>
      </c>
      <c r="AF3416" s="6">
        <v>41963.62222222222</v>
      </c>
      <c r="AG3416" s="6">
        <v>41963.62222222222</v>
      </c>
      <c r="AH3416" s="5">
        <v>2014</v>
      </c>
      <c r="AI3416" s="4" t="s">
        <v>54</v>
      </c>
      <c r="AJ3416" s="4" t="s">
        <v>347</v>
      </c>
      <c r="AK3416" s="4">
        <v>150195000</v>
      </c>
      <c r="AL3416" s="6">
        <v>41828</v>
      </c>
      <c r="AM3416" s="6">
        <v>42004</v>
      </c>
      <c r="AN3416" s="61" t="s">
        <v>337</v>
      </c>
      <c r="AO3416" s="4" t="s">
        <v>97</v>
      </c>
      <c r="AP3416" s="4" t="s">
        <v>168</v>
      </c>
    </row>
    <row r="3417" spans="1:42" ht="102" customHeight="1">
      <c r="A3417" s="61" t="s">
        <v>57</v>
      </c>
      <c r="B3417" s="61" t="s">
        <v>179</v>
      </c>
      <c r="C3417" s="61" t="s">
        <v>92</v>
      </c>
      <c r="D3417" s="61" t="s">
        <v>92</v>
      </c>
      <c r="E3417" s="4" t="s">
        <v>404</v>
      </c>
      <c r="F3417" s="61" t="s">
        <v>405</v>
      </c>
      <c r="G3417" s="62">
        <v>2014</v>
      </c>
      <c r="H3417" s="61">
        <v>200070</v>
      </c>
      <c r="I3417" s="61">
        <v>0</v>
      </c>
      <c r="J3417" s="61" t="s">
        <v>3900</v>
      </c>
      <c r="K3417" s="4" t="s">
        <v>3</v>
      </c>
      <c r="L3417" s="4" t="s">
        <v>52</v>
      </c>
      <c r="M3417" s="61" t="s">
        <v>5620</v>
      </c>
      <c r="N3417" s="61" t="s">
        <v>5620</v>
      </c>
      <c r="O3417" s="63">
        <v>41843</v>
      </c>
      <c r="P3417" s="61" t="s">
        <v>402</v>
      </c>
      <c r="Q3417" s="61" t="s">
        <v>403</v>
      </c>
      <c r="R3417" s="61" t="s">
        <v>54</v>
      </c>
      <c r="S3417" s="4" t="s">
        <v>55</v>
      </c>
      <c r="T3417" s="4" t="s">
        <v>57</v>
      </c>
      <c r="U3417" s="4" t="s">
        <v>57</v>
      </c>
      <c r="V3417" s="4" t="s">
        <v>179</v>
      </c>
      <c r="W3417" s="4" t="s">
        <v>58</v>
      </c>
      <c r="X3417" s="4" t="s">
        <v>185</v>
      </c>
      <c r="Y3417" s="4" t="s">
        <v>60</v>
      </c>
      <c r="Z3417" s="4" t="s">
        <v>54</v>
      </c>
      <c r="AA3417" s="4" t="s">
        <v>61</v>
      </c>
      <c r="AB3417" s="4" t="s">
        <v>105</v>
      </c>
      <c r="AC3417" s="4">
        <v>221311</v>
      </c>
      <c r="AD3417" s="4"/>
      <c r="AE3417" s="4" t="s">
        <v>70</v>
      </c>
      <c r="AF3417" s="6">
        <v>41963.622916666667</v>
      </c>
      <c r="AG3417" s="6">
        <v>41963.622916666667</v>
      </c>
      <c r="AH3417" s="5">
        <v>2014</v>
      </c>
      <c r="AI3417" s="4" t="s">
        <v>54</v>
      </c>
      <c r="AJ3417" s="4" t="s">
        <v>347</v>
      </c>
      <c r="AK3417" s="4">
        <v>37290429</v>
      </c>
      <c r="AL3417" s="6">
        <v>41828</v>
      </c>
      <c r="AM3417" s="6">
        <v>42004</v>
      </c>
      <c r="AN3417" s="61" t="s">
        <v>337</v>
      </c>
      <c r="AO3417" s="4" t="s">
        <v>97</v>
      </c>
      <c r="AP3417" s="4" t="s">
        <v>131</v>
      </c>
    </row>
    <row r="3418" spans="1:42" ht="102" customHeight="1">
      <c r="A3418" s="61" t="s">
        <v>57</v>
      </c>
      <c r="B3418" s="61" t="s">
        <v>179</v>
      </c>
      <c r="C3418" s="61" t="s">
        <v>92</v>
      </c>
      <c r="D3418" s="61" t="s">
        <v>92</v>
      </c>
      <c r="E3418" s="4" t="s">
        <v>407</v>
      </c>
      <c r="F3418" s="61" t="s">
        <v>408</v>
      </c>
      <c r="G3418" s="62">
        <v>2014</v>
      </c>
      <c r="H3418" s="61">
        <v>25000</v>
      </c>
      <c r="I3418" s="61">
        <v>0</v>
      </c>
      <c r="J3418" s="61" t="s">
        <v>3912</v>
      </c>
      <c r="K3418" s="4" t="s">
        <v>3</v>
      </c>
      <c r="L3418" s="4" t="s">
        <v>52</v>
      </c>
      <c r="M3418" s="61" t="s">
        <v>5620</v>
      </c>
      <c r="N3418" s="61"/>
      <c r="O3418" s="63">
        <v>41843</v>
      </c>
      <c r="P3418" s="61" t="s">
        <v>96</v>
      </c>
      <c r="Q3418" s="61" t="s">
        <v>69</v>
      </c>
      <c r="R3418" s="61" t="s">
        <v>54</v>
      </c>
      <c r="S3418" s="4" t="s">
        <v>55</v>
      </c>
      <c r="T3418" s="4" t="s">
        <v>57</v>
      </c>
      <c r="U3418" s="4" t="s">
        <v>57</v>
      </c>
      <c r="V3418" s="4" t="s">
        <v>179</v>
      </c>
      <c r="W3418" s="4" t="s">
        <v>58</v>
      </c>
      <c r="X3418" s="4" t="s">
        <v>185</v>
      </c>
      <c r="Y3418" s="4" t="s">
        <v>60</v>
      </c>
      <c r="Z3418" s="4" t="s">
        <v>54</v>
      </c>
      <c r="AA3418" s="4" t="s">
        <v>61</v>
      </c>
      <c r="AB3418" s="4" t="s">
        <v>62</v>
      </c>
      <c r="AC3418" s="4">
        <v>217825</v>
      </c>
      <c r="AD3418" s="4"/>
      <c r="AE3418" s="4" t="s">
        <v>70</v>
      </c>
      <c r="AF3418" s="6">
        <v>41890.654166666667</v>
      </c>
      <c r="AG3418" s="6">
        <v>41890.654166666667</v>
      </c>
      <c r="AH3418" s="5">
        <v>2014</v>
      </c>
      <c r="AI3418" s="4" t="s">
        <v>54</v>
      </c>
      <c r="AJ3418" s="4" t="s">
        <v>63</v>
      </c>
      <c r="AK3418" s="4">
        <v>0</v>
      </c>
      <c r="AL3418" s="6">
        <v>41640</v>
      </c>
      <c r="AM3418" s="6">
        <v>42004</v>
      </c>
      <c r="AN3418" s="61" t="s">
        <v>77</v>
      </c>
      <c r="AO3418" s="4" t="s">
        <v>78</v>
      </c>
      <c r="AP3418" s="4" t="s">
        <v>79</v>
      </c>
    </row>
    <row r="3419" spans="1:42" ht="102" customHeight="1">
      <c r="A3419" s="61" t="s">
        <v>1656</v>
      </c>
      <c r="B3419" s="61" t="s">
        <v>47</v>
      </c>
      <c r="C3419" s="61" t="s">
        <v>92</v>
      </c>
      <c r="D3419" s="61" t="s">
        <v>92</v>
      </c>
      <c r="E3419" s="4" t="s">
        <v>93</v>
      </c>
      <c r="F3419" s="61" t="s">
        <v>94</v>
      </c>
      <c r="G3419" s="62">
        <v>2014</v>
      </c>
      <c r="H3419" s="61">
        <v>-213155</v>
      </c>
      <c r="I3419" s="61">
        <v>0</v>
      </c>
      <c r="J3419" s="61" t="s">
        <v>5322</v>
      </c>
      <c r="K3419" s="4"/>
      <c r="L3419" s="4" t="s">
        <v>52</v>
      </c>
      <c r="M3419" s="61" t="s">
        <v>5620</v>
      </c>
      <c r="N3419" s="61"/>
      <c r="O3419" s="63">
        <v>41843</v>
      </c>
      <c r="P3419" s="61" t="s">
        <v>96</v>
      </c>
      <c r="Q3419" s="61" t="s">
        <v>69</v>
      </c>
      <c r="R3419" s="61" t="s">
        <v>54</v>
      </c>
      <c r="S3419" s="4" t="s">
        <v>55</v>
      </c>
      <c r="T3419" s="4" t="s">
        <v>1656</v>
      </c>
      <c r="U3419" s="4" t="s">
        <v>57</v>
      </c>
      <c r="V3419" s="4" t="s">
        <v>47</v>
      </c>
      <c r="W3419" s="4" t="s">
        <v>58</v>
      </c>
      <c r="X3419" s="4" t="s">
        <v>59</v>
      </c>
      <c r="Y3419" s="4" t="s">
        <v>60</v>
      </c>
      <c r="Z3419" s="4" t="s">
        <v>54</v>
      </c>
      <c r="AA3419" s="4" t="s">
        <v>61</v>
      </c>
      <c r="AB3419" s="4" t="s">
        <v>62</v>
      </c>
      <c r="AC3419" s="4">
        <v>216747</v>
      </c>
      <c r="AD3419" s="4"/>
      <c r="AE3419" s="4" t="s">
        <v>5</v>
      </c>
      <c r="AF3419" s="6">
        <v>41865.509722222218</v>
      </c>
      <c r="AG3419" s="6">
        <v>41865.509722222218</v>
      </c>
      <c r="AH3419" s="5">
        <v>2014</v>
      </c>
      <c r="AI3419" s="4" t="s">
        <v>54</v>
      </c>
      <c r="AJ3419" s="4" t="s">
        <v>63</v>
      </c>
      <c r="AK3419" s="4">
        <v>0</v>
      </c>
      <c r="AL3419" s="6">
        <v>41640</v>
      </c>
      <c r="AM3419" s="6">
        <v>42004</v>
      </c>
      <c r="AN3419" s="61" t="s">
        <v>77</v>
      </c>
      <c r="AO3419" s="4" t="s">
        <v>97</v>
      </c>
      <c r="AP3419" s="4" t="s">
        <v>79</v>
      </c>
    </row>
    <row r="3420" spans="1:42" ht="102" customHeight="1">
      <c r="A3420" s="61" t="s">
        <v>91</v>
      </c>
      <c r="B3420" s="61" t="s">
        <v>47</v>
      </c>
      <c r="C3420" s="61" t="s">
        <v>92</v>
      </c>
      <c r="D3420" s="61" t="s">
        <v>92</v>
      </c>
      <c r="E3420" s="4" t="s">
        <v>93</v>
      </c>
      <c r="F3420" s="61" t="s">
        <v>94</v>
      </c>
      <c r="G3420" s="62">
        <v>2014</v>
      </c>
      <c r="H3420" s="61">
        <v>-250000</v>
      </c>
      <c r="I3420" s="61">
        <v>0</v>
      </c>
      <c r="J3420" s="61" t="s">
        <v>98</v>
      </c>
      <c r="K3420" s="4"/>
      <c r="L3420" s="4" t="s">
        <v>52</v>
      </c>
      <c r="M3420" s="61" t="s">
        <v>5620</v>
      </c>
      <c r="N3420" s="61"/>
      <c r="O3420" s="63">
        <v>41844</v>
      </c>
      <c r="P3420" s="61" t="s">
        <v>96</v>
      </c>
      <c r="Q3420" s="61" t="s">
        <v>69</v>
      </c>
      <c r="R3420" s="61" t="s">
        <v>54</v>
      </c>
      <c r="S3420" s="4" t="s">
        <v>55</v>
      </c>
      <c r="T3420" s="4" t="s">
        <v>85</v>
      </c>
      <c r="U3420" s="4" t="s">
        <v>57</v>
      </c>
      <c r="V3420" s="4" t="s">
        <v>47</v>
      </c>
      <c r="W3420" s="4" t="s">
        <v>58</v>
      </c>
      <c r="X3420" s="4" t="s">
        <v>59</v>
      </c>
      <c r="Y3420" s="4" t="s">
        <v>60</v>
      </c>
      <c r="Z3420" s="4" t="s">
        <v>54</v>
      </c>
      <c r="AA3420" s="4" t="s">
        <v>61</v>
      </c>
      <c r="AB3420" s="4" t="s">
        <v>62</v>
      </c>
      <c r="AC3420" s="4">
        <v>216743</v>
      </c>
      <c r="AD3420" s="4"/>
      <c r="AE3420" s="4" t="s">
        <v>5</v>
      </c>
      <c r="AF3420" s="6">
        <v>41865.511111111111</v>
      </c>
      <c r="AG3420" s="6">
        <v>41865.511111111111</v>
      </c>
      <c r="AH3420" s="5">
        <v>2014</v>
      </c>
      <c r="AI3420" s="4" t="s">
        <v>54</v>
      </c>
      <c r="AJ3420" s="4" t="s">
        <v>63</v>
      </c>
      <c r="AK3420" s="4">
        <v>0</v>
      </c>
      <c r="AL3420" s="6">
        <v>41640</v>
      </c>
      <c r="AM3420" s="6">
        <v>42004</v>
      </c>
      <c r="AN3420" s="61" t="s">
        <v>77</v>
      </c>
      <c r="AO3420" s="4" t="s">
        <v>97</v>
      </c>
      <c r="AP3420" s="4" t="s">
        <v>79</v>
      </c>
    </row>
    <row r="3421" spans="1:42" ht="171" customHeight="1">
      <c r="A3421" s="61" t="s">
        <v>47</v>
      </c>
      <c r="B3421" s="61" t="s">
        <v>91</v>
      </c>
      <c r="C3421" s="61" t="s">
        <v>92</v>
      </c>
      <c r="D3421" s="61" t="s">
        <v>92</v>
      </c>
      <c r="E3421" s="4" t="s">
        <v>1235</v>
      </c>
      <c r="F3421" s="61" t="s">
        <v>1236</v>
      </c>
      <c r="G3421" s="62">
        <v>2014</v>
      </c>
      <c r="H3421" s="61">
        <v>250000</v>
      </c>
      <c r="I3421" s="61">
        <v>0</v>
      </c>
      <c r="J3421" s="61" t="s">
        <v>1237</v>
      </c>
      <c r="K3421" s="4" t="s">
        <v>3</v>
      </c>
      <c r="L3421" s="4" t="s">
        <v>52</v>
      </c>
      <c r="M3421" s="61" t="s">
        <v>5620</v>
      </c>
      <c r="N3421" s="61" t="s">
        <v>5620</v>
      </c>
      <c r="O3421" s="63">
        <v>41844</v>
      </c>
      <c r="P3421" s="61" t="s">
        <v>352</v>
      </c>
      <c r="Q3421" s="61" t="s">
        <v>196</v>
      </c>
      <c r="R3421" s="61" t="s">
        <v>54</v>
      </c>
      <c r="S3421" s="4" t="s">
        <v>55</v>
      </c>
      <c r="T3421" s="4" t="s">
        <v>47</v>
      </c>
      <c r="U3421" s="4" t="s">
        <v>208</v>
      </c>
      <c r="V3421" s="4" t="s">
        <v>85</v>
      </c>
      <c r="W3421" s="4" t="s">
        <v>86</v>
      </c>
      <c r="X3421" s="4" t="s">
        <v>561</v>
      </c>
      <c r="Y3421" s="4" t="s">
        <v>60</v>
      </c>
      <c r="Z3421" s="4" t="s">
        <v>54</v>
      </c>
      <c r="AA3421" s="4" t="s">
        <v>61</v>
      </c>
      <c r="AB3421" s="4" t="s">
        <v>62</v>
      </c>
      <c r="AC3421" s="4">
        <v>216735</v>
      </c>
      <c r="AD3421" s="4"/>
      <c r="AE3421" s="4" t="s">
        <v>5</v>
      </c>
      <c r="AF3421" s="6">
        <v>41865.522916666661</v>
      </c>
      <c r="AG3421" s="6">
        <v>41865.511111111111</v>
      </c>
      <c r="AH3421" s="5">
        <v>2014</v>
      </c>
      <c r="AI3421" s="4" t="s">
        <v>54</v>
      </c>
      <c r="AJ3421" s="4" t="s">
        <v>63</v>
      </c>
      <c r="AK3421" s="4">
        <v>0</v>
      </c>
      <c r="AL3421" s="6">
        <v>41640</v>
      </c>
      <c r="AM3421" s="6">
        <v>42004</v>
      </c>
      <c r="AN3421" s="61" t="s">
        <v>337</v>
      </c>
      <c r="AO3421" s="4" t="s">
        <v>78</v>
      </c>
      <c r="AP3421" s="4" t="s">
        <v>79</v>
      </c>
    </row>
    <row r="3422" spans="1:42" ht="171" customHeight="1">
      <c r="A3422" s="61" t="s">
        <v>47</v>
      </c>
      <c r="B3422" s="61" t="s">
        <v>1512</v>
      </c>
      <c r="C3422" s="61" t="s">
        <v>92</v>
      </c>
      <c r="D3422" s="61" t="s">
        <v>92</v>
      </c>
      <c r="E3422" s="4" t="s">
        <v>1521</v>
      </c>
      <c r="F3422" s="61" t="s">
        <v>1522</v>
      </c>
      <c r="G3422" s="62">
        <v>2014</v>
      </c>
      <c r="H3422" s="61">
        <v>228552</v>
      </c>
      <c r="I3422" s="61">
        <v>0</v>
      </c>
      <c r="J3422" s="61" t="s">
        <v>1523</v>
      </c>
      <c r="K3422" s="4" t="s">
        <v>3</v>
      </c>
      <c r="L3422" s="4" t="s">
        <v>52</v>
      </c>
      <c r="M3422" s="61" t="s">
        <v>5620</v>
      </c>
      <c r="N3422" s="61" t="s">
        <v>5620</v>
      </c>
      <c r="O3422" s="63">
        <v>41844</v>
      </c>
      <c r="P3422" s="61" t="s">
        <v>397</v>
      </c>
      <c r="Q3422" s="61" t="s">
        <v>184</v>
      </c>
      <c r="R3422" s="61" t="s">
        <v>54</v>
      </c>
      <c r="S3422" s="4" t="s">
        <v>55</v>
      </c>
      <c r="T3422" s="4" t="s">
        <v>47</v>
      </c>
      <c r="U3422" s="4" t="s">
        <v>208</v>
      </c>
      <c r="V3422" s="4" t="s">
        <v>1512</v>
      </c>
      <c r="W3422" s="4" t="s">
        <v>86</v>
      </c>
      <c r="X3422" s="4" t="s">
        <v>1515</v>
      </c>
      <c r="Y3422" s="4" t="s">
        <v>60</v>
      </c>
      <c r="Z3422" s="4" t="s">
        <v>54</v>
      </c>
      <c r="AA3422" s="4" t="s">
        <v>61</v>
      </c>
      <c r="AB3422" s="4" t="s">
        <v>62</v>
      </c>
      <c r="AC3422" s="4">
        <v>216739</v>
      </c>
      <c r="AD3422" s="4"/>
      <c r="AE3422" s="4" t="s">
        <v>5</v>
      </c>
      <c r="AF3422" s="6">
        <v>41927.606249999997</v>
      </c>
      <c r="AG3422" s="6">
        <v>41865.51458333333</v>
      </c>
      <c r="AH3422" s="5">
        <v>2014</v>
      </c>
      <c r="AI3422" s="4" t="s">
        <v>54</v>
      </c>
      <c r="AJ3422" s="4" t="s">
        <v>63</v>
      </c>
      <c r="AK3422" s="4">
        <v>0</v>
      </c>
      <c r="AL3422" s="6">
        <v>41640</v>
      </c>
      <c r="AM3422" s="6">
        <v>42004</v>
      </c>
      <c r="AN3422" s="61" t="s">
        <v>337</v>
      </c>
      <c r="AO3422" s="4" t="s">
        <v>78</v>
      </c>
      <c r="AP3422" s="4" t="s">
        <v>79</v>
      </c>
    </row>
    <row r="3423" spans="1:42" ht="102" customHeight="1">
      <c r="A3423" s="61" t="s">
        <v>1512</v>
      </c>
      <c r="B3423" s="61" t="s">
        <v>47</v>
      </c>
      <c r="C3423" s="61" t="s">
        <v>92</v>
      </c>
      <c r="D3423" s="61" t="s">
        <v>92</v>
      </c>
      <c r="E3423" s="4" t="s">
        <v>93</v>
      </c>
      <c r="F3423" s="61" t="s">
        <v>94</v>
      </c>
      <c r="G3423" s="62">
        <v>2014</v>
      </c>
      <c r="H3423" s="61">
        <v>-228552</v>
      </c>
      <c r="I3423" s="61">
        <v>0</v>
      </c>
      <c r="J3423" s="61" t="s">
        <v>3673</v>
      </c>
      <c r="K3423" s="4"/>
      <c r="L3423" s="4" t="s">
        <v>52</v>
      </c>
      <c r="M3423" s="61" t="s">
        <v>5620</v>
      </c>
      <c r="N3423" s="61"/>
      <c r="O3423" s="63">
        <v>41844</v>
      </c>
      <c r="P3423" s="61" t="s">
        <v>96</v>
      </c>
      <c r="Q3423" s="61" t="s">
        <v>69</v>
      </c>
      <c r="R3423" s="61" t="s">
        <v>54</v>
      </c>
      <c r="S3423" s="4" t="s">
        <v>55</v>
      </c>
      <c r="T3423" s="4" t="s">
        <v>1512</v>
      </c>
      <c r="U3423" s="4" t="s">
        <v>57</v>
      </c>
      <c r="V3423" s="4" t="s">
        <v>47</v>
      </c>
      <c r="W3423" s="4" t="s">
        <v>58</v>
      </c>
      <c r="X3423" s="4" t="s">
        <v>59</v>
      </c>
      <c r="Y3423" s="4" t="s">
        <v>60</v>
      </c>
      <c r="Z3423" s="4" t="s">
        <v>54</v>
      </c>
      <c r="AA3423" s="4" t="s">
        <v>61</v>
      </c>
      <c r="AB3423" s="4" t="s">
        <v>62</v>
      </c>
      <c r="AC3423" s="4">
        <v>219351</v>
      </c>
      <c r="AD3423" s="4"/>
      <c r="AE3423" s="4" t="s">
        <v>5</v>
      </c>
      <c r="AF3423" s="6">
        <v>41865.51458333333</v>
      </c>
      <c r="AG3423" s="6">
        <v>41865.51458333333</v>
      </c>
      <c r="AH3423" s="5">
        <v>2014</v>
      </c>
      <c r="AI3423" s="4" t="s">
        <v>54</v>
      </c>
      <c r="AJ3423" s="4" t="s">
        <v>63</v>
      </c>
      <c r="AK3423" s="4">
        <v>0</v>
      </c>
      <c r="AL3423" s="6">
        <v>41640</v>
      </c>
      <c r="AM3423" s="6">
        <v>42004</v>
      </c>
      <c r="AN3423" s="61" t="s">
        <v>77</v>
      </c>
      <c r="AO3423" s="4" t="s">
        <v>97</v>
      </c>
      <c r="AP3423" s="4" t="s">
        <v>79</v>
      </c>
    </row>
    <row r="3424" spans="1:42" ht="102" customHeight="1">
      <c r="A3424" s="61" t="s">
        <v>57</v>
      </c>
      <c r="B3424" s="61" t="s">
        <v>179</v>
      </c>
      <c r="C3424" s="61" t="s">
        <v>92</v>
      </c>
      <c r="D3424" s="61" t="s">
        <v>92</v>
      </c>
      <c r="E3424" s="4" t="s">
        <v>392</v>
      </c>
      <c r="F3424" s="61" t="s">
        <v>393</v>
      </c>
      <c r="G3424" s="62">
        <v>2014</v>
      </c>
      <c r="H3424" s="61">
        <v>1466017</v>
      </c>
      <c r="I3424" s="61">
        <v>0</v>
      </c>
      <c r="J3424" s="61" t="s">
        <v>3875</v>
      </c>
      <c r="K3424" s="4" t="s">
        <v>3</v>
      </c>
      <c r="L3424" s="4" t="s">
        <v>52</v>
      </c>
      <c r="M3424" s="61" t="s">
        <v>5620</v>
      </c>
      <c r="N3424" s="61" t="s">
        <v>5620</v>
      </c>
      <c r="O3424" s="63">
        <v>41844</v>
      </c>
      <c r="P3424" s="61" t="s">
        <v>352</v>
      </c>
      <c r="Q3424" s="61" t="s">
        <v>196</v>
      </c>
      <c r="R3424" s="61" t="s">
        <v>54</v>
      </c>
      <c r="S3424" s="4" t="s">
        <v>55</v>
      </c>
      <c r="T3424" s="4" t="s">
        <v>57</v>
      </c>
      <c r="U3424" s="4" t="s">
        <v>57</v>
      </c>
      <c r="V3424" s="4" t="s">
        <v>179</v>
      </c>
      <c r="W3424" s="4" t="s">
        <v>58</v>
      </c>
      <c r="X3424" s="4" t="s">
        <v>185</v>
      </c>
      <c r="Y3424" s="4" t="s">
        <v>60</v>
      </c>
      <c r="Z3424" s="4" t="s">
        <v>54</v>
      </c>
      <c r="AA3424" s="4" t="s">
        <v>61</v>
      </c>
      <c r="AB3424" s="4" t="s">
        <v>105</v>
      </c>
      <c r="AC3424" s="4">
        <v>221326</v>
      </c>
      <c r="AD3424" s="4"/>
      <c r="AE3424" s="4" t="s">
        <v>70</v>
      </c>
      <c r="AF3424" s="6">
        <v>41963.660416666666</v>
      </c>
      <c r="AG3424" s="6">
        <v>41963.660416666666</v>
      </c>
      <c r="AH3424" s="5">
        <v>2014</v>
      </c>
      <c r="AI3424" s="4" t="s">
        <v>54</v>
      </c>
      <c r="AJ3424" s="4" t="s">
        <v>347</v>
      </c>
      <c r="AK3424" s="4">
        <v>150195000</v>
      </c>
      <c r="AL3424" s="6">
        <v>41828</v>
      </c>
      <c r="AM3424" s="6">
        <v>42004</v>
      </c>
      <c r="AN3424" s="61" t="s">
        <v>337</v>
      </c>
      <c r="AO3424" s="4" t="s">
        <v>97</v>
      </c>
      <c r="AP3424" s="4" t="s">
        <v>168</v>
      </c>
    </row>
    <row r="3425" spans="1:42" ht="102" customHeight="1">
      <c r="A3425" s="61" t="s">
        <v>57</v>
      </c>
      <c r="B3425" s="61" t="s">
        <v>179</v>
      </c>
      <c r="C3425" s="61" t="s">
        <v>92</v>
      </c>
      <c r="D3425" s="61" t="s">
        <v>92</v>
      </c>
      <c r="E3425" s="4" t="s">
        <v>392</v>
      </c>
      <c r="F3425" s="61" t="s">
        <v>393</v>
      </c>
      <c r="G3425" s="62">
        <v>2014</v>
      </c>
      <c r="H3425" s="61">
        <v>20000</v>
      </c>
      <c r="I3425" s="61">
        <v>0</v>
      </c>
      <c r="J3425" s="61" t="s">
        <v>3881</v>
      </c>
      <c r="K3425" s="4" t="s">
        <v>3</v>
      </c>
      <c r="L3425" s="4" t="s">
        <v>52</v>
      </c>
      <c r="M3425" s="61" t="s">
        <v>5620</v>
      </c>
      <c r="N3425" s="61" t="s">
        <v>5620</v>
      </c>
      <c r="O3425" s="63">
        <v>41844</v>
      </c>
      <c r="P3425" s="61" t="s">
        <v>352</v>
      </c>
      <c r="Q3425" s="61" t="s">
        <v>196</v>
      </c>
      <c r="R3425" s="61" t="s">
        <v>54</v>
      </c>
      <c r="S3425" s="4" t="s">
        <v>55</v>
      </c>
      <c r="T3425" s="4" t="s">
        <v>57</v>
      </c>
      <c r="U3425" s="4" t="s">
        <v>57</v>
      </c>
      <c r="V3425" s="4" t="s">
        <v>179</v>
      </c>
      <c r="W3425" s="4" t="s">
        <v>58</v>
      </c>
      <c r="X3425" s="4" t="s">
        <v>185</v>
      </c>
      <c r="Y3425" s="4" t="s">
        <v>60</v>
      </c>
      <c r="Z3425" s="4" t="s">
        <v>54</v>
      </c>
      <c r="AA3425" s="4" t="s">
        <v>61</v>
      </c>
      <c r="AB3425" s="4" t="s">
        <v>105</v>
      </c>
      <c r="AC3425" s="4">
        <v>221335</v>
      </c>
      <c r="AD3425" s="4"/>
      <c r="AE3425" s="4" t="s">
        <v>70</v>
      </c>
      <c r="AF3425" s="6">
        <v>41963.671527777777</v>
      </c>
      <c r="AG3425" s="6">
        <v>41963.671527777777</v>
      </c>
      <c r="AH3425" s="5">
        <v>2014</v>
      </c>
      <c r="AI3425" s="4" t="s">
        <v>54</v>
      </c>
      <c r="AJ3425" s="4" t="s">
        <v>347</v>
      </c>
      <c r="AK3425" s="4">
        <v>150195000</v>
      </c>
      <c r="AL3425" s="6">
        <v>41828</v>
      </c>
      <c r="AM3425" s="6">
        <v>42004</v>
      </c>
      <c r="AN3425" s="61" t="s">
        <v>337</v>
      </c>
      <c r="AO3425" s="4" t="s">
        <v>97</v>
      </c>
      <c r="AP3425" s="4" t="s">
        <v>168</v>
      </c>
    </row>
    <row r="3426" spans="1:42" ht="102" customHeight="1">
      <c r="A3426" s="61" t="s">
        <v>57</v>
      </c>
      <c r="B3426" s="61" t="s">
        <v>179</v>
      </c>
      <c r="C3426" s="61" t="s">
        <v>92</v>
      </c>
      <c r="D3426" s="61" t="s">
        <v>92</v>
      </c>
      <c r="E3426" s="4" t="s">
        <v>407</v>
      </c>
      <c r="F3426" s="61" t="s">
        <v>408</v>
      </c>
      <c r="G3426" s="62">
        <v>2014</v>
      </c>
      <c r="H3426" s="61">
        <v>116483</v>
      </c>
      <c r="I3426" s="61">
        <v>0</v>
      </c>
      <c r="J3426" s="61" t="s">
        <v>3901</v>
      </c>
      <c r="K3426" s="4" t="s">
        <v>3</v>
      </c>
      <c r="L3426" s="4" t="s">
        <v>52</v>
      </c>
      <c r="M3426" s="61" t="s">
        <v>5620</v>
      </c>
      <c r="N3426" s="61"/>
      <c r="O3426" s="63">
        <v>41844</v>
      </c>
      <c r="P3426" s="61" t="s">
        <v>96</v>
      </c>
      <c r="Q3426" s="61" t="s">
        <v>69</v>
      </c>
      <c r="R3426" s="61" t="s">
        <v>54</v>
      </c>
      <c r="S3426" s="4" t="s">
        <v>55</v>
      </c>
      <c r="T3426" s="4" t="s">
        <v>57</v>
      </c>
      <c r="U3426" s="4" t="s">
        <v>57</v>
      </c>
      <c r="V3426" s="4" t="s">
        <v>179</v>
      </c>
      <c r="W3426" s="4" t="s">
        <v>58</v>
      </c>
      <c r="X3426" s="4" t="s">
        <v>185</v>
      </c>
      <c r="Y3426" s="4" t="s">
        <v>60</v>
      </c>
      <c r="Z3426" s="4" t="s">
        <v>54</v>
      </c>
      <c r="AA3426" s="4" t="s">
        <v>61</v>
      </c>
      <c r="AB3426" s="4" t="s">
        <v>62</v>
      </c>
      <c r="AC3426" s="4">
        <v>221329</v>
      </c>
      <c r="AD3426" s="4"/>
      <c r="AE3426" s="4" t="s">
        <v>70</v>
      </c>
      <c r="AF3426" s="6">
        <v>41963.664583333331</v>
      </c>
      <c r="AG3426" s="6">
        <v>41963.664583333331</v>
      </c>
      <c r="AH3426" s="5">
        <v>2014</v>
      </c>
      <c r="AI3426" s="4" t="s">
        <v>54</v>
      </c>
      <c r="AJ3426" s="4" t="s">
        <v>63</v>
      </c>
      <c r="AK3426" s="4">
        <v>0</v>
      </c>
      <c r="AL3426" s="6">
        <v>41640</v>
      </c>
      <c r="AM3426" s="6">
        <v>42004</v>
      </c>
      <c r="AN3426" s="61" t="s">
        <v>77</v>
      </c>
      <c r="AO3426" s="4" t="s">
        <v>78</v>
      </c>
      <c r="AP3426" s="4" t="s">
        <v>79</v>
      </c>
    </row>
    <row r="3427" spans="1:42" ht="102" customHeight="1">
      <c r="A3427" s="61" t="s">
        <v>57</v>
      </c>
      <c r="B3427" s="61" t="s">
        <v>179</v>
      </c>
      <c r="C3427" s="61" t="s">
        <v>92</v>
      </c>
      <c r="D3427" s="61" t="s">
        <v>92</v>
      </c>
      <c r="E3427" s="4" t="s">
        <v>407</v>
      </c>
      <c r="F3427" s="61" t="s">
        <v>408</v>
      </c>
      <c r="G3427" s="62">
        <v>2014</v>
      </c>
      <c r="H3427" s="61">
        <v>10000</v>
      </c>
      <c r="I3427" s="61">
        <v>0</v>
      </c>
      <c r="J3427" s="61" t="s">
        <v>3902</v>
      </c>
      <c r="K3427" s="4" t="s">
        <v>3</v>
      </c>
      <c r="L3427" s="4" t="s">
        <v>52</v>
      </c>
      <c r="M3427" s="61" t="s">
        <v>5620</v>
      </c>
      <c r="N3427" s="61"/>
      <c r="O3427" s="63">
        <v>41844</v>
      </c>
      <c r="P3427" s="61" t="s">
        <v>96</v>
      </c>
      <c r="Q3427" s="61" t="s">
        <v>69</v>
      </c>
      <c r="R3427" s="61" t="s">
        <v>54</v>
      </c>
      <c r="S3427" s="4" t="s">
        <v>55</v>
      </c>
      <c r="T3427" s="4" t="s">
        <v>57</v>
      </c>
      <c r="U3427" s="4" t="s">
        <v>57</v>
      </c>
      <c r="V3427" s="4" t="s">
        <v>179</v>
      </c>
      <c r="W3427" s="4" t="s">
        <v>58</v>
      </c>
      <c r="X3427" s="4" t="s">
        <v>185</v>
      </c>
      <c r="Y3427" s="4" t="s">
        <v>60</v>
      </c>
      <c r="Z3427" s="4" t="s">
        <v>54</v>
      </c>
      <c r="AA3427" s="4" t="s">
        <v>61</v>
      </c>
      <c r="AB3427" s="4" t="s">
        <v>62</v>
      </c>
      <c r="AC3427" s="4">
        <v>221330</v>
      </c>
      <c r="AD3427" s="4"/>
      <c r="AE3427" s="4" t="s">
        <v>70</v>
      </c>
      <c r="AF3427" s="6">
        <v>41963.665277777778</v>
      </c>
      <c r="AG3427" s="6">
        <v>41963.665277777778</v>
      </c>
      <c r="AH3427" s="5">
        <v>2014</v>
      </c>
      <c r="AI3427" s="4" t="s">
        <v>54</v>
      </c>
      <c r="AJ3427" s="4" t="s">
        <v>63</v>
      </c>
      <c r="AK3427" s="4">
        <v>0</v>
      </c>
      <c r="AL3427" s="6">
        <v>41640</v>
      </c>
      <c r="AM3427" s="6">
        <v>42004</v>
      </c>
      <c r="AN3427" s="61" t="s">
        <v>77</v>
      </c>
      <c r="AO3427" s="4" t="s">
        <v>78</v>
      </c>
      <c r="AP3427" s="4" t="s">
        <v>79</v>
      </c>
    </row>
    <row r="3428" spans="1:42" ht="102" customHeight="1">
      <c r="A3428" s="61" t="s">
        <v>57</v>
      </c>
      <c r="B3428" s="61" t="s">
        <v>179</v>
      </c>
      <c r="C3428" s="61" t="s">
        <v>92</v>
      </c>
      <c r="D3428" s="61" t="s">
        <v>92</v>
      </c>
      <c r="E3428" s="4" t="s">
        <v>407</v>
      </c>
      <c r="F3428" s="61" t="s">
        <v>408</v>
      </c>
      <c r="G3428" s="62">
        <v>2014</v>
      </c>
      <c r="H3428" s="61">
        <v>250000</v>
      </c>
      <c r="I3428" s="61">
        <v>0</v>
      </c>
      <c r="J3428" s="61" t="s">
        <v>3917</v>
      </c>
      <c r="K3428" s="4" t="s">
        <v>3</v>
      </c>
      <c r="L3428" s="4" t="s">
        <v>52</v>
      </c>
      <c r="M3428" s="61" t="s">
        <v>5620</v>
      </c>
      <c r="N3428" s="61"/>
      <c r="O3428" s="63">
        <v>41844</v>
      </c>
      <c r="P3428" s="61" t="s">
        <v>96</v>
      </c>
      <c r="Q3428" s="61" t="s">
        <v>69</v>
      </c>
      <c r="R3428" s="61" t="s">
        <v>54</v>
      </c>
      <c r="S3428" s="4" t="s">
        <v>55</v>
      </c>
      <c r="T3428" s="4" t="s">
        <v>57</v>
      </c>
      <c r="U3428" s="4" t="s">
        <v>57</v>
      </c>
      <c r="V3428" s="4" t="s">
        <v>179</v>
      </c>
      <c r="W3428" s="4" t="s">
        <v>58</v>
      </c>
      <c r="X3428" s="4" t="s">
        <v>185</v>
      </c>
      <c r="Y3428" s="4" t="s">
        <v>60</v>
      </c>
      <c r="Z3428" s="4" t="s">
        <v>54</v>
      </c>
      <c r="AA3428" s="4" t="s">
        <v>61</v>
      </c>
      <c r="AB3428" s="4" t="s">
        <v>62</v>
      </c>
      <c r="AC3428" s="4">
        <v>221328</v>
      </c>
      <c r="AD3428" s="4"/>
      <c r="AE3428" s="4" t="s">
        <v>70</v>
      </c>
      <c r="AF3428" s="6">
        <v>41963.664583333331</v>
      </c>
      <c r="AG3428" s="6">
        <v>41963.663194444445</v>
      </c>
      <c r="AH3428" s="5">
        <v>2014</v>
      </c>
      <c r="AI3428" s="4" t="s">
        <v>54</v>
      </c>
      <c r="AJ3428" s="4" t="s">
        <v>63</v>
      </c>
      <c r="AK3428" s="4">
        <v>0</v>
      </c>
      <c r="AL3428" s="6">
        <v>41640</v>
      </c>
      <c r="AM3428" s="6">
        <v>42004</v>
      </c>
      <c r="AN3428" s="61" t="s">
        <v>77</v>
      </c>
      <c r="AO3428" s="4" t="s">
        <v>78</v>
      </c>
      <c r="AP3428" s="4" t="s">
        <v>79</v>
      </c>
    </row>
    <row r="3429" spans="1:42" ht="102" customHeight="1">
      <c r="A3429" s="61" t="s">
        <v>2606</v>
      </c>
      <c r="B3429" s="61" t="s">
        <v>179</v>
      </c>
      <c r="C3429" s="61" t="s">
        <v>92</v>
      </c>
      <c r="D3429" s="61" t="s">
        <v>92</v>
      </c>
      <c r="E3429" s="4" t="s">
        <v>391</v>
      </c>
      <c r="F3429" s="61" t="s">
        <v>369</v>
      </c>
      <c r="G3429" s="62">
        <v>2014</v>
      </c>
      <c r="H3429" s="61">
        <v>271719</v>
      </c>
      <c r="I3429" s="61">
        <v>0</v>
      </c>
      <c r="J3429" s="61" t="s">
        <v>4235</v>
      </c>
      <c r="K3429" s="4">
        <v>199985</v>
      </c>
      <c r="L3429" s="4" t="s">
        <v>560</v>
      </c>
      <c r="M3429" s="61" t="s">
        <v>5620</v>
      </c>
      <c r="N3429" s="61" t="s">
        <v>5620</v>
      </c>
      <c r="O3429" s="63">
        <v>41844</v>
      </c>
      <c r="P3429" s="61" t="s">
        <v>352</v>
      </c>
      <c r="Q3429" s="61" t="s">
        <v>196</v>
      </c>
      <c r="R3429" s="61" t="s">
        <v>54</v>
      </c>
      <c r="S3429" s="4" t="s">
        <v>55</v>
      </c>
      <c r="T3429" s="4" t="s">
        <v>2606</v>
      </c>
      <c r="U3429" s="4" t="s">
        <v>2606</v>
      </c>
      <c r="V3429" s="4" t="s">
        <v>179</v>
      </c>
      <c r="W3429" s="4" t="s">
        <v>58</v>
      </c>
      <c r="X3429" s="4" t="s">
        <v>185</v>
      </c>
      <c r="Y3429" s="4" t="s">
        <v>60</v>
      </c>
      <c r="Z3429" s="4" t="s">
        <v>54</v>
      </c>
      <c r="AA3429" s="4" t="s">
        <v>61</v>
      </c>
      <c r="AB3429" s="4" t="s">
        <v>62</v>
      </c>
      <c r="AC3429" s="4">
        <v>217782</v>
      </c>
      <c r="AD3429" s="4"/>
      <c r="AE3429" s="4" t="s">
        <v>70</v>
      </c>
      <c r="AF3429" s="6">
        <v>41890.490277777775</v>
      </c>
      <c r="AG3429" s="6">
        <v>41890.490277777775</v>
      </c>
      <c r="AH3429" s="5">
        <v>2014</v>
      </c>
      <c r="AI3429" s="4" t="s">
        <v>54</v>
      </c>
      <c r="AJ3429" s="4" t="s">
        <v>63</v>
      </c>
      <c r="AK3429" s="4">
        <v>91132980</v>
      </c>
      <c r="AL3429" s="6">
        <v>41640</v>
      </c>
      <c r="AM3429" s="6">
        <v>42004</v>
      </c>
      <c r="AN3429" s="61" t="s">
        <v>337</v>
      </c>
      <c r="AO3429" s="4" t="s">
        <v>97</v>
      </c>
      <c r="AP3429" s="4" t="s">
        <v>131</v>
      </c>
    </row>
    <row r="3430" spans="1:42" ht="102" customHeight="1">
      <c r="A3430" s="61" t="s">
        <v>4266</v>
      </c>
      <c r="B3430" s="61" t="s">
        <v>47</v>
      </c>
      <c r="C3430" s="61" t="s">
        <v>92</v>
      </c>
      <c r="D3430" s="61" t="s">
        <v>92</v>
      </c>
      <c r="E3430" s="4" t="s">
        <v>93</v>
      </c>
      <c r="F3430" s="61" t="s">
        <v>94</v>
      </c>
      <c r="G3430" s="62">
        <v>2014</v>
      </c>
      <c r="H3430" s="61">
        <v>1450326</v>
      </c>
      <c r="I3430" s="61">
        <v>0</v>
      </c>
      <c r="J3430" s="61" t="s">
        <v>4285</v>
      </c>
      <c r="K3430" s="4">
        <v>10000000</v>
      </c>
      <c r="L3430" s="4" t="s">
        <v>83</v>
      </c>
      <c r="M3430" s="61" t="s">
        <v>5620</v>
      </c>
      <c r="N3430" s="61"/>
      <c r="O3430" s="63">
        <v>41844</v>
      </c>
      <c r="P3430" s="61" t="s">
        <v>96</v>
      </c>
      <c r="Q3430" s="61" t="s">
        <v>69</v>
      </c>
      <c r="R3430" s="61" t="s">
        <v>54</v>
      </c>
      <c r="S3430" s="4" t="s">
        <v>55</v>
      </c>
      <c r="T3430" s="4" t="s">
        <v>4266</v>
      </c>
      <c r="U3430" s="4" t="s">
        <v>4266</v>
      </c>
      <c r="V3430" s="4" t="s">
        <v>47</v>
      </c>
      <c r="W3430" s="4" t="s">
        <v>58</v>
      </c>
      <c r="X3430" s="4" t="s">
        <v>59</v>
      </c>
      <c r="Y3430" s="4" t="s">
        <v>60</v>
      </c>
      <c r="Z3430" s="4" t="s">
        <v>54</v>
      </c>
      <c r="AA3430" s="4" t="s">
        <v>61</v>
      </c>
      <c r="AB3430" s="4" t="s">
        <v>62</v>
      </c>
      <c r="AC3430" s="4">
        <v>215911</v>
      </c>
      <c r="AD3430" s="4"/>
      <c r="AE3430" s="4" t="s">
        <v>70</v>
      </c>
      <c r="AF3430" s="6">
        <v>41865.613888888889</v>
      </c>
      <c r="AG3430" s="6">
        <v>41845.474305555552</v>
      </c>
      <c r="AH3430" s="5">
        <v>2014</v>
      </c>
      <c r="AI3430" s="4" t="s">
        <v>54</v>
      </c>
      <c r="AJ3430" s="4" t="s">
        <v>63</v>
      </c>
      <c r="AK3430" s="4">
        <v>0</v>
      </c>
      <c r="AL3430" s="6">
        <v>41640</v>
      </c>
      <c r="AM3430" s="6">
        <v>42004</v>
      </c>
      <c r="AN3430" s="61" t="s">
        <v>77</v>
      </c>
      <c r="AO3430" s="4" t="s">
        <v>97</v>
      </c>
      <c r="AP3430" s="4" t="s">
        <v>79</v>
      </c>
    </row>
    <row r="3431" spans="1:42" ht="102" customHeight="1">
      <c r="A3431" s="61" t="s">
        <v>5094</v>
      </c>
      <c r="B3431" s="61" t="s">
        <v>244</v>
      </c>
      <c r="C3431" s="61" t="s">
        <v>92</v>
      </c>
      <c r="D3431" s="61" t="s">
        <v>92</v>
      </c>
      <c r="E3431" s="4" t="s">
        <v>353</v>
      </c>
      <c r="F3431" s="61" t="s">
        <v>354</v>
      </c>
      <c r="G3431" s="62">
        <v>2014</v>
      </c>
      <c r="H3431" s="61">
        <v>5815257</v>
      </c>
      <c r="I3431" s="61">
        <v>0</v>
      </c>
      <c r="J3431" s="61" t="s">
        <v>2593</v>
      </c>
      <c r="K3431" s="4" t="s">
        <v>3</v>
      </c>
      <c r="L3431" s="4" t="s">
        <v>52</v>
      </c>
      <c r="M3431" s="61" t="s">
        <v>5620</v>
      </c>
      <c r="N3431" s="61" t="s">
        <v>5620</v>
      </c>
      <c r="O3431" s="63">
        <v>41844</v>
      </c>
      <c r="P3431" s="61" t="s">
        <v>352</v>
      </c>
      <c r="Q3431" s="61" t="s">
        <v>196</v>
      </c>
      <c r="R3431" s="61" t="s">
        <v>54</v>
      </c>
      <c r="S3431" s="4" t="s">
        <v>55</v>
      </c>
      <c r="T3431" s="4" t="s">
        <v>5094</v>
      </c>
      <c r="U3431" s="4" t="s">
        <v>5098</v>
      </c>
      <c r="V3431" s="4" t="s">
        <v>244</v>
      </c>
      <c r="W3431" s="4" t="s">
        <v>58</v>
      </c>
      <c r="X3431" s="4" t="s">
        <v>248</v>
      </c>
      <c r="Y3431" s="4" t="s">
        <v>60</v>
      </c>
      <c r="Z3431" s="4" t="s">
        <v>54</v>
      </c>
      <c r="AA3431" s="4" t="s">
        <v>61</v>
      </c>
      <c r="AB3431" s="4" t="s">
        <v>62</v>
      </c>
      <c r="AC3431" s="4">
        <v>216127</v>
      </c>
      <c r="AD3431" s="4"/>
      <c r="AE3431" s="4" t="s">
        <v>70</v>
      </c>
      <c r="AF3431" s="6">
        <v>41851.664583333331</v>
      </c>
      <c r="AG3431" s="6">
        <v>41851.664583333331</v>
      </c>
      <c r="AH3431" s="5">
        <v>2014</v>
      </c>
      <c r="AI3431" s="4" t="s">
        <v>54</v>
      </c>
      <c r="AJ3431" s="4" t="s">
        <v>63</v>
      </c>
      <c r="AK3431" s="4">
        <v>102367463</v>
      </c>
      <c r="AL3431" s="6">
        <v>41640</v>
      </c>
      <c r="AM3431" s="6">
        <v>42004</v>
      </c>
      <c r="AN3431" s="61" t="s">
        <v>337</v>
      </c>
      <c r="AO3431" s="4" t="s">
        <v>97</v>
      </c>
      <c r="AP3431" s="4" t="s">
        <v>131</v>
      </c>
    </row>
    <row r="3432" spans="1:42" ht="102" customHeight="1">
      <c r="A3432" s="61" t="s">
        <v>5094</v>
      </c>
      <c r="B3432" s="61" t="s">
        <v>244</v>
      </c>
      <c r="C3432" s="61" t="s">
        <v>92</v>
      </c>
      <c r="D3432" s="61" t="s">
        <v>92</v>
      </c>
      <c r="E3432" s="4" t="s">
        <v>353</v>
      </c>
      <c r="F3432" s="61" t="s">
        <v>354</v>
      </c>
      <c r="G3432" s="62">
        <v>2014</v>
      </c>
      <c r="H3432" s="61">
        <v>2500000</v>
      </c>
      <c r="I3432" s="61">
        <v>0</v>
      </c>
      <c r="J3432" s="61" t="s">
        <v>2593</v>
      </c>
      <c r="K3432" s="4" t="s">
        <v>3</v>
      </c>
      <c r="L3432" s="4" t="s">
        <v>52</v>
      </c>
      <c r="M3432" s="61" t="s">
        <v>5620</v>
      </c>
      <c r="N3432" s="61" t="s">
        <v>5620</v>
      </c>
      <c r="O3432" s="63">
        <v>41846</v>
      </c>
      <c r="P3432" s="61" t="s">
        <v>352</v>
      </c>
      <c r="Q3432" s="61" t="s">
        <v>196</v>
      </c>
      <c r="R3432" s="61" t="s">
        <v>54</v>
      </c>
      <c r="S3432" s="4" t="s">
        <v>55</v>
      </c>
      <c r="T3432" s="4" t="s">
        <v>5094</v>
      </c>
      <c r="U3432" s="4" t="s">
        <v>5098</v>
      </c>
      <c r="V3432" s="4" t="s">
        <v>244</v>
      </c>
      <c r="W3432" s="4" t="s">
        <v>58</v>
      </c>
      <c r="X3432" s="4" t="s">
        <v>248</v>
      </c>
      <c r="Y3432" s="4" t="s">
        <v>60</v>
      </c>
      <c r="Z3432" s="4" t="s">
        <v>54</v>
      </c>
      <c r="AA3432" s="4" t="s">
        <v>61</v>
      </c>
      <c r="AB3432" s="4" t="s">
        <v>62</v>
      </c>
      <c r="AC3432" s="4">
        <v>216128</v>
      </c>
      <c r="AD3432" s="4"/>
      <c r="AE3432" s="4" t="s">
        <v>70</v>
      </c>
      <c r="AF3432" s="6">
        <v>41851.665277777778</v>
      </c>
      <c r="AG3432" s="6">
        <v>41851.665277777778</v>
      </c>
      <c r="AH3432" s="5">
        <v>2014</v>
      </c>
      <c r="AI3432" s="4" t="s">
        <v>54</v>
      </c>
      <c r="AJ3432" s="4" t="s">
        <v>63</v>
      </c>
      <c r="AK3432" s="4">
        <v>102367463</v>
      </c>
      <c r="AL3432" s="6">
        <v>41640</v>
      </c>
      <c r="AM3432" s="6">
        <v>42004</v>
      </c>
      <c r="AN3432" s="61" t="s">
        <v>337</v>
      </c>
      <c r="AO3432" s="4" t="s">
        <v>97</v>
      </c>
      <c r="AP3432" s="4" t="s">
        <v>131</v>
      </c>
    </row>
    <row r="3433" spans="1:42" ht="102" customHeight="1">
      <c r="A3433" s="61" t="s">
        <v>47</v>
      </c>
      <c r="B3433" s="61" t="s">
        <v>1459</v>
      </c>
      <c r="C3433" s="61" t="s">
        <v>92</v>
      </c>
      <c r="D3433" s="61" t="s">
        <v>92</v>
      </c>
      <c r="E3433" s="4" t="s">
        <v>1460</v>
      </c>
      <c r="F3433" s="61" t="s">
        <v>1461</v>
      </c>
      <c r="G3433" s="62">
        <v>2014</v>
      </c>
      <c r="H3433" s="61">
        <v>250000</v>
      </c>
      <c r="I3433" s="61">
        <v>0</v>
      </c>
      <c r="J3433" s="61" t="s">
        <v>1462</v>
      </c>
      <c r="K3433" s="4" t="s">
        <v>3</v>
      </c>
      <c r="L3433" s="4" t="s">
        <v>52</v>
      </c>
      <c r="M3433" s="61" t="s">
        <v>5620</v>
      </c>
      <c r="N3433" s="61" t="s">
        <v>5620</v>
      </c>
      <c r="O3433" s="63">
        <v>41847</v>
      </c>
      <c r="P3433" s="61" t="s">
        <v>397</v>
      </c>
      <c r="Q3433" s="61" t="s">
        <v>184</v>
      </c>
      <c r="R3433" s="61" t="s">
        <v>54</v>
      </c>
      <c r="S3433" s="4" t="s">
        <v>55</v>
      </c>
      <c r="T3433" s="4" t="s">
        <v>47</v>
      </c>
      <c r="U3433" s="4" t="s">
        <v>208</v>
      </c>
      <c r="V3433" s="4" t="s">
        <v>1459</v>
      </c>
      <c r="W3433" s="4" t="s">
        <v>86</v>
      </c>
      <c r="X3433" s="4" t="s">
        <v>1463</v>
      </c>
      <c r="Y3433" s="4" t="s">
        <v>60</v>
      </c>
      <c r="Z3433" s="4" t="s">
        <v>54</v>
      </c>
      <c r="AA3433" s="4" t="s">
        <v>61</v>
      </c>
      <c r="AB3433" s="4" t="s">
        <v>62</v>
      </c>
      <c r="AC3433" s="4">
        <v>216737</v>
      </c>
      <c r="AD3433" s="4"/>
      <c r="AE3433" s="4" t="s">
        <v>5</v>
      </c>
      <c r="AF3433" s="6">
        <v>41865.512499999997</v>
      </c>
      <c r="AG3433" s="6">
        <v>41865.512499999997</v>
      </c>
      <c r="AH3433" s="5">
        <v>2014</v>
      </c>
      <c r="AI3433" s="4" t="s">
        <v>54</v>
      </c>
      <c r="AJ3433" s="4" t="s">
        <v>347</v>
      </c>
      <c r="AK3433" s="4">
        <v>0</v>
      </c>
      <c r="AL3433" s="6">
        <v>41852</v>
      </c>
      <c r="AM3433" s="6">
        <v>42034</v>
      </c>
      <c r="AN3433" s="61" t="s">
        <v>337</v>
      </c>
      <c r="AO3433" s="4" t="s">
        <v>97</v>
      </c>
      <c r="AP3433" s="4" t="s">
        <v>551</v>
      </c>
    </row>
    <row r="3434" spans="1:42" ht="102" customHeight="1">
      <c r="A3434" s="61" t="s">
        <v>1459</v>
      </c>
      <c r="B3434" s="61" t="s">
        <v>47</v>
      </c>
      <c r="C3434" s="61" t="s">
        <v>92</v>
      </c>
      <c r="D3434" s="61" t="s">
        <v>92</v>
      </c>
      <c r="E3434" s="4" t="s">
        <v>93</v>
      </c>
      <c r="F3434" s="61" t="s">
        <v>94</v>
      </c>
      <c r="G3434" s="62">
        <v>2014</v>
      </c>
      <c r="H3434" s="61">
        <v>-250000</v>
      </c>
      <c r="I3434" s="61">
        <v>0</v>
      </c>
      <c r="J3434" s="61" t="s">
        <v>3229</v>
      </c>
      <c r="K3434" s="4"/>
      <c r="L3434" s="4" t="s">
        <v>52</v>
      </c>
      <c r="M3434" s="61" t="s">
        <v>5620</v>
      </c>
      <c r="N3434" s="61"/>
      <c r="O3434" s="63">
        <v>41847</v>
      </c>
      <c r="P3434" s="61" t="s">
        <v>96</v>
      </c>
      <c r="Q3434" s="61" t="s">
        <v>69</v>
      </c>
      <c r="R3434" s="61" t="s">
        <v>54</v>
      </c>
      <c r="S3434" s="4" t="s">
        <v>55</v>
      </c>
      <c r="T3434" s="4" t="s">
        <v>1459</v>
      </c>
      <c r="U3434" s="4" t="s">
        <v>57</v>
      </c>
      <c r="V3434" s="4" t="s">
        <v>47</v>
      </c>
      <c r="W3434" s="4" t="s">
        <v>58</v>
      </c>
      <c r="X3434" s="4" t="s">
        <v>59</v>
      </c>
      <c r="Y3434" s="4" t="s">
        <v>60</v>
      </c>
      <c r="Z3434" s="4" t="s">
        <v>54</v>
      </c>
      <c r="AA3434" s="4" t="s">
        <v>61</v>
      </c>
      <c r="AB3434" s="4" t="s">
        <v>62</v>
      </c>
      <c r="AC3434" s="4">
        <v>216738</v>
      </c>
      <c r="AD3434" s="4"/>
      <c r="AE3434" s="4" t="s">
        <v>5</v>
      </c>
      <c r="AF3434" s="6">
        <v>41865.512499999997</v>
      </c>
      <c r="AG3434" s="6">
        <v>41865.512499999997</v>
      </c>
      <c r="AH3434" s="5">
        <v>2014</v>
      </c>
      <c r="AI3434" s="4" t="s">
        <v>54</v>
      </c>
      <c r="AJ3434" s="4" t="s">
        <v>63</v>
      </c>
      <c r="AK3434" s="4">
        <v>0</v>
      </c>
      <c r="AL3434" s="6">
        <v>41640</v>
      </c>
      <c r="AM3434" s="6">
        <v>42004</v>
      </c>
      <c r="AN3434" s="61" t="s">
        <v>77</v>
      </c>
      <c r="AO3434" s="4" t="s">
        <v>97</v>
      </c>
      <c r="AP3434" s="4" t="s">
        <v>79</v>
      </c>
    </row>
    <row r="3435" spans="1:42" ht="102" customHeight="1">
      <c r="A3435" s="61" t="s">
        <v>2458</v>
      </c>
      <c r="B3435" s="61" t="s">
        <v>2460</v>
      </c>
      <c r="C3435" s="61" t="s">
        <v>92</v>
      </c>
      <c r="D3435" s="61"/>
      <c r="E3435" s="4"/>
      <c r="F3435" s="61"/>
      <c r="G3435" s="62">
        <v>2014</v>
      </c>
      <c r="H3435" s="61">
        <v>475543</v>
      </c>
      <c r="I3435" s="61">
        <v>0</v>
      </c>
      <c r="J3435" s="61" t="s">
        <v>2465</v>
      </c>
      <c r="K3435" s="4">
        <v>350000</v>
      </c>
      <c r="L3435" s="4" t="s">
        <v>560</v>
      </c>
      <c r="M3435" s="61" t="s">
        <v>5620</v>
      </c>
      <c r="N3435" s="61"/>
      <c r="O3435" s="63">
        <v>41848</v>
      </c>
      <c r="P3435" s="61"/>
      <c r="Q3435" s="61" t="s">
        <v>69</v>
      </c>
      <c r="R3435" s="61" t="s">
        <v>54</v>
      </c>
      <c r="S3435" s="4" t="s">
        <v>84</v>
      </c>
      <c r="T3435" s="4" t="s">
        <v>2458</v>
      </c>
      <c r="U3435" s="4" t="s">
        <v>2458</v>
      </c>
      <c r="V3435" s="4" t="s">
        <v>85</v>
      </c>
      <c r="W3435" s="4" t="s">
        <v>86</v>
      </c>
      <c r="X3435" s="4" t="s">
        <v>2462</v>
      </c>
      <c r="Y3435" s="4" t="s">
        <v>60</v>
      </c>
      <c r="Z3435" s="4" t="s">
        <v>54</v>
      </c>
      <c r="AA3435" s="4" t="s">
        <v>61</v>
      </c>
      <c r="AB3435" s="4" t="s">
        <v>62</v>
      </c>
      <c r="AC3435" s="4">
        <v>216169</v>
      </c>
      <c r="AD3435" s="4"/>
      <c r="AE3435" s="4" t="s">
        <v>5</v>
      </c>
      <c r="AF3435" s="6">
        <v>41941.493055555555</v>
      </c>
      <c r="AG3435" s="6">
        <v>41855.717361111107</v>
      </c>
      <c r="AH3435" s="5"/>
      <c r="AI3435" s="4"/>
      <c r="AJ3435" s="4" t="s">
        <v>63</v>
      </c>
      <c r="AK3435" s="4"/>
      <c r="AL3435" s="6"/>
      <c r="AM3435" s="6"/>
      <c r="AN3435" s="61"/>
      <c r="AO3435" s="4"/>
      <c r="AP3435" s="4"/>
    </row>
    <row r="3436" spans="1:42" ht="102" customHeight="1">
      <c r="A3436" s="61" t="s">
        <v>2610</v>
      </c>
      <c r="B3436" s="61" t="s">
        <v>413</v>
      </c>
      <c r="C3436" s="61" t="s">
        <v>92</v>
      </c>
      <c r="D3436" s="61"/>
      <c r="E3436" s="4"/>
      <c r="F3436" s="61"/>
      <c r="G3436" s="62">
        <v>2014</v>
      </c>
      <c r="H3436" s="61">
        <v>2717391</v>
      </c>
      <c r="I3436" s="61">
        <v>0</v>
      </c>
      <c r="J3436" s="61" t="s">
        <v>2662</v>
      </c>
      <c r="K3436" s="4">
        <v>2000000</v>
      </c>
      <c r="L3436" s="4" t="s">
        <v>560</v>
      </c>
      <c r="M3436" s="61" t="s">
        <v>5620</v>
      </c>
      <c r="N3436" s="61"/>
      <c r="O3436" s="63">
        <v>41848</v>
      </c>
      <c r="P3436" s="61"/>
      <c r="Q3436" s="61" t="s">
        <v>184</v>
      </c>
      <c r="R3436" s="61" t="s">
        <v>54</v>
      </c>
      <c r="S3436" s="4" t="s">
        <v>84</v>
      </c>
      <c r="T3436" s="4" t="s">
        <v>2610</v>
      </c>
      <c r="U3436" s="4" t="s">
        <v>2610</v>
      </c>
      <c r="V3436" s="4" t="s">
        <v>413</v>
      </c>
      <c r="W3436" s="4" t="s">
        <v>416</v>
      </c>
      <c r="X3436" s="4" t="s">
        <v>417</v>
      </c>
      <c r="Y3436" s="4" t="s">
        <v>60</v>
      </c>
      <c r="Z3436" s="4" t="s">
        <v>54</v>
      </c>
      <c r="AA3436" s="4" t="s">
        <v>61</v>
      </c>
      <c r="AB3436" s="4" t="s">
        <v>62</v>
      </c>
      <c r="AC3436" s="4">
        <v>216170</v>
      </c>
      <c r="AD3436" s="4"/>
      <c r="AE3436" s="4" t="s">
        <v>5</v>
      </c>
      <c r="AF3436" s="6">
        <v>41855.724305555552</v>
      </c>
      <c r="AG3436" s="6">
        <v>41855.724305555552</v>
      </c>
      <c r="AH3436" s="5"/>
      <c r="AI3436" s="4"/>
      <c r="AJ3436" s="4" t="s">
        <v>63</v>
      </c>
      <c r="AK3436" s="4"/>
      <c r="AL3436" s="6"/>
      <c r="AM3436" s="6"/>
      <c r="AN3436" s="61"/>
      <c r="AO3436" s="4"/>
      <c r="AP3436" s="4"/>
    </row>
    <row r="3437" spans="1:42" ht="102" customHeight="1">
      <c r="A3437" s="61" t="s">
        <v>57</v>
      </c>
      <c r="B3437" s="61" t="s">
        <v>179</v>
      </c>
      <c r="C3437" s="61" t="s">
        <v>92</v>
      </c>
      <c r="D3437" s="61" t="s">
        <v>92</v>
      </c>
      <c r="E3437" s="4" t="s">
        <v>407</v>
      </c>
      <c r="F3437" s="61" t="s">
        <v>408</v>
      </c>
      <c r="G3437" s="62">
        <v>2014</v>
      </c>
      <c r="H3437" s="61">
        <v>1477</v>
      </c>
      <c r="I3437" s="61">
        <v>0</v>
      </c>
      <c r="J3437" s="61" t="s">
        <v>3910</v>
      </c>
      <c r="K3437" s="4">
        <v>150000</v>
      </c>
      <c r="L3437" s="4" t="s">
        <v>2989</v>
      </c>
      <c r="M3437" s="61" t="s">
        <v>5620</v>
      </c>
      <c r="N3437" s="61"/>
      <c r="O3437" s="63">
        <v>41848</v>
      </c>
      <c r="P3437" s="61" t="s">
        <v>96</v>
      </c>
      <c r="Q3437" s="61" t="s">
        <v>69</v>
      </c>
      <c r="R3437" s="61" t="s">
        <v>54</v>
      </c>
      <c r="S3437" s="4" t="s">
        <v>55</v>
      </c>
      <c r="T3437" s="4" t="s">
        <v>57</v>
      </c>
      <c r="U3437" s="4" t="s">
        <v>57</v>
      </c>
      <c r="V3437" s="4" t="s">
        <v>179</v>
      </c>
      <c r="W3437" s="4" t="s">
        <v>58</v>
      </c>
      <c r="X3437" s="4" t="s">
        <v>185</v>
      </c>
      <c r="Y3437" s="4" t="s">
        <v>60</v>
      </c>
      <c r="Z3437" s="4" t="s">
        <v>54</v>
      </c>
      <c r="AA3437" s="4" t="s">
        <v>61</v>
      </c>
      <c r="AB3437" s="4" t="s">
        <v>62</v>
      </c>
      <c r="AC3437" s="4">
        <v>217823</v>
      </c>
      <c r="AD3437" s="4"/>
      <c r="AE3437" s="4" t="s">
        <v>70</v>
      </c>
      <c r="AF3437" s="6">
        <v>41890.652777777774</v>
      </c>
      <c r="AG3437" s="6">
        <v>41890.650694444441</v>
      </c>
      <c r="AH3437" s="5">
        <v>2014</v>
      </c>
      <c r="AI3437" s="4" t="s">
        <v>54</v>
      </c>
      <c r="AJ3437" s="4" t="s">
        <v>63</v>
      </c>
      <c r="AK3437" s="4">
        <v>0</v>
      </c>
      <c r="AL3437" s="6">
        <v>41640</v>
      </c>
      <c r="AM3437" s="6">
        <v>42004</v>
      </c>
      <c r="AN3437" s="61" t="s">
        <v>77</v>
      </c>
      <c r="AO3437" s="4" t="s">
        <v>78</v>
      </c>
      <c r="AP3437" s="4" t="s">
        <v>79</v>
      </c>
    </row>
    <row r="3438" spans="1:42" ht="102" customHeight="1">
      <c r="A3438" s="61" t="s">
        <v>2606</v>
      </c>
      <c r="B3438" s="61" t="s">
        <v>124</v>
      </c>
      <c r="C3438" s="61" t="s">
        <v>92</v>
      </c>
      <c r="D3438" s="61" t="s">
        <v>92</v>
      </c>
      <c r="E3438" s="4" t="s">
        <v>4115</v>
      </c>
      <c r="F3438" s="61" t="s">
        <v>4116</v>
      </c>
      <c r="G3438" s="62">
        <v>2014</v>
      </c>
      <c r="H3438" s="61">
        <v>271739</v>
      </c>
      <c r="I3438" s="61">
        <v>0</v>
      </c>
      <c r="J3438" s="61" t="s">
        <v>4117</v>
      </c>
      <c r="K3438" s="4">
        <v>200000</v>
      </c>
      <c r="L3438" s="4" t="s">
        <v>560</v>
      </c>
      <c r="M3438" s="61" t="s">
        <v>5620</v>
      </c>
      <c r="N3438" s="61" t="s">
        <v>5620</v>
      </c>
      <c r="O3438" s="63">
        <v>41848</v>
      </c>
      <c r="P3438" s="61" t="s">
        <v>352</v>
      </c>
      <c r="Q3438" s="61" t="s">
        <v>128</v>
      </c>
      <c r="R3438" s="61" t="s">
        <v>54</v>
      </c>
      <c r="S3438" s="4" t="s">
        <v>55</v>
      </c>
      <c r="T3438" s="4" t="s">
        <v>2606</v>
      </c>
      <c r="U3438" s="4" t="s">
        <v>2606</v>
      </c>
      <c r="V3438" s="4" t="s">
        <v>124</v>
      </c>
      <c r="W3438" s="4" t="s">
        <v>58</v>
      </c>
      <c r="X3438" s="4" t="s">
        <v>129</v>
      </c>
      <c r="Y3438" s="4" t="s">
        <v>60</v>
      </c>
      <c r="Z3438" s="4" t="s">
        <v>54</v>
      </c>
      <c r="AA3438" s="4" t="s">
        <v>61</v>
      </c>
      <c r="AB3438" s="4" t="s">
        <v>62</v>
      </c>
      <c r="AC3438" s="4">
        <v>217048</v>
      </c>
      <c r="AD3438" s="4"/>
      <c r="AE3438" s="4" t="s">
        <v>119</v>
      </c>
      <c r="AF3438" s="6">
        <v>41961.75</v>
      </c>
      <c r="AG3438" s="6">
        <v>41872.546527777777</v>
      </c>
      <c r="AH3438" s="5">
        <v>2014</v>
      </c>
      <c r="AI3438" s="4" t="s">
        <v>54</v>
      </c>
      <c r="AJ3438" s="4" t="s">
        <v>347</v>
      </c>
      <c r="AK3438" s="4">
        <v>4000000</v>
      </c>
      <c r="AL3438" s="6">
        <v>41852</v>
      </c>
      <c r="AM3438" s="6">
        <v>42004</v>
      </c>
      <c r="AN3438" s="61" t="s">
        <v>337</v>
      </c>
      <c r="AO3438" s="4" t="s">
        <v>97</v>
      </c>
      <c r="AP3438" s="4" t="s">
        <v>131</v>
      </c>
    </row>
    <row r="3439" spans="1:42" ht="102" customHeight="1">
      <c r="A3439" s="61" t="s">
        <v>2730</v>
      </c>
      <c r="B3439" s="61" t="s">
        <v>179</v>
      </c>
      <c r="C3439" s="61" t="s">
        <v>92</v>
      </c>
      <c r="D3439" s="61" t="s">
        <v>92</v>
      </c>
      <c r="E3439" s="4" t="s">
        <v>407</v>
      </c>
      <c r="F3439" s="61" t="s">
        <v>408</v>
      </c>
      <c r="G3439" s="62">
        <v>2014</v>
      </c>
      <c r="H3439" s="61">
        <v>44670</v>
      </c>
      <c r="I3439" s="61">
        <v>0</v>
      </c>
      <c r="J3439" s="61" t="s">
        <v>409</v>
      </c>
      <c r="K3439" s="4">
        <v>32877</v>
      </c>
      <c r="L3439" s="4" t="s">
        <v>560</v>
      </c>
      <c r="M3439" s="61" t="s">
        <v>5620</v>
      </c>
      <c r="N3439" s="61"/>
      <c r="O3439" s="63">
        <v>41848</v>
      </c>
      <c r="P3439" s="61" t="s">
        <v>96</v>
      </c>
      <c r="Q3439" s="61" t="s">
        <v>69</v>
      </c>
      <c r="R3439" s="61" t="s">
        <v>54</v>
      </c>
      <c r="S3439" s="4" t="s">
        <v>55</v>
      </c>
      <c r="T3439" s="4" t="s">
        <v>179</v>
      </c>
      <c r="U3439" s="4" t="s">
        <v>208</v>
      </c>
      <c r="V3439" s="4" t="s">
        <v>179</v>
      </c>
      <c r="W3439" s="4" t="s">
        <v>58</v>
      </c>
      <c r="X3439" s="4" t="s">
        <v>185</v>
      </c>
      <c r="Y3439" s="4" t="s">
        <v>60</v>
      </c>
      <c r="Z3439" s="4" t="s">
        <v>54</v>
      </c>
      <c r="AA3439" s="4" t="s">
        <v>61</v>
      </c>
      <c r="AB3439" s="4" t="s">
        <v>62</v>
      </c>
      <c r="AC3439" s="4">
        <v>217821</v>
      </c>
      <c r="AD3439" s="4"/>
      <c r="AE3439" s="4" t="s">
        <v>70</v>
      </c>
      <c r="AF3439" s="6">
        <v>41890.645833333328</v>
      </c>
      <c r="AG3439" s="6">
        <v>41890.645833333328</v>
      </c>
      <c r="AH3439" s="5">
        <v>2014</v>
      </c>
      <c r="AI3439" s="4" t="s">
        <v>54</v>
      </c>
      <c r="AJ3439" s="4" t="s">
        <v>63</v>
      </c>
      <c r="AK3439" s="4">
        <v>0</v>
      </c>
      <c r="AL3439" s="6">
        <v>41640</v>
      </c>
      <c r="AM3439" s="6">
        <v>42004</v>
      </c>
      <c r="AN3439" s="61" t="s">
        <v>77</v>
      </c>
      <c r="AO3439" s="4" t="s">
        <v>78</v>
      </c>
      <c r="AP3439" s="4" t="s">
        <v>79</v>
      </c>
    </row>
    <row r="3440" spans="1:42" ht="102" customHeight="1">
      <c r="A3440" s="61" t="s">
        <v>1017</v>
      </c>
      <c r="B3440" s="61" t="s">
        <v>179</v>
      </c>
      <c r="C3440" s="61" t="s">
        <v>92</v>
      </c>
      <c r="D3440" s="61" t="s">
        <v>92</v>
      </c>
      <c r="E3440" s="4" t="s">
        <v>407</v>
      </c>
      <c r="F3440" s="61" t="s">
        <v>408</v>
      </c>
      <c r="G3440" s="62">
        <v>2014</v>
      </c>
      <c r="H3440" s="61">
        <v>250000</v>
      </c>
      <c r="I3440" s="61">
        <v>0</v>
      </c>
      <c r="J3440" s="61" t="s">
        <v>409</v>
      </c>
      <c r="K3440" s="4" t="s">
        <v>3</v>
      </c>
      <c r="L3440" s="4" t="s">
        <v>52</v>
      </c>
      <c r="M3440" s="61" t="s">
        <v>5620</v>
      </c>
      <c r="N3440" s="61"/>
      <c r="O3440" s="63">
        <v>41849</v>
      </c>
      <c r="P3440" s="61" t="s">
        <v>96</v>
      </c>
      <c r="Q3440" s="61" t="s">
        <v>69</v>
      </c>
      <c r="R3440" s="61" t="s">
        <v>54</v>
      </c>
      <c r="S3440" s="4" t="s">
        <v>55</v>
      </c>
      <c r="T3440" s="4" t="s">
        <v>1017</v>
      </c>
      <c r="U3440" s="4" t="s">
        <v>1017</v>
      </c>
      <c r="V3440" s="4" t="s">
        <v>179</v>
      </c>
      <c r="W3440" s="4" t="s">
        <v>58</v>
      </c>
      <c r="X3440" s="4" t="s">
        <v>185</v>
      </c>
      <c r="Y3440" s="4" t="s">
        <v>60</v>
      </c>
      <c r="Z3440" s="4" t="s">
        <v>54</v>
      </c>
      <c r="AA3440" s="4" t="s">
        <v>61</v>
      </c>
      <c r="AB3440" s="4" t="s">
        <v>62</v>
      </c>
      <c r="AC3440" s="4">
        <v>217794</v>
      </c>
      <c r="AD3440" s="4"/>
      <c r="AE3440" s="4" t="s">
        <v>70</v>
      </c>
      <c r="AF3440" s="6">
        <v>41962.640972222223</v>
      </c>
      <c r="AG3440" s="6">
        <v>41890.538194444445</v>
      </c>
      <c r="AH3440" s="5">
        <v>2014</v>
      </c>
      <c r="AI3440" s="4" t="s">
        <v>54</v>
      </c>
      <c r="AJ3440" s="4" t="s">
        <v>63</v>
      </c>
      <c r="AK3440" s="4">
        <v>0</v>
      </c>
      <c r="AL3440" s="6">
        <v>41640</v>
      </c>
      <c r="AM3440" s="6">
        <v>42004</v>
      </c>
      <c r="AN3440" s="61" t="s">
        <v>77</v>
      </c>
      <c r="AO3440" s="4" t="s">
        <v>78</v>
      </c>
      <c r="AP3440" s="4" t="s">
        <v>79</v>
      </c>
    </row>
    <row r="3441" spans="1:42" ht="114" customHeight="1">
      <c r="A3441" s="61" t="s">
        <v>2511</v>
      </c>
      <c r="B3441" s="61" t="s">
        <v>179</v>
      </c>
      <c r="C3441" s="61" t="s">
        <v>92</v>
      </c>
      <c r="D3441" s="61" t="s">
        <v>92</v>
      </c>
      <c r="E3441" s="4" t="s">
        <v>407</v>
      </c>
      <c r="F3441" s="61" t="s">
        <v>408</v>
      </c>
      <c r="G3441" s="62">
        <v>2014</v>
      </c>
      <c r="H3441" s="61">
        <v>15248</v>
      </c>
      <c r="I3441" s="61">
        <v>0</v>
      </c>
      <c r="J3441" s="61" t="s">
        <v>2583</v>
      </c>
      <c r="K3441" s="4">
        <v>12000</v>
      </c>
      <c r="L3441" s="4" t="s">
        <v>560</v>
      </c>
      <c r="M3441" s="61" t="s">
        <v>5620</v>
      </c>
      <c r="N3441" s="61"/>
      <c r="O3441" s="63">
        <v>41849</v>
      </c>
      <c r="P3441" s="61" t="s">
        <v>96</v>
      </c>
      <c r="Q3441" s="61" t="s">
        <v>69</v>
      </c>
      <c r="R3441" s="61" t="s">
        <v>54</v>
      </c>
      <c r="S3441" s="4" t="s">
        <v>55</v>
      </c>
      <c r="T3441" s="4" t="s">
        <v>2511</v>
      </c>
      <c r="U3441" s="4" t="s">
        <v>2511</v>
      </c>
      <c r="V3441" s="4" t="s">
        <v>179</v>
      </c>
      <c r="W3441" s="4" t="s">
        <v>58</v>
      </c>
      <c r="X3441" s="4" t="s">
        <v>185</v>
      </c>
      <c r="Y3441" s="4" t="s">
        <v>60</v>
      </c>
      <c r="Z3441" s="4" t="s">
        <v>54</v>
      </c>
      <c r="AA3441" s="4" t="s">
        <v>61</v>
      </c>
      <c r="AB3441" s="4" t="s">
        <v>62</v>
      </c>
      <c r="AC3441" s="4">
        <v>221231</v>
      </c>
      <c r="AD3441" s="4"/>
      <c r="AE3441" s="4" t="s">
        <v>70</v>
      </c>
      <c r="AF3441" s="6">
        <v>41962.697916666664</v>
      </c>
      <c r="AG3441" s="6">
        <v>41962.697916666664</v>
      </c>
      <c r="AH3441" s="5">
        <v>2014</v>
      </c>
      <c r="AI3441" s="4" t="s">
        <v>54</v>
      </c>
      <c r="AJ3441" s="4" t="s">
        <v>63</v>
      </c>
      <c r="AK3441" s="4">
        <v>0</v>
      </c>
      <c r="AL3441" s="6">
        <v>41640</v>
      </c>
      <c r="AM3441" s="6">
        <v>42004</v>
      </c>
      <c r="AN3441" s="61" t="s">
        <v>77</v>
      </c>
      <c r="AO3441" s="4" t="s">
        <v>78</v>
      </c>
      <c r="AP3441" s="4" t="s">
        <v>79</v>
      </c>
    </row>
    <row r="3442" spans="1:42" ht="114" customHeight="1">
      <c r="A3442" s="61" t="s">
        <v>4266</v>
      </c>
      <c r="B3442" s="61" t="s">
        <v>179</v>
      </c>
      <c r="C3442" s="61" t="s">
        <v>92</v>
      </c>
      <c r="D3442" s="61" t="s">
        <v>92</v>
      </c>
      <c r="E3442" s="4" t="s">
        <v>407</v>
      </c>
      <c r="F3442" s="61" t="s">
        <v>408</v>
      </c>
      <c r="G3442" s="62">
        <v>2014</v>
      </c>
      <c r="H3442" s="61">
        <v>1450326</v>
      </c>
      <c r="I3442" s="61">
        <v>0</v>
      </c>
      <c r="J3442" s="61" t="s">
        <v>4467</v>
      </c>
      <c r="K3442" s="4">
        <v>10000000</v>
      </c>
      <c r="L3442" s="4" t="s">
        <v>83</v>
      </c>
      <c r="M3442" s="61" t="s">
        <v>5620</v>
      </c>
      <c r="N3442" s="61"/>
      <c r="O3442" s="63">
        <v>41849</v>
      </c>
      <c r="P3442" s="61" t="s">
        <v>96</v>
      </c>
      <c r="Q3442" s="61" t="s">
        <v>69</v>
      </c>
      <c r="R3442" s="61" t="s">
        <v>54</v>
      </c>
      <c r="S3442" s="4" t="s">
        <v>55</v>
      </c>
      <c r="T3442" s="4" t="s">
        <v>4266</v>
      </c>
      <c r="U3442" s="4" t="s">
        <v>4266</v>
      </c>
      <c r="V3442" s="4" t="s">
        <v>179</v>
      </c>
      <c r="W3442" s="4" t="s">
        <v>58</v>
      </c>
      <c r="X3442" s="4" t="s">
        <v>185</v>
      </c>
      <c r="Y3442" s="4" t="s">
        <v>60</v>
      </c>
      <c r="Z3442" s="4" t="s">
        <v>54</v>
      </c>
      <c r="AA3442" s="4" t="s">
        <v>61</v>
      </c>
      <c r="AB3442" s="4" t="s">
        <v>62</v>
      </c>
      <c r="AC3442" s="4">
        <v>216523</v>
      </c>
      <c r="AD3442" s="4"/>
      <c r="AE3442" s="4" t="s">
        <v>119</v>
      </c>
      <c r="AF3442" s="6">
        <v>41962.655555555553</v>
      </c>
      <c r="AG3442" s="6">
        <v>41859.742361111108</v>
      </c>
      <c r="AH3442" s="5">
        <v>2014</v>
      </c>
      <c r="AI3442" s="4" t="s">
        <v>54</v>
      </c>
      <c r="AJ3442" s="4" t="s">
        <v>63</v>
      </c>
      <c r="AK3442" s="4">
        <v>0</v>
      </c>
      <c r="AL3442" s="6">
        <v>41640</v>
      </c>
      <c r="AM3442" s="6">
        <v>42004</v>
      </c>
      <c r="AN3442" s="61" t="s">
        <v>77</v>
      </c>
      <c r="AO3442" s="4" t="s">
        <v>78</v>
      </c>
      <c r="AP3442" s="4" t="s">
        <v>79</v>
      </c>
    </row>
    <row r="3443" spans="1:42" ht="114" customHeight="1">
      <c r="A3443" s="61" t="s">
        <v>2832</v>
      </c>
      <c r="B3443" s="61" t="s">
        <v>47</v>
      </c>
      <c r="C3443" s="61" t="s">
        <v>92</v>
      </c>
      <c r="D3443" s="61" t="s">
        <v>92</v>
      </c>
      <c r="E3443" s="4" t="s">
        <v>93</v>
      </c>
      <c r="F3443" s="61" t="s">
        <v>94</v>
      </c>
      <c r="G3443" s="62">
        <v>2014</v>
      </c>
      <c r="H3443" s="61">
        <v>133690</v>
      </c>
      <c r="I3443" s="61">
        <v>0</v>
      </c>
      <c r="J3443" s="61" t="s">
        <v>2839</v>
      </c>
      <c r="K3443" s="4">
        <v>100000</v>
      </c>
      <c r="L3443" s="4" t="s">
        <v>560</v>
      </c>
      <c r="M3443" s="61" t="s">
        <v>5620</v>
      </c>
      <c r="N3443" s="61"/>
      <c r="O3443" s="63">
        <v>41850</v>
      </c>
      <c r="P3443" s="61" t="s">
        <v>96</v>
      </c>
      <c r="Q3443" s="61" t="s">
        <v>69</v>
      </c>
      <c r="R3443" s="61" t="s">
        <v>54</v>
      </c>
      <c r="S3443" s="4" t="s">
        <v>55</v>
      </c>
      <c r="T3443" s="4" t="s">
        <v>2832</v>
      </c>
      <c r="U3443" s="4" t="s">
        <v>2832</v>
      </c>
      <c r="V3443" s="4" t="s">
        <v>47</v>
      </c>
      <c r="W3443" s="4" t="s">
        <v>58</v>
      </c>
      <c r="X3443" s="4" t="s">
        <v>59</v>
      </c>
      <c r="Y3443" s="4" t="s">
        <v>60</v>
      </c>
      <c r="Z3443" s="4" t="s">
        <v>54</v>
      </c>
      <c r="AA3443" s="4" t="s">
        <v>61</v>
      </c>
      <c r="AB3443" s="4" t="s">
        <v>62</v>
      </c>
      <c r="AC3443" s="4">
        <v>216088</v>
      </c>
      <c r="AD3443" s="4"/>
      <c r="AE3443" s="4" t="s">
        <v>119</v>
      </c>
      <c r="AF3443" s="6">
        <v>41876.525694444441</v>
      </c>
      <c r="AG3443" s="6">
        <v>41851.504166666666</v>
      </c>
      <c r="AH3443" s="5">
        <v>2014</v>
      </c>
      <c r="AI3443" s="4" t="s">
        <v>54</v>
      </c>
      <c r="AJ3443" s="4" t="s">
        <v>63</v>
      </c>
      <c r="AK3443" s="4">
        <v>0</v>
      </c>
      <c r="AL3443" s="6">
        <v>41640</v>
      </c>
      <c r="AM3443" s="6">
        <v>42004</v>
      </c>
      <c r="AN3443" s="61" t="s">
        <v>77</v>
      </c>
      <c r="AO3443" s="4" t="s">
        <v>97</v>
      </c>
      <c r="AP3443" s="4" t="s">
        <v>79</v>
      </c>
    </row>
    <row r="3444" spans="1:42" ht="102" customHeight="1">
      <c r="A3444" s="61" t="s">
        <v>2832</v>
      </c>
      <c r="B3444" s="61" t="s">
        <v>211</v>
      </c>
      <c r="C3444" s="61" t="s">
        <v>92</v>
      </c>
      <c r="D3444" s="61" t="s">
        <v>92</v>
      </c>
      <c r="E3444" s="4" t="s">
        <v>216</v>
      </c>
      <c r="F3444" s="61" t="s">
        <v>213</v>
      </c>
      <c r="G3444" s="62">
        <v>2014</v>
      </c>
      <c r="H3444" s="61">
        <v>271739</v>
      </c>
      <c r="I3444" s="61">
        <v>0</v>
      </c>
      <c r="J3444" s="61" t="s">
        <v>2846</v>
      </c>
      <c r="K3444" s="4">
        <v>200000</v>
      </c>
      <c r="L3444" s="4" t="s">
        <v>560</v>
      </c>
      <c r="M3444" s="61" t="s">
        <v>5620</v>
      </c>
      <c r="N3444" s="61"/>
      <c r="O3444" s="63">
        <v>41850</v>
      </c>
      <c r="P3444" s="61" t="s">
        <v>218</v>
      </c>
      <c r="Q3444" s="61" t="s">
        <v>53</v>
      </c>
      <c r="R3444" s="61" t="s">
        <v>54</v>
      </c>
      <c r="S3444" s="4" t="s">
        <v>55</v>
      </c>
      <c r="T3444" s="4" t="s">
        <v>2832</v>
      </c>
      <c r="U3444" s="4" t="s">
        <v>2832</v>
      </c>
      <c r="V3444" s="4" t="s">
        <v>211</v>
      </c>
      <c r="W3444" s="4" t="s">
        <v>58</v>
      </c>
      <c r="X3444" s="4" t="s">
        <v>215</v>
      </c>
      <c r="Y3444" s="4" t="s">
        <v>60</v>
      </c>
      <c r="Z3444" s="4" t="s">
        <v>54</v>
      </c>
      <c r="AA3444" s="4" t="s">
        <v>61</v>
      </c>
      <c r="AB3444" s="4" t="s">
        <v>62</v>
      </c>
      <c r="AC3444" s="4">
        <v>216086</v>
      </c>
      <c r="AD3444" s="4"/>
      <c r="AE3444" s="4" t="s">
        <v>119</v>
      </c>
      <c r="AF3444" s="6">
        <v>41877.541666666664</v>
      </c>
      <c r="AG3444" s="6">
        <v>41851.50277777778</v>
      </c>
      <c r="AH3444" s="5">
        <v>2014</v>
      </c>
      <c r="AI3444" s="4" t="s">
        <v>54</v>
      </c>
      <c r="AJ3444" s="4" t="s">
        <v>63</v>
      </c>
      <c r="AK3444" s="4">
        <v>7698749</v>
      </c>
      <c r="AL3444" s="6">
        <v>41640</v>
      </c>
      <c r="AM3444" s="6">
        <v>42004</v>
      </c>
      <c r="AN3444" s="61" t="s">
        <v>77</v>
      </c>
      <c r="AO3444" s="4" t="s">
        <v>97</v>
      </c>
      <c r="AP3444" s="4" t="s">
        <v>131</v>
      </c>
    </row>
    <row r="3445" spans="1:42" ht="114" customHeight="1">
      <c r="A3445" s="61" t="s">
        <v>57</v>
      </c>
      <c r="B3445" s="61" t="s">
        <v>179</v>
      </c>
      <c r="C3445" s="61" t="s">
        <v>92</v>
      </c>
      <c r="D3445" s="61" t="s">
        <v>92</v>
      </c>
      <c r="E3445" s="4" t="s">
        <v>404</v>
      </c>
      <c r="F3445" s="61" t="s">
        <v>405</v>
      </c>
      <c r="G3445" s="62">
        <v>2014</v>
      </c>
      <c r="H3445" s="61">
        <v>225000</v>
      </c>
      <c r="I3445" s="61">
        <v>0</v>
      </c>
      <c r="J3445" s="61" t="s">
        <v>3895</v>
      </c>
      <c r="K3445" s="4" t="s">
        <v>3</v>
      </c>
      <c r="L3445" s="4" t="s">
        <v>52</v>
      </c>
      <c r="M3445" s="61" t="s">
        <v>5620</v>
      </c>
      <c r="N3445" s="61" t="s">
        <v>5620</v>
      </c>
      <c r="O3445" s="63">
        <v>41850</v>
      </c>
      <c r="P3445" s="61" t="s">
        <v>402</v>
      </c>
      <c r="Q3445" s="61" t="s">
        <v>403</v>
      </c>
      <c r="R3445" s="61" t="s">
        <v>54</v>
      </c>
      <c r="S3445" s="4" t="s">
        <v>55</v>
      </c>
      <c r="T3445" s="4" t="s">
        <v>57</v>
      </c>
      <c r="U3445" s="4" t="s">
        <v>57</v>
      </c>
      <c r="V3445" s="4" t="s">
        <v>179</v>
      </c>
      <c r="W3445" s="4" t="s">
        <v>58</v>
      </c>
      <c r="X3445" s="4" t="s">
        <v>185</v>
      </c>
      <c r="Y3445" s="4" t="s">
        <v>60</v>
      </c>
      <c r="Z3445" s="4" t="s">
        <v>54</v>
      </c>
      <c r="AA3445" s="4" t="s">
        <v>61</v>
      </c>
      <c r="AB3445" s="4" t="s">
        <v>62</v>
      </c>
      <c r="AC3445" s="4">
        <v>217817</v>
      </c>
      <c r="AD3445" s="4"/>
      <c r="AE3445" s="4" t="s">
        <v>70</v>
      </c>
      <c r="AF3445" s="6">
        <v>41962.669444444444</v>
      </c>
      <c r="AG3445" s="6">
        <v>41890.640277777777</v>
      </c>
      <c r="AH3445" s="5">
        <v>2014</v>
      </c>
      <c r="AI3445" s="4" t="s">
        <v>54</v>
      </c>
      <c r="AJ3445" s="4" t="s">
        <v>347</v>
      </c>
      <c r="AK3445" s="4">
        <v>37290429</v>
      </c>
      <c r="AL3445" s="6">
        <v>41828</v>
      </c>
      <c r="AM3445" s="6">
        <v>42004</v>
      </c>
      <c r="AN3445" s="61" t="s">
        <v>337</v>
      </c>
      <c r="AO3445" s="4" t="s">
        <v>97</v>
      </c>
      <c r="AP3445" s="4" t="s">
        <v>131</v>
      </c>
    </row>
    <row r="3446" spans="1:42" ht="102" customHeight="1">
      <c r="A3446" s="61" t="s">
        <v>4478</v>
      </c>
      <c r="B3446" s="61" t="s">
        <v>47</v>
      </c>
      <c r="C3446" s="61" t="s">
        <v>92</v>
      </c>
      <c r="D3446" s="61" t="s">
        <v>92</v>
      </c>
      <c r="E3446" s="4" t="s">
        <v>93</v>
      </c>
      <c r="F3446" s="61" t="s">
        <v>94</v>
      </c>
      <c r="G3446" s="62">
        <v>2014</v>
      </c>
      <c r="H3446" s="61">
        <v>725389</v>
      </c>
      <c r="I3446" s="61">
        <v>0</v>
      </c>
      <c r="J3446" s="61" t="s">
        <v>4508</v>
      </c>
      <c r="K3446" s="4">
        <v>700000</v>
      </c>
      <c r="L3446" s="4" t="s">
        <v>874</v>
      </c>
      <c r="M3446" s="61" t="s">
        <v>5620</v>
      </c>
      <c r="N3446" s="61"/>
      <c r="O3446" s="63">
        <v>41850</v>
      </c>
      <c r="P3446" s="61" t="s">
        <v>96</v>
      </c>
      <c r="Q3446" s="61" t="s">
        <v>69</v>
      </c>
      <c r="R3446" s="61" t="s">
        <v>54</v>
      </c>
      <c r="S3446" s="4" t="s">
        <v>55</v>
      </c>
      <c r="T3446" s="4" t="s">
        <v>4478</v>
      </c>
      <c r="U3446" s="4" t="s">
        <v>4478</v>
      </c>
      <c r="V3446" s="4" t="s">
        <v>47</v>
      </c>
      <c r="W3446" s="4" t="s">
        <v>58</v>
      </c>
      <c r="X3446" s="4" t="s">
        <v>59</v>
      </c>
      <c r="Y3446" s="4" t="s">
        <v>60</v>
      </c>
      <c r="Z3446" s="4" t="s">
        <v>54</v>
      </c>
      <c r="AA3446" s="4" t="s">
        <v>61</v>
      </c>
      <c r="AB3446" s="4" t="s">
        <v>62</v>
      </c>
      <c r="AC3446" s="4">
        <v>216087</v>
      </c>
      <c r="AD3446" s="4"/>
      <c r="AE3446" s="4" t="s">
        <v>119</v>
      </c>
      <c r="AF3446" s="6">
        <v>41970.485416666663</v>
      </c>
      <c r="AG3446" s="6">
        <v>41851.504166666666</v>
      </c>
      <c r="AH3446" s="5">
        <v>2014</v>
      </c>
      <c r="AI3446" s="4" t="s">
        <v>54</v>
      </c>
      <c r="AJ3446" s="4" t="s">
        <v>63</v>
      </c>
      <c r="AK3446" s="4">
        <v>0</v>
      </c>
      <c r="AL3446" s="6">
        <v>41640</v>
      </c>
      <c r="AM3446" s="6">
        <v>42004</v>
      </c>
      <c r="AN3446" s="61" t="s">
        <v>77</v>
      </c>
      <c r="AO3446" s="4" t="s">
        <v>97</v>
      </c>
      <c r="AP3446" s="4" t="s">
        <v>79</v>
      </c>
    </row>
    <row r="3447" spans="1:42" ht="102" customHeight="1">
      <c r="A3447" s="61" t="s">
        <v>309</v>
      </c>
      <c r="B3447" s="61" t="s">
        <v>132</v>
      </c>
      <c r="C3447" s="61" t="s">
        <v>92</v>
      </c>
      <c r="D3447" s="61" t="s">
        <v>92</v>
      </c>
      <c r="E3447" s="4" t="s">
        <v>310</v>
      </c>
      <c r="F3447" s="61" t="s">
        <v>311</v>
      </c>
      <c r="G3447" s="62">
        <v>2014</v>
      </c>
      <c r="H3447" s="61">
        <v>49952</v>
      </c>
      <c r="I3447" s="61">
        <v>0</v>
      </c>
      <c r="J3447" s="61" t="s">
        <v>311</v>
      </c>
      <c r="K3447" s="4" t="s">
        <v>3</v>
      </c>
      <c r="L3447" s="4" t="s">
        <v>52</v>
      </c>
      <c r="M3447" s="61" t="s">
        <v>5620</v>
      </c>
      <c r="N3447" s="61"/>
      <c r="O3447" s="63">
        <v>41851</v>
      </c>
      <c r="P3447" s="61" t="s">
        <v>96</v>
      </c>
      <c r="Q3447" s="61" t="s">
        <v>69</v>
      </c>
      <c r="R3447" s="61" t="s">
        <v>54</v>
      </c>
      <c r="S3447" s="4" t="s">
        <v>55</v>
      </c>
      <c r="T3447" s="4" t="s">
        <v>309</v>
      </c>
      <c r="U3447" s="4" t="s">
        <v>208</v>
      </c>
      <c r="V3447" s="4" t="s">
        <v>132</v>
      </c>
      <c r="W3447" s="4" t="s">
        <v>58</v>
      </c>
      <c r="X3447" s="4" t="s">
        <v>138</v>
      </c>
      <c r="Y3447" s="4" t="s">
        <v>60</v>
      </c>
      <c r="Z3447" s="4" t="s">
        <v>54</v>
      </c>
      <c r="AA3447" s="4" t="s">
        <v>61</v>
      </c>
      <c r="AB3447" s="4" t="s">
        <v>62</v>
      </c>
      <c r="AC3447" s="4">
        <v>217613</v>
      </c>
      <c r="AD3447" s="4"/>
      <c r="AE3447" s="4" t="s">
        <v>70</v>
      </c>
      <c r="AF3447" s="6">
        <v>41912.525694444441</v>
      </c>
      <c r="AG3447" s="6">
        <v>41884.535416666666</v>
      </c>
      <c r="AH3447" s="5">
        <v>2014</v>
      </c>
      <c r="AI3447" s="4" t="s">
        <v>54</v>
      </c>
      <c r="AJ3447" s="4" t="s">
        <v>63</v>
      </c>
      <c r="AK3447" s="4">
        <v>0</v>
      </c>
      <c r="AL3447" s="6">
        <v>41640</v>
      </c>
      <c r="AM3447" s="6">
        <v>42004</v>
      </c>
      <c r="AN3447" s="61" t="s">
        <v>77</v>
      </c>
      <c r="AO3447" s="4" t="s">
        <v>78</v>
      </c>
      <c r="AP3447" s="4" t="s">
        <v>79</v>
      </c>
    </row>
    <row r="3448" spans="1:42" ht="102" customHeight="1">
      <c r="A3448" s="61" t="s">
        <v>2902</v>
      </c>
      <c r="B3448" s="61" t="s">
        <v>100</v>
      </c>
      <c r="C3448" s="61" t="s">
        <v>92</v>
      </c>
      <c r="D3448" s="61"/>
      <c r="E3448" s="4"/>
      <c r="F3448" s="61"/>
      <c r="G3448" s="62">
        <v>2014</v>
      </c>
      <c r="H3448" s="61">
        <v>475543</v>
      </c>
      <c r="I3448" s="61">
        <v>0</v>
      </c>
      <c r="J3448" s="61" t="s">
        <v>2973</v>
      </c>
      <c r="K3448" s="4">
        <v>350000</v>
      </c>
      <c r="L3448" s="4" t="s">
        <v>560</v>
      </c>
      <c r="M3448" s="61" t="s">
        <v>5620</v>
      </c>
      <c r="N3448" s="61"/>
      <c r="O3448" s="63">
        <v>41851</v>
      </c>
      <c r="P3448" s="61"/>
      <c r="Q3448" s="61" t="s">
        <v>403</v>
      </c>
      <c r="R3448" s="61" t="s">
        <v>54</v>
      </c>
      <c r="S3448" s="4" t="s">
        <v>84</v>
      </c>
      <c r="T3448" s="4" t="s">
        <v>2902</v>
      </c>
      <c r="U3448" s="4" t="s">
        <v>2902</v>
      </c>
      <c r="V3448" s="4" t="s">
        <v>100</v>
      </c>
      <c r="W3448" s="4" t="s">
        <v>103</v>
      </c>
      <c r="X3448" s="4" t="s">
        <v>104</v>
      </c>
      <c r="Y3448" s="4" t="s">
        <v>60</v>
      </c>
      <c r="Z3448" s="4" t="s">
        <v>54</v>
      </c>
      <c r="AA3448" s="4" t="s">
        <v>61</v>
      </c>
      <c r="AB3448" s="4" t="s">
        <v>105</v>
      </c>
      <c r="AC3448" s="4">
        <v>216526</v>
      </c>
      <c r="AD3448" s="4"/>
      <c r="AE3448" s="4" t="s">
        <v>5</v>
      </c>
      <c r="AF3448" s="6">
        <v>41859.749305555553</v>
      </c>
      <c r="AG3448" s="6">
        <v>41859.749305555553</v>
      </c>
      <c r="AH3448" s="5"/>
      <c r="AI3448" s="4"/>
      <c r="AJ3448" s="4" t="s">
        <v>63</v>
      </c>
      <c r="AK3448" s="4"/>
      <c r="AL3448" s="6"/>
      <c r="AM3448" s="6"/>
      <c r="AN3448" s="61"/>
      <c r="AO3448" s="4"/>
      <c r="AP3448" s="4"/>
    </row>
    <row r="3449" spans="1:42" ht="102" customHeight="1">
      <c r="A3449" s="61" t="s">
        <v>3170</v>
      </c>
      <c r="B3449" s="61" t="s">
        <v>100</v>
      </c>
      <c r="C3449" s="61" t="s">
        <v>92</v>
      </c>
      <c r="D3449" s="61"/>
      <c r="E3449" s="4"/>
      <c r="F3449" s="61"/>
      <c r="G3449" s="62">
        <v>2014</v>
      </c>
      <c r="H3449" s="61">
        <v>0</v>
      </c>
      <c r="I3449" s="61">
        <v>1019022</v>
      </c>
      <c r="J3449" s="61" t="s">
        <v>3202</v>
      </c>
      <c r="K3449" s="4">
        <v>750000</v>
      </c>
      <c r="L3449" s="4" t="s">
        <v>560</v>
      </c>
      <c r="M3449" s="61" t="s">
        <v>5620</v>
      </c>
      <c r="N3449" s="61"/>
      <c r="O3449" s="63">
        <v>41851</v>
      </c>
      <c r="P3449" s="61"/>
      <c r="Q3449" s="61" t="s">
        <v>69</v>
      </c>
      <c r="R3449" s="61" t="s">
        <v>54</v>
      </c>
      <c r="S3449" s="4" t="s">
        <v>739</v>
      </c>
      <c r="T3449" s="4" t="s">
        <v>3170</v>
      </c>
      <c r="U3449" s="4" t="s">
        <v>3170</v>
      </c>
      <c r="V3449" s="4" t="s">
        <v>100</v>
      </c>
      <c r="W3449" s="4" t="s">
        <v>103</v>
      </c>
      <c r="X3449" s="4" t="s">
        <v>104</v>
      </c>
      <c r="Y3449" s="4" t="s">
        <v>60</v>
      </c>
      <c r="Z3449" s="4" t="s">
        <v>54</v>
      </c>
      <c r="AA3449" s="4" t="s">
        <v>61</v>
      </c>
      <c r="AB3449" s="4" t="s">
        <v>62</v>
      </c>
      <c r="AC3449" s="4">
        <v>216171</v>
      </c>
      <c r="AD3449" s="4"/>
      <c r="AE3449" s="4" t="s">
        <v>5</v>
      </c>
      <c r="AF3449" s="6">
        <v>41855.726388888885</v>
      </c>
      <c r="AG3449" s="6">
        <v>41855.726388888885</v>
      </c>
      <c r="AH3449" s="5"/>
      <c r="AI3449" s="4"/>
      <c r="AJ3449" s="4" t="s">
        <v>63</v>
      </c>
      <c r="AK3449" s="4"/>
      <c r="AL3449" s="6"/>
      <c r="AM3449" s="6"/>
      <c r="AN3449" s="61"/>
      <c r="AO3449" s="4"/>
      <c r="AP3449" s="4"/>
    </row>
    <row r="3450" spans="1:42" ht="102" customHeight="1">
      <c r="A3450" s="61" t="s">
        <v>3352</v>
      </c>
      <c r="B3450" s="61" t="s">
        <v>179</v>
      </c>
      <c r="C3450" s="61" t="s">
        <v>92</v>
      </c>
      <c r="D3450" s="61" t="s">
        <v>92</v>
      </c>
      <c r="E3450" s="4" t="s">
        <v>407</v>
      </c>
      <c r="F3450" s="61" t="s">
        <v>408</v>
      </c>
      <c r="G3450" s="62">
        <v>2014</v>
      </c>
      <c r="H3450" s="61">
        <v>211400</v>
      </c>
      <c r="I3450" s="61">
        <v>0</v>
      </c>
      <c r="J3450" s="61" t="s">
        <v>3364</v>
      </c>
      <c r="K3450" s="4">
        <v>250000</v>
      </c>
      <c r="L3450" s="4" t="s">
        <v>3354</v>
      </c>
      <c r="M3450" s="61" t="s">
        <v>5620</v>
      </c>
      <c r="N3450" s="61"/>
      <c r="O3450" s="63">
        <v>41851</v>
      </c>
      <c r="P3450" s="61" t="s">
        <v>96</v>
      </c>
      <c r="Q3450" s="61" t="s">
        <v>69</v>
      </c>
      <c r="R3450" s="61" t="s">
        <v>54</v>
      </c>
      <c r="S3450" s="4" t="s">
        <v>55</v>
      </c>
      <c r="T3450" s="4" t="s">
        <v>3352</v>
      </c>
      <c r="U3450" s="4" t="s">
        <v>3352</v>
      </c>
      <c r="V3450" s="4" t="s">
        <v>179</v>
      </c>
      <c r="W3450" s="4" t="s">
        <v>58</v>
      </c>
      <c r="X3450" s="4" t="s">
        <v>185</v>
      </c>
      <c r="Y3450" s="4" t="s">
        <v>60</v>
      </c>
      <c r="Z3450" s="4" t="s">
        <v>54</v>
      </c>
      <c r="AA3450" s="4" t="s">
        <v>61</v>
      </c>
      <c r="AB3450" s="4" t="s">
        <v>62</v>
      </c>
      <c r="AC3450" s="4">
        <v>215682</v>
      </c>
      <c r="AD3450" s="4"/>
      <c r="AE3450" s="4" t="s">
        <v>119</v>
      </c>
      <c r="AF3450" s="6">
        <v>41963.590277777774</v>
      </c>
      <c r="AG3450" s="6">
        <v>41843.497916666667</v>
      </c>
      <c r="AH3450" s="5">
        <v>2014</v>
      </c>
      <c r="AI3450" s="4" t="s">
        <v>54</v>
      </c>
      <c r="AJ3450" s="4" t="s">
        <v>63</v>
      </c>
      <c r="AK3450" s="4">
        <v>0</v>
      </c>
      <c r="AL3450" s="6">
        <v>41640</v>
      </c>
      <c r="AM3450" s="6">
        <v>42004</v>
      </c>
      <c r="AN3450" s="61" t="s">
        <v>77</v>
      </c>
      <c r="AO3450" s="4" t="s">
        <v>78</v>
      </c>
      <c r="AP3450" s="4" t="s">
        <v>79</v>
      </c>
    </row>
    <row r="3451" spans="1:42" ht="102" customHeight="1">
      <c r="A3451" s="61" t="s">
        <v>3368</v>
      </c>
      <c r="B3451" s="61" t="s">
        <v>543</v>
      </c>
      <c r="C3451" s="61" t="s">
        <v>92</v>
      </c>
      <c r="D3451" s="61" t="s">
        <v>92</v>
      </c>
      <c r="E3451" s="4" t="s">
        <v>1015</v>
      </c>
      <c r="F3451" s="61" t="s">
        <v>1016</v>
      </c>
      <c r="G3451" s="62">
        <v>2014</v>
      </c>
      <c r="H3451" s="61">
        <v>2437835</v>
      </c>
      <c r="I3451" s="61">
        <v>0</v>
      </c>
      <c r="J3451" s="61" t="s">
        <v>3633</v>
      </c>
      <c r="K3451" s="4">
        <v>15000000</v>
      </c>
      <c r="L3451" s="4" t="s">
        <v>3371</v>
      </c>
      <c r="M3451" s="61" t="s">
        <v>5620</v>
      </c>
      <c r="N3451" s="61" t="s">
        <v>5620</v>
      </c>
      <c r="O3451" s="63">
        <v>41851</v>
      </c>
      <c r="P3451" s="61" t="s">
        <v>397</v>
      </c>
      <c r="Q3451" s="61" t="s">
        <v>184</v>
      </c>
      <c r="R3451" s="61" t="s">
        <v>54</v>
      </c>
      <c r="S3451" s="4" t="s">
        <v>55</v>
      </c>
      <c r="T3451" s="4" t="s">
        <v>3368</v>
      </c>
      <c r="U3451" s="4" t="s">
        <v>3368</v>
      </c>
      <c r="V3451" s="4" t="s">
        <v>543</v>
      </c>
      <c r="W3451" s="4" t="s">
        <v>58</v>
      </c>
      <c r="X3451" s="4" t="s">
        <v>546</v>
      </c>
      <c r="Y3451" s="4" t="s">
        <v>60</v>
      </c>
      <c r="Z3451" s="4" t="s">
        <v>54</v>
      </c>
      <c r="AA3451" s="4" t="s">
        <v>61</v>
      </c>
      <c r="AB3451" s="4" t="s">
        <v>62</v>
      </c>
      <c r="AC3451" s="4">
        <v>216850</v>
      </c>
      <c r="AD3451" s="4"/>
      <c r="AE3451" s="4" t="s">
        <v>70</v>
      </c>
      <c r="AF3451" s="6">
        <v>41866.749305555553</v>
      </c>
      <c r="AG3451" s="6">
        <v>41866.744444444441</v>
      </c>
      <c r="AH3451" s="5">
        <v>2014</v>
      </c>
      <c r="AI3451" s="4" t="s">
        <v>54</v>
      </c>
      <c r="AJ3451" s="4" t="s">
        <v>347</v>
      </c>
      <c r="AK3451" s="4">
        <v>7640707</v>
      </c>
      <c r="AL3451" s="6">
        <v>41852</v>
      </c>
      <c r="AM3451" s="6">
        <v>42004</v>
      </c>
      <c r="AN3451" s="61" t="s">
        <v>337</v>
      </c>
      <c r="AO3451" s="4" t="s">
        <v>97</v>
      </c>
      <c r="AP3451" s="4" t="s">
        <v>131</v>
      </c>
    </row>
    <row r="3452" spans="1:42" ht="102" customHeight="1">
      <c r="A3452" s="61" t="s">
        <v>4703</v>
      </c>
      <c r="B3452" s="61" t="s">
        <v>132</v>
      </c>
      <c r="C3452" s="61" t="s">
        <v>92</v>
      </c>
      <c r="D3452" s="61" t="s">
        <v>92</v>
      </c>
      <c r="E3452" s="4" t="s">
        <v>310</v>
      </c>
      <c r="F3452" s="61" t="s">
        <v>311</v>
      </c>
      <c r="G3452" s="62">
        <v>2014</v>
      </c>
      <c r="H3452" s="61">
        <v>700000</v>
      </c>
      <c r="I3452" s="61">
        <v>0</v>
      </c>
      <c r="J3452" s="61" t="s">
        <v>311</v>
      </c>
      <c r="K3452" s="4">
        <v>71092000</v>
      </c>
      <c r="L3452" s="4" t="s">
        <v>2989</v>
      </c>
      <c r="M3452" s="61" t="s">
        <v>5620</v>
      </c>
      <c r="N3452" s="61"/>
      <c r="O3452" s="63">
        <v>41851</v>
      </c>
      <c r="P3452" s="61" t="s">
        <v>96</v>
      </c>
      <c r="Q3452" s="61" t="s">
        <v>69</v>
      </c>
      <c r="R3452" s="61" t="s">
        <v>54</v>
      </c>
      <c r="S3452" s="4" t="s">
        <v>55</v>
      </c>
      <c r="T3452" s="4" t="s">
        <v>4703</v>
      </c>
      <c r="U3452" s="4" t="s">
        <v>57</v>
      </c>
      <c r="V3452" s="4" t="s">
        <v>132</v>
      </c>
      <c r="W3452" s="4" t="s">
        <v>58</v>
      </c>
      <c r="X3452" s="4" t="s">
        <v>138</v>
      </c>
      <c r="Y3452" s="4" t="s">
        <v>60</v>
      </c>
      <c r="Z3452" s="4" t="s">
        <v>54</v>
      </c>
      <c r="AA3452" s="4" t="s">
        <v>61</v>
      </c>
      <c r="AB3452" s="4" t="s">
        <v>62</v>
      </c>
      <c r="AC3452" s="4">
        <v>216694</v>
      </c>
      <c r="AD3452" s="4"/>
      <c r="AE3452" s="4" t="s">
        <v>70</v>
      </c>
      <c r="AF3452" s="6">
        <v>41864.620138888888</v>
      </c>
      <c r="AG3452" s="6">
        <v>41864.615277777775</v>
      </c>
      <c r="AH3452" s="5">
        <v>2014</v>
      </c>
      <c r="AI3452" s="4" t="s">
        <v>54</v>
      </c>
      <c r="AJ3452" s="4" t="s">
        <v>63</v>
      </c>
      <c r="AK3452" s="4">
        <v>0</v>
      </c>
      <c r="AL3452" s="6">
        <v>41640</v>
      </c>
      <c r="AM3452" s="6">
        <v>42004</v>
      </c>
      <c r="AN3452" s="61" t="s">
        <v>77</v>
      </c>
      <c r="AO3452" s="4" t="s">
        <v>78</v>
      </c>
      <c r="AP3452" s="4" t="s">
        <v>79</v>
      </c>
    </row>
    <row r="3453" spans="1:42" ht="102" customHeight="1">
      <c r="A3453" s="61" t="s">
        <v>309</v>
      </c>
      <c r="B3453" s="61" t="s">
        <v>132</v>
      </c>
      <c r="C3453" s="61" t="s">
        <v>92</v>
      </c>
      <c r="D3453" s="61" t="s">
        <v>92</v>
      </c>
      <c r="E3453" s="4" t="s">
        <v>310</v>
      </c>
      <c r="F3453" s="61" t="s">
        <v>311</v>
      </c>
      <c r="G3453" s="62">
        <v>2014</v>
      </c>
      <c r="H3453" s="61">
        <v>31558</v>
      </c>
      <c r="I3453" s="61">
        <v>0</v>
      </c>
      <c r="J3453" s="61" t="s">
        <v>311</v>
      </c>
      <c r="K3453" s="4" t="s">
        <v>3</v>
      </c>
      <c r="L3453" s="4" t="s">
        <v>52</v>
      </c>
      <c r="M3453" s="61" t="s">
        <v>5620</v>
      </c>
      <c r="N3453" s="61"/>
      <c r="O3453" s="63">
        <v>41852</v>
      </c>
      <c r="P3453" s="61" t="s">
        <v>96</v>
      </c>
      <c r="Q3453" s="61" t="s">
        <v>69</v>
      </c>
      <c r="R3453" s="61" t="s">
        <v>54</v>
      </c>
      <c r="S3453" s="4" t="s">
        <v>55</v>
      </c>
      <c r="T3453" s="4" t="s">
        <v>309</v>
      </c>
      <c r="U3453" s="4" t="s">
        <v>208</v>
      </c>
      <c r="V3453" s="4" t="s">
        <v>132</v>
      </c>
      <c r="W3453" s="4" t="s">
        <v>58</v>
      </c>
      <c r="X3453" s="4" t="s">
        <v>138</v>
      </c>
      <c r="Y3453" s="4" t="s">
        <v>60</v>
      </c>
      <c r="Z3453" s="4" t="s">
        <v>54</v>
      </c>
      <c r="AA3453" s="4" t="s">
        <v>61</v>
      </c>
      <c r="AB3453" s="4" t="s">
        <v>62</v>
      </c>
      <c r="AC3453" s="4">
        <v>218563</v>
      </c>
      <c r="AD3453" s="4"/>
      <c r="AE3453" s="4" t="s">
        <v>70</v>
      </c>
      <c r="AF3453" s="6">
        <v>41912.524305555555</v>
      </c>
      <c r="AG3453" s="6">
        <v>41912.524305555555</v>
      </c>
      <c r="AH3453" s="5">
        <v>2014</v>
      </c>
      <c r="AI3453" s="4" t="s">
        <v>54</v>
      </c>
      <c r="AJ3453" s="4" t="s">
        <v>63</v>
      </c>
      <c r="AK3453" s="4">
        <v>0</v>
      </c>
      <c r="AL3453" s="6">
        <v>41640</v>
      </c>
      <c r="AM3453" s="6">
        <v>42004</v>
      </c>
      <c r="AN3453" s="61" t="s">
        <v>77</v>
      </c>
      <c r="AO3453" s="4" t="s">
        <v>78</v>
      </c>
      <c r="AP3453" s="4" t="s">
        <v>79</v>
      </c>
    </row>
    <row r="3454" spans="1:42" ht="102" customHeight="1">
      <c r="A3454" s="61" t="s">
        <v>309</v>
      </c>
      <c r="B3454" s="61" t="s">
        <v>132</v>
      </c>
      <c r="C3454" s="61" t="s">
        <v>92</v>
      </c>
      <c r="D3454" s="61" t="s">
        <v>92</v>
      </c>
      <c r="E3454" s="4" t="s">
        <v>310</v>
      </c>
      <c r="F3454" s="61" t="s">
        <v>311</v>
      </c>
      <c r="G3454" s="62">
        <v>2014</v>
      </c>
      <c r="H3454" s="61">
        <v>92779</v>
      </c>
      <c r="I3454" s="61">
        <v>0</v>
      </c>
      <c r="J3454" s="61" t="s">
        <v>311</v>
      </c>
      <c r="K3454" s="4" t="s">
        <v>3</v>
      </c>
      <c r="L3454" s="4" t="s">
        <v>52</v>
      </c>
      <c r="M3454" s="61" t="s">
        <v>5620</v>
      </c>
      <c r="N3454" s="61"/>
      <c r="O3454" s="63">
        <v>41852</v>
      </c>
      <c r="P3454" s="61" t="s">
        <v>96</v>
      </c>
      <c r="Q3454" s="61" t="s">
        <v>69</v>
      </c>
      <c r="R3454" s="61" t="s">
        <v>54</v>
      </c>
      <c r="S3454" s="4" t="s">
        <v>55</v>
      </c>
      <c r="T3454" s="4" t="s">
        <v>309</v>
      </c>
      <c r="U3454" s="4" t="s">
        <v>208</v>
      </c>
      <c r="V3454" s="4" t="s">
        <v>132</v>
      </c>
      <c r="W3454" s="4" t="s">
        <v>58</v>
      </c>
      <c r="X3454" s="4" t="s">
        <v>138</v>
      </c>
      <c r="Y3454" s="4" t="s">
        <v>60</v>
      </c>
      <c r="Z3454" s="4" t="s">
        <v>54</v>
      </c>
      <c r="AA3454" s="4" t="s">
        <v>61</v>
      </c>
      <c r="AB3454" s="4" t="s">
        <v>62</v>
      </c>
      <c r="AC3454" s="4">
        <v>218564</v>
      </c>
      <c r="AD3454" s="4"/>
      <c r="AE3454" s="4" t="s">
        <v>70</v>
      </c>
      <c r="AF3454" s="6">
        <v>41912.524305555555</v>
      </c>
      <c r="AG3454" s="6">
        <v>41912.524305555555</v>
      </c>
      <c r="AH3454" s="5">
        <v>2014</v>
      </c>
      <c r="AI3454" s="4" t="s">
        <v>54</v>
      </c>
      <c r="AJ3454" s="4" t="s">
        <v>63</v>
      </c>
      <c r="AK3454" s="4">
        <v>0</v>
      </c>
      <c r="AL3454" s="6">
        <v>41640</v>
      </c>
      <c r="AM3454" s="6">
        <v>42004</v>
      </c>
      <c r="AN3454" s="61" t="s">
        <v>77</v>
      </c>
      <c r="AO3454" s="4" t="s">
        <v>78</v>
      </c>
      <c r="AP3454" s="4" t="s">
        <v>79</v>
      </c>
    </row>
    <row r="3455" spans="1:42" ht="102" customHeight="1">
      <c r="A3455" s="61" t="s">
        <v>360</v>
      </c>
      <c r="B3455" s="61" t="s">
        <v>179</v>
      </c>
      <c r="C3455" s="61" t="s">
        <v>92</v>
      </c>
      <c r="D3455" s="61" t="s">
        <v>92</v>
      </c>
      <c r="E3455" s="4" t="s">
        <v>404</v>
      </c>
      <c r="F3455" s="61" t="s">
        <v>405</v>
      </c>
      <c r="G3455" s="62">
        <v>2014</v>
      </c>
      <c r="H3455" s="61">
        <v>20000</v>
      </c>
      <c r="I3455" s="61">
        <v>0</v>
      </c>
      <c r="J3455" s="61" t="s">
        <v>406</v>
      </c>
      <c r="K3455" s="4" t="s">
        <v>3</v>
      </c>
      <c r="L3455" s="4" t="s">
        <v>52</v>
      </c>
      <c r="M3455" s="61" t="s">
        <v>5620</v>
      </c>
      <c r="N3455" s="61" t="s">
        <v>5620</v>
      </c>
      <c r="O3455" s="63">
        <v>41852</v>
      </c>
      <c r="P3455" s="61" t="s">
        <v>402</v>
      </c>
      <c r="Q3455" s="61" t="s">
        <v>403</v>
      </c>
      <c r="R3455" s="61" t="s">
        <v>54</v>
      </c>
      <c r="S3455" s="4" t="s">
        <v>55</v>
      </c>
      <c r="T3455" s="4" t="s">
        <v>360</v>
      </c>
      <c r="U3455" s="4" t="s">
        <v>57</v>
      </c>
      <c r="V3455" s="4" t="s">
        <v>179</v>
      </c>
      <c r="W3455" s="4" t="s">
        <v>58</v>
      </c>
      <c r="X3455" s="4" t="s">
        <v>185</v>
      </c>
      <c r="Y3455" s="4" t="s">
        <v>60</v>
      </c>
      <c r="Z3455" s="4" t="s">
        <v>54</v>
      </c>
      <c r="AA3455" s="4" t="s">
        <v>61</v>
      </c>
      <c r="AB3455" s="4" t="s">
        <v>62</v>
      </c>
      <c r="AC3455" s="4">
        <v>217810</v>
      </c>
      <c r="AD3455" s="4"/>
      <c r="AE3455" s="4" t="s">
        <v>70</v>
      </c>
      <c r="AF3455" s="6">
        <v>41890.628472222219</v>
      </c>
      <c r="AG3455" s="6">
        <v>41890.628472222219</v>
      </c>
      <c r="AH3455" s="5">
        <v>2014</v>
      </c>
      <c r="AI3455" s="4" t="s">
        <v>54</v>
      </c>
      <c r="AJ3455" s="4" t="s">
        <v>347</v>
      </c>
      <c r="AK3455" s="4">
        <v>37290429</v>
      </c>
      <c r="AL3455" s="6">
        <v>41828</v>
      </c>
      <c r="AM3455" s="6">
        <v>42004</v>
      </c>
      <c r="AN3455" s="61" t="s">
        <v>337</v>
      </c>
      <c r="AO3455" s="4" t="s">
        <v>97</v>
      </c>
      <c r="AP3455" s="4" t="s">
        <v>131</v>
      </c>
    </row>
    <row r="3456" spans="1:42" ht="102" customHeight="1">
      <c r="A3456" s="61" t="s">
        <v>360</v>
      </c>
      <c r="B3456" s="61" t="s">
        <v>179</v>
      </c>
      <c r="C3456" s="61" t="s">
        <v>92</v>
      </c>
      <c r="D3456" s="61" t="s">
        <v>92</v>
      </c>
      <c r="E3456" s="4" t="s">
        <v>407</v>
      </c>
      <c r="F3456" s="61" t="s">
        <v>408</v>
      </c>
      <c r="G3456" s="62">
        <v>2014</v>
      </c>
      <c r="H3456" s="61">
        <v>1571000</v>
      </c>
      <c r="I3456" s="61">
        <v>0</v>
      </c>
      <c r="J3456" s="61" t="s">
        <v>409</v>
      </c>
      <c r="K3456" s="4" t="s">
        <v>3</v>
      </c>
      <c r="L3456" s="4" t="s">
        <v>52</v>
      </c>
      <c r="M3456" s="61" t="s">
        <v>5620</v>
      </c>
      <c r="N3456" s="61"/>
      <c r="O3456" s="63">
        <v>41852</v>
      </c>
      <c r="P3456" s="61" t="s">
        <v>96</v>
      </c>
      <c r="Q3456" s="61" t="s">
        <v>69</v>
      </c>
      <c r="R3456" s="61" t="s">
        <v>54</v>
      </c>
      <c r="S3456" s="4" t="s">
        <v>55</v>
      </c>
      <c r="T3456" s="4" t="s">
        <v>360</v>
      </c>
      <c r="U3456" s="4" t="s">
        <v>57</v>
      </c>
      <c r="V3456" s="4" t="s">
        <v>179</v>
      </c>
      <c r="W3456" s="4" t="s">
        <v>58</v>
      </c>
      <c r="X3456" s="4" t="s">
        <v>185</v>
      </c>
      <c r="Y3456" s="4" t="s">
        <v>60</v>
      </c>
      <c r="Z3456" s="4" t="s">
        <v>54</v>
      </c>
      <c r="AA3456" s="4" t="s">
        <v>61</v>
      </c>
      <c r="AB3456" s="4" t="s">
        <v>62</v>
      </c>
      <c r="AC3456" s="4">
        <v>217811</v>
      </c>
      <c r="AD3456" s="4"/>
      <c r="AE3456" s="4" t="s">
        <v>70</v>
      </c>
      <c r="AF3456" s="6">
        <v>41962.664583333331</v>
      </c>
      <c r="AG3456" s="6">
        <v>41890.628472222219</v>
      </c>
      <c r="AH3456" s="5">
        <v>2014</v>
      </c>
      <c r="AI3456" s="4" t="s">
        <v>54</v>
      </c>
      <c r="AJ3456" s="4" t="s">
        <v>63</v>
      </c>
      <c r="AK3456" s="4">
        <v>0</v>
      </c>
      <c r="AL3456" s="6">
        <v>41640</v>
      </c>
      <c r="AM3456" s="6">
        <v>42004</v>
      </c>
      <c r="AN3456" s="61" t="s">
        <v>77</v>
      </c>
      <c r="AO3456" s="4" t="s">
        <v>78</v>
      </c>
      <c r="AP3456" s="4" t="s">
        <v>79</v>
      </c>
    </row>
    <row r="3457" spans="1:42" ht="102" customHeight="1">
      <c r="A3457" s="61" t="s">
        <v>712</v>
      </c>
      <c r="B3457" s="61" t="s">
        <v>713</v>
      </c>
      <c r="C3457" s="61" t="s">
        <v>92</v>
      </c>
      <c r="D3457" s="61"/>
      <c r="E3457" s="4"/>
      <c r="F3457" s="61"/>
      <c r="G3457" s="62">
        <v>2014</v>
      </c>
      <c r="H3457" s="61">
        <v>500000</v>
      </c>
      <c r="I3457" s="61">
        <v>0</v>
      </c>
      <c r="J3457" s="61" t="s">
        <v>714</v>
      </c>
      <c r="K3457" s="4">
        <v>500000</v>
      </c>
      <c r="L3457" s="4" t="s">
        <v>52</v>
      </c>
      <c r="M3457" s="61" t="s">
        <v>5620</v>
      </c>
      <c r="N3457" s="61"/>
      <c r="O3457" s="63">
        <v>41852</v>
      </c>
      <c r="P3457" s="61"/>
      <c r="Q3457" s="61" t="s">
        <v>69</v>
      </c>
      <c r="R3457" s="61" t="s">
        <v>54</v>
      </c>
      <c r="S3457" s="4" t="s">
        <v>55</v>
      </c>
      <c r="T3457" s="4" t="s">
        <v>712</v>
      </c>
      <c r="U3457" s="4" t="s">
        <v>57</v>
      </c>
      <c r="V3457" s="4" t="s">
        <v>713</v>
      </c>
      <c r="W3457" s="4" t="s">
        <v>86</v>
      </c>
      <c r="X3457" s="4" t="s">
        <v>715</v>
      </c>
      <c r="Y3457" s="4" t="s">
        <v>60</v>
      </c>
      <c r="Z3457" s="4" t="s">
        <v>54</v>
      </c>
      <c r="AA3457" s="4" t="s">
        <v>61</v>
      </c>
      <c r="AB3457" s="4" t="s">
        <v>62</v>
      </c>
      <c r="AC3457" s="4">
        <v>216159</v>
      </c>
      <c r="AD3457" s="4"/>
      <c r="AE3457" s="4" t="s">
        <v>5</v>
      </c>
      <c r="AF3457" s="6">
        <v>41855.649305555555</v>
      </c>
      <c r="AG3457" s="6">
        <v>41855.649305555555</v>
      </c>
      <c r="AH3457" s="5"/>
      <c r="AI3457" s="4"/>
      <c r="AJ3457" s="4" t="s">
        <v>63</v>
      </c>
      <c r="AK3457" s="4"/>
      <c r="AL3457" s="6"/>
      <c r="AM3457" s="6"/>
      <c r="AN3457" s="61"/>
      <c r="AO3457" s="4"/>
      <c r="AP3457" s="4"/>
    </row>
    <row r="3458" spans="1:42" ht="102" customHeight="1">
      <c r="A3458" s="61" t="s">
        <v>47</v>
      </c>
      <c r="B3458" s="61" t="s">
        <v>1680</v>
      </c>
      <c r="C3458" s="61" t="s">
        <v>92</v>
      </c>
      <c r="D3458" s="61" t="s">
        <v>92</v>
      </c>
      <c r="E3458" s="4" t="s">
        <v>1685</v>
      </c>
      <c r="F3458" s="61" t="s">
        <v>1686</v>
      </c>
      <c r="G3458" s="62">
        <v>2014</v>
      </c>
      <c r="H3458" s="61">
        <v>249389</v>
      </c>
      <c r="I3458" s="61">
        <v>0</v>
      </c>
      <c r="J3458" s="61" t="s">
        <v>1687</v>
      </c>
      <c r="K3458" s="4" t="s">
        <v>3</v>
      </c>
      <c r="L3458" s="4" t="s">
        <v>52</v>
      </c>
      <c r="M3458" s="61" t="s">
        <v>5620</v>
      </c>
      <c r="N3458" s="61" t="s">
        <v>5620</v>
      </c>
      <c r="O3458" s="63">
        <v>41852</v>
      </c>
      <c r="P3458" s="61" t="s">
        <v>397</v>
      </c>
      <c r="Q3458" s="61" t="s">
        <v>184</v>
      </c>
      <c r="R3458" s="61" t="s">
        <v>54</v>
      </c>
      <c r="S3458" s="4" t="s">
        <v>55</v>
      </c>
      <c r="T3458" s="4" t="s">
        <v>47</v>
      </c>
      <c r="U3458" s="4" t="s">
        <v>208</v>
      </c>
      <c r="V3458" s="4" t="s">
        <v>1680</v>
      </c>
      <c r="W3458" s="4" t="s">
        <v>86</v>
      </c>
      <c r="X3458" s="4" t="s">
        <v>1684</v>
      </c>
      <c r="Y3458" s="4" t="s">
        <v>60</v>
      </c>
      <c r="Z3458" s="4" t="s">
        <v>54</v>
      </c>
      <c r="AA3458" s="4" t="s">
        <v>61</v>
      </c>
      <c r="AB3458" s="4" t="s">
        <v>62</v>
      </c>
      <c r="AC3458" s="4">
        <v>219144</v>
      </c>
      <c r="AD3458" s="4"/>
      <c r="AE3458" s="4" t="s">
        <v>5</v>
      </c>
      <c r="AF3458" s="6">
        <v>41925.509722222218</v>
      </c>
      <c r="AG3458" s="6">
        <v>41925.509722222218</v>
      </c>
      <c r="AH3458" s="5">
        <v>2014</v>
      </c>
      <c r="AI3458" s="4" t="s">
        <v>54</v>
      </c>
      <c r="AJ3458" s="4" t="s">
        <v>347</v>
      </c>
      <c r="AK3458" s="4">
        <v>265197</v>
      </c>
      <c r="AL3458" s="6">
        <v>41852</v>
      </c>
      <c r="AM3458" s="6">
        <v>42004</v>
      </c>
      <c r="AN3458" s="61" t="s">
        <v>337</v>
      </c>
      <c r="AO3458" s="4" t="s">
        <v>97</v>
      </c>
      <c r="AP3458" s="4" t="s">
        <v>131</v>
      </c>
    </row>
    <row r="3459" spans="1:42" ht="102" customHeight="1">
      <c r="A3459" s="61" t="s">
        <v>1739</v>
      </c>
      <c r="B3459" s="61" t="s">
        <v>179</v>
      </c>
      <c r="C3459" s="61" t="s">
        <v>92</v>
      </c>
      <c r="D3459" s="61" t="s">
        <v>92</v>
      </c>
      <c r="E3459" s="4" t="s">
        <v>407</v>
      </c>
      <c r="F3459" s="61" t="s">
        <v>408</v>
      </c>
      <c r="G3459" s="62">
        <v>2014</v>
      </c>
      <c r="H3459" s="61">
        <v>100267</v>
      </c>
      <c r="I3459" s="61">
        <v>0</v>
      </c>
      <c r="J3459" s="61" t="s">
        <v>1747</v>
      </c>
      <c r="K3459" s="4">
        <v>75000</v>
      </c>
      <c r="L3459" s="4" t="s">
        <v>560</v>
      </c>
      <c r="M3459" s="61" t="s">
        <v>5620</v>
      </c>
      <c r="N3459" s="61"/>
      <c r="O3459" s="63">
        <v>41852</v>
      </c>
      <c r="P3459" s="61" t="s">
        <v>96</v>
      </c>
      <c r="Q3459" s="61" t="s">
        <v>69</v>
      </c>
      <c r="R3459" s="61" t="s">
        <v>54</v>
      </c>
      <c r="S3459" s="4" t="s">
        <v>55</v>
      </c>
      <c r="T3459" s="4" t="s">
        <v>1739</v>
      </c>
      <c r="U3459" s="4" t="s">
        <v>1739</v>
      </c>
      <c r="V3459" s="4" t="s">
        <v>179</v>
      </c>
      <c r="W3459" s="4" t="s">
        <v>58</v>
      </c>
      <c r="X3459" s="4" t="s">
        <v>185</v>
      </c>
      <c r="Y3459" s="4" t="s">
        <v>60</v>
      </c>
      <c r="Z3459" s="4" t="s">
        <v>54</v>
      </c>
      <c r="AA3459" s="4" t="s">
        <v>61</v>
      </c>
      <c r="AB3459" s="4" t="s">
        <v>62</v>
      </c>
      <c r="AC3459" s="4">
        <v>216167</v>
      </c>
      <c r="AD3459" s="4"/>
      <c r="AE3459" s="4" t="s">
        <v>119</v>
      </c>
      <c r="AF3459" s="6">
        <v>41890.540972222218</v>
      </c>
      <c r="AG3459" s="6">
        <v>41855.713194444441</v>
      </c>
      <c r="AH3459" s="5">
        <v>2014</v>
      </c>
      <c r="AI3459" s="4" t="s">
        <v>54</v>
      </c>
      <c r="AJ3459" s="4" t="s">
        <v>63</v>
      </c>
      <c r="AK3459" s="4">
        <v>0</v>
      </c>
      <c r="AL3459" s="6">
        <v>41640</v>
      </c>
      <c r="AM3459" s="6">
        <v>42004</v>
      </c>
      <c r="AN3459" s="61" t="s">
        <v>77</v>
      </c>
      <c r="AO3459" s="4" t="s">
        <v>78</v>
      </c>
      <c r="AP3459" s="4" t="s">
        <v>79</v>
      </c>
    </row>
    <row r="3460" spans="1:42" ht="102" customHeight="1">
      <c r="A3460" s="61" t="s">
        <v>2511</v>
      </c>
      <c r="B3460" s="61" t="s">
        <v>244</v>
      </c>
      <c r="C3460" s="61" t="s">
        <v>92</v>
      </c>
      <c r="D3460" s="61" t="s">
        <v>92</v>
      </c>
      <c r="E3460" s="4" t="s">
        <v>353</v>
      </c>
      <c r="F3460" s="61" t="s">
        <v>354</v>
      </c>
      <c r="G3460" s="62">
        <v>2014</v>
      </c>
      <c r="H3460" s="61">
        <v>267380</v>
      </c>
      <c r="I3460" s="61">
        <v>0</v>
      </c>
      <c r="J3460" s="61" t="s">
        <v>354</v>
      </c>
      <c r="K3460" s="4" t="s">
        <v>3</v>
      </c>
      <c r="L3460" s="4" t="s">
        <v>52</v>
      </c>
      <c r="M3460" s="61" t="s">
        <v>5620</v>
      </c>
      <c r="N3460" s="61" t="s">
        <v>5620</v>
      </c>
      <c r="O3460" s="63">
        <v>41852</v>
      </c>
      <c r="P3460" s="61" t="s">
        <v>352</v>
      </c>
      <c r="Q3460" s="61" t="s">
        <v>196</v>
      </c>
      <c r="R3460" s="61" t="s">
        <v>54</v>
      </c>
      <c r="S3460" s="4" t="s">
        <v>55</v>
      </c>
      <c r="T3460" s="4" t="s">
        <v>2511</v>
      </c>
      <c r="U3460" s="4" t="s">
        <v>2511</v>
      </c>
      <c r="V3460" s="4" t="s">
        <v>244</v>
      </c>
      <c r="W3460" s="4" t="s">
        <v>58</v>
      </c>
      <c r="X3460" s="4" t="s">
        <v>248</v>
      </c>
      <c r="Y3460" s="4" t="s">
        <v>60</v>
      </c>
      <c r="Z3460" s="4" t="s">
        <v>54</v>
      </c>
      <c r="AA3460" s="4" t="s">
        <v>61</v>
      </c>
      <c r="AB3460" s="4" t="s">
        <v>62</v>
      </c>
      <c r="AC3460" s="4">
        <v>217032</v>
      </c>
      <c r="AD3460" s="4"/>
      <c r="AE3460" s="4" t="s">
        <v>70</v>
      </c>
      <c r="AF3460" s="6">
        <v>41871.723611111112</v>
      </c>
      <c r="AG3460" s="6">
        <v>41871.723611111112</v>
      </c>
      <c r="AH3460" s="5">
        <v>2014</v>
      </c>
      <c r="AI3460" s="4" t="s">
        <v>54</v>
      </c>
      <c r="AJ3460" s="4" t="s">
        <v>63</v>
      </c>
      <c r="AK3460" s="4">
        <v>102367463</v>
      </c>
      <c r="AL3460" s="6">
        <v>41640</v>
      </c>
      <c r="AM3460" s="6">
        <v>42004</v>
      </c>
      <c r="AN3460" s="61" t="s">
        <v>337</v>
      </c>
      <c r="AO3460" s="4" t="s">
        <v>97</v>
      </c>
      <c r="AP3460" s="4" t="s">
        <v>131</v>
      </c>
    </row>
    <row r="3461" spans="1:42" ht="102" customHeight="1">
      <c r="A3461" s="61" t="s">
        <v>2986</v>
      </c>
      <c r="B3461" s="61" t="s">
        <v>132</v>
      </c>
      <c r="C3461" s="61" t="s">
        <v>92</v>
      </c>
      <c r="D3461" s="61" t="s">
        <v>92</v>
      </c>
      <c r="E3461" s="4" t="s">
        <v>310</v>
      </c>
      <c r="F3461" s="61" t="s">
        <v>311</v>
      </c>
      <c r="G3461" s="62">
        <v>2014</v>
      </c>
      <c r="H3461" s="61">
        <v>1000000</v>
      </c>
      <c r="I3461" s="61">
        <v>0</v>
      </c>
      <c r="J3461" s="61" t="s">
        <v>311</v>
      </c>
      <c r="K3461" s="4" t="s">
        <v>3</v>
      </c>
      <c r="L3461" s="4" t="s">
        <v>52</v>
      </c>
      <c r="M3461" s="61" t="s">
        <v>5620</v>
      </c>
      <c r="N3461" s="61"/>
      <c r="O3461" s="63">
        <v>41852</v>
      </c>
      <c r="P3461" s="61" t="s">
        <v>96</v>
      </c>
      <c r="Q3461" s="61" t="s">
        <v>69</v>
      </c>
      <c r="R3461" s="61" t="s">
        <v>54</v>
      </c>
      <c r="S3461" s="4" t="s">
        <v>55</v>
      </c>
      <c r="T3461" s="4" t="s">
        <v>2986</v>
      </c>
      <c r="U3461" s="4" t="s">
        <v>2986</v>
      </c>
      <c r="V3461" s="4" t="s">
        <v>132</v>
      </c>
      <c r="W3461" s="4" t="s">
        <v>58</v>
      </c>
      <c r="X3461" s="4" t="s">
        <v>138</v>
      </c>
      <c r="Y3461" s="4" t="s">
        <v>60</v>
      </c>
      <c r="Z3461" s="4" t="s">
        <v>54</v>
      </c>
      <c r="AA3461" s="4" t="s">
        <v>61</v>
      </c>
      <c r="AB3461" s="4" t="s">
        <v>62</v>
      </c>
      <c r="AC3461" s="4">
        <v>216693</v>
      </c>
      <c r="AD3461" s="4"/>
      <c r="AE3461" s="4" t="s">
        <v>119</v>
      </c>
      <c r="AF3461" s="6">
        <v>41884.468055555553</v>
      </c>
      <c r="AG3461" s="6">
        <v>41864.614583333328</v>
      </c>
      <c r="AH3461" s="5">
        <v>2014</v>
      </c>
      <c r="AI3461" s="4" t="s">
        <v>54</v>
      </c>
      <c r="AJ3461" s="4" t="s">
        <v>63</v>
      </c>
      <c r="AK3461" s="4">
        <v>0</v>
      </c>
      <c r="AL3461" s="6">
        <v>41640</v>
      </c>
      <c r="AM3461" s="6">
        <v>42004</v>
      </c>
      <c r="AN3461" s="61" t="s">
        <v>77</v>
      </c>
      <c r="AO3461" s="4" t="s">
        <v>78</v>
      </c>
      <c r="AP3461" s="4" t="s">
        <v>79</v>
      </c>
    </row>
    <row r="3462" spans="1:42" ht="102" customHeight="1">
      <c r="A3462" s="61" t="s">
        <v>3993</v>
      </c>
      <c r="B3462" s="61" t="s">
        <v>1207</v>
      </c>
      <c r="C3462" s="61" t="s">
        <v>92</v>
      </c>
      <c r="D3462" s="61"/>
      <c r="E3462" s="4"/>
      <c r="F3462" s="61"/>
      <c r="G3462" s="62">
        <v>2014</v>
      </c>
      <c r="H3462" s="61">
        <v>53333333</v>
      </c>
      <c r="I3462" s="61">
        <v>0</v>
      </c>
      <c r="J3462" s="61" t="s">
        <v>3996</v>
      </c>
      <c r="K3462" s="4">
        <v>200000000</v>
      </c>
      <c r="L3462" s="4" t="s">
        <v>3997</v>
      </c>
      <c r="M3462" s="61" t="s">
        <v>5620</v>
      </c>
      <c r="N3462" s="61"/>
      <c r="O3462" s="63">
        <v>41852</v>
      </c>
      <c r="P3462" s="61"/>
      <c r="Q3462" s="61" t="s">
        <v>69</v>
      </c>
      <c r="R3462" s="61" t="s">
        <v>54</v>
      </c>
      <c r="S3462" s="4" t="s">
        <v>55</v>
      </c>
      <c r="T3462" s="4" t="s">
        <v>3993</v>
      </c>
      <c r="U3462" s="4" t="s">
        <v>3995</v>
      </c>
      <c r="V3462" s="4" t="s">
        <v>1207</v>
      </c>
      <c r="W3462" s="4" t="s">
        <v>416</v>
      </c>
      <c r="X3462" s="4" t="s">
        <v>1209</v>
      </c>
      <c r="Y3462" s="4" t="s">
        <v>60</v>
      </c>
      <c r="Z3462" s="4" t="s">
        <v>54</v>
      </c>
      <c r="AA3462" s="4" t="s">
        <v>61</v>
      </c>
      <c r="AB3462" s="4" t="s">
        <v>62</v>
      </c>
      <c r="AC3462" s="4">
        <v>216181</v>
      </c>
      <c r="AD3462" s="4"/>
      <c r="AE3462" s="4" t="s">
        <v>5</v>
      </c>
      <c r="AF3462" s="6">
        <v>41856.629861111112</v>
      </c>
      <c r="AG3462" s="6">
        <v>41856.436805555553</v>
      </c>
      <c r="AH3462" s="5"/>
      <c r="AI3462" s="4"/>
      <c r="AJ3462" s="4" t="s">
        <v>63</v>
      </c>
      <c r="AK3462" s="4"/>
      <c r="AL3462" s="6"/>
      <c r="AM3462" s="6"/>
      <c r="AN3462" s="61"/>
      <c r="AO3462" s="4"/>
      <c r="AP3462" s="4"/>
    </row>
    <row r="3463" spans="1:42" ht="102" customHeight="1">
      <c r="A3463" s="61" t="s">
        <v>3993</v>
      </c>
      <c r="B3463" s="61" t="s">
        <v>100</v>
      </c>
      <c r="C3463" s="61" t="s">
        <v>92</v>
      </c>
      <c r="D3463" s="61"/>
      <c r="E3463" s="4"/>
      <c r="F3463" s="61"/>
      <c r="G3463" s="62">
        <v>2014</v>
      </c>
      <c r="H3463" s="61">
        <v>26666667</v>
      </c>
      <c r="I3463" s="61">
        <v>0</v>
      </c>
      <c r="J3463" s="61" t="s">
        <v>4019</v>
      </c>
      <c r="K3463" s="4">
        <v>100000000</v>
      </c>
      <c r="L3463" s="4" t="s">
        <v>3997</v>
      </c>
      <c r="M3463" s="61" t="s">
        <v>5620</v>
      </c>
      <c r="N3463" s="61"/>
      <c r="O3463" s="63">
        <v>41852</v>
      </c>
      <c r="P3463" s="61"/>
      <c r="Q3463" s="61" t="s">
        <v>184</v>
      </c>
      <c r="R3463" s="61" t="s">
        <v>54</v>
      </c>
      <c r="S3463" s="4" t="s">
        <v>55</v>
      </c>
      <c r="T3463" s="4" t="s">
        <v>3993</v>
      </c>
      <c r="U3463" s="4" t="s">
        <v>3995</v>
      </c>
      <c r="V3463" s="4" t="s">
        <v>100</v>
      </c>
      <c r="W3463" s="4" t="s">
        <v>103</v>
      </c>
      <c r="X3463" s="4" t="s">
        <v>104</v>
      </c>
      <c r="Y3463" s="4" t="s">
        <v>60</v>
      </c>
      <c r="Z3463" s="4" t="s">
        <v>54</v>
      </c>
      <c r="AA3463" s="4" t="s">
        <v>61</v>
      </c>
      <c r="AB3463" s="4" t="s">
        <v>62</v>
      </c>
      <c r="AC3463" s="4">
        <v>216182</v>
      </c>
      <c r="AD3463" s="4"/>
      <c r="AE3463" s="4" t="s">
        <v>5</v>
      </c>
      <c r="AF3463" s="6">
        <v>41856.628472222219</v>
      </c>
      <c r="AG3463" s="6">
        <v>41856.438888888886</v>
      </c>
      <c r="AH3463" s="5"/>
      <c r="AI3463" s="4"/>
      <c r="AJ3463" s="4" t="s">
        <v>63</v>
      </c>
      <c r="AK3463" s="4"/>
      <c r="AL3463" s="6"/>
      <c r="AM3463" s="6"/>
      <c r="AN3463" s="61"/>
      <c r="AO3463" s="4"/>
      <c r="AP3463" s="4"/>
    </row>
    <row r="3464" spans="1:42" ht="102" customHeight="1">
      <c r="A3464" s="61" t="s">
        <v>4478</v>
      </c>
      <c r="B3464" s="61" t="s">
        <v>468</v>
      </c>
      <c r="C3464" s="61" t="s">
        <v>92</v>
      </c>
      <c r="D3464" s="61"/>
      <c r="E3464" s="4"/>
      <c r="F3464" s="61"/>
      <c r="G3464" s="62">
        <v>2014</v>
      </c>
      <c r="H3464" s="61">
        <v>186813</v>
      </c>
      <c r="I3464" s="61">
        <v>0</v>
      </c>
      <c r="J3464" s="61" t="s">
        <v>4591</v>
      </c>
      <c r="K3464" s="4">
        <v>170000</v>
      </c>
      <c r="L3464" s="4" t="s">
        <v>874</v>
      </c>
      <c r="M3464" s="61" t="s">
        <v>5620</v>
      </c>
      <c r="N3464" s="61"/>
      <c r="O3464" s="63">
        <v>41852</v>
      </c>
      <c r="P3464" s="61"/>
      <c r="Q3464" s="61" t="s">
        <v>53</v>
      </c>
      <c r="R3464" s="61" t="s">
        <v>54</v>
      </c>
      <c r="S3464" s="4" t="s">
        <v>84</v>
      </c>
      <c r="T3464" s="4" t="s">
        <v>4478</v>
      </c>
      <c r="U3464" s="4" t="s">
        <v>4478</v>
      </c>
      <c r="V3464" s="4" t="s">
        <v>468</v>
      </c>
      <c r="W3464" s="4" t="s">
        <v>58</v>
      </c>
      <c r="X3464" s="4" t="s">
        <v>58</v>
      </c>
      <c r="Y3464" s="4" t="s">
        <v>60</v>
      </c>
      <c r="Z3464" s="4" t="s">
        <v>54</v>
      </c>
      <c r="AA3464" s="4" t="s">
        <v>61</v>
      </c>
      <c r="AB3464" s="4" t="s">
        <v>62</v>
      </c>
      <c r="AC3464" s="4">
        <v>222590</v>
      </c>
      <c r="AD3464" s="4"/>
      <c r="AE3464" s="4" t="s">
        <v>5</v>
      </c>
      <c r="AF3464" s="6">
        <v>41988.468055555553</v>
      </c>
      <c r="AG3464" s="6">
        <v>41988.468055555553</v>
      </c>
      <c r="AH3464" s="5"/>
      <c r="AI3464" s="4"/>
      <c r="AJ3464" s="4" t="s">
        <v>63</v>
      </c>
      <c r="AK3464" s="4"/>
      <c r="AL3464" s="6"/>
      <c r="AM3464" s="6"/>
      <c r="AN3464" s="61"/>
      <c r="AO3464" s="4"/>
      <c r="AP3464" s="4"/>
    </row>
    <row r="3465" spans="1:42" ht="102" customHeight="1">
      <c r="A3465" s="61" t="s">
        <v>4687</v>
      </c>
      <c r="B3465" s="61" t="s">
        <v>132</v>
      </c>
      <c r="C3465" s="61" t="s">
        <v>92</v>
      </c>
      <c r="D3465" s="61" t="s">
        <v>92</v>
      </c>
      <c r="E3465" s="4" t="s">
        <v>310</v>
      </c>
      <c r="F3465" s="61" t="s">
        <v>311</v>
      </c>
      <c r="G3465" s="62">
        <v>2014</v>
      </c>
      <c r="H3465" s="61">
        <v>89686</v>
      </c>
      <c r="I3465" s="61">
        <v>0</v>
      </c>
      <c r="J3465" s="61" t="s">
        <v>311</v>
      </c>
      <c r="K3465" s="4" t="s">
        <v>3</v>
      </c>
      <c r="L3465" s="4" t="s">
        <v>52</v>
      </c>
      <c r="M3465" s="61" t="s">
        <v>5620</v>
      </c>
      <c r="N3465" s="61"/>
      <c r="O3465" s="63">
        <v>41852</v>
      </c>
      <c r="P3465" s="61" t="s">
        <v>96</v>
      </c>
      <c r="Q3465" s="61" t="s">
        <v>69</v>
      </c>
      <c r="R3465" s="61" t="s">
        <v>54</v>
      </c>
      <c r="S3465" s="4" t="s">
        <v>55</v>
      </c>
      <c r="T3465" s="4" t="s">
        <v>4687</v>
      </c>
      <c r="U3465" s="4" t="s">
        <v>57</v>
      </c>
      <c r="V3465" s="4" t="s">
        <v>132</v>
      </c>
      <c r="W3465" s="4" t="s">
        <v>58</v>
      </c>
      <c r="X3465" s="4" t="s">
        <v>138</v>
      </c>
      <c r="Y3465" s="4" t="s">
        <v>60</v>
      </c>
      <c r="Z3465" s="4" t="s">
        <v>54</v>
      </c>
      <c r="AA3465" s="4" t="s">
        <v>61</v>
      </c>
      <c r="AB3465" s="4" t="s">
        <v>62</v>
      </c>
      <c r="AC3465" s="4">
        <v>218558</v>
      </c>
      <c r="AD3465" s="4"/>
      <c r="AE3465" s="4" t="s">
        <v>70</v>
      </c>
      <c r="AF3465" s="6">
        <v>41912.522222222222</v>
      </c>
      <c r="AG3465" s="6">
        <v>41912.522222222222</v>
      </c>
      <c r="AH3465" s="5">
        <v>2014</v>
      </c>
      <c r="AI3465" s="4" t="s">
        <v>54</v>
      </c>
      <c r="AJ3465" s="4" t="s">
        <v>63</v>
      </c>
      <c r="AK3465" s="4">
        <v>0</v>
      </c>
      <c r="AL3465" s="6">
        <v>41640</v>
      </c>
      <c r="AM3465" s="6">
        <v>42004</v>
      </c>
      <c r="AN3465" s="61" t="s">
        <v>77</v>
      </c>
      <c r="AO3465" s="4" t="s">
        <v>78</v>
      </c>
      <c r="AP3465" s="4" t="s">
        <v>79</v>
      </c>
    </row>
    <row r="3466" spans="1:42" ht="102" customHeight="1">
      <c r="A3466" s="61" t="s">
        <v>4690</v>
      </c>
      <c r="B3466" s="61" t="s">
        <v>132</v>
      </c>
      <c r="C3466" s="61" t="s">
        <v>92</v>
      </c>
      <c r="D3466" s="61" t="s">
        <v>92</v>
      </c>
      <c r="E3466" s="4" t="s">
        <v>310</v>
      </c>
      <c r="F3466" s="61" t="s">
        <v>311</v>
      </c>
      <c r="G3466" s="62">
        <v>2014</v>
      </c>
      <c r="H3466" s="61">
        <v>401070</v>
      </c>
      <c r="I3466" s="61">
        <v>0</v>
      </c>
      <c r="J3466" s="61" t="s">
        <v>311</v>
      </c>
      <c r="K3466" s="4" t="s">
        <v>3</v>
      </c>
      <c r="L3466" s="4" t="s">
        <v>52</v>
      </c>
      <c r="M3466" s="61" t="s">
        <v>5620</v>
      </c>
      <c r="N3466" s="61"/>
      <c r="O3466" s="63">
        <v>41852</v>
      </c>
      <c r="P3466" s="61" t="s">
        <v>96</v>
      </c>
      <c r="Q3466" s="61" t="s">
        <v>69</v>
      </c>
      <c r="R3466" s="61" t="s">
        <v>54</v>
      </c>
      <c r="S3466" s="4" t="s">
        <v>55</v>
      </c>
      <c r="T3466" s="4" t="s">
        <v>4690</v>
      </c>
      <c r="U3466" s="4" t="s">
        <v>57</v>
      </c>
      <c r="V3466" s="4" t="s">
        <v>132</v>
      </c>
      <c r="W3466" s="4" t="s">
        <v>58</v>
      </c>
      <c r="X3466" s="4" t="s">
        <v>138</v>
      </c>
      <c r="Y3466" s="4" t="s">
        <v>60</v>
      </c>
      <c r="Z3466" s="4" t="s">
        <v>54</v>
      </c>
      <c r="AA3466" s="4" t="s">
        <v>61</v>
      </c>
      <c r="AB3466" s="4" t="s">
        <v>62</v>
      </c>
      <c r="AC3466" s="4">
        <v>218560</v>
      </c>
      <c r="AD3466" s="4"/>
      <c r="AE3466" s="4" t="s">
        <v>70</v>
      </c>
      <c r="AF3466" s="6">
        <v>41912.522916666661</v>
      </c>
      <c r="AG3466" s="6">
        <v>41912.522916666661</v>
      </c>
      <c r="AH3466" s="5">
        <v>2014</v>
      </c>
      <c r="AI3466" s="4" t="s">
        <v>54</v>
      </c>
      <c r="AJ3466" s="4" t="s">
        <v>63</v>
      </c>
      <c r="AK3466" s="4">
        <v>0</v>
      </c>
      <c r="AL3466" s="6">
        <v>41640</v>
      </c>
      <c r="AM3466" s="6">
        <v>42004</v>
      </c>
      <c r="AN3466" s="61" t="s">
        <v>77</v>
      </c>
      <c r="AO3466" s="4" t="s">
        <v>78</v>
      </c>
      <c r="AP3466" s="4" t="s">
        <v>79</v>
      </c>
    </row>
    <row r="3467" spans="1:42" ht="102" customHeight="1">
      <c r="A3467" s="61" t="s">
        <v>1680</v>
      </c>
      <c r="B3467" s="61" t="s">
        <v>47</v>
      </c>
      <c r="C3467" s="61" t="s">
        <v>92</v>
      </c>
      <c r="D3467" s="61" t="s">
        <v>92</v>
      </c>
      <c r="E3467" s="4" t="s">
        <v>93</v>
      </c>
      <c r="F3467" s="61" t="s">
        <v>94</v>
      </c>
      <c r="G3467" s="62">
        <v>2014</v>
      </c>
      <c r="H3467" s="61">
        <v>-249389</v>
      </c>
      <c r="I3467" s="61">
        <v>0</v>
      </c>
      <c r="J3467" s="61" t="s">
        <v>4733</v>
      </c>
      <c r="K3467" s="4"/>
      <c r="L3467" s="4" t="s">
        <v>52</v>
      </c>
      <c r="M3467" s="61" t="s">
        <v>5620</v>
      </c>
      <c r="N3467" s="61"/>
      <c r="O3467" s="63">
        <v>41852</v>
      </c>
      <c r="P3467" s="61" t="s">
        <v>96</v>
      </c>
      <c r="Q3467" s="61" t="s">
        <v>69</v>
      </c>
      <c r="R3467" s="61" t="s">
        <v>54</v>
      </c>
      <c r="S3467" s="4" t="s">
        <v>55</v>
      </c>
      <c r="T3467" s="4" t="s">
        <v>1680</v>
      </c>
      <c r="U3467" s="4" t="s">
        <v>57</v>
      </c>
      <c r="V3467" s="4" t="s">
        <v>47</v>
      </c>
      <c r="W3467" s="4" t="s">
        <v>58</v>
      </c>
      <c r="X3467" s="4" t="s">
        <v>59</v>
      </c>
      <c r="Y3467" s="4" t="s">
        <v>60</v>
      </c>
      <c r="Z3467" s="4" t="s">
        <v>54</v>
      </c>
      <c r="AA3467" s="4" t="s">
        <v>61</v>
      </c>
      <c r="AB3467" s="4" t="s">
        <v>62</v>
      </c>
      <c r="AC3467" s="4">
        <v>219145</v>
      </c>
      <c r="AD3467" s="4"/>
      <c r="AE3467" s="4" t="s">
        <v>5</v>
      </c>
      <c r="AF3467" s="6">
        <v>41925.509722222218</v>
      </c>
      <c r="AG3467" s="6">
        <v>41925.509722222218</v>
      </c>
      <c r="AH3467" s="5">
        <v>2014</v>
      </c>
      <c r="AI3467" s="4" t="s">
        <v>54</v>
      </c>
      <c r="AJ3467" s="4" t="s">
        <v>63</v>
      </c>
      <c r="AK3467" s="4">
        <v>0</v>
      </c>
      <c r="AL3467" s="6">
        <v>41640</v>
      </c>
      <c r="AM3467" s="6">
        <v>42004</v>
      </c>
      <c r="AN3467" s="61" t="s">
        <v>77</v>
      </c>
      <c r="AO3467" s="4" t="s">
        <v>97</v>
      </c>
      <c r="AP3467" s="4" t="s">
        <v>79</v>
      </c>
    </row>
    <row r="3468" spans="1:42" ht="125.25" customHeight="1">
      <c r="A3468" s="61" t="s">
        <v>3170</v>
      </c>
      <c r="B3468" s="61" t="s">
        <v>413</v>
      </c>
      <c r="C3468" s="61" t="s">
        <v>92</v>
      </c>
      <c r="D3468" s="61"/>
      <c r="E3468" s="4"/>
      <c r="F3468" s="61"/>
      <c r="G3468" s="62">
        <v>2014</v>
      </c>
      <c r="H3468" s="61">
        <v>334225</v>
      </c>
      <c r="I3468" s="61">
        <v>0</v>
      </c>
      <c r="J3468" s="61" t="s">
        <v>3198</v>
      </c>
      <c r="K3468" s="4">
        <v>250000</v>
      </c>
      <c r="L3468" s="4" t="s">
        <v>560</v>
      </c>
      <c r="M3468" s="61" t="s">
        <v>5620</v>
      </c>
      <c r="N3468" s="61"/>
      <c r="O3468" s="63">
        <v>41853</v>
      </c>
      <c r="P3468" s="61"/>
      <c r="Q3468" s="61" t="s">
        <v>196</v>
      </c>
      <c r="R3468" s="61" t="s">
        <v>54</v>
      </c>
      <c r="S3468" s="4" t="s">
        <v>55</v>
      </c>
      <c r="T3468" s="4" t="s">
        <v>3170</v>
      </c>
      <c r="U3468" s="4" t="s">
        <v>3170</v>
      </c>
      <c r="V3468" s="4" t="s">
        <v>413</v>
      </c>
      <c r="W3468" s="4" t="s">
        <v>416</v>
      </c>
      <c r="X3468" s="4" t="s">
        <v>417</v>
      </c>
      <c r="Y3468" s="4" t="s">
        <v>60</v>
      </c>
      <c r="Z3468" s="4" t="s">
        <v>54</v>
      </c>
      <c r="AA3468" s="4" t="s">
        <v>61</v>
      </c>
      <c r="AB3468" s="4" t="s">
        <v>62</v>
      </c>
      <c r="AC3468" s="4">
        <v>216577</v>
      </c>
      <c r="AD3468" s="4"/>
      <c r="AE3468" s="4" t="s">
        <v>5</v>
      </c>
      <c r="AF3468" s="6">
        <v>41863.446527777778</v>
      </c>
      <c r="AG3468" s="6">
        <v>41863.446527777778</v>
      </c>
      <c r="AH3468" s="5"/>
      <c r="AI3468" s="4"/>
      <c r="AJ3468" s="4" t="s">
        <v>63</v>
      </c>
      <c r="AK3468" s="4"/>
      <c r="AL3468" s="6"/>
      <c r="AM3468" s="6"/>
      <c r="AN3468" s="61"/>
      <c r="AO3468" s="4"/>
      <c r="AP3468" s="4"/>
    </row>
    <row r="3469" spans="1:42" ht="125.25" customHeight="1">
      <c r="A3469" s="61" t="s">
        <v>4797</v>
      </c>
      <c r="B3469" s="61" t="s">
        <v>413</v>
      </c>
      <c r="C3469" s="61" t="s">
        <v>92</v>
      </c>
      <c r="D3469" s="61"/>
      <c r="E3469" s="4"/>
      <c r="F3469" s="61"/>
      <c r="G3469" s="62">
        <v>2014</v>
      </c>
      <c r="H3469" s="61">
        <v>0</v>
      </c>
      <c r="I3469" s="61">
        <v>5067568</v>
      </c>
      <c r="J3469" s="61" t="s">
        <v>4806</v>
      </c>
      <c r="K3469" s="4">
        <v>3000000</v>
      </c>
      <c r="L3469" s="4" t="s">
        <v>725</v>
      </c>
      <c r="M3469" s="61" t="s">
        <v>5620</v>
      </c>
      <c r="N3469" s="61"/>
      <c r="O3469" s="63">
        <v>41853</v>
      </c>
      <c r="P3469" s="61"/>
      <c r="Q3469" s="61" t="s">
        <v>69</v>
      </c>
      <c r="R3469" s="61" t="s">
        <v>54</v>
      </c>
      <c r="S3469" s="4" t="s">
        <v>739</v>
      </c>
      <c r="T3469" s="4" t="s">
        <v>4797</v>
      </c>
      <c r="U3469" s="4" t="s">
        <v>4801</v>
      </c>
      <c r="V3469" s="4" t="s">
        <v>413</v>
      </c>
      <c r="W3469" s="4" t="s">
        <v>416</v>
      </c>
      <c r="X3469" s="4" t="s">
        <v>417</v>
      </c>
      <c r="Y3469" s="4" t="s">
        <v>60</v>
      </c>
      <c r="Z3469" s="4" t="s">
        <v>54</v>
      </c>
      <c r="AA3469" s="4" t="s">
        <v>61</v>
      </c>
      <c r="AB3469" s="4" t="s">
        <v>62</v>
      </c>
      <c r="AC3469" s="4">
        <v>216184</v>
      </c>
      <c r="AD3469" s="4"/>
      <c r="AE3469" s="4" t="s">
        <v>5</v>
      </c>
      <c r="AF3469" s="6">
        <v>41856.446527777778</v>
      </c>
      <c r="AG3469" s="6">
        <v>41856.446527777778</v>
      </c>
      <c r="AH3469" s="5"/>
      <c r="AI3469" s="4"/>
      <c r="AJ3469" s="4" t="s">
        <v>63</v>
      </c>
      <c r="AK3469" s="4"/>
      <c r="AL3469" s="6"/>
      <c r="AM3469" s="6"/>
      <c r="AN3469" s="61"/>
      <c r="AO3469" s="4"/>
      <c r="AP3469" s="4"/>
    </row>
    <row r="3470" spans="1:42" ht="125.25" customHeight="1">
      <c r="A3470" s="61" t="s">
        <v>4797</v>
      </c>
      <c r="B3470" s="61" t="s">
        <v>1119</v>
      </c>
      <c r="C3470" s="61" t="s">
        <v>92</v>
      </c>
      <c r="D3470" s="61"/>
      <c r="E3470" s="4"/>
      <c r="F3470" s="61"/>
      <c r="G3470" s="62">
        <v>2014</v>
      </c>
      <c r="H3470" s="61">
        <v>0</v>
      </c>
      <c r="I3470" s="61">
        <v>5067568</v>
      </c>
      <c r="J3470" s="61" t="s">
        <v>4821</v>
      </c>
      <c r="K3470" s="4">
        <v>3000000</v>
      </c>
      <c r="L3470" s="4" t="s">
        <v>725</v>
      </c>
      <c r="M3470" s="61" t="s">
        <v>5620</v>
      </c>
      <c r="N3470" s="61"/>
      <c r="O3470" s="63">
        <v>41853</v>
      </c>
      <c r="P3470" s="61"/>
      <c r="Q3470" s="61" t="s">
        <v>69</v>
      </c>
      <c r="R3470" s="61" t="s">
        <v>54</v>
      </c>
      <c r="S3470" s="4" t="s">
        <v>739</v>
      </c>
      <c r="T3470" s="4" t="s">
        <v>4797</v>
      </c>
      <c r="U3470" s="4" t="s">
        <v>4801</v>
      </c>
      <c r="V3470" s="4" t="s">
        <v>1119</v>
      </c>
      <c r="W3470" s="4" t="s">
        <v>86</v>
      </c>
      <c r="X3470" s="4" t="s">
        <v>86</v>
      </c>
      <c r="Y3470" s="4" t="s">
        <v>60</v>
      </c>
      <c r="Z3470" s="4" t="s">
        <v>54</v>
      </c>
      <c r="AA3470" s="4" t="s">
        <v>61</v>
      </c>
      <c r="AB3470" s="4" t="s">
        <v>62</v>
      </c>
      <c r="AC3470" s="4">
        <v>216174</v>
      </c>
      <c r="AD3470" s="4"/>
      <c r="AE3470" s="4" t="s">
        <v>5</v>
      </c>
      <c r="AF3470" s="6">
        <v>41855.745833333334</v>
      </c>
      <c r="AG3470" s="6">
        <v>41855.745833333334</v>
      </c>
      <c r="AH3470" s="5"/>
      <c r="AI3470" s="4"/>
      <c r="AJ3470" s="4" t="s">
        <v>63</v>
      </c>
      <c r="AK3470" s="4"/>
      <c r="AL3470" s="6"/>
      <c r="AM3470" s="6"/>
      <c r="AN3470" s="61"/>
      <c r="AO3470" s="4"/>
      <c r="AP3470" s="4"/>
    </row>
    <row r="3471" spans="1:42" ht="102" customHeight="1">
      <c r="A3471" s="61" t="s">
        <v>4797</v>
      </c>
      <c r="B3471" s="61" t="s">
        <v>179</v>
      </c>
      <c r="C3471" s="61" t="s">
        <v>92</v>
      </c>
      <c r="D3471" s="61" t="s">
        <v>92</v>
      </c>
      <c r="E3471" s="4" t="s">
        <v>407</v>
      </c>
      <c r="F3471" s="61" t="s">
        <v>408</v>
      </c>
      <c r="G3471" s="62">
        <v>2014</v>
      </c>
      <c r="H3471" s="61">
        <v>6772085</v>
      </c>
      <c r="I3471" s="61">
        <v>0</v>
      </c>
      <c r="J3471" s="61" t="s">
        <v>4845</v>
      </c>
      <c r="K3471" s="4">
        <v>4000000</v>
      </c>
      <c r="L3471" s="4" t="s">
        <v>725</v>
      </c>
      <c r="M3471" s="61" t="s">
        <v>5620</v>
      </c>
      <c r="N3471" s="61"/>
      <c r="O3471" s="63">
        <v>41853</v>
      </c>
      <c r="P3471" s="61" t="s">
        <v>96</v>
      </c>
      <c r="Q3471" s="61" t="s">
        <v>69</v>
      </c>
      <c r="R3471" s="61" t="s">
        <v>54</v>
      </c>
      <c r="S3471" s="4" t="s">
        <v>55</v>
      </c>
      <c r="T3471" s="4" t="s">
        <v>4797</v>
      </c>
      <c r="U3471" s="4" t="s">
        <v>4801</v>
      </c>
      <c r="V3471" s="4" t="s">
        <v>179</v>
      </c>
      <c r="W3471" s="4" t="s">
        <v>58</v>
      </c>
      <c r="X3471" s="4" t="s">
        <v>185</v>
      </c>
      <c r="Y3471" s="4" t="s">
        <v>60</v>
      </c>
      <c r="Z3471" s="4" t="s">
        <v>54</v>
      </c>
      <c r="AA3471" s="4" t="s">
        <v>61</v>
      </c>
      <c r="AB3471" s="4" t="s">
        <v>62</v>
      </c>
      <c r="AC3471" s="4">
        <v>216183</v>
      </c>
      <c r="AD3471" s="4"/>
      <c r="AE3471" s="4" t="s">
        <v>119</v>
      </c>
      <c r="AF3471" s="6">
        <v>41890.620833333334</v>
      </c>
      <c r="AG3471" s="6">
        <v>41856.445833333331</v>
      </c>
      <c r="AH3471" s="5">
        <v>2014</v>
      </c>
      <c r="AI3471" s="4" t="s">
        <v>54</v>
      </c>
      <c r="AJ3471" s="4" t="s">
        <v>63</v>
      </c>
      <c r="AK3471" s="4">
        <v>0</v>
      </c>
      <c r="AL3471" s="6">
        <v>41640</v>
      </c>
      <c r="AM3471" s="6">
        <v>42004</v>
      </c>
      <c r="AN3471" s="61" t="s">
        <v>77</v>
      </c>
      <c r="AO3471" s="4" t="s">
        <v>78</v>
      </c>
      <c r="AP3471" s="4" t="s">
        <v>79</v>
      </c>
    </row>
    <row r="3472" spans="1:42" ht="102" customHeight="1">
      <c r="A3472" s="61" t="s">
        <v>4797</v>
      </c>
      <c r="B3472" s="61" t="s">
        <v>244</v>
      </c>
      <c r="C3472" s="61" t="s">
        <v>92</v>
      </c>
      <c r="D3472" s="61" t="s">
        <v>92</v>
      </c>
      <c r="E3472" s="4" t="s">
        <v>353</v>
      </c>
      <c r="F3472" s="61" t="s">
        <v>354</v>
      </c>
      <c r="G3472" s="62">
        <v>2014</v>
      </c>
      <c r="H3472" s="61">
        <v>5067568</v>
      </c>
      <c r="I3472" s="61">
        <v>0</v>
      </c>
      <c r="J3472" s="61" t="s">
        <v>4853</v>
      </c>
      <c r="K3472" s="4">
        <v>3000000</v>
      </c>
      <c r="L3472" s="4" t="s">
        <v>725</v>
      </c>
      <c r="M3472" s="61" t="s">
        <v>5620</v>
      </c>
      <c r="N3472" s="61" t="s">
        <v>5620</v>
      </c>
      <c r="O3472" s="63">
        <v>41853</v>
      </c>
      <c r="P3472" s="61" t="s">
        <v>352</v>
      </c>
      <c r="Q3472" s="61" t="s">
        <v>196</v>
      </c>
      <c r="R3472" s="61" t="s">
        <v>54</v>
      </c>
      <c r="S3472" s="4" t="s">
        <v>55</v>
      </c>
      <c r="T3472" s="4" t="s">
        <v>4797</v>
      </c>
      <c r="U3472" s="4" t="s">
        <v>4801</v>
      </c>
      <c r="V3472" s="4" t="s">
        <v>244</v>
      </c>
      <c r="W3472" s="4" t="s">
        <v>58</v>
      </c>
      <c r="X3472" s="4" t="s">
        <v>248</v>
      </c>
      <c r="Y3472" s="4" t="s">
        <v>60</v>
      </c>
      <c r="Z3472" s="4" t="s">
        <v>54</v>
      </c>
      <c r="AA3472" s="4" t="s">
        <v>61</v>
      </c>
      <c r="AB3472" s="4" t="s">
        <v>62</v>
      </c>
      <c r="AC3472" s="4">
        <v>216173</v>
      </c>
      <c r="AD3472" s="4"/>
      <c r="AE3472" s="4" t="s">
        <v>119</v>
      </c>
      <c r="AF3472" s="6">
        <v>41873.494444444441</v>
      </c>
      <c r="AG3472" s="6">
        <v>41855.743750000001</v>
      </c>
      <c r="AH3472" s="5">
        <v>2014</v>
      </c>
      <c r="AI3472" s="4" t="s">
        <v>54</v>
      </c>
      <c r="AJ3472" s="4" t="s">
        <v>63</v>
      </c>
      <c r="AK3472" s="4">
        <v>102367463</v>
      </c>
      <c r="AL3472" s="6">
        <v>41640</v>
      </c>
      <c r="AM3472" s="6">
        <v>42004</v>
      </c>
      <c r="AN3472" s="61" t="s">
        <v>337</v>
      </c>
      <c r="AO3472" s="4" t="s">
        <v>97</v>
      </c>
      <c r="AP3472" s="4" t="s">
        <v>131</v>
      </c>
    </row>
    <row r="3473" spans="1:42" ht="102" customHeight="1">
      <c r="A3473" s="61" t="s">
        <v>3696</v>
      </c>
      <c r="B3473" s="61" t="s">
        <v>179</v>
      </c>
      <c r="C3473" s="61" t="s">
        <v>92</v>
      </c>
      <c r="D3473" s="61"/>
      <c r="E3473" s="4"/>
      <c r="F3473" s="61"/>
      <c r="G3473" s="62">
        <v>2014</v>
      </c>
      <c r="H3473" s="61">
        <v>161082</v>
      </c>
      <c r="I3473" s="61">
        <v>0</v>
      </c>
      <c r="J3473" s="61" t="s">
        <v>3722</v>
      </c>
      <c r="K3473" s="4">
        <v>500000</v>
      </c>
      <c r="L3473" s="4" t="s">
        <v>3706</v>
      </c>
      <c r="M3473" s="61" t="s">
        <v>5620</v>
      </c>
      <c r="N3473" s="61"/>
      <c r="O3473" s="63">
        <v>41854</v>
      </c>
      <c r="P3473" s="61"/>
      <c r="Q3473" s="61" t="s">
        <v>69</v>
      </c>
      <c r="R3473" s="61" t="s">
        <v>54</v>
      </c>
      <c r="S3473" s="4" t="s">
        <v>84</v>
      </c>
      <c r="T3473" s="4" t="s">
        <v>3696</v>
      </c>
      <c r="U3473" s="4" t="s">
        <v>3696</v>
      </c>
      <c r="V3473" s="4" t="s">
        <v>179</v>
      </c>
      <c r="W3473" s="4" t="s">
        <v>58</v>
      </c>
      <c r="X3473" s="4" t="s">
        <v>185</v>
      </c>
      <c r="Y3473" s="4" t="s">
        <v>60</v>
      </c>
      <c r="Z3473" s="4" t="s">
        <v>54</v>
      </c>
      <c r="AA3473" s="4" t="s">
        <v>61</v>
      </c>
      <c r="AB3473" s="4" t="s">
        <v>62</v>
      </c>
      <c r="AC3473" s="4">
        <v>216887</v>
      </c>
      <c r="AD3473" s="4"/>
      <c r="AE3473" s="4" t="s">
        <v>5</v>
      </c>
      <c r="AF3473" s="6">
        <v>41869.727083333331</v>
      </c>
      <c r="AG3473" s="6">
        <v>41869.727083333331</v>
      </c>
      <c r="AH3473" s="5"/>
      <c r="AI3473" s="4"/>
      <c r="AJ3473" s="4" t="s">
        <v>63</v>
      </c>
      <c r="AK3473" s="4"/>
      <c r="AL3473" s="6"/>
      <c r="AM3473" s="6"/>
      <c r="AN3473" s="61"/>
      <c r="AO3473" s="4"/>
      <c r="AP3473" s="4"/>
    </row>
    <row r="3474" spans="1:42" ht="114" customHeight="1">
      <c r="A3474" s="61" t="s">
        <v>3696</v>
      </c>
      <c r="B3474" s="61" t="s">
        <v>179</v>
      </c>
      <c r="C3474" s="61" t="s">
        <v>92</v>
      </c>
      <c r="D3474" s="61" t="s">
        <v>92</v>
      </c>
      <c r="E3474" s="4" t="s">
        <v>3723</v>
      </c>
      <c r="F3474" s="61" t="s">
        <v>3724</v>
      </c>
      <c r="G3474" s="62">
        <v>2014</v>
      </c>
      <c r="H3474" s="61">
        <v>105900</v>
      </c>
      <c r="I3474" s="61">
        <v>0</v>
      </c>
      <c r="J3474" s="61" t="s">
        <v>3725</v>
      </c>
      <c r="K3474" s="4">
        <v>350000</v>
      </c>
      <c r="L3474" s="4" t="s">
        <v>3706</v>
      </c>
      <c r="M3474" s="61" t="s">
        <v>5620</v>
      </c>
      <c r="N3474" s="61" t="s">
        <v>5620</v>
      </c>
      <c r="O3474" s="63">
        <v>41854</v>
      </c>
      <c r="P3474" s="61" t="s">
        <v>402</v>
      </c>
      <c r="Q3474" s="61" t="s">
        <v>403</v>
      </c>
      <c r="R3474" s="61" t="s">
        <v>54</v>
      </c>
      <c r="S3474" s="4" t="s">
        <v>84</v>
      </c>
      <c r="T3474" s="4" t="s">
        <v>3696</v>
      </c>
      <c r="U3474" s="4" t="s">
        <v>3696</v>
      </c>
      <c r="V3474" s="4" t="s">
        <v>179</v>
      </c>
      <c r="W3474" s="4" t="s">
        <v>58</v>
      </c>
      <c r="X3474" s="4" t="s">
        <v>185</v>
      </c>
      <c r="Y3474" s="4" t="s">
        <v>60</v>
      </c>
      <c r="Z3474" s="4" t="s">
        <v>54</v>
      </c>
      <c r="AA3474" s="4" t="s">
        <v>61</v>
      </c>
      <c r="AB3474" s="4" t="s">
        <v>62</v>
      </c>
      <c r="AC3474" s="4">
        <v>216226</v>
      </c>
      <c r="AD3474" s="4"/>
      <c r="AE3474" s="4" t="s">
        <v>119</v>
      </c>
      <c r="AF3474" s="6">
        <v>41963.59375</v>
      </c>
      <c r="AG3474" s="6">
        <v>41856.73333333333</v>
      </c>
      <c r="AH3474" s="5">
        <v>2014</v>
      </c>
      <c r="AI3474" s="4" t="s">
        <v>54</v>
      </c>
      <c r="AJ3474" s="4" t="s">
        <v>347</v>
      </c>
      <c r="AK3474" s="4">
        <v>45875000</v>
      </c>
      <c r="AL3474" s="6">
        <v>41828</v>
      </c>
      <c r="AM3474" s="6">
        <v>42004</v>
      </c>
      <c r="AN3474" s="61" t="s">
        <v>337</v>
      </c>
      <c r="AO3474" s="4" t="s">
        <v>97</v>
      </c>
      <c r="AP3474" s="4" t="s">
        <v>168</v>
      </c>
    </row>
    <row r="3475" spans="1:42" ht="102" customHeight="1">
      <c r="A3475" s="61" t="s">
        <v>3170</v>
      </c>
      <c r="B3475" s="61" t="s">
        <v>1512</v>
      </c>
      <c r="C3475" s="61" t="s">
        <v>92</v>
      </c>
      <c r="D3475" s="61"/>
      <c r="E3475" s="4"/>
      <c r="F3475" s="61"/>
      <c r="G3475" s="62">
        <v>2014</v>
      </c>
      <c r="H3475" s="61">
        <v>67500</v>
      </c>
      <c r="I3475" s="61">
        <v>0</v>
      </c>
      <c r="J3475" s="61" t="s">
        <v>3199</v>
      </c>
      <c r="K3475" s="4">
        <v>67500</v>
      </c>
      <c r="L3475" s="4" t="s">
        <v>52</v>
      </c>
      <c r="M3475" s="61" t="s">
        <v>5620</v>
      </c>
      <c r="N3475" s="61"/>
      <c r="O3475" s="63">
        <v>41855</v>
      </c>
      <c r="P3475" s="61"/>
      <c r="Q3475" s="61" t="s">
        <v>69</v>
      </c>
      <c r="R3475" s="61" t="s">
        <v>54</v>
      </c>
      <c r="S3475" s="4" t="s">
        <v>84</v>
      </c>
      <c r="T3475" s="4" t="s">
        <v>3170</v>
      </c>
      <c r="U3475" s="4" t="s">
        <v>3170</v>
      </c>
      <c r="V3475" s="4" t="s">
        <v>1512</v>
      </c>
      <c r="W3475" s="4" t="s">
        <v>86</v>
      </c>
      <c r="X3475" s="4" t="s">
        <v>1515</v>
      </c>
      <c r="Y3475" s="4" t="s">
        <v>60</v>
      </c>
      <c r="Z3475" s="4" t="s">
        <v>54</v>
      </c>
      <c r="AA3475" s="4" t="s">
        <v>61</v>
      </c>
      <c r="AB3475" s="4" t="s">
        <v>62</v>
      </c>
      <c r="AC3475" s="4">
        <v>216690</v>
      </c>
      <c r="AD3475" s="4"/>
      <c r="AE3475" s="4" t="s">
        <v>5</v>
      </c>
      <c r="AF3475" s="6">
        <v>41864.536111111112</v>
      </c>
      <c r="AG3475" s="6">
        <v>41864.536111111112</v>
      </c>
      <c r="AH3475" s="5"/>
      <c r="AI3475" s="4"/>
      <c r="AJ3475" s="4" t="s">
        <v>63</v>
      </c>
      <c r="AK3475" s="4"/>
      <c r="AL3475" s="6"/>
      <c r="AM3475" s="6"/>
      <c r="AN3475" s="61"/>
      <c r="AO3475" s="4"/>
      <c r="AP3475" s="4"/>
    </row>
    <row r="3476" spans="1:42" ht="102" customHeight="1">
      <c r="A3476" s="61" t="s">
        <v>3170</v>
      </c>
      <c r="B3476" s="61" t="s">
        <v>179</v>
      </c>
      <c r="C3476" s="61" t="s">
        <v>92</v>
      </c>
      <c r="D3476" s="61" t="s">
        <v>92</v>
      </c>
      <c r="E3476" s="4" t="s">
        <v>407</v>
      </c>
      <c r="F3476" s="61" t="s">
        <v>408</v>
      </c>
      <c r="G3476" s="62">
        <v>2014</v>
      </c>
      <c r="H3476" s="61">
        <v>401070</v>
      </c>
      <c r="I3476" s="61">
        <v>0</v>
      </c>
      <c r="J3476" s="61" t="s">
        <v>3201</v>
      </c>
      <c r="K3476" s="4">
        <v>300000</v>
      </c>
      <c r="L3476" s="4" t="s">
        <v>560</v>
      </c>
      <c r="M3476" s="61" t="s">
        <v>5620</v>
      </c>
      <c r="N3476" s="61"/>
      <c r="O3476" s="63">
        <v>41855</v>
      </c>
      <c r="P3476" s="61" t="s">
        <v>96</v>
      </c>
      <c r="Q3476" s="61" t="s">
        <v>69</v>
      </c>
      <c r="R3476" s="61" t="s">
        <v>54</v>
      </c>
      <c r="S3476" s="4" t="s">
        <v>55</v>
      </c>
      <c r="T3476" s="4" t="s">
        <v>3170</v>
      </c>
      <c r="U3476" s="4" t="s">
        <v>3170</v>
      </c>
      <c r="V3476" s="4" t="s">
        <v>179</v>
      </c>
      <c r="W3476" s="4" t="s">
        <v>58</v>
      </c>
      <c r="X3476" s="4" t="s">
        <v>185</v>
      </c>
      <c r="Y3476" s="4" t="s">
        <v>60</v>
      </c>
      <c r="Z3476" s="4" t="s">
        <v>54</v>
      </c>
      <c r="AA3476" s="4" t="s">
        <v>61</v>
      </c>
      <c r="AB3476" s="4" t="s">
        <v>62</v>
      </c>
      <c r="AC3476" s="4">
        <v>216689</v>
      </c>
      <c r="AD3476" s="4"/>
      <c r="AE3476" s="4" t="s">
        <v>119</v>
      </c>
      <c r="AF3476" s="6">
        <v>41890.60833333333</v>
      </c>
      <c r="AG3476" s="6">
        <v>41864.529861111107</v>
      </c>
      <c r="AH3476" s="5">
        <v>2014</v>
      </c>
      <c r="AI3476" s="4" t="s">
        <v>54</v>
      </c>
      <c r="AJ3476" s="4" t="s">
        <v>63</v>
      </c>
      <c r="AK3476" s="4">
        <v>0</v>
      </c>
      <c r="AL3476" s="6">
        <v>41640</v>
      </c>
      <c r="AM3476" s="6">
        <v>42004</v>
      </c>
      <c r="AN3476" s="61" t="s">
        <v>77</v>
      </c>
      <c r="AO3476" s="4" t="s">
        <v>78</v>
      </c>
      <c r="AP3476" s="4" t="s">
        <v>79</v>
      </c>
    </row>
    <row r="3477" spans="1:42" ht="114" customHeight="1">
      <c r="A3477" s="61" t="s">
        <v>57</v>
      </c>
      <c r="B3477" s="61" t="s">
        <v>179</v>
      </c>
      <c r="C3477" s="61" t="s">
        <v>92</v>
      </c>
      <c r="D3477" s="61" t="s">
        <v>92</v>
      </c>
      <c r="E3477" s="4" t="s">
        <v>407</v>
      </c>
      <c r="F3477" s="61" t="s">
        <v>408</v>
      </c>
      <c r="G3477" s="62">
        <v>2014</v>
      </c>
      <c r="H3477" s="61">
        <v>229920</v>
      </c>
      <c r="I3477" s="61">
        <v>0</v>
      </c>
      <c r="J3477" s="61" t="s">
        <v>3903</v>
      </c>
      <c r="K3477" s="4" t="s">
        <v>3</v>
      </c>
      <c r="L3477" s="4" t="s">
        <v>52</v>
      </c>
      <c r="M3477" s="61" t="s">
        <v>5620</v>
      </c>
      <c r="N3477" s="61"/>
      <c r="O3477" s="63">
        <v>41855</v>
      </c>
      <c r="P3477" s="61" t="s">
        <v>96</v>
      </c>
      <c r="Q3477" s="61" t="s">
        <v>69</v>
      </c>
      <c r="R3477" s="61" t="s">
        <v>54</v>
      </c>
      <c r="S3477" s="4" t="s">
        <v>55</v>
      </c>
      <c r="T3477" s="4" t="s">
        <v>57</v>
      </c>
      <c r="U3477" s="4" t="s">
        <v>57</v>
      </c>
      <c r="V3477" s="4" t="s">
        <v>179</v>
      </c>
      <c r="W3477" s="4" t="s">
        <v>58</v>
      </c>
      <c r="X3477" s="4" t="s">
        <v>185</v>
      </c>
      <c r="Y3477" s="4" t="s">
        <v>60</v>
      </c>
      <c r="Z3477" s="4" t="s">
        <v>54</v>
      </c>
      <c r="AA3477" s="4" t="s">
        <v>61</v>
      </c>
      <c r="AB3477" s="4" t="s">
        <v>62</v>
      </c>
      <c r="AC3477" s="4">
        <v>221331</v>
      </c>
      <c r="AD3477" s="4"/>
      <c r="AE3477" s="4" t="s">
        <v>70</v>
      </c>
      <c r="AF3477" s="6">
        <v>41963.665972222218</v>
      </c>
      <c r="AG3477" s="6">
        <v>41963.665972222218</v>
      </c>
      <c r="AH3477" s="5">
        <v>2014</v>
      </c>
      <c r="AI3477" s="4" t="s">
        <v>54</v>
      </c>
      <c r="AJ3477" s="4" t="s">
        <v>63</v>
      </c>
      <c r="AK3477" s="4">
        <v>0</v>
      </c>
      <c r="AL3477" s="6">
        <v>41640</v>
      </c>
      <c r="AM3477" s="6">
        <v>42004</v>
      </c>
      <c r="AN3477" s="61" t="s">
        <v>77</v>
      </c>
      <c r="AO3477" s="4" t="s">
        <v>78</v>
      </c>
      <c r="AP3477" s="4" t="s">
        <v>79</v>
      </c>
    </row>
    <row r="3478" spans="1:42" ht="114" customHeight="1">
      <c r="A3478" s="61" t="s">
        <v>57</v>
      </c>
      <c r="B3478" s="61" t="s">
        <v>179</v>
      </c>
      <c r="C3478" s="61" t="s">
        <v>92</v>
      </c>
      <c r="D3478" s="61" t="s">
        <v>92</v>
      </c>
      <c r="E3478" s="4" t="s">
        <v>407</v>
      </c>
      <c r="F3478" s="61" t="s">
        <v>408</v>
      </c>
      <c r="G3478" s="62">
        <v>2014</v>
      </c>
      <c r="H3478" s="61">
        <v>49960</v>
      </c>
      <c r="I3478" s="61">
        <v>0</v>
      </c>
      <c r="J3478" s="61" t="s">
        <v>3905</v>
      </c>
      <c r="K3478" s="4" t="s">
        <v>3</v>
      </c>
      <c r="L3478" s="4" t="s">
        <v>52</v>
      </c>
      <c r="M3478" s="61" t="s">
        <v>5620</v>
      </c>
      <c r="N3478" s="61"/>
      <c r="O3478" s="63">
        <v>41855</v>
      </c>
      <c r="P3478" s="61" t="s">
        <v>96</v>
      </c>
      <c r="Q3478" s="61" t="s">
        <v>69</v>
      </c>
      <c r="R3478" s="61" t="s">
        <v>54</v>
      </c>
      <c r="S3478" s="4" t="s">
        <v>55</v>
      </c>
      <c r="T3478" s="4" t="s">
        <v>57</v>
      </c>
      <c r="U3478" s="4" t="s">
        <v>57</v>
      </c>
      <c r="V3478" s="4" t="s">
        <v>179</v>
      </c>
      <c r="W3478" s="4" t="s">
        <v>58</v>
      </c>
      <c r="X3478" s="4" t="s">
        <v>185</v>
      </c>
      <c r="Y3478" s="4" t="s">
        <v>60</v>
      </c>
      <c r="Z3478" s="4" t="s">
        <v>54</v>
      </c>
      <c r="AA3478" s="4" t="s">
        <v>61</v>
      </c>
      <c r="AB3478" s="4" t="s">
        <v>62</v>
      </c>
      <c r="AC3478" s="4">
        <v>221333</v>
      </c>
      <c r="AD3478" s="4"/>
      <c r="AE3478" s="4" t="s">
        <v>70</v>
      </c>
      <c r="AF3478" s="6">
        <v>41963.66805555555</v>
      </c>
      <c r="AG3478" s="6">
        <v>41963.66805555555</v>
      </c>
      <c r="AH3478" s="5">
        <v>2014</v>
      </c>
      <c r="AI3478" s="4" t="s">
        <v>54</v>
      </c>
      <c r="AJ3478" s="4" t="s">
        <v>63</v>
      </c>
      <c r="AK3478" s="4">
        <v>0</v>
      </c>
      <c r="AL3478" s="6">
        <v>41640</v>
      </c>
      <c r="AM3478" s="6">
        <v>42004</v>
      </c>
      <c r="AN3478" s="61" t="s">
        <v>77</v>
      </c>
      <c r="AO3478" s="4" t="s">
        <v>78</v>
      </c>
      <c r="AP3478" s="4" t="s">
        <v>79</v>
      </c>
    </row>
    <row r="3479" spans="1:42" ht="114" customHeight="1">
      <c r="A3479" s="61" t="s">
        <v>2606</v>
      </c>
      <c r="B3479" s="61" t="s">
        <v>132</v>
      </c>
      <c r="C3479" s="61" t="s">
        <v>92</v>
      </c>
      <c r="D3479" s="61" t="s">
        <v>92</v>
      </c>
      <c r="E3479" s="4" t="s">
        <v>955</v>
      </c>
      <c r="F3479" s="61" t="s">
        <v>956</v>
      </c>
      <c r="G3479" s="62">
        <v>2014</v>
      </c>
      <c r="H3479" s="61">
        <v>339674</v>
      </c>
      <c r="I3479" s="61">
        <v>0</v>
      </c>
      <c r="J3479" s="61" t="s">
        <v>4158</v>
      </c>
      <c r="K3479" s="4">
        <v>250000</v>
      </c>
      <c r="L3479" s="4" t="s">
        <v>560</v>
      </c>
      <c r="M3479" s="61" t="s">
        <v>5620</v>
      </c>
      <c r="N3479" s="61" t="s">
        <v>5620</v>
      </c>
      <c r="O3479" s="63">
        <v>41855</v>
      </c>
      <c r="P3479" s="61" t="s">
        <v>958</v>
      </c>
      <c r="Q3479" s="61" t="s">
        <v>137</v>
      </c>
      <c r="R3479" s="61" t="s">
        <v>54</v>
      </c>
      <c r="S3479" s="4" t="s">
        <v>55</v>
      </c>
      <c r="T3479" s="4" t="s">
        <v>2606</v>
      </c>
      <c r="U3479" s="4" t="s">
        <v>2606</v>
      </c>
      <c r="V3479" s="4" t="s">
        <v>132</v>
      </c>
      <c r="W3479" s="4" t="s">
        <v>58</v>
      </c>
      <c r="X3479" s="4" t="s">
        <v>138</v>
      </c>
      <c r="Y3479" s="4" t="s">
        <v>60</v>
      </c>
      <c r="Z3479" s="4" t="s">
        <v>54</v>
      </c>
      <c r="AA3479" s="4" t="s">
        <v>61</v>
      </c>
      <c r="AB3479" s="4" t="s">
        <v>62</v>
      </c>
      <c r="AC3479" s="4">
        <v>216692</v>
      </c>
      <c r="AD3479" s="4"/>
      <c r="AE3479" s="4" t="s">
        <v>119</v>
      </c>
      <c r="AF3479" s="6">
        <v>41899.719444444439</v>
      </c>
      <c r="AG3479" s="6">
        <v>41864.612499999996</v>
      </c>
      <c r="AH3479" s="5">
        <v>2014</v>
      </c>
      <c r="AI3479" s="4" t="s">
        <v>54</v>
      </c>
      <c r="AJ3479" s="4" t="s">
        <v>347</v>
      </c>
      <c r="AK3479" s="4">
        <v>11876216</v>
      </c>
      <c r="AL3479" s="6">
        <v>41821</v>
      </c>
      <c r="AM3479" s="6">
        <v>42004</v>
      </c>
      <c r="AN3479" s="61" t="s">
        <v>337</v>
      </c>
      <c r="AO3479" s="4" t="s">
        <v>97</v>
      </c>
      <c r="AP3479" s="4" t="s">
        <v>131</v>
      </c>
    </row>
    <row r="3480" spans="1:42" ht="114" customHeight="1">
      <c r="A3480" s="61" t="s">
        <v>4266</v>
      </c>
      <c r="B3480" s="61" t="s">
        <v>80</v>
      </c>
      <c r="C3480" s="61" t="s">
        <v>92</v>
      </c>
      <c r="D3480" s="61"/>
      <c r="E3480" s="4"/>
      <c r="F3480" s="61"/>
      <c r="G3480" s="62">
        <v>2014</v>
      </c>
      <c r="H3480" s="61">
        <v>217549</v>
      </c>
      <c r="I3480" s="61">
        <v>0</v>
      </c>
      <c r="J3480" s="61" t="s">
        <v>4268</v>
      </c>
      <c r="K3480" s="4">
        <v>1500000</v>
      </c>
      <c r="L3480" s="4" t="s">
        <v>83</v>
      </c>
      <c r="M3480" s="61" t="s">
        <v>5620</v>
      </c>
      <c r="N3480" s="61"/>
      <c r="O3480" s="63">
        <v>41855</v>
      </c>
      <c r="P3480" s="61"/>
      <c r="Q3480" s="61" t="s">
        <v>184</v>
      </c>
      <c r="R3480" s="61" t="s">
        <v>54</v>
      </c>
      <c r="S3480" s="4" t="s">
        <v>55</v>
      </c>
      <c r="T3480" s="4" t="s">
        <v>4266</v>
      </c>
      <c r="U3480" s="4" t="s">
        <v>4266</v>
      </c>
      <c r="V3480" s="4" t="s">
        <v>85</v>
      </c>
      <c r="W3480" s="4" t="s">
        <v>86</v>
      </c>
      <c r="X3480" s="4" t="s">
        <v>87</v>
      </c>
      <c r="Y3480" s="4" t="s">
        <v>60</v>
      </c>
      <c r="Z3480" s="4" t="s">
        <v>54</v>
      </c>
      <c r="AA3480" s="4" t="s">
        <v>61</v>
      </c>
      <c r="AB3480" s="4" t="s">
        <v>62</v>
      </c>
      <c r="AC3480" s="4">
        <v>216223</v>
      </c>
      <c r="AD3480" s="4"/>
      <c r="AE3480" s="4" t="s">
        <v>119</v>
      </c>
      <c r="AF3480" s="6">
        <v>41995.51458333333</v>
      </c>
      <c r="AG3480" s="6">
        <v>41856.720833333333</v>
      </c>
      <c r="AH3480" s="5"/>
      <c r="AI3480" s="4"/>
      <c r="AJ3480" s="4" t="s">
        <v>63</v>
      </c>
      <c r="AK3480" s="4"/>
      <c r="AL3480" s="6"/>
      <c r="AM3480" s="6"/>
      <c r="AN3480" s="61"/>
      <c r="AO3480" s="4"/>
      <c r="AP3480" s="4"/>
    </row>
    <row r="3481" spans="1:42" ht="102" customHeight="1">
      <c r="A3481" s="61" t="s">
        <v>4266</v>
      </c>
      <c r="B3481" s="61" t="s">
        <v>4350</v>
      </c>
      <c r="C3481" s="61" t="s">
        <v>92</v>
      </c>
      <c r="D3481" s="61"/>
      <c r="E3481" s="4"/>
      <c r="F3481" s="61"/>
      <c r="G3481" s="62">
        <v>2014</v>
      </c>
      <c r="H3481" s="61">
        <v>71791</v>
      </c>
      <c r="I3481" s="61">
        <v>0</v>
      </c>
      <c r="J3481" s="61" t="s">
        <v>4374</v>
      </c>
      <c r="K3481" s="4">
        <v>495000</v>
      </c>
      <c r="L3481" s="4" t="s">
        <v>83</v>
      </c>
      <c r="M3481" s="61" t="s">
        <v>5620</v>
      </c>
      <c r="N3481" s="61"/>
      <c r="O3481" s="63">
        <v>41855</v>
      </c>
      <c r="P3481" s="61"/>
      <c r="Q3481" s="61" t="s">
        <v>146</v>
      </c>
      <c r="R3481" s="61" t="s">
        <v>54</v>
      </c>
      <c r="S3481" s="4" t="s">
        <v>84</v>
      </c>
      <c r="T3481" s="4" t="s">
        <v>4266</v>
      </c>
      <c r="U3481" s="4" t="s">
        <v>4266</v>
      </c>
      <c r="V3481" s="4" t="s">
        <v>4350</v>
      </c>
      <c r="W3481" s="4" t="s">
        <v>203</v>
      </c>
      <c r="X3481" s="4" t="s">
        <v>4352</v>
      </c>
      <c r="Y3481" s="4" t="s">
        <v>60</v>
      </c>
      <c r="Z3481" s="4" t="s">
        <v>54</v>
      </c>
      <c r="AA3481" s="4" t="s">
        <v>61</v>
      </c>
      <c r="AB3481" s="4" t="s">
        <v>62</v>
      </c>
      <c r="AC3481" s="4">
        <v>216522</v>
      </c>
      <c r="AD3481" s="4"/>
      <c r="AE3481" s="4" t="s">
        <v>5</v>
      </c>
      <c r="AF3481" s="6">
        <v>41885.539583333331</v>
      </c>
      <c r="AG3481" s="6">
        <v>41859.740277777775</v>
      </c>
      <c r="AH3481" s="5"/>
      <c r="AI3481" s="4"/>
      <c r="AJ3481" s="4" t="s">
        <v>63</v>
      </c>
      <c r="AK3481" s="4"/>
      <c r="AL3481" s="6"/>
      <c r="AM3481" s="6"/>
      <c r="AN3481" s="61"/>
      <c r="AO3481" s="4"/>
      <c r="AP3481" s="4"/>
    </row>
    <row r="3482" spans="1:42" ht="102" customHeight="1">
      <c r="A3482" s="61" t="s">
        <v>4797</v>
      </c>
      <c r="B3482" s="61" t="s">
        <v>179</v>
      </c>
      <c r="C3482" s="61" t="s">
        <v>92</v>
      </c>
      <c r="D3482" s="61" t="s">
        <v>92</v>
      </c>
      <c r="E3482" s="4" t="s">
        <v>407</v>
      </c>
      <c r="F3482" s="61" t="s">
        <v>408</v>
      </c>
      <c r="G3482" s="62">
        <v>2014</v>
      </c>
      <c r="H3482" s="61">
        <v>3386043</v>
      </c>
      <c r="I3482" s="61">
        <v>0</v>
      </c>
      <c r="J3482" s="61" t="s">
        <v>4846</v>
      </c>
      <c r="K3482" s="4">
        <v>2000000</v>
      </c>
      <c r="L3482" s="4" t="s">
        <v>725</v>
      </c>
      <c r="M3482" s="61" t="s">
        <v>5620</v>
      </c>
      <c r="N3482" s="61"/>
      <c r="O3482" s="63">
        <v>41855</v>
      </c>
      <c r="P3482" s="61" t="s">
        <v>96</v>
      </c>
      <c r="Q3482" s="61" t="s">
        <v>69</v>
      </c>
      <c r="R3482" s="61" t="s">
        <v>54</v>
      </c>
      <c r="S3482" s="4" t="s">
        <v>55</v>
      </c>
      <c r="T3482" s="4" t="s">
        <v>4797</v>
      </c>
      <c r="U3482" s="4" t="s">
        <v>4801</v>
      </c>
      <c r="V3482" s="4" t="s">
        <v>179</v>
      </c>
      <c r="W3482" s="4" t="s">
        <v>58</v>
      </c>
      <c r="X3482" s="4" t="s">
        <v>185</v>
      </c>
      <c r="Y3482" s="4" t="s">
        <v>60</v>
      </c>
      <c r="Z3482" s="4" t="s">
        <v>54</v>
      </c>
      <c r="AA3482" s="4" t="s">
        <v>61</v>
      </c>
      <c r="AB3482" s="4" t="s">
        <v>62</v>
      </c>
      <c r="AC3482" s="4">
        <v>216185</v>
      </c>
      <c r="AD3482" s="4"/>
      <c r="AE3482" s="4" t="s">
        <v>119</v>
      </c>
      <c r="AF3482" s="6">
        <v>41890.621527777774</v>
      </c>
      <c r="AG3482" s="6">
        <v>41856.460416666661</v>
      </c>
      <c r="AH3482" s="5">
        <v>2014</v>
      </c>
      <c r="AI3482" s="4" t="s">
        <v>54</v>
      </c>
      <c r="AJ3482" s="4" t="s">
        <v>63</v>
      </c>
      <c r="AK3482" s="4">
        <v>0</v>
      </c>
      <c r="AL3482" s="6">
        <v>41640</v>
      </c>
      <c r="AM3482" s="6">
        <v>42004</v>
      </c>
      <c r="AN3482" s="61" t="s">
        <v>77</v>
      </c>
      <c r="AO3482" s="4" t="s">
        <v>78</v>
      </c>
      <c r="AP3482" s="4" t="s">
        <v>79</v>
      </c>
    </row>
    <row r="3483" spans="1:42" ht="102" customHeight="1">
      <c r="A3483" s="61" t="s">
        <v>2511</v>
      </c>
      <c r="B3483" s="61" t="s">
        <v>179</v>
      </c>
      <c r="C3483" s="61" t="s">
        <v>92</v>
      </c>
      <c r="D3483" s="61" t="s">
        <v>92</v>
      </c>
      <c r="E3483" s="4" t="s">
        <v>407</v>
      </c>
      <c r="F3483" s="61" t="s">
        <v>408</v>
      </c>
      <c r="G3483" s="62">
        <v>2014</v>
      </c>
      <c r="H3483" s="61">
        <v>2674</v>
      </c>
      <c r="I3483" s="61">
        <v>0</v>
      </c>
      <c r="J3483" s="61" t="s">
        <v>2584</v>
      </c>
      <c r="K3483" s="4">
        <v>2000</v>
      </c>
      <c r="L3483" s="4" t="s">
        <v>560</v>
      </c>
      <c r="M3483" s="61" t="s">
        <v>5620</v>
      </c>
      <c r="N3483" s="61"/>
      <c r="O3483" s="63">
        <v>41856</v>
      </c>
      <c r="P3483" s="61" t="s">
        <v>96</v>
      </c>
      <c r="Q3483" s="61" t="s">
        <v>69</v>
      </c>
      <c r="R3483" s="61" t="s">
        <v>54</v>
      </c>
      <c r="S3483" s="4" t="s">
        <v>55</v>
      </c>
      <c r="T3483" s="4" t="s">
        <v>2511</v>
      </c>
      <c r="U3483" s="4" t="s">
        <v>2511</v>
      </c>
      <c r="V3483" s="4" t="s">
        <v>179</v>
      </c>
      <c r="W3483" s="4" t="s">
        <v>58</v>
      </c>
      <c r="X3483" s="4" t="s">
        <v>185</v>
      </c>
      <c r="Y3483" s="4" t="s">
        <v>60</v>
      </c>
      <c r="Z3483" s="4" t="s">
        <v>54</v>
      </c>
      <c r="AA3483" s="4" t="s">
        <v>61</v>
      </c>
      <c r="AB3483" s="4" t="s">
        <v>62</v>
      </c>
      <c r="AC3483" s="4">
        <v>217796</v>
      </c>
      <c r="AD3483" s="4"/>
      <c r="AE3483" s="4" t="s">
        <v>70</v>
      </c>
      <c r="AF3483" s="6">
        <v>41890.54583333333</v>
      </c>
      <c r="AG3483" s="6">
        <v>41890.54583333333</v>
      </c>
      <c r="AH3483" s="5">
        <v>2014</v>
      </c>
      <c r="AI3483" s="4" t="s">
        <v>54</v>
      </c>
      <c r="AJ3483" s="4" t="s">
        <v>63</v>
      </c>
      <c r="AK3483" s="4">
        <v>0</v>
      </c>
      <c r="AL3483" s="6">
        <v>41640</v>
      </c>
      <c r="AM3483" s="6">
        <v>42004</v>
      </c>
      <c r="AN3483" s="61" t="s">
        <v>77</v>
      </c>
      <c r="AO3483" s="4" t="s">
        <v>78</v>
      </c>
      <c r="AP3483" s="4" t="s">
        <v>79</v>
      </c>
    </row>
    <row r="3484" spans="1:42" ht="102" customHeight="1">
      <c r="A3484" s="61" t="s">
        <v>2986</v>
      </c>
      <c r="B3484" s="61" t="s">
        <v>179</v>
      </c>
      <c r="C3484" s="61" t="s">
        <v>92</v>
      </c>
      <c r="D3484" s="61" t="s">
        <v>92</v>
      </c>
      <c r="E3484" s="4" t="s">
        <v>392</v>
      </c>
      <c r="F3484" s="61" t="s">
        <v>393</v>
      </c>
      <c r="G3484" s="62">
        <v>2014</v>
      </c>
      <c r="H3484" s="61">
        <v>2000000</v>
      </c>
      <c r="I3484" s="61">
        <v>0</v>
      </c>
      <c r="J3484" s="61" t="s">
        <v>2805</v>
      </c>
      <c r="K3484" s="4" t="s">
        <v>3</v>
      </c>
      <c r="L3484" s="4" t="s">
        <v>52</v>
      </c>
      <c r="M3484" s="61" t="s">
        <v>5620</v>
      </c>
      <c r="N3484" s="61" t="s">
        <v>5620</v>
      </c>
      <c r="O3484" s="63">
        <v>41856</v>
      </c>
      <c r="P3484" s="61" t="s">
        <v>352</v>
      </c>
      <c r="Q3484" s="61" t="s">
        <v>196</v>
      </c>
      <c r="R3484" s="61" t="s">
        <v>54</v>
      </c>
      <c r="S3484" s="4" t="s">
        <v>55</v>
      </c>
      <c r="T3484" s="4" t="s">
        <v>2986</v>
      </c>
      <c r="U3484" s="4" t="s">
        <v>2986</v>
      </c>
      <c r="V3484" s="4" t="s">
        <v>179</v>
      </c>
      <c r="W3484" s="4" t="s">
        <v>58</v>
      </c>
      <c r="X3484" s="4" t="s">
        <v>185</v>
      </c>
      <c r="Y3484" s="4" t="s">
        <v>60</v>
      </c>
      <c r="Z3484" s="4" t="s">
        <v>54</v>
      </c>
      <c r="AA3484" s="4" t="s">
        <v>61</v>
      </c>
      <c r="AB3484" s="4" t="s">
        <v>62</v>
      </c>
      <c r="AC3484" s="4">
        <v>217595</v>
      </c>
      <c r="AD3484" s="4"/>
      <c r="AE3484" s="4" t="s">
        <v>119</v>
      </c>
      <c r="AF3484" s="6">
        <v>41890.551388888889</v>
      </c>
      <c r="AG3484" s="6">
        <v>41884.485416666663</v>
      </c>
      <c r="AH3484" s="5">
        <v>2014</v>
      </c>
      <c r="AI3484" s="4" t="s">
        <v>54</v>
      </c>
      <c r="AJ3484" s="4" t="s">
        <v>347</v>
      </c>
      <c r="AK3484" s="4">
        <v>150195000</v>
      </c>
      <c r="AL3484" s="6">
        <v>41828</v>
      </c>
      <c r="AM3484" s="6">
        <v>42004</v>
      </c>
      <c r="AN3484" s="61" t="s">
        <v>337</v>
      </c>
      <c r="AO3484" s="4" t="s">
        <v>97</v>
      </c>
      <c r="AP3484" s="4" t="s">
        <v>168</v>
      </c>
    </row>
    <row r="3485" spans="1:42" ht="114" customHeight="1">
      <c r="A3485" s="61" t="s">
        <v>2986</v>
      </c>
      <c r="B3485" s="61" t="s">
        <v>179</v>
      </c>
      <c r="C3485" s="61" t="s">
        <v>92</v>
      </c>
      <c r="D3485" s="61" t="s">
        <v>92</v>
      </c>
      <c r="E3485" s="4" t="s">
        <v>3087</v>
      </c>
      <c r="F3485" s="61" t="s">
        <v>3088</v>
      </c>
      <c r="G3485" s="62">
        <v>2014</v>
      </c>
      <c r="H3485" s="61">
        <v>500000</v>
      </c>
      <c r="I3485" s="61">
        <v>0</v>
      </c>
      <c r="J3485" s="61" t="s">
        <v>3088</v>
      </c>
      <c r="K3485" s="4" t="s">
        <v>3</v>
      </c>
      <c r="L3485" s="4" t="s">
        <v>52</v>
      </c>
      <c r="M3485" s="61" t="s">
        <v>5620</v>
      </c>
      <c r="N3485" s="61" t="s">
        <v>5620</v>
      </c>
      <c r="O3485" s="63">
        <v>41856</v>
      </c>
      <c r="P3485" s="61" t="s">
        <v>397</v>
      </c>
      <c r="Q3485" s="61" t="s">
        <v>184</v>
      </c>
      <c r="R3485" s="61" t="s">
        <v>54</v>
      </c>
      <c r="S3485" s="4" t="s">
        <v>55</v>
      </c>
      <c r="T3485" s="4" t="s">
        <v>2986</v>
      </c>
      <c r="U3485" s="4" t="s">
        <v>2986</v>
      </c>
      <c r="V3485" s="4" t="s">
        <v>179</v>
      </c>
      <c r="W3485" s="4" t="s">
        <v>58</v>
      </c>
      <c r="X3485" s="4" t="s">
        <v>185</v>
      </c>
      <c r="Y3485" s="4" t="s">
        <v>60</v>
      </c>
      <c r="Z3485" s="4" t="s">
        <v>54</v>
      </c>
      <c r="AA3485" s="4" t="s">
        <v>61</v>
      </c>
      <c r="AB3485" s="4" t="s">
        <v>62</v>
      </c>
      <c r="AC3485" s="4">
        <v>217798</v>
      </c>
      <c r="AD3485" s="4"/>
      <c r="AE3485" s="4" t="s">
        <v>119</v>
      </c>
      <c r="AF3485" s="6">
        <v>41890.551388888889</v>
      </c>
      <c r="AG3485" s="6">
        <v>41890.551388888889</v>
      </c>
      <c r="AH3485" s="5">
        <v>2014</v>
      </c>
      <c r="AI3485" s="4" t="s">
        <v>54</v>
      </c>
      <c r="AJ3485" s="4" t="s">
        <v>347</v>
      </c>
      <c r="AK3485" s="4">
        <v>7907415</v>
      </c>
      <c r="AL3485" s="6">
        <v>41828</v>
      </c>
      <c r="AM3485" s="6">
        <v>42004</v>
      </c>
      <c r="AN3485" s="61" t="s">
        <v>337</v>
      </c>
      <c r="AO3485" s="4" t="s">
        <v>97</v>
      </c>
      <c r="AP3485" s="4" t="s">
        <v>168</v>
      </c>
    </row>
    <row r="3486" spans="1:42" ht="102" customHeight="1">
      <c r="A3486" s="61" t="s">
        <v>2986</v>
      </c>
      <c r="B3486" s="61" t="s">
        <v>179</v>
      </c>
      <c r="C3486" s="61" t="s">
        <v>92</v>
      </c>
      <c r="D3486" s="61" t="s">
        <v>92</v>
      </c>
      <c r="E3486" s="4" t="s">
        <v>404</v>
      </c>
      <c r="F3486" s="61" t="s">
        <v>405</v>
      </c>
      <c r="G3486" s="62">
        <v>2014</v>
      </c>
      <c r="H3486" s="61">
        <v>2000000</v>
      </c>
      <c r="I3486" s="61">
        <v>0</v>
      </c>
      <c r="J3486" s="61" t="s">
        <v>406</v>
      </c>
      <c r="K3486" s="4" t="s">
        <v>3</v>
      </c>
      <c r="L3486" s="4" t="s">
        <v>52</v>
      </c>
      <c r="M3486" s="61" t="s">
        <v>5620</v>
      </c>
      <c r="N3486" s="61" t="s">
        <v>5620</v>
      </c>
      <c r="O3486" s="63">
        <v>41856</v>
      </c>
      <c r="P3486" s="61" t="s">
        <v>402</v>
      </c>
      <c r="Q3486" s="61" t="s">
        <v>403</v>
      </c>
      <c r="R3486" s="61" t="s">
        <v>54</v>
      </c>
      <c r="S3486" s="4" t="s">
        <v>55</v>
      </c>
      <c r="T3486" s="4" t="s">
        <v>2986</v>
      </c>
      <c r="U3486" s="4" t="s">
        <v>2986</v>
      </c>
      <c r="V3486" s="4" t="s">
        <v>179</v>
      </c>
      <c r="W3486" s="4" t="s">
        <v>58</v>
      </c>
      <c r="X3486" s="4" t="s">
        <v>185</v>
      </c>
      <c r="Y3486" s="4" t="s">
        <v>60</v>
      </c>
      <c r="Z3486" s="4" t="s">
        <v>54</v>
      </c>
      <c r="AA3486" s="4" t="s">
        <v>61</v>
      </c>
      <c r="AB3486" s="4" t="s">
        <v>62</v>
      </c>
      <c r="AC3486" s="4">
        <v>217799</v>
      </c>
      <c r="AD3486" s="4"/>
      <c r="AE3486" s="4" t="s">
        <v>119</v>
      </c>
      <c r="AF3486" s="6">
        <v>41890.552083333328</v>
      </c>
      <c r="AG3486" s="6">
        <v>41890.552083333328</v>
      </c>
      <c r="AH3486" s="5">
        <v>2014</v>
      </c>
      <c r="AI3486" s="4" t="s">
        <v>54</v>
      </c>
      <c r="AJ3486" s="4" t="s">
        <v>347</v>
      </c>
      <c r="AK3486" s="4">
        <v>37290429</v>
      </c>
      <c r="AL3486" s="6">
        <v>41828</v>
      </c>
      <c r="AM3486" s="6">
        <v>42004</v>
      </c>
      <c r="AN3486" s="61" t="s">
        <v>337</v>
      </c>
      <c r="AO3486" s="4" t="s">
        <v>97</v>
      </c>
      <c r="AP3486" s="4" t="s">
        <v>131</v>
      </c>
    </row>
    <row r="3487" spans="1:42" ht="102" customHeight="1">
      <c r="A3487" s="61" t="s">
        <v>57</v>
      </c>
      <c r="B3487" s="61" t="s">
        <v>179</v>
      </c>
      <c r="C3487" s="61" t="s">
        <v>92</v>
      </c>
      <c r="D3487" s="61" t="s">
        <v>92</v>
      </c>
      <c r="E3487" s="4" t="s">
        <v>392</v>
      </c>
      <c r="F3487" s="61" t="s">
        <v>393</v>
      </c>
      <c r="G3487" s="62">
        <v>2014</v>
      </c>
      <c r="H3487" s="61">
        <v>100000</v>
      </c>
      <c r="I3487" s="61">
        <v>0</v>
      </c>
      <c r="J3487" s="61" t="s">
        <v>3876</v>
      </c>
      <c r="K3487" s="4" t="s">
        <v>3</v>
      </c>
      <c r="L3487" s="4" t="s">
        <v>52</v>
      </c>
      <c r="M3487" s="61" t="s">
        <v>5620</v>
      </c>
      <c r="N3487" s="61" t="s">
        <v>5620</v>
      </c>
      <c r="O3487" s="63">
        <v>41856</v>
      </c>
      <c r="P3487" s="61" t="s">
        <v>352</v>
      </c>
      <c r="Q3487" s="61" t="s">
        <v>196</v>
      </c>
      <c r="R3487" s="61" t="s">
        <v>54</v>
      </c>
      <c r="S3487" s="4" t="s">
        <v>55</v>
      </c>
      <c r="T3487" s="4" t="s">
        <v>57</v>
      </c>
      <c r="U3487" s="4" t="s">
        <v>57</v>
      </c>
      <c r="V3487" s="4" t="s">
        <v>179</v>
      </c>
      <c r="W3487" s="4" t="s">
        <v>58</v>
      </c>
      <c r="X3487" s="4" t="s">
        <v>185</v>
      </c>
      <c r="Y3487" s="4" t="s">
        <v>60</v>
      </c>
      <c r="Z3487" s="4" t="s">
        <v>54</v>
      </c>
      <c r="AA3487" s="4" t="s">
        <v>61</v>
      </c>
      <c r="AB3487" s="4" t="s">
        <v>62</v>
      </c>
      <c r="AC3487" s="4">
        <v>221334</v>
      </c>
      <c r="AD3487" s="4"/>
      <c r="AE3487" s="4" t="s">
        <v>70</v>
      </c>
      <c r="AF3487" s="6">
        <v>41963.67083333333</v>
      </c>
      <c r="AG3487" s="6">
        <v>41963.668749999997</v>
      </c>
      <c r="AH3487" s="5">
        <v>2014</v>
      </c>
      <c r="AI3487" s="4" t="s">
        <v>54</v>
      </c>
      <c r="AJ3487" s="4" t="s">
        <v>347</v>
      </c>
      <c r="AK3487" s="4">
        <v>150195000</v>
      </c>
      <c r="AL3487" s="6">
        <v>41828</v>
      </c>
      <c r="AM3487" s="6">
        <v>42004</v>
      </c>
      <c r="AN3487" s="61" t="s">
        <v>337</v>
      </c>
      <c r="AO3487" s="4" t="s">
        <v>97</v>
      </c>
      <c r="AP3487" s="4" t="s">
        <v>168</v>
      </c>
    </row>
    <row r="3488" spans="1:42" ht="102" customHeight="1">
      <c r="A3488" s="61" t="s">
        <v>4266</v>
      </c>
      <c r="B3488" s="61" t="s">
        <v>4403</v>
      </c>
      <c r="C3488" s="61" t="s">
        <v>92</v>
      </c>
      <c r="D3488" s="61"/>
      <c r="E3488" s="4"/>
      <c r="F3488" s="61"/>
      <c r="G3488" s="62">
        <v>2014</v>
      </c>
      <c r="H3488" s="61">
        <v>145033</v>
      </c>
      <c r="I3488" s="61">
        <v>0</v>
      </c>
      <c r="J3488" s="61" t="s">
        <v>4409</v>
      </c>
      <c r="K3488" s="4">
        <v>1000000</v>
      </c>
      <c r="L3488" s="4" t="s">
        <v>83</v>
      </c>
      <c r="M3488" s="61" t="s">
        <v>5620</v>
      </c>
      <c r="N3488" s="61"/>
      <c r="O3488" s="63">
        <v>41856</v>
      </c>
      <c r="P3488" s="61"/>
      <c r="Q3488" s="61" t="s">
        <v>69</v>
      </c>
      <c r="R3488" s="61" t="s">
        <v>54</v>
      </c>
      <c r="S3488" s="4" t="s">
        <v>84</v>
      </c>
      <c r="T3488" s="4" t="s">
        <v>4266</v>
      </c>
      <c r="U3488" s="4" t="s">
        <v>4266</v>
      </c>
      <c r="V3488" s="4" t="s">
        <v>4403</v>
      </c>
      <c r="W3488" s="4" t="s">
        <v>416</v>
      </c>
      <c r="X3488" s="4" t="s">
        <v>4404</v>
      </c>
      <c r="Y3488" s="4" t="s">
        <v>60</v>
      </c>
      <c r="Z3488" s="4" t="s">
        <v>54</v>
      </c>
      <c r="AA3488" s="4" t="s">
        <v>61</v>
      </c>
      <c r="AB3488" s="4" t="s">
        <v>62</v>
      </c>
      <c r="AC3488" s="4">
        <v>216525</v>
      </c>
      <c r="AD3488" s="4"/>
      <c r="AE3488" s="4" t="s">
        <v>5</v>
      </c>
      <c r="AF3488" s="6">
        <v>41885.540277777778</v>
      </c>
      <c r="AG3488" s="6">
        <v>41859.745833333334</v>
      </c>
      <c r="AH3488" s="5"/>
      <c r="AI3488" s="4"/>
      <c r="AJ3488" s="4" t="s">
        <v>63</v>
      </c>
      <c r="AK3488" s="4"/>
      <c r="AL3488" s="6"/>
      <c r="AM3488" s="6"/>
      <c r="AN3488" s="61"/>
      <c r="AO3488" s="4"/>
      <c r="AP3488" s="4"/>
    </row>
    <row r="3489" spans="1:42" ht="102" customHeight="1">
      <c r="A3489" s="61" t="s">
        <v>5094</v>
      </c>
      <c r="B3489" s="61" t="s">
        <v>100</v>
      </c>
      <c r="C3489" s="61" t="s">
        <v>92</v>
      </c>
      <c r="D3489" s="61"/>
      <c r="E3489" s="4"/>
      <c r="F3489" s="61"/>
      <c r="G3489" s="62">
        <v>2014</v>
      </c>
      <c r="H3489" s="61">
        <v>1946940</v>
      </c>
      <c r="I3489" s="61">
        <v>0</v>
      </c>
      <c r="J3489" s="61" t="s">
        <v>5250</v>
      </c>
      <c r="K3489" s="4" t="s">
        <v>3</v>
      </c>
      <c r="L3489" s="4" t="s">
        <v>52</v>
      </c>
      <c r="M3489" s="61" t="s">
        <v>5620</v>
      </c>
      <c r="N3489" s="61"/>
      <c r="O3489" s="63">
        <v>41856</v>
      </c>
      <c r="P3489" s="61"/>
      <c r="Q3489" s="61" t="s">
        <v>69</v>
      </c>
      <c r="R3489" s="61" t="s">
        <v>54</v>
      </c>
      <c r="S3489" s="4" t="s">
        <v>84</v>
      </c>
      <c r="T3489" s="4" t="s">
        <v>5094</v>
      </c>
      <c r="U3489" s="4" t="s">
        <v>5098</v>
      </c>
      <c r="V3489" s="4" t="s">
        <v>100</v>
      </c>
      <c r="W3489" s="4" t="s">
        <v>103</v>
      </c>
      <c r="X3489" s="4" t="s">
        <v>104</v>
      </c>
      <c r="Y3489" s="4" t="s">
        <v>60</v>
      </c>
      <c r="Z3489" s="4" t="s">
        <v>54</v>
      </c>
      <c r="AA3489" s="4" t="s">
        <v>61</v>
      </c>
      <c r="AB3489" s="4" t="s">
        <v>62</v>
      </c>
      <c r="AC3489" s="4">
        <v>220453</v>
      </c>
      <c r="AD3489" s="4"/>
      <c r="AE3489" s="4" t="s">
        <v>5</v>
      </c>
      <c r="AF3489" s="6">
        <v>41950.717361111107</v>
      </c>
      <c r="AG3489" s="6">
        <v>41950.717361111107</v>
      </c>
      <c r="AH3489" s="5"/>
      <c r="AI3489" s="4"/>
      <c r="AJ3489" s="4" t="s">
        <v>63</v>
      </c>
      <c r="AK3489" s="4"/>
      <c r="AL3489" s="6"/>
      <c r="AM3489" s="6"/>
      <c r="AN3489" s="61"/>
      <c r="AO3489" s="4"/>
      <c r="AP3489" s="4"/>
    </row>
    <row r="3490" spans="1:42" ht="102" customHeight="1">
      <c r="A3490" s="61" t="s">
        <v>1767</v>
      </c>
      <c r="B3490" s="61" t="s">
        <v>211</v>
      </c>
      <c r="C3490" s="61" t="s">
        <v>92</v>
      </c>
      <c r="D3490" s="61" t="s">
        <v>92</v>
      </c>
      <c r="E3490" s="4" t="s">
        <v>216</v>
      </c>
      <c r="F3490" s="61" t="s">
        <v>213</v>
      </c>
      <c r="G3490" s="62">
        <v>2014</v>
      </c>
      <c r="H3490" s="61">
        <v>868984</v>
      </c>
      <c r="I3490" s="61">
        <v>0</v>
      </c>
      <c r="J3490" s="61" t="s">
        <v>2136</v>
      </c>
      <c r="K3490" s="4">
        <v>650000</v>
      </c>
      <c r="L3490" s="4" t="s">
        <v>560</v>
      </c>
      <c r="M3490" s="61" t="s">
        <v>5620</v>
      </c>
      <c r="N3490" s="61"/>
      <c r="O3490" s="63">
        <v>41857</v>
      </c>
      <c r="P3490" s="61" t="s">
        <v>218</v>
      </c>
      <c r="Q3490" s="61" t="s">
        <v>53</v>
      </c>
      <c r="R3490" s="61" t="s">
        <v>54</v>
      </c>
      <c r="S3490" s="4" t="s">
        <v>84</v>
      </c>
      <c r="T3490" s="4" t="s">
        <v>1748</v>
      </c>
      <c r="U3490" s="4" t="s">
        <v>1748</v>
      </c>
      <c r="V3490" s="4" t="s">
        <v>211</v>
      </c>
      <c r="W3490" s="4" t="s">
        <v>58</v>
      </c>
      <c r="X3490" s="4" t="s">
        <v>215</v>
      </c>
      <c r="Y3490" s="4" t="s">
        <v>60</v>
      </c>
      <c r="Z3490" s="4" t="s">
        <v>54</v>
      </c>
      <c r="AA3490" s="4" t="s">
        <v>61</v>
      </c>
      <c r="AB3490" s="4" t="s">
        <v>62</v>
      </c>
      <c r="AC3490" s="4">
        <v>216514</v>
      </c>
      <c r="AD3490" s="4"/>
      <c r="AE3490" s="4" t="s">
        <v>5</v>
      </c>
      <c r="AF3490" s="6">
        <v>41859.726388888885</v>
      </c>
      <c r="AG3490" s="6">
        <v>41859.726388888885</v>
      </c>
      <c r="AH3490" s="5">
        <v>2014</v>
      </c>
      <c r="AI3490" s="4" t="s">
        <v>54</v>
      </c>
      <c r="AJ3490" s="4" t="s">
        <v>63</v>
      </c>
      <c r="AK3490" s="4">
        <v>7698749</v>
      </c>
      <c r="AL3490" s="6">
        <v>41640</v>
      </c>
      <c r="AM3490" s="6">
        <v>42004</v>
      </c>
      <c r="AN3490" s="61" t="s">
        <v>77</v>
      </c>
      <c r="AO3490" s="4" t="s">
        <v>97</v>
      </c>
      <c r="AP3490" s="4" t="s">
        <v>131</v>
      </c>
    </row>
    <row r="3491" spans="1:42" ht="102" customHeight="1">
      <c r="A3491" s="61" t="s">
        <v>1767</v>
      </c>
      <c r="B3491" s="61" t="s">
        <v>457</v>
      </c>
      <c r="C3491" s="61" t="s">
        <v>92</v>
      </c>
      <c r="D3491" s="61" t="s">
        <v>92</v>
      </c>
      <c r="E3491" s="4" t="s">
        <v>2192</v>
      </c>
      <c r="F3491" s="61" t="s">
        <v>2193</v>
      </c>
      <c r="G3491" s="62">
        <v>2014</v>
      </c>
      <c r="H3491" s="61">
        <v>802139</v>
      </c>
      <c r="I3491" s="61">
        <v>0</v>
      </c>
      <c r="J3491" s="61" t="s">
        <v>2194</v>
      </c>
      <c r="K3491" s="4">
        <v>600000</v>
      </c>
      <c r="L3491" s="4" t="s">
        <v>560</v>
      </c>
      <c r="M3491" s="61" t="s">
        <v>5620</v>
      </c>
      <c r="N3491" s="61" t="s">
        <v>5620</v>
      </c>
      <c r="O3491" s="63">
        <v>41857</v>
      </c>
      <c r="P3491" s="61" t="s">
        <v>352</v>
      </c>
      <c r="Q3491" s="61" t="s">
        <v>307</v>
      </c>
      <c r="R3491" s="61" t="s">
        <v>54</v>
      </c>
      <c r="S3491" s="4" t="s">
        <v>84</v>
      </c>
      <c r="T3491" s="4" t="s">
        <v>1748</v>
      </c>
      <c r="U3491" s="4" t="s">
        <v>1748</v>
      </c>
      <c r="V3491" s="4" t="s">
        <v>462</v>
      </c>
      <c r="W3491" s="4" t="s">
        <v>86</v>
      </c>
      <c r="X3491" s="4" t="s">
        <v>457</v>
      </c>
      <c r="Y3491" s="4" t="s">
        <v>60</v>
      </c>
      <c r="Z3491" s="4" t="s">
        <v>54</v>
      </c>
      <c r="AA3491" s="4" t="s">
        <v>61</v>
      </c>
      <c r="AB3491" s="4" t="s">
        <v>62</v>
      </c>
      <c r="AC3491" s="4">
        <v>216520</v>
      </c>
      <c r="AD3491" s="4"/>
      <c r="AE3491" s="4" t="s">
        <v>5</v>
      </c>
      <c r="AF3491" s="6">
        <v>41859.735416666663</v>
      </c>
      <c r="AG3491" s="6">
        <v>41859.735416666663</v>
      </c>
      <c r="AH3491" s="5">
        <v>2014</v>
      </c>
      <c r="AI3491" s="4" t="s">
        <v>54</v>
      </c>
      <c r="AJ3491" s="4" t="s">
        <v>347</v>
      </c>
      <c r="AK3491" s="4">
        <v>1877141</v>
      </c>
      <c r="AL3491" s="6">
        <v>41852</v>
      </c>
      <c r="AM3491" s="6">
        <v>42004</v>
      </c>
      <c r="AN3491" s="61" t="s">
        <v>337</v>
      </c>
      <c r="AO3491" s="4" t="s">
        <v>97</v>
      </c>
      <c r="AP3491" s="4" t="s">
        <v>168</v>
      </c>
    </row>
    <row r="3492" spans="1:42" ht="102" customHeight="1">
      <c r="A3492" s="61" t="s">
        <v>4734</v>
      </c>
      <c r="B3492" s="61" t="s">
        <v>3778</v>
      </c>
      <c r="C3492" s="61" t="s">
        <v>92</v>
      </c>
      <c r="D3492" s="61"/>
      <c r="E3492" s="4"/>
      <c r="F3492" s="61"/>
      <c r="G3492" s="62">
        <v>2014</v>
      </c>
      <c r="H3492" s="61">
        <v>10000000</v>
      </c>
      <c r="I3492" s="61">
        <v>0</v>
      </c>
      <c r="J3492" s="61" t="s">
        <v>4759</v>
      </c>
      <c r="K3492" s="4" t="s">
        <v>3</v>
      </c>
      <c r="L3492" s="4" t="s">
        <v>52</v>
      </c>
      <c r="M3492" s="61" t="s">
        <v>5620</v>
      </c>
      <c r="N3492" s="61"/>
      <c r="O3492" s="63">
        <v>41857</v>
      </c>
      <c r="P3492" s="61"/>
      <c r="Q3492" s="61" t="s">
        <v>69</v>
      </c>
      <c r="R3492" s="61" t="s">
        <v>54</v>
      </c>
      <c r="S3492" s="4" t="s">
        <v>55</v>
      </c>
      <c r="T3492" s="4" t="s">
        <v>4734</v>
      </c>
      <c r="U3492" s="4" t="s">
        <v>4734</v>
      </c>
      <c r="V3492" s="4" t="s">
        <v>3778</v>
      </c>
      <c r="W3492" s="4" t="s">
        <v>416</v>
      </c>
      <c r="X3492" s="4" t="s">
        <v>3780</v>
      </c>
      <c r="Y3492" s="4" t="s">
        <v>60</v>
      </c>
      <c r="Z3492" s="4" t="s">
        <v>54</v>
      </c>
      <c r="AA3492" s="4" t="s">
        <v>61</v>
      </c>
      <c r="AB3492" s="4" t="s">
        <v>62</v>
      </c>
      <c r="AC3492" s="4">
        <v>216234</v>
      </c>
      <c r="AD3492" s="4"/>
      <c r="AE3492" s="4" t="s">
        <v>5</v>
      </c>
      <c r="AF3492" s="6">
        <v>41857.441666666666</v>
      </c>
      <c r="AG3492" s="6">
        <v>41857.441666666666</v>
      </c>
      <c r="AH3492" s="5"/>
      <c r="AI3492" s="4"/>
      <c r="AJ3492" s="4" t="s">
        <v>63</v>
      </c>
      <c r="AK3492" s="4"/>
      <c r="AL3492" s="6"/>
      <c r="AM3492" s="6"/>
      <c r="AN3492" s="61"/>
      <c r="AO3492" s="4"/>
      <c r="AP3492" s="4"/>
    </row>
    <row r="3493" spans="1:42" ht="102" customHeight="1">
      <c r="A3493" s="61" t="s">
        <v>3252</v>
      </c>
      <c r="B3493" s="61" t="s">
        <v>179</v>
      </c>
      <c r="C3493" s="61" t="s">
        <v>92</v>
      </c>
      <c r="D3493" s="61" t="s">
        <v>92</v>
      </c>
      <c r="E3493" s="4" t="s">
        <v>392</v>
      </c>
      <c r="F3493" s="61" t="s">
        <v>393</v>
      </c>
      <c r="G3493" s="62">
        <v>2014</v>
      </c>
      <c r="H3493" s="61">
        <v>664688</v>
      </c>
      <c r="I3493" s="61">
        <v>0</v>
      </c>
      <c r="J3493" s="61" t="s">
        <v>3256</v>
      </c>
      <c r="K3493" s="4" t="s">
        <v>3</v>
      </c>
      <c r="L3493" s="4" t="s">
        <v>52</v>
      </c>
      <c r="M3493" s="61" t="s">
        <v>5620</v>
      </c>
      <c r="N3493" s="61" t="s">
        <v>5620</v>
      </c>
      <c r="O3493" s="63">
        <v>41858</v>
      </c>
      <c r="P3493" s="61" t="s">
        <v>352</v>
      </c>
      <c r="Q3493" s="61" t="s">
        <v>196</v>
      </c>
      <c r="R3493" s="61" t="s">
        <v>54</v>
      </c>
      <c r="S3493" s="4" t="s">
        <v>55</v>
      </c>
      <c r="T3493" s="4" t="s">
        <v>3252</v>
      </c>
      <c r="U3493" s="4" t="s">
        <v>57</v>
      </c>
      <c r="V3493" s="4" t="s">
        <v>179</v>
      </c>
      <c r="W3493" s="4" t="s">
        <v>58</v>
      </c>
      <c r="X3493" s="4" t="s">
        <v>185</v>
      </c>
      <c r="Y3493" s="4" t="s">
        <v>60</v>
      </c>
      <c r="Z3493" s="4" t="s">
        <v>54</v>
      </c>
      <c r="AA3493" s="4" t="s">
        <v>61</v>
      </c>
      <c r="AB3493" s="4" t="s">
        <v>105</v>
      </c>
      <c r="AC3493" s="4">
        <v>221320</v>
      </c>
      <c r="AD3493" s="4"/>
      <c r="AE3493" s="4" t="s">
        <v>70</v>
      </c>
      <c r="AF3493" s="6">
        <v>41963.647222222222</v>
      </c>
      <c r="AG3493" s="6">
        <v>41963.647222222222</v>
      </c>
      <c r="AH3493" s="5">
        <v>2014</v>
      </c>
      <c r="AI3493" s="4" t="s">
        <v>54</v>
      </c>
      <c r="AJ3493" s="4" t="s">
        <v>347</v>
      </c>
      <c r="AK3493" s="4">
        <v>150195000</v>
      </c>
      <c r="AL3493" s="6">
        <v>41828</v>
      </c>
      <c r="AM3493" s="6">
        <v>42004</v>
      </c>
      <c r="AN3493" s="61" t="s">
        <v>337</v>
      </c>
      <c r="AO3493" s="4" t="s">
        <v>97</v>
      </c>
      <c r="AP3493" s="4" t="s">
        <v>168</v>
      </c>
    </row>
    <row r="3494" spans="1:42" ht="102" customHeight="1">
      <c r="A3494" s="61" t="s">
        <v>3252</v>
      </c>
      <c r="B3494" s="61" t="s">
        <v>179</v>
      </c>
      <c r="C3494" s="61" t="s">
        <v>92</v>
      </c>
      <c r="D3494" s="61" t="s">
        <v>92</v>
      </c>
      <c r="E3494" s="4" t="s">
        <v>404</v>
      </c>
      <c r="F3494" s="61" t="s">
        <v>405</v>
      </c>
      <c r="G3494" s="62">
        <v>2014</v>
      </c>
      <c r="H3494" s="61">
        <v>138669</v>
      </c>
      <c r="I3494" s="61">
        <v>0</v>
      </c>
      <c r="J3494" s="61" t="s">
        <v>2968</v>
      </c>
      <c r="K3494" s="4" t="s">
        <v>3</v>
      </c>
      <c r="L3494" s="4" t="s">
        <v>52</v>
      </c>
      <c r="M3494" s="61" t="s">
        <v>5620</v>
      </c>
      <c r="N3494" s="61" t="s">
        <v>5620</v>
      </c>
      <c r="O3494" s="63">
        <v>41858</v>
      </c>
      <c r="P3494" s="61" t="s">
        <v>402</v>
      </c>
      <c r="Q3494" s="61" t="s">
        <v>403</v>
      </c>
      <c r="R3494" s="61" t="s">
        <v>54</v>
      </c>
      <c r="S3494" s="4" t="s">
        <v>55</v>
      </c>
      <c r="T3494" s="4" t="s">
        <v>3252</v>
      </c>
      <c r="U3494" s="4" t="s">
        <v>57</v>
      </c>
      <c r="V3494" s="4" t="s">
        <v>179</v>
      </c>
      <c r="W3494" s="4" t="s">
        <v>58</v>
      </c>
      <c r="X3494" s="4" t="s">
        <v>185</v>
      </c>
      <c r="Y3494" s="4" t="s">
        <v>60</v>
      </c>
      <c r="Z3494" s="4" t="s">
        <v>54</v>
      </c>
      <c r="AA3494" s="4" t="s">
        <v>61</v>
      </c>
      <c r="AB3494" s="4" t="s">
        <v>105</v>
      </c>
      <c r="AC3494" s="4">
        <v>221321</v>
      </c>
      <c r="AD3494" s="4"/>
      <c r="AE3494" s="4" t="s">
        <v>70</v>
      </c>
      <c r="AF3494" s="6">
        <v>41963.648611111108</v>
      </c>
      <c r="AG3494" s="6">
        <v>41963.648611111108</v>
      </c>
      <c r="AH3494" s="5">
        <v>2014</v>
      </c>
      <c r="AI3494" s="4" t="s">
        <v>54</v>
      </c>
      <c r="AJ3494" s="4" t="s">
        <v>347</v>
      </c>
      <c r="AK3494" s="4">
        <v>37290429</v>
      </c>
      <c r="AL3494" s="6">
        <v>41828</v>
      </c>
      <c r="AM3494" s="6">
        <v>42004</v>
      </c>
      <c r="AN3494" s="61" t="s">
        <v>337</v>
      </c>
      <c r="AO3494" s="4" t="s">
        <v>97</v>
      </c>
      <c r="AP3494" s="4" t="s">
        <v>131</v>
      </c>
    </row>
    <row r="3495" spans="1:42" ht="102" customHeight="1">
      <c r="A3495" s="61" t="s">
        <v>2986</v>
      </c>
      <c r="B3495" s="61" t="s">
        <v>2987</v>
      </c>
      <c r="C3495" s="61" t="s">
        <v>92</v>
      </c>
      <c r="D3495" s="61"/>
      <c r="E3495" s="4"/>
      <c r="F3495" s="61"/>
      <c r="G3495" s="62">
        <v>2014</v>
      </c>
      <c r="H3495" s="61">
        <v>586829</v>
      </c>
      <c r="I3495" s="61">
        <v>0</v>
      </c>
      <c r="J3495" s="61" t="s">
        <v>2988</v>
      </c>
      <c r="K3495" s="4">
        <v>60238000</v>
      </c>
      <c r="L3495" s="4" t="s">
        <v>2989</v>
      </c>
      <c r="M3495" s="61" t="s">
        <v>5620</v>
      </c>
      <c r="N3495" s="61"/>
      <c r="O3495" s="63">
        <v>41859</v>
      </c>
      <c r="P3495" s="61"/>
      <c r="Q3495" s="61" t="s">
        <v>238</v>
      </c>
      <c r="R3495" s="61" t="s">
        <v>54</v>
      </c>
      <c r="S3495" s="4" t="s">
        <v>55</v>
      </c>
      <c r="T3495" s="4" t="s">
        <v>2986</v>
      </c>
      <c r="U3495" s="4" t="s">
        <v>2986</v>
      </c>
      <c r="V3495" s="4" t="s">
        <v>2987</v>
      </c>
      <c r="W3495" s="4" t="s">
        <v>86</v>
      </c>
      <c r="X3495" s="4" t="s">
        <v>2990</v>
      </c>
      <c r="Y3495" s="4" t="s">
        <v>60</v>
      </c>
      <c r="Z3495" s="4" t="s">
        <v>54</v>
      </c>
      <c r="AA3495" s="4" t="s">
        <v>61</v>
      </c>
      <c r="AB3495" s="4" t="s">
        <v>62</v>
      </c>
      <c r="AC3495" s="4">
        <v>217601</v>
      </c>
      <c r="AD3495" s="4"/>
      <c r="AE3495" s="4" t="s">
        <v>5</v>
      </c>
      <c r="AF3495" s="6">
        <v>41884.490972222222</v>
      </c>
      <c r="AG3495" s="6">
        <v>41884.490972222222</v>
      </c>
      <c r="AH3495" s="5"/>
      <c r="AI3495" s="4"/>
      <c r="AJ3495" s="4" t="s">
        <v>63</v>
      </c>
      <c r="AK3495" s="4"/>
      <c r="AL3495" s="6"/>
      <c r="AM3495" s="6"/>
      <c r="AN3495" s="61"/>
      <c r="AO3495" s="4"/>
      <c r="AP3495" s="4"/>
    </row>
    <row r="3496" spans="1:42" ht="102" customHeight="1">
      <c r="A3496" s="61" t="s">
        <v>57</v>
      </c>
      <c r="B3496" s="61" t="s">
        <v>179</v>
      </c>
      <c r="C3496" s="61" t="s">
        <v>92</v>
      </c>
      <c r="D3496" s="61" t="s">
        <v>92</v>
      </c>
      <c r="E3496" s="4" t="s">
        <v>407</v>
      </c>
      <c r="F3496" s="61" t="s">
        <v>408</v>
      </c>
      <c r="G3496" s="62">
        <v>2014</v>
      </c>
      <c r="H3496" s="61">
        <v>60000</v>
      </c>
      <c r="I3496" s="61">
        <v>0</v>
      </c>
      <c r="J3496" s="61" t="s">
        <v>3909</v>
      </c>
      <c r="K3496" s="4" t="s">
        <v>3</v>
      </c>
      <c r="L3496" s="4" t="s">
        <v>52</v>
      </c>
      <c r="M3496" s="61" t="s">
        <v>5620</v>
      </c>
      <c r="N3496" s="61"/>
      <c r="O3496" s="63">
        <v>41859</v>
      </c>
      <c r="P3496" s="61" t="s">
        <v>96</v>
      </c>
      <c r="Q3496" s="61" t="s">
        <v>69</v>
      </c>
      <c r="R3496" s="61" t="s">
        <v>54</v>
      </c>
      <c r="S3496" s="4" t="s">
        <v>55</v>
      </c>
      <c r="T3496" s="4" t="s">
        <v>57</v>
      </c>
      <c r="U3496" s="4" t="s">
        <v>57</v>
      </c>
      <c r="V3496" s="4" t="s">
        <v>179</v>
      </c>
      <c r="W3496" s="4" t="s">
        <v>58</v>
      </c>
      <c r="X3496" s="4" t="s">
        <v>185</v>
      </c>
      <c r="Y3496" s="4" t="s">
        <v>60</v>
      </c>
      <c r="Z3496" s="4" t="s">
        <v>54</v>
      </c>
      <c r="AA3496" s="4" t="s">
        <v>61</v>
      </c>
      <c r="AB3496" s="4" t="s">
        <v>62</v>
      </c>
      <c r="AC3496" s="4">
        <v>217820</v>
      </c>
      <c r="AD3496" s="4"/>
      <c r="AE3496" s="4" t="s">
        <v>70</v>
      </c>
      <c r="AF3496" s="6">
        <v>41962.679861111108</v>
      </c>
      <c r="AG3496" s="6">
        <v>41890.644444444442</v>
      </c>
      <c r="AH3496" s="5">
        <v>2014</v>
      </c>
      <c r="AI3496" s="4" t="s">
        <v>54</v>
      </c>
      <c r="AJ3496" s="4" t="s">
        <v>63</v>
      </c>
      <c r="AK3496" s="4">
        <v>0</v>
      </c>
      <c r="AL3496" s="6">
        <v>41640</v>
      </c>
      <c r="AM3496" s="6">
        <v>42004</v>
      </c>
      <c r="AN3496" s="61" t="s">
        <v>77</v>
      </c>
      <c r="AO3496" s="4" t="s">
        <v>78</v>
      </c>
      <c r="AP3496" s="4" t="s">
        <v>79</v>
      </c>
    </row>
    <row r="3497" spans="1:42" ht="102" customHeight="1">
      <c r="A3497" s="61" t="s">
        <v>1185</v>
      </c>
      <c r="B3497" s="61" t="s">
        <v>100</v>
      </c>
      <c r="C3497" s="61" t="s">
        <v>92</v>
      </c>
      <c r="D3497" s="61"/>
      <c r="E3497" s="4"/>
      <c r="F3497" s="61"/>
      <c r="G3497" s="62">
        <v>2014</v>
      </c>
      <c r="H3497" s="61">
        <v>0</v>
      </c>
      <c r="I3497" s="61">
        <v>30405405</v>
      </c>
      <c r="J3497" s="61" t="s">
        <v>1186</v>
      </c>
      <c r="K3497" s="4">
        <v>18000000</v>
      </c>
      <c r="L3497" s="4" t="s">
        <v>725</v>
      </c>
      <c r="M3497" s="61" t="s">
        <v>5620</v>
      </c>
      <c r="N3497" s="61"/>
      <c r="O3497" s="63">
        <v>41860</v>
      </c>
      <c r="P3497" s="61"/>
      <c r="Q3497" s="61" t="s">
        <v>69</v>
      </c>
      <c r="R3497" s="61" t="s">
        <v>54</v>
      </c>
      <c r="S3497" s="4" t="s">
        <v>739</v>
      </c>
      <c r="T3497" s="4" t="s">
        <v>1185</v>
      </c>
      <c r="U3497" s="4" t="s">
        <v>57</v>
      </c>
      <c r="V3497" s="4" t="s">
        <v>100</v>
      </c>
      <c r="W3497" s="4" t="s">
        <v>103</v>
      </c>
      <c r="X3497" s="4" t="s">
        <v>104</v>
      </c>
      <c r="Y3497" s="4" t="s">
        <v>60</v>
      </c>
      <c r="Z3497" s="4" t="s">
        <v>54</v>
      </c>
      <c r="AA3497" s="4" t="s">
        <v>61</v>
      </c>
      <c r="AB3497" s="4" t="s">
        <v>62</v>
      </c>
      <c r="AC3497" s="4">
        <v>216895</v>
      </c>
      <c r="AD3497" s="4"/>
      <c r="AE3497" s="4" t="s">
        <v>70</v>
      </c>
      <c r="AF3497" s="6">
        <v>41968.661805555552</v>
      </c>
      <c r="AG3497" s="6">
        <v>41870.434027777774</v>
      </c>
      <c r="AH3497" s="5"/>
      <c r="AI3497" s="4"/>
      <c r="AJ3497" s="4" t="s">
        <v>63</v>
      </c>
      <c r="AK3497" s="4"/>
      <c r="AL3497" s="6"/>
      <c r="AM3497" s="6"/>
      <c r="AN3497" s="61"/>
      <c r="AO3497" s="4"/>
      <c r="AP3497" s="4"/>
    </row>
    <row r="3498" spans="1:42" ht="102" customHeight="1">
      <c r="A3498" s="61" t="s">
        <v>4658</v>
      </c>
      <c r="B3498" s="61" t="s">
        <v>179</v>
      </c>
      <c r="C3498" s="61" t="s">
        <v>92</v>
      </c>
      <c r="D3498" s="61" t="s">
        <v>92</v>
      </c>
      <c r="E3498" s="4" t="s">
        <v>392</v>
      </c>
      <c r="F3498" s="61" t="s">
        <v>393</v>
      </c>
      <c r="G3498" s="62">
        <v>2014</v>
      </c>
      <c r="H3498" s="61">
        <v>435000</v>
      </c>
      <c r="I3498" s="61">
        <v>0</v>
      </c>
      <c r="J3498" s="61" t="s">
        <v>4670</v>
      </c>
      <c r="K3498" s="4" t="s">
        <v>3</v>
      </c>
      <c r="L3498" s="4" t="s">
        <v>52</v>
      </c>
      <c r="M3498" s="61" t="s">
        <v>5620</v>
      </c>
      <c r="N3498" s="61" t="s">
        <v>5620</v>
      </c>
      <c r="O3498" s="63">
        <v>41861</v>
      </c>
      <c r="P3498" s="61" t="s">
        <v>352</v>
      </c>
      <c r="Q3498" s="61" t="s">
        <v>196</v>
      </c>
      <c r="R3498" s="61" t="s">
        <v>54</v>
      </c>
      <c r="S3498" s="4" t="s">
        <v>55</v>
      </c>
      <c r="T3498" s="4" t="s">
        <v>4658</v>
      </c>
      <c r="U3498" s="4" t="s">
        <v>4658</v>
      </c>
      <c r="V3498" s="4" t="s">
        <v>179</v>
      </c>
      <c r="W3498" s="4" t="s">
        <v>58</v>
      </c>
      <c r="X3498" s="4" t="s">
        <v>185</v>
      </c>
      <c r="Y3498" s="4" t="s">
        <v>60</v>
      </c>
      <c r="Z3498" s="4" t="s">
        <v>54</v>
      </c>
      <c r="AA3498" s="4" t="s">
        <v>61</v>
      </c>
      <c r="AB3498" s="4" t="s">
        <v>105</v>
      </c>
      <c r="AC3498" s="4">
        <v>221307</v>
      </c>
      <c r="AD3498" s="4"/>
      <c r="AE3498" s="4" t="s">
        <v>70</v>
      </c>
      <c r="AF3498" s="6">
        <v>41963.614583333328</v>
      </c>
      <c r="AG3498" s="6">
        <v>41963.614583333328</v>
      </c>
      <c r="AH3498" s="5">
        <v>2014</v>
      </c>
      <c r="AI3498" s="4" t="s">
        <v>54</v>
      </c>
      <c r="AJ3498" s="4" t="s">
        <v>347</v>
      </c>
      <c r="AK3498" s="4">
        <v>150195000</v>
      </c>
      <c r="AL3498" s="6">
        <v>41828</v>
      </c>
      <c r="AM3498" s="6">
        <v>42004</v>
      </c>
      <c r="AN3498" s="61" t="s">
        <v>337</v>
      </c>
      <c r="AO3498" s="4" t="s">
        <v>97</v>
      </c>
      <c r="AP3498" s="4" t="s">
        <v>168</v>
      </c>
    </row>
    <row r="3499" spans="1:42" ht="102" customHeight="1">
      <c r="A3499" s="61" t="s">
        <v>309</v>
      </c>
      <c r="B3499" s="61" t="s">
        <v>132</v>
      </c>
      <c r="C3499" s="61" t="s">
        <v>92</v>
      </c>
      <c r="D3499" s="61" t="s">
        <v>92</v>
      </c>
      <c r="E3499" s="4" t="s">
        <v>310</v>
      </c>
      <c r="F3499" s="61" t="s">
        <v>311</v>
      </c>
      <c r="G3499" s="62">
        <v>2014</v>
      </c>
      <c r="H3499" s="61">
        <v>22638</v>
      </c>
      <c r="I3499" s="61">
        <v>0</v>
      </c>
      <c r="J3499" s="61" t="s">
        <v>311</v>
      </c>
      <c r="K3499" s="4" t="s">
        <v>3</v>
      </c>
      <c r="L3499" s="4" t="s">
        <v>52</v>
      </c>
      <c r="M3499" s="61" t="s">
        <v>5620</v>
      </c>
      <c r="N3499" s="61"/>
      <c r="O3499" s="63">
        <v>41862</v>
      </c>
      <c r="P3499" s="61" t="s">
        <v>96</v>
      </c>
      <c r="Q3499" s="61" t="s">
        <v>69</v>
      </c>
      <c r="R3499" s="61" t="s">
        <v>54</v>
      </c>
      <c r="S3499" s="4" t="s">
        <v>55</v>
      </c>
      <c r="T3499" s="4" t="s">
        <v>309</v>
      </c>
      <c r="U3499" s="4" t="s">
        <v>208</v>
      </c>
      <c r="V3499" s="4" t="s">
        <v>132</v>
      </c>
      <c r="W3499" s="4" t="s">
        <v>58</v>
      </c>
      <c r="X3499" s="4" t="s">
        <v>138</v>
      </c>
      <c r="Y3499" s="4" t="s">
        <v>60</v>
      </c>
      <c r="Z3499" s="4" t="s">
        <v>54</v>
      </c>
      <c r="AA3499" s="4" t="s">
        <v>61</v>
      </c>
      <c r="AB3499" s="4" t="s">
        <v>62</v>
      </c>
      <c r="AC3499" s="4">
        <v>218565</v>
      </c>
      <c r="AD3499" s="4"/>
      <c r="AE3499" s="4" t="s">
        <v>70</v>
      </c>
      <c r="AF3499" s="6">
        <v>41912.525694444441</v>
      </c>
      <c r="AG3499" s="6">
        <v>41912.525694444441</v>
      </c>
      <c r="AH3499" s="5">
        <v>2014</v>
      </c>
      <c r="AI3499" s="4" t="s">
        <v>54</v>
      </c>
      <c r="AJ3499" s="4" t="s">
        <v>63</v>
      </c>
      <c r="AK3499" s="4">
        <v>0</v>
      </c>
      <c r="AL3499" s="6">
        <v>41640</v>
      </c>
      <c r="AM3499" s="6">
        <v>42004</v>
      </c>
      <c r="AN3499" s="61" t="s">
        <v>77</v>
      </c>
      <c r="AO3499" s="4" t="s">
        <v>78</v>
      </c>
      <c r="AP3499" s="4" t="s">
        <v>79</v>
      </c>
    </row>
    <row r="3500" spans="1:42" ht="102" customHeight="1">
      <c r="A3500" s="61" t="s">
        <v>309</v>
      </c>
      <c r="B3500" s="61" t="s">
        <v>132</v>
      </c>
      <c r="C3500" s="61" t="s">
        <v>92</v>
      </c>
      <c r="D3500" s="61" t="s">
        <v>92</v>
      </c>
      <c r="E3500" s="4" t="s">
        <v>310</v>
      </c>
      <c r="F3500" s="61" t="s">
        <v>311</v>
      </c>
      <c r="G3500" s="62">
        <v>2014</v>
      </c>
      <c r="H3500" s="61">
        <v>18866</v>
      </c>
      <c r="I3500" s="61">
        <v>0</v>
      </c>
      <c r="J3500" s="61" t="s">
        <v>311</v>
      </c>
      <c r="K3500" s="4" t="s">
        <v>3</v>
      </c>
      <c r="L3500" s="4" t="s">
        <v>52</v>
      </c>
      <c r="M3500" s="61" t="s">
        <v>5620</v>
      </c>
      <c r="N3500" s="61"/>
      <c r="O3500" s="63">
        <v>41862</v>
      </c>
      <c r="P3500" s="61" t="s">
        <v>96</v>
      </c>
      <c r="Q3500" s="61" t="s">
        <v>69</v>
      </c>
      <c r="R3500" s="61" t="s">
        <v>54</v>
      </c>
      <c r="S3500" s="4" t="s">
        <v>55</v>
      </c>
      <c r="T3500" s="4" t="s">
        <v>309</v>
      </c>
      <c r="U3500" s="4" t="s">
        <v>208</v>
      </c>
      <c r="V3500" s="4" t="s">
        <v>132</v>
      </c>
      <c r="W3500" s="4" t="s">
        <v>58</v>
      </c>
      <c r="X3500" s="4" t="s">
        <v>138</v>
      </c>
      <c r="Y3500" s="4" t="s">
        <v>60</v>
      </c>
      <c r="Z3500" s="4" t="s">
        <v>54</v>
      </c>
      <c r="AA3500" s="4" t="s">
        <v>61</v>
      </c>
      <c r="AB3500" s="4" t="s">
        <v>62</v>
      </c>
      <c r="AC3500" s="4">
        <v>221663</v>
      </c>
      <c r="AD3500" s="4"/>
      <c r="AE3500" s="4" t="s">
        <v>70</v>
      </c>
      <c r="AF3500" s="6">
        <v>41970.635416666664</v>
      </c>
      <c r="AG3500" s="6">
        <v>41970.635416666664</v>
      </c>
      <c r="AH3500" s="5">
        <v>2014</v>
      </c>
      <c r="AI3500" s="4" t="s">
        <v>54</v>
      </c>
      <c r="AJ3500" s="4" t="s">
        <v>63</v>
      </c>
      <c r="AK3500" s="4">
        <v>0</v>
      </c>
      <c r="AL3500" s="6">
        <v>41640</v>
      </c>
      <c r="AM3500" s="6">
        <v>42004</v>
      </c>
      <c r="AN3500" s="61" t="s">
        <v>77</v>
      </c>
      <c r="AO3500" s="4" t="s">
        <v>78</v>
      </c>
      <c r="AP3500" s="4" t="s">
        <v>79</v>
      </c>
    </row>
    <row r="3501" spans="1:42" ht="125.25" customHeight="1">
      <c r="A3501" s="61" t="s">
        <v>47</v>
      </c>
      <c r="B3501" s="61" t="s">
        <v>1446</v>
      </c>
      <c r="C3501" s="61" t="s">
        <v>92</v>
      </c>
      <c r="D3501" s="61" t="s">
        <v>92</v>
      </c>
      <c r="E3501" s="4" t="s">
        <v>1455</v>
      </c>
      <c r="F3501" s="61" t="s">
        <v>1456</v>
      </c>
      <c r="G3501" s="62">
        <v>2014</v>
      </c>
      <c r="H3501" s="61">
        <v>247999</v>
      </c>
      <c r="I3501" s="61">
        <v>0</v>
      </c>
      <c r="J3501" s="61" t="s">
        <v>1457</v>
      </c>
      <c r="K3501" s="4" t="s">
        <v>3</v>
      </c>
      <c r="L3501" s="4" t="s">
        <v>52</v>
      </c>
      <c r="M3501" s="61" t="s">
        <v>5620</v>
      </c>
      <c r="N3501" s="61" t="s">
        <v>5620</v>
      </c>
      <c r="O3501" s="63">
        <v>41862</v>
      </c>
      <c r="P3501" s="61" t="s">
        <v>958</v>
      </c>
      <c r="Q3501" s="61" t="s">
        <v>137</v>
      </c>
      <c r="R3501" s="61" t="s">
        <v>54</v>
      </c>
      <c r="S3501" s="4" t="s">
        <v>55</v>
      </c>
      <c r="T3501" s="4" t="s">
        <v>47</v>
      </c>
      <c r="U3501" s="4" t="s">
        <v>208</v>
      </c>
      <c r="V3501" s="4" t="s">
        <v>1446</v>
      </c>
      <c r="W3501" s="4" t="s">
        <v>86</v>
      </c>
      <c r="X3501" s="4" t="s">
        <v>1450</v>
      </c>
      <c r="Y3501" s="4" t="s">
        <v>60</v>
      </c>
      <c r="Z3501" s="4" t="s">
        <v>54</v>
      </c>
      <c r="AA3501" s="4" t="s">
        <v>61</v>
      </c>
      <c r="AB3501" s="4" t="s">
        <v>62</v>
      </c>
      <c r="AC3501" s="4">
        <v>219125</v>
      </c>
      <c r="AD3501" s="4"/>
      <c r="AE3501" s="4" t="s">
        <v>5</v>
      </c>
      <c r="AF3501" s="6">
        <v>41925.488194444442</v>
      </c>
      <c r="AG3501" s="6">
        <v>41925.488194444442</v>
      </c>
      <c r="AH3501" s="5">
        <v>2014</v>
      </c>
      <c r="AI3501" s="4" t="s">
        <v>54</v>
      </c>
      <c r="AJ3501" s="4" t="s">
        <v>63</v>
      </c>
      <c r="AK3501" s="4">
        <v>233307</v>
      </c>
      <c r="AL3501" s="6">
        <v>41821</v>
      </c>
      <c r="AM3501" s="6">
        <v>42156</v>
      </c>
      <c r="AN3501" s="61" t="s">
        <v>337</v>
      </c>
      <c r="AO3501" s="4" t="s">
        <v>97</v>
      </c>
      <c r="AP3501" s="4" t="s">
        <v>965</v>
      </c>
    </row>
    <row r="3502" spans="1:42" ht="125.25" customHeight="1">
      <c r="A3502" s="61" t="s">
        <v>2610</v>
      </c>
      <c r="B3502" s="61" t="s">
        <v>1469</v>
      </c>
      <c r="C3502" s="61" t="s">
        <v>92</v>
      </c>
      <c r="D3502" s="61" t="s">
        <v>92</v>
      </c>
      <c r="E3502" s="4" t="s">
        <v>2682</v>
      </c>
      <c r="F3502" s="61" t="s">
        <v>2683</v>
      </c>
      <c r="G3502" s="62">
        <v>2014</v>
      </c>
      <c r="H3502" s="61">
        <v>334225</v>
      </c>
      <c r="I3502" s="61">
        <v>0</v>
      </c>
      <c r="J3502" s="61" t="s">
        <v>2683</v>
      </c>
      <c r="K3502" s="4">
        <v>250000</v>
      </c>
      <c r="L3502" s="4" t="s">
        <v>560</v>
      </c>
      <c r="M3502" s="61" t="s">
        <v>5620</v>
      </c>
      <c r="N3502" s="61" t="s">
        <v>5620</v>
      </c>
      <c r="O3502" s="63">
        <v>41862</v>
      </c>
      <c r="P3502" s="61" t="s">
        <v>397</v>
      </c>
      <c r="Q3502" s="61" t="s">
        <v>184</v>
      </c>
      <c r="R3502" s="61" t="s">
        <v>54</v>
      </c>
      <c r="S3502" s="4" t="s">
        <v>84</v>
      </c>
      <c r="T3502" s="4" t="s">
        <v>2610</v>
      </c>
      <c r="U3502" s="4" t="s">
        <v>2610</v>
      </c>
      <c r="V3502" s="4" t="s">
        <v>1469</v>
      </c>
      <c r="W3502" s="4" t="s">
        <v>86</v>
      </c>
      <c r="X3502" s="4" t="s">
        <v>1469</v>
      </c>
      <c r="Y3502" s="4" t="s">
        <v>60</v>
      </c>
      <c r="Z3502" s="4" t="s">
        <v>54</v>
      </c>
      <c r="AA3502" s="4" t="s">
        <v>61</v>
      </c>
      <c r="AB3502" s="4" t="s">
        <v>62</v>
      </c>
      <c r="AC3502" s="4">
        <v>217141</v>
      </c>
      <c r="AD3502" s="4"/>
      <c r="AE3502" s="4" t="s">
        <v>70</v>
      </c>
      <c r="AF3502" s="6">
        <v>41876.537499999999</v>
      </c>
      <c r="AG3502" s="6">
        <v>41876.537499999999</v>
      </c>
      <c r="AH3502" s="5">
        <v>2014</v>
      </c>
      <c r="AI3502" s="4" t="s">
        <v>54</v>
      </c>
      <c r="AJ3502" s="4" t="s">
        <v>347</v>
      </c>
      <c r="AK3502" s="4">
        <v>653923</v>
      </c>
      <c r="AL3502" s="6">
        <v>41852</v>
      </c>
      <c r="AM3502" s="6">
        <v>42004</v>
      </c>
      <c r="AN3502" s="61" t="s">
        <v>337</v>
      </c>
      <c r="AO3502" s="4" t="s">
        <v>97</v>
      </c>
      <c r="AP3502" s="4" t="s">
        <v>131</v>
      </c>
    </row>
    <row r="3503" spans="1:42" ht="102" customHeight="1">
      <c r="A3503" s="61" t="s">
        <v>2782</v>
      </c>
      <c r="B3503" s="61" t="s">
        <v>132</v>
      </c>
      <c r="C3503" s="61" t="s">
        <v>92</v>
      </c>
      <c r="D3503" s="61" t="s">
        <v>92</v>
      </c>
      <c r="E3503" s="4" t="s">
        <v>310</v>
      </c>
      <c r="F3503" s="61" t="s">
        <v>311</v>
      </c>
      <c r="G3503" s="62">
        <v>2014</v>
      </c>
      <c r="H3503" s="61">
        <v>50000</v>
      </c>
      <c r="I3503" s="61">
        <v>0</v>
      </c>
      <c r="J3503" s="61" t="s">
        <v>311</v>
      </c>
      <c r="K3503" s="4" t="s">
        <v>3</v>
      </c>
      <c r="L3503" s="4" t="s">
        <v>52</v>
      </c>
      <c r="M3503" s="61" t="s">
        <v>5620</v>
      </c>
      <c r="N3503" s="61"/>
      <c r="O3503" s="63">
        <v>41862</v>
      </c>
      <c r="P3503" s="61" t="s">
        <v>96</v>
      </c>
      <c r="Q3503" s="61" t="s">
        <v>69</v>
      </c>
      <c r="R3503" s="61" t="s">
        <v>54</v>
      </c>
      <c r="S3503" s="4" t="s">
        <v>55</v>
      </c>
      <c r="T3503" s="4" t="s">
        <v>2782</v>
      </c>
      <c r="U3503" s="4" t="s">
        <v>2782</v>
      </c>
      <c r="V3503" s="4" t="s">
        <v>132</v>
      </c>
      <c r="W3503" s="4" t="s">
        <v>58</v>
      </c>
      <c r="X3503" s="4" t="s">
        <v>138</v>
      </c>
      <c r="Y3503" s="4" t="s">
        <v>60</v>
      </c>
      <c r="Z3503" s="4" t="s">
        <v>54</v>
      </c>
      <c r="AA3503" s="4" t="s">
        <v>61</v>
      </c>
      <c r="AB3503" s="4" t="s">
        <v>62</v>
      </c>
      <c r="AC3503" s="4">
        <v>218561</v>
      </c>
      <c r="AD3503" s="4"/>
      <c r="AE3503" s="4" t="s">
        <v>70</v>
      </c>
      <c r="AF3503" s="6">
        <v>41912.523611111108</v>
      </c>
      <c r="AG3503" s="6">
        <v>41912.523611111108</v>
      </c>
      <c r="AH3503" s="5">
        <v>2014</v>
      </c>
      <c r="AI3503" s="4" t="s">
        <v>54</v>
      </c>
      <c r="AJ3503" s="4" t="s">
        <v>63</v>
      </c>
      <c r="AK3503" s="4">
        <v>0</v>
      </c>
      <c r="AL3503" s="6">
        <v>41640</v>
      </c>
      <c r="AM3503" s="6">
        <v>42004</v>
      </c>
      <c r="AN3503" s="61" t="s">
        <v>77</v>
      </c>
      <c r="AO3503" s="4" t="s">
        <v>78</v>
      </c>
      <c r="AP3503" s="4" t="s">
        <v>79</v>
      </c>
    </row>
    <row r="3504" spans="1:42" ht="102" customHeight="1">
      <c r="A3504" s="61" t="s">
        <v>1446</v>
      </c>
      <c r="B3504" s="61" t="s">
        <v>47</v>
      </c>
      <c r="C3504" s="61" t="s">
        <v>92</v>
      </c>
      <c r="D3504" s="61" t="s">
        <v>92</v>
      </c>
      <c r="E3504" s="4" t="s">
        <v>93</v>
      </c>
      <c r="F3504" s="61" t="s">
        <v>94</v>
      </c>
      <c r="G3504" s="62">
        <v>2014</v>
      </c>
      <c r="H3504" s="61">
        <v>-247999</v>
      </c>
      <c r="I3504" s="61">
        <v>0</v>
      </c>
      <c r="J3504" s="61" t="s">
        <v>3210</v>
      </c>
      <c r="K3504" s="4"/>
      <c r="L3504" s="4" t="s">
        <v>52</v>
      </c>
      <c r="M3504" s="61" t="s">
        <v>5620</v>
      </c>
      <c r="N3504" s="61"/>
      <c r="O3504" s="63">
        <v>41862</v>
      </c>
      <c r="P3504" s="61" t="s">
        <v>96</v>
      </c>
      <c r="Q3504" s="61" t="s">
        <v>69</v>
      </c>
      <c r="R3504" s="61" t="s">
        <v>54</v>
      </c>
      <c r="S3504" s="4" t="s">
        <v>55</v>
      </c>
      <c r="T3504" s="4" t="s">
        <v>1446</v>
      </c>
      <c r="U3504" s="4" t="s">
        <v>57</v>
      </c>
      <c r="V3504" s="4" t="s">
        <v>47</v>
      </c>
      <c r="W3504" s="4" t="s">
        <v>58</v>
      </c>
      <c r="X3504" s="4" t="s">
        <v>59</v>
      </c>
      <c r="Y3504" s="4" t="s">
        <v>60</v>
      </c>
      <c r="Z3504" s="4" t="s">
        <v>54</v>
      </c>
      <c r="AA3504" s="4" t="s">
        <v>61</v>
      </c>
      <c r="AB3504" s="4" t="s">
        <v>62</v>
      </c>
      <c r="AC3504" s="4">
        <v>219126</v>
      </c>
      <c r="AD3504" s="4"/>
      <c r="AE3504" s="4" t="s">
        <v>5</v>
      </c>
      <c r="AF3504" s="6">
        <v>41925.488194444442</v>
      </c>
      <c r="AG3504" s="6">
        <v>41925.488194444442</v>
      </c>
      <c r="AH3504" s="5">
        <v>2014</v>
      </c>
      <c r="AI3504" s="4" t="s">
        <v>54</v>
      </c>
      <c r="AJ3504" s="4" t="s">
        <v>63</v>
      </c>
      <c r="AK3504" s="4">
        <v>0</v>
      </c>
      <c r="AL3504" s="6">
        <v>41640</v>
      </c>
      <c r="AM3504" s="6">
        <v>42004</v>
      </c>
      <c r="AN3504" s="61" t="s">
        <v>77</v>
      </c>
      <c r="AO3504" s="4" t="s">
        <v>97</v>
      </c>
      <c r="AP3504" s="4" t="s">
        <v>79</v>
      </c>
    </row>
    <row r="3505" spans="1:42" ht="125.25" customHeight="1">
      <c r="A3505" s="61" t="s">
        <v>57</v>
      </c>
      <c r="B3505" s="61" t="s">
        <v>179</v>
      </c>
      <c r="C3505" s="61" t="s">
        <v>92</v>
      </c>
      <c r="D3505" s="61" t="s">
        <v>92</v>
      </c>
      <c r="E3505" s="4" t="s">
        <v>392</v>
      </c>
      <c r="F3505" s="61" t="s">
        <v>393</v>
      </c>
      <c r="G3505" s="62">
        <v>2014</v>
      </c>
      <c r="H3505" s="61">
        <v>200000</v>
      </c>
      <c r="I3505" s="61">
        <v>0</v>
      </c>
      <c r="J3505" s="61" t="s">
        <v>3877</v>
      </c>
      <c r="K3505" s="4" t="s">
        <v>3</v>
      </c>
      <c r="L3505" s="4" t="s">
        <v>52</v>
      </c>
      <c r="M3505" s="61" t="s">
        <v>5620</v>
      </c>
      <c r="N3505" s="61" t="s">
        <v>5620</v>
      </c>
      <c r="O3505" s="63">
        <v>41862</v>
      </c>
      <c r="P3505" s="61" t="s">
        <v>352</v>
      </c>
      <c r="Q3505" s="61" t="s">
        <v>196</v>
      </c>
      <c r="R3505" s="61" t="s">
        <v>54</v>
      </c>
      <c r="S3505" s="4" t="s">
        <v>55</v>
      </c>
      <c r="T3505" s="4" t="s">
        <v>57</v>
      </c>
      <c r="U3505" s="4" t="s">
        <v>57</v>
      </c>
      <c r="V3505" s="4" t="s">
        <v>179</v>
      </c>
      <c r="W3505" s="4" t="s">
        <v>58</v>
      </c>
      <c r="X3505" s="4" t="s">
        <v>185</v>
      </c>
      <c r="Y3505" s="4" t="s">
        <v>60</v>
      </c>
      <c r="Z3505" s="4" t="s">
        <v>54</v>
      </c>
      <c r="AA3505" s="4" t="s">
        <v>61</v>
      </c>
      <c r="AB3505" s="4" t="s">
        <v>105</v>
      </c>
      <c r="AC3505" s="4">
        <v>221319</v>
      </c>
      <c r="AD3505" s="4"/>
      <c r="AE3505" s="4" t="s">
        <v>70</v>
      </c>
      <c r="AF3505" s="6">
        <v>41963.642361111109</v>
      </c>
      <c r="AG3505" s="6">
        <v>41963.642361111109</v>
      </c>
      <c r="AH3505" s="5">
        <v>2014</v>
      </c>
      <c r="AI3505" s="4" t="s">
        <v>54</v>
      </c>
      <c r="AJ3505" s="4" t="s">
        <v>347</v>
      </c>
      <c r="AK3505" s="4">
        <v>150195000</v>
      </c>
      <c r="AL3505" s="6">
        <v>41828</v>
      </c>
      <c r="AM3505" s="6">
        <v>42004</v>
      </c>
      <c r="AN3505" s="61" t="s">
        <v>337</v>
      </c>
      <c r="AO3505" s="4" t="s">
        <v>97</v>
      </c>
      <c r="AP3505" s="4" t="s">
        <v>168</v>
      </c>
    </row>
    <row r="3506" spans="1:42" ht="125.25" customHeight="1">
      <c r="A3506" s="61" t="s">
        <v>5094</v>
      </c>
      <c r="B3506" s="61" t="s">
        <v>179</v>
      </c>
      <c r="C3506" s="61" t="s">
        <v>92</v>
      </c>
      <c r="D3506" s="61" t="s">
        <v>92</v>
      </c>
      <c r="E3506" s="4" t="s">
        <v>407</v>
      </c>
      <c r="F3506" s="61" t="s">
        <v>408</v>
      </c>
      <c r="G3506" s="62">
        <v>2014</v>
      </c>
      <c r="H3506" s="61">
        <v>15000000</v>
      </c>
      <c r="I3506" s="61">
        <v>0</v>
      </c>
      <c r="J3506" s="61" t="s">
        <v>408</v>
      </c>
      <c r="K3506" s="4" t="s">
        <v>3</v>
      </c>
      <c r="L3506" s="4" t="s">
        <v>52</v>
      </c>
      <c r="M3506" s="61" t="s">
        <v>5620</v>
      </c>
      <c r="N3506" s="61"/>
      <c r="O3506" s="63">
        <v>41862</v>
      </c>
      <c r="P3506" s="61" t="s">
        <v>96</v>
      </c>
      <c r="Q3506" s="61" t="s">
        <v>69</v>
      </c>
      <c r="R3506" s="61" t="s">
        <v>54</v>
      </c>
      <c r="S3506" s="4" t="s">
        <v>55</v>
      </c>
      <c r="T3506" s="4" t="s">
        <v>5094</v>
      </c>
      <c r="U3506" s="4" t="s">
        <v>5098</v>
      </c>
      <c r="V3506" s="4" t="s">
        <v>179</v>
      </c>
      <c r="W3506" s="4" t="s">
        <v>58</v>
      </c>
      <c r="X3506" s="4" t="s">
        <v>185</v>
      </c>
      <c r="Y3506" s="4" t="s">
        <v>60</v>
      </c>
      <c r="Z3506" s="4" t="s">
        <v>54</v>
      </c>
      <c r="AA3506" s="4" t="s">
        <v>61</v>
      </c>
      <c r="AB3506" s="4" t="s">
        <v>62</v>
      </c>
      <c r="AC3506" s="4">
        <v>217805</v>
      </c>
      <c r="AD3506" s="4"/>
      <c r="AE3506" s="4" t="s">
        <v>70</v>
      </c>
      <c r="AF3506" s="6">
        <v>41890.624305555553</v>
      </c>
      <c r="AG3506" s="6">
        <v>41890.624305555553</v>
      </c>
      <c r="AH3506" s="5">
        <v>2014</v>
      </c>
      <c r="AI3506" s="4" t="s">
        <v>54</v>
      </c>
      <c r="AJ3506" s="4" t="s">
        <v>63</v>
      </c>
      <c r="AK3506" s="4">
        <v>0</v>
      </c>
      <c r="AL3506" s="6">
        <v>41640</v>
      </c>
      <c r="AM3506" s="6">
        <v>42004</v>
      </c>
      <c r="AN3506" s="61" t="s">
        <v>77</v>
      </c>
      <c r="AO3506" s="4" t="s">
        <v>78</v>
      </c>
      <c r="AP3506" s="4" t="s">
        <v>79</v>
      </c>
    </row>
    <row r="3507" spans="1:42" ht="102" customHeight="1">
      <c r="A3507" s="61" t="s">
        <v>2803</v>
      </c>
      <c r="B3507" s="61" t="s">
        <v>179</v>
      </c>
      <c r="C3507" s="61" t="s">
        <v>92</v>
      </c>
      <c r="D3507" s="61" t="s">
        <v>92</v>
      </c>
      <c r="E3507" s="4" t="s">
        <v>392</v>
      </c>
      <c r="F3507" s="61" t="s">
        <v>393</v>
      </c>
      <c r="G3507" s="62">
        <v>2014</v>
      </c>
      <c r="H3507" s="61">
        <v>84875</v>
      </c>
      <c r="I3507" s="61">
        <v>0</v>
      </c>
      <c r="J3507" s="61" t="s">
        <v>2805</v>
      </c>
      <c r="K3507" s="4" t="s">
        <v>3</v>
      </c>
      <c r="L3507" s="4" t="s">
        <v>52</v>
      </c>
      <c r="M3507" s="61" t="s">
        <v>5620</v>
      </c>
      <c r="N3507" s="61" t="s">
        <v>5620</v>
      </c>
      <c r="O3507" s="63">
        <v>41863</v>
      </c>
      <c r="P3507" s="61" t="s">
        <v>352</v>
      </c>
      <c r="Q3507" s="61" t="s">
        <v>196</v>
      </c>
      <c r="R3507" s="61" t="s">
        <v>54</v>
      </c>
      <c r="S3507" s="4" t="s">
        <v>55</v>
      </c>
      <c r="T3507" s="4" t="s">
        <v>2803</v>
      </c>
      <c r="U3507" s="4" t="s">
        <v>2803</v>
      </c>
      <c r="V3507" s="4" t="s">
        <v>179</v>
      </c>
      <c r="W3507" s="4" t="s">
        <v>58</v>
      </c>
      <c r="X3507" s="4" t="s">
        <v>185</v>
      </c>
      <c r="Y3507" s="4" t="s">
        <v>60</v>
      </c>
      <c r="Z3507" s="4" t="s">
        <v>54</v>
      </c>
      <c r="AA3507" s="4" t="s">
        <v>61</v>
      </c>
      <c r="AB3507" s="4" t="s">
        <v>62</v>
      </c>
      <c r="AC3507" s="4">
        <v>217813</v>
      </c>
      <c r="AD3507" s="4"/>
      <c r="AE3507" s="4" t="s">
        <v>70</v>
      </c>
      <c r="AF3507" s="6">
        <v>41890.631249999999</v>
      </c>
      <c r="AG3507" s="6">
        <v>41890.631249999999</v>
      </c>
      <c r="AH3507" s="5">
        <v>2014</v>
      </c>
      <c r="AI3507" s="4" t="s">
        <v>54</v>
      </c>
      <c r="AJ3507" s="4" t="s">
        <v>347</v>
      </c>
      <c r="AK3507" s="4">
        <v>150195000</v>
      </c>
      <c r="AL3507" s="6">
        <v>41828</v>
      </c>
      <c r="AM3507" s="6">
        <v>42004</v>
      </c>
      <c r="AN3507" s="61" t="s">
        <v>337</v>
      </c>
      <c r="AO3507" s="4" t="s">
        <v>97</v>
      </c>
      <c r="AP3507" s="4" t="s">
        <v>168</v>
      </c>
    </row>
    <row r="3508" spans="1:42" ht="102" customHeight="1">
      <c r="A3508" s="61" t="s">
        <v>3730</v>
      </c>
      <c r="B3508" s="61" t="s">
        <v>179</v>
      </c>
      <c r="C3508" s="61" t="s">
        <v>92</v>
      </c>
      <c r="D3508" s="61" t="s">
        <v>92</v>
      </c>
      <c r="E3508" s="4" t="s">
        <v>407</v>
      </c>
      <c r="F3508" s="61" t="s">
        <v>408</v>
      </c>
      <c r="G3508" s="62">
        <v>2014</v>
      </c>
      <c r="H3508" s="61">
        <v>26636</v>
      </c>
      <c r="I3508" s="61">
        <v>0</v>
      </c>
      <c r="J3508" s="61" t="s">
        <v>409</v>
      </c>
      <c r="K3508" s="4" t="s">
        <v>3</v>
      </c>
      <c r="L3508" s="4" t="s">
        <v>52</v>
      </c>
      <c r="M3508" s="61" t="s">
        <v>5620</v>
      </c>
      <c r="N3508" s="61"/>
      <c r="O3508" s="63">
        <v>41863</v>
      </c>
      <c r="P3508" s="61" t="s">
        <v>96</v>
      </c>
      <c r="Q3508" s="61" t="s">
        <v>69</v>
      </c>
      <c r="R3508" s="61" t="s">
        <v>54</v>
      </c>
      <c r="S3508" s="4" t="s">
        <v>55</v>
      </c>
      <c r="T3508" s="4" t="s">
        <v>3730</v>
      </c>
      <c r="U3508" s="4" t="s">
        <v>3730</v>
      </c>
      <c r="V3508" s="4" t="s">
        <v>179</v>
      </c>
      <c r="W3508" s="4" t="s">
        <v>58</v>
      </c>
      <c r="X3508" s="4" t="s">
        <v>185</v>
      </c>
      <c r="Y3508" s="4" t="s">
        <v>60</v>
      </c>
      <c r="Z3508" s="4" t="s">
        <v>54</v>
      </c>
      <c r="AA3508" s="4" t="s">
        <v>61</v>
      </c>
      <c r="AB3508" s="4" t="s">
        <v>62</v>
      </c>
      <c r="AC3508" s="4">
        <v>217801</v>
      </c>
      <c r="AD3508" s="4"/>
      <c r="AE3508" s="4" t="s">
        <v>70</v>
      </c>
      <c r="AF3508" s="6">
        <v>41890.611111111109</v>
      </c>
      <c r="AG3508" s="6">
        <v>41890.611111111109</v>
      </c>
      <c r="AH3508" s="5">
        <v>2014</v>
      </c>
      <c r="AI3508" s="4" t="s">
        <v>54</v>
      </c>
      <c r="AJ3508" s="4" t="s">
        <v>63</v>
      </c>
      <c r="AK3508" s="4">
        <v>0</v>
      </c>
      <c r="AL3508" s="6">
        <v>41640</v>
      </c>
      <c r="AM3508" s="6">
        <v>42004</v>
      </c>
      <c r="AN3508" s="61" t="s">
        <v>77</v>
      </c>
      <c r="AO3508" s="4" t="s">
        <v>78</v>
      </c>
      <c r="AP3508" s="4" t="s">
        <v>79</v>
      </c>
    </row>
    <row r="3509" spans="1:42" ht="102" customHeight="1">
      <c r="A3509" s="61" t="s">
        <v>4681</v>
      </c>
      <c r="B3509" s="61" t="s">
        <v>132</v>
      </c>
      <c r="C3509" s="61" t="s">
        <v>92</v>
      </c>
      <c r="D3509" s="61" t="s">
        <v>92</v>
      </c>
      <c r="E3509" s="4" t="s">
        <v>310</v>
      </c>
      <c r="F3509" s="61" t="s">
        <v>311</v>
      </c>
      <c r="G3509" s="62">
        <v>2014</v>
      </c>
      <c r="H3509" s="61">
        <v>66845</v>
      </c>
      <c r="I3509" s="61">
        <v>0</v>
      </c>
      <c r="J3509" s="61" t="s">
        <v>311</v>
      </c>
      <c r="K3509" s="4" t="s">
        <v>3</v>
      </c>
      <c r="L3509" s="4" t="s">
        <v>52</v>
      </c>
      <c r="M3509" s="61" t="s">
        <v>5620</v>
      </c>
      <c r="N3509" s="61"/>
      <c r="O3509" s="63">
        <v>41863</v>
      </c>
      <c r="P3509" s="61" t="s">
        <v>96</v>
      </c>
      <c r="Q3509" s="61" t="s">
        <v>69</v>
      </c>
      <c r="R3509" s="61" t="s">
        <v>54</v>
      </c>
      <c r="S3509" s="4" t="s">
        <v>55</v>
      </c>
      <c r="T3509" s="4" t="s">
        <v>4681</v>
      </c>
      <c r="U3509" s="4" t="s">
        <v>57</v>
      </c>
      <c r="V3509" s="4" t="s">
        <v>132</v>
      </c>
      <c r="W3509" s="4" t="s">
        <v>58</v>
      </c>
      <c r="X3509" s="4" t="s">
        <v>138</v>
      </c>
      <c r="Y3509" s="4" t="s">
        <v>60</v>
      </c>
      <c r="Z3509" s="4" t="s">
        <v>54</v>
      </c>
      <c r="AA3509" s="4" t="s">
        <v>61</v>
      </c>
      <c r="AB3509" s="4" t="s">
        <v>62</v>
      </c>
      <c r="AC3509" s="4">
        <v>218557</v>
      </c>
      <c r="AD3509" s="4"/>
      <c r="AE3509" s="4" t="s">
        <v>70</v>
      </c>
      <c r="AF3509" s="6">
        <v>41912.521527777775</v>
      </c>
      <c r="AG3509" s="6">
        <v>41912.521527777775</v>
      </c>
      <c r="AH3509" s="5">
        <v>2014</v>
      </c>
      <c r="AI3509" s="4" t="s">
        <v>54</v>
      </c>
      <c r="AJ3509" s="4" t="s">
        <v>63</v>
      </c>
      <c r="AK3509" s="4">
        <v>0</v>
      </c>
      <c r="AL3509" s="6">
        <v>41640</v>
      </c>
      <c r="AM3509" s="6">
        <v>42004</v>
      </c>
      <c r="AN3509" s="61" t="s">
        <v>77</v>
      </c>
      <c r="AO3509" s="4" t="s">
        <v>78</v>
      </c>
      <c r="AP3509" s="4" t="s">
        <v>79</v>
      </c>
    </row>
    <row r="3510" spans="1:42" ht="102" customHeight="1">
      <c r="A3510" s="61" t="s">
        <v>5094</v>
      </c>
      <c r="B3510" s="61" t="s">
        <v>244</v>
      </c>
      <c r="C3510" s="61" t="s">
        <v>92</v>
      </c>
      <c r="D3510" s="61" t="s">
        <v>92</v>
      </c>
      <c r="E3510" s="4" t="s">
        <v>353</v>
      </c>
      <c r="F3510" s="61" t="s">
        <v>354</v>
      </c>
      <c r="G3510" s="62">
        <v>2014</v>
      </c>
      <c r="H3510" s="61">
        <v>3500000</v>
      </c>
      <c r="I3510" s="61">
        <v>0</v>
      </c>
      <c r="J3510" s="61" t="s">
        <v>354</v>
      </c>
      <c r="K3510" s="4" t="s">
        <v>3</v>
      </c>
      <c r="L3510" s="4" t="s">
        <v>52</v>
      </c>
      <c r="M3510" s="61" t="s">
        <v>5620</v>
      </c>
      <c r="N3510" s="61" t="s">
        <v>5620</v>
      </c>
      <c r="O3510" s="63">
        <v>41863</v>
      </c>
      <c r="P3510" s="61" t="s">
        <v>352</v>
      </c>
      <c r="Q3510" s="61" t="s">
        <v>196</v>
      </c>
      <c r="R3510" s="61" t="s">
        <v>54</v>
      </c>
      <c r="S3510" s="4" t="s">
        <v>55</v>
      </c>
      <c r="T3510" s="4" t="s">
        <v>5094</v>
      </c>
      <c r="U3510" s="4" t="s">
        <v>5098</v>
      </c>
      <c r="V3510" s="4" t="s">
        <v>244</v>
      </c>
      <c r="W3510" s="4" t="s">
        <v>58</v>
      </c>
      <c r="X3510" s="4" t="s">
        <v>248</v>
      </c>
      <c r="Y3510" s="4" t="s">
        <v>60</v>
      </c>
      <c r="Z3510" s="4" t="s">
        <v>54</v>
      </c>
      <c r="AA3510" s="4" t="s">
        <v>61</v>
      </c>
      <c r="AB3510" s="4" t="s">
        <v>62</v>
      </c>
      <c r="AC3510" s="4">
        <v>217090</v>
      </c>
      <c r="AD3510" s="4"/>
      <c r="AE3510" s="4" t="s">
        <v>70</v>
      </c>
      <c r="AF3510" s="6">
        <v>41873.496527777774</v>
      </c>
      <c r="AG3510" s="6">
        <v>41873.496527777774</v>
      </c>
      <c r="AH3510" s="5">
        <v>2014</v>
      </c>
      <c r="AI3510" s="4" t="s">
        <v>54</v>
      </c>
      <c r="AJ3510" s="4" t="s">
        <v>63</v>
      </c>
      <c r="AK3510" s="4">
        <v>102367463</v>
      </c>
      <c r="AL3510" s="6">
        <v>41640</v>
      </c>
      <c r="AM3510" s="6">
        <v>42004</v>
      </c>
      <c r="AN3510" s="61" t="s">
        <v>337</v>
      </c>
      <c r="AO3510" s="4" t="s">
        <v>97</v>
      </c>
      <c r="AP3510" s="4" t="s">
        <v>131</v>
      </c>
    </row>
    <row r="3511" spans="1:42" ht="114" customHeight="1">
      <c r="A3511" s="61" t="s">
        <v>2730</v>
      </c>
      <c r="B3511" s="61" t="s">
        <v>179</v>
      </c>
      <c r="C3511" s="61" t="s">
        <v>92</v>
      </c>
      <c r="D3511" s="61" t="s">
        <v>92</v>
      </c>
      <c r="E3511" s="4" t="s">
        <v>392</v>
      </c>
      <c r="F3511" s="61" t="s">
        <v>393</v>
      </c>
      <c r="G3511" s="62">
        <v>2014</v>
      </c>
      <c r="H3511" s="61">
        <v>203158</v>
      </c>
      <c r="I3511" s="61">
        <v>0</v>
      </c>
      <c r="J3511" s="61" t="s">
        <v>2805</v>
      </c>
      <c r="K3511" s="4">
        <v>151962</v>
      </c>
      <c r="L3511" s="4" t="s">
        <v>560</v>
      </c>
      <c r="M3511" s="61" t="s">
        <v>5620</v>
      </c>
      <c r="N3511" s="61" t="s">
        <v>5620</v>
      </c>
      <c r="O3511" s="63">
        <v>41863</v>
      </c>
      <c r="P3511" s="61" t="s">
        <v>352</v>
      </c>
      <c r="Q3511" s="61" t="s">
        <v>196</v>
      </c>
      <c r="R3511" s="61" t="s">
        <v>54</v>
      </c>
      <c r="S3511" s="4" t="s">
        <v>55</v>
      </c>
      <c r="T3511" s="4" t="s">
        <v>179</v>
      </c>
      <c r="U3511" s="4" t="s">
        <v>208</v>
      </c>
      <c r="V3511" s="4" t="s">
        <v>179</v>
      </c>
      <c r="W3511" s="4" t="s">
        <v>58</v>
      </c>
      <c r="X3511" s="4" t="s">
        <v>185</v>
      </c>
      <c r="Y3511" s="4" t="s">
        <v>60</v>
      </c>
      <c r="Z3511" s="4" t="s">
        <v>54</v>
      </c>
      <c r="AA3511" s="4" t="s">
        <v>61</v>
      </c>
      <c r="AB3511" s="4" t="s">
        <v>62</v>
      </c>
      <c r="AC3511" s="4">
        <v>217822</v>
      </c>
      <c r="AD3511" s="4"/>
      <c r="AE3511" s="4" t="s">
        <v>70</v>
      </c>
      <c r="AF3511" s="6">
        <v>41890.648611111108</v>
      </c>
      <c r="AG3511" s="6">
        <v>41890.648611111108</v>
      </c>
      <c r="AH3511" s="5">
        <v>2014</v>
      </c>
      <c r="AI3511" s="4" t="s">
        <v>54</v>
      </c>
      <c r="AJ3511" s="4" t="s">
        <v>347</v>
      </c>
      <c r="AK3511" s="4">
        <v>150195000</v>
      </c>
      <c r="AL3511" s="6">
        <v>41828</v>
      </c>
      <c r="AM3511" s="6">
        <v>42004</v>
      </c>
      <c r="AN3511" s="61" t="s">
        <v>337</v>
      </c>
      <c r="AO3511" s="4" t="s">
        <v>97</v>
      </c>
      <c r="AP3511" s="4" t="s">
        <v>168</v>
      </c>
    </row>
    <row r="3512" spans="1:42" ht="114" customHeight="1">
      <c r="A3512" s="61" t="s">
        <v>558</v>
      </c>
      <c r="B3512" s="61" t="s">
        <v>179</v>
      </c>
      <c r="C3512" s="61" t="s">
        <v>92</v>
      </c>
      <c r="D3512" s="61" t="s">
        <v>92</v>
      </c>
      <c r="E3512" s="4" t="s">
        <v>407</v>
      </c>
      <c r="F3512" s="61" t="s">
        <v>408</v>
      </c>
      <c r="G3512" s="62">
        <v>2014</v>
      </c>
      <c r="H3512" s="61">
        <v>1270648</v>
      </c>
      <c r="I3512" s="61">
        <v>0</v>
      </c>
      <c r="J3512" s="61" t="s">
        <v>590</v>
      </c>
      <c r="K3512" s="4">
        <v>1000000</v>
      </c>
      <c r="L3512" s="4" t="s">
        <v>560</v>
      </c>
      <c r="M3512" s="61" t="s">
        <v>5620</v>
      </c>
      <c r="N3512" s="61"/>
      <c r="O3512" s="63">
        <v>41864</v>
      </c>
      <c r="P3512" s="61" t="s">
        <v>96</v>
      </c>
      <c r="Q3512" s="61" t="s">
        <v>69</v>
      </c>
      <c r="R3512" s="61" t="s">
        <v>54</v>
      </c>
      <c r="S3512" s="4" t="s">
        <v>55</v>
      </c>
      <c r="T3512" s="4" t="s">
        <v>558</v>
      </c>
      <c r="U3512" s="4" t="s">
        <v>558</v>
      </c>
      <c r="V3512" s="4" t="s">
        <v>179</v>
      </c>
      <c r="W3512" s="4" t="s">
        <v>58</v>
      </c>
      <c r="X3512" s="4" t="s">
        <v>185</v>
      </c>
      <c r="Y3512" s="4" t="s">
        <v>60</v>
      </c>
      <c r="Z3512" s="4" t="s">
        <v>54</v>
      </c>
      <c r="AA3512" s="4" t="s">
        <v>61</v>
      </c>
      <c r="AB3512" s="4" t="s">
        <v>62</v>
      </c>
      <c r="AC3512" s="4">
        <v>217195</v>
      </c>
      <c r="AD3512" s="4"/>
      <c r="AE3512" s="4" t="s">
        <v>119</v>
      </c>
      <c r="AF3512" s="6">
        <v>41962.637499999997</v>
      </c>
      <c r="AG3512" s="6">
        <v>41877.643055555556</v>
      </c>
      <c r="AH3512" s="5">
        <v>2014</v>
      </c>
      <c r="AI3512" s="4" t="s">
        <v>54</v>
      </c>
      <c r="AJ3512" s="4" t="s">
        <v>63</v>
      </c>
      <c r="AK3512" s="4">
        <v>0</v>
      </c>
      <c r="AL3512" s="6">
        <v>41640</v>
      </c>
      <c r="AM3512" s="6">
        <v>42004</v>
      </c>
      <c r="AN3512" s="61" t="s">
        <v>77</v>
      </c>
      <c r="AO3512" s="4" t="s">
        <v>78</v>
      </c>
      <c r="AP3512" s="4" t="s">
        <v>79</v>
      </c>
    </row>
    <row r="3513" spans="1:42" ht="114" customHeight="1">
      <c r="A3513" s="61" t="s">
        <v>602</v>
      </c>
      <c r="B3513" s="61" t="s">
        <v>179</v>
      </c>
      <c r="C3513" s="61" t="s">
        <v>92</v>
      </c>
      <c r="D3513" s="61" t="s">
        <v>92</v>
      </c>
      <c r="E3513" s="4" t="s">
        <v>404</v>
      </c>
      <c r="F3513" s="61" t="s">
        <v>405</v>
      </c>
      <c r="G3513" s="62">
        <v>2014</v>
      </c>
      <c r="H3513" s="61">
        <v>199975</v>
      </c>
      <c r="I3513" s="61">
        <v>0</v>
      </c>
      <c r="J3513" s="61" t="s">
        <v>603</v>
      </c>
      <c r="K3513" s="4" t="s">
        <v>3</v>
      </c>
      <c r="L3513" s="4" t="s">
        <v>52</v>
      </c>
      <c r="M3513" s="61" t="s">
        <v>5620</v>
      </c>
      <c r="N3513" s="61" t="s">
        <v>5620</v>
      </c>
      <c r="O3513" s="63">
        <v>41864</v>
      </c>
      <c r="P3513" s="61" t="s">
        <v>402</v>
      </c>
      <c r="Q3513" s="61" t="s">
        <v>403</v>
      </c>
      <c r="R3513" s="61" t="s">
        <v>54</v>
      </c>
      <c r="S3513" s="4" t="s">
        <v>55</v>
      </c>
      <c r="T3513" s="4" t="s">
        <v>602</v>
      </c>
      <c r="U3513" s="4" t="s">
        <v>602</v>
      </c>
      <c r="V3513" s="4" t="s">
        <v>179</v>
      </c>
      <c r="W3513" s="4" t="s">
        <v>58</v>
      </c>
      <c r="X3513" s="4" t="s">
        <v>185</v>
      </c>
      <c r="Y3513" s="4" t="s">
        <v>60</v>
      </c>
      <c r="Z3513" s="4" t="s">
        <v>54</v>
      </c>
      <c r="AA3513" s="4" t="s">
        <v>61</v>
      </c>
      <c r="AB3513" s="4" t="s">
        <v>62</v>
      </c>
      <c r="AC3513" s="4">
        <v>217819</v>
      </c>
      <c r="AD3513" s="4"/>
      <c r="AE3513" s="4" t="s">
        <v>70</v>
      </c>
      <c r="AF3513" s="6">
        <v>41890.643749999996</v>
      </c>
      <c r="AG3513" s="6">
        <v>41890.643055555556</v>
      </c>
      <c r="AH3513" s="5">
        <v>2014</v>
      </c>
      <c r="AI3513" s="4" t="s">
        <v>54</v>
      </c>
      <c r="AJ3513" s="4" t="s">
        <v>347</v>
      </c>
      <c r="AK3513" s="4">
        <v>37290429</v>
      </c>
      <c r="AL3513" s="6">
        <v>41828</v>
      </c>
      <c r="AM3513" s="6">
        <v>42004</v>
      </c>
      <c r="AN3513" s="61" t="s">
        <v>337</v>
      </c>
      <c r="AO3513" s="4" t="s">
        <v>97</v>
      </c>
      <c r="AP3513" s="4" t="s">
        <v>131</v>
      </c>
    </row>
    <row r="3514" spans="1:42" ht="114" customHeight="1">
      <c r="A3514" s="61" t="s">
        <v>3270</v>
      </c>
      <c r="B3514" s="61" t="s">
        <v>3278</v>
      </c>
      <c r="C3514" s="61" t="s">
        <v>92</v>
      </c>
      <c r="D3514" s="61"/>
      <c r="E3514" s="4"/>
      <c r="F3514" s="61"/>
      <c r="G3514" s="62">
        <v>2014</v>
      </c>
      <c r="H3514" s="61">
        <v>1671123</v>
      </c>
      <c r="I3514" s="61">
        <v>0</v>
      </c>
      <c r="J3514" s="61" t="s">
        <v>3284</v>
      </c>
      <c r="K3514" s="4">
        <v>1250000</v>
      </c>
      <c r="L3514" s="4" t="s">
        <v>560</v>
      </c>
      <c r="M3514" s="61" t="s">
        <v>5620</v>
      </c>
      <c r="N3514" s="61"/>
      <c r="O3514" s="63">
        <v>41864</v>
      </c>
      <c r="P3514" s="61"/>
      <c r="Q3514" s="61" t="s">
        <v>69</v>
      </c>
      <c r="R3514" s="61" t="s">
        <v>54</v>
      </c>
      <c r="S3514" s="4" t="s">
        <v>84</v>
      </c>
      <c r="T3514" s="4" t="s">
        <v>3270</v>
      </c>
      <c r="U3514" s="4" t="s">
        <v>3270</v>
      </c>
      <c r="V3514" s="4" t="s">
        <v>3278</v>
      </c>
      <c r="W3514" s="4" t="s">
        <v>416</v>
      </c>
      <c r="X3514" s="4" t="s">
        <v>3280</v>
      </c>
      <c r="Y3514" s="4" t="s">
        <v>60</v>
      </c>
      <c r="Z3514" s="4" t="s">
        <v>54</v>
      </c>
      <c r="AA3514" s="4" t="s">
        <v>61</v>
      </c>
      <c r="AB3514" s="4" t="s">
        <v>62</v>
      </c>
      <c r="AC3514" s="4">
        <v>217178</v>
      </c>
      <c r="AD3514" s="4"/>
      <c r="AE3514" s="4" t="s">
        <v>5</v>
      </c>
      <c r="AF3514" s="6">
        <v>41877.454861111109</v>
      </c>
      <c r="AG3514" s="6">
        <v>41877.454166666663</v>
      </c>
      <c r="AH3514" s="5"/>
      <c r="AI3514" s="4"/>
      <c r="AJ3514" s="4" t="s">
        <v>63</v>
      </c>
      <c r="AK3514" s="4"/>
      <c r="AL3514" s="6"/>
      <c r="AM3514" s="6"/>
      <c r="AN3514" s="61"/>
      <c r="AO3514" s="4"/>
      <c r="AP3514" s="4"/>
    </row>
    <row r="3515" spans="1:42" ht="102" customHeight="1">
      <c r="A3515" s="61" t="s">
        <v>57</v>
      </c>
      <c r="B3515" s="61" t="s">
        <v>179</v>
      </c>
      <c r="C3515" s="61" t="s">
        <v>92</v>
      </c>
      <c r="D3515" s="61" t="s">
        <v>92</v>
      </c>
      <c r="E3515" s="4" t="s">
        <v>407</v>
      </c>
      <c r="F3515" s="61" t="s">
        <v>408</v>
      </c>
      <c r="G3515" s="62">
        <v>2014</v>
      </c>
      <c r="H3515" s="61">
        <v>14100</v>
      </c>
      <c r="I3515" s="61">
        <v>0</v>
      </c>
      <c r="J3515" s="61" t="s">
        <v>3908</v>
      </c>
      <c r="K3515" s="4" t="s">
        <v>3</v>
      </c>
      <c r="L3515" s="4" t="s">
        <v>52</v>
      </c>
      <c r="M3515" s="61" t="s">
        <v>5620</v>
      </c>
      <c r="N3515" s="61"/>
      <c r="O3515" s="63">
        <v>41864</v>
      </c>
      <c r="P3515" s="61" t="s">
        <v>96</v>
      </c>
      <c r="Q3515" s="61" t="s">
        <v>69</v>
      </c>
      <c r="R3515" s="61" t="s">
        <v>54</v>
      </c>
      <c r="S3515" s="4" t="s">
        <v>55</v>
      </c>
      <c r="T3515" s="4" t="s">
        <v>57</v>
      </c>
      <c r="U3515" s="4" t="s">
        <v>57</v>
      </c>
      <c r="V3515" s="4" t="s">
        <v>179</v>
      </c>
      <c r="W3515" s="4" t="s">
        <v>58</v>
      </c>
      <c r="X3515" s="4" t="s">
        <v>185</v>
      </c>
      <c r="Y3515" s="4" t="s">
        <v>60</v>
      </c>
      <c r="Z3515" s="4" t="s">
        <v>54</v>
      </c>
      <c r="AA3515" s="4" t="s">
        <v>61</v>
      </c>
      <c r="AB3515" s="4" t="s">
        <v>62</v>
      </c>
      <c r="AC3515" s="4">
        <v>221229</v>
      </c>
      <c r="AD3515" s="4"/>
      <c r="AE3515" s="4" t="s">
        <v>70</v>
      </c>
      <c r="AF3515" s="6">
        <v>41962.686111111107</v>
      </c>
      <c r="AG3515" s="6">
        <v>41962.683333333334</v>
      </c>
      <c r="AH3515" s="5">
        <v>2014</v>
      </c>
      <c r="AI3515" s="4" t="s">
        <v>54</v>
      </c>
      <c r="AJ3515" s="4" t="s">
        <v>63</v>
      </c>
      <c r="AK3515" s="4">
        <v>0</v>
      </c>
      <c r="AL3515" s="6">
        <v>41640</v>
      </c>
      <c r="AM3515" s="6">
        <v>42004</v>
      </c>
      <c r="AN3515" s="61" t="s">
        <v>77</v>
      </c>
      <c r="AO3515" s="4" t="s">
        <v>78</v>
      </c>
      <c r="AP3515" s="4" t="s">
        <v>79</v>
      </c>
    </row>
    <row r="3516" spans="1:42" ht="114" customHeight="1">
      <c r="A3516" s="61" t="s">
        <v>57</v>
      </c>
      <c r="B3516" s="61" t="s">
        <v>179</v>
      </c>
      <c r="C3516" s="61" t="s">
        <v>92</v>
      </c>
      <c r="D3516" s="61" t="s">
        <v>92</v>
      </c>
      <c r="E3516" s="4" t="s">
        <v>407</v>
      </c>
      <c r="F3516" s="61" t="s">
        <v>408</v>
      </c>
      <c r="G3516" s="62">
        <v>2014</v>
      </c>
      <c r="H3516" s="61">
        <v>49761</v>
      </c>
      <c r="I3516" s="61">
        <v>0</v>
      </c>
      <c r="J3516" s="61" t="s">
        <v>3911</v>
      </c>
      <c r="K3516" s="4" t="s">
        <v>3</v>
      </c>
      <c r="L3516" s="4" t="s">
        <v>52</v>
      </c>
      <c r="M3516" s="61" t="s">
        <v>5620</v>
      </c>
      <c r="N3516" s="61"/>
      <c r="O3516" s="63">
        <v>41864</v>
      </c>
      <c r="P3516" s="61" t="s">
        <v>96</v>
      </c>
      <c r="Q3516" s="61" t="s">
        <v>69</v>
      </c>
      <c r="R3516" s="61" t="s">
        <v>54</v>
      </c>
      <c r="S3516" s="4" t="s">
        <v>55</v>
      </c>
      <c r="T3516" s="4" t="s">
        <v>57</v>
      </c>
      <c r="U3516" s="4" t="s">
        <v>57</v>
      </c>
      <c r="V3516" s="4" t="s">
        <v>179</v>
      </c>
      <c r="W3516" s="4" t="s">
        <v>58</v>
      </c>
      <c r="X3516" s="4" t="s">
        <v>185</v>
      </c>
      <c r="Y3516" s="4" t="s">
        <v>60</v>
      </c>
      <c r="Z3516" s="4" t="s">
        <v>54</v>
      </c>
      <c r="AA3516" s="4" t="s">
        <v>61</v>
      </c>
      <c r="AB3516" s="4" t="s">
        <v>62</v>
      </c>
      <c r="AC3516" s="4">
        <v>217824</v>
      </c>
      <c r="AD3516" s="4"/>
      <c r="AE3516" s="4" t="s">
        <v>70</v>
      </c>
      <c r="AF3516" s="6">
        <v>41962.6875</v>
      </c>
      <c r="AG3516" s="6">
        <v>41890.652777777774</v>
      </c>
      <c r="AH3516" s="5">
        <v>2014</v>
      </c>
      <c r="AI3516" s="4" t="s">
        <v>54</v>
      </c>
      <c r="AJ3516" s="4" t="s">
        <v>63</v>
      </c>
      <c r="AK3516" s="4">
        <v>0</v>
      </c>
      <c r="AL3516" s="6">
        <v>41640</v>
      </c>
      <c r="AM3516" s="6">
        <v>42004</v>
      </c>
      <c r="AN3516" s="61" t="s">
        <v>77</v>
      </c>
      <c r="AO3516" s="4" t="s">
        <v>78</v>
      </c>
      <c r="AP3516" s="4" t="s">
        <v>79</v>
      </c>
    </row>
    <row r="3517" spans="1:42" ht="102" customHeight="1">
      <c r="A3517" s="61" t="s">
        <v>57</v>
      </c>
      <c r="B3517" s="61" t="s">
        <v>244</v>
      </c>
      <c r="C3517" s="61" t="s">
        <v>92</v>
      </c>
      <c r="D3517" s="61" t="s">
        <v>92</v>
      </c>
      <c r="E3517" s="4" t="s">
        <v>353</v>
      </c>
      <c r="F3517" s="61" t="s">
        <v>354</v>
      </c>
      <c r="G3517" s="62">
        <v>2014</v>
      </c>
      <c r="H3517" s="61">
        <v>1975</v>
      </c>
      <c r="I3517" s="61">
        <v>0</v>
      </c>
      <c r="J3517" s="61" t="s">
        <v>354</v>
      </c>
      <c r="K3517" s="4" t="s">
        <v>3</v>
      </c>
      <c r="L3517" s="4" t="s">
        <v>52</v>
      </c>
      <c r="M3517" s="61" t="s">
        <v>5620</v>
      </c>
      <c r="N3517" s="61" t="s">
        <v>5620</v>
      </c>
      <c r="O3517" s="63">
        <v>41864</v>
      </c>
      <c r="P3517" s="61" t="s">
        <v>352</v>
      </c>
      <c r="Q3517" s="61" t="s">
        <v>196</v>
      </c>
      <c r="R3517" s="61" t="s">
        <v>54</v>
      </c>
      <c r="S3517" s="4" t="s">
        <v>55</v>
      </c>
      <c r="T3517" s="4" t="s">
        <v>57</v>
      </c>
      <c r="U3517" s="4" t="s">
        <v>57</v>
      </c>
      <c r="V3517" s="4" t="s">
        <v>244</v>
      </c>
      <c r="W3517" s="4" t="s">
        <v>58</v>
      </c>
      <c r="X3517" s="4" t="s">
        <v>248</v>
      </c>
      <c r="Y3517" s="4" t="s">
        <v>60</v>
      </c>
      <c r="Z3517" s="4" t="s">
        <v>54</v>
      </c>
      <c r="AA3517" s="4" t="s">
        <v>61</v>
      </c>
      <c r="AB3517" s="4" t="s">
        <v>62</v>
      </c>
      <c r="AC3517" s="4">
        <v>217087</v>
      </c>
      <c r="AD3517" s="4"/>
      <c r="AE3517" s="4" t="s">
        <v>70</v>
      </c>
      <c r="AF3517" s="6">
        <v>41873.493055555555</v>
      </c>
      <c r="AG3517" s="6">
        <v>41873.493055555555</v>
      </c>
      <c r="AH3517" s="5">
        <v>2014</v>
      </c>
      <c r="AI3517" s="4" t="s">
        <v>54</v>
      </c>
      <c r="AJ3517" s="4" t="s">
        <v>63</v>
      </c>
      <c r="AK3517" s="4">
        <v>102367463</v>
      </c>
      <c r="AL3517" s="6">
        <v>41640</v>
      </c>
      <c r="AM3517" s="6">
        <v>42004</v>
      </c>
      <c r="AN3517" s="61" t="s">
        <v>337</v>
      </c>
      <c r="AO3517" s="4" t="s">
        <v>97</v>
      </c>
      <c r="AP3517" s="4" t="s">
        <v>131</v>
      </c>
    </row>
    <row r="3518" spans="1:42" ht="102" customHeight="1">
      <c r="A3518" s="61" t="s">
        <v>4734</v>
      </c>
      <c r="B3518" s="61" t="s">
        <v>179</v>
      </c>
      <c r="C3518" s="61" t="s">
        <v>92</v>
      </c>
      <c r="D3518" s="61" t="s">
        <v>92</v>
      </c>
      <c r="E3518" s="4" t="s">
        <v>392</v>
      </c>
      <c r="F3518" s="61" t="s">
        <v>393</v>
      </c>
      <c r="G3518" s="62">
        <v>2014</v>
      </c>
      <c r="H3518" s="61">
        <v>49660</v>
      </c>
      <c r="I3518" s="61">
        <v>0</v>
      </c>
      <c r="J3518" s="61" t="s">
        <v>4783</v>
      </c>
      <c r="K3518" s="4">
        <v>182400</v>
      </c>
      <c r="L3518" s="4" t="s">
        <v>3254</v>
      </c>
      <c r="M3518" s="61" t="s">
        <v>5620</v>
      </c>
      <c r="N3518" s="61" t="s">
        <v>5620</v>
      </c>
      <c r="O3518" s="63">
        <v>41864</v>
      </c>
      <c r="P3518" s="61" t="s">
        <v>352</v>
      </c>
      <c r="Q3518" s="61" t="s">
        <v>196</v>
      </c>
      <c r="R3518" s="61" t="s">
        <v>54</v>
      </c>
      <c r="S3518" s="4" t="s">
        <v>55</v>
      </c>
      <c r="T3518" s="4" t="s">
        <v>4734</v>
      </c>
      <c r="U3518" s="4" t="s">
        <v>4734</v>
      </c>
      <c r="V3518" s="4" t="s">
        <v>179</v>
      </c>
      <c r="W3518" s="4" t="s">
        <v>58</v>
      </c>
      <c r="X3518" s="4" t="s">
        <v>185</v>
      </c>
      <c r="Y3518" s="4" t="s">
        <v>60</v>
      </c>
      <c r="Z3518" s="4" t="s">
        <v>54</v>
      </c>
      <c r="AA3518" s="4" t="s">
        <v>61</v>
      </c>
      <c r="AB3518" s="4" t="s">
        <v>62</v>
      </c>
      <c r="AC3518" s="4">
        <v>217174</v>
      </c>
      <c r="AD3518" s="4"/>
      <c r="AE3518" s="4" t="s">
        <v>5</v>
      </c>
      <c r="AF3518" s="6">
        <v>41876.755555555552</v>
      </c>
      <c r="AG3518" s="6">
        <v>41876.745833333334</v>
      </c>
      <c r="AH3518" s="5">
        <v>2014</v>
      </c>
      <c r="AI3518" s="4" t="s">
        <v>54</v>
      </c>
      <c r="AJ3518" s="4" t="s">
        <v>347</v>
      </c>
      <c r="AK3518" s="4">
        <v>150195000</v>
      </c>
      <c r="AL3518" s="6">
        <v>41828</v>
      </c>
      <c r="AM3518" s="6">
        <v>42004</v>
      </c>
      <c r="AN3518" s="61" t="s">
        <v>337</v>
      </c>
      <c r="AO3518" s="4" t="s">
        <v>97</v>
      </c>
      <c r="AP3518" s="4" t="s">
        <v>168</v>
      </c>
    </row>
    <row r="3519" spans="1:42" ht="102" customHeight="1">
      <c r="A3519" s="61" t="s">
        <v>4734</v>
      </c>
      <c r="B3519" s="61" t="s">
        <v>179</v>
      </c>
      <c r="C3519" s="61" t="s">
        <v>92</v>
      </c>
      <c r="D3519" s="61" t="s">
        <v>92</v>
      </c>
      <c r="E3519" s="4" t="s">
        <v>392</v>
      </c>
      <c r="F3519" s="61" t="s">
        <v>393</v>
      </c>
      <c r="G3519" s="62">
        <v>2014</v>
      </c>
      <c r="H3519" s="61">
        <v>136129</v>
      </c>
      <c r="I3519" s="61">
        <v>0</v>
      </c>
      <c r="J3519" s="61" t="s">
        <v>4784</v>
      </c>
      <c r="K3519" s="4">
        <v>500000</v>
      </c>
      <c r="L3519" s="4" t="s">
        <v>3254</v>
      </c>
      <c r="M3519" s="61" t="s">
        <v>5620</v>
      </c>
      <c r="N3519" s="61" t="s">
        <v>5620</v>
      </c>
      <c r="O3519" s="63">
        <v>41864</v>
      </c>
      <c r="P3519" s="61" t="s">
        <v>352</v>
      </c>
      <c r="Q3519" s="61" t="s">
        <v>196</v>
      </c>
      <c r="R3519" s="61" t="s">
        <v>54</v>
      </c>
      <c r="S3519" s="4" t="s">
        <v>55</v>
      </c>
      <c r="T3519" s="4" t="s">
        <v>4734</v>
      </c>
      <c r="U3519" s="4" t="s">
        <v>4734</v>
      </c>
      <c r="V3519" s="4" t="s">
        <v>179</v>
      </c>
      <c r="W3519" s="4" t="s">
        <v>58</v>
      </c>
      <c r="X3519" s="4" t="s">
        <v>185</v>
      </c>
      <c r="Y3519" s="4" t="s">
        <v>60</v>
      </c>
      <c r="Z3519" s="4" t="s">
        <v>54</v>
      </c>
      <c r="AA3519" s="4" t="s">
        <v>61</v>
      </c>
      <c r="AB3519" s="4" t="s">
        <v>62</v>
      </c>
      <c r="AC3519" s="4">
        <v>217176</v>
      </c>
      <c r="AD3519" s="4"/>
      <c r="AE3519" s="4" t="s">
        <v>5</v>
      </c>
      <c r="AF3519" s="6">
        <v>41876.756944444445</v>
      </c>
      <c r="AG3519" s="6">
        <v>41876.752083333333</v>
      </c>
      <c r="AH3519" s="5">
        <v>2014</v>
      </c>
      <c r="AI3519" s="4" t="s">
        <v>54</v>
      </c>
      <c r="AJ3519" s="4" t="s">
        <v>347</v>
      </c>
      <c r="AK3519" s="4">
        <v>150195000</v>
      </c>
      <c r="AL3519" s="6">
        <v>41828</v>
      </c>
      <c r="AM3519" s="6">
        <v>42004</v>
      </c>
      <c r="AN3519" s="61" t="s">
        <v>337</v>
      </c>
      <c r="AO3519" s="4" t="s">
        <v>97</v>
      </c>
      <c r="AP3519" s="4" t="s">
        <v>168</v>
      </c>
    </row>
    <row r="3520" spans="1:42" ht="102" customHeight="1">
      <c r="A3520" s="61" t="s">
        <v>4734</v>
      </c>
      <c r="B3520" s="61" t="s">
        <v>179</v>
      </c>
      <c r="C3520" s="61" t="s">
        <v>92</v>
      </c>
      <c r="D3520" s="61" t="s">
        <v>92</v>
      </c>
      <c r="E3520" s="4" t="s">
        <v>392</v>
      </c>
      <c r="F3520" s="61" t="s">
        <v>393</v>
      </c>
      <c r="G3520" s="62">
        <v>2014</v>
      </c>
      <c r="H3520" s="61">
        <v>688701</v>
      </c>
      <c r="I3520" s="61">
        <v>0</v>
      </c>
      <c r="J3520" s="61" t="s">
        <v>4785</v>
      </c>
      <c r="K3520" s="4">
        <v>2529600</v>
      </c>
      <c r="L3520" s="4" t="s">
        <v>3254</v>
      </c>
      <c r="M3520" s="61" t="s">
        <v>5620</v>
      </c>
      <c r="N3520" s="61" t="s">
        <v>5620</v>
      </c>
      <c r="O3520" s="63">
        <v>41864</v>
      </c>
      <c r="P3520" s="61" t="s">
        <v>352</v>
      </c>
      <c r="Q3520" s="61" t="s">
        <v>196</v>
      </c>
      <c r="R3520" s="61" t="s">
        <v>54</v>
      </c>
      <c r="S3520" s="4" t="s">
        <v>55</v>
      </c>
      <c r="T3520" s="4" t="s">
        <v>4734</v>
      </c>
      <c r="U3520" s="4" t="s">
        <v>4734</v>
      </c>
      <c r="V3520" s="4" t="s">
        <v>179</v>
      </c>
      <c r="W3520" s="4" t="s">
        <v>58</v>
      </c>
      <c r="X3520" s="4" t="s">
        <v>185</v>
      </c>
      <c r="Y3520" s="4" t="s">
        <v>60</v>
      </c>
      <c r="Z3520" s="4" t="s">
        <v>54</v>
      </c>
      <c r="AA3520" s="4" t="s">
        <v>61</v>
      </c>
      <c r="AB3520" s="4" t="s">
        <v>62</v>
      </c>
      <c r="AC3520" s="4">
        <v>217168</v>
      </c>
      <c r="AD3520" s="4"/>
      <c r="AE3520" s="4" t="s">
        <v>5</v>
      </c>
      <c r="AF3520" s="6">
        <v>41876.754861111112</v>
      </c>
      <c r="AG3520" s="6">
        <v>41876.735416666663</v>
      </c>
      <c r="AH3520" s="5">
        <v>2014</v>
      </c>
      <c r="AI3520" s="4" t="s">
        <v>54</v>
      </c>
      <c r="AJ3520" s="4" t="s">
        <v>347</v>
      </c>
      <c r="AK3520" s="4">
        <v>150195000</v>
      </c>
      <c r="AL3520" s="6">
        <v>41828</v>
      </c>
      <c r="AM3520" s="6">
        <v>42004</v>
      </c>
      <c r="AN3520" s="61" t="s">
        <v>337</v>
      </c>
      <c r="AO3520" s="4" t="s">
        <v>97</v>
      </c>
      <c r="AP3520" s="4" t="s">
        <v>168</v>
      </c>
    </row>
    <row r="3521" spans="1:42" ht="102" customHeight="1">
      <c r="A3521" s="61" t="s">
        <v>4734</v>
      </c>
      <c r="B3521" s="61" t="s">
        <v>179</v>
      </c>
      <c r="C3521" s="61" t="s">
        <v>92</v>
      </c>
      <c r="D3521" s="61" t="s">
        <v>92</v>
      </c>
      <c r="E3521" s="4" t="s">
        <v>404</v>
      </c>
      <c r="F3521" s="61" t="s">
        <v>405</v>
      </c>
      <c r="G3521" s="62">
        <v>2014</v>
      </c>
      <c r="H3521" s="61">
        <v>10455</v>
      </c>
      <c r="I3521" s="61">
        <v>0</v>
      </c>
      <c r="J3521" s="61" t="s">
        <v>4786</v>
      </c>
      <c r="K3521" s="4">
        <v>38400</v>
      </c>
      <c r="L3521" s="4" t="s">
        <v>3254</v>
      </c>
      <c r="M3521" s="61" t="s">
        <v>5620</v>
      </c>
      <c r="N3521" s="61" t="s">
        <v>5620</v>
      </c>
      <c r="O3521" s="63">
        <v>41864</v>
      </c>
      <c r="P3521" s="61" t="s">
        <v>402</v>
      </c>
      <c r="Q3521" s="61" t="s">
        <v>403</v>
      </c>
      <c r="R3521" s="61" t="s">
        <v>54</v>
      </c>
      <c r="S3521" s="4" t="s">
        <v>55</v>
      </c>
      <c r="T3521" s="4" t="s">
        <v>4734</v>
      </c>
      <c r="U3521" s="4" t="s">
        <v>4734</v>
      </c>
      <c r="V3521" s="4" t="s">
        <v>179</v>
      </c>
      <c r="W3521" s="4" t="s">
        <v>58</v>
      </c>
      <c r="X3521" s="4" t="s">
        <v>185</v>
      </c>
      <c r="Y3521" s="4" t="s">
        <v>60</v>
      </c>
      <c r="Z3521" s="4" t="s">
        <v>54</v>
      </c>
      <c r="AA3521" s="4" t="s">
        <v>61</v>
      </c>
      <c r="AB3521" s="4" t="s">
        <v>62</v>
      </c>
      <c r="AC3521" s="4">
        <v>217173</v>
      </c>
      <c r="AD3521" s="4"/>
      <c r="AE3521" s="4" t="s">
        <v>5</v>
      </c>
      <c r="AF3521" s="6">
        <v>41876.755555555552</v>
      </c>
      <c r="AG3521" s="6">
        <v>41876.740277777775</v>
      </c>
      <c r="AH3521" s="5">
        <v>2014</v>
      </c>
      <c r="AI3521" s="4" t="s">
        <v>54</v>
      </c>
      <c r="AJ3521" s="4" t="s">
        <v>347</v>
      </c>
      <c r="AK3521" s="4">
        <v>37290429</v>
      </c>
      <c r="AL3521" s="6">
        <v>41828</v>
      </c>
      <c r="AM3521" s="6">
        <v>42004</v>
      </c>
      <c r="AN3521" s="61" t="s">
        <v>337</v>
      </c>
      <c r="AO3521" s="4" t="s">
        <v>97</v>
      </c>
      <c r="AP3521" s="4" t="s">
        <v>131</v>
      </c>
    </row>
    <row r="3522" spans="1:42" ht="102" customHeight="1">
      <c r="A3522" s="61" t="s">
        <v>4734</v>
      </c>
      <c r="B3522" s="61" t="s">
        <v>179</v>
      </c>
      <c r="C3522" s="61" t="s">
        <v>92</v>
      </c>
      <c r="D3522" s="61" t="s">
        <v>92</v>
      </c>
      <c r="E3522" s="4" t="s">
        <v>404</v>
      </c>
      <c r="F3522" s="61" t="s">
        <v>405</v>
      </c>
      <c r="G3522" s="62">
        <v>2014</v>
      </c>
      <c r="H3522" s="61">
        <v>871</v>
      </c>
      <c r="I3522" s="61">
        <v>0</v>
      </c>
      <c r="J3522" s="61" t="s">
        <v>4787</v>
      </c>
      <c r="K3522" s="4">
        <v>3200</v>
      </c>
      <c r="L3522" s="4" t="s">
        <v>3254</v>
      </c>
      <c r="M3522" s="61" t="s">
        <v>5620</v>
      </c>
      <c r="N3522" s="61" t="s">
        <v>5620</v>
      </c>
      <c r="O3522" s="63">
        <v>41864</v>
      </c>
      <c r="P3522" s="61" t="s">
        <v>402</v>
      </c>
      <c r="Q3522" s="61" t="s">
        <v>403</v>
      </c>
      <c r="R3522" s="61" t="s">
        <v>54</v>
      </c>
      <c r="S3522" s="4" t="s">
        <v>55</v>
      </c>
      <c r="T3522" s="4" t="s">
        <v>4734</v>
      </c>
      <c r="U3522" s="4" t="s">
        <v>4734</v>
      </c>
      <c r="V3522" s="4" t="s">
        <v>179</v>
      </c>
      <c r="W3522" s="4" t="s">
        <v>58</v>
      </c>
      <c r="X3522" s="4" t="s">
        <v>185</v>
      </c>
      <c r="Y3522" s="4" t="s">
        <v>60</v>
      </c>
      <c r="Z3522" s="4" t="s">
        <v>54</v>
      </c>
      <c r="AA3522" s="4" t="s">
        <v>61</v>
      </c>
      <c r="AB3522" s="4" t="s">
        <v>62</v>
      </c>
      <c r="AC3522" s="4">
        <v>217175</v>
      </c>
      <c r="AD3522" s="4"/>
      <c r="AE3522" s="4" t="s">
        <v>5</v>
      </c>
      <c r="AF3522" s="6">
        <v>41876.756249999999</v>
      </c>
      <c r="AG3522" s="6">
        <v>41876.750694444439</v>
      </c>
      <c r="AH3522" s="5">
        <v>2014</v>
      </c>
      <c r="AI3522" s="4" t="s">
        <v>54</v>
      </c>
      <c r="AJ3522" s="4" t="s">
        <v>347</v>
      </c>
      <c r="AK3522" s="4">
        <v>37290429</v>
      </c>
      <c r="AL3522" s="6">
        <v>41828</v>
      </c>
      <c r="AM3522" s="6">
        <v>42004</v>
      </c>
      <c r="AN3522" s="61" t="s">
        <v>337</v>
      </c>
      <c r="AO3522" s="4" t="s">
        <v>97</v>
      </c>
      <c r="AP3522" s="4" t="s">
        <v>131</v>
      </c>
    </row>
    <row r="3523" spans="1:42" ht="102" customHeight="1">
      <c r="A3523" s="61" t="s">
        <v>4734</v>
      </c>
      <c r="B3523" s="61" t="s">
        <v>179</v>
      </c>
      <c r="C3523" s="61" t="s">
        <v>92</v>
      </c>
      <c r="D3523" s="61" t="s">
        <v>92</v>
      </c>
      <c r="E3523" s="4" t="s">
        <v>404</v>
      </c>
      <c r="F3523" s="61" t="s">
        <v>405</v>
      </c>
      <c r="G3523" s="62">
        <v>2014</v>
      </c>
      <c r="H3523" s="61">
        <v>71876</v>
      </c>
      <c r="I3523" s="61">
        <v>0</v>
      </c>
      <c r="J3523" s="61" t="s">
        <v>4788</v>
      </c>
      <c r="K3523" s="4">
        <v>264000</v>
      </c>
      <c r="L3523" s="4" t="s">
        <v>3254</v>
      </c>
      <c r="M3523" s="61" t="s">
        <v>5620</v>
      </c>
      <c r="N3523" s="61" t="s">
        <v>5620</v>
      </c>
      <c r="O3523" s="63">
        <v>41864</v>
      </c>
      <c r="P3523" s="61" t="s">
        <v>402</v>
      </c>
      <c r="Q3523" s="61" t="s">
        <v>403</v>
      </c>
      <c r="R3523" s="61" t="s">
        <v>54</v>
      </c>
      <c r="S3523" s="4" t="s">
        <v>55</v>
      </c>
      <c r="T3523" s="4" t="s">
        <v>4734</v>
      </c>
      <c r="U3523" s="4" t="s">
        <v>4734</v>
      </c>
      <c r="V3523" s="4" t="s">
        <v>179</v>
      </c>
      <c r="W3523" s="4" t="s">
        <v>58</v>
      </c>
      <c r="X3523" s="4" t="s">
        <v>185</v>
      </c>
      <c r="Y3523" s="4" t="s">
        <v>60</v>
      </c>
      <c r="Z3523" s="4" t="s">
        <v>54</v>
      </c>
      <c r="AA3523" s="4" t="s">
        <v>61</v>
      </c>
      <c r="AB3523" s="4" t="s">
        <v>62</v>
      </c>
      <c r="AC3523" s="4">
        <v>217164</v>
      </c>
      <c r="AD3523" s="4"/>
      <c r="AE3523" s="4" t="s">
        <v>5</v>
      </c>
      <c r="AF3523" s="6">
        <v>41876.754861111112</v>
      </c>
      <c r="AG3523" s="6">
        <v>41876.73055555555</v>
      </c>
      <c r="AH3523" s="5">
        <v>2014</v>
      </c>
      <c r="AI3523" s="4" t="s">
        <v>54</v>
      </c>
      <c r="AJ3523" s="4" t="s">
        <v>347</v>
      </c>
      <c r="AK3523" s="4">
        <v>37290429</v>
      </c>
      <c r="AL3523" s="6">
        <v>41828</v>
      </c>
      <c r="AM3523" s="6">
        <v>42004</v>
      </c>
      <c r="AN3523" s="61" t="s">
        <v>337</v>
      </c>
      <c r="AO3523" s="4" t="s">
        <v>97</v>
      </c>
      <c r="AP3523" s="4" t="s">
        <v>131</v>
      </c>
    </row>
    <row r="3524" spans="1:42" ht="102" customHeight="1">
      <c r="A3524" s="61" t="s">
        <v>4734</v>
      </c>
      <c r="B3524" s="61" t="s">
        <v>179</v>
      </c>
      <c r="C3524" s="61" t="s">
        <v>92</v>
      </c>
      <c r="D3524" s="61" t="s">
        <v>92</v>
      </c>
      <c r="E3524" s="4" t="s">
        <v>404</v>
      </c>
      <c r="F3524" s="61" t="s">
        <v>405</v>
      </c>
      <c r="G3524" s="62">
        <v>2014</v>
      </c>
      <c r="H3524" s="61">
        <v>49660</v>
      </c>
      <c r="I3524" s="61">
        <v>0</v>
      </c>
      <c r="J3524" s="61" t="s">
        <v>4789</v>
      </c>
      <c r="K3524" s="4">
        <v>182400</v>
      </c>
      <c r="L3524" s="4" t="s">
        <v>3254</v>
      </c>
      <c r="M3524" s="61" t="s">
        <v>5620</v>
      </c>
      <c r="N3524" s="61" t="s">
        <v>5620</v>
      </c>
      <c r="O3524" s="63">
        <v>41864</v>
      </c>
      <c r="P3524" s="61" t="s">
        <v>402</v>
      </c>
      <c r="Q3524" s="61" t="s">
        <v>403</v>
      </c>
      <c r="R3524" s="61" t="s">
        <v>54</v>
      </c>
      <c r="S3524" s="4" t="s">
        <v>55</v>
      </c>
      <c r="T3524" s="4" t="s">
        <v>4734</v>
      </c>
      <c r="U3524" s="4" t="s">
        <v>4734</v>
      </c>
      <c r="V3524" s="4" t="s">
        <v>179</v>
      </c>
      <c r="W3524" s="4" t="s">
        <v>58</v>
      </c>
      <c r="X3524" s="4" t="s">
        <v>185</v>
      </c>
      <c r="Y3524" s="4" t="s">
        <v>60</v>
      </c>
      <c r="Z3524" s="4" t="s">
        <v>54</v>
      </c>
      <c r="AA3524" s="4" t="s">
        <v>61</v>
      </c>
      <c r="AB3524" s="4" t="s">
        <v>62</v>
      </c>
      <c r="AC3524" s="4">
        <v>217166</v>
      </c>
      <c r="AD3524" s="4"/>
      <c r="AE3524" s="4" t="s">
        <v>5</v>
      </c>
      <c r="AF3524" s="6">
        <v>41876.754861111112</v>
      </c>
      <c r="AG3524" s="6">
        <v>41876.73333333333</v>
      </c>
      <c r="AH3524" s="5">
        <v>2014</v>
      </c>
      <c r="AI3524" s="4" t="s">
        <v>54</v>
      </c>
      <c r="AJ3524" s="4" t="s">
        <v>347</v>
      </c>
      <c r="AK3524" s="4">
        <v>37290429</v>
      </c>
      <c r="AL3524" s="6">
        <v>41828</v>
      </c>
      <c r="AM3524" s="6">
        <v>42004</v>
      </c>
      <c r="AN3524" s="61" t="s">
        <v>337</v>
      </c>
      <c r="AO3524" s="4" t="s">
        <v>97</v>
      </c>
      <c r="AP3524" s="4" t="s">
        <v>131</v>
      </c>
    </row>
    <row r="3525" spans="1:42" ht="102" customHeight="1">
      <c r="A3525" s="61" t="s">
        <v>47</v>
      </c>
      <c r="B3525" s="61" t="s">
        <v>1402</v>
      </c>
      <c r="C3525" s="61" t="s">
        <v>92</v>
      </c>
      <c r="D3525" s="61" t="s">
        <v>92</v>
      </c>
      <c r="E3525" s="4" t="s">
        <v>1403</v>
      </c>
      <c r="F3525" s="61" t="s">
        <v>1404</v>
      </c>
      <c r="G3525" s="62">
        <v>2014</v>
      </c>
      <c r="H3525" s="61">
        <v>250000</v>
      </c>
      <c r="I3525" s="61">
        <v>0</v>
      </c>
      <c r="J3525" s="61" t="s">
        <v>1405</v>
      </c>
      <c r="K3525" s="4" t="s">
        <v>3</v>
      </c>
      <c r="L3525" s="4" t="s">
        <v>52</v>
      </c>
      <c r="M3525" s="61" t="s">
        <v>5620</v>
      </c>
      <c r="N3525" s="61" t="s">
        <v>5620</v>
      </c>
      <c r="O3525" s="63">
        <v>41865</v>
      </c>
      <c r="P3525" s="61" t="s">
        <v>402</v>
      </c>
      <c r="Q3525" s="61" t="s">
        <v>403</v>
      </c>
      <c r="R3525" s="61" t="s">
        <v>54</v>
      </c>
      <c r="S3525" s="4" t="s">
        <v>55</v>
      </c>
      <c r="T3525" s="4" t="s">
        <v>47</v>
      </c>
      <c r="U3525" s="4" t="s">
        <v>208</v>
      </c>
      <c r="V3525" s="4" t="s">
        <v>1402</v>
      </c>
      <c r="W3525" s="4" t="s">
        <v>86</v>
      </c>
      <c r="X3525" s="4" t="s">
        <v>1402</v>
      </c>
      <c r="Y3525" s="4" t="s">
        <v>60</v>
      </c>
      <c r="Z3525" s="4" t="s">
        <v>54</v>
      </c>
      <c r="AA3525" s="4" t="s">
        <v>61</v>
      </c>
      <c r="AB3525" s="4" t="s">
        <v>62</v>
      </c>
      <c r="AC3525" s="4">
        <v>219120</v>
      </c>
      <c r="AD3525" s="4"/>
      <c r="AE3525" s="4" t="s">
        <v>5</v>
      </c>
      <c r="AF3525" s="6">
        <v>41925.484722222223</v>
      </c>
      <c r="AG3525" s="6">
        <v>41925.484027777777</v>
      </c>
      <c r="AH3525" s="5">
        <v>2014</v>
      </c>
      <c r="AI3525" s="4" t="s">
        <v>54</v>
      </c>
      <c r="AJ3525" s="4" t="s">
        <v>347</v>
      </c>
      <c r="AK3525" s="4">
        <v>250000</v>
      </c>
      <c r="AL3525" s="6">
        <v>41855</v>
      </c>
      <c r="AM3525" s="6">
        <v>41882</v>
      </c>
      <c r="AN3525" s="61" t="s">
        <v>337</v>
      </c>
      <c r="AO3525" s="4" t="s">
        <v>97</v>
      </c>
      <c r="AP3525" s="4" t="s">
        <v>168</v>
      </c>
    </row>
    <row r="3526" spans="1:42" ht="102" customHeight="1">
      <c r="A3526" s="4" t="s">
        <v>47</v>
      </c>
      <c r="B3526" s="4" t="s">
        <v>884</v>
      </c>
      <c r="C3526" s="4" t="s">
        <v>92</v>
      </c>
      <c r="D3526" s="4" t="s">
        <v>92</v>
      </c>
      <c r="E3526" s="4" t="s">
        <v>1428</v>
      </c>
      <c r="F3526" s="60" t="s">
        <v>1429</v>
      </c>
      <c r="G3526" s="5">
        <v>2014</v>
      </c>
      <c r="H3526" s="4">
        <v>227915</v>
      </c>
      <c r="I3526" s="4">
        <v>0</v>
      </c>
      <c r="J3526" s="60" t="s">
        <v>1430</v>
      </c>
      <c r="K3526" s="4" t="s">
        <v>3</v>
      </c>
      <c r="L3526" s="4" t="s">
        <v>52</v>
      </c>
      <c r="M3526" s="4" t="s">
        <v>5622</v>
      </c>
      <c r="N3526" s="4"/>
      <c r="O3526" s="6">
        <v>41865</v>
      </c>
      <c r="P3526" s="4" t="s">
        <v>254</v>
      </c>
      <c r="Q3526" s="4" t="s">
        <v>238</v>
      </c>
      <c r="R3526" s="4" t="s">
        <v>54</v>
      </c>
      <c r="S3526" s="4" t="s">
        <v>55</v>
      </c>
      <c r="T3526" s="4" t="s">
        <v>47</v>
      </c>
      <c r="U3526" s="4" t="s">
        <v>208</v>
      </c>
      <c r="V3526" s="4" t="s">
        <v>884</v>
      </c>
      <c r="W3526" s="4" t="s">
        <v>86</v>
      </c>
      <c r="X3526" s="4" t="s">
        <v>888</v>
      </c>
      <c r="Y3526" s="4" t="s">
        <v>60</v>
      </c>
      <c r="Z3526" s="4" t="s">
        <v>54</v>
      </c>
      <c r="AA3526" s="4" t="s">
        <v>61</v>
      </c>
      <c r="AB3526" s="4" t="s">
        <v>62</v>
      </c>
      <c r="AC3526" s="4">
        <v>219123</v>
      </c>
      <c r="AD3526" s="4"/>
      <c r="AE3526" s="4" t="s">
        <v>5</v>
      </c>
      <c r="AF3526" s="6">
        <v>41925.486111111109</v>
      </c>
      <c r="AG3526" s="6">
        <v>41925.486111111109</v>
      </c>
      <c r="AH3526" s="5">
        <v>2014</v>
      </c>
      <c r="AI3526" s="4" t="s">
        <v>54</v>
      </c>
      <c r="AJ3526" s="4" t="s">
        <v>63</v>
      </c>
      <c r="AK3526" s="4">
        <v>1442150</v>
      </c>
      <c r="AL3526" s="6">
        <v>41640</v>
      </c>
      <c r="AM3526" s="6">
        <v>42004</v>
      </c>
      <c r="AN3526" s="60" t="s">
        <v>240</v>
      </c>
      <c r="AO3526" s="4" t="s">
        <v>97</v>
      </c>
      <c r="AP3526" s="4" t="s">
        <v>131</v>
      </c>
    </row>
    <row r="3527" spans="1:42" ht="102" customHeight="1">
      <c r="A3527" s="61" t="s">
        <v>1402</v>
      </c>
      <c r="B3527" s="61" t="s">
        <v>47</v>
      </c>
      <c r="C3527" s="61" t="s">
        <v>92</v>
      </c>
      <c r="D3527" s="61" t="s">
        <v>92</v>
      </c>
      <c r="E3527" s="4" t="s">
        <v>93</v>
      </c>
      <c r="F3527" s="61" t="s">
        <v>94</v>
      </c>
      <c r="G3527" s="62">
        <v>2014</v>
      </c>
      <c r="H3527" s="61">
        <v>-250000</v>
      </c>
      <c r="I3527" s="61">
        <v>0</v>
      </c>
      <c r="J3527" s="61" t="s">
        <v>2740</v>
      </c>
      <c r="K3527" s="4"/>
      <c r="L3527" s="4" t="s">
        <v>52</v>
      </c>
      <c r="M3527" s="61" t="s">
        <v>5620</v>
      </c>
      <c r="N3527" s="61"/>
      <c r="O3527" s="63">
        <v>41865</v>
      </c>
      <c r="P3527" s="61" t="s">
        <v>96</v>
      </c>
      <c r="Q3527" s="61" t="s">
        <v>69</v>
      </c>
      <c r="R3527" s="61" t="s">
        <v>54</v>
      </c>
      <c r="S3527" s="4" t="s">
        <v>55</v>
      </c>
      <c r="T3527" s="4" t="s">
        <v>1402</v>
      </c>
      <c r="U3527" s="4" t="s">
        <v>57</v>
      </c>
      <c r="V3527" s="4" t="s">
        <v>47</v>
      </c>
      <c r="W3527" s="4" t="s">
        <v>58</v>
      </c>
      <c r="X3527" s="4" t="s">
        <v>59</v>
      </c>
      <c r="Y3527" s="4" t="s">
        <v>60</v>
      </c>
      <c r="Z3527" s="4" t="s">
        <v>54</v>
      </c>
      <c r="AA3527" s="4" t="s">
        <v>61</v>
      </c>
      <c r="AB3527" s="4" t="s">
        <v>62</v>
      </c>
      <c r="AC3527" s="4">
        <v>219122</v>
      </c>
      <c r="AD3527" s="4"/>
      <c r="AE3527" s="4" t="s">
        <v>5</v>
      </c>
      <c r="AF3527" s="6">
        <v>41925.484027777777</v>
      </c>
      <c r="AG3527" s="6">
        <v>41925.484027777777</v>
      </c>
      <c r="AH3527" s="5">
        <v>2014</v>
      </c>
      <c r="AI3527" s="4" t="s">
        <v>54</v>
      </c>
      <c r="AJ3527" s="4" t="s">
        <v>63</v>
      </c>
      <c r="AK3527" s="4">
        <v>0</v>
      </c>
      <c r="AL3527" s="6">
        <v>41640</v>
      </c>
      <c r="AM3527" s="6">
        <v>42004</v>
      </c>
      <c r="AN3527" s="61" t="s">
        <v>77</v>
      </c>
      <c r="AO3527" s="4" t="s">
        <v>97</v>
      </c>
      <c r="AP3527" s="4" t="s">
        <v>79</v>
      </c>
    </row>
    <row r="3528" spans="1:42" ht="102" customHeight="1">
      <c r="A3528" s="61" t="s">
        <v>884</v>
      </c>
      <c r="B3528" s="61" t="s">
        <v>47</v>
      </c>
      <c r="C3528" s="61" t="s">
        <v>92</v>
      </c>
      <c r="D3528" s="61" t="s">
        <v>92</v>
      </c>
      <c r="E3528" s="4" t="s">
        <v>93</v>
      </c>
      <c r="F3528" s="61" t="s">
        <v>94</v>
      </c>
      <c r="G3528" s="62">
        <v>2014</v>
      </c>
      <c r="H3528" s="61">
        <v>-227915</v>
      </c>
      <c r="I3528" s="61">
        <v>0</v>
      </c>
      <c r="J3528" s="61" t="s">
        <v>2893</v>
      </c>
      <c r="K3528" s="4"/>
      <c r="L3528" s="4" t="s">
        <v>52</v>
      </c>
      <c r="M3528" s="61" t="s">
        <v>5620</v>
      </c>
      <c r="N3528" s="61"/>
      <c r="O3528" s="63">
        <v>41865</v>
      </c>
      <c r="P3528" s="61" t="s">
        <v>96</v>
      </c>
      <c r="Q3528" s="61" t="s">
        <v>69</v>
      </c>
      <c r="R3528" s="61" t="s">
        <v>54</v>
      </c>
      <c r="S3528" s="4" t="s">
        <v>55</v>
      </c>
      <c r="T3528" s="4" t="s">
        <v>884</v>
      </c>
      <c r="U3528" s="4" t="s">
        <v>57</v>
      </c>
      <c r="V3528" s="4" t="s">
        <v>47</v>
      </c>
      <c r="W3528" s="4" t="s">
        <v>58</v>
      </c>
      <c r="X3528" s="4" t="s">
        <v>59</v>
      </c>
      <c r="Y3528" s="4" t="s">
        <v>60</v>
      </c>
      <c r="Z3528" s="4" t="s">
        <v>54</v>
      </c>
      <c r="AA3528" s="4" t="s">
        <v>61</v>
      </c>
      <c r="AB3528" s="4" t="s">
        <v>62</v>
      </c>
      <c r="AC3528" s="4">
        <v>219124</v>
      </c>
      <c r="AD3528" s="4"/>
      <c r="AE3528" s="4" t="s">
        <v>5</v>
      </c>
      <c r="AF3528" s="6">
        <v>41925.486111111109</v>
      </c>
      <c r="AG3528" s="6">
        <v>41925.486111111109</v>
      </c>
      <c r="AH3528" s="5">
        <v>2014</v>
      </c>
      <c r="AI3528" s="4" t="s">
        <v>54</v>
      </c>
      <c r="AJ3528" s="4" t="s">
        <v>63</v>
      </c>
      <c r="AK3528" s="4">
        <v>0</v>
      </c>
      <c r="AL3528" s="6">
        <v>41640</v>
      </c>
      <c r="AM3528" s="6">
        <v>42004</v>
      </c>
      <c r="AN3528" s="61" t="s">
        <v>77</v>
      </c>
      <c r="AO3528" s="4" t="s">
        <v>97</v>
      </c>
      <c r="AP3528" s="4" t="s">
        <v>79</v>
      </c>
    </row>
    <row r="3529" spans="1:42" ht="102" customHeight="1">
      <c r="A3529" s="61" t="s">
        <v>2986</v>
      </c>
      <c r="B3529" s="61" t="s">
        <v>2998</v>
      </c>
      <c r="C3529" s="61" t="s">
        <v>92</v>
      </c>
      <c r="D3529" s="61"/>
      <c r="E3529" s="4"/>
      <c r="F3529" s="61"/>
      <c r="G3529" s="62">
        <v>2014</v>
      </c>
      <c r="H3529" s="61">
        <v>23300</v>
      </c>
      <c r="I3529" s="61">
        <v>0</v>
      </c>
      <c r="J3529" s="61" t="s">
        <v>3001</v>
      </c>
      <c r="K3529" s="4">
        <v>2391715</v>
      </c>
      <c r="L3529" s="4" t="s">
        <v>2989</v>
      </c>
      <c r="M3529" s="61" t="s">
        <v>5620</v>
      </c>
      <c r="N3529" s="61"/>
      <c r="O3529" s="63">
        <v>41865</v>
      </c>
      <c r="P3529" s="61"/>
      <c r="Q3529" s="61" t="s">
        <v>53</v>
      </c>
      <c r="R3529" s="61" t="s">
        <v>54</v>
      </c>
      <c r="S3529" s="4" t="s">
        <v>55</v>
      </c>
      <c r="T3529" s="4" t="s">
        <v>2986</v>
      </c>
      <c r="U3529" s="4" t="s">
        <v>2986</v>
      </c>
      <c r="V3529" s="4" t="s">
        <v>2998</v>
      </c>
      <c r="W3529" s="4" t="s">
        <v>86</v>
      </c>
      <c r="X3529" s="4" t="s">
        <v>3000</v>
      </c>
      <c r="Y3529" s="4" t="s">
        <v>60</v>
      </c>
      <c r="Z3529" s="4" t="s">
        <v>54</v>
      </c>
      <c r="AA3529" s="4" t="s">
        <v>61</v>
      </c>
      <c r="AB3529" s="4" t="s">
        <v>62</v>
      </c>
      <c r="AC3529" s="4">
        <v>217598</v>
      </c>
      <c r="AD3529" s="4"/>
      <c r="AE3529" s="4" t="s">
        <v>5</v>
      </c>
      <c r="AF3529" s="6">
        <v>41884.487499999996</v>
      </c>
      <c r="AG3529" s="6">
        <v>41884.487499999996</v>
      </c>
      <c r="AH3529" s="5"/>
      <c r="AI3529" s="4"/>
      <c r="AJ3529" s="4" t="s">
        <v>63</v>
      </c>
      <c r="AK3529" s="4"/>
      <c r="AL3529" s="6"/>
      <c r="AM3529" s="6"/>
      <c r="AN3529" s="61"/>
      <c r="AO3529" s="4"/>
      <c r="AP3529" s="4"/>
    </row>
    <row r="3530" spans="1:42" ht="102" customHeight="1">
      <c r="A3530" s="61" t="s">
        <v>2986</v>
      </c>
      <c r="B3530" s="61" t="s">
        <v>3002</v>
      </c>
      <c r="C3530" s="61" t="s">
        <v>92</v>
      </c>
      <c r="D3530" s="61"/>
      <c r="E3530" s="4"/>
      <c r="F3530" s="61"/>
      <c r="G3530" s="62">
        <v>2014</v>
      </c>
      <c r="H3530" s="61">
        <v>273236</v>
      </c>
      <c r="I3530" s="61">
        <v>0</v>
      </c>
      <c r="J3530" s="61" t="s">
        <v>3003</v>
      </c>
      <c r="K3530" s="4">
        <v>28047637</v>
      </c>
      <c r="L3530" s="4" t="s">
        <v>2989</v>
      </c>
      <c r="M3530" s="61" t="s">
        <v>5620</v>
      </c>
      <c r="N3530" s="61"/>
      <c r="O3530" s="63">
        <v>41865</v>
      </c>
      <c r="P3530" s="61"/>
      <c r="Q3530" s="61" t="s">
        <v>403</v>
      </c>
      <c r="R3530" s="61" t="s">
        <v>54</v>
      </c>
      <c r="S3530" s="4" t="s">
        <v>55</v>
      </c>
      <c r="T3530" s="4" t="s">
        <v>2986</v>
      </c>
      <c r="U3530" s="4" t="s">
        <v>2986</v>
      </c>
      <c r="V3530" s="4" t="s">
        <v>3002</v>
      </c>
      <c r="W3530" s="4" t="s">
        <v>86</v>
      </c>
      <c r="X3530" s="4" t="s">
        <v>3004</v>
      </c>
      <c r="Y3530" s="4" t="s">
        <v>60</v>
      </c>
      <c r="Z3530" s="4" t="s">
        <v>54</v>
      </c>
      <c r="AA3530" s="4" t="s">
        <v>61</v>
      </c>
      <c r="AB3530" s="4" t="s">
        <v>62</v>
      </c>
      <c r="AC3530" s="4">
        <v>217600</v>
      </c>
      <c r="AD3530" s="4"/>
      <c r="AE3530" s="4" t="s">
        <v>5</v>
      </c>
      <c r="AF3530" s="6">
        <v>41884.489583333328</v>
      </c>
      <c r="AG3530" s="6">
        <v>41884.489583333328</v>
      </c>
      <c r="AH3530" s="5"/>
      <c r="AI3530" s="4"/>
      <c r="AJ3530" s="4" t="s">
        <v>63</v>
      </c>
      <c r="AK3530" s="4"/>
      <c r="AL3530" s="6"/>
      <c r="AM3530" s="6"/>
      <c r="AN3530" s="61"/>
      <c r="AO3530" s="4"/>
      <c r="AP3530" s="4"/>
    </row>
    <row r="3531" spans="1:42" ht="102" customHeight="1">
      <c r="A3531" s="61" t="s">
        <v>4478</v>
      </c>
      <c r="B3531" s="61" t="s">
        <v>244</v>
      </c>
      <c r="C3531" s="61" t="s">
        <v>92</v>
      </c>
      <c r="D3531" s="61" t="s">
        <v>92</v>
      </c>
      <c r="E3531" s="4" t="s">
        <v>344</v>
      </c>
      <c r="F3531" s="61" t="s">
        <v>345</v>
      </c>
      <c r="G3531" s="62">
        <v>2014</v>
      </c>
      <c r="H3531" s="61">
        <v>164835</v>
      </c>
      <c r="I3531" s="61">
        <v>0</v>
      </c>
      <c r="J3531" s="61" t="s">
        <v>858</v>
      </c>
      <c r="K3531" s="4" t="s">
        <v>3</v>
      </c>
      <c r="L3531" s="4" t="s">
        <v>52</v>
      </c>
      <c r="M3531" s="61" t="s">
        <v>5620</v>
      </c>
      <c r="N3531" s="61" t="s">
        <v>5620</v>
      </c>
      <c r="O3531" s="63">
        <v>41865</v>
      </c>
      <c r="P3531" s="61" t="s">
        <v>218</v>
      </c>
      <c r="Q3531" s="61" t="s">
        <v>53</v>
      </c>
      <c r="R3531" s="61" t="s">
        <v>54</v>
      </c>
      <c r="S3531" s="4" t="s">
        <v>55</v>
      </c>
      <c r="T3531" s="4" t="s">
        <v>4478</v>
      </c>
      <c r="U3531" s="4" t="s">
        <v>4478</v>
      </c>
      <c r="V3531" s="4" t="s">
        <v>244</v>
      </c>
      <c r="W3531" s="4" t="s">
        <v>58</v>
      </c>
      <c r="X3531" s="4" t="s">
        <v>248</v>
      </c>
      <c r="Y3531" s="4" t="s">
        <v>60</v>
      </c>
      <c r="Z3531" s="4" t="s">
        <v>54</v>
      </c>
      <c r="AA3531" s="4" t="s">
        <v>61</v>
      </c>
      <c r="AB3531" s="4" t="s">
        <v>62</v>
      </c>
      <c r="AC3531" s="4">
        <v>221635</v>
      </c>
      <c r="AD3531" s="4"/>
      <c r="AE3531" s="4" t="s">
        <v>70</v>
      </c>
      <c r="AF3531" s="6">
        <v>41970.467361111107</v>
      </c>
      <c r="AG3531" s="6">
        <v>41970.467361111107</v>
      </c>
      <c r="AH3531" s="5">
        <v>2014</v>
      </c>
      <c r="AI3531" s="4" t="s">
        <v>54</v>
      </c>
      <c r="AJ3531" s="4" t="s">
        <v>347</v>
      </c>
      <c r="AK3531" s="4">
        <v>2402579</v>
      </c>
      <c r="AL3531" s="6">
        <v>41857</v>
      </c>
      <c r="AM3531" s="6">
        <v>41948</v>
      </c>
      <c r="AN3531" s="61" t="s">
        <v>337</v>
      </c>
      <c r="AO3531" s="4" t="s">
        <v>97</v>
      </c>
      <c r="AP3531" s="4" t="s">
        <v>348</v>
      </c>
    </row>
    <row r="3532" spans="1:42" ht="102" customHeight="1">
      <c r="A3532" s="61" t="s">
        <v>4478</v>
      </c>
      <c r="B3532" s="61" t="s">
        <v>244</v>
      </c>
      <c r="C3532" s="61" t="s">
        <v>92</v>
      </c>
      <c r="D3532" s="61" t="s">
        <v>92</v>
      </c>
      <c r="E3532" s="4" t="s">
        <v>353</v>
      </c>
      <c r="F3532" s="61" t="s">
        <v>354</v>
      </c>
      <c r="G3532" s="62">
        <v>2014</v>
      </c>
      <c r="H3532" s="61">
        <v>659341</v>
      </c>
      <c r="I3532" s="61">
        <v>0</v>
      </c>
      <c r="J3532" s="61" t="s">
        <v>354</v>
      </c>
      <c r="K3532" s="4" t="s">
        <v>3</v>
      </c>
      <c r="L3532" s="4" t="s">
        <v>52</v>
      </c>
      <c r="M3532" s="61" t="s">
        <v>5620</v>
      </c>
      <c r="N3532" s="61" t="s">
        <v>5620</v>
      </c>
      <c r="O3532" s="63">
        <v>41865</v>
      </c>
      <c r="P3532" s="61" t="s">
        <v>352</v>
      </c>
      <c r="Q3532" s="61" t="s">
        <v>196</v>
      </c>
      <c r="R3532" s="61" t="s">
        <v>54</v>
      </c>
      <c r="S3532" s="4" t="s">
        <v>55</v>
      </c>
      <c r="T3532" s="4" t="s">
        <v>4478</v>
      </c>
      <c r="U3532" s="4" t="s">
        <v>4478</v>
      </c>
      <c r="V3532" s="4" t="s">
        <v>244</v>
      </c>
      <c r="W3532" s="4" t="s">
        <v>58</v>
      </c>
      <c r="X3532" s="4" t="s">
        <v>248</v>
      </c>
      <c r="Y3532" s="4" t="s">
        <v>60</v>
      </c>
      <c r="Z3532" s="4" t="s">
        <v>54</v>
      </c>
      <c r="AA3532" s="4" t="s">
        <v>61</v>
      </c>
      <c r="AB3532" s="4" t="s">
        <v>62</v>
      </c>
      <c r="AC3532" s="4">
        <v>217089</v>
      </c>
      <c r="AD3532" s="4"/>
      <c r="AE3532" s="4" t="s">
        <v>70</v>
      </c>
      <c r="AF3532" s="6">
        <v>41873.495138888888</v>
      </c>
      <c r="AG3532" s="6">
        <v>41873.495138888888</v>
      </c>
      <c r="AH3532" s="5">
        <v>2014</v>
      </c>
      <c r="AI3532" s="4" t="s">
        <v>54</v>
      </c>
      <c r="AJ3532" s="4" t="s">
        <v>63</v>
      </c>
      <c r="AK3532" s="4">
        <v>102367463</v>
      </c>
      <c r="AL3532" s="6">
        <v>41640</v>
      </c>
      <c r="AM3532" s="6">
        <v>42004</v>
      </c>
      <c r="AN3532" s="61" t="s">
        <v>337</v>
      </c>
      <c r="AO3532" s="4" t="s">
        <v>97</v>
      </c>
      <c r="AP3532" s="4" t="s">
        <v>131</v>
      </c>
    </row>
    <row r="3533" spans="1:42" ht="182.25" customHeight="1">
      <c r="A3533" s="61" t="s">
        <v>1020</v>
      </c>
      <c r="B3533" s="61" t="s">
        <v>179</v>
      </c>
      <c r="C3533" s="61" t="s">
        <v>92</v>
      </c>
      <c r="D3533" s="61" t="s">
        <v>92</v>
      </c>
      <c r="E3533" s="4" t="s">
        <v>407</v>
      </c>
      <c r="F3533" s="61" t="s">
        <v>408</v>
      </c>
      <c r="G3533" s="62">
        <v>2014</v>
      </c>
      <c r="H3533" s="61">
        <v>300000</v>
      </c>
      <c r="I3533" s="61">
        <v>0</v>
      </c>
      <c r="J3533" s="61" t="s">
        <v>409</v>
      </c>
      <c r="K3533" s="4" t="s">
        <v>3</v>
      </c>
      <c r="L3533" s="4" t="s">
        <v>52</v>
      </c>
      <c r="M3533" s="61" t="s">
        <v>5620</v>
      </c>
      <c r="N3533" s="61"/>
      <c r="O3533" s="63">
        <v>41866</v>
      </c>
      <c r="P3533" s="61" t="s">
        <v>96</v>
      </c>
      <c r="Q3533" s="61" t="s">
        <v>69</v>
      </c>
      <c r="R3533" s="61" t="s">
        <v>54</v>
      </c>
      <c r="S3533" s="4" t="s">
        <v>55</v>
      </c>
      <c r="T3533" s="4" t="s">
        <v>1020</v>
      </c>
      <c r="U3533" s="4" t="s">
        <v>1020</v>
      </c>
      <c r="V3533" s="4" t="s">
        <v>179</v>
      </c>
      <c r="W3533" s="4" t="s">
        <v>58</v>
      </c>
      <c r="X3533" s="4" t="s">
        <v>185</v>
      </c>
      <c r="Y3533" s="4" t="s">
        <v>60</v>
      </c>
      <c r="Z3533" s="4" t="s">
        <v>54</v>
      </c>
      <c r="AA3533" s="4" t="s">
        <v>61</v>
      </c>
      <c r="AB3533" s="4" t="s">
        <v>62</v>
      </c>
      <c r="AC3533" s="4">
        <v>217795</v>
      </c>
      <c r="AD3533" s="4"/>
      <c r="AE3533" s="4" t="s">
        <v>70</v>
      </c>
      <c r="AF3533" s="6">
        <v>41890.538888888885</v>
      </c>
      <c r="AG3533" s="6">
        <v>41890.538888888885</v>
      </c>
      <c r="AH3533" s="5">
        <v>2014</v>
      </c>
      <c r="AI3533" s="4" t="s">
        <v>54</v>
      </c>
      <c r="AJ3533" s="4" t="s">
        <v>63</v>
      </c>
      <c r="AK3533" s="4">
        <v>0</v>
      </c>
      <c r="AL3533" s="6">
        <v>41640</v>
      </c>
      <c r="AM3533" s="6">
        <v>42004</v>
      </c>
      <c r="AN3533" s="61" t="s">
        <v>77</v>
      </c>
      <c r="AO3533" s="4" t="s">
        <v>78</v>
      </c>
      <c r="AP3533" s="4" t="s">
        <v>79</v>
      </c>
    </row>
    <row r="3534" spans="1:42" ht="182.25" customHeight="1">
      <c r="A3534" s="61" t="s">
        <v>4266</v>
      </c>
      <c r="B3534" s="61" t="s">
        <v>4350</v>
      </c>
      <c r="C3534" s="61" t="s">
        <v>92</v>
      </c>
      <c r="D3534" s="61"/>
      <c r="E3534" s="4"/>
      <c r="F3534" s="61"/>
      <c r="G3534" s="62">
        <v>2014</v>
      </c>
      <c r="H3534" s="61">
        <v>53662</v>
      </c>
      <c r="I3534" s="61">
        <v>0</v>
      </c>
      <c r="J3534" s="61" t="s">
        <v>4373</v>
      </c>
      <c r="K3534" s="4">
        <v>370000</v>
      </c>
      <c r="L3534" s="4" t="s">
        <v>83</v>
      </c>
      <c r="M3534" s="61" t="s">
        <v>5620</v>
      </c>
      <c r="N3534" s="61"/>
      <c r="O3534" s="63">
        <v>41866</v>
      </c>
      <c r="P3534" s="61"/>
      <c r="Q3534" s="61" t="s">
        <v>53</v>
      </c>
      <c r="R3534" s="61" t="s">
        <v>54</v>
      </c>
      <c r="S3534" s="4" t="s">
        <v>84</v>
      </c>
      <c r="T3534" s="4" t="s">
        <v>4266</v>
      </c>
      <c r="U3534" s="4" t="s">
        <v>4266</v>
      </c>
      <c r="V3534" s="4" t="s">
        <v>4350</v>
      </c>
      <c r="W3534" s="4" t="s">
        <v>203</v>
      </c>
      <c r="X3534" s="4" t="s">
        <v>4352</v>
      </c>
      <c r="Y3534" s="4" t="s">
        <v>60</v>
      </c>
      <c r="Z3534" s="4" t="s">
        <v>54</v>
      </c>
      <c r="AA3534" s="4" t="s">
        <v>61</v>
      </c>
      <c r="AB3534" s="4" t="s">
        <v>62</v>
      </c>
      <c r="AC3534" s="4">
        <v>216857</v>
      </c>
      <c r="AD3534" s="4"/>
      <c r="AE3534" s="4" t="s">
        <v>5</v>
      </c>
      <c r="AF3534" s="6">
        <v>42003.607638888891</v>
      </c>
      <c r="AG3534" s="6">
        <v>41869.48055555555</v>
      </c>
      <c r="AH3534" s="5"/>
      <c r="AI3534" s="4"/>
      <c r="AJ3534" s="4" t="s">
        <v>63</v>
      </c>
      <c r="AK3534" s="4"/>
      <c r="AL3534" s="6"/>
      <c r="AM3534" s="6"/>
      <c r="AN3534" s="61"/>
      <c r="AO3534" s="4"/>
      <c r="AP3534" s="4"/>
    </row>
    <row r="3535" spans="1:42" ht="182.25" customHeight="1">
      <c r="A3535" s="61" t="s">
        <v>4478</v>
      </c>
      <c r="B3535" s="61" t="s">
        <v>543</v>
      </c>
      <c r="C3535" s="61" t="s">
        <v>92</v>
      </c>
      <c r="D3535" s="61" t="s">
        <v>92</v>
      </c>
      <c r="E3535" s="4" t="s">
        <v>1015</v>
      </c>
      <c r="F3535" s="61" t="s">
        <v>1016</v>
      </c>
      <c r="G3535" s="62">
        <v>2014</v>
      </c>
      <c r="H3535" s="61">
        <v>1052632</v>
      </c>
      <c r="I3535" s="61">
        <v>0</v>
      </c>
      <c r="J3535" s="61" t="s">
        <v>4647</v>
      </c>
      <c r="K3535" s="4">
        <v>1000000</v>
      </c>
      <c r="L3535" s="4" t="s">
        <v>874</v>
      </c>
      <c r="M3535" s="61" t="s">
        <v>5620</v>
      </c>
      <c r="N3535" s="61" t="s">
        <v>5620</v>
      </c>
      <c r="O3535" s="63">
        <v>41866</v>
      </c>
      <c r="P3535" s="61" t="s">
        <v>397</v>
      </c>
      <c r="Q3535" s="61" t="s">
        <v>184</v>
      </c>
      <c r="R3535" s="61" t="s">
        <v>54</v>
      </c>
      <c r="S3535" s="4" t="s">
        <v>55</v>
      </c>
      <c r="T3535" s="4" t="s">
        <v>4478</v>
      </c>
      <c r="U3535" s="4" t="s">
        <v>4478</v>
      </c>
      <c r="V3535" s="4" t="s">
        <v>543</v>
      </c>
      <c r="W3535" s="4" t="s">
        <v>58</v>
      </c>
      <c r="X3535" s="4" t="s">
        <v>546</v>
      </c>
      <c r="Y3535" s="4" t="s">
        <v>60</v>
      </c>
      <c r="Z3535" s="4" t="s">
        <v>54</v>
      </c>
      <c r="AA3535" s="4" t="s">
        <v>61</v>
      </c>
      <c r="AB3535" s="4" t="s">
        <v>62</v>
      </c>
      <c r="AC3535" s="4">
        <v>216851</v>
      </c>
      <c r="AD3535" s="4"/>
      <c r="AE3535" s="4" t="s">
        <v>119</v>
      </c>
      <c r="AF3535" s="6">
        <v>41877.750694444439</v>
      </c>
      <c r="AG3535" s="6">
        <v>41866.745833333334</v>
      </c>
      <c r="AH3535" s="5">
        <v>2014</v>
      </c>
      <c r="AI3535" s="4" t="s">
        <v>54</v>
      </c>
      <c r="AJ3535" s="4" t="s">
        <v>347</v>
      </c>
      <c r="AK3535" s="4">
        <v>7640707</v>
      </c>
      <c r="AL3535" s="6">
        <v>41852</v>
      </c>
      <c r="AM3535" s="6">
        <v>42004</v>
      </c>
      <c r="AN3535" s="61" t="s">
        <v>337</v>
      </c>
      <c r="AO3535" s="4" t="s">
        <v>97</v>
      </c>
      <c r="AP3535" s="4" t="s">
        <v>131</v>
      </c>
    </row>
    <row r="3536" spans="1:42" ht="182.25" customHeight="1">
      <c r="A3536" s="61" t="s">
        <v>4658</v>
      </c>
      <c r="B3536" s="61" t="s">
        <v>543</v>
      </c>
      <c r="C3536" s="61" t="s">
        <v>92</v>
      </c>
      <c r="D3536" s="61" t="s">
        <v>92</v>
      </c>
      <c r="E3536" s="4" t="s">
        <v>1015</v>
      </c>
      <c r="F3536" s="61" t="s">
        <v>1016</v>
      </c>
      <c r="G3536" s="62">
        <v>2014</v>
      </c>
      <c r="H3536" s="61">
        <v>1500000</v>
      </c>
      <c r="I3536" s="61">
        <v>0</v>
      </c>
      <c r="J3536" s="61" t="s">
        <v>4672</v>
      </c>
      <c r="K3536" s="4" t="s">
        <v>3</v>
      </c>
      <c r="L3536" s="4" t="s">
        <v>52</v>
      </c>
      <c r="M3536" s="61" t="s">
        <v>5620</v>
      </c>
      <c r="N3536" s="61" t="s">
        <v>5620</v>
      </c>
      <c r="O3536" s="63">
        <v>41866</v>
      </c>
      <c r="P3536" s="61" t="s">
        <v>397</v>
      </c>
      <c r="Q3536" s="61" t="s">
        <v>184</v>
      </c>
      <c r="R3536" s="61" t="s">
        <v>54</v>
      </c>
      <c r="S3536" s="4" t="s">
        <v>55</v>
      </c>
      <c r="T3536" s="4" t="s">
        <v>4658</v>
      </c>
      <c r="U3536" s="4" t="s">
        <v>4658</v>
      </c>
      <c r="V3536" s="4" t="s">
        <v>543</v>
      </c>
      <c r="W3536" s="4" t="s">
        <v>58</v>
      </c>
      <c r="X3536" s="4" t="s">
        <v>546</v>
      </c>
      <c r="Y3536" s="4" t="s">
        <v>60</v>
      </c>
      <c r="Z3536" s="4" t="s">
        <v>54</v>
      </c>
      <c r="AA3536" s="4" t="s">
        <v>61</v>
      </c>
      <c r="AB3536" s="4" t="s">
        <v>62</v>
      </c>
      <c r="AC3536" s="4">
        <v>216852</v>
      </c>
      <c r="AD3536" s="4"/>
      <c r="AE3536" s="4" t="s">
        <v>70</v>
      </c>
      <c r="AF3536" s="6">
        <v>41866.749305555553</v>
      </c>
      <c r="AG3536" s="6">
        <v>41866.747916666667</v>
      </c>
      <c r="AH3536" s="5">
        <v>2014</v>
      </c>
      <c r="AI3536" s="4" t="s">
        <v>54</v>
      </c>
      <c r="AJ3536" s="4" t="s">
        <v>347</v>
      </c>
      <c r="AK3536" s="4">
        <v>7640707</v>
      </c>
      <c r="AL3536" s="6">
        <v>41852</v>
      </c>
      <c r="AM3536" s="6">
        <v>42004</v>
      </c>
      <c r="AN3536" s="61" t="s">
        <v>337</v>
      </c>
      <c r="AO3536" s="4" t="s">
        <v>97</v>
      </c>
      <c r="AP3536" s="4" t="s">
        <v>131</v>
      </c>
    </row>
    <row r="3537" spans="1:42" ht="102" customHeight="1">
      <c r="A3537" s="61" t="s">
        <v>1767</v>
      </c>
      <c r="B3537" s="61" t="s">
        <v>179</v>
      </c>
      <c r="C3537" s="61" t="s">
        <v>92</v>
      </c>
      <c r="D3537" s="61" t="s">
        <v>92</v>
      </c>
      <c r="E3537" s="4" t="s">
        <v>407</v>
      </c>
      <c r="F3537" s="61" t="s">
        <v>408</v>
      </c>
      <c r="G3537" s="62">
        <v>2014</v>
      </c>
      <c r="H3537" s="61">
        <v>1270648</v>
      </c>
      <c r="I3537" s="61">
        <v>0</v>
      </c>
      <c r="J3537" s="61" t="s">
        <v>2418</v>
      </c>
      <c r="K3537" s="4">
        <v>1000000</v>
      </c>
      <c r="L3537" s="4" t="s">
        <v>560</v>
      </c>
      <c r="M3537" s="61" t="s">
        <v>5620</v>
      </c>
      <c r="N3537" s="61"/>
      <c r="O3537" s="63">
        <v>41867</v>
      </c>
      <c r="P3537" s="61" t="s">
        <v>96</v>
      </c>
      <c r="Q3537" s="61" t="s">
        <v>69</v>
      </c>
      <c r="R3537" s="61" t="s">
        <v>54</v>
      </c>
      <c r="S3537" s="4" t="s">
        <v>55</v>
      </c>
      <c r="T3537" s="4" t="s">
        <v>1748</v>
      </c>
      <c r="U3537" s="4" t="s">
        <v>1748</v>
      </c>
      <c r="V3537" s="4" t="s">
        <v>179</v>
      </c>
      <c r="W3537" s="4" t="s">
        <v>58</v>
      </c>
      <c r="X3537" s="4" t="s">
        <v>185</v>
      </c>
      <c r="Y3537" s="4" t="s">
        <v>60</v>
      </c>
      <c r="Z3537" s="4" t="s">
        <v>54</v>
      </c>
      <c r="AA3537" s="4" t="s">
        <v>61</v>
      </c>
      <c r="AB3537" s="4" t="s">
        <v>62</v>
      </c>
      <c r="AC3537" s="4">
        <v>217267</v>
      </c>
      <c r="AD3537" s="4"/>
      <c r="AE3537" s="4" t="s">
        <v>119</v>
      </c>
      <c r="AF3537" s="6">
        <v>41962.457638888889</v>
      </c>
      <c r="AG3537" s="6">
        <v>41878.620138888888</v>
      </c>
      <c r="AH3537" s="5">
        <v>2014</v>
      </c>
      <c r="AI3537" s="4" t="s">
        <v>54</v>
      </c>
      <c r="AJ3537" s="4" t="s">
        <v>63</v>
      </c>
      <c r="AK3537" s="4">
        <v>0</v>
      </c>
      <c r="AL3537" s="6">
        <v>41640</v>
      </c>
      <c r="AM3537" s="6">
        <v>42004</v>
      </c>
      <c r="AN3537" s="61" t="s">
        <v>77</v>
      </c>
      <c r="AO3537" s="4" t="s">
        <v>78</v>
      </c>
      <c r="AP3537" s="4" t="s">
        <v>79</v>
      </c>
    </row>
    <row r="3538" spans="1:42" ht="102" customHeight="1">
      <c r="A3538" s="61" t="s">
        <v>360</v>
      </c>
      <c r="B3538" s="61" t="s">
        <v>179</v>
      </c>
      <c r="C3538" s="61" t="s">
        <v>92</v>
      </c>
      <c r="D3538" s="61" t="s">
        <v>92</v>
      </c>
      <c r="E3538" s="4" t="s">
        <v>404</v>
      </c>
      <c r="F3538" s="61" t="s">
        <v>405</v>
      </c>
      <c r="G3538" s="62">
        <v>2014</v>
      </c>
      <c r="H3538" s="61">
        <v>182000</v>
      </c>
      <c r="I3538" s="61">
        <v>0</v>
      </c>
      <c r="J3538" s="61" t="s">
        <v>406</v>
      </c>
      <c r="K3538" s="4" t="s">
        <v>3</v>
      </c>
      <c r="L3538" s="4" t="s">
        <v>52</v>
      </c>
      <c r="M3538" s="61" t="s">
        <v>5620</v>
      </c>
      <c r="N3538" s="61" t="s">
        <v>5620</v>
      </c>
      <c r="O3538" s="63">
        <v>41869</v>
      </c>
      <c r="P3538" s="61" t="s">
        <v>402</v>
      </c>
      <c r="Q3538" s="61" t="s">
        <v>403</v>
      </c>
      <c r="R3538" s="61" t="s">
        <v>54</v>
      </c>
      <c r="S3538" s="4" t="s">
        <v>55</v>
      </c>
      <c r="T3538" s="4" t="s">
        <v>360</v>
      </c>
      <c r="U3538" s="4" t="s">
        <v>57</v>
      </c>
      <c r="V3538" s="4" t="s">
        <v>179</v>
      </c>
      <c r="W3538" s="4" t="s">
        <v>58</v>
      </c>
      <c r="X3538" s="4" t="s">
        <v>185</v>
      </c>
      <c r="Y3538" s="4" t="s">
        <v>60</v>
      </c>
      <c r="Z3538" s="4" t="s">
        <v>54</v>
      </c>
      <c r="AA3538" s="4" t="s">
        <v>61</v>
      </c>
      <c r="AB3538" s="4" t="s">
        <v>62</v>
      </c>
      <c r="AC3538" s="4">
        <v>217812</v>
      </c>
      <c r="AD3538" s="4"/>
      <c r="AE3538" s="4" t="s">
        <v>70</v>
      </c>
      <c r="AF3538" s="6">
        <v>41890.629861111112</v>
      </c>
      <c r="AG3538" s="6">
        <v>41890.629861111112</v>
      </c>
      <c r="AH3538" s="5">
        <v>2014</v>
      </c>
      <c r="AI3538" s="4" t="s">
        <v>54</v>
      </c>
      <c r="AJ3538" s="4" t="s">
        <v>347</v>
      </c>
      <c r="AK3538" s="4">
        <v>37290429</v>
      </c>
      <c r="AL3538" s="6">
        <v>41828</v>
      </c>
      <c r="AM3538" s="6">
        <v>42004</v>
      </c>
      <c r="AN3538" s="61" t="s">
        <v>337</v>
      </c>
      <c r="AO3538" s="4" t="s">
        <v>97</v>
      </c>
      <c r="AP3538" s="4" t="s">
        <v>131</v>
      </c>
    </row>
    <row r="3539" spans="1:42" ht="102" customHeight="1">
      <c r="A3539" s="61" t="s">
        <v>445</v>
      </c>
      <c r="B3539" s="61" t="s">
        <v>446</v>
      </c>
      <c r="C3539" s="61" t="s">
        <v>92</v>
      </c>
      <c r="D3539" s="61"/>
      <c r="E3539" s="4"/>
      <c r="F3539" s="61"/>
      <c r="G3539" s="62">
        <v>2014</v>
      </c>
      <c r="H3539" s="61">
        <v>933707</v>
      </c>
      <c r="I3539" s="61">
        <v>0</v>
      </c>
      <c r="J3539" s="61" t="s">
        <v>447</v>
      </c>
      <c r="K3539" s="4">
        <v>1000000</v>
      </c>
      <c r="L3539" s="4" t="s">
        <v>448</v>
      </c>
      <c r="M3539" s="61" t="s">
        <v>5620</v>
      </c>
      <c r="N3539" s="61"/>
      <c r="O3539" s="63">
        <v>41869</v>
      </c>
      <c r="P3539" s="61"/>
      <c r="Q3539" s="61" t="s">
        <v>69</v>
      </c>
      <c r="R3539" s="61" t="s">
        <v>54</v>
      </c>
      <c r="S3539" s="4" t="s">
        <v>84</v>
      </c>
      <c r="T3539" s="4" t="s">
        <v>445</v>
      </c>
      <c r="U3539" s="4" t="s">
        <v>445</v>
      </c>
      <c r="V3539" s="4" t="s">
        <v>446</v>
      </c>
      <c r="W3539" s="4" t="s">
        <v>86</v>
      </c>
      <c r="X3539" s="4" t="s">
        <v>446</v>
      </c>
      <c r="Y3539" s="4" t="s">
        <v>60</v>
      </c>
      <c r="Z3539" s="4" t="s">
        <v>54</v>
      </c>
      <c r="AA3539" s="4" t="s">
        <v>61</v>
      </c>
      <c r="AB3539" s="4" t="s">
        <v>62</v>
      </c>
      <c r="AC3539" s="4">
        <v>217071</v>
      </c>
      <c r="AD3539" s="4"/>
      <c r="AE3539" s="4" t="s">
        <v>5</v>
      </c>
      <c r="AF3539" s="6">
        <v>41872.719444444439</v>
      </c>
      <c r="AG3539" s="6">
        <v>41872.719444444439</v>
      </c>
      <c r="AH3539" s="5"/>
      <c r="AI3539" s="4"/>
      <c r="AJ3539" s="4" t="s">
        <v>63</v>
      </c>
      <c r="AK3539" s="4"/>
      <c r="AL3539" s="6"/>
      <c r="AM3539" s="6"/>
      <c r="AN3539" s="61"/>
      <c r="AO3539" s="4"/>
      <c r="AP3539" s="4"/>
    </row>
    <row r="3540" spans="1:42" ht="102" customHeight="1">
      <c r="A3540" s="61" t="s">
        <v>445</v>
      </c>
      <c r="B3540" s="61" t="s">
        <v>413</v>
      </c>
      <c r="C3540" s="61" t="s">
        <v>92</v>
      </c>
      <c r="D3540" s="61"/>
      <c r="E3540" s="4"/>
      <c r="F3540" s="61"/>
      <c r="G3540" s="62">
        <v>2014</v>
      </c>
      <c r="H3540" s="61">
        <v>2801120</v>
      </c>
      <c r="I3540" s="61">
        <v>0</v>
      </c>
      <c r="J3540" s="61" t="s">
        <v>456</v>
      </c>
      <c r="K3540" s="4">
        <v>3000000</v>
      </c>
      <c r="L3540" s="4" t="s">
        <v>448</v>
      </c>
      <c r="M3540" s="61" t="s">
        <v>5620</v>
      </c>
      <c r="N3540" s="61"/>
      <c r="O3540" s="63">
        <v>41869</v>
      </c>
      <c r="P3540" s="61"/>
      <c r="Q3540" s="61" t="s">
        <v>69</v>
      </c>
      <c r="R3540" s="61" t="s">
        <v>54</v>
      </c>
      <c r="S3540" s="4" t="s">
        <v>84</v>
      </c>
      <c r="T3540" s="4" t="s">
        <v>445</v>
      </c>
      <c r="U3540" s="4" t="s">
        <v>445</v>
      </c>
      <c r="V3540" s="4" t="s">
        <v>413</v>
      </c>
      <c r="W3540" s="4" t="s">
        <v>416</v>
      </c>
      <c r="X3540" s="4" t="s">
        <v>417</v>
      </c>
      <c r="Y3540" s="4" t="s">
        <v>60</v>
      </c>
      <c r="Z3540" s="4" t="s">
        <v>54</v>
      </c>
      <c r="AA3540" s="4" t="s">
        <v>61</v>
      </c>
      <c r="AB3540" s="4" t="s">
        <v>62</v>
      </c>
      <c r="AC3540" s="4">
        <v>217075</v>
      </c>
      <c r="AD3540" s="4"/>
      <c r="AE3540" s="4" t="s">
        <v>5</v>
      </c>
      <c r="AF3540" s="6">
        <v>41872.731249999997</v>
      </c>
      <c r="AG3540" s="6">
        <v>41872.731249999997</v>
      </c>
      <c r="AH3540" s="5"/>
      <c r="AI3540" s="4"/>
      <c r="AJ3540" s="4" t="s">
        <v>63</v>
      </c>
      <c r="AK3540" s="4"/>
      <c r="AL3540" s="6"/>
      <c r="AM3540" s="6"/>
      <c r="AN3540" s="61"/>
      <c r="AO3540" s="4"/>
      <c r="AP3540" s="4"/>
    </row>
    <row r="3541" spans="1:42" ht="102" customHeight="1">
      <c r="A3541" s="61" t="s">
        <v>445</v>
      </c>
      <c r="B3541" s="61" t="s">
        <v>179</v>
      </c>
      <c r="C3541" s="61" t="s">
        <v>92</v>
      </c>
      <c r="D3541" s="61" t="s">
        <v>92</v>
      </c>
      <c r="E3541" s="4" t="s">
        <v>407</v>
      </c>
      <c r="F3541" s="61" t="s">
        <v>408</v>
      </c>
      <c r="G3541" s="62">
        <v>2014</v>
      </c>
      <c r="H3541" s="61">
        <v>2616294</v>
      </c>
      <c r="I3541" s="61">
        <v>0</v>
      </c>
      <c r="J3541" s="61" t="s">
        <v>538</v>
      </c>
      <c r="K3541" s="4">
        <v>3000000</v>
      </c>
      <c r="L3541" s="4" t="s">
        <v>448</v>
      </c>
      <c r="M3541" s="61" t="s">
        <v>5620</v>
      </c>
      <c r="N3541" s="61"/>
      <c r="O3541" s="63">
        <v>41869</v>
      </c>
      <c r="P3541" s="61" t="s">
        <v>96</v>
      </c>
      <c r="Q3541" s="61" t="s">
        <v>69</v>
      </c>
      <c r="R3541" s="61" t="s">
        <v>54</v>
      </c>
      <c r="S3541" s="4" t="s">
        <v>55</v>
      </c>
      <c r="T3541" s="4" t="s">
        <v>445</v>
      </c>
      <c r="U3541" s="4" t="s">
        <v>445</v>
      </c>
      <c r="V3541" s="4" t="s">
        <v>179</v>
      </c>
      <c r="W3541" s="4" t="s">
        <v>58</v>
      </c>
      <c r="X3541" s="4" t="s">
        <v>185</v>
      </c>
      <c r="Y3541" s="4" t="s">
        <v>60</v>
      </c>
      <c r="Z3541" s="4" t="s">
        <v>54</v>
      </c>
      <c r="AA3541" s="4" t="s">
        <v>61</v>
      </c>
      <c r="AB3541" s="4" t="s">
        <v>62</v>
      </c>
      <c r="AC3541" s="4">
        <v>217070</v>
      </c>
      <c r="AD3541" s="4"/>
      <c r="AE3541" s="4" t="s">
        <v>119</v>
      </c>
      <c r="AF3541" s="6">
        <v>41962.633333333331</v>
      </c>
      <c r="AG3541" s="6">
        <v>41872.717361111107</v>
      </c>
      <c r="AH3541" s="5">
        <v>2014</v>
      </c>
      <c r="AI3541" s="4" t="s">
        <v>54</v>
      </c>
      <c r="AJ3541" s="4" t="s">
        <v>63</v>
      </c>
      <c r="AK3541" s="4">
        <v>0</v>
      </c>
      <c r="AL3541" s="6">
        <v>41640</v>
      </c>
      <c r="AM3541" s="6">
        <v>42004</v>
      </c>
      <c r="AN3541" s="61" t="s">
        <v>77</v>
      </c>
      <c r="AO3541" s="4" t="s">
        <v>78</v>
      </c>
      <c r="AP3541" s="4" t="s">
        <v>79</v>
      </c>
    </row>
    <row r="3542" spans="1:42" ht="102" customHeight="1">
      <c r="A3542" s="61" t="s">
        <v>445</v>
      </c>
      <c r="B3542" s="61" t="s">
        <v>179</v>
      </c>
      <c r="C3542" s="61" t="s">
        <v>92</v>
      </c>
      <c r="D3542" s="61" t="s">
        <v>92</v>
      </c>
      <c r="E3542" s="4" t="s">
        <v>407</v>
      </c>
      <c r="F3542" s="61" t="s">
        <v>408</v>
      </c>
      <c r="G3542" s="62">
        <v>2014</v>
      </c>
      <c r="H3542" s="61">
        <v>6104687</v>
      </c>
      <c r="I3542" s="61">
        <v>0</v>
      </c>
      <c r="J3542" s="61" t="s">
        <v>539</v>
      </c>
      <c r="K3542" s="4">
        <v>7000000</v>
      </c>
      <c r="L3542" s="4" t="s">
        <v>448</v>
      </c>
      <c r="M3542" s="61" t="s">
        <v>5620</v>
      </c>
      <c r="N3542" s="61"/>
      <c r="O3542" s="63">
        <v>41869</v>
      </c>
      <c r="P3542" s="61" t="s">
        <v>96</v>
      </c>
      <c r="Q3542" s="61" t="s">
        <v>69</v>
      </c>
      <c r="R3542" s="61" t="s">
        <v>54</v>
      </c>
      <c r="S3542" s="4" t="s">
        <v>55</v>
      </c>
      <c r="T3542" s="4" t="s">
        <v>445</v>
      </c>
      <c r="U3542" s="4" t="s">
        <v>445</v>
      </c>
      <c r="V3542" s="4" t="s">
        <v>179</v>
      </c>
      <c r="W3542" s="4" t="s">
        <v>58</v>
      </c>
      <c r="X3542" s="4" t="s">
        <v>185</v>
      </c>
      <c r="Y3542" s="4" t="s">
        <v>60</v>
      </c>
      <c r="Z3542" s="4" t="s">
        <v>54</v>
      </c>
      <c r="AA3542" s="4" t="s">
        <v>61</v>
      </c>
      <c r="AB3542" s="4" t="s">
        <v>62</v>
      </c>
      <c r="AC3542" s="4">
        <v>217073</v>
      </c>
      <c r="AD3542" s="4"/>
      <c r="AE3542" s="4" t="s">
        <v>119</v>
      </c>
      <c r="AF3542" s="6">
        <v>41962.634027777778</v>
      </c>
      <c r="AG3542" s="6">
        <v>41872.722222222219</v>
      </c>
      <c r="AH3542" s="5">
        <v>2014</v>
      </c>
      <c r="AI3542" s="4" t="s">
        <v>54</v>
      </c>
      <c r="AJ3542" s="4" t="s">
        <v>63</v>
      </c>
      <c r="AK3542" s="4">
        <v>0</v>
      </c>
      <c r="AL3542" s="6">
        <v>41640</v>
      </c>
      <c r="AM3542" s="6">
        <v>42004</v>
      </c>
      <c r="AN3542" s="61" t="s">
        <v>77</v>
      </c>
      <c r="AO3542" s="4" t="s">
        <v>78</v>
      </c>
      <c r="AP3542" s="4" t="s">
        <v>79</v>
      </c>
    </row>
    <row r="3543" spans="1:42" ht="102" customHeight="1">
      <c r="A3543" s="61" t="s">
        <v>445</v>
      </c>
      <c r="B3543" s="61" t="s">
        <v>554</v>
      </c>
      <c r="C3543" s="61" t="s">
        <v>92</v>
      </c>
      <c r="D3543" s="61" t="s">
        <v>92</v>
      </c>
      <c r="E3543" s="4" t="s">
        <v>555</v>
      </c>
      <c r="F3543" s="61" t="s">
        <v>556</v>
      </c>
      <c r="G3543" s="62">
        <v>2014</v>
      </c>
      <c r="H3543" s="61">
        <v>933707</v>
      </c>
      <c r="I3543" s="61">
        <v>0</v>
      </c>
      <c r="J3543" s="61" t="s">
        <v>447</v>
      </c>
      <c r="K3543" s="4">
        <v>1000000</v>
      </c>
      <c r="L3543" s="4" t="s">
        <v>448</v>
      </c>
      <c r="M3543" s="61" t="s">
        <v>5620</v>
      </c>
      <c r="N3543" s="61" t="s">
        <v>5620</v>
      </c>
      <c r="O3543" s="63">
        <v>41869</v>
      </c>
      <c r="P3543" s="61" t="s">
        <v>352</v>
      </c>
      <c r="Q3543" s="61" t="s">
        <v>196</v>
      </c>
      <c r="R3543" s="61" t="s">
        <v>54</v>
      </c>
      <c r="S3543" s="4" t="s">
        <v>84</v>
      </c>
      <c r="T3543" s="4" t="s">
        <v>445</v>
      </c>
      <c r="U3543" s="4" t="s">
        <v>445</v>
      </c>
      <c r="V3543" s="4" t="s">
        <v>554</v>
      </c>
      <c r="W3543" s="4" t="s">
        <v>86</v>
      </c>
      <c r="X3543" s="4" t="s">
        <v>557</v>
      </c>
      <c r="Y3543" s="4" t="s">
        <v>60</v>
      </c>
      <c r="Z3543" s="4" t="s">
        <v>54</v>
      </c>
      <c r="AA3543" s="4" t="s">
        <v>61</v>
      </c>
      <c r="AB3543" s="4" t="s">
        <v>62</v>
      </c>
      <c r="AC3543" s="4">
        <v>217072</v>
      </c>
      <c r="AD3543" s="4"/>
      <c r="AE3543" s="4" t="s">
        <v>5</v>
      </c>
      <c r="AF3543" s="6">
        <v>41872.720833333333</v>
      </c>
      <c r="AG3543" s="6">
        <v>41872.720833333333</v>
      </c>
      <c r="AH3543" s="5">
        <v>2014</v>
      </c>
      <c r="AI3543" s="4" t="s">
        <v>54</v>
      </c>
      <c r="AJ3543" s="4" t="s">
        <v>347</v>
      </c>
      <c r="AK3543" s="4">
        <v>4783748</v>
      </c>
      <c r="AL3543" s="6">
        <v>41852</v>
      </c>
      <c r="AM3543" s="6">
        <v>42004</v>
      </c>
      <c r="AN3543" s="61" t="s">
        <v>337</v>
      </c>
      <c r="AO3543" s="4" t="s">
        <v>97</v>
      </c>
      <c r="AP3543" s="4" t="s">
        <v>168</v>
      </c>
    </row>
    <row r="3544" spans="1:42" ht="102" customHeight="1">
      <c r="A3544" s="61" t="s">
        <v>2832</v>
      </c>
      <c r="B3544" s="61" t="s">
        <v>179</v>
      </c>
      <c r="C3544" s="61" t="s">
        <v>92</v>
      </c>
      <c r="D3544" s="61" t="s">
        <v>92</v>
      </c>
      <c r="E3544" s="4" t="s">
        <v>407</v>
      </c>
      <c r="F3544" s="61" t="s">
        <v>408</v>
      </c>
      <c r="G3544" s="62">
        <v>2014</v>
      </c>
      <c r="H3544" s="61">
        <v>668449</v>
      </c>
      <c r="I3544" s="61">
        <v>0</v>
      </c>
      <c r="J3544" s="61" t="s">
        <v>311</v>
      </c>
      <c r="K3544" s="4">
        <v>500000</v>
      </c>
      <c r="L3544" s="4" t="s">
        <v>560</v>
      </c>
      <c r="M3544" s="61" t="s">
        <v>5620</v>
      </c>
      <c r="N3544" s="61"/>
      <c r="O3544" s="63">
        <v>41869</v>
      </c>
      <c r="P3544" s="61" t="s">
        <v>96</v>
      </c>
      <c r="Q3544" s="61" t="s">
        <v>69</v>
      </c>
      <c r="R3544" s="61" t="s">
        <v>54</v>
      </c>
      <c r="S3544" s="4" t="s">
        <v>55</v>
      </c>
      <c r="T3544" s="4" t="s">
        <v>2832</v>
      </c>
      <c r="U3544" s="4" t="s">
        <v>2832</v>
      </c>
      <c r="V3544" s="4" t="s">
        <v>179</v>
      </c>
      <c r="W3544" s="4" t="s">
        <v>58</v>
      </c>
      <c r="X3544" s="4" t="s">
        <v>185</v>
      </c>
      <c r="Y3544" s="4" t="s">
        <v>60</v>
      </c>
      <c r="Z3544" s="4" t="s">
        <v>54</v>
      </c>
      <c r="AA3544" s="4" t="s">
        <v>61</v>
      </c>
      <c r="AB3544" s="4" t="s">
        <v>62</v>
      </c>
      <c r="AC3544" s="4">
        <v>217797</v>
      </c>
      <c r="AD3544" s="4"/>
      <c r="AE3544" s="4" t="s">
        <v>70</v>
      </c>
      <c r="AF3544" s="6">
        <v>41890.549305555556</v>
      </c>
      <c r="AG3544" s="6">
        <v>41890.549305555556</v>
      </c>
      <c r="AH3544" s="5">
        <v>2014</v>
      </c>
      <c r="AI3544" s="4" t="s">
        <v>54</v>
      </c>
      <c r="AJ3544" s="4" t="s">
        <v>63</v>
      </c>
      <c r="AK3544" s="4">
        <v>0</v>
      </c>
      <c r="AL3544" s="6">
        <v>41640</v>
      </c>
      <c r="AM3544" s="6">
        <v>42004</v>
      </c>
      <c r="AN3544" s="61" t="s">
        <v>77</v>
      </c>
      <c r="AO3544" s="4" t="s">
        <v>78</v>
      </c>
      <c r="AP3544" s="4" t="s">
        <v>79</v>
      </c>
    </row>
    <row r="3545" spans="1:42" ht="102" customHeight="1">
      <c r="A3545" s="61" t="s">
        <v>3225</v>
      </c>
      <c r="B3545" s="61" t="s">
        <v>179</v>
      </c>
      <c r="C3545" s="61" t="s">
        <v>92</v>
      </c>
      <c r="D3545" s="61" t="s">
        <v>92</v>
      </c>
      <c r="E3545" s="4" t="s">
        <v>407</v>
      </c>
      <c r="F3545" s="61" t="s">
        <v>408</v>
      </c>
      <c r="G3545" s="62">
        <v>2014</v>
      </c>
      <c r="H3545" s="61">
        <v>66141</v>
      </c>
      <c r="I3545" s="61">
        <v>0</v>
      </c>
      <c r="J3545" s="61" t="s">
        <v>409</v>
      </c>
      <c r="K3545" s="4" t="s">
        <v>3</v>
      </c>
      <c r="L3545" s="4" t="s">
        <v>52</v>
      </c>
      <c r="M3545" s="61" t="s">
        <v>5620</v>
      </c>
      <c r="N3545" s="61"/>
      <c r="O3545" s="63">
        <v>41870</v>
      </c>
      <c r="P3545" s="61" t="s">
        <v>96</v>
      </c>
      <c r="Q3545" s="61" t="s">
        <v>69</v>
      </c>
      <c r="R3545" s="61" t="s">
        <v>54</v>
      </c>
      <c r="S3545" s="4" t="s">
        <v>55</v>
      </c>
      <c r="T3545" s="4" t="s">
        <v>3225</v>
      </c>
      <c r="U3545" s="4" t="s">
        <v>3225</v>
      </c>
      <c r="V3545" s="4" t="s">
        <v>179</v>
      </c>
      <c r="W3545" s="4" t="s">
        <v>58</v>
      </c>
      <c r="X3545" s="4" t="s">
        <v>185</v>
      </c>
      <c r="Y3545" s="4" t="s">
        <v>60</v>
      </c>
      <c r="Z3545" s="4" t="s">
        <v>54</v>
      </c>
      <c r="AA3545" s="4" t="s">
        <v>61</v>
      </c>
      <c r="AB3545" s="4" t="s">
        <v>62</v>
      </c>
      <c r="AC3545" s="4">
        <v>217800</v>
      </c>
      <c r="AD3545" s="4"/>
      <c r="AE3545" s="4" t="s">
        <v>70</v>
      </c>
      <c r="AF3545" s="6">
        <v>41962.645833333328</v>
      </c>
      <c r="AG3545" s="6">
        <v>41890.609722222223</v>
      </c>
      <c r="AH3545" s="5">
        <v>2014</v>
      </c>
      <c r="AI3545" s="4" t="s">
        <v>54</v>
      </c>
      <c r="AJ3545" s="4" t="s">
        <v>63</v>
      </c>
      <c r="AK3545" s="4">
        <v>0</v>
      </c>
      <c r="AL3545" s="6">
        <v>41640</v>
      </c>
      <c r="AM3545" s="6">
        <v>42004</v>
      </c>
      <c r="AN3545" s="61" t="s">
        <v>77</v>
      </c>
      <c r="AO3545" s="4" t="s">
        <v>78</v>
      </c>
      <c r="AP3545" s="4" t="s">
        <v>79</v>
      </c>
    </row>
    <row r="3546" spans="1:42" ht="102" customHeight="1">
      <c r="A3546" s="61" t="s">
        <v>57</v>
      </c>
      <c r="B3546" s="61" t="s">
        <v>179</v>
      </c>
      <c r="C3546" s="61" t="s">
        <v>92</v>
      </c>
      <c r="D3546" s="61" t="s">
        <v>92</v>
      </c>
      <c r="E3546" s="4" t="s">
        <v>404</v>
      </c>
      <c r="F3546" s="61" t="s">
        <v>405</v>
      </c>
      <c r="G3546" s="62">
        <v>2014</v>
      </c>
      <c r="H3546" s="61">
        <v>48501</v>
      </c>
      <c r="I3546" s="61">
        <v>0</v>
      </c>
      <c r="J3546" s="61" t="s">
        <v>3898</v>
      </c>
      <c r="K3546" s="4" t="s">
        <v>3</v>
      </c>
      <c r="L3546" s="4" t="s">
        <v>52</v>
      </c>
      <c r="M3546" s="61" t="s">
        <v>5620</v>
      </c>
      <c r="N3546" s="61" t="s">
        <v>5620</v>
      </c>
      <c r="O3546" s="63">
        <v>41870</v>
      </c>
      <c r="P3546" s="61" t="s">
        <v>402</v>
      </c>
      <c r="Q3546" s="61" t="s">
        <v>403</v>
      </c>
      <c r="R3546" s="61" t="s">
        <v>54</v>
      </c>
      <c r="S3546" s="4" t="s">
        <v>55</v>
      </c>
      <c r="T3546" s="4" t="s">
        <v>57</v>
      </c>
      <c r="U3546" s="4" t="s">
        <v>57</v>
      </c>
      <c r="V3546" s="4" t="s">
        <v>179</v>
      </c>
      <c r="W3546" s="4" t="s">
        <v>58</v>
      </c>
      <c r="X3546" s="4" t="s">
        <v>185</v>
      </c>
      <c r="Y3546" s="4" t="s">
        <v>60</v>
      </c>
      <c r="Z3546" s="4" t="s">
        <v>54</v>
      </c>
      <c r="AA3546" s="4" t="s">
        <v>61</v>
      </c>
      <c r="AB3546" s="4" t="s">
        <v>105</v>
      </c>
      <c r="AC3546" s="4">
        <v>221324</v>
      </c>
      <c r="AD3546" s="4"/>
      <c r="AE3546" s="4" t="s">
        <v>70</v>
      </c>
      <c r="AF3546" s="6">
        <v>41963.658333333333</v>
      </c>
      <c r="AG3546" s="6">
        <v>41963.652777777774</v>
      </c>
      <c r="AH3546" s="5">
        <v>2014</v>
      </c>
      <c r="AI3546" s="4" t="s">
        <v>54</v>
      </c>
      <c r="AJ3546" s="4" t="s">
        <v>347</v>
      </c>
      <c r="AK3546" s="4">
        <v>37290429</v>
      </c>
      <c r="AL3546" s="6">
        <v>41828</v>
      </c>
      <c r="AM3546" s="6">
        <v>42004</v>
      </c>
      <c r="AN3546" s="61" t="s">
        <v>337</v>
      </c>
      <c r="AO3546" s="4" t="s">
        <v>97</v>
      </c>
      <c r="AP3546" s="4" t="s">
        <v>131</v>
      </c>
    </row>
    <row r="3547" spans="1:42" ht="102" customHeight="1">
      <c r="A3547" s="61" t="s">
        <v>148</v>
      </c>
      <c r="B3547" s="61" t="s">
        <v>47</v>
      </c>
      <c r="C3547" s="61" t="s">
        <v>92</v>
      </c>
      <c r="D3547" s="61" t="s">
        <v>92</v>
      </c>
      <c r="E3547" s="4" t="s">
        <v>93</v>
      </c>
      <c r="F3547" s="61" t="s">
        <v>94</v>
      </c>
      <c r="G3547" s="62">
        <v>2014</v>
      </c>
      <c r="H3547" s="61">
        <v>-250000</v>
      </c>
      <c r="I3547" s="61">
        <v>0</v>
      </c>
      <c r="J3547" s="61" t="s">
        <v>171</v>
      </c>
      <c r="K3547" s="4"/>
      <c r="L3547" s="4" t="s">
        <v>52</v>
      </c>
      <c r="M3547" s="61" t="s">
        <v>5620</v>
      </c>
      <c r="N3547" s="61"/>
      <c r="O3547" s="63">
        <v>41871</v>
      </c>
      <c r="P3547" s="61" t="s">
        <v>96</v>
      </c>
      <c r="Q3547" s="61" t="s">
        <v>69</v>
      </c>
      <c r="R3547" s="61" t="s">
        <v>54</v>
      </c>
      <c r="S3547" s="4" t="s">
        <v>55</v>
      </c>
      <c r="T3547" s="4" t="s">
        <v>148</v>
      </c>
      <c r="U3547" s="4" t="s">
        <v>57</v>
      </c>
      <c r="V3547" s="4" t="s">
        <v>47</v>
      </c>
      <c r="W3547" s="4" t="s">
        <v>58</v>
      </c>
      <c r="X3547" s="4" t="s">
        <v>59</v>
      </c>
      <c r="Y3547" s="4" t="s">
        <v>60</v>
      </c>
      <c r="Z3547" s="4" t="s">
        <v>54</v>
      </c>
      <c r="AA3547" s="4" t="s">
        <v>61</v>
      </c>
      <c r="AB3547" s="4" t="s">
        <v>62</v>
      </c>
      <c r="AC3547" s="4">
        <v>219260</v>
      </c>
      <c r="AD3547" s="4"/>
      <c r="AE3547" s="4" t="s">
        <v>5</v>
      </c>
      <c r="AF3547" s="6">
        <v>41926.464583333334</v>
      </c>
      <c r="AG3547" s="6">
        <v>41926.464583333334</v>
      </c>
      <c r="AH3547" s="5">
        <v>2014</v>
      </c>
      <c r="AI3547" s="4" t="s">
        <v>54</v>
      </c>
      <c r="AJ3547" s="4" t="s">
        <v>63</v>
      </c>
      <c r="AK3547" s="4">
        <v>0</v>
      </c>
      <c r="AL3547" s="6">
        <v>41640</v>
      </c>
      <c r="AM3547" s="6">
        <v>42004</v>
      </c>
      <c r="AN3547" s="61" t="s">
        <v>77</v>
      </c>
      <c r="AO3547" s="4" t="s">
        <v>97</v>
      </c>
      <c r="AP3547" s="4" t="s">
        <v>79</v>
      </c>
    </row>
    <row r="3548" spans="1:42" ht="102" customHeight="1">
      <c r="A3548" s="61" t="s">
        <v>433</v>
      </c>
      <c r="B3548" s="61" t="s">
        <v>47</v>
      </c>
      <c r="C3548" s="61" t="s">
        <v>92</v>
      </c>
      <c r="D3548" s="61" t="s">
        <v>92</v>
      </c>
      <c r="E3548" s="4" t="s">
        <v>93</v>
      </c>
      <c r="F3548" s="61" t="s">
        <v>94</v>
      </c>
      <c r="G3548" s="62">
        <v>2014</v>
      </c>
      <c r="H3548" s="61">
        <v>-250000</v>
      </c>
      <c r="I3548" s="61">
        <v>0</v>
      </c>
      <c r="J3548" s="61" t="s">
        <v>435</v>
      </c>
      <c r="K3548" s="4"/>
      <c r="L3548" s="4" t="s">
        <v>52</v>
      </c>
      <c r="M3548" s="61" t="s">
        <v>5620</v>
      </c>
      <c r="N3548" s="61"/>
      <c r="O3548" s="63">
        <v>41871</v>
      </c>
      <c r="P3548" s="61" t="s">
        <v>96</v>
      </c>
      <c r="Q3548" s="61" t="s">
        <v>69</v>
      </c>
      <c r="R3548" s="61" t="s">
        <v>54</v>
      </c>
      <c r="S3548" s="4" t="s">
        <v>55</v>
      </c>
      <c r="T3548" s="4" t="s">
        <v>433</v>
      </c>
      <c r="U3548" s="4" t="s">
        <v>57</v>
      </c>
      <c r="V3548" s="4" t="s">
        <v>47</v>
      </c>
      <c r="W3548" s="4" t="s">
        <v>58</v>
      </c>
      <c r="X3548" s="4" t="s">
        <v>59</v>
      </c>
      <c r="Y3548" s="4" t="s">
        <v>60</v>
      </c>
      <c r="Z3548" s="4" t="s">
        <v>54</v>
      </c>
      <c r="AA3548" s="4" t="s">
        <v>61</v>
      </c>
      <c r="AB3548" s="4" t="s">
        <v>62</v>
      </c>
      <c r="AC3548" s="4">
        <v>219110</v>
      </c>
      <c r="AD3548" s="4"/>
      <c r="AE3548" s="4" t="s">
        <v>5</v>
      </c>
      <c r="AF3548" s="6">
        <v>41925.472222222219</v>
      </c>
      <c r="AG3548" s="6">
        <v>41925.472222222219</v>
      </c>
      <c r="AH3548" s="5">
        <v>2014</v>
      </c>
      <c r="AI3548" s="4" t="s">
        <v>54</v>
      </c>
      <c r="AJ3548" s="4" t="s">
        <v>63</v>
      </c>
      <c r="AK3548" s="4">
        <v>0</v>
      </c>
      <c r="AL3548" s="6">
        <v>41640</v>
      </c>
      <c r="AM3548" s="6">
        <v>42004</v>
      </c>
      <c r="AN3548" s="61" t="s">
        <v>77</v>
      </c>
      <c r="AO3548" s="4" t="s">
        <v>97</v>
      </c>
      <c r="AP3548" s="4" t="s">
        <v>79</v>
      </c>
    </row>
    <row r="3549" spans="1:42" ht="102" customHeight="1">
      <c r="A3549" s="61" t="s">
        <v>716</v>
      </c>
      <c r="B3549" s="61" t="s">
        <v>179</v>
      </c>
      <c r="C3549" s="61" t="s">
        <v>92</v>
      </c>
      <c r="D3549" s="61" t="s">
        <v>92</v>
      </c>
      <c r="E3549" s="4" t="s">
        <v>717</v>
      </c>
      <c r="F3549" s="61" t="s">
        <v>718</v>
      </c>
      <c r="G3549" s="62">
        <v>2014</v>
      </c>
      <c r="H3549" s="61">
        <v>56900</v>
      </c>
      <c r="I3549" s="61">
        <v>0</v>
      </c>
      <c r="J3549" s="61" t="s">
        <v>719</v>
      </c>
      <c r="K3549" s="4" t="s">
        <v>3</v>
      </c>
      <c r="L3549" s="4" t="s">
        <v>52</v>
      </c>
      <c r="M3549" s="61" t="s">
        <v>5620</v>
      </c>
      <c r="N3549" s="61" t="s">
        <v>5620</v>
      </c>
      <c r="O3549" s="63">
        <v>41871</v>
      </c>
      <c r="P3549" s="61" t="s">
        <v>267</v>
      </c>
      <c r="Q3549" s="61" t="s">
        <v>184</v>
      </c>
      <c r="R3549" s="61" t="s">
        <v>54</v>
      </c>
      <c r="S3549" s="4" t="s">
        <v>55</v>
      </c>
      <c r="T3549" s="4" t="s">
        <v>716</v>
      </c>
      <c r="U3549" s="4" t="s">
        <v>716</v>
      </c>
      <c r="V3549" s="4" t="s">
        <v>179</v>
      </c>
      <c r="W3549" s="4" t="s">
        <v>58</v>
      </c>
      <c r="X3549" s="4" t="s">
        <v>185</v>
      </c>
      <c r="Y3549" s="4" t="s">
        <v>60</v>
      </c>
      <c r="Z3549" s="4" t="s">
        <v>54</v>
      </c>
      <c r="AA3549" s="4" t="s">
        <v>61</v>
      </c>
      <c r="AB3549" s="4" t="s">
        <v>62</v>
      </c>
      <c r="AC3549" s="4">
        <v>217793</v>
      </c>
      <c r="AD3549" s="4"/>
      <c r="AE3549" s="4" t="s">
        <v>70</v>
      </c>
      <c r="AF3549" s="6">
        <v>41890.537499999999</v>
      </c>
      <c r="AG3549" s="6">
        <v>41890.537499999999</v>
      </c>
      <c r="AH3549" s="5">
        <v>2014</v>
      </c>
      <c r="AI3549" s="4" t="s">
        <v>54</v>
      </c>
      <c r="AJ3549" s="4" t="s">
        <v>347</v>
      </c>
      <c r="AK3549" s="4">
        <v>5100000</v>
      </c>
      <c r="AL3549" s="6">
        <v>41828</v>
      </c>
      <c r="AM3549" s="6">
        <v>42004</v>
      </c>
      <c r="AN3549" s="61" t="s">
        <v>337</v>
      </c>
      <c r="AO3549" s="4" t="s">
        <v>97</v>
      </c>
      <c r="AP3549" s="4" t="s">
        <v>168</v>
      </c>
    </row>
    <row r="3550" spans="1:42" ht="102" customHeight="1">
      <c r="A3550" s="61" t="s">
        <v>1027</v>
      </c>
      <c r="B3550" s="61" t="s">
        <v>47</v>
      </c>
      <c r="C3550" s="61" t="s">
        <v>92</v>
      </c>
      <c r="D3550" s="61" t="s">
        <v>92</v>
      </c>
      <c r="E3550" s="4" t="s">
        <v>93</v>
      </c>
      <c r="F3550" s="61" t="s">
        <v>94</v>
      </c>
      <c r="G3550" s="62">
        <v>2014</v>
      </c>
      <c r="H3550" s="61">
        <v>-228552</v>
      </c>
      <c r="I3550" s="61">
        <v>0</v>
      </c>
      <c r="J3550" s="61" t="s">
        <v>1028</v>
      </c>
      <c r="K3550" s="4"/>
      <c r="L3550" s="4" t="s">
        <v>52</v>
      </c>
      <c r="M3550" s="61" t="s">
        <v>5620</v>
      </c>
      <c r="N3550" s="61"/>
      <c r="O3550" s="63">
        <v>41871</v>
      </c>
      <c r="P3550" s="61" t="s">
        <v>96</v>
      </c>
      <c r="Q3550" s="61" t="s">
        <v>69</v>
      </c>
      <c r="R3550" s="61" t="s">
        <v>54</v>
      </c>
      <c r="S3550" s="4" t="s">
        <v>55</v>
      </c>
      <c r="T3550" s="4" t="s">
        <v>1027</v>
      </c>
      <c r="U3550" s="4" t="s">
        <v>57</v>
      </c>
      <c r="V3550" s="4" t="s">
        <v>47</v>
      </c>
      <c r="W3550" s="4" t="s">
        <v>58</v>
      </c>
      <c r="X3550" s="4" t="s">
        <v>59</v>
      </c>
      <c r="Y3550" s="4" t="s">
        <v>60</v>
      </c>
      <c r="Z3550" s="4" t="s">
        <v>54</v>
      </c>
      <c r="AA3550" s="4" t="s">
        <v>61</v>
      </c>
      <c r="AB3550" s="4" t="s">
        <v>62</v>
      </c>
      <c r="AC3550" s="4">
        <v>219115</v>
      </c>
      <c r="AD3550" s="4"/>
      <c r="AE3550" s="4" t="s">
        <v>5</v>
      </c>
      <c r="AF3550" s="6">
        <v>41925.479861111111</v>
      </c>
      <c r="AG3550" s="6">
        <v>41925.479861111111</v>
      </c>
      <c r="AH3550" s="5">
        <v>2014</v>
      </c>
      <c r="AI3550" s="4" t="s">
        <v>54</v>
      </c>
      <c r="AJ3550" s="4" t="s">
        <v>63</v>
      </c>
      <c r="AK3550" s="4">
        <v>0</v>
      </c>
      <c r="AL3550" s="6">
        <v>41640</v>
      </c>
      <c r="AM3550" s="6">
        <v>42004</v>
      </c>
      <c r="AN3550" s="61" t="s">
        <v>77</v>
      </c>
      <c r="AO3550" s="4" t="s">
        <v>97</v>
      </c>
      <c r="AP3550" s="4" t="s">
        <v>79</v>
      </c>
    </row>
    <row r="3551" spans="1:42" ht="102" customHeight="1">
      <c r="A3551" s="61" t="s">
        <v>47</v>
      </c>
      <c r="B3551" s="61" t="s">
        <v>148</v>
      </c>
      <c r="C3551" s="61" t="s">
        <v>92</v>
      </c>
      <c r="D3551" s="61" t="s">
        <v>92</v>
      </c>
      <c r="E3551" s="4" t="s">
        <v>1287</v>
      </c>
      <c r="F3551" s="61" t="s">
        <v>1288</v>
      </c>
      <c r="G3551" s="62">
        <v>2014</v>
      </c>
      <c r="H3551" s="61">
        <v>250000</v>
      </c>
      <c r="I3551" s="61">
        <v>0</v>
      </c>
      <c r="J3551" s="61" t="s">
        <v>1289</v>
      </c>
      <c r="K3551" s="4" t="s">
        <v>3</v>
      </c>
      <c r="L3551" s="4" t="s">
        <v>52</v>
      </c>
      <c r="M3551" s="61" t="s">
        <v>5620</v>
      </c>
      <c r="N3551" s="61"/>
      <c r="O3551" s="63">
        <v>41871</v>
      </c>
      <c r="P3551" s="61" t="s">
        <v>352</v>
      </c>
      <c r="Q3551" s="61" t="s">
        <v>196</v>
      </c>
      <c r="R3551" s="61" t="s">
        <v>54</v>
      </c>
      <c r="S3551" s="4" t="s">
        <v>55</v>
      </c>
      <c r="T3551" s="4" t="s">
        <v>47</v>
      </c>
      <c r="U3551" s="4" t="s">
        <v>208</v>
      </c>
      <c r="V3551" s="4" t="s">
        <v>148</v>
      </c>
      <c r="W3551" s="4" t="s">
        <v>86</v>
      </c>
      <c r="X3551" s="4" t="s">
        <v>916</v>
      </c>
      <c r="Y3551" s="4" t="s">
        <v>60</v>
      </c>
      <c r="Z3551" s="4" t="s">
        <v>54</v>
      </c>
      <c r="AA3551" s="4" t="s">
        <v>61</v>
      </c>
      <c r="AB3551" s="4" t="s">
        <v>62</v>
      </c>
      <c r="AC3551" s="4">
        <v>219259</v>
      </c>
      <c r="AD3551" s="4"/>
      <c r="AE3551" s="4" t="s">
        <v>5</v>
      </c>
      <c r="AF3551" s="6">
        <v>41926.464583333334</v>
      </c>
      <c r="AG3551" s="6">
        <v>41926.464583333334</v>
      </c>
      <c r="AH3551" s="5">
        <v>2014</v>
      </c>
      <c r="AI3551" s="4" t="s">
        <v>54</v>
      </c>
      <c r="AJ3551" s="4" t="s">
        <v>63</v>
      </c>
      <c r="AK3551" s="4">
        <v>0</v>
      </c>
      <c r="AL3551" s="6">
        <v>41883</v>
      </c>
      <c r="AM3551" s="6">
        <v>42004</v>
      </c>
      <c r="AN3551" s="61" t="s">
        <v>77</v>
      </c>
      <c r="AO3551" s="4" t="s">
        <v>78</v>
      </c>
      <c r="AP3551" s="4" t="s">
        <v>79</v>
      </c>
    </row>
    <row r="3552" spans="1:42" ht="114" customHeight="1">
      <c r="A3552" s="4" t="s">
        <v>47</v>
      </c>
      <c r="B3552" s="4" t="s">
        <v>433</v>
      </c>
      <c r="C3552" s="4" t="s">
        <v>92</v>
      </c>
      <c r="D3552" s="4" t="s">
        <v>92</v>
      </c>
      <c r="E3552" s="4" t="s">
        <v>1319</v>
      </c>
      <c r="F3552" s="60" t="s">
        <v>1320</v>
      </c>
      <c r="G3552" s="5">
        <v>2014</v>
      </c>
      <c r="H3552" s="4">
        <v>250000</v>
      </c>
      <c r="I3552" s="4">
        <v>0</v>
      </c>
      <c r="J3552" s="60" t="s">
        <v>1321</v>
      </c>
      <c r="K3552" s="4" t="s">
        <v>3</v>
      </c>
      <c r="L3552" s="4" t="s">
        <v>52</v>
      </c>
      <c r="M3552" s="4" t="s">
        <v>5622</v>
      </c>
      <c r="N3552" s="4"/>
      <c r="O3552" s="6">
        <v>41871</v>
      </c>
      <c r="P3552" s="4" t="s">
        <v>958</v>
      </c>
      <c r="Q3552" s="4" t="s">
        <v>137</v>
      </c>
      <c r="R3552" s="4" t="s">
        <v>54</v>
      </c>
      <c r="S3552" s="4" t="s">
        <v>55</v>
      </c>
      <c r="T3552" s="4" t="s">
        <v>47</v>
      </c>
      <c r="U3552" s="4" t="s">
        <v>208</v>
      </c>
      <c r="V3552" s="4" t="s">
        <v>433</v>
      </c>
      <c r="W3552" s="4" t="s">
        <v>86</v>
      </c>
      <c r="X3552" s="4" t="s">
        <v>1318</v>
      </c>
      <c r="Y3552" s="4" t="s">
        <v>60</v>
      </c>
      <c r="Z3552" s="4" t="s">
        <v>54</v>
      </c>
      <c r="AA3552" s="4" t="s">
        <v>61</v>
      </c>
      <c r="AB3552" s="4" t="s">
        <v>62</v>
      </c>
      <c r="AC3552" s="4">
        <v>219101</v>
      </c>
      <c r="AD3552" s="4"/>
      <c r="AE3552" s="4" t="s">
        <v>5</v>
      </c>
      <c r="AF3552" s="6">
        <v>41925.477083333331</v>
      </c>
      <c r="AG3552" s="6">
        <v>41925.472222222219</v>
      </c>
      <c r="AH3552" s="5">
        <v>2014</v>
      </c>
      <c r="AI3552" s="4" t="s">
        <v>54</v>
      </c>
      <c r="AJ3552" s="4" t="s">
        <v>63</v>
      </c>
      <c r="AK3552" s="4">
        <v>1344047</v>
      </c>
      <c r="AL3552" s="6">
        <v>41640</v>
      </c>
      <c r="AM3552" s="6">
        <v>42004</v>
      </c>
      <c r="AN3552" s="60" t="s">
        <v>240</v>
      </c>
      <c r="AO3552" s="4" t="s">
        <v>97</v>
      </c>
      <c r="AP3552" s="4" t="s">
        <v>131</v>
      </c>
    </row>
    <row r="3553" spans="1:42" ht="114" customHeight="1">
      <c r="A3553" s="4" t="s">
        <v>47</v>
      </c>
      <c r="B3553" s="4" t="s">
        <v>1027</v>
      </c>
      <c r="C3553" s="4" t="s">
        <v>92</v>
      </c>
      <c r="D3553" s="4" t="s">
        <v>92</v>
      </c>
      <c r="E3553" s="4" t="s">
        <v>1347</v>
      </c>
      <c r="F3553" s="60" t="s">
        <v>1348</v>
      </c>
      <c r="G3553" s="5">
        <v>2014</v>
      </c>
      <c r="H3553" s="4">
        <v>228552</v>
      </c>
      <c r="I3553" s="4">
        <v>0</v>
      </c>
      <c r="J3553" s="60" t="s">
        <v>1349</v>
      </c>
      <c r="K3553" s="4" t="s">
        <v>3</v>
      </c>
      <c r="L3553" s="4" t="s">
        <v>52</v>
      </c>
      <c r="M3553" s="4" t="s">
        <v>5622</v>
      </c>
      <c r="N3553" s="4"/>
      <c r="O3553" s="6">
        <v>41871</v>
      </c>
      <c r="P3553" s="4" t="s">
        <v>958</v>
      </c>
      <c r="Q3553" s="4" t="s">
        <v>137</v>
      </c>
      <c r="R3553" s="4" t="s">
        <v>54</v>
      </c>
      <c r="S3553" s="4" t="s">
        <v>55</v>
      </c>
      <c r="T3553" s="4" t="s">
        <v>47</v>
      </c>
      <c r="U3553" s="4" t="s">
        <v>208</v>
      </c>
      <c r="V3553" s="4" t="s">
        <v>1027</v>
      </c>
      <c r="W3553" s="4" t="s">
        <v>86</v>
      </c>
      <c r="X3553" s="4" t="s">
        <v>1350</v>
      </c>
      <c r="Y3553" s="4" t="s">
        <v>60</v>
      </c>
      <c r="Z3553" s="4" t="s">
        <v>54</v>
      </c>
      <c r="AA3553" s="4" t="s">
        <v>61</v>
      </c>
      <c r="AB3553" s="4" t="s">
        <v>62</v>
      </c>
      <c r="AC3553" s="4">
        <v>219114</v>
      </c>
      <c r="AD3553" s="4"/>
      <c r="AE3553" s="4" t="s">
        <v>5</v>
      </c>
      <c r="AF3553" s="6">
        <v>41925.479861111111</v>
      </c>
      <c r="AG3553" s="6">
        <v>41925.479861111111</v>
      </c>
      <c r="AH3553" s="5">
        <v>2014</v>
      </c>
      <c r="AI3553" s="4" t="s">
        <v>54</v>
      </c>
      <c r="AJ3553" s="4" t="s">
        <v>63</v>
      </c>
      <c r="AK3553" s="4">
        <v>262043</v>
      </c>
      <c r="AL3553" s="6">
        <v>41640</v>
      </c>
      <c r="AM3553" s="6">
        <v>41943</v>
      </c>
      <c r="AN3553" s="60" t="s">
        <v>240</v>
      </c>
      <c r="AO3553" s="4" t="s">
        <v>103</v>
      </c>
      <c r="AP3553" s="4" t="s">
        <v>965</v>
      </c>
    </row>
    <row r="3554" spans="1:42" ht="102" customHeight="1">
      <c r="A3554" s="61" t="s">
        <v>47</v>
      </c>
      <c r="B3554" s="61" t="s">
        <v>1633</v>
      </c>
      <c r="C3554" s="61" t="s">
        <v>92</v>
      </c>
      <c r="D3554" s="61" t="s">
        <v>92</v>
      </c>
      <c r="E3554" s="4" t="s">
        <v>1634</v>
      </c>
      <c r="F3554" s="61" t="s">
        <v>1635</v>
      </c>
      <c r="G3554" s="62">
        <v>2014</v>
      </c>
      <c r="H3554" s="61">
        <v>50959</v>
      </c>
      <c r="I3554" s="61">
        <v>0</v>
      </c>
      <c r="J3554" s="61" t="s">
        <v>1636</v>
      </c>
      <c r="K3554" s="4" t="s">
        <v>3</v>
      </c>
      <c r="L3554" s="4" t="s">
        <v>52</v>
      </c>
      <c r="M3554" s="61" t="s">
        <v>5620</v>
      </c>
      <c r="N3554" s="61"/>
      <c r="O3554" s="63">
        <v>41871</v>
      </c>
      <c r="P3554" s="61" t="s">
        <v>267</v>
      </c>
      <c r="Q3554" s="61" t="s">
        <v>184</v>
      </c>
      <c r="R3554" s="61" t="s">
        <v>54</v>
      </c>
      <c r="S3554" s="4" t="s">
        <v>55</v>
      </c>
      <c r="T3554" s="4" t="s">
        <v>47</v>
      </c>
      <c r="U3554" s="4" t="s">
        <v>208</v>
      </c>
      <c r="V3554" s="4" t="s">
        <v>1633</v>
      </c>
      <c r="W3554" s="4" t="s">
        <v>86</v>
      </c>
      <c r="X3554" s="4" t="s">
        <v>1637</v>
      </c>
      <c r="Y3554" s="4" t="s">
        <v>60</v>
      </c>
      <c r="Z3554" s="4" t="s">
        <v>54</v>
      </c>
      <c r="AA3554" s="4" t="s">
        <v>61</v>
      </c>
      <c r="AB3554" s="4" t="s">
        <v>62</v>
      </c>
      <c r="AC3554" s="4">
        <v>219130</v>
      </c>
      <c r="AD3554" s="4"/>
      <c r="AE3554" s="4" t="s">
        <v>5</v>
      </c>
      <c r="AF3554" s="6">
        <v>41925.490972222222</v>
      </c>
      <c r="AG3554" s="6">
        <v>41925.490972222222</v>
      </c>
      <c r="AH3554" s="5">
        <v>2014</v>
      </c>
      <c r="AI3554" s="4" t="s">
        <v>54</v>
      </c>
      <c r="AJ3554" s="4" t="s">
        <v>63</v>
      </c>
      <c r="AK3554" s="4">
        <v>71940</v>
      </c>
      <c r="AL3554" s="6">
        <v>41640</v>
      </c>
      <c r="AM3554" s="6">
        <v>42004</v>
      </c>
      <c r="AN3554" s="61" t="s">
        <v>77</v>
      </c>
      <c r="AO3554" s="4" t="s">
        <v>97</v>
      </c>
      <c r="AP3554" s="4" t="s">
        <v>131</v>
      </c>
    </row>
    <row r="3555" spans="1:42" ht="102" customHeight="1">
      <c r="A3555" s="4" t="s">
        <v>47</v>
      </c>
      <c r="B3555" s="4" t="s">
        <v>1669</v>
      </c>
      <c r="C3555" s="4" t="s">
        <v>92</v>
      </c>
      <c r="D3555" s="4" t="s">
        <v>92</v>
      </c>
      <c r="E3555" s="4" t="s">
        <v>1677</v>
      </c>
      <c r="F3555" s="60" t="s">
        <v>1678</v>
      </c>
      <c r="G3555" s="5">
        <v>2014</v>
      </c>
      <c r="H3555" s="4">
        <v>248882</v>
      </c>
      <c r="I3555" s="4">
        <v>0</v>
      </c>
      <c r="J3555" s="60" t="s">
        <v>1679</v>
      </c>
      <c r="K3555" s="4" t="s">
        <v>3</v>
      </c>
      <c r="L3555" s="4" t="s">
        <v>52</v>
      </c>
      <c r="M3555" s="4" t="s">
        <v>5622</v>
      </c>
      <c r="N3555" s="4"/>
      <c r="O3555" s="6">
        <v>41871</v>
      </c>
      <c r="P3555" s="4" t="s">
        <v>352</v>
      </c>
      <c r="Q3555" s="4" t="s">
        <v>128</v>
      </c>
      <c r="R3555" s="4" t="s">
        <v>54</v>
      </c>
      <c r="S3555" s="4" t="s">
        <v>55</v>
      </c>
      <c r="T3555" s="4" t="s">
        <v>47</v>
      </c>
      <c r="U3555" s="4" t="s">
        <v>208</v>
      </c>
      <c r="V3555" s="4" t="s">
        <v>1669</v>
      </c>
      <c r="W3555" s="4" t="s">
        <v>86</v>
      </c>
      <c r="X3555" s="4" t="s">
        <v>1673</v>
      </c>
      <c r="Y3555" s="4" t="s">
        <v>60</v>
      </c>
      <c r="Z3555" s="4" t="s">
        <v>54</v>
      </c>
      <c r="AA3555" s="4" t="s">
        <v>61</v>
      </c>
      <c r="AB3555" s="4" t="s">
        <v>62</v>
      </c>
      <c r="AC3555" s="4">
        <v>219141</v>
      </c>
      <c r="AD3555" s="4"/>
      <c r="AE3555" s="4" t="s">
        <v>5</v>
      </c>
      <c r="AF3555" s="6">
        <v>41925.508333333331</v>
      </c>
      <c r="AG3555" s="6">
        <v>41925.507638888885</v>
      </c>
      <c r="AH3555" s="5">
        <v>2014</v>
      </c>
      <c r="AI3555" s="4" t="s">
        <v>54</v>
      </c>
      <c r="AJ3555" s="4" t="s">
        <v>63</v>
      </c>
      <c r="AK3555" s="4">
        <v>586000</v>
      </c>
      <c r="AL3555" s="6">
        <v>41730</v>
      </c>
      <c r="AM3555" s="6">
        <v>42063</v>
      </c>
      <c r="AN3555" s="60" t="s">
        <v>240</v>
      </c>
      <c r="AO3555" s="4" t="s">
        <v>103</v>
      </c>
      <c r="AP3555" s="4" t="s">
        <v>168</v>
      </c>
    </row>
    <row r="3556" spans="1:42" ht="102" customHeight="1">
      <c r="A3556" s="4" t="s">
        <v>47</v>
      </c>
      <c r="B3556" s="4" t="s">
        <v>234</v>
      </c>
      <c r="C3556" s="4" t="s">
        <v>92</v>
      </c>
      <c r="D3556" s="4" t="s">
        <v>92</v>
      </c>
      <c r="E3556" s="4" t="s">
        <v>1714</v>
      </c>
      <c r="F3556" s="60" t="s">
        <v>1715</v>
      </c>
      <c r="G3556" s="5">
        <v>2014</v>
      </c>
      <c r="H3556" s="4">
        <v>240376</v>
      </c>
      <c r="I3556" s="4">
        <v>0</v>
      </c>
      <c r="J3556" s="60" t="s">
        <v>1716</v>
      </c>
      <c r="K3556" s="4" t="s">
        <v>3</v>
      </c>
      <c r="L3556" s="4" t="s">
        <v>52</v>
      </c>
      <c r="M3556" s="4" t="s">
        <v>5622</v>
      </c>
      <c r="N3556" s="4"/>
      <c r="O3556" s="6">
        <v>41871</v>
      </c>
      <c r="P3556" s="4" t="s">
        <v>254</v>
      </c>
      <c r="Q3556" s="4" t="s">
        <v>238</v>
      </c>
      <c r="R3556" s="4" t="s">
        <v>54</v>
      </c>
      <c r="S3556" s="4" t="s">
        <v>55</v>
      </c>
      <c r="T3556" s="4" t="s">
        <v>47</v>
      </c>
      <c r="U3556" s="4" t="s">
        <v>208</v>
      </c>
      <c r="V3556" s="4" t="s">
        <v>234</v>
      </c>
      <c r="W3556" s="4" t="s">
        <v>86</v>
      </c>
      <c r="X3556" s="4" t="s">
        <v>239</v>
      </c>
      <c r="Y3556" s="4" t="s">
        <v>60</v>
      </c>
      <c r="Z3556" s="4" t="s">
        <v>54</v>
      </c>
      <c r="AA3556" s="4" t="s">
        <v>61</v>
      </c>
      <c r="AB3556" s="4" t="s">
        <v>62</v>
      </c>
      <c r="AC3556" s="4">
        <v>219147</v>
      </c>
      <c r="AD3556" s="4"/>
      <c r="AE3556" s="4" t="s">
        <v>5</v>
      </c>
      <c r="AF3556" s="6">
        <v>41925.512499999997</v>
      </c>
      <c r="AG3556" s="6">
        <v>41925.512499999997</v>
      </c>
      <c r="AH3556" s="5">
        <v>2014</v>
      </c>
      <c r="AI3556" s="4" t="s">
        <v>54</v>
      </c>
      <c r="AJ3556" s="4" t="s">
        <v>63</v>
      </c>
      <c r="AK3556" s="4">
        <v>285000</v>
      </c>
      <c r="AL3556" s="6">
        <v>41760</v>
      </c>
      <c r="AM3556" s="6">
        <v>41912</v>
      </c>
      <c r="AN3556" s="60" t="s">
        <v>240</v>
      </c>
      <c r="AO3556" s="4" t="s">
        <v>97</v>
      </c>
      <c r="AP3556" s="4" t="s">
        <v>131</v>
      </c>
    </row>
    <row r="3557" spans="1:42" ht="102" customHeight="1">
      <c r="A3557" s="61" t="s">
        <v>2610</v>
      </c>
      <c r="B3557" s="61" t="s">
        <v>179</v>
      </c>
      <c r="C3557" s="61" t="s">
        <v>92</v>
      </c>
      <c r="D3557" s="61" t="s">
        <v>92</v>
      </c>
      <c r="E3557" s="4" t="s">
        <v>404</v>
      </c>
      <c r="F3557" s="61" t="s">
        <v>405</v>
      </c>
      <c r="G3557" s="62">
        <v>2014</v>
      </c>
      <c r="H3557" s="61">
        <v>1317523</v>
      </c>
      <c r="I3557" s="61">
        <v>0</v>
      </c>
      <c r="J3557" s="61" t="s">
        <v>2729</v>
      </c>
      <c r="K3557" s="4">
        <v>1000000</v>
      </c>
      <c r="L3557" s="4" t="s">
        <v>560</v>
      </c>
      <c r="M3557" s="61" t="s">
        <v>5620</v>
      </c>
      <c r="N3557" s="61" t="s">
        <v>5620</v>
      </c>
      <c r="O3557" s="63">
        <v>41871</v>
      </c>
      <c r="P3557" s="61" t="s">
        <v>402</v>
      </c>
      <c r="Q3557" s="61" t="s">
        <v>403</v>
      </c>
      <c r="R3557" s="61" t="s">
        <v>54</v>
      </c>
      <c r="S3557" s="4" t="s">
        <v>55</v>
      </c>
      <c r="T3557" s="4" t="s">
        <v>2610</v>
      </c>
      <c r="U3557" s="4" t="s">
        <v>2610</v>
      </c>
      <c r="V3557" s="4" t="s">
        <v>179</v>
      </c>
      <c r="W3557" s="4" t="s">
        <v>58</v>
      </c>
      <c r="X3557" s="4" t="s">
        <v>185</v>
      </c>
      <c r="Y3557" s="4" t="s">
        <v>60</v>
      </c>
      <c r="Z3557" s="4" t="s">
        <v>54</v>
      </c>
      <c r="AA3557" s="4" t="s">
        <v>61</v>
      </c>
      <c r="AB3557" s="4" t="s">
        <v>62</v>
      </c>
      <c r="AC3557" s="4">
        <v>218063</v>
      </c>
      <c r="AD3557" s="4"/>
      <c r="AE3557" s="4" t="s">
        <v>119</v>
      </c>
      <c r="AF3557" s="6">
        <v>41962.701388888891</v>
      </c>
      <c r="AG3557" s="6">
        <v>41899.724305555552</v>
      </c>
      <c r="AH3557" s="5">
        <v>2014</v>
      </c>
      <c r="AI3557" s="4" t="s">
        <v>54</v>
      </c>
      <c r="AJ3557" s="4" t="s">
        <v>347</v>
      </c>
      <c r="AK3557" s="4">
        <v>37290429</v>
      </c>
      <c r="AL3557" s="6">
        <v>41828</v>
      </c>
      <c r="AM3557" s="6">
        <v>42004</v>
      </c>
      <c r="AN3557" s="61" t="s">
        <v>337</v>
      </c>
      <c r="AO3557" s="4" t="s">
        <v>97</v>
      </c>
      <c r="AP3557" s="4" t="s">
        <v>131</v>
      </c>
    </row>
    <row r="3558" spans="1:42" ht="102" customHeight="1">
      <c r="A3558" s="61" t="s">
        <v>1633</v>
      </c>
      <c r="B3558" s="61" t="s">
        <v>47</v>
      </c>
      <c r="C3558" s="61" t="s">
        <v>92</v>
      </c>
      <c r="D3558" s="61" t="s">
        <v>92</v>
      </c>
      <c r="E3558" s="4" t="s">
        <v>93</v>
      </c>
      <c r="F3558" s="61" t="s">
        <v>94</v>
      </c>
      <c r="G3558" s="62">
        <v>2014</v>
      </c>
      <c r="H3558" s="61">
        <v>-50959</v>
      </c>
      <c r="I3558" s="61">
        <v>0</v>
      </c>
      <c r="J3558" s="61" t="s">
        <v>4034</v>
      </c>
      <c r="K3558" s="4"/>
      <c r="L3558" s="4" t="s">
        <v>52</v>
      </c>
      <c r="M3558" s="61" t="s">
        <v>5620</v>
      </c>
      <c r="N3558" s="61"/>
      <c r="O3558" s="63">
        <v>41871</v>
      </c>
      <c r="P3558" s="61" t="s">
        <v>96</v>
      </c>
      <c r="Q3558" s="61" t="s">
        <v>69</v>
      </c>
      <c r="R3558" s="61" t="s">
        <v>54</v>
      </c>
      <c r="S3558" s="4" t="s">
        <v>55</v>
      </c>
      <c r="T3558" s="4" t="s">
        <v>1633</v>
      </c>
      <c r="U3558" s="4" t="s">
        <v>57</v>
      </c>
      <c r="V3558" s="4" t="s">
        <v>47</v>
      </c>
      <c r="W3558" s="4" t="s">
        <v>58</v>
      </c>
      <c r="X3558" s="4" t="s">
        <v>59</v>
      </c>
      <c r="Y3558" s="4" t="s">
        <v>60</v>
      </c>
      <c r="Z3558" s="4" t="s">
        <v>54</v>
      </c>
      <c r="AA3558" s="4" t="s">
        <v>61</v>
      </c>
      <c r="AB3558" s="4" t="s">
        <v>62</v>
      </c>
      <c r="AC3558" s="4">
        <v>219131</v>
      </c>
      <c r="AD3558" s="4"/>
      <c r="AE3558" s="4" t="s">
        <v>5</v>
      </c>
      <c r="AF3558" s="6">
        <v>41925.490972222222</v>
      </c>
      <c r="AG3558" s="6">
        <v>41925.490972222222</v>
      </c>
      <c r="AH3558" s="5">
        <v>2014</v>
      </c>
      <c r="AI3558" s="4" t="s">
        <v>54</v>
      </c>
      <c r="AJ3558" s="4" t="s">
        <v>63</v>
      </c>
      <c r="AK3558" s="4">
        <v>0</v>
      </c>
      <c r="AL3558" s="6">
        <v>41640</v>
      </c>
      <c r="AM3558" s="6">
        <v>42004</v>
      </c>
      <c r="AN3558" s="61" t="s">
        <v>77</v>
      </c>
      <c r="AO3558" s="4" t="s">
        <v>97</v>
      </c>
      <c r="AP3558" s="4" t="s">
        <v>79</v>
      </c>
    </row>
    <row r="3559" spans="1:42" ht="102" customHeight="1">
      <c r="A3559" s="61" t="s">
        <v>1669</v>
      </c>
      <c r="B3559" s="61" t="s">
        <v>47</v>
      </c>
      <c r="C3559" s="61" t="s">
        <v>92</v>
      </c>
      <c r="D3559" s="61" t="s">
        <v>92</v>
      </c>
      <c r="E3559" s="4" t="s">
        <v>93</v>
      </c>
      <c r="F3559" s="61" t="s">
        <v>94</v>
      </c>
      <c r="G3559" s="62">
        <v>2014</v>
      </c>
      <c r="H3559" s="61">
        <v>-248882</v>
      </c>
      <c r="I3559" s="61">
        <v>0</v>
      </c>
      <c r="J3559" s="61" t="s">
        <v>4730</v>
      </c>
      <c r="K3559" s="4"/>
      <c r="L3559" s="4" t="s">
        <v>52</v>
      </c>
      <c r="M3559" s="61" t="s">
        <v>5620</v>
      </c>
      <c r="N3559" s="61"/>
      <c r="O3559" s="63">
        <v>41871</v>
      </c>
      <c r="P3559" s="61" t="s">
        <v>96</v>
      </c>
      <c r="Q3559" s="61" t="s">
        <v>69</v>
      </c>
      <c r="R3559" s="61" t="s">
        <v>54</v>
      </c>
      <c r="S3559" s="4" t="s">
        <v>55</v>
      </c>
      <c r="T3559" s="4" t="s">
        <v>1669</v>
      </c>
      <c r="U3559" s="4" t="s">
        <v>57</v>
      </c>
      <c r="V3559" s="4" t="s">
        <v>47</v>
      </c>
      <c r="W3559" s="4" t="s">
        <v>58</v>
      </c>
      <c r="X3559" s="4" t="s">
        <v>59</v>
      </c>
      <c r="Y3559" s="4" t="s">
        <v>60</v>
      </c>
      <c r="Z3559" s="4" t="s">
        <v>54</v>
      </c>
      <c r="AA3559" s="4" t="s">
        <v>61</v>
      </c>
      <c r="AB3559" s="4" t="s">
        <v>62</v>
      </c>
      <c r="AC3559" s="4">
        <v>219143</v>
      </c>
      <c r="AD3559" s="4"/>
      <c r="AE3559" s="4" t="s">
        <v>5</v>
      </c>
      <c r="AF3559" s="6">
        <v>41925.507638888885</v>
      </c>
      <c r="AG3559" s="6">
        <v>41925.507638888885</v>
      </c>
      <c r="AH3559" s="5">
        <v>2014</v>
      </c>
      <c r="AI3559" s="4" t="s">
        <v>54</v>
      </c>
      <c r="AJ3559" s="4" t="s">
        <v>63</v>
      </c>
      <c r="AK3559" s="4">
        <v>0</v>
      </c>
      <c r="AL3559" s="6">
        <v>41640</v>
      </c>
      <c r="AM3559" s="6">
        <v>42004</v>
      </c>
      <c r="AN3559" s="61" t="s">
        <v>77</v>
      </c>
      <c r="AO3559" s="4" t="s">
        <v>97</v>
      </c>
      <c r="AP3559" s="4" t="s">
        <v>79</v>
      </c>
    </row>
    <row r="3560" spans="1:42" ht="102" customHeight="1">
      <c r="A3560" s="61" t="s">
        <v>234</v>
      </c>
      <c r="B3560" s="61" t="s">
        <v>47</v>
      </c>
      <c r="C3560" s="61" t="s">
        <v>92</v>
      </c>
      <c r="D3560" s="61" t="s">
        <v>92</v>
      </c>
      <c r="E3560" s="4" t="s">
        <v>93</v>
      </c>
      <c r="F3560" s="61" t="s">
        <v>94</v>
      </c>
      <c r="G3560" s="62">
        <v>2014</v>
      </c>
      <c r="H3560" s="61">
        <v>-240376</v>
      </c>
      <c r="I3560" s="61">
        <v>0</v>
      </c>
      <c r="J3560" s="61" t="s">
        <v>5316</v>
      </c>
      <c r="K3560" s="4"/>
      <c r="L3560" s="4" t="s">
        <v>52</v>
      </c>
      <c r="M3560" s="61" t="s">
        <v>5620</v>
      </c>
      <c r="N3560" s="61"/>
      <c r="O3560" s="63">
        <v>41871</v>
      </c>
      <c r="P3560" s="61" t="s">
        <v>96</v>
      </c>
      <c r="Q3560" s="61" t="s">
        <v>69</v>
      </c>
      <c r="R3560" s="61" t="s">
        <v>54</v>
      </c>
      <c r="S3560" s="4" t="s">
        <v>55</v>
      </c>
      <c r="T3560" s="4" t="s">
        <v>234</v>
      </c>
      <c r="U3560" s="4" t="s">
        <v>57</v>
      </c>
      <c r="V3560" s="4" t="s">
        <v>47</v>
      </c>
      <c r="W3560" s="4" t="s">
        <v>58</v>
      </c>
      <c r="X3560" s="4" t="s">
        <v>59</v>
      </c>
      <c r="Y3560" s="4" t="s">
        <v>60</v>
      </c>
      <c r="Z3560" s="4" t="s">
        <v>54</v>
      </c>
      <c r="AA3560" s="4" t="s">
        <v>61</v>
      </c>
      <c r="AB3560" s="4" t="s">
        <v>62</v>
      </c>
      <c r="AC3560" s="4">
        <v>219148</v>
      </c>
      <c r="AD3560" s="4"/>
      <c r="AE3560" s="4" t="s">
        <v>5</v>
      </c>
      <c r="AF3560" s="6">
        <v>41925.512499999997</v>
      </c>
      <c r="AG3560" s="6">
        <v>41925.512499999997</v>
      </c>
      <c r="AH3560" s="5">
        <v>2014</v>
      </c>
      <c r="AI3560" s="4" t="s">
        <v>54</v>
      </c>
      <c r="AJ3560" s="4" t="s">
        <v>63</v>
      </c>
      <c r="AK3560" s="4">
        <v>0</v>
      </c>
      <c r="AL3560" s="6">
        <v>41640</v>
      </c>
      <c r="AM3560" s="6">
        <v>42004</v>
      </c>
      <c r="AN3560" s="61" t="s">
        <v>77</v>
      </c>
      <c r="AO3560" s="4" t="s">
        <v>97</v>
      </c>
      <c r="AP3560" s="4" t="s">
        <v>79</v>
      </c>
    </row>
    <row r="3561" spans="1:42" ht="102" customHeight="1">
      <c r="A3561" s="61" t="s">
        <v>2610</v>
      </c>
      <c r="B3561" s="61" t="s">
        <v>211</v>
      </c>
      <c r="C3561" s="61" t="s">
        <v>92</v>
      </c>
      <c r="D3561" s="61" t="s">
        <v>92</v>
      </c>
      <c r="E3561" s="4" t="s">
        <v>216</v>
      </c>
      <c r="F3561" s="61" t="s">
        <v>213</v>
      </c>
      <c r="G3561" s="62">
        <v>2014</v>
      </c>
      <c r="H3561" s="61">
        <v>635324</v>
      </c>
      <c r="I3561" s="61">
        <v>0</v>
      </c>
      <c r="J3561" s="61" t="s">
        <v>2684</v>
      </c>
      <c r="K3561" s="4">
        <v>500000</v>
      </c>
      <c r="L3561" s="4" t="s">
        <v>560</v>
      </c>
      <c r="M3561" s="61" t="s">
        <v>5620</v>
      </c>
      <c r="N3561" s="61"/>
      <c r="O3561" s="63">
        <v>41873</v>
      </c>
      <c r="P3561" s="61" t="s">
        <v>218</v>
      </c>
      <c r="Q3561" s="61" t="s">
        <v>53</v>
      </c>
      <c r="R3561" s="61" t="s">
        <v>54</v>
      </c>
      <c r="S3561" s="4" t="s">
        <v>55</v>
      </c>
      <c r="T3561" s="4" t="s">
        <v>2610</v>
      </c>
      <c r="U3561" s="4" t="s">
        <v>2610</v>
      </c>
      <c r="V3561" s="4" t="s">
        <v>211</v>
      </c>
      <c r="W3561" s="4" t="s">
        <v>58</v>
      </c>
      <c r="X3561" s="4" t="s">
        <v>215</v>
      </c>
      <c r="Y3561" s="4" t="s">
        <v>60</v>
      </c>
      <c r="Z3561" s="4" t="s">
        <v>54</v>
      </c>
      <c r="AA3561" s="4" t="s">
        <v>61</v>
      </c>
      <c r="AB3561" s="4" t="s">
        <v>62</v>
      </c>
      <c r="AC3561" s="4">
        <v>217138</v>
      </c>
      <c r="AD3561" s="4"/>
      <c r="AE3561" s="4" t="s">
        <v>119</v>
      </c>
      <c r="AF3561" s="6">
        <v>41936.741666666661</v>
      </c>
      <c r="AG3561" s="6">
        <v>41876.53125</v>
      </c>
      <c r="AH3561" s="5">
        <v>2014</v>
      </c>
      <c r="AI3561" s="4" t="s">
        <v>54</v>
      </c>
      <c r="AJ3561" s="4" t="s">
        <v>63</v>
      </c>
      <c r="AK3561" s="4">
        <v>7698749</v>
      </c>
      <c r="AL3561" s="6">
        <v>41640</v>
      </c>
      <c r="AM3561" s="6">
        <v>42004</v>
      </c>
      <c r="AN3561" s="61" t="s">
        <v>77</v>
      </c>
      <c r="AO3561" s="4" t="s">
        <v>97</v>
      </c>
      <c r="AP3561" s="4" t="s">
        <v>131</v>
      </c>
    </row>
    <row r="3562" spans="1:42" ht="102" customHeight="1">
      <c r="A3562" s="61" t="s">
        <v>2782</v>
      </c>
      <c r="B3562" s="61" t="s">
        <v>179</v>
      </c>
      <c r="C3562" s="61" t="s">
        <v>92</v>
      </c>
      <c r="D3562" s="61" t="s">
        <v>92</v>
      </c>
      <c r="E3562" s="4" t="s">
        <v>407</v>
      </c>
      <c r="F3562" s="61" t="s">
        <v>408</v>
      </c>
      <c r="G3562" s="62">
        <v>2014</v>
      </c>
      <c r="H3562" s="61">
        <v>49980</v>
      </c>
      <c r="I3562" s="61">
        <v>0</v>
      </c>
      <c r="J3562" s="61" t="s">
        <v>409</v>
      </c>
      <c r="K3562" s="4" t="s">
        <v>3</v>
      </c>
      <c r="L3562" s="4" t="s">
        <v>52</v>
      </c>
      <c r="M3562" s="61" t="s">
        <v>5620</v>
      </c>
      <c r="N3562" s="61"/>
      <c r="O3562" s="63">
        <v>41873</v>
      </c>
      <c r="P3562" s="61" t="s">
        <v>96</v>
      </c>
      <c r="Q3562" s="61" t="s">
        <v>69</v>
      </c>
      <c r="R3562" s="61" t="s">
        <v>54</v>
      </c>
      <c r="S3562" s="4" t="s">
        <v>55</v>
      </c>
      <c r="T3562" s="4" t="s">
        <v>2782</v>
      </c>
      <c r="U3562" s="4" t="s">
        <v>2782</v>
      </c>
      <c r="V3562" s="4" t="s">
        <v>179</v>
      </c>
      <c r="W3562" s="4" t="s">
        <v>58</v>
      </c>
      <c r="X3562" s="4" t="s">
        <v>185</v>
      </c>
      <c r="Y3562" s="4" t="s">
        <v>60</v>
      </c>
      <c r="Z3562" s="4" t="s">
        <v>54</v>
      </c>
      <c r="AA3562" s="4" t="s">
        <v>61</v>
      </c>
      <c r="AB3562" s="4" t="s">
        <v>62</v>
      </c>
      <c r="AC3562" s="4">
        <v>221280</v>
      </c>
      <c r="AD3562" s="4"/>
      <c r="AE3562" s="4" t="s">
        <v>70</v>
      </c>
      <c r="AF3562" s="6">
        <v>41963.536805555552</v>
      </c>
      <c r="AG3562" s="6">
        <v>41963.536805555552</v>
      </c>
      <c r="AH3562" s="5">
        <v>2014</v>
      </c>
      <c r="AI3562" s="4" t="s">
        <v>54</v>
      </c>
      <c r="AJ3562" s="4" t="s">
        <v>63</v>
      </c>
      <c r="AK3562" s="4">
        <v>0</v>
      </c>
      <c r="AL3562" s="6">
        <v>41640</v>
      </c>
      <c r="AM3562" s="6">
        <v>42004</v>
      </c>
      <c r="AN3562" s="61" t="s">
        <v>77</v>
      </c>
      <c r="AO3562" s="4" t="s">
        <v>78</v>
      </c>
      <c r="AP3562" s="4" t="s">
        <v>79</v>
      </c>
    </row>
    <row r="3563" spans="1:42" ht="102" customHeight="1">
      <c r="A3563" s="61" t="s">
        <v>2606</v>
      </c>
      <c r="B3563" s="61" t="s">
        <v>179</v>
      </c>
      <c r="C3563" s="61" t="s">
        <v>92</v>
      </c>
      <c r="D3563" s="61" t="s">
        <v>92</v>
      </c>
      <c r="E3563" s="4" t="s">
        <v>717</v>
      </c>
      <c r="F3563" s="61" t="s">
        <v>718</v>
      </c>
      <c r="G3563" s="62">
        <v>2014</v>
      </c>
      <c r="H3563" s="61">
        <v>9358</v>
      </c>
      <c r="I3563" s="61">
        <v>0</v>
      </c>
      <c r="J3563" s="61" t="s">
        <v>4245</v>
      </c>
      <c r="K3563" s="4">
        <v>7000</v>
      </c>
      <c r="L3563" s="4" t="s">
        <v>560</v>
      </c>
      <c r="M3563" s="61" t="s">
        <v>5620</v>
      </c>
      <c r="N3563" s="61" t="s">
        <v>5620</v>
      </c>
      <c r="O3563" s="63">
        <v>41873</v>
      </c>
      <c r="P3563" s="61" t="s">
        <v>267</v>
      </c>
      <c r="Q3563" s="61" t="s">
        <v>184</v>
      </c>
      <c r="R3563" s="61" t="s">
        <v>54</v>
      </c>
      <c r="S3563" s="4" t="s">
        <v>55</v>
      </c>
      <c r="T3563" s="4" t="s">
        <v>2606</v>
      </c>
      <c r="U3563" s="4" t="s">
        <v>2606</v>
      </c>
      <c r="V3563" s="4" t="s">
        <v>179</v>
      </c>
      <c r="W3563" s="4" t="s">
        <v>58</v>
      </c>
      <c r="X3563" s="4" t="s">
        <v>185</v>
      </c>
      <c r="Y3563" s="4" t="s">
        <v>60</v>
      </c>
      <c r="Z3563" s="4" t="s">
        <v>54</v>
      </c>
      <c r="AA3563" s="4" t="s">
        <v>61</v>
      </c>
      <c r="AB3563" s="4" t="s">
        <v>62</v>
      </c>
      <c r="AC3563" s="4">
        <v>217804</v>
      </c>
      <c r="AD3563" s="4"/>
      <c r="AE3563" s="4" t="s">
        <v>70</v>
      </c>
      <c r="AF3563" s="6">
        <v>41890.617361111108</v>
      </c>
      <c r="AG3563" s="6">
        <v>41890.617361111108</v>
      </c>
      <c r="AH3563" s="5">
        <v>2014</v>
      </c>
      <c r="AI3563" s="4" t="s">
        <v>54</v>
      </c>
      <c r="AJ3563" s="4" t="s">
        <v>347</v>
      </c>
      <c r="AK3563" s="4">
        <v>5100000</v>
      </c>
      <c r="AL3563" s="6">
        <v>41828</v>
      </c>
      <c r="AM3563" s="6">
        <v>42004</v>
      </c>
      <c r="AN3563" s="61" t="s">
        <v>337</v>
      </c>
      <c r="AO3563" s="4" t="s">
        <v>97</v>
      </c>
      <c r="AP3563" s="4" t="s">
        <v>168</v>
      </c>
    </row>
    <row r="3564" spans="1:42" ht="102" customHeight="1">
      <c r="A3564" s="61" t="s">
        <v>4797</v>
      </c>
      <c r="B3564" s="61" t="s">
        <v>179</v>
      </c>
      <c r="C3564" s="61" t="s">
        <v>92</v>
      </c>
      <c r="D3564" s="61" t="s">
        <v>92</v>
      </c>
      <c r="E3564" s="4" t="s">
        <v>407</v>
      </c>
      <c r="F3564" s="61" t="s">
        <v>408</v>
      </c>
      <c r="G3564" s="62">
        <v>2014</v>
      </c>
      <c r="H3564" s="61">
        <v>844595</v>
      </c>
      <c r="I3564" s="61">
        <v>0</v>
      </c>
      <c r="J3564" s="61" t="s">
        <v>4847</v>
      </c>
      <c r="K3564" s="4">
        <v>500000</v>
      </c>
      <c r="L3564" s="4" t="s">
        <v>725</v>
      </c>
      <c r="M3564" s="61" t="s">
        <v>5620</v>
      </c>
      <c r="N3564" s="61"/>
      <c r="O3564" s="63">
        <v>41873</v>
      </c>
      <c r="P3564" s="61" t="s">
        <v>96</v>
      </c>
      <c r="Q3564" s="61" t="s">
        <v>69</v>
      </c>
      <c r="R3564" s="61" t="s">
        <v>54</v>
      </c>
      <c r="S3564" s="4" t="s">
        <v>55</v>
      </c>
      <c r="T3564" s="4" t="s">
        <v>4797</v>
      </c>
      <c r="U3564" s="4" t="s">
        <v>4801</v>
      </c>
      <c r="V3564" s="4" t="s">
        <v>179</v>
      </c>
      <c r="W3564" s="4" t="s">
        <v>58</v>
      </c>
      <c r="X3564" s="4" t="s">
        <v>185</v>
      </c>
      <c r="Y3564" s="4" t="s">
        <v>60</v>
      </c>
      <c r="Z3564" s="4" t="s">
        <v>54</v>
      </c>
      <c r="AA3564" s="4" t="s">
        <v>61</v>
      </c>
      <c r="AB3564" s="4" t="s">
        <v>62</v>
      </c>
      <c r="AC3564" s="4">
        <v>217803</v>
      </c>
      <c r="AD3564" s="4"/>
      <c r="AE3564" s="4" t="s">
        <v>70</v>
      </c>
      <c r="AF3564" s="6">
        <v>41890.615972222222</v>
      </c>
      <c r="AG3564" s="6">
        <v>41890.615972222222</v>
      </c>
      <c r="AH3564" s="5">
        <v>2014</v>
      </c>
      <c r="AI3564" s="4" t="s">
        <v>54</v>
      </c>
      <c r="AJ3564" s="4" t="s">
        <v>63</v>
      </c>
      <c r="AK3564" s="4">
        <v>0</v>
      </c>
      <c r="AL3564" s="6">
        <v>41640</v>
      </c>
      <c r="AM3564" s="6">
        <v>42004</v>
      </c>
      <c r="AN3564" s="61" t="s">
        <v>77</v>
      </c>
      <c r="AO3564" s="4" t="s">
        <v>78</v>
      </c>
      <c r="AP3564" s="4" t="s">
        <v>79</v>
      </c>
    </row>
    <row r="3565" spans="1:42" ht="102" customHeight="1">
      <c r="A3565" s="61" t="s">
        <v>2865</v>
      </c>
      <c r="B3565" s="61" t="s">
        <v>179</v>
      </c>
      <c r="C3565" s="61" t="s">
        <v>92</v>
      </c>
      <c r="D3565" s="61" t="s">
        <v>92</v>
      </c>
      <c r="E3565" s="4" t="s">
        <v>2883</v>
      </c>
      <c r="F3565" s="61" t="s">
        <v>2884</v>
      </c>
      <c r="G3565" s="62">
        <v>2014</v>
      </c>
      <c r="H3565" s="61">
        <v>2500000</v>
      </c>
      <c r="I3565" s="61">
        <v>0</v>
      </c>
      <c r="J3565" s="61" t="s">
        <v>2885</v>
      </c>
      <c r="K3565" s="4" t="s">
        <v>3</v>
      </c>
      <c r="L3565" s="4" t="s">
        <v>52</v>
      </c>
      <c r="M3565" s="61" t="s">
        <v>5620</v>
      </c>
      <c r="N3565" s="61" t="s">
        <v>5620</v>
      </c>
      <c r="O3565" s="63">
        <v>41875</v>
      </c>
      <c r="P3565" s="61" t="s">
        <v>958</v>
      </c>
      <c r="Q3565" s="61" t="s">
        <v>137</v>
      </c>
      <c r="R3565" s="61" t="s">
        <v>54</v>
      </c>
      <c r="S3565" s="4" t="s">
        <v>84</v>
      </c>
      <c r="T3565" s="4" t="s">
        <v>2865</v>
      </c>
      <c r="U3565" s="4" t="s">
        <v>2865</v>
      </c>
      <c r="V3565" s="4" t="s">
        <v>179</v>
      </c>
      <c r="W3565" s="4" t="s">
        <v>58</v>
      </c>
      <c r="X3565" s="4" t="s">
        <v>185</v>
      </c>
      <c r="Y3565" s="4" t="s">
        <v>60</v>
      </c>
      <c r="Z3565" s="4" t="s">
        <v>54</v>
      </c>
      <c r="AA3565" s="4" t="s">
        <v>61</v>
      </c>
      <c r="AB3565" s="4" t="s">
        <v>62</v>
      </c>
      <c r="AC3565" s="4">
        <v>217784</v>
      </c>
      <c r="AD3565" s="4"/>
      <c r="AE3565" s="4" t="s">
        <v>70</v>
      </c>
      <c r="AF3565" s="6">
        <v>41890.547916666663</v>
      </c>
      <c r="AG3565" s="6">
        <v>41890.500694444439</v>
      </c>
      <c r="AH3565" s="5">
        <v>2014</v>
      </c>
      <c r="AI3565" s="4" t="s">
        <v>54</v>
      </c>
      <c r="AJ3565" s="4" t="s">
        <v>63</v>
      </c>
      <c r="AK3565" s="4">
        <v>2664000</v>
      </c>
      <c r="AL3565" s="6">
        <v>41640</v>
      </c>
      <c r="AM3565" s="6">
        <v>42004</v>
      </c>
      <c r="AN3565" s="61" t="s">
        <v>337</v>
      </c>
      <c r="AO3565" s="4" t="s">
        <v>97</v>
      </c>
      <c r="AP3565" s="4" t="s">
        <v>965</v>
      </c>
    </row>
    <row r="3566" spans="1:42" ht="102" customHeight="1">
      <c r="A3566" s="61" t="s">
        <v>57</v>
      </c>
      <c r="B3566" s="61" t="s">
        <v>179</v>
      </c>
      <c r="C3566" s="61" t="s">
        <v>92</v>
      </c>
      <c r="D3566" s="61" t="s">
        <v>92</v>
      </c>
      <c r="E3566" s="4" t="s">
        <v>404</v>
      </c>
      <c r="F3566" s="61" t="s">
        <v>405</v>
      </c>
      <c r="G3566" s="62">
        <v>2014</v>
      </c>
      <c r="H3566" s="61">
        <v>3000000</v>
      </c>
      <c r="I3566" s="61">
        <v>0</v>
      </c>
      <c r="J3566" s="61" t="s">
        <v>3893</v>
      </c>
      <c r="K3566" s="4" t="s">
        <v>3</v>
      </c>
      <c r="L3566" s="4" t="s">
        <v>52</v>
      </c>
      <c r="M3566" s="61" t="s">
        <v>5620</v>
      </c>
      <c r="N3566" s="61" t="s">
        <v>5620</v>
      </c>
      <c r="O3566" s="63">
        <v>41875</v>
      </c>
      <c r="P3566" s="61" t="s">
        <v>402</v>
      </c>
      <c r="Q3566" s="61" t="s">
        <v>403</v>
      </c>
      <c r="R3566" s="61" t="s">
        <v>54</v>
      </c>
      <c r="S3566" s="4" t="s">
        <v>55</v>
      </c>
      <c r="T3566" s="4" t="s">
        <v>57</v>
      </c>
      <c r="U3566" s="4" t="s">
        <v>57</v>
      </c>
      <c r="V3566" s="4" t="s">
        <v>179</v>
      </c>
      <c r="W3566" s="4" t="s">
        <v>58</v>
      </c>
      <c r="X3566" s="4" t="s">
        <v>185</v>
      </c>
      <c r="Y3566" s="4" t="s">
        <v>60</v>
      </c>
      <c r="Z3566" s="4" t="s">
        <v>54</v>
      </c>
      <c r="AA3566" s="4" t="s">
        <v>61</v>
      </c>
      <c r="AB3566" s="4" t="s">
        <v>62</v>
      </c>
      <c r="AC3566" s="4">
        <v>217814</v>
      </c>
      <c r="AD3566" s="4"/>
      <c r="AE3566" s="4" t="s">
        <v>70</v>
      </c>
      <c r="AF3566" s="6">
        <v>41963.634722222218</v>
      </c>
      <c r="AG3566" s="6">
        <v>41890.633333333331</v>
      </c>
      <c r="AH3566" s="5">
        <v>2014</v>
      </c>
      <c r="AI3566" s="4" t="s">
        <v>54</v>
      </c>
      <c r="AJ3566" s="4" t="s">
        <v>347</v>
      </c>
      <c r="AK3566" s="4">
        <v>37290429</v>
      </c>
      <c r="AL3566" s="6">
        <v>41828</v>
      </c>
      <c r="AM3566" s="6">
        <v>42004</v>
      </c>
      <c r="AN3566" s="61" t="s">
        <v>337</v>
      </c>
      <c r="AO3566" s="4" t="s">
        <v>97</v>
      </c>
      <c r="AP3566" s="4" t="s">
        <v>131</v>
      </c>
    </row>
    <row r="3567" spans="1:42" ht="102" customHeight="1">
      <c r="A3567" s="61" t="s">
        <v>57</v>
      </c>
      <c r="B3567" s="61" t="s">
        <v>179</v>
      </c>
      <c r="C3567" s="61" t="s">
        <v>92</v>
      </c>
      <c r="D3567" s="61" t="s">
        <v>92</v>
      </c>
      <c r="E3567" s="4" t="s">
        <v>392</v>
      </c>
      <c r="F3567" s="61" t="s">
        <v>393</v>
      </c>
      <c r="G3567" s="62">
        <v>2014</v>
      </c>
      <c r="H3567" s="61">
        <v>146045</v>
      </c>
      <c r="I3567" s="61">
        <v>0</v>
      </c>
      <c r="J3567" s="61" t="s">
        <v>3882</v>
      </c>
      <c r="K3567" s="4" t="s">
        <v>3</v>
      </c>
      <c r="L3567" s="4" t="s">
        <v>52</v>
      </c>
      <c r="M3567" s="61" t="s">
        <v>5620</v>
      </c>
      <c r="N3567" s="61" t="s">
        <v>5620</v>
      </c>
      <c r="O3567" s="63">
        <v>41876</v>
      </c>
      <c r="P3567" s="61" t="s">
        <v>352</v>
      </c>
      <c r="Q3567" s="61" t="s">
        <v>196</v>
      </c>
      <c r="R3567" s="61" t="s">
        <v>54</v>
      </c>
      <c r="S3567" s="4" t="s">
        <v>55</v>
      </c>
      <c r="T3567" s="4" t="s">
        <v>57</v>
      </c>
      <c r="U3567" s="4" t="s">
        <v>57</v>
      </c>
      <c r="V3567" s="4" t="s">
        <v>179</v>
      </c>
      <c r="W3567" s="4" t="s">
        <v>58</v>
      </c>
      <c r="X3567" s="4" t="s">
        <v>185</v>
      </c>
      <c r="Y3567" s="4" t="s">
        <v>60</v>
      </c>
      <c r="Z3567" s="4" t="s">
        <v>54</v>
      </c>
      <c r="AA3567" s="4" t="s">
        <v>61</v>
      </c>
      <c r="AB3567" s="4" t="s">
        <v>105</v>
      </c>
      <c r="AC3567" s="4">
        <v>221338</v>
      </c>
      <c r="AD3567" s="4"/>
      <c r="AE3567" s="4" t="s">
        <v>70</v>
      </c>
      <c r="AF3567" s="6">
        <v>41963.679166666661</v>
      </c>
      <c r="AG3567" s="6">
        <v>41963.678472222222</v>
      </c>
      <c r="AH3567" s="5">
        <v>2014</v>
      </c>
      <c r="AI3567" s="4" t="s">
        <v>54</v>
      </c>
      <c r="AJ3567" s="4" t="s">
        <v>347</v>
      </c>
      <c r="AK3567" s="4">
        <v>150195000</v>
      </c>
      <c r="AL3567" s="6">
        <v>41828</v>
      </c>
      <c r="AM3567" s="6">
        <v>42004</v>
      </c>
      <c r="AN3567" s="61" t="s">
        <v>337</v>
      </c>
      <c r="AO3567" s="4" t="s">
        <v>97</v>
      </c>
      <c r="AP3567" s="4" t="s">
        <v>168</v>
      </c>
    </row>
    <row r="3568" spans="1:42" ht="102" customHeight="1">
      <c r="A3568" s="61" t="s">
        <v>1739</v>
      </c>
      <c r="B3568" s="61" t="s">
        <v>132</v>
      </c>
      <c r="C3568" s="61" t="s">
        <v>92</v>
      </c>
      <c r="D3568" s="61" t="s">
        <v>92</v>
      </c>
      <c r="E3568" s="4" t="s">
        <v>310</v>
      </c>
      <c r="F3568" s="61" t="s">
        <v>311</v>
      </c>
      <c r="G3568" s="62">
        <v>2014</v>
      </c>
      <c r="H3568" s="61">
        <v>93583</v>
      </c>
      <c r="I3568" s="61">
        <v>0</v>
      </c>
      <c r="J3568" s="61" t="s">
        <v>311</v>
      </c>
      <c r="K3568" s="4" t="s">
        <v>3</v>
      </c>
      <c r="L3568" s="4" t="s">
        <v>52</v>
      </c>
      <c r="M3568" s="61" t="s">
        <v>5620</v>
      </c>
      <c r="N3568" s="61"/>
      <c r="O3568" s="63">
        <v>41877</v>
      </c>
      <c r="P3568" s="61" t="s">
        <v>96</v>
      </c>
      <c r="Q3568" s="61" t="s">
        <v>69</v>
      </c>
      <c r="R3568" s="61" t="s">
        <v>54</v>
      </c>
      <c r="S3568" s="4" t="s">
        <v>55</v>
      </c>
      <c r="T3568" s="4" t="s">
        <v>1739</v>
      </c>
      <c r="U3568" s="4" t="s">
        <v>1739</v>
      </c>
      <c r="V3568" s="4" t="s">
        <v>132</v>
      </c>
      <c r="W3568" s="4" t="s">
        <v>58</v>
      </c>
      <c r="X3568" s="4" t="s">
        <v>138</v>
      </c>
      <c r="Y3568" s="4" t="s">
        <v>60</v>
      </c>
      <c r="Z3568" s="4" t="s">
        <v>54</v>
      </c>
      <c r="AA3568" s="4" t="s">
        <v>61</v>
      </c>
      <c r="AB3568" s="4" t="s">
        <v>62</v>
      </c>
      <c r="AC3568" s="4">
        <v>218559</v>
      </c>
      <c r="AD3568" s="4"/>
      <c r="AE3568" s="4" t="s">
        <v>70</v>
      </c>
      <c r="AF3568" s="6">
        <v>41912.522916666661</v>
      </c>
      <c r="AG3568" s="6">
        <v>41912.522916666661</v>
      </c>
      <c r="AH3568" s="5">
        <v>2014</v>
      </c>
      <c r="AI3568" s="4" t="s">
        <v>54</v>
      </c>
      <c r="AJ3568" s="4" t="s">
        <v>63</v>
      </c>
      <c r="AK3568" s="4">
        <v>0</v>
      </c>
      <c r="AL3568" s="6">
        <v>41640</v>
      </c>
      <c r="AM3568" s="6">
        <v>42004</v>
      </c>
      <c r="AN3568" s="61" t="s">
        <v>77</v>
      </c>
      <c r="AO3568" s="4" t="s">
        <v>78</v>
      </c>
      <c r="AP3568" s="4" t="s">
        <v>79</v>
      </c>
    </row>
    <row r="3569" spans="1:42" ht="102" customHeight="1">
      <c r="A3569" s="61" t="s">
        <v>5094</v>
      </c>
      <c r="B3569" s="61" t="s">
        <v>179</v>
      </c>
      <c r="C3569" s="61" t="s">
        <v>92</v>
      </c>
      <c r="D3569" s="61" t="s">
        <v>92</v>
      </c>
      <c r="E3569" s="4" t="s">
        <v>407</v>
      </c>
      <c r="F3569" s="61" t="s">
        <v>408</v>
      </c>
      <c r="G3569" s="62">
        <v>2014</v>
      </c>
      <c r="H3569" s="61">
        <v>32000000</v>
      </c>
      <c r="I3569" s="61">
        <v>0</v>
      </c>
      <c r="J3569" s="61" t="s">
        <v>408</v>
      </c>
      <c r="K3569" s="4" t="s">
        <v>3</v>
      </c>
      <c r="L3569" s="4" t="s">
        <v>52</v>
      </c>
      <c r="M3569" s="61" t="s">
        <v>5620</v>
      </c>
      <c r="N3569" s="61"/>
      <c r="O3569" s="63">
        <v>41877</v>
      </c>
      <c r="P3569" s="61" t="s">
        <v>96</v>
      </c>
      <c r="Q3569" s="61" t="s">
        <v>69</v>
      </c>
      <c r="R3569" s="61" t="s">
        <v>54</v>
      </c>
      <c r="S3569" s="4" t="s">
        <v>55</v>
      </c>
      <c r="T3569" s="4" t="s">
        <v>5094</v>
      </c>
      <c r="U3569" s="4" t="s">
        <v>5098</v>
      </c>
      <c r="V3569" s="4" t="s">
        <v>179</v>
      </c>
      <c r="W3569" s="4" t="s">
        <v>58</v>
      </c>
      <c r="X3569" s="4" t="s">
        <v>185</v>
      </c>
      <c r="Y3569" s="4" t="s">
        <v>60</v>
      </c>
      <c r="Z3569" s="4" t="s">
        <v>54</v>
      </c>
      <c r="AA3569" s="4" t="s">
        <v>61</v>
      </c>
      <c r="AB3569" s="4" t="s">
        <v>62</v>
      </c>
      <c r="AC3569" s="4">
        <v>217806</v>
      </c>
      <c r="AD3569" s="4"/>
      <c r="AE3569" s="4" t="s">
        <v>70</v>
      </c>
      <c r="AF3569" s="6">
        <v>41890.624305555553</v>
      </c>
      <c r="AG3569" s="6">
        <v>41890.624305555553</v>
      </c>
      <c r="AH3569" s="5">
        <v>2014</v>
      </c>
      <c r="AI3569" s="4" t="s">
        <v>54</v>
      </c>
      <c r="AJ3569" s="4" t="s">
        <v>63</v>
      </c>
      <c r="AK3569" s="4">
        <v>0</v>
      </c>
      <c r="AL3569" s="6">
        <v>41640</v>
      </c>
      <c r="AM3569" s="6">
        <v>42004</v>
      </c>
      <c r="AN3569" s="61" t="s">
        <v>77</v>
      </c>
      <c r="AO3569" s="4" t="s">
        <v>78</v>
      </c>
      <c r="AP3569" s="4" t="s">
        <v>79</v>
      </c>
    </row>
    <row r="3570" spans="1:42" ht="102" customHeight="1">
      <c r="A3570" s="61" t="s">
        <v>47</v>
      </c>
      <c r="B3570" s="61" t="s">
        <v>132</v>
      </c>
      <c r="C3570" s="61" t="s">
        <v>92</v>
      </c>
      <c r="D3570" s="61" t="s">
        <v>92</v>
      </c>
      <c r="E3570" s="4" t="s">
        <v>310</v>
      </c>
      <c r="F3570" s="61" t="s">
        <v>311</v>
      </c>
      <c r="G3570" s="62">
        <v>2014</v>
      </c>
      <c r="H3570" s="61">
        <v>250000</v>
      </c>
      <c r="I3570" s="61">
        <v>0</v>
      </c>
      <c r="J3570" s="61" t="s">
        <v>1692</v>
      </c>
      <c r="K3570" s="4" t="s">
        <v>3</v>
      </c>
      <c r="L3570" s="4" t="s">
        <v>52</v>
      </c>
      <c r="M3570" s="61" t="s">
        <v>5620</v>
      </c>
      <c r="N3570" s="61"/>
      <c r="O3570" s="63">
        <v>41878</v>
      </c>
      <c r="P3570" s="61" t="s">
        <v>96</v>
      </c>
      <c r="Q3570" s="61" t="s">
        <v>69</v>
      </c>
      <c r="R3570" s="61" t="s">
        <v>54</v>
      </c>
      <c r="S3570" s="4" t="s">
        <v>55</v>
      </c>
      <c r="T3570" s="4" t="s">
        <v>47</v>
      </c>
      <c r="U3570" s="4" t="s">
        <v>208</v>
      </c>
      <c r="V3570" s="4" t="s">
        <v>132</v>
      </c>
      <c r="W3570" s="4" t="s">
        <v>58</v>
      </c>
      <c r="X3570" s="4" t="s">
        <v>138</v>
      </c>
      <c r="Y3570" s="4" t="s">
        <v>60</v>
      </c>
      <c r="Z3570" s="4" t="s">
        <v>54</v>
      </c>
      <c r="AA3570" s="4" t="s">
        <v>61</v>
      </c>
      <c r="AB3570" s="4" t="s">
        <v>62</v>
      </c>
      <c r="AC3570" s="4">
        <v>218566</v>
      </c>
      <c r="AD3570" s="4"/>
      <c r="AE3570" s="4" t="s">
        <v>70</v>
      </c>
      <c r="AF3570" s="6">
        <v>41912.530555555553</v>
      </c>
      <c r="AG3570" s="6">
        <v>41912.530555555553</v>
      </c>
      <c r="AH3570" s="5">
        <v>2014</v>
      </c>
      <c r="AI3570" s="4" t="s">
        <v>54</v>
      </c>
      <c r="AJ3570" s="4" t="s">
        <v>63</v>
      </c>
      <c r="AK3570" s="4">
        <v>0</v>
      </c>
      <c r="AL3570" s="6">
        <v>41640</v>
      </c>
      <c r="AM3570" s="6">
        <v>42004</v>
      </c>
      <c r="AN3570" s="61" t="s">
        <v>77</v>
      </c>
      <c r="AO3570" s="4" t="s">
        <v>78</v>
      </c>
      <c r="AP3570" s="4" t="s">
        <v>79</v>
      </c>
    </row>
    <row r="3571" spans="1:42" ht="147.75" customHeight="1">
      <c r="A3571" s="61" t="s">
        <v>3368</v>
      </c>
      <c r="B3571" s="61" t="s">
        <v>211</v>
      </c>
      <c r="C3571" s="61" t="s">
        <v>92</v>
      </c>
      <c r="D3571" s="61" t="s">
        <v>92</v>
      </c>
      <c r="E3571" s="4" t="s">
        <v>216</v>
      </c>
      <c r="F3571" s="61" t="s">
        <v>213</v>
      </c>
      <c r="G3571" s="62">
        <v>2014</v>
      </c>
      <c r="H3571" s="61">
        <v>807885</v>
      </c>
      <c r="I3571" s="61">
        <v>0</v>
      </c>
      <c r="J3571" s="61" t="s">
        <v>3511</v>
      </c>
      <c r="K3571" s="4">
        <v>5000000</v>
      </c>
      <c r="L3571" s="4" t="s">
        <v>3371</v>
      </c>
      <c r="M3571" s="61" t="s">
        <v>5620</v>
      </c>
      <c r="N3571" s="61"/>
      <c r="O3571" s="63">
        <v>41878</v>
      </c>
      <c r="P3571" s="61" t="s">
        <v>218</v>
      </c>
      <c r="Q3571" s="61" t="s">
        <v>53</v>
      </c>
      <c r="R3571" s="61" t="s">
        <v>54</v>
      </c>
      <c r="S3571" s="4" t="s">
        <v>55</v>
      </c>
      <c r="T3571" s="4" t="s">
        <v>3368</v>
      </c>
      <c r="U3571" s="4" t="s">
        <v>3368</v>
      </c>
      <c r="V3571" s="4" t="s">
        <v>211</v>
      </c>
      <c r="W3571" s="4" t="s">
        <v>58</v>
      </c>
      <c r="X3571" s="4" t="s">
        <v>215</v>
      </c>
      <c r="Y3571" s="4" t="s">
        <v>60</v>
      </c>
      <c r="Z3571" s="4" t="s">
        <v>54</v>
      </c>
      <c r="AA3571" s="4" t="s">
        <v>61</v>
      </c>
      <c r="AB3571" s="4" t="s">
        <v>62</v>
      </c>
      <c r="AC3571" s="4">
        <v>217346</v>
      </c>
      <c r="AD3571" s="4"/>
      <c r="AE3571" s="4" t="s">
        <v>70</v>
      </c>
      <c r="AF3571" s="6">
        <v>41941.465277777774</v>
      </c>
      <c r="AG3571" s="6">
        <v>41879.716666666667</v>
      </c>
      <c r="AH3571" s="5">
        <v>2014</v>
      </c>
      <c r="AI3571" s="4" t="s">
        <v>54</v>
      </c>
      <c r="AJ3571" s="4" t="s">
        <v>63</v>
      </c>
      <c r="AK3571" s="4">
        <v>7698749</v>
      </c>
      <c r="AL3571" s="6">
        <v>41640</v>
      </c>
      <c r="AM3571" s="6">
        <v>42004</v>
      </c>
      <c r="AN3571" s="61" t="s">
        <v>77</v>
      </c>
      <c r="AO3571" s="4" t="s">
        <v>97</v>
      </c>
      <c r="AP3571" s="4" t="s">
        <v>131</v>
      </c>
    </row>
    <row r="3572" spans="1:42" ht="147.75" customHeight="1">
      <c r="A3572" s="61" t="s">
        <v>4266</v>
      </c>
      <c r="B3572" s="61" t="s">
        <v>884</v>
      </c>
      <c r="C3572" s="61" t="s">
        <v>92</v>
      </c>
      <c r="D3572" s="61"/>
      <c r="E3572" s="4"/>
      <c r="F3572" s="61"/>
      <c r="G3572" s="62">
        <v>2014</v>
      </c>
      <c r="H3572" s="61">
        <v>290065</v>
      </c>
      <c r="I3572" s="61">
        <v>0</v>
      </c>
      <c r="J3572" s="61" t="s">
        <v>4318</v>
      </c>
      <c r="K3572" s="4">
        <v>2000000</v>
      </c>
      <c r="L3572" s="4" t="s">
        <v>83</v>
      </c>
      <c r="M3572" s="61" t="s">
        <v>5620</v>
      </c>
      <c r="N3572" s="61"/>
      <c r="O3572" s="63">
        <v>41878</v>
      </c>
      <c r="P3572" s="61"/>
      <c r="Q3572" s="61" t="s">
        <v>403</v>
      </c>
      <c r="R3572" s="61" t="s">
        <v>54</v>
      </c>
      <c r="S3572" s="4" t="s">
        <v>84</v>
      </c>
      <c r="T3572" s="4" t="s">
        <v>4266</v>
      </c>
      <c r="U3572" s="4" t="s">
        <v>4266</v>
      </c>
      <c r="V3572" s="4" t="s">
        <v>884</v>
      </c>
      <c r="W3572" s="4" t="s">
        <v>86</v>
      </c>
      <c r="X3572" s="4" t="s">
        <v>888</v>
      </c>
      <c r="Y3572" s="4" t="s">
        <v>60</v>
      </c>
      <c r="Z3572" s="4" t="s">
        <v>54</v>
      </c>
      <c r="AA3572" s="4" t="s">
        <v>61</v>
      </c>
      <c r="AB3572" s="4" t="s">
        <v>62</v>
      </c>
      <c r="AC3572" s="4">
        <v>217719</v>
      </c>
      <c r="AD3572" s="4"/>
      <c r="AE3572" s="4" t="s">
        <v>5</v>
      </c>
      <c r="AF3572" s="6">
        <v>41885.661111111112</v>
      </c>
      <c r="AG3572" s="6">
        <v>41885.661111111112</v>
      </c>
      <c r="AH3572" s="5"/>
      <c r="AI3572" s="4"/>
      <c r="AJ3572" s="4" t="s">
        <v>63</v>
      </c>
      <c r="AK3572" s="4"/>
      <c r="AL3572" s="6"/>
      <c r="AM3572" s="6"/>
      <c r="AN3572" s="61"/>
      <c r="AO3572" s="4"/>
      <c r="AP3572" s="4"/>
    </row>
    <row r="3573" spans="1:42" ht="102" customHeight="1">
      <c r="A3573" s="61" t="s">
        <v>132</v>
      </c>
      <c r="B3573" s="61" t="s">
        <v>47</v>
      </c>
      <c r="C3573" s="61" t="s">
        <v>92</v>
      </c>
      <c r="D3573" s="61" t="s">
        <v>92</v>
      </c>
      <c r="E3573" s="4" t="s">
        <v>93</v>
      </c>
      <c r="F3573" s="61" t="s">
        <v>94</v>
      </c>
      <c r="G3573" s="62">
        <v>2014</v>
      </c>
      <c r="H3573" s="61">
        <v>-250000</v>
      </c>
      <c r="I3573" s="61">
        <v>0</v>
      </c>
      <c r="J3573" s="61" t="s">
        <v>4863</v>
      </c>
      <c r="K3573" s="4"/>
      <c r="L3573" s="4" t="s">
        <v>52</v>
      </c>
      <c r="M3573" s="61" t="s">
        <v>5620</v>
      </c>
      <c r="N3573" s="61"/>
      <c r="O3573" s="63">
        <v>41878</v>
      </c>
      <c r="P3573" s="61" t="s">
        <v>96</v>
      </c>
      <c r="Q3573" s="61" t="s">
        <v>69</v>
      </c>
      <c r="R3573" s="61" t="s">
        <v>54</v>
      </c>
      <c r="S3573" s="4" t="s">
        <v>55</v>
      </c>
      <c r="T3573" s="4" t="s">
        <v>132</v>
      </c>
      <c r="U3573" s="4" t="s">
        <v>208</v>
      </c>
      <c r="V3573" s="4" t="s">
        <v>47</v>
      </c>
      <c r="W3573" s="4" t="s">
        <v>58</v>
      </c>
      <c r="X3573" s="4" t="s">
        <v>59</v>
      </c>
      <c r="Y3573" s="4" t="s">
        <v>60</v>
      </c>
      <c r="Z3573" s="4" t="s">
        <v>54</v>
      </c>
      <c r="AA3573" s="4" t="s">
        <v>61</v>
      </c>
      <c r="AB3573" s="4" t="s">
        <v>62</v>
      </c>
      <c r="AC3573" s="4">
        <v>218567</v>
      </c>
      <c r="AD3573" s="4"/>
      <c r="AE3573" s="4" t="s">
        <v>70</v>
      </c>
      <c r="AF3573" s="6">
        <v>41912.530555555553</v>
      </c>
      <c r="AG3573" s="6">
        <v>41912.530555555553</v>
      </c>
      <c r="AH3573" s="5">
        <v>2014</v>
      </c>
      <c r="AI3573" s="4" t="s">
        <v>54</v>
      </c>
      <c r="AJ3573" s="4" t="s">
        <v>63</v>
      </c>
      <c r="AK3573" s="4">
        <v>0</v>
      </c>
      <c r="AL3573" s="6">
        <v>41640</v>
      </c>
      <c r="AM3573" s="6">
        <v>42004</v>
      </c>
      <c r="AN3573" s="61" t="s">
        <v>77</v>
      </c>
      <c r="AO3573" s="4" t="s">
        <v>97</v>
      </c>
      <c r="AP3573" s="4" t="s">
        <v>79</v>
      </c>
    </row>
    <row r="3574" spans="1:42" ht="102" customHeight="1">
      <c r="A3574" s="61" t="s">
        <v>3169</v>
      </c>
      <c r="B3574" s="61" t="s">
        <v>179</v>
      </c>
      <c r="C3574" s="61" t="s">
        <v>92</v>
      </c>
      <c r="D3574" s="61" t="s">
        <v>92</v>
      </c>
      <c r="E3574" s="4" t="s">
        <v>407</v>
      </c>
      <c r="F3574" s="61" t="s">
        <v>408</v>
      </c>
      <c r="G3574" s="62">
        <v>2014</v>
      </c>
      <c r="H3574" s="61">
        <v>40107</v>
      </c>
      <c r="I3574" s="61">
        <v>0</v>
      </c>
      <c r="J3574" s="61" t="s">
        <v>409</v>
      </c>
      <c r="K3574" s="4">
        <v>30000</v>
      </c>
      <c r="L3574" s="4" t="s">
        <v>560</v>
      </c>
      <c r="M3574" s="61" t="s">
        <v>5620</v>
      </c>
      <c r="N3574" s="61"/>
      <c r="O3574" s="63">
        <v>41880</v>
      </c>
      <c r="P3574" s="61" t="s">
        <v>96</v>
      </c>
      <c r="Q3574" s="61" t="s">
        <v>69</v>
      </c>
      <c r="R3574" s="61" t="s">
        <v>54</v>
      </c>
      <c r="S3574" s="4" t="s">
        <v>55</v>
      </c>
      <c r="T3574" s="4" t="s">
        <v>3169</v>
      </c>
      <c r="U3574" s="4" t="s">
        <v>3169</v>
      </c>
      <c r="V3574" s="4" t="s">
        <v>179</v>
      </c>
      <c r="W3574" s="4" t="s">
        <v>58</v>
      </c>
      <c r="X3574" s="4" t="s">
        <v>185</v>
      </c>
      <c r="Y3574" s="4" t="s">
        <v>60</v>
      </c>
      <c r="Z3574" s="4" t="s">
        <v>54</v>
      </c>
      <c r="AA3574" s="4" t="s">
        <v>61</v>
      </c>
      <c r="AB3574" s="4" t="s">
        <v>62</v>
      </c>
      <c r="AC3574" s="4">
        <v>221294</v>
      </c>
      <c r="AD3574" s="4"/>
      <c r="AE3574" s="4" t="s">
        <v>70</v>
      </c>
      <c r="AF3574" s="6">
        <v>41963.586805555555</v>
      </c>
      <c r="AG3574" s="6">
        <v>41963.586805555555</v>
      </c>
      <c r="AH3574" s="5">
        <v>2014</v>
      </c>
      <c r="AI3574" s="4" t="s">
        <v>54</v>
      </c>
      <c r="AJ3574" s="4" t="s">
        <v>63</v>
      </c>
      <c r="AK3574" s="4">
        <v>0</v>
      </c>
      <c r="AL3574" s="6">
        <v>41640</v>
      </c>
      <c r="AM3574" s="6">
        <v>42004</v>
      </c>
      <c r="AN3574" s="61" t="s">
        <v>77</v>
      </c>
      <c r="AO3574" s="4" t="s">
        <v>78</v>
      </c>
      <c r="AP3574" s="4" t="s">
        <v>79</v>
      </c>
    </row>
    <row r="3575" spans="1:42" ht="147.75" customHeight="1">
      <c r="A3575" s="61" t="s">
        <v>57</v>
      </c>
      <c r="B3575" s="61" t="s">
        <v>179</v>
      </c>
      <c r="C3575" s="61" t="s">
        <v>92</v>
      </c>
      <c r="D3575" s="61" t="s">
        <v>92</v>
      </c>
      <c r="E3575" s="4" t="s">
        <v>392</v>
      </c>
      <c r="F3575" s="61" t="s">
        <v>393</v>
      </c>
      <c r="G3575" s="62">
        <v>2014</v>
      </c>
      <c r="H3575" s="61">
        <v>200000</v>
      </c>
      <c r="I3575" s="61">
        <v>0</v>
      </c>
      <c r="J3575" s="61" t="s">
        <v>3879</v>
      </c>
      <c r="K3575" s="4" t="s">
        <v>3</v>
      </c>
      <c r="L3575" s="4" t="s">
        <v>52</v>
      </c>
      <c r="M3575" s="61" t="s">
        <v>5620</v>
      </c>
      <c r="N3575" s="61" t="s">
        <v>5620</v>
      </c>
      <c r="O3575" s="63">
        <v>41880</v>
      </c>
      <c r="P3575" s="61" t="s">
        <v>352</v>
      </c>
      <c r="Q3575" s="61" t="s">
        <v>196</v>
      </c>
      <c r="R3575" s="61" t="s">
        <v>54</v>
      </c>
      <c r="S3575" s="4" t="s">
        <v>55</v>
      </c>
      <c r="T3575" s="4" t="s">
        <v>57</v>
      </c>
      <c r="U3575" s="4" t="s">
        <v>57</v>
      </c>
      <c r="V3575" s="4" t="s">
        <v>179</v>
      </c>
      <c r="W3575" s="4" t="s">
        <v>58</v>
      </c>
      <c r="X3575" s="4" t="s">
        <v>185</v>
      </c>
      <c r="Y3575" s="4" t="s">
        <v>60</v>
      </c>
      <c r="Z3575" s="4" t="s">
        <v>54</v>
      </c>
      <c r="AA3575" s="4" t="s">
        <v>61</v>
      </c>
      <c r="AB3575" s="4" t="s">
        <v>62</v>
      </c>
      <c r="AC3575" s="4">
        <v>221227</v>
      </c>
      <c r="AD3575" s="4"/>
      <c r="AE3575" s="4" t="s">
        <v>70</v>
      </c>
      <c r="AF3575" s="6">
        <v>41962.673611111109</v>
      </c>
      <c r="AG3575" s="6">
        <v>41962.673611111109</v>
      </c>
      <c r="AH3575" s="5">
        <v>2014</v>
      </c>
      <c r="AI3575" s="4" t="s">
        <v>54</v>
      </c>
      <c r="AJ3575" s="4" t="s">
        <v>347</v>
      </c>
      <c r="AK3575" s="4">
        <v>150195000</v>
      </c>
      <c r="AL3575" s="6">
        <v>41828</v>
      </c>
      <c r="AM3575" s="6">
        <v>42004</v>
      </c>
      <c r="AN3575" s="61" t="s">
        <v>337</v>
      </c>
      <c r="AO3575" s="4" t="s">
        <v>97</v>
      </c>
      <c r="AP3575" s="4" t="s">
        <v>168</v>
      </c>
    </row>
    <row r="3576" spans="1:42" ht="147.75" customHeight="1">
      <c r="A3576" s="61" t="s">
        <v>57</v>
      </c>
      <c r="B3576" s="61" t="s">
        <v>179</v>
      </c>
      <c r="C3576" s="61" t="s">
        <v>92</v>
      </c>
      <c r="D3576" s="61" t="s">
        <v>92</v>
      </c>
      <c r="E3576" s="4" t="s">
        <v>2753</v>
      </c>
      <c r="F3576" s="61" t="s">
        <v>2754</v>
      </c>
      <c r="G3576" s="62">
        <v>2014</v>
      </c>
      <c r="H3576" s="61">
        <v>300000</v>
      </c>
      <c r="I3576" s="61">
        <v>0</v>
      </c>
      <c r="J3576" s="61" t="s">
        <v>3926</v>
      </c>
      <c r="K3576" s="4" t="s">
        <v>3</v>
      </c>
      <c r="L3576" s="4" t="s">
        <v>52</v>
      </c>
      <c r="M3576" s="61" t="s">
        <v>5620</v>
      </c>
      <c r="N3576" s="61" t="s">
        <v>5620</v>
      </c>
      <c r="O3576" s="63">
        <v>41880</v>
      </c>
      <c r="P3576" s="61" t="s">
        <v>958</v>
      </c>
      <c r="Q3576" s="61" t="s">
        <v>137</v>
      </c>
      <c r="R3576" s="61" t="s">
        <v>54</v>
      </c>
      <c r="S3576" s="4" t="s">
        <v>55</v>
      </c>
      <c r="T3576" s="4" t="s">
        <v>57</v>
      </c>
      <c r="U3576" s="4" t="s">
        <v>57</v>
      </c>
      <c r="V3576" s="4" t="s">
        <v>179</v>
      </c>
      <c r="W3576" s="4" t="s">
        <v>58</v>
      </c>
      <c r="X3576" s="4" t="s">
        <v>185</v>
      </c>
      <c r="Y3576" s="4" t="s">
        <v>60</v>
      </c>
      <c r="Z3576" s="4" t="s">
        <v>54</v>
      </c>
      <c r="AA3576" s="4" t="s">
        <v>61</v>
      </c>
      <c r="AB3576" s="4" t="s">
        <v>62</v>
      </c>
      <c r="AC3576" s="4">
        <v>217818</v>
      </c>
      <c r="AD3576" s="4"/>
      <c r="AE3576" s="4" t="s">
        <v>70</v>
      </c>
      <c r="AF3576" s="6">
        <v>41962.672916666663</v>
      </c>
      <c r="AG3576" s="6">
        <v>41890.640972222223</v>
      </c>
      <c r="AH3576" s="5">
        <v>2014</v>
      </c>
      <c r="AI3576" s="4" t="s">
        <v>54</v>
      </c>
      <c r="AJ3576" s="4" t="s">
        <v>347</v>
      </c>
      <c r="AK3576" s="4">
        <v>16280000</v>
      </c>
      <c r="AL3576" s="6">
        <v>41828</v>
      </c>
      <c r="AM3576" s="6">
        <v>42004</v>
      </c>
      <c r="AN3576" s="61" t="s">
        <v>337</v>
      </c>
      <c r="AO3576" s="4" t="s">
        <v>97</v>
      </c>
      <c r="AP3576" s="4" t="s">
        <v>168</v>
      </c>
    </row>
    <row r="3577" spans="1:42" ht="102" customHeight="1">
      <c r="A3577" s="61" t="s">
        <v>3940</v>
      </c>
      <c r="B3577" s="61" t="s">
        <v>100</v>
      </c>
      <c r="C3577" s="61" t="s">
        <v>92</v>
      </c>
      <c r="D3577" s="61"/>
      <c r="E3577" s="4"/>
      <c r="F3577" s="61"/>
      <c r="G3577" s="62">
        <v>2014</v>
      </c>
      <c r="H3577" s="61">
        <v>187449</v>
      </c>
      <c r="I3577" s="61">
        <v>0</v>
      </c>
      <c r="J3577" s="61" t="s">
        <v>3965</v>
      </c>
      <c r="K3577" s="4">
        <v>682500</v>
      </c>
      <c r="L3577" s="4" t="s">
        <v>3938</v>
      </c>
      <c r="M3577" s="61" t="s">
        <v>5620</v>
      </c>
      <c r="N3577" s="61"/>
      <c r="O3577" s="63">
        <v>41880</v>
      </c>
      <c r="P3577" s="61"/>
      <c r="Q3577" s="61" t="s">
        <v>196</v>
      </c>
      <c r="R3577" s="61" t="s">
        <v>54</v>
      </c>
      <c r="S3577" s="4" t="s">
        <v>55</v>
      </c>
      <c r="T3577" s="4" t="s">
        <v>3940</v>
      </c>
      <c r="U3577" s="4" t="s">
        <v>57</v>
      </c>
      <c r="V3577" s="4" t="s">
        <v>100</v>
      </c>
      <c r="W3577" s="4" t="s">
        <v>103</v>
      </c>
      <c r="X3577" s="4" t="s">
        <v>104</v>
      </c>
      <c r="Y3577" s="4" t="s">
        <v>60</v>
      </c>
      <c r="Z3577" s="4" t="s">
        <v>54</v>
      </c>
      <c r="AA3577" s="4" t="s">
        <v>61</v>
      </c>
      <c r="AB3577" s="4" t="s">
        <v>62</v>
      </c>
      <c r="AC3577" s="4">
        <v>219832</v>
      </c>
      <c r="AD3577" s="4"/>
      <c r="AE3577" s="4" t="s">
        <v>5</v>
      </c>
      <c r="AF3577" s="6">
        <v>41939.681944444441</v>
      </c>
      <c r="AG3577" s="6">
        <v>41939.681944444441</v>
      </c>
      <c r="AH3577" s="5"/>
      <c r="AI3577" s="4"/>
      <c r="AJ3577" s="4" t="s">
        <v>63</v>
      </c>
      <c r="AK3577" s="4"/>
      <c r="AL3577" s="6"/>
      <c r="AM3577" s="6"/>
      <c r="AN3577" s="61"/>
      <c r="AO3577" s="4"/>
      <c r="AP3577" s="4"/>
    </row>
    <row r="3578" spans="1:42" ht="102" customHeight="1">
      <c r="A3578" s="61" t="s">
        <v>4707</v>
      </c>
      <c r="B3578" s="61" t="s">
        <v>132</v>
      </c>
      <c r="C3578" s="61" t="s">
        <v>92</v>
      </c>
      <c r="D3578" s="61" t="s">
        <v>92</v>
      </c>
      <c r="E3578" s="4" t="s">
        <v>310</v>
      </c>
      <c r="F3578" s="61" t="s">
        <v>311</v>
      </c>
      <c r="G3578" s="62">
        <v>2014</v>
      </c>
      <c r="H3578" s="61">
        <v>71189</v>
      </c>
      <c r="I3578" s="61">
        <v>0</v>
      </c>
      <c r="J3578" s="61" t="s">
        <v>311</v>
      </c>
      <c r="K3578" s="4" t="s">
        <v>3</v>
      </c>
      <c r="L3578" s="4" t="s">
        <v>52</v>
      </c>
      <c r="M3578" s="61" t="s">
        <v>5620</v>
      </c>
      <c r="N3578" s="61"/>
      <c r="O3578" s="63">
        <v>41880</v>
      </c>
      <c r="P3578" s="61" t="s">
        <v>96</v>
      </c>
      <c r="Q3578" s="61" t="s">
        <v>69</v>
      </c>
      <c r="R3578" s="61" t="s">
        <v>54</v>
      </c>
      <c r="S3578" s="4" t="s">
        <v>55</v>
      </c>
      <c r="T3578" s="4" t="s">
        <v>4707</v>
      </c>
      <c r="U3578" s="4" t="s">
        <v>57</v>
      </c>
      <c r="V3578" s="4" t="s">
        <v>132</v>
      </c>
      <c r="W3578" s="4" t="s">
        <v>58</v>
      </c>
      <c r="X3578" s="4" t="s">
        <v>138</v>
      </c>
      <c r="Y3578" s="4" t="s">
        <v>60</v>
      </c>
      <c r="Z3578" s="4" t="s">
        <v>54</v>
      </c>
      <c r="AA3578" s="4" t="s">
        <v>61</v>
      </c>
      <c r="AB3578" s="4" t="s">
        <v>62</v>
      </c>
      <c r="AC3578" s="4">
        <v>218562</v>
      </c>
      <c r="AD3578" s="4"/>
      <c r="AE3578" s="4" t="s">
        <v>70</v>
      </c>
      <c r="AF3578" s="6">
        <v>41912.524305555555</v>
      </c>
      <c r="AG3578" s="6">
        <v>41912.523611111108</v>
      </c>
      <c r="AH3578" s="5">
        <v>2014</v>
      </c>
      <c r="AI3578" s="4" t="s">
        <v>54</v>
      </c>
      <c r="AJ3578" s="4" t="s">
        <v>63</v>
      </c>
      <c r="AK3578" s="4">
        <v>0</v>
      </c>
      <c r="AL3578" s="6">
        <v>41640</v>
      </c>
      <c r="AM3578" s="6">
        <v>42004</v>
      </c>
      <c r="AN3578" s="61" t="s">
        <v>77</v>
      </c>
      <c r="AO3578" s="4" t="s">
        <v>78</v>
      </c>
      <c r="AP3578" s="4" t="s">
        <v>79</v>
      </c>
    </row>
    <row r="3579" spans="1:42" ht="125.25" customHeight="1">
      <c r="A3579" s="61" t="s">
        <v>57</v>
      </c>
      <c r="B3579" s="61" t="s">
        <v>179</v>
      </c>
      <c r="C3579" s="61" t="s">
        <v>92</v>
      </c>
      <c r="D3579" s="61" t="s">
        <v>92</v>
      </c>
      <c r="E3579" s="4" t="s">
        <v>391</v>
      </c>
      <c r="F3579" s="61" t="s">
        <v>369</v>
      </c>
      <c r="G3579" s="62">
        <v>2014</v>
      </c>
      <c r="H3579" s="61">
        <v>540000</v>
      </c>
      <c r="I3579" s="61">
        <v>0</v>
      </c>
      <c r="J3579" s="61" t="s">
        <v>3873</v>
      </c>
      <c r="K3579" s="4" t="s">
        <v>3</v>
      </c>
      <c r="L3579" s="4" t="s">
        <v>52</v>
      </c>
      <c r="M3579" s="61" t="s">
        <v>5620</v>
      </c>
      <c r="N3579" s="61" t="s">
        <v>5620</v>
      </c>
      <c r="O3579" s="63">
        <v>41882</v>
      </c>
      <c r="P3579" s="61" t="s">
        <v>352</v>
      </c>
      <c r="Q3579" s="61" t="s">
        <v>196</v>
      </c>
      <c r="R3579" s="61" t="s">
        <v>54</v>
      </c>
      <c r="S3579" s="4" t="s">
        <v>55</v>
      </c>
      <c r="T3579" s="4" t="s">
        <v>57</v>
      </c>
      <c r="U3579" s="4" t="s">
        <v>57</v>
      </c>
      <c r="V3579" s="4" t="s">
        <v>179</v>
      </c>
      <c r="W3579" s="4" t="s">
        <v>58</v>
      </c>
      <c r="X3579" s="4" t="s">
        <v>185</v>
      </c>
      <c r="Y3579" s="4" t="s">
        <v>60</v>
      </c>
      <c r="Z3579" s="4" t="s">
        <v>54</v>
      </c>
      <c r="AA3579" s="4" t="s">
        <v>61</v>
      </c>
      <c r="AB3579" s="4" t="s">
        <v>62</v>
      </c>
      <c r="AC3579" s="4">
        <v>217788</v>
      </c>
      <c r="AD3579" s="4"/>
      <c r="AE3579" s="4" t="s">
        <v>70</v>
      </c>
      <c r="AF3579" s="6">
        <v>41890.513888888891</v>
      </c>
      <c r="AG3579" s="6">
        <v>41890.513888888891</v>
      </c>
      <c r="AH3579" s="5">
        <v>2014</v>
      </c>
      <c r="AI3579" s="4" t="s">
        <v>54</v>
      </c>
      <c r="AJ3579" s="4" t="s">
        <v>63</v>
      </c>
      <c r="AK3579" s="4">
        <v>91132980</v>
      </c>
      <c r="AL3579" s="6">
        <v>41640</v>
      </c>
      <c r="AM3579" s="6">
        <v>42004</v>
      </c>
      <c r="AN3579" s="61" t="s">
        <v>337</v>
      </c>
      <c r="AO3579" s="4" t="s">
        <v>97</v>
      </c>
      <c r="AP3579" s="4" t="s">
        <v>131</v>
      </c>
    </row>
    <row r="3580" spans="1:42" ht="125.25" customHeight="1">
      <c r="A3580" s="61" t="s">
        <v>57</v>
      </c>
      <c r="B3580" s="61" t="s">
        <v>179</v>
      </c>
      <c r="C3580" s="61" t="s">
        <v>92</v>
      </c>
      <c r="D3580" s="61" t="s">
        <v>92</v>
      </c>
      <c r="E3580" s="4" t="s">
        <v>399</v>
      </c>
      <c r="F3580" s="61" t="s">
        <v>400</v>
      </c>
      <c r="G3580" s="62">
        <v>2014</v>
      </c>
      <c r="H3580" s="61">
        <v>4525</v>
      </c>
      <c r="I3580" s="61">
        <v>0</v>
      </c>
      <c r="J3580" s="61" t="s">
        <v>3892</v>
      </c>
      <c r="K3580" s="4" t="s">
        <v>3</v>
      </c>
      <c r="L3580" s="4" t="s">
        <v>52</v>
      </c>
      <c r="M3580" s="61" t="s">
        <v>5620</v>
      </c>
      <c r="N3580" s="61" t="s">
        <v>5620</v>
      </c>
      <c r="O3580" s="63">
        <v>41882</v>
      </c>
      <c r="P3580" s="61" t="s">
        <v>402</v>
      </c>
      <c r="Q3580" s="61" t="s">
        <v>403</v>
      </c>
      <c r="R3580" s="61" t="s">
        <v>54</v>
      </c>
      <c r="S3580" s="4" t="s">
        <v>55</v>
      </c>
      <c r="T3580" s="4" t="s">
        <v>57</v>
      </c>
      <c r="U3580" s="4" t="s">
        <v>57</v>
      </c>
      <c r="V3580" s="4" t="s">
        <v>179</v>
      </c>
      <c r="W3580" s="4" t="s">
        <v>58</v>
      </c>
      <c r="X3580" s="4" t="s">
        <v>185</v>
      </c>
      <c r="Y3580" s="4" t="s">
        <v>60</v>
      </c>
      <c r="Z3580" s="4" t="s">
        <v>54</v>
      </c>
      <c r="AA3580" s="4" t="s">
        <v>61</v>
      </c>
      <c r="AB3580" s="4" t="s">
        <v>62</v>
      </c>
      <c r="AC3580" s="4">
        <v>221194</v>
      </c>
      <c r="AD3580" s="4"/>
      <c r="AE3580" s="4" t="s">
        <v>70</v>
      </c>
      <c r="AF3580" s="6">
        <v>41962.627083333333</v>
      </c>
      <c r="AG3580" s="6">
        <v>41962.627083333333</v>
      </c>
      <c r="AH3580" s="5">
        <v>2014</v>
      </c>
      <c r="AI3580" s="4" t="s">
        <v>54</v>
      </c>
      <c r="AJ3580" s="4" t="s">
        <v>63</v>
      </c>
      <c r="AK3580" s="4">
        <v>3219000</v>
      </c>
      <c r="AL3580" s="6">
        <v>41640</v>
      </c>
      <c r="AM3580" s="6">
        <v>42004</v>
      </c>
      <c r="AN3580" s="61" t="s">
        <v>337</v>
      </c>
      <c r="AO3580" s="4" t="s">
        <v>103</v>
      </c>
      <c r="AP3580" s="4" t="s">
        <v>131</v>
      </c>
    </row>
    <row r="3581" spans="1:42" ht="102" customHeight="1">
      <c r="A3581" s="61" t="s">
        <v>57</v>
      </c>
      <c r="B3581" s="61" t="s">
        <v>179</v>
      </c>
      <c r="C3581" s="61" t="s">
        <v>92</v>
      </c>
      <c r="D3581" s="61" t="s">
        <v>92</v>
      </c>
      <c r="E3581" s="4" t="s">
        <v>407</v>
      </c>
      <c r="F3581" s="61" t="s">
        <v>408</v>
      </c>
      <c r="G3581" s="62">
        <v>2014</v>
      </c>
      <c r="H3581" s="61">
        <v>9782</v>
      </c>
      <c r="I3581" s="61">
        <v>0</v>
      </c>
      <c r="J3581" s="61" t="s">
        <v>3906</v>
      </c>
      <c r="K3581" s="4" t="s">
        <v>3</v>
      </c>
      <c r="L3581" s="4" t="s">
        <v>52</v>
      </c>
      <c r="M3581" s="61" t="s">
        <v>5620</v>
      </c>
      <c r="N3581" s="61"/>
      <c r="O3581" s="63">
        <v>41882</v>
      </c>
      <c r="P3581" s="61" t="s">
        <v>96</v>
      </c>
      <c r="Q3581" s="61" t="s">
        <v>69</v>
      </c>
      <c r="R3581" s="61" t="s">
        <v>54</v>
      </c>
      <c r="S3581" s="4" t="s">
        <v>55</v>
      </c>
      <c r="T3581" s="4" t="s">
        <v>57</v>
      </c>
      <c r="U3581" s="4" t="s">
        <v>57</v>
      </c>
      <c r="V3581" s="4" t="s">
        <v>179</v>
      </c>
      <c r="W3581" s="4" t="s">
        <v>58</v>
      </c>
      <c r="X3581" s="4" t="s">
        <v>185</v>
      </c>
      <c r="Y3581" s="4" t="s">
        <v>60</v>
      </c>
      <c r="Z3581" s="4" t="s">
        <v>54</v>
      </c>
      <c r="AA3581" s="4" t="s">
        <v>61</v>
      </c>
      <c r="AB3581" s="4" t="s">
        <v>62</v>
      </c>
      <c r="AC3581" s="4">
        <v>217792</v>
      </c>
      <c r="AD3581" s="4"/>
      <c r="AE3581" s="4" t="s">
        <v>70</v>
      </c>
      <c r="AF3581" s="6">
        <v>41962.626388888886</v>
      </c>
      <c r="AG3581" s="6">
        <v>41890.532638888886</v>
      </c>
      <c r="AH3581" s="5">
        <v>2014</v>
      </c>
      <c r="AI3581" s="4" t="s">
        <v>54</v>
      </c>
      <c r="AJ3581" s="4" t="s">
        <v>63</v>
      </c>
      <c r="AK3581" s="4">
        <v>0</v>
      </c>
      <c r="AL3581" s="6">
        <v>41640</v>
      </c>
      <c r="AM3581" s="6">
        <v>42004</v>
      </c>
      <c r="AN3581" s="61" t="s">
        <v>77</v>
      </c>
      <c r="AO3581" s="4" t="s">
        <v>78</v>
      </c>
      <c r="AP3581" s="4" t="s">
        <v>79</v>
      </c>
    </row>
    <row r="3582" spans="1:42" ht="102" customHeight="1">
      <c r="A3582" s="61" t="s">
        <v>57</v>
      </c>
      <c r="B3582" s="61" t="s">
        <v>179</v>
      </c>
      <c r="C3582" s="61" t="s">
        <v>92</v>
      </c>
      <c r="D3582" s="61" t="s">
        <v>92</v>
      </c>
      <c r="E3582" s="4" t="s">
        <v>407</v>
      </c>
      <c r="F3582" s="61" t="s">
        <v>408</v>
      </c>
      <c r="G3582" s="62">
        <v>2014</v>
      </c>
      <c r="H3582" s="61">
        <v>222616</v>
      </c>
      <c r="I3582" s="61">
        <v>0</v>
      </c>
      <c r="J3582" s="61" t="s">
        <v>3913</v>
      </c>
      <c r="K3582" s="4" t="s">
        <v>3</v>
      </c>
      <c r="L3582" s="4" t="s">
        <v>52</v>
      </c>
      <c r="M3582" s="61" t="s">
        <v>5620</v>
      </c>
      <c r="N3582" s="61"/>
      <c r="O3582" s="63">
        <v>41882</v>
      </c>
      <c r="P3582" s="61" t="s">
        <v>96</v>
      </c>
      <c r="Q3582" s="61" t="s">
        <v>69</v>
      </c>
      <c r="R3582" s="61" t="s">
        <v>54</v>
      </c>
      <c r="S3582" s="4" t="s">
        <v>55</v>
      </c>
      <c r="T3582" s="4" t="s">
        <v>57</v>
      </c>
      <c r="U3582" s="4" t="s">
        <v>57</v>
      </c>
      <c r="V3582" s="4" t="s">
        <v>179</v>
      </c>
      <c r="W3582" s="4" t="s">
        <v>58</v>
      </c>
      <c r="X3582" s="4" t="s">
        <v>185</v>
      </c>
      <c r="Y3582" s="4" t="s">
        <v>60</v>
      </c>
      <c r="Z3582" s="4" t="s">
        <v>54</v>
      </c>
      <c r="AA3582" s="4" t="s">
        <v>61</v>
      </c>
      <c r="AB3582" s="4" t="s">
        <v>62</v>
      </c>
      <c r="AC3582" s="4">
        <v>217826</v>
      </c>
      <c r="AD3582" s="4"/>
      <c r="AE3582" s="4" t="s">
        <v>70</v>
      </c>
      <c r="AF3582" s="6">
        <v>41962.688194444439</v>
      </c>
      <c r="AG3582" s="6">
        <v>41890.654861111107</v>
      </c>
      <c r="AH3582" s="5">
        <v>2014</v>
      </c>
      <c r="AI3582" s="4" t="s">
        <v>54</v>
      </c>
      <c r="AJ3582" s="4" t="s">
        <v>63</v>
      </c>
      <c r="AK3582" s="4">
        <v>0</v>
      </c>
      <c r="AL3582" s="6">
        <v>41640</v>
      </c>
      <c r="AM3582" s="6">
        <v>42004</v>
      </c>
      <c r="AN3582" s="61" t="s">
        <v>77</v>
      </c>
      <c r="AO3582" s="4" t="s">
        <v>78</v>
      </c>
      <c r="AP3582" s="4" t="s">
        <v>79</v>
      </c>
    </row>
    <row r="3583" spans="1:42" ht="102" customHeight="1">
      <c r="A3583" s="61" t="s">
        <v>57</v>
      </c>
      <c r="B3583" s="61" t="s">
        <v>179</v>
      </c>
      <c r="C3583" s="61" t="s">
        <v>92</v>
      </c>
      <c r="D3583" s="61" t="s">
        <v>92</v>
      </c>
      <c r="E3583" s="4" t="s">
        <v>407</v>
      </c>
      <c r="F3583" s="61" t="s">
        <v>408</v>
      </c>
      <c r="G3583" s="62">
        <v>2014</v>
      </c>
      <c r="H3583" s="61">
        <v>361598</v>
      </c>
      <c r="I3583" s="61">
        <v>0</v>
      </c>
      <c r="J3583" s="61" t="s">
        <v>3914</v>
      </c>
      <c r="K3583" s="4" t="s">
        <v>3</v>
      </c>
      <c r="L3583" s="4" t="s">
        <v>52</v>
      </c>
      <c r="M3583" s="61" t="s">
        <v>5620</v>
      </c>
      <c r="N3583" s="61"/>
      <c r="O3583" s="63">
        <v>41882</v>
      </c>
      <c r="P3583" s="61" t="s">
        <v>96</v>
      </c>
      <c r="Q3583" s="61" t="s">
        <v>69</v>
      </c>
      <c r="R3583" s="61" t="s">
        <v>54</v>
      </c>
      <c r="S3583" s="4" t="s">
        <v>55</v>
      </c>
      <c r="T3583" s="4" t="s">
        <v>57</v>
      </c>
      <c r="U3583" s="4" t="s">
        <v>57</v>
      </c>
      <c r="V3583" s="4" t="s">
        <v>179</v>
      </c>
      <c r="W3583" s="4" t="s">
        <v>58</v>
      </c>
      <c r="X3583" s="4" t="s">
        <v>185</v>
      </c>
      <c r="Y3583" s="4" t="s">
        <v>60</v>
      </c>
      <c r="Z3583" s="4" t="s">
        <v>54</v>
      </c>
      <c r="AA3583" s="4" t="s">
        <v>61</v>
      </c>
      <c r="AB3583" s="4" t="s">
        <v>62</v>
      </c>
      <c r="AC3583" s="4">
        <v>217827</v>
      </c>
      <c r="AD3583" s="4"/>
      <c r="AE3583" s="4" t="s">
        <v>70</v>
      </c>
      <c r="AF3583" s="6">
        <v>41962.689583333333</v>
      </c>
      <c r="AG3583" s="6">
        <v>41890.655555555553</v>
      </c>
      <c r="AH3583" s="5">
        <v>2014</v>
      </c>
      <c r="AI3583" s="4" t="s">
        <v>54</v>
      </c>
      <c r="AJ3583" s="4" t="s">
        <v>63</v>
      </c>
      <c r="AK3583" s="4">
        <v>0</v>
      </c>
      <c r="AL3583" s="6">
        <v>41640</v>
      </c>
      <c r="AM3583" s="6">
        <v>42004</v>
      </c>
      <c r="AN3583" s="61" t="s">
        <v>77</v>
      </c>
      <c r="AO3583" s="4" t="s">
        <v>78</v>
      </c>
      <c r="AP3583" s="4" t="s">
        <v>79</v>
      </c>
    </row>
    <row r="3584" spans="1:42" ht="102" customHeight="1">
      <c r="A3584" s="61" t="s">
        <v>57</v>
      </c>
      <c r="B3584" s="61" t="s">
        <v>179</v>
      </c>
      <c r="C3584" s="61" t="s">
        <v>92</v>
      </c>
      <c r="D3584" s="61" t="s">
        <v>92</v>
      </c>
      <c r="E3584" s="4" t="s">
        <v>407</v>
      </c>
      <c r="F3584" s="61" t="s">
        <v>408</v>
      </c>
      <c r="G3584" s="62">
        <v>2014</v>
      </c>
      <c r="H3584" s="61">
        <v>1493813</v>
      </c>
      <c r="I3584" s="61">
        <v>0</v>
      </c>
      <c r="J3584" s="61" t="s">
        <v>3915</v>
      </c>
      <c r="K3584" s="4" t="s">
        <v>3</v>
      </c>
      <c r="L3584" s="4" t="s">
        <v>52</v>
      </c>
      <c r="M3584" s="61" t="s">
        <v>5620</v>
      </c>
      <c r="N3584" s="61"/>
      <c r="O3584" s="63">
        <v>41882</v>
      </c>
      <c r="P3584" s="61" t="s">
        <v>96</v>
      </c>
      <c r="Q3584" s="61" t="s">
        <v>69</v>
      </c>
      <c r="R3584" s="61" t="s">
        <v>54</v>
      </c>
      <c r="S3584" s="4" t="s">
        <v>55</v>
      </c>
      <c r="T3584" s="4" t="s">
        <v>57</v>
      </c>
      <c r="U3584" s="4" t="s">
        <v>57</v>
      </c>
      <c r="V3584" s="4" t="s">
        <v>179</v>
      </c>
      <c r="W3584" s="4" t="s">
        <v>58</v>
      </c>
      <c r="X3584" s="4" t="s">
        <v>185</v>
      </c>
      <c r="Y3584" s="4" t="s">
        <v>60</v>
      </c>
      <c r="Z3584" s="4" t="s">
        <v>54</v>
      </c>
      <c r="AA3584" s="4" t="s">
        <v>61</v>
      </c>
      <c r="AB3584" s="4" t="s">
        <v>62</v>
      </c>
      <c r="AC3584" s="4">
        <v>217828</v>
      </c>
      <c r="AD3584" s="4"/>
      <c r="AE3584" s="4" t="s">
        <v>70</v>
      </c>
      <c r="AF3584" s="6">
        <v>41962.69027777778</v>
      </c>
      <c r="AG3584" s="6">
        <v>41890.65625</v>
      </c>
      <c r="AH3584" s="5">
        <v>2014</v>
      </c>
      <c r="AI3584" s="4" t="s">
        <v>54</v>
      </c>
      <c r="AJ3584" s="4" t="s">
        <v>63</v>
      </c>
      <c r="AK3584" s="4">
        <v>0</v>
      </c>
      <c r="AL3584" s="6">
        <v>41640</v>
      </c>
      <c r="AM3584" s="6">
        <v>42004</v>
      </c>
      <c r="AN3584" s="61" t="s">
        <v>77</v>
      </c>
      <c r="AO3584" s="4" t="s">
        <v>78</v>
      </c>
      <c r="AP3584" s="4" t="s">
        <v>79</v>
      </c>
    </row>
    <row r="3585" spans="1:42" ht="114" customHeight="1">
      <c r="A3585" s="61" t="s">
        <v>3927</v>
      </c>
      <c r="B3585" s="61" t="s">
        <v>179</v>
      </c>
      <c r="C3585" s="61" t="s">
        <v>92</v>
      </c>
      <c r="D3585" s="61" t="s">
        <v>92</v>
      </c>
      <c r="E3585" s="4" t="s">
        <v>3931</v>
      </c>
      <c r="F3585" s="61" t="s">
        <v>3932</v>
      </c>
      <c r="G3585" s="62">
        <v>2014</v>
      </c>
      <c r="H3585" s="61">
        <v>1000000</v>
      </c>
      <c r="I3585" s="61">
        <v>0</v>
      </c>
      <c r="J3585" s="61" t="s">
        <v>3933</v>
      </c>
      <c r="K3585" s="4" t="s">
        <v>3</v>
      </c>
      <c r="L3585" s="4" t="s">
        <v>52</v>
      </c>
      <c r="M3585" s="61" t="s">
        <v>5620</v>
      </c>
      <c r="N3585" s="61" t="s">
        <v>5620</v>
      </c>
      <c r="O3585" s="63">
        <v>41882</v>
      </c>
      <c r="P3585" s="61" t="s">
        <v>402</v>
      </c>
      <c r="Q3585" s="61" t="s">
        <v>403</v>
      </c>
      <c r="R3585" s="61" t="s">
        <v>54</v>
      </c>
      <c r="S3585" s="4" t="s">
        <v>55</v>
      </c>
      <c r="T3585" s="4" t="s">
        <v>3927</v>
      </c>
      <c r="U3585" s="4" t="s">
        <v>3927</v>
      </c>
      <c r="V3585" s="4" t="s">
        <v>179</v>
      </c>
      <c r="W3585" s="4" t="s">
        <v>58</v>
      </c>
      <c r="X3585" s="4" t="s">
        <v>185</v>
      </c>
      <c r="Y3585" s="4" t="s">
        <v>60</v>
      </c>
      <c r="Z3585" s="4" t="s">
        <v>54</v>
      </c>
      <c r="AA3585" s="4" t="s">
        <v>61</v>
      </c>
      <c r="AB3585" s="4" t="s">
        <v>62</v>
      </c>
      <c r="AC3585" s="4">
        <v>217802</v>
      </c>
      <c r="AD3585" s="4"/>
      <c r="AE3585" s="4" t="s">
        <v>70</v>
      </c>
      <c r="AF3585" s="6">
        <v>41962.647222222222</v>
      </c>
      <c r="AG3585" s="6">
        <v>41890.613888888889</v>
      </c>
      <c r="AH3585" s="5">
        <v>2014</v>
      </c>
      <c r="AI3585" s="4" t="s">
        <v>54</v>
      </c>
      <c r="AJ3585" s="4" t="s">
        <v>347</v>
      </c>
      <c r="AK3585" s="4">
        <v>9605000</v>
      </c>
      <c r="AL3585" s="6">
        <v>41828</v>
      </c>
      <c r="AM3585" s="6">
        <v>42004</v>
      </c>
      <c r="AN3585" s="61" t="s">
        <v>337</v>
      </c>
      <c r="AO3585" s="4" t="s">
        <v>97</v>
      </c>
      <c r="AP3585" s="4" t="s">
        <v>168</v>
      </c>
    </row>
    <row r="3586" spans="1:42" ht="114" customHeight="1">
      <c r="A3586" s="61" t="s">
        <v>4734</v>
      </c>
      <c r="B3586" s="61" t="s">
        <v>179</v>
      </c>
      <c r="C3586" s="61" t="s">
        <v>92</v>
      </c>
      <c r="D3586" s="61" t="s">
        <v>92</v>
      </c>
      <c r="E3586" s="4" t="s">
        <v>391</v>
      </c>
      <c r="F3586" s="61" t="s">
        <v>369</v>
      </c>
      <c r="G3586" s="62">
        <v>2014</v>
      </c>
      <c r="H3586" s="61">
        <v>68009</v>
      </c>
      <c r="I3586" s="61">
        <v>0</v>
      </c>
      <c r="J3586" s="61" t="s">
        <v>4782</v>
      </c>
      <c r="K3586" s="4">
        <v>250000</v>
      </c>
      <c r="L3586" s="4" t="s">
        <v>3254</v>
      </c>
      <c r="M3586" s="61" t="s">
        <v>5620</v>
      </c>
      <c r="N3586" s="61" t="s">
        <v>5620</v>
      </c>
      <c r="O3586" s="63">
        <v>41882</v>
      </c>
      <c r="P3586" s="61" t="s">
        <v>352</v>
      </c>
      <c r="Q3586" s="61" t="s">
        <v>196</v>
      </c>
      <c r="R3586" s="61" t="s">
        <v>54</v>
      </c>
      <c r="S3586" s="4" t="s">
        <v>55</v>
      </c>
      <c r="T3586" s="4" t="s">
        <v>4734</v>
      </c>
      <c r="U3586" s="4" t="s">
        <v>4734</v>
      </c>
      <c r="V3586" s="4" t="s">
        <v>179</v>
      </c>
      <c r="W3586" s="4" t="s">
        <v>58</v>
      </c>
      <c r="X3586" s="4" t="s">
        <v>185</v>
      </c>
      <c r="Y3586" s="4" t="s">
        <v>60</v>
      </c>
      <c r="Z3586" s="4" t="s">
        <v>54</v>
      </c>
      <c r="AA3586" s="4" t="s">
        <v>61</v>
      </c>
      <c r="AB3586" s="4" t="s">
        <v>62</v>
      </c>
      <c r="AC3586" s="4">
        <v>217789</v>
      </c>
      <c r="AD3586" s="4"/>
      <c r="AE3586" s="4" t="s">
        <v>70</v>
      </c>
      <c r="AF3586" s="6">
        <v>41890.523611111108</v>
      </c>
      <c r="AG3586" s="6">
        <v>41890.523611111108</v>
      </c>
      <c r="AH3586" s="5">
        <v>2014</v>
      </c>
      <c r="AI3586" s="4" t="s">
        <v>54</v>
      </c>
      <c r="AJ3586" s="4" t="s">
        <v>63</v>
      </c>
      <c r="AK3586" s="4">
        <v>91132980</v>
      </c>
      <c r="AL3586" s="6">
        <v>41640</v>
      </c>
      <c r="AM3586" s="6">
        <v>42004</v>
      </c>
      <c r="AN3586" s="61" t="s">
        <v>337</v>
      </c>
      <c r="AO3586" s="4" t="s">
        <v>97</v>
      </c>
      <c r="AP3586" s="4" t="s">
        <v>131</v>
      </c>
    </row>
    <row r="3587" spans="1:42" ht="102" customHeight="1">
      <c r="A3587" s="61" t="s">
        <v>2902</v>
      </c>
      <c r="B3587" s="61" t="s">
        <v>47</v>
      </c>
      <c r="C3587" s="61" t="s">
        <v>92</v>
      </c>
      <c r="D3587" s="61" t="s">
        <v>92</v>
      </c>
      <c r="E3587" s="4" t="s">
        <v>93</v>
      </c>
      <c r="F3587" s="61" t="s">
        <v>94</v>
      </c>
      <c r="G3587" s="62">
        <v>2014</v>
      </c>
      <c r="H3587" s="61">
        <v>395257</v>
      </c>
      <c r="I3587" s="61">
        <v>0</v>
      </c>
      <c r="J3587" s="61" t="s">
        <v>2916</v>
      </c>
      <c r="K3587" s="4">
        <v>300000</v>
      </c>
      <c r="L3587" s="4" t="s">
        <v>560</v>
      </c>
      <c r="M3587" s="61" t="s">
        <v>5620</v>
      </c>
      <c r="N3587" s="61"/>
      <c r="O3587" s="63">
        <v>41883</v>
      </c>
      <c r="P3587" s="61" t="s">
        <v>96</v>
      </c>
      <c r="Q3587" s="61" t="s">
        <v>69</v>
      </c>
      <c r="R3587" s="61" t="s">
        <v>54</v>
      </c>
      <c r="S3587" s="4" t="s">
        <v>55</v>
      </c>
      <c r="T3587" s="4" t="s">
        <v>2902</v>
      </c>
      <c r="U3587" s="4" t="s">
        <v>2902</v>
      </c>
      <c r="V3587" s="4" t="s">
        <v>47</v>
      </c>
      <c r="W3587" s="4" t="s">
        <v>58</v>
      </c>
      <c r="X3587" s="4" t="s">
        <v>59</v>
      </c>
      <c r="Y3587" s="4" t="s">
        <v>60</v>
      </c>
      <c r="Z3587" s="4" t="s">
        <v>54</v>
      </c>
      <c r="AA3587" s="4" t="s">
        <v>61</v>
      </c>
      <c r="AB3587" s="4" t="s">
        <v>62</v>
      </c>
      <c r="AC3587" s="4">
        <v>218337</v>
      </c>
      <c r="AD3587" s="4"/>
      <c r="AE3587" s="4" t="s">
        <v>103</v>
      </c>
      <c r="AF3587" s="6">
        <v>41906.492361111108</v>
      </c>
      <c r="AG3587" s="6">
        <v>41906.491666666661</v>
      </c>
      <c r="AH3587" s="5">
        <v>2014</v>
      </c>
      <c r="AI3587" s="4" t="s">
        <v>54</v>
      </c>
      <c r="AJ3587" s="4" t="s">
        <v>63</v>
      </c>
      <c r="AK3587" s="4">
        <v>0</v>
      </c>
      <c r="AL3587" s="6">
        <v>41640</v>
      </c>
      <c r="AM3587" s="6">
        <v>42004</v>
      </c>
      <c r="AN3587" s="61" t="s">
        <v>77</v>
      </c>
      <c r="AO3587" s="4" t="s">
        <v>97</v>
      </c>
      <c r="AP3587" s="4" t="s">
        <v>79</v>
      </c>
    </row>
    <row r="3588" spans="1:42" ht="102" customHeight="1">
      <c r="A3588" s="61" t="s">
        <v>57</v>
      </c>
      <c r="B3588" s="61" t="s">
        <v>132</v>
      </c>
      <c r="C3588" s="61" t="s">
        <v>92</v>
      </c>
      <c r="D3588" s="61" t="s">
        <v>92</v>
      </c>
      <c r="E3588" s="4" t="s">
        <v>310</v>
      </c>
      <c r="F3588" s="61" t="s">
        <v>311</v>
      </c>
      <c r="G3588" s="62">
        <v>2014</v>
      </c>
      <c r="H3588" s="61">
        <v>29796</v>
      </c>
      <c r="I3588" s="61">
        <v>0</v>
      </c>
      <c r="J3588" s="61" t="s">
        <v>3787</v>
      </c>
      <c r="K3588" s="4" t="s">
        <v>3</v>
      </c>
      <c r="L3588" s="4" t="s">
        <v>52</v>
      </c>
      <c r="M3588" s="61" t="s">
        <v>5620</v>
      </c>
      <c r="N3588" s="61"/>
      <c r="O3588" s="63">
        <v>41883</v>
      </c>
      <c r="P3588" s="61" t="s">
        <v>96</v>
      </c>
      <c r="Q3588" s="61" t="s">
        <v>69</v>
      </c>
      <c r="R3588" s="61" t="s">
        <v>54</v>
      </c>
      <c r="S3588" s="4" t="s">
        <v>55</v>
      </c>
      <c r="T3588" s="4" t="s">
        <v>57</v>
      </c>
      <c r="U3588" s="4" t="s">
        <v>57</v>
      </c>
      <c r="V3588" s="4" t="s">
        <v>132</v>
      </c>
      <c r="W3588" s="4" t="s">
        <v>58</v>
      </c>
      <c r="X3588" s="4" t="s">
        <v>138</v>
      </c>
      <c r="Y3588" s="4" t="s">
        <v>60</v>
      </c>
      <c r="Z3588" s="4" t="s">
        <v>54</v>
      </c>
      <c r="AA3588" s="4" t="s">
        <v>61</v>
      </c>
      <c r="AB3588" s="4" t="s">
        <v>62</v>
      </c>
      <c r="AC3588" s="4">
        <v>221658</v>
      </c>
      <c r="AD3588" s="4"/>
      <c r="AE3588" s="4" t="s">
        <v>70</v>
      </c>
      <c r="AF3588" s="6">
        <v>41970.628472222219</v>
      </c>
      <c r="AG3588" s="6">
        <v>41970.626388888886</v>
      </c>
      <c r="AH3588" s="5">
        <v>2014</v>
      </c>
      <c r="AI3588" s="4" t="s">
        <v>54</v>
      </c>
      <c r="AJ3588" s="4" t="s">
        <v>63</v>
      </c>
      <c r="AK3588" s="4">
        <v>0</v>
      </c>
      <c r="AL3588" s="6">
        <v>41640</v>
      </c>
      <c r="AM3588" s="6">
        <v>42004</v>
      </c>
      <c r="AN3588" s="61" t="s">
        <v>77</v>
      </c>
      <c r="AO3588" s="4" t="s">
        <v>78</v>
      </c>
      <c r="AP3588" s="4" t="s">
        <v>79</v>
      </c>
    </row>
    <row r="3589" spans="1:42" ht="102" customHeight="1">
      <c r="A3589" s="61" t="s">
        <v>3940</v>
      </c>
      <c r="B3589" s="61" t="s">
        <v>100</v>
      </c>
      <c r="C3589" s="61" t="s">
        <v>92</v>
      </c>
      <c r="D3589" s="61"/>
      <c r="E3589" s="4"/>
      <c r="F3589" s="61"/>
      <c r="G3589" s="62">
        <v>2014</v>
      </c>
      <c r="H3589" s="61">
        <v>2650000</v>
      </c>
      <c r="I3589" s="61">
        <v>0</v>
      </c>
      <c r="J3589" s="61" t="s">
        <v>3960</v>
      </c>
      <c r="K3589" s="4">
        <v>2650000</v>
      </c>
      <c r="L3589" s="4" t="s">
        <v>52</v>
      </c>
      <c r="M3589" s="61" t="s">
        <v>5620</v>
      </c>
      <c r="N3589" s="61"/>
      <c r="O3589" s="63">
        <v>41883</v>
      </c>
      <c r="P3589" s="61"/>
      <c r="Q3589" s="61" t="s">
        <v>137</v>
      </c>
      <c r="R3589" s="61" t="s">
        <v>54</v>
      </c>
      <c r="S3589" s="4" t="s">
        <v>55</v>
      </c>
      <c r="T3589" s="4" t="s">
        <v>3940</v>
      </c>
      <c r="U3589" s="4" t="s">
        <v>57</v>
      </c>
      <c r="V3589" s="4" t="s">
        <v>100</v>
      </c>
      <c r="W3589" s="4" t="s">
        <v>103</v>
      </c>
      <c r="X3589" s="4" t="s">
        <v>104</v>
      </c>
      <c r="Y3589" s="4" t="s">
        <v>60</v>
      </c>
      <c r="Z3589" s="4" t="s">
        <v>54</v>
      </c>
      <c r="AA3589" s="4" t="s">
        <v>61</v>
      </c>
      <c r="AB3589" s="4" t="s">
        <v>62</v>
      </c>
      <c r="AC3589" s="4">
        <v>219791</v>
      </c>
      <c r="AD3589" s="4"/>
      <c r="AE3589" s="4" t="s">
        <v>5</v>
      </c>
      <c r="AF3589" s="6">
        <v>41939.625694444439</v>
      </c>
      <c r="AG3589" s="6">
        <v>41939.625694444439</v>
      </c>
      <c r="AH3589" s="5"/>
      <c r="AI3589" s="4"/>
      <c r="AJ3589" s="4" t="s">
        <v>63</v>
      </c>
      <c r="AK3589" s="4"/>
      <c r="AL3589" s="6"/>
      <c r="AM3589" s="6"/>
      <c r="AN3589" s="61"/>
      <c r="AO3589" s="4"/>
      <c r="AP3589" s="4"/>
    </row>
    <row r="3590" spans="1:42" ht="102" customHeight="1">
      <c r="A3590" s="61" t="s">
        <v>3940</v>
      </c>
      <c r="B3590" s="61" t="s">
        <v>100</v>
      </c>
      <c r="C3590" s="61" t="s">
        <v>92</v>
      </c>
      <c r="D3590" s="61"/>
      <c r="E3590" s="4"/>
      <c r="F3590" s="61"/>
      <c r="G3590" s="62">
        <v>2014</v>
      </c>
      <c r="H3590" s="61">
        <v>3000000</v>
      </c>
      <c r="I3590" s="61">
        <v>0</v>
      </c>
      <c r="J3590" s="61" t="s">
        <v>3961</v>
      </c>
      <c r="K3590" s="4">
        <v>3000000</v>
      </c>
      <c r="L3590" s="4" t="s">
        <v>52</v>
      </c>
      <c r="M3590" s="61" t="s">
        <v>5620</v>
      </c>
      <c r="N3590" s="61"/>
      <c r="O3590" s="63">
        <v>41883</v>
      </c>
      <c r="P3590" s="61"/>
      <c r="Q3590" s="61" t="s">
        <v>403</v>
      </c>
      <c r="R3590" s="61" t="s">
        <v>54</v>
      </c>
      <c r="S3590" s="4" t="s">
        <v>55</v>
      </c>
      <c r="T3590" s="4" t="s">
        <v>3940</v>
      </c>
      <c r="U3590" s="4" t="s">
        <v>57</v>
      </c>
      <c r="V3590" s="4" t="s">
        <v>100</v>
      </c>
      <c r="W3590" s="4" t="s">
        <v>103</v>
      </c>
      <c r="X3590" s="4" t="s">
        <v>104</v>
      </c>
      <c r="Y3590" s="4" t="s">
        <v>60</v>
      </c>
      <c r="Z3590" s="4" t="s">
        <v>54</v>
      </c>
      <c r="AA3590" s="4" t="s">
        <v>61</v>
      </c>
      <c r="AB3590" s="4" t="s">
        <v>62</v>
      </c>
      <c r="AC3590" s="4">
        <v>219794</v>
      </c>
      <c r="AD3590" s="4"/>
      <c r="AE3590" s="4" t="s">
        <v>5</v>
      </c>
      <c r="AF3590" s="6">
        <v>41939.627083333333</v>
      </c>
      <c r="AG3590" s="6">
        <v>41939.627083333333</v>
      </c>
      <c r="AH3590" s="5"/>
      <c r="AI3590" s="4"/>
      <c r="AJ3590" s="4" t="s">
        <v>63</v>
      </c>
      <c r="AK3590" s="4"/>
      <c r="AL3590" s="6"/>
      <c r="AM3590" s="6"/>
      <c r="AN3590" s="61"/>
      <c r="AO3590" s="4"/>
      <c r="AP3590" s="4"/>
    </row>
    <row r="3591" spans="1:42" ht="57" customHeight="1">
      <c r="A3591" s="61" t="s">
        <v>3940</v>
      </c>
      <c r="B3591" s="61" t="s">
        <v>100</v>
      </c>
      <c r="C3591" s="61" t="s">
        <v>92</v>
      </c>
      <c r="D3591" s="61"/>
      <c r="E3591" s="4"/>
      <c r="F3591" s="61"/>
      <c r="G3591" s="62">
        <v>2014</v>
      </c>
      <c r="H3591" s="61">
        <v>2000000</v>
      </c>
      <c r="I3591" s="61">
        <v>0</v>
      </c>
      <c r="J3591" s="61" t="s">
        <v>3962</v>
      </c>
      <c r="K3591" s="4">
        <v>2000000</v>
      </c>
      <c r="L3591" s="4" t="s">
        <v>52</v>
      </c>
      <c r="M3591" s="61" t="s">
        <v>5620</v>
      </c>
      <c r="N3591" s="61"/>
      <c r="O3591" s="63">
        <v>41883</v>
      </c>
      <c r="P3591" s="61"/>
      <c r="Q3591" s="61" t="s">
        <v>184</v>
      </c>
      <c r="R3591" s="61" t="s">
        <v>54</v>
      </c>
      <c r="S3591" s="4" t="s">
        <v>55</v>
      </c>
      <c r="T3591" s="4" t="s">
        <v>3940</v>
      </c>
      <c r="U3591" s="4" t="s">
        <v>57</v>
      </c>
      <c r="V3591" s="4" t="s">
        <v>100</v>
      </c>
      <c r="W3591" s="4" t="s">
        <v>103</v>
      </c>
      <c r="X3591" s="4" t="s">
        <v>104</v>
      </c>
      <c r="Y3591" s="4" t="s">
        <v>60</v>
      </c>
      <c r="Z3591" s="4" t="s">
        <v>54</v>
      </c>
      <c r="AA3591" s="4" t="s">
        <v>61</v>
      </c>
      <c r="AB3591" s="4" t="s">
        <v>62</v>
      </c>
      <c r="AC3591" s="4">
        <v>219795</v>
      </c>
      <c r="AD3591" s="4"/>
      <c r="AE3591" s="4" t="s">
        <v>5</v>
      </c>
      <c r="AF3591" s="6">
        <v>41939.62777777778</v>
      </c>
      <c r="AG3591" s="6">
        <v>41939.62777777778</v>
      </c>
      <c r="AH3591" s="5"/>
      <c r="AI3591" s="4"/>
      <c r="AJ3591" s="4" t="s">
        <v>63</v>
      </c>
      <c r="AK3591" s="4"/>
      <c r="AL3591" s="6"/>
      <c r="AM3591" s="6"/>
      <c r="AN3591" s="61"/>
      <c r="AO3591" s="4"/>
      <c r="AP3591" s="4"/>
    </row>
    <row r="3592" spans="1:42" ht="57" customHeight="1">
      <c r="A3592" s="61" t="s">
        <v>3940</v>
      </c>
      <c r="B3592" s="61" t="s">
        <v>100</v>
      </c>
      <c r="C3592" s="61" t="s">
        <v>92</v>
      </c>
      <c r="D3592" s="61"/>
      <c r="E3592" s="4"/>
      <c r="F3592" s="61"/>
      <c r="G3592" s="62">
        <v>2014</v>
      </c>
      <c r="H3592" s="61">
        <v>6500000</v>
      </c>
      <c r="I3592" s="61">
        <v>0</v>
      </c>
      <c r="J3592" s="61" t="s">
        <v>3963</v>
      </c>
      <c r="K3592" s="4">
        <v>6500000</v>
      </c>
      <c r="L3592" s="4" t="s">
        <v>52</v>
      </c>
      <c r="M3592" s="61" t="s">
        <v>5620</v>
      </c>
      <c r="N3592" s="61"/>
      <c r="O3592" s="63">
        <v>41883</v>
      </c>
      <c r="P3592" s="61"/>
      <c r="Q3592" s="61" t="s">
        <v>238</v>
      </c>
      <c r="R3592" s="61" t="s">
        <v>54</v>
      </c>
      <c r="S3592" s="4" t="s">
        <v>55</v>
      </c>
      <c r="T3592" s="4" t="s">
        <v>3940</v>
      </c>
      <c r="U3592" s="4" t="s">
        <v>57</v>
      </c>
      <c r="V3592" s="4" t="s">
        <v>100</v>
      </c>
      <c r="W3592" s="4" t="s">
        <v>103</v>
      </c>
      <c r="X3592" s="4" t="s">
        <v>104</v>
      </c>
      <c r="Y3592" s="4" t="s">
        <v>60</v>
      </c>
      <c r="Z3592" s="4" t="s">
        <v>54</v>
      </c>
      <c r="AA3592" s="4" t="s">
        <v>61</v>
      </c>
      <c r="AB3592" s="4" t="s">
        <v>62</v>
      </c>
      <c r="AC3592" s="4">
        <v>219796</v>
      </c>
      <c r="AD3592" s="4"/>
      <c r="AE3592" s="4" t="s">
        <v>5</v>
      </c>
      <c r="AF3592" s="6">
        <v>41939.62777777778</v>
      </c>
      <c r="AG3592" s="6">
        <v>41939.62777777778</v>
      </c>
      <c r="AH3592" s="5"/>
      <c r="AI3592" s="4"/>
      <c r="AJ3592" s="4" t="s">
        <v>63</v>
      </c>
      <c r="AK3592" s="4"/>
      <c r="AL3592" s="6"/>
      <c r="AM3592" s="6"/>
      <c r="AN3592" s="61"/>
      <c r="AO3592" s="4"/>
      <c r="AP3592" s="4"/>
    </row>
    <row r="3593" spans="1:42" ht="57" customHeight="1">
      <c r="A3593" s="61" t="s">
        <v>3940</v>
      </c>
      <c r="B3593" s="61" t="s">
        <v>100</v>
      </c>
      <c r="C3593" s="61" t="s">
        <v>92</v>
      </c>
      <c r="D3593" s="61"/>
      <c r="E3593" s="4"/>
      <c r="F3593" s="61"/>
      <c r="G3593" s="62">
        <v>2014</v>
      </c>
      <c r="H3593" s="61">
        <v>14000000</v>
      </c>
      <c r="I3593" s="61">
        <v>0</v>
      </c>
      <c r="J3593" s="61" t="s">
        <v>3964</v>
      </c>
      <c r="K3593" s="4">
        <v>14000000</v>
      </c>
      <c r="L3593" s="4" t="s">
        <v>52</v>
      </c>
      <c r="M3593" s="61" t="s">
        <v>5620</v>
      </c>
      <c r="N3593" s="61"/>
      <c r="O3593" s="63">
        <v>41883</v>
      </c>
      <c r="P3593" s="61"/>
      <c r="Q3593" s="61" t="s">
        <v>307</v>
      </c>
      <c r="R3593" s="61" t="s">
        <v>54</v>
      </c>
      <c r="S3593" s="4" t="s">
        <v>55</v>
      </c>
      <c r="T3593" s="4" t="s">
        <v>3940</v>
      </c>
      <c r="U3593" s="4" t="s">
        <v>57</v>
      </c>
      <c r="V3593" s="4" t="s">
        <v>100</v>
      </c>
      <c r="W3593" s="4" t="s">
        <v>103</v>
      </c>
      <c r="X3593" s="4" t="s">
        <v>104</v>
      </c>
      <c r="Y3593" s="4" t="s">
        <v>60</v>
      </c>
      <c r="Z3593" s="4" t="s">
        <v>54</v>
      </c>
      <c r="AA3593" s="4" t="s">
        <v>61</v>
      </c>
      <c r="AB3593" s="4" t="s">
        <v>62</v>
      </c>
      <c r="AC3593" s="4">
        <v>219797</v>
      </c>
      <c r="AD3593" s="4"/>
      <c r="AE3593" s="4" t="s">
        <v>5</v>
      </c>
      <c r="AF3593" s="6">
        <v>41939.628472222219</v>
      </c>
      <c r="AG3593" s="6">
        <v>41939.628472222219</v>
      </c>
      <c r="AH3593" s="5"/>
      <c r="AI3593" s="4"/>
      <c r="AJ3593" s="4" t="s">
        <v>63</v>
      </c>
      <c r="AK3593" s="4"/>
      <c r="AL3593" s="6"/>
      <c r="AM3593" s="6"/>
      <c r="AN3593" s="61"/>
      <c r="AO3593" s="4"/>
      <c r="AP3593" s="4"/>
    </row>
    <row r="3594" spans="1:42" ht="79.5" customHeight="1">
      <c r="A3594" s="61" t="s">
        <v>925</v>
      </c>
      <c r="B3594" s="61" t="s">
        <v>179</v>
      </c>
      <c r="C3594" s="61" t="s">
        <v>92</v>
      </c>
      <c r="D3594" s="61" t="s">
        <v>92</v>
      </c>
      <c r="E3594" s="4" t="s">
        <v>392</v>
      </c>
      <c r="F3594" s="61" t="s">
        <v>393</v>
      </c>
      <c r="G3594" s="62">
        <v>2014</v>
      </c>
      <c r="H3594" s="61">
        <v>3000000</v>
      </c>
      <c r="I3594" s="61">
        <v>0</v>
      </c>
      <c r="J3594" s="61" t="s">
        <v>997</v>
      </c>
      <c r="K3594" s="4" t="s">
        <v>3</v>
      </c>
      <c r="L3594" s="4" t="s">
        <v>52</v>
      </c>
      <c r="M3594" s="61" t="s">
        <v>5620</v>
      </c>
      <c r="N3594" s="61" t="s">
        <v>5620</v>
      </c>
      <c r="O3594" s="63">
        <v>41885</v>
      </c>
      <c r="P3594" s="61" t="s">
        <v>352</v>
      </c>
      <c r="Q3594" s="61" t="s">
        <v>196</v>
      </c>
      <c r="R3594" s="61" t="s">
        <v>54</v>
      </c>
      <c r="S3594" s="4" t="s">
        <v>55</v>
      </c>
      <c r="T3594" s="4" t="s">
        <v>925</v>
      </c>
      <c r="U3594" s="4" t="s">
        <v>927</v>
      </c>
      <c r="V3594" s="4" t="s">
        <v>179</v>
      </c>
      <c r="W3594" s="4" t="s">
        <v>58</v>
      </c>
      <c r="X3594" s="4" t="s">
        <v>185</v>
      </c>
      <c r="Y3594" s="4" t="s">
        <v>60</v>
      </c>
      <c r="Z3594" s="4" t="s">
        <v>54</v>
      </c>
      <c r="AA3594" s="4" t="s">
        <v>61</v>
      </c>
      <c r="AB3594" s="4" t="s">
        <v>62</v>
      </c>
      <c r="AC3594" s="4">
        <v>218050</v>
      </c>
      <c r="AD3594" s="4"/>
      <c r="AE3594" s="4" t="s">
        <v>119</v>
      </c>
      <c r="AF3594" s="6">
        <v>41963.615972222222</v>
      </c>
      <c r="AG3594" s="6">
        <v>41899.679166666661</v>
      </c>
      <c r="AH3594" s="5">
        <v>2014</v>
      </c>
      <c r="AI3594" s="4" t="s">
        <v>54</v>
      </c>
      <c r="AJ3594" s="4" t="s">
        <v>347</v>
      </c>
      <c r="AK3594" s="4">
        <v>150195000</v>
      </c>
      <c r="AL3594" s="6">
        <v>41828</v>
      </c>
      <c r="AM3594" s="6">
        <v>42004</v>
      </c>
      <c r="AN3594" s="61" t="s">
        <v>337</v>
      </c>
      <c r="AO3594" s="4" t="s">
        <v>97</v>
      </c>
      <c r="AP3594" s="4" t="s">
        <v>168</v>
      </c>
    </row>
    <row r="3595" spans="1:42" ht="57" customHeight="1">
      <c r="A3595" s="61" t="s">
        <v>925</v>
      </c>
      <c r="B3595" s="61" t="s">
        <v>244</v>
      </c>
      <c r="C3595" s="61" t="s">
        <v>92</v>
      </c>
      <c r="D3595" s="61" t="s">
        <v>92</v>
      </c>
      <c r="E3595" s="4" t="s">
        <v>353</v>
      </c>
      <c r="F3595" s="61" t="s">
        <v>354</v>
      </c>
      <c r="G3595" s="62">
        <v>2014</v>
      </c>
      <c r="H3595" s="61">
        <v>1945672</v>
      </c>
      <c r="I3595" s="61">
        <v>0</v>
      </c>
      <c r="J3595" s="61" t="s">
        <v>997</v>
      </c>
      <c r="K3595" s="4">
        <v>1945672</v>
      </c>
      <c r="L3595" s="4" t="s">
        <v>52</v>
      </c>
      <c r="M3595" s="61" t="s">
        <v>5620</v>
      </c>
      <c r="N3595" s="61" t="s">
        <v>5620</v>
      </c>
      <c r="O3595" s="63">
        <v>41885</v>
      </c>
      <c r="P3595" s="61" t="s">
        <v>352</v>
      </c>
      <c r="Q3595" s="61" t="s">
        <v>196</v>
      </c>
      <c r="R3595" s="61" t="s">
        <v>54</v>
      </c>
      <c r="S3595" s="4" t="s">
        <v>55</v>
      </c>
      <c r="T3595" s="4" t="s">
        <v>925</v>
      </c>
      <c r="U3595" s="4" t="s">
        <v>927</v>
      </c>
      <c r="V3595" s="4" t="s">
        <v>244</v>
      </c>
      <c r="W3595" s="4" t="s">
        <v>58</v>
      </c>
      <c r="X3595" s="4" t="s">
        <v>248</v>
      </c>
      <c r="Y3595" s="4" t="s">
        <v>60</v>
      </c>
      <c r="Z3595" s="4" t="s">
        <v>54</v>
      </c>
      <c r="AA3595" s="4" t="s">
        <v>61</v>
      </c>
      <c r="AB3595" s="4" t="s">
        <v>62</v>
      </c>
      <c r="AC3595" s="4">
        <v>218052</v>
      </c>
      <c r="AD3595" s="4"/>
      <c r="AE3595" s="4" t="s">
        <v>5</v>
      </c>
      <c r="AF3595" s="6">
        <v>41899.679861111108</v>
      </c>
      <c r="AG3595" s="6">
        <v>41899.679861111108</v>
      </c>
      <c r="AH3595" s="5">
        <v>2014</v>
      </c>
      <c r="AI3595" s="4" t="s">
        <v>54</v>
      </c>
      <c r="AJ3595" s="4" t="s">
        <v>63</v>
      </c>
      <c r="AK3595" s="4">
        <v>102367463</v>
      </c>
      <c r="AL3595" s="6">
        <v>41640</v>
      </c>
      <c r="AM3595" s="6">
        <v>42004</v>
      </c>
      <c r="AN3595" s="61" t="s">
        <v>337</v>
      </c>
      <c r="AO3595" s="4" t="s">
        <v>97</v>
      </c>
      <c r="AP3595" s="4" t="s">
        <v>131</v>
      </c>
    </row>
    <row r="3596" spans="1:42" ht="57" customHeight="1">
      <c r="A3596" s="61" t="s">
        <v>3156</v>
      </c>
      <c r="B3596" s="61" t="s">
        <v>179</v>
      </c>
      <c r="C3596" s="61" t="s">
        <v>92</v>
      </c>
      <c r="D3596" s="61" t="s">
        <v>92</v>
      </c>
      <c r="E3596" s="4" t="s">
        <v>407</v>
      </c>
      <c r="F3596" s="61" t="s">
        <v>408</v>
      </c>
      <c r="G3596" s="62">
        <v>2014</v>
      </c>
      <c r="H3596" s="61">
        <v>65876</v>
      </c>
      <c r="I3596" s="61">
        <v>0</v>
      </c>
      <c r="J3596" s="61" t="s">
        <v>409</v>
      </c>
      <c r="K3596" s="4">
        <v>50000</v>
      </c>
      <c r="L3596" s="4" t="s">
        <v>560</v>
      </c>
      <c r="M3596" s="61" t="s">
        <v>5620</v>
      </c>
      <c r="N3596" s="61"/>
      <c r="O3596" s="63">
        <v>41885</v>
      </c>
      <c r="P3596" s="61" t="s">
        <v>96</v>
      </c>
      <c r="Q3596" s="61" t="s">
        <v>69</v>
      </c>
      <c r="R3596" s="61" t="s">
        <v>54</v>
      </c>
      <c r="S3596" s="4" t="s">
        <v>55</v>
      </c>
      <c r="T3596" s="4" t="s">
        <v>3156</v>
      </c>
      <c r="U3596" s="4" t="s">
        <v>3156</v>
      </c>
      <c r="V3596" s="4" t="s">
        <v>179</v>
      </c>
      <c r="W3596" s="4" t="s">
        <v>58</v>
      </c>
      <c r="X3596" s="4" t="s">
        <v>185</v>
      </c>
      <c r="Y3596" s="4" t="s">
        <v>60</v>
      </c>
      <c r="Z3596" s="4" t="s">
        <v>54</v>
      </c>
      <c r="AA3596" s="4" t="s">
        <v>61</v>
      </c>
      <c r="AB3596" s="4" t="s">
        <v>62</v>
      </c>
      <c r="AC3596" s="4">
        <v>221285</v>
      </c>
      <c r="AD3596" s="4"/>
      <c r="AE3596" s="4" t="s">
        <v>70</v>
      </c>
      <c r="AF3596" s="6">
        <v>41963.585416666661</v>
      </c>
      <c r="AG3596" s="6">
        <v>41963.542361111111</v>
      </c>
      <c r="AH3596" s="5">
        <v>2014</v>
      </c>
      <c r="AI3596" s="4" t="s">
        <v>54</v>
      </c>
      <c r="AJ3596" s="4" t="s">
        <v>63</v>
      </c>
      <c r="AK3596" s="4">
        <v>0</v>
      </c>
      <c r="AL3596" s="6">
        <v>41640</v>
      </c>
      <c r="AM3596" s="6">
        <v>42004</v>
      </c>
      <c r="AN3596" s="61" t="s">
        <v>77</v>
      </c>
      <c r="AO3596" s="4" t="s">
        <v>78</v>
      </c>
      <c r="AP3596" s="4" t="s">
        <v>79</v>
      </c>
    </row>
    <row r="3597" spans="1:42" ht="102" customHeight="1">
      <c r="A3597" s="61" t="s">
        <v>454</v>
      </c>
      <c r="B3597" s="61" t="s">
        <v>47</v>
      </c>
      <c r="C3597" s="61" t="s">
        <v>92</v>
      </c>
      <c r="D3597" s="61" t="s">
        <v>92</v>
      </c>
      <c r="E3597" s="4" t="s">
        <v>93</v>
      </c>
      <c r="F3597" s="61" t="s">
        <v>94</v>
      </c>
      <c r="G3597" s="62">
        <v>2014</v>
      </c>
      <c r="H3597" s="61">
        <v>-249419</v>
      </c>
      <c r="I3597" s="61">
        <v>0</v>
      </c>
      <c r="J3597" s="61" t="s">
        <v>869</v>
      </c>
      <c r="K3597" s="4"/>
      <c r="L3597" s="4" t="s">
        <v>52</v>
      </c>
      <c r="M3597" s="61" t="s">
        <v>5620</v>
      </c>
      <c r="N3597" s="61"/>
      <c r="O3597" s="63">
        <v>41886</v>
      </c>
      <c r="P3597" s="61" t="s">
        <v>96</v>
      </c>
      <c r="Q3597" s="61" t="s">
        <v>69</v>
      </c>
      <c r="R3597" s="61" t="s">
        <v>54</v>
      </c>
      <c r="S3597" s="4" t="s">
        <v>55</v>
      </c>
      <c r="T3597" s="4" t="s">
        <v>454</v>
      </c>
      <c r="U3597" s="4" t="s">
        <v>57</v>
      </c>
      <c r="V3597" s="4" t="s">
        <v>47</v>
      </c>
      <c r="W3597" s="4" t="s">
        <v>58</v>
      </c>
      <c r="X3597" s="4" t="s">
        <v>59</v>
      </c>
      <c r="Y3597" s="4" t="s">
        <v>60</v>
      </c>
      <c r="Z3597" s="4" t="s">
        <v>54</v>
      </c>
      <c r="AA3597" s="4" t="s">
        <v>61</v>
      </c>
      <c r="AB3597" s="4" t="s">
        <v>62</v>
      </c>
      <c r="AC3597" s="4">
        <v>219108</v>
      </c>
      <c r="AD3597" s="4"/>
      <c r="AE3597" s="4" t="s">
        <v>5</v>
      </c>
      <c r="AF3597" s="6">
        <v>41925.476388888885</v>
      </c>
      <c r="AG3597" s="6">
        <v>41925.476388888885</v>
      </c>
      <c r="AH3597" s="5">
        <v>2014</v>
      </c>
      <c r="AI3597" s="4" t="s">
        <v>54</v>
      </c>
      <c r="AJ3597" s="4" t="s">
        <v>63</v>
      </c>
      <c r="AK3597" s="4">
        <v>0</v>
      </c>
      <c r="AL3597" s="6">
        <v>41640</v>
      </c>
      <c r="AM3597" s="6">
        <v>42004</v>
      </c>
      <c r="AN3597" s="61" t="s">
        <v>77</v>
      </c>
      <c r="AO3597" s="4" t="s">
        <v>97</v>
      </c>
      <c r="AP3597" s="4" t="s">
        <v>79</v>
      </c>
    </row>
    <row r="3598" spans="1:42" ht="102" customHeight="1">
      <c r="A3598" s="4" t="s">
        <v>47</v>
      </c>
      <c r="B3598" s="4" t="s">
        <v>454</v>
      </c>
      <c r="C3598" s="4" t="s">
        <v>92</v>
      </c>
      <c r="D3598" s="4" t="s">
        <v>92</v>
      </c>
      <c r="E3598" s="4" t="s">
        <v>1324</v>
      </c>
      <c r="F3598" s="60" t="s">
        <v>1325</v>
      </c>
      <c r="G3598" s="5">
        <v>2014</v>
      </c>
      <c r="H3598" s="4">
        <v>249419</v>
      </c>
      <c r="I3598" s="4">
        <v>0</v>
      </c>
      <c r="J3598" s="60" t="s">
        <v>1326</v>
      </c>
      <c r="K3598" s="4" t="s">
        <v>3</v>
      </c>
      <c r="L3598" s="4" t="s">
        <v>52</v>
      </c>
      <c r="M3598" s="4" t="s">
        <v>5622</v>
      </c>
      <c r="N3598" s="4"/>
      <c r="O3598" s="6">
        <v>41886</v>
      </c>
      <c r="P3598" s="4" t="s">
        <v>397</v>
      </c>
      <c r="Q3598" s="4" t="s">
        <v>184</v>
      </c>
      <c r="R3598" s="4" t="s">
        <v>54</v>
      </c>
      <c r="S3598" s="4" t="s">
        <v>55</v>
      </c>
      <c r="T3598" s="4" t="s">
        <v>47</v>
      </c>
      <c r="U3598" s="4" t="s">
        <v>208</v>
      </c>
      <c r="V3598" s="4" t="s">
        <v>454</v>
      </c>
      <c r="W3598" s="4" t="s">
        <v>86</v>
      </c>
      <c r="X3598" s="4" t="s">
        <v>735</v>
      </c>
      <c r="Y3598" s="4" t="s">
        <v>60</v>
      </c>
      <c r="Z3598" s="4" t="s">
        <v>54</v>
      </c>
      <c r="AA3598" s="4" t="s">
        <v>61</v>
      </c>
      <c r="AB3598" s="4" t="s">
        <v>62</v>
      </c>
      <c r="AC3598" s="4">
        <v>219106</v>
      </c>
      <c r="AD3598" s="4"/>
      <c r="AE3598" s="4" t="s">
        <v>5</v>
      </c>
      <c r="AF3598" s="6">
        <v>41925.477083333331</v>
      </c>
      <c r="AG3598" s="6">
        <v>41925.476388888885</v>
      </c>
      <c r="AH3598" s="5">
        <v>2014</v>
      </c>
      <c r="AI3598" s="4" t="s">
        <v>54</v>
      </c>
      <c r="AJ3598" s="4" t="s">
        <v>63</v>
      </c>
      <c r="AK3598" s="4">
        <v>999915</v>
      </c>
      <c r="AL3598" s="6">
        <v>41640</v>
      </c>
      <c r="AM3598" s="6">
        <v>42004</v>
      </c>
      <c r="AN3598" s="60" t="s">
        <v>240</v>
      </c>
      <c r="AO3598" s="4" t="s">
        <v>97</v>
      </c>
      <c r="AP3598" s="4" t="s">
        <v>131</v>
      </c>
    </row>
    <row r="3599" spans="1:42" ht="147.75" customHeight="1">
      <c r="A3599" s="61" t="s">
        <v>2610</v>
      </c>
      <c r="B3599" s="61" t="s">
        <v>47</v>
      </c>
      <c r="C3599" s="61" t="s">
        <v>92</v>
      </c>
      <c r="D3599" s="61" t="s">
        <v>92</v>
      </c>
      <c r="E3599" s="4" t="s">
        <v>93</v>
      </c>
      <c r="F3599" s="61" t="s">
        <v>94</v>
      </c>
      <c r="G3599" s="62">
        <v>2014</v>
      </c>
      <c r="H3599" s="61">
        <v>635324</v>
      </c>
      <c r="I3599" s="61">
        <v>0</v>
      </c>
      <c r="J3599" s="61" t="s">
        <v>2639</v>
      </c>
      <c r="K3599" s="4">
        <v>500000</v>
      </c>
      <c r="L3599" s="4" t="s">
        <v>560</v>
      </c>
      <c r="M3599" s="61" t="s">
        <v>5620</v>
      </c>
      <c r="N3599" s="61"/>
      <c r="O3599" s="63">
        <v>41886</v>
      </c>
      <c r="P3599" s="61" t="s">
        <v>96</v>
      </c>
      <c r="Q3599" s="61" t="s">
        <v>69</v>
      </c>
      <c r="R3599" s="61" t="s">
        <v>54</v>
      </c>
      <c r="S3599" s="4" t="s">
        <v>55</v>
      </c>
      <c r="T3599" s="4" t="s">
        <v>2610</v>
      </c>
      <c r="U3599" s="4" t="s">
        <v>2610</v>
      </c>
      <c r="V3599" s="4" t="s">
        <v>47</v>
      </c>
      <c r="W3599" s="4" t="s">
        <v>58</v>
      </c>
      <c r="X3599" s="4" t="s">
        <v>59</v>
      </c>
      <c r="Y3599" s="4" t="s">
        <v>60</v>
      </c>
      <c r="Z3599" s="4" t="s">
        <v>54</v>
      </c>
      <c r="AA3599" s="4" t="s">
        <v>61</v>
      </c>
      <c r="AB3599" s="4" t="s">
        <v>62</v>
      </c>
      <c r="AC3599" s="4">
        <v>217910</v>
      </c>
      <c r="AD3599" s="4"/>
      <c r="AE3599" s="4" t="s">
        <v>70</v>
      </c>
      <c r="AF3599" s="6">
        <v>41970.486805555556</v>
      </c>
      <c r="AG3599" s="6">
        <v>41892.545138888891</v>
      </c>
      <c r="AH3599" s="5">
        <v>2014</v>
      </c>
      <c r="AI3599" s="4" t="s">
        <v>54</v>
      </c>
      <c r="AJ3599" s="4" t="s">
        <v>63</v>
      </c>
      <c r="AK3599" s="4">
        <v>0</v>
      </c>
      <c r="AL3599" s="6">
        <v>41640</v>
      </c>
      <c r="AM3599" s="6">
        <v>42004</v>
      </c>
      <c r="AN3599" s="61" t="s">
        <v>77</v>
      </c>
      <c r="AO3599" s="4" t="s">
        <v>97</v>
      </c>
      <c r="AP3599" s="4" t="s">
        <v>79</v>
      </c>
    </row>
    <row r="3600" spans="1:42" ht="147.75" customHeight="1">
      <c r="A3600" s="61" t="s">
        <v>3248</v>
      </c>
      <c r="B3600" s="61" t="s">
        <v>179</v>
      </c>
      <c r="C3600" s="61" t="s">
        <v>92</v>
      </c>
      <c r="D3600" s="61" t="s">
        <v>92</v>
      </c>
      <c r="E3600" s="4" t="s">
        <v>407</v>
      </c>
      <c r="F3600" s="61" t="s">
        <v>408</v>
      </c>
      <c r="G3600" s="62">
        <v>2014</v>
      </c>
      <c r="H3600" s="61">
        <v>1100000</v>
      </c>
      <c r="I3600" s="61">
        <v>0</v>
      </c>
      <c r="J3600" s="61" t="s">
        <v>409</v>
      </c>
      <c r="K3600" s="4" t="s">
        <v>3</v>
      </c>
      <c r="L3600" s="4" t="s">
        <v>52</v>
      </c>
      <c r="M3600" s="61" t="s">
        <v>5620</v>
      </c>
      <c r="N3600" s="61"/>
      <c r="O3600" s="63">
        <v>41886</v>
      </c>
      <c r="P3600" s="61" t="s">
        <v>96</v>
      </c>
      <c r="Q3600" s="61" t="s">
        <v>69</v>
      </c>
      <c r="R3600" s="61" t="s">
        <v>54</v>
      </c>
      <c r="S3600" s="4" t="s">
        <v>55</v>
      </c>
      <c r="T3600" s="4" t="s">
        <v>3248</v>
      </c>
      <c r="U3600" s="4" t="s">
        <v>3248</v>
      </c>
      <c r="V3600" s="4" t="s">
        <v>179</v>
      </c>
      <c r="W3600" s="4" t="s">
        <v>58</v>
      </c>
      <c r="X3600" s="4" t="s">
        <v>185</v>
      </c>
      <c r="Y3600" s="4" t="s">
        <v>60</v>
      </c>
      <c r="Z3600" s="4" t="s">
        <v>54</v>
      </c>
      <c r="AA3600" s="4" t="s">
        <v>61</v>
      </c>
      <c r="AB3600" s="4" t="s">
        <v>62</v>
      </c>
      <c r="AC3600" s="4">
        <v>221295</v>
      </c>
      <c r="AD3600" s="4"/>
      <c r="AE3600" s="4" t="s">
        <v>70</v>
      </c>
      <c r="AF3600" s="6">
        <v>41963.587500000001</v>
      </c>
      <c r="AG3600" s="6">
        <v>41963.587500000001</v>
      </c>
      <c r="AH3600" s="5">
        <v>2014</v>
      </c>
      <c r="AI3600" s="4" t="s">
        <v>54</v>
      </c>
      <c r="AJ3600" s="4" t="s">
        <v>63</v>
      </c>
      <c r="AK3600" s="4">
        <v>0</v>
      </c>
      <c r="AL3600" s="6">
        <v>41640</v>
      </c>
      <c r="AM3600" s="6">
        <v>42004</v>
      </c>
      <c r="AN3600" s="61" t="s">
        <v>77</v>
      </c>
      <c r="AO3600" s="4" t="s">
        <v>78</v>
      </c>
      <c r="AP3600" s="4" t="s">
        <v>79</v>
      </c>
    </row>
    <row r="3601" spans="1:42" ht="102" customHeight="1">
      <c r="A3601" s="61" t="s">
        <v>57</v>
      </c>
      <c r="B3601" s="61" t="s">
        <v>1469</v>
      </c>
      <c r="C3601" s="61" t="s">
        <v>92</v>
      </c>
      <c r="D3601" s="61" t="s">
        <v>92</v>
      </c>
      <c r="E3601" s="4" t="s">
        <v>2679</v>
      </c>
      <c r="F3601" s="61" t="s">
        <v>2680</v>
      </c>
      <c r="G3601" s="62">
        <v>2014</v>
      </c>
      <c r="H3601" s="61">
        <v>199272</v>
      </c>
      <c r="I3601" s="61">
        <v>0</v>
      </c>
      <c r="J3601" s="61" t="s">
        <v>3772</v>
      </c>
      <c r="K3601" s="4">
        <v>156030</v>
      </c>
      <c r="L3601" s="4" t="s">
        <v>560</v>
      </c>
      <c r="M3601" s="61" t="s">
        <v>5620</v>
      </c>
      <c r="N3601" s="61"/>
      <c r="O3601" s="63">
        <v>41886</v>
      </c>
      <c r="P3601" s="61" t="s">
        <v>397</v>
      </c>
      <c r="Q3601" s="61" t="s">
        <v>184</v>
      </c>
      <c r="R3601" s="61" t="s">
        <v>54</v>
      </c>
      <c r="S3601" s="4" t="s">
        <v>55</v>
      </c>
      <c r="T3601" s="4" t="s">
        <v>57</v>
      </c>
      <c r="U3601" s="4" t="s">
        <v>57</v>
      </c>
      <c r="V3601" s="4" t="s">
        <v>1469</v>
      </c>
      <c r="W3601" s="4" t="s">
        <v>86</v>
      </c>
      <c r="X3601" s="4" t="s">
        <v>1469</v>
      </c>
      <c r="Y3601" s="4" t="s">
        <v>60</v>
      </c>
      <c r="Z3601" s="4" t="s">
        <v>54</v>
      </c>
      <c r="AA3601" s="4" t="s">
        <v>61</v>
      </c>
      <c r="AB3601" s="4" t="s">
        <v>62</v>
      </c>
      <c r="AC3601" s="4">
        <v>222902</v>
      </c>
      <c r="AD3601" s="4"/>
      <c r="AE3601" s="4" t="s">
        <v>70</v>
      </c>
      <c r="AF3601" s="6">
        <v>41992.487499999996</v>
      </c>
      <c r="AG3601" s="6">
        <v>41992.487499999996</v>
      </c>
      <c r="AH3601" s="5">
        <v>2014</v>
      </c>
      <c r="AI3601" s="4" t="s">
        <v>54</v>
      </c>
      <c r="AJ3601" s="4" t="s">
        <v>63</v>
      </c>
      <c r="AK3601" s="4">
        <v>820487</v>
      </c>
      <c r="AL3601" s="6">
        <v>41640</v>
      </c>
      <c r="AM3601" s="6">
        <v>42004</v>
      </c>
      <c r="AN3601" s="61" t="s">
        <v>77</v>
      </c>
      <c r="AO3601" s="4" t="s">
        <v>97</v>
      </c>
      <c r="AP3601" s="4" t="s">
        <v>131</v>
      </c>
    </row>
    <row r="3602" spans="1:42" ht="102" customHeight="1">
      <c r="A3602" s="61" t="s">
        <v>57</v>
      </c>
      <c r="B3602" s="61" t="s">
        <v>179</v>
      </c>
      <c r="C3602" s="61" t="s">
        <v>92</v>
      </c>
      <c r="D3602" s="61" t="s">
        <v>92</v>
      </c>
      <c r="E3602" s="4" t="s">
        <v>404</v>
      </c>
      <c r="F3602" s="61" t="s">
        <v>405</v>
      </c>
      <c r="G3602" s="62">
        <v>2014</v>
      </c>
      <c r="H3602" s="61">
        <v>212060</v>
      </c>
      <c r="I3602" s="61">
        <v>0</v>
      </c>
      <c r="J3602" s="61" t="s">
        <v>3894</v>
      </c>
      <c r="K3602" s="4" t="s">
        <v>3</v>
      </c>
      <c r="L3602" s="4" t="s">
        <v>52</v>
      </c>
      <c r="M3602" s="61" t="s">
        <v>5620</v>
      </c>
      <c r="N3602" s="61" t="s">
        <v>5620</v>
      </c>
      <c r="O3602" s="63">
        <v>41886</v>
      </c>
      <c r="P3602" s="61" t="s">
        <v>402</v>
      </c>
      <c r="Q3602" s="61" t="s">
        <v>403</v>
      </c>
      <c r="R3602" s="61" t="s">
        <v>54</v>
      </c>
      <c r="S3602" s="4" t="s">
        <v>55</v>
      </c>
      <c r="T3602" s="4" t="s">
        <v>57</v>
      </c>
      <c r="U3602" s="4" t="s">
        <v>57</v>
      </c>
      <c r="V3602" s="4" t="s">
        <v>179</v>
      </c>
      <c r="W3602" s="4" t="s">
        <v>58</v>
      </c>
      <c r="X3602" s="4" t="s">
        <v>185</v>
      </c>
      <c r="Y3602" s="4" t="s">
        <v>60</v>
      </c>
      <c r="Z3602" s="4" t="s">
        <v>54</v>
      </c>
      <c r="AA3602" s="4" t="s">
        <v>61</v>
      </c>
      <c r="AB3602" s="4" t="s">
        <v>105</v>
      </c>
      <c r="AC3602" s="4">
        <v>221336</v>
      </c>
      <c r="AD3602" s="4"/>
      <c r="AE3602" s="4" t="s">
        <v>70</v>
      </c>
      <c r="AF3602" s="6">
        <v>41963.673611111109</v>
      </c>
      <c r="AG3602" s="6">
        <v>41963.673611111109</v>
      </c>
      <c r="AH3602" s="5">
        <v>2014</v>
      </c>
      <c r="AI3602" s="4" t="s">
        <v>54</v>
      </c>
      <c r="AJ3602" s="4" t="s">
        <v>347</v>
      </c>
      <c r="AK3602" s="4">
        <v>37290429</v>
      </c>
      <c r="AL3602" s="6">
        <v>41828</v>
      </c>
      <c r="AM3602" s="6">
        <v>42004</v>
      </c>
      <c r="AN3602" s="61" t="s">
        <v>337</v>
      </c>
      <c r="AO3602" s="4" t="s">
        <v>97</v>
      </c>
      <c r="AP3602" s="4" t="s">
        <v>131</v>
      </c>
    </row>
    <row r="3603" spans="1:42" ht="102" customHeight="1">
      <c r="A3603" s="61" t="s">
        <v>4051</v>
      </c>
      <c r="B3603" s="61" t="s">
        <v>179</v>
      </c>
      <c r="C3603" s="61" t="s">
        <v>92</v>
      </c>
      <c r="D3603" s="61" t="s">
        <v>92</v>
      </c>
      <c r="E3603" s="4" t="s">
        <v>407</v>
      </c>
      <c r="F3603" s="61" t="s">
        <v>408</v>
      </c>
      <c r="G3603" s="62">
        <v>2014</v>
      </c>
      <c r="H3603" s="61">
        <v>51763</v>
      </c>
      <c r="I3603" s="61">
        <v>0</v>
      </c>
      <c r="J3603" s="61" t="s">
        <v>409</v>
      </c>
      <c r="K3603" s="4">
        <v>40000</v>
      </c>
      <c r="L3603" s="4" t="s">
        <v>560</v>
      </c>
      <c r="M3603" s="61" t="s">
        <v>5620</v>
      </c>
      <c r="N3603" s="61"/>
      <c r="O3603" s="63">
        <v>41886</v>
      </c>
      <c r="P3603" s="61" t="s">
        <v>96</v>
      </c>
      <c r="Q3603" s="61" t="s">
        <v>69</v>
      </c>
      <c r="R3603" s="61" t="s">
        <v>54</v>
      </c>
      <c r="S3603" s="4" t="s">
        <v>55</v>
      </c>
      <c r="T3603" s="4" t="s">
        <v>4051</v>
      </c>
      <c r="U3603" s="4" t="s">
        <v>4051</v>
      </c>
      <c r="V3603" s="4" t="s">
        <v>179</v>
      </c>
      <c r="W3603" s="4" t="s">
        <v>58</v>
      </c>
      <c r="X3603" s="4" t="s">
        <v>185</v>
      </c>
      <c r="Y3603" s="4" t="s">
        <v>60</v>
      </c>
      <c r="Z3603" s="4" t="s">
        <v>54</v>
      </c>
      <c r="AA3603" s="4" t="s">
        <v>61</v>
      </c>
      <c r="AB3603" s="4" t="s">
        <v>62</v>
      </c>
      <c r="AC3603" s="4">
        <v>221298</v>
      </c>
      <c r="AD3603" s="4"/>
      <c r="AE3603" s="4" t="s">
        <v>70</v>
      </c>
      <c r="AF3603" s="6">
        <v>41963.597916666666</v>
      </c>
      <c r="AG3603" s="6">
        <v>41963.597916666666</v>
      </c>
      <c r="AH3603" s="5">
        <v>2014</v>
      </c>
      <c r="AI3603" s="4" t="s">
        <v>54</v>
      </c>
      <c r="AJ3603" s="4" t="s">
        <v>63</v>
      </c>
      <c r="AK3603" s="4">
        <v>0</v>
      </c>
      <c r="AL3603" s="6">
        <v>41640</v>
      </c>
      <c r="AM3603" s="6">
        <v>42004</v>
      </c>
      <c r="AN3603" s="61" t="s">
        <v>77</v>
      </c>
      <c r="AO3603" s="4" t="s">
        <v>78</v>
      </c>
      <c r="AP3603" s="4" t="s">
        <v>79</v>
      </c>
    </row>
    <row r="3604" spans="1:42" ht="182.25" customHeight="1">
      <c r="A3604" s="61" t="s">
        <v>4266</v>
      </c>
      <c r="B3604" s="61" t="s">
        <v>179</v>
      </c>
      <c r="C3604" s="61" t="s">
        <v>92</v>
      </c>
      <c r="D3604" s="61" t="s">
        <v>92</v>
      </c>
      <c r="E3604" s="4" t="s">
        <v>407</v>
      </c>
      <c r="F3604" s="61" t="s">
        <v>408</v>
      </c>
      <c r="G3604" s="62">
        <v>2014</v>
      </c>
      <c r="H3604" s="61">
        <v>1432665</v>
      </c>
      <c r="I3604" s="61">
        <v>0</v>
      </c>
      <c r="J3604" s="61" t="s">
        <v>4468</v>
      </c>
      <c r="K3604" s="4">
        <v>10000000</v>
      </c>
      <c r="L3604" s="4" t="s">
        <v>83</v>
      </c>
      <c r="M3604" s="61" t="s">
        <v>5620</v>
      </c>
      <c r="N3604" s="61"/>
      <c r="O3604" s="63">
        <v>41886</v>
      </c>
      <c r="P3604" s="61" t="s">
        <v>96</v>
      </c>
      <c r="Q3604" s="61" t="s">
        <v>69</v>
      </c>
      <c r="R3604" s="61" t="s">
        <v>54</v>
      </c>
      <c r="S3604" s="4" t="s">
        <v>55</v>
      </c>
      <c r="T3604" s="4" t="s">
        <v>4266</v>
      </c>
      <c r="U3604" s="4" t="s">
        <v>4266</v>
      </c>
      <c r="V3604" s="4" t="s">
        <v>179</v>
      </c>
      <c r="W3604" s="4" t="s">
        <v>58</v>
      </c>
      <c r="X3604" s="4" t="s">
        <v>185</v>
      </c>
      <c r="Y3604" s="4" t="s">
        <v>60</v>
      </c>
      <c r="Z3604" s="4" t="s">
        <v>54</v>
      </c>
      <c r="AA3604" s="4" t="s">
        <v>61</v>
      </c>
      <c r="AB3604" s="4" t="s">
        <v>62</v>
      </c>
      <c r="AC3604" s="4">
        <v>221219</v>
      </c>
      <c r="AD3604" s="4"/>
      <c r="AE3604" s="4" t="s">
        <v>119</v>
      </c>
      <c r="AF3604" s="6">
        <v>41962.656944444439</v>
      </c>
      <c r="AG3604" s="6">
        <v>41962.656944444439</v>
      </c>
      <c r="AH3604" s="5">
        <v>2014</v>
      </c>
      <c r="AI3604" s="4" t="s">
        <v>54</v>
      </c>
      <c r="AJ3604" s="4" t="s">
        <v>63</v>
      </c>
      <c r="AK3604" s="4">
        <v>0</v>
      </c>
      <c r="AL3604" s="6">
        <v>41640</v>
      </c>
      <c r="AM3604" s="6">
        <v>42004</v>
      </c>
      <c r="AN3604" s="61" t="s">
        <v>77</v>
      </c>
      <c r="AO3604" s="4" t="s">
        <v>78</v>
      </c>
      <c r="AP3604" s="4" t="s">
        <v>79</v>
      </c>
    </row>
    <row r="3605" spans="1:42" ht="182.25" customHeight="1">
      <c r="A3605" s="61" t="s">
        <v>5094</v>
      </c>
      <c r="B3605" s="61" t="s">
        <v>100</v>
      </c>
      <c r="C3605" s="61" t="s">
        <v>92</v>
      </c>
      <c r="D3605" s="61"/>
      <c r="E3605" s="4"/>
      <c r="F3605" s="61"/>
      <c r="G3605" s="62">
        <v>2014</v>
      </c>
      <c r="H3605" s="61">
        <v>3500000</v>
      </c>
      <c r="I3605" s="61">
        <v>0</v>
      </c>
      <c r="J3605" s="61" t="s">
        <v>5250</v>
      </c>
      <c r="K3605" s="4" t="s">
        <v>3</v>
      </c>
      <c r="L3605" s="4" t="s">
        <v>52</v>
      </c>
      <c r="M3605" s="61" t="s">
        <v>5620</v>
      </c>
      <c r="N3605" s="61"/>
      <c r="O3605" s="63">
        <v>41886</v>
      </c>
      <c r="P3605" s="61"/>
      <c r="Q3605" s="61" t="s">
        <v>69</v>
      </c>
      <c r="R3605" s="61" t="s">
        <v>54</v>
      </c>
      <c r="S3605" s="4" t="s">
        <v>84</v>
      </c>
      <c r="T3605" s="4" t="s">
        <v>5094</v>
      </c>
      <c r="U3605" s="4" t="s">
        <v>5098</v>
      </c>
      <c r="V3605" s="4" t="s">
        <v>100</v>
      </c>
      <c r="W3605" s="4" t="s">
        <v>103</v>
      </c>
      <c r="X3605" s="4" t="s">
        <v>104</v>
      </c>
      <c r="Y3605" s="4" t="s">
        <v>60</v>
      </c>
      <c r="Z3605" s="4" t="s">
        <v>54</v>
      </c>
      <c r="AA3605" s="4" t="s">
        <v>61</v>
      </c>
      <c r="AB3605" s="4" t="s">
        <v>62</v>
      </c>
      <c r="AC3605" s="4">
        <v>220454</v>
      </c>
      <c r="AD3605" s="4"/>
      <c r="AE3605" s="4" t="s">
        <v>5</v>
      </c>
      <c r="AF3605" s="6">
        <v>41950.71875</v>
      </c>
      <c r="AG3605" s="6">
        <v>41950.71875</v>
      </c>
      <c r="AH3605" s="5"/>
      <c r="AI3605" s="4"/>
      <c r="AJ3605" s="4" t="s">
        <v>63</v>
      </c>
      <c r="AK3605" s="4"/>
      <c r="AL3605" s="6"/>
      <c r="AM3605" s="6"/>
      <c r="AN3605" s="61"/>
      <c r="AO3605" s="4"/>
      <c r="AP3605" s="4"/>
    </row>
    <row r="3606" spans="1:42" ht="182.25" customHeight="1">
      <c r="A3606" s="61" t="s">
        <v>57</v>
      </c>
      <c r="B3606" s="61" t="s">
        <v>179</v>
      </c>
      <c r="C3606" s="61" t="s">
        <v>92</v>
      </c>
      <c r="D3606" s="61" t="s">
        <v>92</v>
      </c>
      <c r="E3606" s="4" t="s">
        <v>392</v>
      </c>
      <c r="F3606" s="61" t="s">
        <v>393</v>
      </c>
      <c r="G3606" s="62">
        <v>2014</v>
      </c>
      <c r="H3606" s="61">
        <v>50000</v>
      </c>
      <c r="I3606" s="61">
        <v>0</v>
      </c>
      <c r="J3606" s="61" t="s">
        <v>3878</v>
      </c>
      <c r="K3606" s="4" t="s">
        <v>3</v>
      </c>
      <c r="L3606" s="4" t="s">
        <v>52</v>
      </c>
      <c r="M3606" s="61" t="s">
        <v>5620</v>
      </c>
      <c r="N3606" s="61" t="s">
        <v>5620</v>
      </c>
      <c r="O3606" s="63">
        <v>41887</v>
      </c>
      <c r="P3606" s="61" t="s">
        <v>352</v>
      </c>
      <c r="Q3606" s="61" t="s">
        <v>196</v>
      </c>
      <c r="R3606" s="61" t="s">
        <v>54</v>
      </c>
      <c r="S3606" s="4" t="s">
        <v>55</v>
      </c>
      <c r="T3606" s="4" t="s">
        <v>57</v>
      </c>
      <c r="U3606" s="4" t="s">
        <v>57</v>
      </c>
      <c r="V3606" s="4" t="s">
        <v>179</v>
      </c>
      <c r="W3606" s="4" t="s">
        <v>58</v>
      </c>
      <c r="X3606" s="4" t="s">
        <v>185</v>
      </c>
      <c r="Y3606" s="4" t="s">
        <v>60</v>
      </c>
      <c r="Z3606" s="4" t="s">
        <v>54</v>
      </c>
      <c r="AA3606" s="4" t="s">
        <v>61</v>
      </c>
      <c r="AB3606" s="4" t="s">
        <v>62</v>
      </c>
      <c r="AC3606" s="4">
        <v>221226</v>
      </c>
      <c r="AD3606" s="4"/>
      <c r="AE3606" s="4" t="s">
        <v>70</v>
      </c>
      <c r="AF3606" s="6">
        <v>41962.670138888891</v>
      </c>
      <c r="AG3606" s="6">
        <v>41962.670138888891</v>
      </c>
      <c r="AH3606" s="5">
        <v>2014</v>
      </c>
      <c r="AI3606" s="4" t="s">
        <v>54</v>
      </c>
      <c r="AJ3606" s="4" t="s">
        <v>347</v>
      </c>
      <c r="AK3606" s="4">
        <v>150195000</v>
      </c>
      <c r="AL3606" s="6">
        <v>41828</v>
      </c>
      <c r="AM3606" s="6">
        <v>42004</v>
      </c>
      <c r="AN3606" s="61" t="s">
        <v>337</v>
      </c>
      <c r="AO3606" s="4" t="s">
        <v>97</v>
      </c>
      <c r="AP3606" s="4" t="s">
        <v>168</v>
      </c>
    </row>
    <row r="3607" spans="1:42" ht="182.25" customHeight="1">
      <c r="A3607" s="61" t="s">
        <v>925</v>
      </c>
      <c r="B3607" s="61" t="s">
        <v>230</v>
      </c>
      <c r="C3607" s="61" t="s">
        <v>92</v>
      </c>
      <c r="D3607" s="61" t="s">
        <v>92</v>
      </c>
      <c r="E3607" s="4" t="s">
        <v>969</v>
      </c>
      <c r="F3607" s="61" t="s">
        <v>970</v>
      </c>
      <c r="G3607" s="62">
        <v>2014</v>
      </c>
      <c r="H3607" s="61">
        <v>512739</v>
      </c>
      <c r="I3607" s="61">
        <v>0</v>
      </c>
      <c r="J3607" s="61" t="s">
        <v>971</v>
      </c>
      <c r="K3607" s="4">
        <v>512739</v>
      </c>
      <c r="L3607" s="4" t="s">
        <v>52</v>
      </c>
      <c r="M3607" s="61" t="s">
        <v>5620</v>
      </c>
      <c r="N3607" s="61" t="s">
        <v>5620</v>
      </c>
      <c r="O3607" s="63">
        <v>41890</v>
      </c>
      <c r="P3607" s="61" t="s">
        <v>958</v>
      </c>
      <c r="Q3607" s="61" t="s">
        <v>137</v>
      </c>
      <c r="R3607" s="61" t="s">
        <v>54</v>
      </c>
      <c r="S3607" s="4" t="s">
        <v>55</v>
      </c>
      <c r="T3607" s="4" t="s">
        <v>925</v>
      </c>
      <c r="U3607" s="4" t="s">
        <v>927</v>
      </c>
      <c r="V3607" s="4" t="s">
        <v>230</v>
      </c>
      <c r="W3607" s="4" t="s">
        <v>58</v>
      </c>
      <c r="X3607" s="4" t="s">
        <v>233</v>
      </c>
      <c r="Y3607" s="4" t="s">
        <v>60</v>
      </c>
      <c r="Z3607" s="4" t="s">
        <v>54</v>
      </c>
      <c r="AA3607" s="4" t="s">
        <v>61</v>
      </c>
      <c r="AB3607" s="4" t="s">
        <v>62</v>
      </c>
      <c r="AC3607" s="4">
        <v>218048</v>
      </c>
      <c r="AD3607" s="4"/>
      <c r="AE3607" s="4" t="s">
        <v>5</v>
      </c>
      <c r="AF3607" s="6">
        <v>41899.678472222222</v>
      </c>
      <c r="AG3607" s="6">
        <v>41899.678472222222</v>
      </c>
      <c r="AH3607" s="5">
        <v>2014</v>
      </c>
      <c r="AI3607" s="4" t="s">
        <v>54</v>
      </c>
      <c r="AJ3607" s="4" t="s">
        <v>347</v>
      </c>
      <c r="AK3607" s="4">
        <v>1102500</v>
      </c>
      <c r="AL3607" s="6">
        <v>41852</v>
      </c>
      <c r="AM3607" s="6">
        <v>42004</v>
      </c>
      <c r="AN3607" s="61" t="s">
        <v>337</v>
      </c>
      <c r="AO3607" s="4" t="s">
        <v>97</v>
      </c>
      <c r="AP3607" s="4" t="s">
        <v>168</v>
      </c>
    </row>
    <row r="3608" spans="1:42" ht="182.25" customHeight="1">
      <c r="A3608" s="61" t="s">
        <v>57</v>
      </c>
      <c r="B3608" s="61" t="s">
        <v>179</v>
      </c>
      <c r="C3608" s="61" t="s">
        <v>92</v>
      </c>
      <c r="D3608" s="61" t="s">
        <v>92</v>
      </c>
      <c r="E3608" s="4" t="s">
        <v>3087</v>
      </c>
      <c r="F3608" s="61" t="s">
        <v>3088</v>
      </c>
      <c r="G3608" s="62">
        <v>2014</v>
      </c>
      <c r="H3608" s="61">
        <v>1225</v>
      </c>
      <c r="I3608" s="61">
        <v>0</v>
      </c>
      <c r="J3608" s="61" t="s">
        <v>3886</v>
      </c>
      <c r="K3608" s="4" t="s">
        <v>3</v>
      </c>
      <c r="L3608" s="4" t="s">
        <v>52</v>
      </c>
      <c r="M3608" s="61" t="s">
        <v>5620</v>
      </c>
      <c r="N3608" s="61" t="s">
        <v>5620</v>
      </c>
      <c r="O3608" s="63">
        <v>41891</v>
      </c>
      <c r="P3608" s="61" t="s">
        <v>397</v>
      </c>
      <c r="Q3608" s="61" t="s">
        <v>184</v>
      </c>
      <c r="R3608" s="61" t="s">
        <v>54</v>
      </c>
      <c r="S3608" s="4" t="s">
        <v>55</v>
      </c>
      <c r="T3608" s="4" t="s">
        <v>57</v>
      </c>
      <c r="U3608" s="4" t="s">
        <v>57</v>
      </c>
      <c r="V3608" s="4" t="s">
        <v>179</v>
      </c>
      <c r="W3608" s="4" t="s">
        <v>58</v>
      </c>
      <c r="X3608" s="4" t="s">
        <v>185</v>
      </c>
      <c r="Y3608" s="4" t="s">
        <v>60</v>
      </c>
      <c r="Z3608" s="4" t="s">
        <v>54</v>
      </c>
      <c r="AA3608" s="4" t="s">
        <v>61</v>
      </c>
      <c r="AB3608" s="4" t="s">
        <v>105</v>
      </c>
      <c r="AC3608" s="4">
        <v>221325</v>
      </c>
      <c r="AD3608" s="4"/>
      <c r="AE3608" s="4" t="s">
        <v>70</v>
      </c>
      <c r="AF3608" s="6">
        <v>41963.654166666667</v>
      </c>
      <c r="AG3608" s="6">
        <v>41963.654166666667</v>
      </c>
      <c r="AH3608" s="5">
        <v>2014</v>
      </c>
      <c r="AI3608" s="4" t="s">
        <v>54</v>
      </c>
      <c r="AJ3608" s="4" t="s">
        <v>347</v>
      </c>
      <c r="AK3608" s="4">
        <v>7907415</v>
      </c>
      <c r="AL3608" s="6">
        <v>41828</v>
      </c>
      <c r="AM3608" s="6">
        <v>42004</v>
      </c>
      <c r="AN3608" s="61" t="s">
        <v>337</v>
      </c>
      <c r="AO3608" s="4" t="s">
        <v>97</v>
      </c>
      <c r="AP3608" s="4" t="s">
        <v>168</v>
      </c>
    </row>
    <row r="3609" spans="1:42" ht="114" customHeight="1">
      <c r="A3609" s="61" t="s">
        <v>925</v>
      </c>
      <c r="B3609" s="61" t="s">
        <v>132</v>
      </c>
      <c r="C3609" s="61" t="s">
        <v>92</v>
      </c>
      <c r="D3609" s="61" t="s">
        <v>92</v>
      </c>
      <c r="E3609" s="4" t="s">
        <v>955</v>
      </c>
      <c r="F3609" s="61" t="s">
        <v>956</v>
      </c>
      <c r="G3609" s="62">
        <v>2014</v>
      </c>
      <c r="H3609" s="61">
        <v>1341920</v>
      </c>
      <c r="I3609" s="61">
        <v>0</v>
      </c>
      <c r="J3609" s="61" t="s">
        <v>957</v>
      </c>
      <c r="K3609" s="4" t="s">
        <v>3</v>
      </c>
      <c r="L3609" s="4" t="s">
        <v>52</v>
      </c>
      <c r="M3609" s="61" t="s">
        <v>5620</v>
      </c>
      <c r="N3609" s="61" t="s">
        <v>5620</v>
      </c>
      <c r="O3609" s="63">
        <v>41892</v>
      </c>
      <c r="P3609" s="61" t="s">
        <v>958</v>
      </c>
      <c r="Q3609" s="61" t="s">
        <v>137</v>
      </c>
      <c r="R3609" s="61" t="s">
        <v>54</v>
      </c>
      <c r="S3609" s="4" t="s">
        <v>55</v>
      </c>
      <c r="T3609" s="4" t="s">
        <v>925</v>
      </c>
      <c r="U3609" s="4" t="s">
        <v>927</v>
      </c>
      <c r="V3609" s="4" t="s">
        <v>132</v>
      </c>
      <c r="W3609" s="4" t="s">
        <v>58</v>
      </c>
      <c r="X3609" s="4" t="s">
        <v>138</v>
      </c>
      <c r="Y3609" s="4" t="s">
        <v>60</v>
      </c>
      <c r="Z3609" s="4" t="s">
        <v>54</v>
      </c>
      <c r="AA3609" s="4" t="s">
        <v>61</v>
      </c>
      <c r="AB3609" s="4" t="s">
        <v>62</v>
      </c>
      <c r="AC3609" s="4">
        <v>218036</v>
      </c>
      <c r="AD3609" s="4"/>
      <c r="AE3609" s="4" t="s">
        <v>5</v>
      </c>
      <c r="AF3609" s="6">
        <v>41901.413194444445</v>
      </c>
      <c r="AG3609" s="6">
        <v>41899.623611111107</v>
      </c>
      <c r="AH3609" s="5">
        <v>2014</v>
      </c>
      <c r="AI3609" s="4" t="s">
        <v>54</v>
      </c>
      <c r="AJ3609" s="4" t="s">
        <v>347</v>
      </c>
      <c r="AK3609" s="4">
        <v>11876216</v>
      </c>
      <c r="AL3609" s="6">
        <v>41821</v>
      </c>
      <c r="AM3609" s="6">
        <v>42004</v>
      </c>
      <c r="AN3609" s="61" t="s">
        <v>337</v>
      </c>
      <c r="AO3609" s="4" t="s">
        <v>97</v>
      </c>
      <c r="AP3609" s="4" t="s">
        <v>131</v>
      </c>
    </row>
    <row r="3610" spans="1:42" ht="114" customHeight="1">
      <c r="A3610" s="61" t="s">
        <v>1767</v>
      </c>
      <c r="B3610" s="61" t="s">
        <v>244</v>
      </c>
      <c r="C3610" s="61" t="s">
        <v>92</v>
      </c>
      <c r="D3610" s="61" t="s">
        <v>92</v>
      </c>
      <c r="E3610" s="4" t="s">
        <v>353</v>
      </c>
      <c r="F3610" s="61" t="s">
        <v>354</v>
      </c>
      <c r="G3610" s="62">
        <v>2014</v>
      </c>
      <c r="H3610" s="61">
        <v>3273728</v>
      </c>
      <c r="I3610" s="61">
        <v>0</v>
      </c>
      <c r="J3610" s="61" t="s">
        <v>2446</v>
      </c>
      <c r="K3610" s="4">
        <v>2380000</v>
      </c>
      <c r="L3610" s="4" t="s">
        <v>560</v>
      </c>
      <c r="M3610" s="61" t="s">
        <v>5620</v>
      </c>
      <c r="N3610" s="61" t="s">
        <v>5620</v>
      </c>
      <c r="O3610" s="63">
        <v>41892</v>
      </c>
      <c r="P3610" s="61" t="s">
        <v>352</v>
      </c>
      <c r="Q3610" s="61" t="s">
        <v>196</v>
      </c>
      <c r="R3610" s="61" t="s">
        <v>54</v>
      </c>
      <c r="S3610" s="4" t="s">
        <v>55</v>
      </c>
      <c r="T3610" s="4" t="s">
        <v>1748</v>
      </c>
      <c r="U3610" s="4" t="s">
        <v>1748</v>
      </c>
      <c r="V3610" s="4" t="s">
        <v>244</v>
      </c>
      <c r="W3610" s="4" t="s">
        <v>58</v>
      </c>
      <c r="X3610" s="4" t="s">
        <v>248</v>
      </c>
      <c r="Y3610" s="4" t="s">
        <v>60</v>
      </c>
      <c r="Z3610" s="4" t="s">
        <v>54</v>
      </c>
      <c r="AA3610" s="4" t="s">
        <v>61</v>
      </c>
      <c r="AB3610" s="4" t="s">
        <v>62</v>
      </c>
      <c r="AC3610" s="4">
        <v>216085</v>
      </c>
      <c r="AD3610" s="4"/>
      <c r="AE3610" s="4" t="s">
        <v>119</v>
      </c>
      <c r="AF3610" s="6">
        <v>41942.5</v>
      </c>
      <c r="AG3610" s="6">
        <v>41851.502083333333</v>
      </c>
      <c r="AH3610" s="5">
        <v>2014</v>
      </c>
      <c r="AI3610" s="4" t="s">
        <v>54</v>
      </c>
      <c r="AJ3610" s="4" t="s">
        <v>63</v>
      </c>
      <c r="AK3610" s="4">
        <v>102367463</v>
      </c>
      <c r="AL3610" s="6">
        <v>41640</v>
      </c>
      <c r="AM3610" s="6">
        <v>42004</v>
      </c>
      <c r="AN3610" s="61" t="s">
        <v>337</v>
      </c>
      <c r="AO3610" s="4" t="s">
        <v>97</v>
      </c>
      <c r="AP3610" s="4" t="s">
        <v>131</v>
      </c>
    </row>
    <row r="3611" spans="1:42" ht="102" customHeight="1">
      <c r="A3611" s="61" t="s">
        <v>2764</v>
      </c>
      <c r="B3611" s="61" t="s">
        <v>179</v>
      </c>
      <c r="C3611" s="61" t="s">
        <v>92</v>
      </c>
      <c r="D3611" s="61" t="s">
        <v>92</v>
      </c>
      <c r="E3611" s="4" t="s">
        <v>407</v>
      </c>
      <c r="F3611" s="61" t="s">
        <v>408</v>
      </c>
      <c r="G3611" s="62">
        <v>2014</v>
      </c>
      <c r="H3611" s="61">
        <v>50000</v>
      </c>
      <c r="I3611" s="61">
        <v>0</v>
      </c>
      <c r="J3611" s="61" t="s">
        <v>2765</v>
      </c>
      <c r="K3611" s="4" t="s">
        <v>3</v>
      </c>
      <c r="L3611" s="4" t="s">
        <v>52</v>
      </c>
      <c r="M3611" s="61" t="s">
        <v>5620</v>
      </c>
      <c r="N3611" s="61"/>
      <c r="O3611" s="63">
        <v>41892</v>
      </c>
      <c r="P3611" s="61" t="s">
        <v>96</v>
      </c>
      <c r="Q3611" s="61" t="s">
        <v>69</v>
      </c>
      <c r="R3611" s="61" t="s">
        <v>54</v>
      </c>
      <c r="S3611" s="4" t="s">
        <v>55</v>
      </c>
      <c r="T3611" s="4" t="s">
        <v>2764</v>
      </c>
      <c r="U3611" s="4" t="s">
        <v>57</v>
      </c>
      <c r="V3611" s="4" t="s">
        <v>179</v>
      </c>
      <c r="W3611" s="4" t="s">
        <v>58</v>
      </c>
      <c r="X3611" s="4" t="s">
        <v>185</v>
      </c>
      <c r="Y3611" s="4" t="s">
        <v>60</v>
      </c>
      <c r="Z3611" s="4" t="s">
        <v>54</v>
      </c>
      <c r="AA3611" s="4" t="s">
        <v>61</v>
      </c>
      <c r="AB3611" s="4" t="s">
        <v>62</v>
      </c>
      <c r="AC3611" s="4">
        <v>221312</v>
      </c>
      <c r="AD3611" s="4"/>
      <c r="AE3611" s="4" t="s">
        <v>70</v>
      </c>
      <c r="AF3611" s="6">
        <v>41963.625</v>
      </c>
      <c r="AG3611" s="6">
        <v>41963.625</v>
      </c>
      <c r="AH3611" s="5">
        <v>2014</v>
      </c>
      <c r="AI3611" s="4" t="s">
        <v>54</v>
      </c>
      <c r="AJ3611" s="4" t="s">
        <v>63</v>
      </c>
      <c r="AK3611" s="4">
        <v>0</v>
      </c>
      <c r="AL3611" s="6">
        <v>41640</v>
      </c>
      <c r="AM3611" s="6">
        <v>42004</v>
      </c>
      <c r="AN3611" s="61" t="s">
        <v>77</v>
      </c>
      <c r="AO3611" s="4" t="s">
        <v>78</v>
      </c>
      <c r="AP3611" s="4" t="s">
        <v>79</v>
      </c>
    </row>
    <row r="3612" spans="1:42" ht="159" customHeight="1">
      <c r="A3612" s="61" t="s">
        <v>925</v>
      </c>
      <c r="B3612" s="61" t="s">
        <v>132</v>
      </c>
      <c r="C3612" s="61" t="s">
        <v>92</v>
      </c>
      <c r="D3612" s="61" t="s">
        <v>92</v>
      </c>
      <c r="E3612" s="4" t="s">
        <v>946</v>
      </c>
      <c r="F3612" s="61" t="s">
        <v>947</v>
      </c>
      <c r="G3612" s="62">
        <v>2014</v>
      </c>
      <c r="H3612" s="61">
        <v>1000000</v>
      </c>
      <c r="I3612" s="61">
        <v>0</v>
      </c>
      <c r="J3612" s="61" t="s">
        <v>948</v>
      </c>
      <c r="K3612" s="4" t="s">
        <v>3</v>
      </c>
      <c r="L3612" s="4" t="s">
        <v>52</v>
      </c>
      <c r="M3612" s="61" t="s">
        <v>5620</v>
      </c>
      <c r="N3612" s="61"/>
      <c r="O3612" s="63">
        <v>41893</v>
      </c>
      <c r="P3612" s="61" t="s">
        <v>267</v>
      </c>
      <c r="Q3612" s="61" t="s">
        <v>184</v>
      </c>
      <c r="R3612" s="61" t="s">
        <v>54</v>
      </c>
      <c r="S3612" s="4" t="s">
        <v>55</v>
      </c>
      <c r="T3612" s="4" t="s">
        <v>925</v>
      </c>
      <c r="U3612" s="4" t="s">
        <v>927</v>
      </c>
      <c r="V3612" s="4" t="s">
        <v>132</v>
      </c>
      <c r="W3612" s="4" t="s">
        <v>58</v>
      </c>
      <c r="X3612" s="4" t="s">
        <v>138</v>
      </c>
      <c r="Y3612" s="4" t="s">
        <v>60</v>
      </c>
      <c r="Z3612" s="4" t="s">
        <v>54</v>
      </c>
      <c r="AA3612" s="4" t="s">
        <v>61</v>
      </c>
      <c r="AB3612" s="4" t="s">
        <v>62</v>
      </c>
      <c r="AC3612" s="4">
        <v>218040</v>
      </c>
      <c r="AD3612" s="4"/>
      <c r="AE3612" s="4" t="s">
        <v>5</v>
      </c>
      <c r="AF3612" s="6">
        <v>41901.413194444445</v>
      </c>
      <c r="AG3612" s="6">
        <v>41899.671527777777</v>
      </c>
      <c r="AH3612" s="5">
        <v>2014</v>
      </c>
      <c r="AI3612" s="4" t="s">
        <v>54</v>
      </c>
      <c r="AJ3612" s="4" t="s">
        <v>63</v>
      </c>
      <c r="AK3612" s="4">
        <v>4381247</v>
      </c>
      <c r="AL3612" s="6">
        <v>41821</v>
      </c>
      <c r="AM3612" s="6">
        <v>42004</v>
      </c>
      <c r="AN3612" s="61" t="s">
        <v>77</v>
      </c>
      <c r="AO3612" s="4" t="s">
        <v>97</v>
      </c>
      <c r="AP3612" s="4" t="s">
        <v>131</v>
      </c>
    </row>
    <row r="3613" spans="1:42" ht="159" customHeight="1">
      <c r="A3613" s="61" t="s">
        <v>925</v>
      </c>
      <c r="B3613" s="61" t="s">
        <v>132</v>
      </c>
      <c r="C3613" s="61" t="s">
        <v>92</v>
      </c>
      <c r="D3613" s="61" t="s">
        <v>92</v>
      </c>
      <c r="E3613" s="4" t="s">
        <v>949</v>
      </c>
      <c r="F3613" s="61" t="s">
        <v>950</v>
      </c>
      <c r="G3613" s="62">
        <v>2014</v>
      </c>
      <c r="H3613" s="61">
        <v>234533</v>
      </c>
      <c r="I3613" s="61">
        <v>0</v>
      </c>
      <c r="J3613" s="61" t="s">
        <v>950</v>
      </c>
      <c r="K3613" s="4" t="s">
        <v>3</v>
      </c>
      <c r="L3613" s="4" t="s">
        <v>52</v>
      </c>
      <c r="M3613" s="61" t="s">
        <v>5620</v>
      </c>
      <c r="N3613" s="61" t="s">
        <v>5620</v>
      </c>
      <c r="O3613" s="63">
        <v>41893</v>
      </c>
      <c r="P3613" s="61" t="s">
        <v>267</v>
      </c>
      <c r="Q3613" s="61" t="s">
        <v>658</v>
      </c>
      <c r="R3613" s="61" t="s">
        <v>54</v>
      </c>
      <c r="S3613" s="4" t="s">
        <v>55</v>
      </c>
      <c r="T3613" s="4" t="s">
        <v>925</v>
      </c>
      <c r="U3613" s="4" t="s">
        <v>927</v>
      </c>
      <c r="V3613" s="4" t="s">
        <v>132</v>
      </c>
      <c r="W3613" s="4" t="s">
        <v>58</v>
      </c>
      <c r="X3613" s="4" t="s">
        <v>138</v>
      </c>
      <c r="Y3613" s="4" t="s">
        <v>60</v>
      </c>
      <c r="Z3613" s="4" t="s">
        <v>54</v>
      </c>
      <c r="AA3613" s="4" t="s">
        <v>61</v>
      </c>
      <c r="AB3613" s="4" t="s">
        <v>62</v>
      </c>
      <c r="AC3613" s="4">
        <v>218042</v>
      </c>
      <c r="AD3613" s="4"/>
      <c r="AE3613" s="4" t="s">
        <v>5</v>
      </c>
      <c r="AF3613" s="6">
        <v>41901.413194444445</v>
      </c>
      <c r="AG3613" s="6">
        <v>41899.672222222223</v>
      </c>
      <c r="AH3613" s="5">
        <v>2014</v>
      </c>
      <c r="AI3613" s="4" t="s">
        <v>54</v>
      </c>
      <c r="AJ3613" s="4" t="s">
        <v>347</v>
      </c>
      <c r="AK3613" s="4">
        <v>234533</v>
      </c>
      <c r="AL3613" s="6">
        <v>41640</v>
      </c>
      <c r="AM3613" s="6">
        <v>42004</v>
      </c>
      <c r="AN3613" s="61" t="s">
        <v>337</v>
      </c>
      <c r="AO3613" s="4" t="s">
        <v>97</v>
      </c>
      <c r="AP3613" s="4" t="s">
        <v>131</v>
      </c>
    </row>
    <row r="3614" spans="1:42" ht="171" customHeight="1">
      <c r="A3614" s="61" t="s">
        <v>925</v>
      </c>
      <c r="B3614" s="61" t="s">
        <v>132</v>
      </c>
      <c r="C3614" s="61" t="s">
        <v>92</v>
      </c>
      <c r="D3614" s="61" t="s">
        <v>92</v>
      </c>
      <c r="E3614" s="4" t="s">
        <v>951</v>
      </c>
      <c r="F3614" s="61" t="s">
        <v>952</v>
      </c>
      <c r="G3614" s="62">
        <v>2014</v>
      </c>
      <c r="H3614" s="61">
        <v>216111</v>
      </c>
      <c r="I3614" s="61">
        <v>0</v>
      </c>
      <c r="J3614" s="61" t="s">
        <v>952</v>
      </c>
      <c r="K3614" s="4" t="s">
        <v>3</v>
      </c>
      <c r="L3614" s="4" t="s">
        <v>52</v>
      </c>
      <c r="M3614" s="61" t="s">
        <v>5620</v>
      </c>
      <c r="N3614" s="61" t="s">
        <v>5620</v>
      </c>
      <c r="O3614" s="63">
        <v>41893</v>
      </c>
      <c r="P3614" s="61" t="s">
        <v>267</v>
      </c>
      <c r="Q3614" s="61" t="s">
        <v>146</v>
      </c>
      <c r="R3614" s="61" t="s">
        <v>54</v>
      </c>
      <c r="S3614" s="4" t="s">
        <v>55</v>
      </c>
      <c r="T3614" s="4" t="s">
        <v>925</v>
      </c>
      <c r="U3614" s="4" t="s">
        <v>927</v>
      </c>
      <c r="V3614" s="4" t="s">
        <v>132</v>
      </c>
      <c r="W3614" s="4" t="s">
        <v>58</v>
      </c>
      <c r="X3614" s="4" t="s">
        <v>138</v>
      </c>
      <c r="Y3614" s="4" t="s">
        <v>60</v>
      </c>
      <c r="Z3614" s="4" t="s">
        <v>54</v>
      </c>
      <c r="AA3614" s="4" t="s">
        <v>61</v>
      </c>
      <c r="AB3614" s="4" t="s">
        <v>62</v>
      </c>
      <c r="AC3614" s="4">
        <v>218044</v>
      </c>
      <c r="AD3614" s="4"/>
      <c r="AE3614" s="4" t="s">
        <v>5</v>
      </c>
      <c r="AF3614" s="6">
        <v>41901.412499999999</v>
      </c>
      <c r="AG3614" s="6">
        <v>41899.672222222223</v>
      </c>
      <c r="AH3614" s="5">
        <v>2014</v>
      </c>
      <c r="AI3614" s="4" t="s">
        <v>54</v>
      </c>
      <c r="AJ3614" s="4" t="s">
        <v>347</v>
      </c>
      <c r="AK3614" s="4">
        <v>1368095</v>
      </c>
      <c r="AL3614" s="6">
        <v>41821</v>
      </c>
      <c r="AM3614" s="6">
        <v>42004</v>
      </c>
      <c r="AN3614" s="61" t="s">
        <v>337</v>
      </c>
      <c r="AO3614" s="4" t="s">
        <v>103</v>
      </c>
      <c r="AP3614" s="4" t="s">
        <v>131</v>
      </c>
    </row>
    <row r="3615" spans="1:42" ht="114" customHeight="1">
      <c r="A3615" s="61" t="s">
        <v>925</v>
      </c>
      <c r="B3615" s="61" t="s">
        <v>132</v>
      </c>
      <c r="C3615" s="61" t="s">
        <v>92</v>
      </c>
      <c r="D3615" s="61" t="s">
        <v>92</v>
      </c>
      <c r="E3615" s="4" t="s">
        <v>953</v>
      </c>
      <c r="F3615" s="61" t="s">
        <v>954</v>
      </c>
      <c r="G3615" s="62">
        <v>2014</v>
      </c>
      <c r="H3615" s="61">
        <v>100000</v>
      </c>
      <c r="I3615" s="61">
        <v>0</v>
      </c>
      <c r="J3615" s="61" t="s">
        <v>954</v>
      </c>
      <c r="K3615" s="4" t="s">
        <v>3</v>
      </c>
      <c r="L3615" s="4" t="s">
        <v>52</v>
      </c>
      <c r="M3615" s="61" t="s">
        <v>5620</v>
      </c>
      <c r="N3615" s="61"/>
      <c r="O3615" s="63">
        <v>41893</v>
      </c>
      <c r="P3615" s="61" t="s">
        <v>267</v>
      </c>
      <c r="Q3615" s="61" t="s">
        <v>146</v>
      </c>
      <c r="R3615" s="61" t="s">
        <v>54</v>
      </c>
      <c r="S3615" s="4" t="s">
        <v>55</v>
      </c>
      <c r="T3615" s="4" t="s">
        <v>925</v>
      </c>
      <c r="U3615" s="4" t="s">
        <v>927</v>
      </c>
      <c r="V3615" s="4" t="s">
        <v>132</v>
      </c>
      <c r="W3615" s="4" t="s">
        <v>58</v>
      </c>
      <c r="X3615" s="4" t="s">
        <v>138</v>
      </c>
      <c r="Y3615" s="4" t="s">
        <v>60</v>
      </c>
      <c r="Z3615" s="4" t="s">
        <v>54</v>
      </c>
      <c r="AA3615" s="4" t="s">
        <v>61</v>
      </c>
      <c r="AB3615" s="4" t="s">
        <v>62</v>
      </c>
      <c r="AC3615" s="4">
        <v>218046</v>
      </c>
      <c r="AD3615" s="4"/>
      <c r="AE3615" s="4" t="s">
        <v>5</v>
      </c>
      <c r="AF3615" s="6">
        <v>41901.412499999999</v>
      </c>
      <c r="AG3615" s="6">
        <v>41899.672916666663</v>
      </c>
      <c r="AH3615" s="5">
        <v>2014</v>
      </c>
      <c r="AI3615" s="4" t="s">
        <v>54</v>
      </c>
      <c r="AJ3615" s="4" t="s">
        <v>347</v>
      </c>
      <c r="AK3615" s="4">
        <v>556416</v>
      </c>
      <c r="AL3615" s="6">
        <v>41640</v>
      </c>
      <c r="AM3615" s="6">
        <v>42004</v>
      </c>
      <c r="AN3615" s="61" t="s">
        <v>77</v>
      </c>
      <c r="AO3615" s="4" t="s">
        <v>103</v>
      </c>
      <c r="AP3615" s="4" t="s">
        <v>131</v>
      </c>
    </row>
    <row r="3616" spans="1:42" ht="114" customHeight="1">
      <c r="A3616" s="61" t="s">
        <v>925</v>
      </c>
      <c r="B3616" s="61" t="s">
        <v>543</v>
      </c>
      <c r="C3616" s="61" t="s">
        <v>92</v>
      </c>
      <c r="D3616" s="61" t="s">
        <v>92</v>
      </c>
      <c r="E3616" s="4" t="s">
        <v>1015</v>
      </c>
      <c r="F3616" s="61" t="s">
        <v>1016</v>
      </c>
      <c r="G3616" s="62">
        <v>2014</v>
      </c>
      <c r="H3616" s="61">
        <v>2000020</v>
      </c>
      <c r="I3616" s="61">
        <v>0</v>
      </c>
      <c r="J3616" s="61" t="s">
        <v>1016</v>
      </c>
      <c r="K3616" s="4" t="s">
        <v>3</v>
      </c>
      <c r="L3616" s="4" t="s">
        <v>52</v>
      </c>
      <c r="M3616" s="61" t="s">
        <v>5620</v>
      </c>
      <c r="N3616" s="61" t="s">
        <v>5620</v>
      </c>
      <c r="O3616" s="63">
        <v>41893</v>
      </c>
      <c r="P3616" s="61" t="s">
        <v>397</v>
      </c>
      <c r="Q3616" s="61" t="s">
        <v>184</v>
      </c>
      <c r="R3616" s="61" t="s">
        <v>54</v>
      </c>
      <c r="S3616" s="4" t="s">
        <v>55</v>
      </c>
      <c r="T3616" s="4" t="s">
        <v>925</v>
      </c>
      <c r="U3616" s="4" t="s">
        <v>927</v>
      </c>
      <c r="V3616" s="4" t="s">
        <v>543</v>
      </c>
      <c r="W3616" s="4" t="s">
        <v>58</v>
      </c>
      <c r="X3616" s="4" t="s">
        <v>546</v>
      </c>
      <c r="Y3616" s="4" t="s">
        <v>60</v>
      </c>
      <c r="Z3616" s="4" t="s">
        <v>54</v>
      </c>
      <c r="AA3616" s="4" t="s">
        <v>61</v>
      </c>
      <c r="AB3616" s="4" t="s">
        <v>62</v>
      </c>
      <c r="AC3616" s="4">
        <v>218038</v>
      </c>
      <c r="AD3616" s="4"/>
      <c r="AE3616" s="4" t="s">
        <v>119</v>
      </c>
      <c r="AF3616" s="6">
        <v>41956.722916666666</v>
      </c>
      <c r="AG3616" s="6">
        <v>41899.663888888885</v>
      </c>
      <c r="AH3616" s="5">
        <v>2014</v>
      </c>
      <c r="AI3616" s="4" t="s">
        <v>54</v>
      </c>
      <c r="AJ3616" s="4" t="s">
        <v>347</v>
      </c>
      <c r="AK3616" s="4">
        <v>7640707</v>
      </c>
      <c r="AL3616" s="6">
        <v>41852</v>
      </c>
      <c r="AM3616" s="6">
        <v>42004</v>
      </c>
      <c r="AN3616" s="61" t="s">
        <v>337</v>
      </c>
      <c r="AO3616" s="4" t="s">
        <v>97</v>
      </c>
      <c r="AP3616" s="4" t="s">
        <v>131</v>
      </c>
    </row>
    <row r="3617" spans="1:42" ht="114" customHeight="1">
      <c r="A3617" s="61" t="s">
        <v>2743</v>
      </c>
      <c r="B3617" s="61" t="s">
        <v>179</v>
      </c>
      <c r="C3617" s="61" t="s">
        <v>92</v>
      </c>
      <c r="D3617" s="61" t="s">
        <v>92</v>
      </c>
      <c r="E3617" s="4" t="s">
        <v>392</v>
      </c>
      <c r="F3617" s="61" t="s">
        <v>393</v>
      </c>
      <c r="G3617" s="62">
        <v>2014</v>
      </c>
      <c r="H3617" s="61">
        <v>395257</v>
      </c>
      <c r="I3617" s="61">
        <v>0</v>
      </c>
      <c r="J3617" s="61" t="s">
        <v>393</v>
      </c>
      <c r="K3617" s="4">
        <v>300000</v>
      </c>
      <c r="L3617" s="4" t="s">
        <v>560</v>
      </c>
      <c r="M3617" s="61" t="s">
        <v>5620</v>
      </c>
      <c r="N3617" s="61" t="s">
        <v>5620</v>
      </c>
      <c r="O3617" s="63">
        <v>41898</v>
      </c>
      <c r="P3617" s="61" t="s">
        <v>352</v>
      </c>
      <c r="Q3617" s="61" t="s">
        <v>196</v>
      </c>
      <c r="R3617" s="61" t="s">
        <v>54</v>
      </c>
      <c r="S3617" s="4" t="s">
        <v>55</v>
      </c>
      <c r="T3617" s="4" t="s">
        <v>2743</v>
      </c>
      <c r="U3617" s="4" t="s">
        <v>2743</v>
      </c>
      <c r="V3617" s="4" t="s">
        <v>179</v>
      </c>
      <c r="W3617" s="4" t="s">
        <v>58</v>
      </c>
      <c r="X3617" s="4" t="s">
        <v>185</v>
      </c>
      <c r="Y3617" s="4" t="s">
        <v>60</v>
      </c>
      <c r="Z3617" s="4" t="s">
        <v>54</v>
      </c>
      <c r="AA3617" s="4" t="s">
        <v>61</v>
      </c>
      <c r="AB3617" s="4" t="s">
        <v>62</v>
      </c>
      <c r="AC3617" s="4">
        <v>221232</v>
      </c>
      <c r="AD3617" s="4"/>
      <c r="AE3617" s="4" t="s">
        <v>70</v>
      </c>
      <c r="AF3617" s="6">
        <v>41962.706249999996</v>
      </c>
      <c r="AG3617" s="6">
        <v>41962.704861111109</v>
      </c>
      <c r="AH3617" s="5">
        <v>2014</v>
      </c>
      <c r="AI3617" s="4" t="s">
        <v>54</v>
      </c>
      <c r="AJ3617" s="4" t="s">
        <v>347</v>
      </c>
      <c r="AK3617" s="4">
        <v>150195000</v>
      </c>
      <c r="AL3617" s="6">
        <v>41828</v>
      </c>
      <c r="AM3617" s="6">
        <v>42004</v>
      </c>
      <c r="AN3617" s="61" t="s">
        <v>337</v>
      </c>
      <c r="AO3617" s="4" t="s">
        <v>97</v>
      </c>
      <c r="AP3617" s="4" t="s">
        <v>168</v>
      </c>
    </row>
    <row r="3618" spans="1:42" ht="114" customHeight="1">
      <c r="A3618" s="61" t="s">
        <v>2743</v>
      </c>
      <c r="B3618" s="61" t="s">
        <v>179</v>
      </c>
      <c r="C3618" s="61" t="s">
        <v>92</v>
      </c>
      <c r="D3618" s="61" t="s">
        <v>92</v>
      </c>
      <c r="E3618" s="4" t="s">
        <v>2753</v>
      </c>
      <c r="F3618" s="61" t="s">
        <v>2754</v>
      </c>
      <c r="G3618" s="62">
        <v>2014</v>
      </c>
      <c r="H3618" s="61">
        <v>263505</v>
      </c>
      <c r="I3618" s="61">
        <v>0</v>
      </c>
      <c r="J3618" s="61" t="s">
        <v>2754</v>
      </c>
      <c r="K3618" s="4">
        <v>200000</v>
      </c>
      <c r="L3618" s="4" t="s">
        <v>560</v>
      </c>
      <c r="M3618" s="61" t="s">
        <v>5620</v>
      </c>
      <c r="N3618" s="61" t="s">
        <v>5620</v>
      </c>
      <c r="O3618" s="63">
        <v>41898</v>
      </c>
      <c r="P3618" s="61" t="s">
        <v>958</v>
      </c>
      <c r="Q3618" s="61" t="s">
        <v>137</v>
      </c>
      <c r="R3618" s="61" t="s">
        <v>54</v>
      </c>
      <c r="S3618" s="4" t="s">
        <v>55</v>
      </c>
      <c r="T3618" s="4" t="s">
        <v>2743</v>
      </c>
      <c r="U3618" s="4" t="s">
        <v>2743</v>
      </c>
      <c r="V3618" s="4" t="s">
        <v>179</v>
      </c>
      <c r="W3618" s="4" t="s">
        <v>58</v>
      </c>
      <c r="X3618" s="4" t="s">
        <v>185</v>
      </c>
      <c r="Y3618" s="4" t="s">
        <v>60</v>
      </c>
      <c r="Z3618" s="4" t="s">
        <v>54</v>
      </c>
      <c r="AA3618" s="4" t="s">
        <v>61</v>
      </c>
      <c r="AB3618" s="4" t="s">
        <v>62</v>
      </c>
      <c r="AC3618" s="4">
        <v>221233</v>
      </c>
      <c r="AD3618" s="4"/>
      <c r="AE3618" s="4" t="s">
        <v>70</v>
      </c>
      <c r="AF3618" s="6">
        <v>41962.705555555556</v>
      </c>
      <c r="AG3618" s="6">
        <v>41962.705555555556</v>
      </c>
      <c r="AH3618" s="5">
        <v>2014</v>
      </c>
      <c r="AI3618" s="4" t="s">
        <v>54</v>
      </c>
      <c r="AJ3618" s="4" t="s">
        <v>347</v>
      </c>
      <c r="AK3618" s="4">
        <v>16280000</v>
      </c>
      <c r="AL3618" s="6">
        <v>41828</v>
      </c>
      <c r="AM3618" s="6">
        <v>42004</v>
      </c>
      <c r="AN3618" s="61" t="s">
        <v>337</v>
      </c>
      <c r="AO3618" s="4" t="s">
        <v>97</v>
      </c>
      <c r="AP3618" s="4" t="s">
        <v>168</v>
      </c>
    </row>
    <row r="3619" spans="1:42" ht="102" customHeight="1">
      <c r="A3619" s="61" t="s">
        <v>925</v>
      </c>
      <c r="B3619" s="61" t="s">
        <v>972</v>
      </c>
      <c r="C3619" s="61" t="s">
        <v>92</v>
      </c>
      <c r="D3619" s="61"/>
      <c r="E3619" s="4"/>
      <c r="F3619" s="61"/>
      <c r="G3619" s="62">
        <v>2014</v>
      </c>
      <c r="H3619" s="61">
        <v>474150</v>
      </c>
      <c r="I3619" s="61">
        <v>0</v>
      </c>
      <c r="J3619" s="61" t="s">
        <v>979</v>
      </c>
      <c r="K3619" s="4">
        <v>474150</v>
      </c>
      <c r="L3619" s="4" t="s">
        <v>52</v>
      </c>
      <c r="M3619" s="61" t="s">
        <v>5620</v>
      </c>
      <c r="N3619" s="61"/>
      <c r="O3619" s="63">
        <v>41899</v>
      </c>
      <c r="P3619" s="61"/>
      <c r="Q3619" s="61" t="s">
        <v>146</v>
      </c>
      <c r="R3619" s="61" t="s">
        <v>54</v>
      </c>
      <c r="S3619" s="4" t="s">
        <v>84</v>
      </c>
      <c r="T3619" s="4" t="s">
        <v>925</v>
      </c>
      <c r="U3619" s="4" t="s">
        <v>927</v>
      </c>
      <c r="V3619" s="4" t="s">
        <v>972</v>
      </c>
      <c r="W3619" s="4" t="s">
        <v>58</v>
      </c>
      <c r="X3619" s="4" t="s">
        <v>975</v>
      </c>
      <c r="Y3619" s="4" t="s">
        <v>60</v>
      </c>
      <c r="Z3619" s="4" t="s">
        <v>54</v>
      </c>
      <c r="AA3619" s="4" t="s">
        <v>61</v>
      </c>
      <c r="AB3619" s="4" t="s">
        <v>62</v>
      </c>
      <c r="AC3619" s="4">
        <v>218054</v>
      </c>
      <c r="AD3619" s="4"/>
      <c r="AE3619" s="4" t="s">
        <v>5</v>
      </c>
      <c r="AF3619" s="6">
        <v>41899.681944444441</v>
      </c>
      <c r="AG3619" s="6">
        <v>41899.681944444441</v>
      </c>
      <c r="AH3619" s="5"/>
      <c r="AI3619" s="4"/>
      <c r="AJ3619" s="4" t="s">
        <v>63</v>
      </c>
      <c r="AK3619" s="4"/>
      <c r="AL3619" s="6"/>
      <c r="AM3619" s="6"/>
      <c r="AN3619" s="61"/>
      <c r="AO3619" s="4"/>
      <c r="AP3619" s="4"/>
    </row>
    <row r="3620" spans="1:42" ht="102" customHeight="1">
      <c r="A3620" s="61" t="s">
        <v>4734</v>
      </c>
      <c r="B3620" s="61" t="s">
        <v>3778</v>
      </c>
      <c r="C3620" s="61" t="s">
        <v>92</v>
      </c>
      <c r="D3620" s="61"/>
      <c r="E3620" s="4"/>
      <c r="F3620" s="61"/>
      <c r="G3620" s="62">
        <v>2014</v>
      </c>
      <c r="H3620" s="61">
        <v>0</v>
      </c>
      <c r="I3620" s="61">
        <v>35838551</v>
      </c>
      <c r="J3620" s="61" t="s">
        <v>4760</v>
      </c>
      <c r="K3620" s="4">
        <v>131635000</v>
      </c>
      <c r="L3620" s="4" t="s">
        <v>3254</v>
      </c>
      <c r="M3620" s="61" t="s">
        <v>5620</v>
      </c>
      <c r="N3620" s="61"/>
      <c r="O3620" s="63">
        <v>41899</v>
      </c>
      <c r="P3620" s="61"/>
      <c r="Q3620" s="61" t="s">
        <v>69</v>
      </c>
      <c r="R3620" s="61" t="s">
        <v>54</v>
      </c>
      <c r="S3620" s="4" t="s">
        <v>739</v>
      </c>
      <c r="T3620" s="4" t="s">
        <v>4734</v>
      </c>
      <c r="U3620" s="4" t="s">
        <v>4734</v>
      </c>
      <c r="V3620" s="4" t="s">
        <v>3778</v>
      </c>
      <c r="W3620" s="4" t="s">
        <v>416</v>
      </c>
      <c r="X3620" s="4" t="s">
        <v>3780</v>
      </c>
      <c r="Y3620" s="4" t="s">
        <v>60</v>
      </c>
      <c r="Z3620" s="4" t="s">
        <v>54</v>
      </c>
      <c r="AA3620" s="4" t="s">
        <v>61</v>
      </c>
      <c r="AB3620" s="4" t="s">
        <v>62</v>
      </c>
      <c r="AC3620" s="4">
        <v>216235</v>
      </c>
      <c r="AD3620" s="4"/>
      <c r="AE3620" s="4" t="s">
        <v>5</v>
      </c>
      <c r="AF3620" s="6">
        <v>42011.60833333333</v>
      </c>
      <c r="AG3620" s="6">
        <v>41857.441666666666</v>
      </c>
      <c r="AH3620" s="5"/>
      <c r="AI3620" s="4"/>
      <c r="AJ3620" s="4" t="s">
        <v>63</v>
      </c>
      <c r="AK3620" s="4"/>
      <c r="AL3620" s="6"/>
      <c r="AM3620" s="6"/>
      <c r="AN3620" s="61"/>
      <c r="AO3620" s="4"/>
      <c r="AP3620" s="4"/>
    </row>
    <row r="3621" spans="1:42" ht="102" customHeight="1">
      <c r="A3621" s="61" t="s">
        <v>4734</v>
      </c>
      <c r="B3621" s="61" t="s">
        <v>100</v>
      </c>
      <c r="C3621" s="61" t="s">
        <v>92</v>
      </c>
      <c r="D3621" s="61"/>
      <c r="E3621" s="4"/>
      <c r="F3621" s="61"/>
      <c r="G3621" s="62">
        <v>2014</v>
      </c>
      <c r="H3621" s="61">
        <v>100000</v>
      </c>
      <c r="I3621" s="61">
        <v>0</v>
      </c>
      <c r="J3621" s="61" t="s">
        <v>4796</v>
      </c>
      <c r="K3621" s="4">
        <v>367300</v>
      </c>
      <c r="L3621" s="4" t="s">
        <v>3254</v>
      </c>
      <c r="M3621" s="61" t="s">
        <v>5620</v>
      </c>
      <c r="N3621" s="61"/>
      <c r="O3621" s="63">
        <v>41899</v>
      </c>
      <c r="P3621" s="61"/>
      <c r="Q3621" s="61" t="s">
        <v>196</v>
      </c>
      <c r="R3621" s="61" t="s">
        <v>54</v>
      </c>
      <c r="S3621" s="4" t="s">
        <v>55</v>
      </c>
      <c r="T3621" s="4" t="s">
        <v>4734</v>
      </c>
      <c r="U3621" s="4" t="s">
        <v>4734</v>
      </c>
      <c r="V3621" s="4" t="s">
        <v>100</v>
      </c>
      <c r="W3621" s="4" t="s">
        <v>103</v>
      </c>
      <c r="X3621" s="4" t="s">
        <v>104</v>
      </c>
      <c r="Y3621" s="4" t="s">
        <v>60</v>
      </c>
      <c r="Z3621" s="4" t="s">
        <v>54</v>
      </c>
      <c r="AA3621" s="4" t="s">
        <v>61</v>
      </c>
      <c r="AB3621" s="4" t="s">
        <v>105</v>
      </c>
      <c r="AC3621" s="4">
        <v>220837</v>
      </c>
      <c r="AD3621" s="4"/>
      <c r="AE3621" s="4" t="s">
        <v>5</v>
      </c>
      <c r="AF3621" s="6">
        <v>41957.46597222222</v>
      </c>
      <c r="AG3621" s="6">
        <v>41957.46597222222</v>
      </c>
      <c r="AH3621" s="5"/>
      <c r="AI3621" s="4"/>
      <c r="AJ3621" s="4" t="s">
        <v>63</v>
      </c>
      <c r="AK3621" s="4"/>
      <c r="AL3621" s="6"/>
      <c r="AM3621" s="6"/>
      <c r="AN3621" s="61"/>
      <c r="AO3621" s="4"/>
      <c r="AP3621" s="4"/>
    </row>
    <row r="3622" spans="1:42" ht="102" customHeight="1">
      <c r="A3622" s="61" t="s">
        <v>57</v>
      </c>
      <c r="B3622" s="61" t="s">
        <v>179</v>
      </c>
      <c r="C3622" s="61" t="s">
        <v>92</v>
      </c>
      <c r="D3622" s="61" t="s">
        <v>92</v>
      </c>
      <c r="E3622" s="4" t="s">
        <v>407</v>
      </c>
      <c r="F3622" s="61" t="s">
        <v>408</v>
      </c>
      <c r="G3622" s="62">
        <v>2014</v>
      </c>
      <c r="H3622" s="61">
        <v>90000</v>
      </c>
      <c r="I3622" s="61">
        <v>0</v>
      </c>
      <c r="J3622" s="61" t="s">
        <v>3909</v>
      </c>
      <c r="K3622" s="4" t="s">
        <v>3</v>
      </c>
      <c r="L3622" s="4" t="s">
        <v>52</v>
      </c>
      <c r="M3622" s="61" t="s">
        <v>5620</v>
      </c>
      <c r="N3622" s="61"/>
      <c r="O3622" s="63">
        <v>41900</v>
      </c>
      <c r="P3622" s="61" t="s">
        <v>96</v>
      </c>
      <c r="Q3622" s="61" t="s">
        <v>69</v>
      </c>
      <c r="R3622" s="61" t="s">
        <v>54</v>
      </c>
      <c r="S3622" s="4" t="s">
        <v>55</v>
      </c>
      <c r="T3622" s="4" t="s">
        <v>57</v>
      </c>
      <c r="U3622" s="4" t="s">
        <v>57</v>
      </c>
      <c r="V3622" s="4" t="s">
        <v>179</v>
      </c>
      <c r="W3622" s="4" t="s">
        <v>58</v>
      </c>
      <c r="X3622" s="4" t="s">
        <v>185</v>
      </c>
      <c r="Y3622" s="4" t="s">
        <v>60</v>
      </c>
      <c r="Z3622" s="4" t="s">
        <v>54</v>
      </c>
      <c r="AA3622" s="4" t="s">
        <v>61</v>
      </c>
      <c r="AB3622" s="4" t="s">
        <v>62</v>
      </c>
      <c r="AC3622" s="4">
        <v>221228</v>
      </c>
      <c r="AD3622" s="4"/>
      <c r="AE3622" s="4" t="s">
        <v>70</v>
      </c>
      <c r="AF3622" s="6">
        <v>41962.680555555555</v>
      </c>
      <c r="AG3622" s="6">
        <v>41962.680555555555</v>
      </c>
      <c r="AH3622" s="5">
        <v>2014</v>
      </c>
      <c r="AI3622" s="4" t="s">
        <v>54</v>
      </c>
      <c r="AJ3622" s="4" t="s">
        <v>63</v>
      </c>
      <c r="AK3622" s="4">
        <v>0</v>
      </c>
      <c r="AL3622" s="6">
        <v>41640</v>
      </c>
      <c r="AM3622" s="6">
        <v>42004</v>
      </c>
      <c r="AN3622" s="61" t="s">
        <v>77</v>
      </c>
      <c r="AO3622" s="4" t="s">
        <v>78</v>
      </c>
      <c r="AP3622" s="4" t="s">
        <v>79</v>
      </c>
    </row>
    <row r="3623" spans="1:42" ht="102" customHeight="1">
      <c r="A3623" s="61" t="s">
        <v>2606</v>
      </c>
      <c r="B3623" s="61" t="s">
        <v>179</v>
      </c>
      <c r="C3623" s="61" t="s">
        <v>92</v>
      </c>
      <c r="D3623" s="61" t="s">
        <v>92</v>
      </c>
      <c r="E3623" s="4" t="s">
        <v>392</v>
      </c>
      <c r="F3623" s="61" t="s">
        <v>393</v>
      </c>
      <c r="G3623" s="62">
        <v>2014</v>
      </c>
      <c r="H3623" s="61">
        <v>395257</v>
      </c>
      <c r="I3623" s="61">
        <v>0</v>
      </c>
      <c r="J3623" s="61" t="s">
        <v>4237</v>
      </c>
      <c r="K3623" s="4">
        <v>300000</v>
      </c>
      <c r="L3623" s="4" t="s">
        <v>560</v>
      </c>
      <c r="M3623" s="61" t="s">
        <v>5620</v>
      </c>
      <c r="N3623" s="61" t="s">
        <v>5620</v>
      </c>
      <c r="O3623" s="63">
        <v>41900</v>
      </c>
      <c r="P3623" s="61" t="s">
        <v>352</v>
      </c>
      <c r="Q3623" s="61" t="s">
        <v>196</v>
      </c>
      <c r="R3623" s="61" t="s">
        <v>54</v>
      </c>
      <c r="S3623" s="4" t="s">
        <v>55</v>
      </c>
      <c r="T3623" s="4" t="s">
        <v>2606</v>
      </c>
      <c r="U3623" s="4" t="s">
        <v>2606</v>
      </c>
      <c r="V3623" s="4" t="s">
        <v>179</v>
      </c>
      <c r="W3623" s="4" t="s">
        <v>58</v>
      </c>
      <c r="X3623" s="4" t="s">
        <v>185</v>
      </c>
      <c r="Y3623" s="4" t="s">
        <v>60</v>
      </c>
      <c r="Z3623" s="4" t="s">
        <v>54</v>
      </c>
      <c r="AA3623" s="4" t="s">
        <v>61</v>
      </c>
      <c r="AB3623" s="4" t="s">
        <v>62</v>
      </c>
      <c r="AC3623" s="4">
        <v>221301</v>
      </c>
      <c r="AD3623" s="4"/>
      <c r="AE3623" s="4" t="s">
        <v>70</v>
      </c>
      <c r="AF3623" s="6">
        <v>41963.604861111111</v>
      </c>
      <c r="AG3623" s="6">
        <v>41963.604861111111</v>
      </c>
      <c r="AH3623" s="5">
        <v>2014</v>
      </c>
      <c r="AI3623" s="4" t="s">
        <v>54</v>
      </c>
      <c r="AJ3623" s="4" t="s">
        <v>347</v>
      </c>
      <c r="AK3623" s="4">
        <v>150195000</v>
      </c>
      <c r="AL3623" s="6">
        <v>41828</v>
      </c>
      <c r="AM3623" s="6">
        <v>42004</v>
      </c>
      <c r="AN3623" s="61" t="s">
        <v>337</v>
      </c>
      <c r="AO3623" s="4" t="s">
        <v>97</v>
      </c>
      <c r="AP3623" s="4" t="s">
        <v>168</v>
      </c>
    </row>
    <row r="3624" spans="1:42" ht="102" customHeight="1">
      <c r="A3624" s="61" t="s">
        <v>3264</v>
      </c>
      <c r="B3624" s="61" t="s">
        <v>179</v>
      </c>
      <c r="C3624" s="61" t="s">
        <v>92</v>
      </c>
      <c r="D3624" s="61" t="s">
        <v>92</v>
      </c>
      <c r="E3624" s="4" t="s">
        <v>407</v>
      </c>
      <c r="F3624" s="61" t="s">
        <v>408</v>
      </c>
      <c r="G3624" s="62">
        <v>2014</v>
      </c>
      <c r="H3624" s="61">
        <v>1000000</v>
      </c>
      <c r="I3624" s="61">
        <v>0</v>
      </c>
      <c r="J3624" s="61" t="s">
        <v>409</v>
      </c>
      <c r="K3624" s="4" t="s">
        <v>3</v>
      </c>
      <c r="L3624" s="4" t="s">
        <v>52</v>
      </c>
      <c r="M3624" s="61" t="s">
        <v>5620</v>
      </c>
      <c r="N3624" s="61"/>
      <c r="O3624" s="63">
        <v>41906</v>
      </c>
      <c r="P3624" s="61" t="s">
        <v>96</v>
      </c>
      <c r="Q3624" s="61" t="s">
        <v>69</v>
      </c>
      <c r="R3624" s="61" t="s">
        <v>54</v>
      </c>
      <c r="S3624" s="4" t="s">
        <v>55</v>
      </c>
      <c r="T3624" s="4" t="s">
        <v>3264</v>
      </c>
      <c r="U3624" s="4" t="s">
        <v>3264</v>
      </c>
      <c r="V3624" s="4" t="s">
        <v>179</v>
      </c>
      <c r="W3624" s="4" t="s">
        <v>58</v>
      </c>
      <c r="X3624" s="4" t="s">
        <v>185</v>
      </c>
      <c r="Y3624" s="4" t="s">
        <v>60</v>
      </c>
      <c r="Z3624" s="4" t="s">
        <v>54</v>
      </c>
      <c r="AA3624" s="4" t="s">
        <v>61</v>
      </c>
      <c r="AB3624" s="4" t="s">
        <v>62</v>
      </c>
      <c r="AC3624" s="4">
        <v>221296</v>
      </c>
      <c r="AD3624" s="4"/>
      <c r="AE3624" s="4" t="s">
        <v>70</v>
      </c>
      <c r="AF3624" s="6">
        <v>41963.588194444441</v>
      </c>
      <c r="AG3624" s="6">
        <v>41963.588194444441</v>
      </c>
      <c r="AH3624" s="5">
        <v>2014</v>
      </c>
      <c r="AI3624" s="4" t="s">
        <v>54</v>
      </c>
      <c r="AJ3624" s="4" t="s">
        <v>63</v>
      </c>
      <c r="AK3624" s="4">
        <v>0</v>
      </c>
      <c r="AL3624" s="6">
        <v>41640</v>
      </c>
      <c r="AM3624" s="6">
        <v>42004</v>
      </c>
      <c r="AN3624" s="61" t="s">
        <v>77</v>
      </c>
      <c r="AO3624" s="4" t="s">
        <v>78</v>
      </c>
      <c r="AP3624" s="4" t="s">
        <v>79</v>
      </c>
    </row>
    <row r="3625" spans="1:42" ht="102" customHeight="1">
      <c r="A3625" s="61" t="s">
        <v>57</v>
      </c>
      <c r="B3625" s="61" t="s">
        <v>179</v>
      </c>
      <c r="C3625" s="61" t="s">
        <v>92</v>
      </c>
      <c r="D3625" s="61" t="s">
        <v>92</v>
      </c>
      <c r="E3625" s="4" t="s">
        <v>407</v>
      </c>
      <c r="F3625" s="61" t="s">
        <v>408</v>
      </c>
      <c r="G3625" s="62">
        <v>2014</v>
      </c>
      <c r="H3625" s="61">
        <v>17381</v>
      </c>
      <c r="I3625" s="61">
        <v>0</v>
      </c>
      <c r="J3625" s="61" t="s">
        <v>3921</v>
      </c>
      <c r="K3625" s="4">
        <v>10500</v>
      </c>
      <c r="L3625" s="4" t="s">
        <v>725</v>
      </c>
      <c r="M3625" s="61" t="s">
        <v>5620</v>
      </c>
      <c r="N3625" s="61"/>
      <c r="O3625" s="63">
        <v>41906</v>
      </c>
      <c r="P3625" s="61" t="s">
        <v>96</v>
      </c>
      <c r="Q3625" s="61" t="s">
        <v>69</v>
      </c>
      <c r="R3625" s="61" t="s">
        <v>54</v>
      </c>
      <c r="S3625" s="4" t="s">
        <v>55</v>
      </c>
      <c r="T3625" s="4" t="s">
        <v>57</v>
      </c>
      <c r="U3625" s="4" t="s">
        <v>57</v>
      </c>
      <c r="V3625" s="4" t="s">
        <v>179</v>
      </c>
      <c r="W3625" s="4" t="s">
        <v>58</v>
      </c>
      <c r="X3625" s="4" t="s">
        <v>185</v>
      </c>
      <c r="Y3625" s="4" t="s">
        <v>60</v>
      </c>
      <c r="Z3625" s="4" t="s">
        <v>54</v>
      </c>
      <c r="AA3625" s="4" t="s">
        <v>61</v>
      </c>
      <c r="AB3625" s="4" t="s">
        <v>62</v>
      </c>
      <c r="AC3625" s="4">
        <v>221313</v>
      </c>
      <c r="AD3625" s="4"/>
      <c r="AE3625" s="4" t="s">
        <v>70</v>
      </c>
      <c r="AF3625" s="6">
        <v>41963.628472222219</v>
      </c>
      <c r="AG3625" s="6">
        <v>41963.628472222219</v>
      </c>
      <c r="AH3625" s="5">
        <v>2014</v>
      </c>
      <c r="AI3625" s="4" t="s">
        <v>54</v>
      </c>
      <c r="AJ3625" s="4" t="s">
        <v>63</v>
      </c>
      <c r="AK3625" s="4">
        <v>0</v>
      </c>
      <c r="AL3625" s="6">
        <v>41640</v>
      </c>
      <c r="AM3625" s="6">
        <v>42004</v>
      </c>
      <c r="AN3625" s="61" t="s">
        <v>77</v>
      </c>
      <c r="AO3625" s="4" t="s">
        <v>78</v>
      </c>
      <c r="AP3625" s="4" t="s">
        <v>79</v>
      </c>
    </row>
    <row r="3626" spans="1:42" ht="57" customHeight="1">
      <c r="A3626" s="61" t="s">
        <v>2606</v>
      </c>
      <c r="B3626" s="61" t="s">
        <v>179</v>
      </c>
      <c r="C3626" s="61" t="s">
        <v>92</v>
      </c>
      <c r="D3626" s="61" t="s">
        <v>92</v>
      </c>
      <c r="E3626" s="4" t="s">
        <v>391</v>
      </c>
      <c r="F3626" s="61" t="s">
        <v>369</v>
      </c>
      <c r="G3626" s="62">
        <v>2014</v>
      </c>
      <c r="H3626" s="61">
        <v>80369</v>
      </c>
      <c r="I3626" s="61">
        <v>0</v>
      </c>
      <c r="J3626" s="61" t="s">
        <v>4234</v>
      </c>
      <c r="K3626" s="4">
        <v>61000</v>
      </c>
      <c r="L3626" s="4" t="s">
        <v>560</v>
      </c>
      <c r="M3626" s="61" t="s">
        <v>5620</v>
      </c>
      <c r="N3626" s="61" t="s">
        <v>5620</v>
      </c>
      <c r="O3626" s="63">
        <v>41906</v>
      </c>
      <c r="P3626" s="61" t="s">
        <v>352</v>
      </c>
      <c r="Q3626" s="61" t="s">
        <v>196</v>
      </c>
      <c r="R3626" s="61" t="s">
        <v>54</v>
      </c>
      <c r="S3626" s="4" t="s">
        <v>55</v>
      </c>
      <c r="T3626" s="4" t="s">
        <v>2606</v>
      </c>
      <c r="U3626" s="4" t="s">
        <v>2606</v>
      </c>
      <c r="V3626" s="4" t="s">
        <v>179</v>
      </c>
      <c r="W3626" s="4" t="s">
        <v>58</v>
      </c>
      <c r="X3626" s="4" t="s">
        <v>185</v>
      </c>
      <c r="Y3626" s="4" t="s">
        <v>60</v>
      </c>
      <c r="Z3626" s="4" t="s">
        <v>54</v>
      </c>
      <c r="AA3626" s="4" t="s">
        <v>61</v>
      </c>
      <c r="AB3626" s="4" t="s">
        <v>62</v>
      </c>
      <c r="AC3626" s="4">
        <v>221150</v>
      </c>
      <c r="AD3626" s="4"/>
      <c r="AE3626" s="4" t="s">
        <v>70</v>
      </c>
      <c r="AF3626" s="6">
        <v>41962.46875</v>
      </c>
      <c r="AG3626" s="6">
        <v>41962.46875</v>
      </c>
      <c r="AH3626" s="5">
        <v>2014</v>
      </c>
      <c r="AI3626" s="4" t="s">
        <v>54</v>
      </c>
      <c r="AJ3626" s="4" t="s">
        <v>63</v>
      </c>
      <c r="AK3626" s="4">
        <v>91132980</v>
      </c>
      <c r="AL3626" s="6">
        <v>41640</v>
      </c>
      <c r="AM3626" s="6">
        <v>42004</v>
      </c>
      <c r="AN3626" s="61" t="s">
        <v>337</v>
      </c>
      <c r="AO3626" s="4" t="s">
        <v>97</v>
      </c>
      <c r="AP3626" s="4" t="s">
        <v>131</v>
      </c>
    </row>
    <row r="3627" spans="1:42" ht="57" customHeight="1">
      <c r="A3627" s="61" t="s">
        <v>57</v>
      </c>
      <c r="B3627" s="61" t="s">
        <v>179</v>
      </c>
      <c r="C3627" s="61" t="s">
        <v>92</v>
      </c>
      <c r="D3627" s="61" t="s">
        <v>92</v>
      </c>
      <c r="E3627" s="4" t="s">
        <v>407</v>
      </c>
      <c r="F3627" s="61" t="s">
        <v>408</v>
      </c>
      <c r="G3627" s="62">
        <v>2014</v>
      </c>
      <c r="H3627" s="61">
        <v>331675</v>
      </c>
      <c r="I3627" s="61">
        <v>0</v>
      </c>
      <c r="J3627" s="61" t="s">
        <v>3919</v>
      </c>
      <c r="K3627" s="4">
        <v>200000</v>
      </c>
      <c r="L3627" s="4" t="s">
        <v>725</v>
      </c>
      <c r="M3627" s="61" t="s">
        <v>5620</v>
      </c>
      <c r="N3627" s="61"/>
      <c r="O3627" s="63">
        <v>41907</v>
      </c>
      <c r="P3627" s="61" t="s">
        <v>96</v>
      </c>
      <c r="Q3627" s="61" t="s">
        <v>69</v>
      </c>
      <c r="R3627" s="61" t="s">
        <v>54</v>
      </c>
      <c r="S3627" s="4" t="s">
        <v>55</v>
      </c>
      <c r="T3627" s="4" t="s">
        <v>57</v>
      </c>
      <c r="U3627" s="4" t="s">
        <v>57</v>
      </c>
      <c r="V3627" s="4" t="s">
        <v>179</v>
      </c>
      <c r="W3627" s="4" t="s">
        <v>58</v>
      </c>
      <c r="X3627" s="4" t="s">
        <v>185</v>
      </c>
      <c r="Y3627" s="4" t="s">
        <v>60</v>
      </c>
      <c r="Z3627" s="4" t="s">
        <v>54</v>
      </c>
      <c r="AA3627" s="4" t="s">
        <v>61</v>
      </c>
      <c r="AB3627" s="4" t="s">
        <v>105</v>
      </c>
      <c r="AC3627" s="4">
        <v>221322</v>
      </c>
      <c r="AD3627" s="4"/>
      <c r="AE3627" s="4" t="s">
        <v>70</v>
      </c>
      <c r="AF3627" s="6">
        <v>41963.650694444441</v>
      </c>
      <c r="AG3627" s="6">
        <v>41963.65</v>
      </c>
      <c r="AH3627" s="5">
        <v>2014</v>
      </c>
      <c r="AI3627" s="4" t="s">
        <v>54</v>
      </c>
      <c r="AJ3627" s="4" t="s">
        <v>63</v>
      </c>
      <c r="AK3627" s="4">
        <v>0</v>
      </c>
      <c r="AL3627" s="6">
        <v>41640</v>
      </c>
      <c r="AM3627" s="6">
        <v>42004</v>
      </c>
      <c r="AN3627" s="61" t="s">
        <v>77</v>
      </c>
      <c r="AO3627" s="4" t="s">
        <v>78</v>
      </c>
      <c r="AP3627" s="4" t="s">
        <v>79</v>
      </c>
    </row>
    <row r="3628" spans="1:42" ht="147.75" customHeight="1">
      <c r="A3628" s="61" t="s">
        <v>57</v>
      </c>
      <c r="B3628" s="61" t="s">
        <v>179</v>
      </c>
      <c r="C3628" s="61" t="s">
        <v>92</v>
      </c>
      <c r="D3628" s="61" t="s">
        <v>92</v>
      </c>
      <c r="E3628" s="4" t="s">
        <v>392</v>
      </c>
      <c r="F3628" s="61" t="s">
        <v>393</v>
      </c>
      <c r="G3628" s="62">
        <v>2014</v>
      </c>
      <c r="H3628" s="61">
        <v>447731</v>
      </c>
      <c r="I3628" s="61">
        <v>0</v>
      </c>
      <c r="J3628" s="61" t="s">
        <v>3880</v>
      </c>
      <c r="K3628" s="4">
        <v>499533</v>
      </c>
      <c r="L3628" s="4" t="s">
        <v>734</v>
      </c>
      <c r="M3628" s="61" t="s">
        <v>5620</v>
      </c>
      <c r="N3628" s="61" t="s">
        <v>5620</v>
      </c>
      <c r="O3628" s="63">
        <v>41908</v>
      </c>
      <c r="P3628" s="61" t="s">
        <v>352</v>
      </c>
      <c r="Q3628" s="61" t="s">
        <v>196</v>
      </c>
      <c r="R3628" s="61" t="s">
        <v>54</v>
      </c>
      <c r="S3628" s="4" t="s">
        <v>55</v>
      </c>
      <c r="T3628" s="4" t="s">
        <v>57</v>
      </c>
      <c r="U3628" s="4" t="s">
        <v>57</v>
      </c>
      <c r="V3628" s="4" t="s">
        <v>179</v>
      </c>
      <c r="W3628" s="4" t="s">
        <v>58</v>
      </c>
      <c r="X3628" s="4" t="s">
        <v>185</v>
      </c>
      <c r="Y3628" s="4" t="s">
        <v>60</v>
      </c>
      <c r="Z3628" s="4" t="s">
        <v>54</v>
      </c>
      <c r="AA3628" s="4" t="s">
        <v>61</v>
      </c>
      <c r="AB3628" s="4" t="s">
        <v>62</v>
      </c>
      <c r="AC3628" s="4">
        <v>221314</v>
      </c>
      <c r="AD3628" s="4"/>
      <c r="AE3628" s="4" t="s">
        <v>70</v>
      </c>
      <c r="AF3628" s="6">
        <v>41963.631249999999</v>
      </c>
      <c r="AG3628" s="6">
        <v>41963.631249999999</v>
      </c>
      <c r="AH3628" s="5">
        <v>2014</v>
      </c>
      <c r="AI3628" s="4" t="s">
        <v>54</v>
      </c>
      <c r="AJ3628" s="4" t="s">
        <v>347</v>
      </c>
      <c r="AK3628" s="4">
        <v>150195000</v>
      </c>
      <c r="AL3628" s="6">
        <v>41828</v>
      </c>
      <c r="AM3628" s="6">
        <v>42004</v>
      </c>
      <c r="AN3628" s="61" t="s">
        <v>337</v>
      </c>
      <c r="AO3628" s="4" t="s">
        <v>97</v>
      </c>
      <c r="AP3628" s="4" t="s">
        <v>168</v>
      </c>
    </row>
    <row r="3629" spans="1:42" ht="57" customHeight="1">
      <c r="A3629" s="61" t="s">
        <v>57</v>
      </c>
      <c r="B3629" s="61" t="s">
        <v>179</v>
      </c>
      <c r="C3629" s="61" t="s">
        <v>92</v>
      </c>
      <c r="D3629" s="61" t="s">
        <v>92</v>
      </c>
      <c r="E3629" s="4" t="s">
        <v>3087</v>
      </c>
      <c r="F3629" s="61" t="s">
        <v>3088</v>
      </c>
      <c r="G3629" s="62">
        <v>2014</v>
      </c>
      <c r="H3629" s="61">
        <v>448222</v>
      </c>
      <c r="I3629" s="61">
        <v>0</v>
      </c>
      <c r="J3629" s="61" t="s">
        <v>3887</v>
      </c>
      <c r="K3629" s="4">
        <v>500081</v>
      </c>
      <c r="L3629" s="4" t="s">
        <v>734</v>
      </c>
      <c r="M3629" s="61" t="s">
        <v>5620</v>
      </c>
      <c r="N3629" s="61" t="s">
        <v>5620</v>
      </c>
      <c r="O3629" s="63">
        <v>41908</v>
      </c>
      <c r="P3629" s="61" t="s">
        <v>397</v>
      </c>
      <c r="Q3629" s="61" t="s">
        <v>184</v>
      </c>
      <c r="R3629" s="61" t="s">
        <v>54</v>
      </c>
      <c r="S3629" s="4" t="s">
        <v>55</v>
      </c>
      <c r="T3629" s="4" t="s">
        <v>57</v>
      </c>
      <c r="U3629" s="4" t="s">
        <v>57</v>
      </c>
      <c r="V3629" s="4" t="s">
        <v>179</v>
      </c>
      <c r="W3629" s="4" t="s">
        <v>58</v>
      </c>
      <c r="X3629" s="4" t="s">
        <v>185</v>
      </c>
      <c r="Y3629" s="4" t="s">
        <v>60</v>
      </c>
      <c r="Z3629" s="4" t="s">
        <v>54</v>
      </c>
      <c r="AA3629" s="4" t="s">
        <v>61</v>
      </c>
      <c r="AB3629" s="4" t="s">
        <v>62</v>
      </c>
      <c r="AC3629" s="4">
        <v>221315</v>
      </c>
      <c r="AD3629" s="4"/>
      <c r="AE3629" s="4" t="s">
        <v>70</v>
      </c>
      <c r="AF3629" s="6">
        <v>41963.63680555555</v>
      </c>
      <c r="AG3629" s="6">
        <v>41963.632638888885</v>
      </c>
      <c r="AH3629" s="5">
        <v>2014</v>
      </c>
      <c r="AI3629" s="4" t="s">
        <v>54</v>
      </c>
      <c r="AJ3629" s="4" t="s">
        <v>347</v>
      </c>
      <c r="AK3629" s="4">
        <v>7907415</v>
      </c>
      <c r="AL3629" s="6">
        <v>41828</v>
      </c>
      <c r="AM3629" s="6">
        <v>42004</v>
      </c>
      <c r="AN3629" s="61" t="s">
        <v>337</v>
      </c>
      <c r="AO3629" s="4" t="s">
        <v>97</v>
      </c>
      <c r="AP3629" s="4" t="s">
        <v>168</v>
      </c>
    </row>
    <row r="3630" spans="1:42" ht="57" customHeight="1">
      <c r="A3630" s="61" t="s">
        <v>57</v>
      </c>
      <c r="B3630" s="61" t="s">
        <v>179</v>
      </c>
      <c r="C3630" s="61" t="s">
        <v>92</v>
      </c>
      <c r="D3630" s="61" t="s">
        <v>92</v>
      </c>
      <c r="E3630" s="4" t="s">
        <v>404</v>
      </c>
      <c r="F3630" s="61" t="s">
        <v>405</v>
      </c>
      <c r="G3630" s="62">
        <v>2014</v>
      </c>
      <c r="H3630" s="61">
        <v>448495</v>
      </c>
      <c r="I3630" s="61">
        <v>0</v>
      </c>
      <c r="J3630" s="61" t="s">
        <v>3896</v>
      </c>
      <c r="K3630" s="4">
        <v>500386</v>
      </c>
      <c r="L3630" s="4" t="s">
        <v>734</v>
      </c>
      <c r="M3630" s="61" t="s">
        <v>5620</v>
      </c>
      <c r="N3630" s="61" t="s">
        <v>5620</v>
      </c>
      <c r="O3630" s="63">
        <v>41908</v>
      </c>
      <c r="P3630" s="61" t="s">
        <v>402</v>
      </c>
      <c r="Q3630" s="61" t="s">
        <v>403</v>
      </c>
      <c r="R3630" s="61" t="s">
        <v>54</v>
      </c>
      <c r="S3630" s="4" t="s">
        <v>55</v>
      </c>
      <c r="T3630" s="4" t="s">
        <v>57</v>
      </c>
      <c r="U3630" s="4" t="s">
        <v>57</v>
      </c>
      <c r="V3630" s="4" t="s">
        <v>179</v>
      </c>
      <c r="W3630" s="4" t="s">
        <v>58</v>
      </c>
      <c r="X3630" s="4" t="s">
        <v>185</v>
      </c>
      <c r="Y3630" s="4" t="s">
        <v>60</v>
      </c>
      <c r="Z3630" s="4" t="s">
        <v>54</v>
      </c>
      <c r="AA3630" s="4" t="s">
        <v>61</v>
      </c>
      <c r="AB3630" s="4" t="s">
        <v>62</v>
      </c>
      <c r="AC3630" s="4">
        <v>221316</v>
      </c>
      <c r="AD3630" s="4"/>
      <c r="AE3630" s="4" t="s">
        <v>70</v>
      </c>
      <c r="AF3630" s="6">
        <v>41963.633333333331</v>
      </c>
      <c r="AG3630" s="6">
        <v>41963.633333333331</v>
      </c>
      <c r="AH3630" s="5">
        <v>2014</v>
      </c>
      <c r="AI3630" s="4" t="s">
        <v>54</v>
      </c>
      <c r="AJ3630" s="4" t="s">
        <v>347</v>
      </c>
      <c r="AK3630" s="4">
        <v>37290429</v>
      </c>
      <c r="AL3630" s="6">
        <v>41828</v>
      </c>
      <c r="AM3630" s="6">
        <v>42004</v>
      </c>
      <c r="AN3630" s="61" t="s">
        <v>337</v>
      </c>
      <c r="AO3630" s="4" t="s">
        <v>97</v>
      </c>
      <c r="AP3630" s="4" t="s">
        <v>131</v>
      </c>
    </row>
    <row r="3631" spans="1:42" ht="57" customHeight="1">
      <c r="A3631" s="61" t="s">
        <v>57</v>
      </c>
      <c r="B3631" s="61" t="s">
        <v>179</v>
      </c>
      <c r="C3631" s="61" t="s">
        <v>92</v>
      </c>
      <c r="D3631" s="61" t="s">
        <v>92</v>
      </c>
      <c r="E3631" s="4" t="s">
        <v>3087</v>
      </c>
      <c r="F3631" s="61" t="s">
        <v>3088</v>
      </c>
      <c r="G3631" s="62">
        <v>2014</v>
      </c>
      <c r="H3631" s="61">
        <v>1146</v>
      </c>
      <c r="I3631" s="61">
        <v>0</v>
      </c>
      <c r="J3631" s="61" t="s">
        <v>3888</v>
      </c>
      <c r="K3631" s="4" t="s">
        <v>3</v>
      </c>
      <c r="L3631" s="4" t="s">
        <v>52</v>
      </c>
      <c r="M3631" s="61" t="s">
        <v>5620</v>
      </c>
      <c r="N3631" s="61" t="s">
        <v>5620</v>
      </c>
      <c r="O3631" s="63">
        <v>41910</v>
      </c>
      <c r="P3631" s="61" t="s">
        <v>397</v>
      </c>
      <c r="Q3631" s="61" t="s">
        <v>184</v>
      </c>
      <c r="R3631" s="61" t="s">
        <v>54</v>
      </c>
      <c r="S3631" s="4" t="s">
        <v>55</v>
      </c>
      <c r="T3631" s="4" t="s">
        <v>57</v>
      </c>
      <c r="U3631" s="4" t="s">
        <v>57</v>
      </c>
      <c r="V3631" s="4" t="s">
        <v>179</v>
      </c>
      <c r="W3631" s="4" t="s">
        <v>58</v>
      </c>
      <c r="X3631" s="4" t="s">
        <v>185</v>
      </c>
      <c r="Y3631" s="4" t="s">
        <v>60</v>
      </c>
      <c r="Z3631" s="4" t="s">
        <v>54</v>
      </c>
      <c r="AA3631" s="4" t="s">
        <v>61</v>
      </c>
      <c r="AB3631" s="4" t="s">
        <v>105</v>
      </c>
      <c r="AC3631" s="4">
        <v>221317</v>
      </c>
      <c r="AD3631" s="4"/>
      <c r="AE3631" s="4" t="s">
        <v>70</v>
      </c>
      <c r="AF3631" s="6">
        <v>41963.63958333333</v>
      </c>
      <c r="AG3631" s="6">
        <v>41963.638194444444</v>
      </c>
      <c r="AH3631" s="5">
        <v>2014</v>
      </c>
      <c r="AI3631" s="4" t="s">
        <v>54</v>
      </c>
      <c r="AJ3631" s="4" t="s">
        <v>347</v>
      </c>
      <c r="AK3631" s="4">
        <v>7907415</v>
      </c>
      <c r="AL3631" s="6">
        <v>41828</v>
      </c>
      <c r="AM3631" s="6">
        <v>42004</v>
      </c>
      <c r="AN3631" s="61" t="s">
        <v>337</v>
      </c>
      <c r="AO3631" s="4" t="s">
        <v>97</v>
      </c>
      <c r="AP3631" s="4" t="s">
        <v>168</v>
      </c>
    </row>
    <row r="3632" spans="1:42" ht="409.6" customHeight="1">
      <c r="A3632" s="61" t="s">
        <v>4648</v>
      </c>
      <c r="B3632" s="61" t="s">
        <v>179</v>
      </c>
      <c r="C3632" s="61" t="s">
        <v>92</v>
      </c>
      <c r="D3632" s="61" t="s">
        <v>92</v>
      </c>
      <c r="E3632" s="4" t="s">
        <v>407</v>
      </c>
      <c r="F3632" s="61" t="s">
        <v>408</v>
      </c>
      <c r="G3632" s="62">
        <v>2014</v>
      </c>
      <c r="H3632" s="61">
        <v>100000</v>
      </c>
      <c r="I3632" s="61">
        <v>0</v>
      </c>
      <c r="J3632" s="61" t="s">
        <v>409</v>
      </c>
      <c r="K3632" s="4" t="s">
        <v>3</v>
      </c>
      <c r="L3632" s="4" t="s">
        <v>52</v>
      </c>
      <c r="M3632" s="61" t="s">
        <v>5620</v>
      </c>
      <c r="N3632" s="61"/>
      <c r="O3632" s="63">
        <v>41910</v>
      </c>
      <c r="P3632" s="61" t="s">
        <v>96</v>
      </c>
      <c r="Q3632" s="61" t="s">
        <v>69</v>
      </c>
      <c r="R3632" s="61" t="s">
        <v>54</v>
      </c>
      <c r="S3632" s="4" t="s">
        <v>55</v>
      </c>
      <c r="T3632" s="4" t="s">
        <v>4648</v>
      </c>
      <c r="U3632" s="4" t="s">
        <v>4648</v>
      </c>
      <c r="V3632" s="4" t="s">
        <v>179</v>
      </c>
      <c r="W3632" s="4" t="s">
        <v>58</v>
      </c>
      <c r="X3632" s="4" t="s">
        <v>185</v>
      </c>
      <c r="Y3632" s="4" t="s">
        <v>60</v>
      </c>
      <c r="Z3632" s="4" t="s">
        <v>54</v>
      </c>
      <c r="AA3632" s="4" t="s">
        <v>61</v>
      </c>
      <c r="AB3632" s="4" t="s">
        <v>62</v>
      </c>
      <c r="AC3632" s="4">
        <v>221306</v>
      </c>
      <c r="AD3632" s="4"/>
      <c r="AE3632" s="4" t="s">
        <v>70</v>
      </c>
      <c r="AF3632" s="6">
        <v>41963.611805555556</v>
      </c>
      <c r="AG3632" s="6">
        <v>41963.611805555556</v>
      </c>
      <c r="AH3632" s="5">
        <v>2014</v>
      </c>
      <c r="AI3632" s="4" t="s">
        <v>54</v>
      </c>
      <c r="AJ3632" s="4" t="s">
        <v>63</v>
      </c>
      <c r="AK3632" s="4">
        <v>0</v>
      </c>
      <c r="AL3632" s="6">
        <v>41640</v>
      </c>
      <c r="AM3632" s="6">
        <v>42004</v>
      </c>
      <c r="AN3632" s="61" t="s">
        <v>77</v>
      </c>
      <c r="AO3632" s="4" t="s">
        <v>78</v>
      </c>
      <c r="AP3632" s="4" t="s">
        <v>79</v>
      </c>
    </row>
    <row r="3633" spans="1:42" ht="409.6" customHeight="1">
      <c r="A3633" s="61" t="s">
        <v>593</v>
      </c>
      <c r="B3633" s="61" t="s">
        <v>179</v>
      </c>
      <c r="C3633" s="61" t="s">
        <v>92</v>
      </c>
      <c r="D3633" s="61" t="s">
        <v>92</v>
      </c>
      <c r="E3633" s="4" t="s">
        <v>407</v>
      </c>
      <c r="F3633" s="61" t="s">
        <v>408</v>
      </c>
      <c r="G3633" s="62">
        <v>2014</v>
      </c>
      <c r="H3633" s="61">
        <v>632810</v>
      </c>
      <c r="I3633" s="61">
        <v>0</v>
      </c>
      <c r="J3633" s="61" t="s">
        <v>601</v>
      </c>
      <c r="K3633" s="4" t="s">
        <v>3</v>
      </c>
      <c r="L3633" s="4" t="s">
        <v>52</v>
      </c>
      <c r="M3633" s="61" t="s">
        <v>5620</v>
      </c>
      <c r="N3633" s="61"/>
      <c r="O3633" s="63">
        <v>41911</v>
      </c>
      <c r="P3633" s="61" t="s">
        <v>96</v>
      </c>
      <c r="Q3633" s="61" t="s">
        <v>69</v>
      </c>
      <c r="R3633" s="61" t="s">
        <v>54</v>
      </c>
      <c r="S3633" s="4" t="s">
        <v>55</v>
      </c>
      <c r="T3633" s="4" t="s">
        <v>593</v>
      </c>
      <c r="U3633" s="4" t="s">
        <v>593</v>
      </c>
      <c r="V3633" s="4" t="s">
        <v>179</v>
      </c>
      <c r="W3633" s="4" t="s">
        <v>58</v>
      </c>
      <c r="X3633" s="4" t="s">
        <v>185</v>
      </c>
      <c r="Y3633" s="4" t="s">
        <v>60</v>
      </c>
      <c r="Z3633" s="4" t="s">
        <v>54</v>
      </c>
      <c r="AA3633" s="4" t="s">
        <v>61</v>
      </c>
      <c r="AB3633" s="4" t="s">
        <v>62</v>
      </c>
      <c r="AC3633" s="4">
        <v>221197</v>
      </c>
      <c r="AD3633" s="4"/>
      <c r="AE3633" s="4" t="s">
        <v>70</v>
      </c>
      <c r="AF3633" s="6">
        <v>41962.638888888891</v>
      </c>
      <c r="AG3633" s="6">
        <v>41962.638888888891</v>
      </c>
      <c r="AH3633" s="5">
        <v>2014</v>
      </c>
      <c r="AI3633" s="4" t="s">
        <v>54</v>
      </c>
      <c r="AJ3633" s="4" t="s">
        <v>63</v>
      </c>
      <c r="AK3633" s="4">
        <v>0</v>
      </c>
      <c r="AL3633" s="6">
        <v>41640</v>
      </c>
      <c r="AM3633" s="6">
        <v>42004</v>
      </c>
      <c r="AN3633" s="61" t="s">
        <v>77</v>
      </c>
      <c r="AO3633" s="4" t="s">
        <v>78</v>
      </c>
      <c r="AP3633" s="4" t="s">
        <v>79</v>
      </c>
    </row>
    <row r="3634" spans="1:42" ht="409.6" customHeight="1">
      <c r="A3634" s="61" t="s">
        <v>2986</v>
      </c>
      <c r="B3634" s="61" t="s">
        <v>3006</v>
      </c>
      <c r="C3634" s="61" t="s">
        <v>92</v>
      </c>
      <c r="D3634" s="61"/>
      <c r="E3634" s="4"/>
      <c r="F3634" s="61"/>
      <c r="G3634" s="62">
        <v>2014</v>
      </c>
      <c r="H3634" s="61">
        <v>379586</v>
      </c>
      <c r="I3634" s="61">
        <v>0</v>
      </c>
      <c r="J3634" s="61" t="s">
        <v>3007</v>
      </c>
      <c r="K3634" s="4">
        <v>39389601</v>
      </c>
      <c r="L3634" s="4" t="s">
        <v>2989</v>
      </c>
      <c r="M3634" s="61" t="s">
        <v>5620</v>
      </c>
      <c r="N3634" s="61"/>
      <c r="O3634" s="63">
        <v>41911</v>
      </c>
      <c r="P3634" s="61"/>
      <c r="Q3634" s="61" t="s">
        <v>196</v>
      </c>
      <c r="R3634" s="61" t="s">
        <v>54</v>
      </c>
      <c r="S3634" s="4" t="s">
        <v>55</v>
      </c>
      <c r="T3634" s="4" t="s">
        <v>2986</v>
      </c>
      <c r="U3634" s="4" t="s">
        <v>2986</v>
      </c>
      <c r="V3634" s="4" t="s">
        <v>3006</v>
      </c>
      <c r="W3634" s="4" t="s">
        <v>86</v>
      </c>
      <c r="X3634" s="4" t="s">
        <v>3006</v>
      </c>
      <c r="Y3634" s="4" t="s">
        <v>60</v>
      </c>
      <c r="Z3634" s="4" t="s">
        <v>54</v>
      </c>
      <c r="AA3634" s="4" t="s">
        <v>61</v>
      </c>
      <c r="AB3634" s="4" t="s">
        <v>62</v>
      </c>
      <c r="AC3634" s="4">
        <v>219466</v>
      </c>
      <c r="AD3634" s="4"/>
      <c r="AE3634" s="4" t="s">
        <v>5</v>
      </c>
      <c r="AF3634" s="6">
        <v>41932.631249999999</v>
      </c>
      <c r="AG3634" s="6">
        <v>41932.631249999999</v>
      </c>
      <c r="AH3634" s="5"/>
      <c r="AI3634" s="4"/>
      <c r="AJ3634" s="4" t="s">
        <v>63</v>
      </c>
      <c r="AK3634" s="4"/>
      <c r="AL3634" s="6"/>
      <c r="AM3634" s="6"/>
      <c r="AN3634" s="61"/>
      <c r="AO3634" s="4"/>
      <c r="AP3634" s="4"/>
    </row>
    <row r="3635" spans="1:42" ht="114" customHeight="1">
      <c r="A3635" s="61" t="s">
        <v>5094</v>
      </c>
      <c r="B3635" s="61" t="s">
        <v>413</v>
      </c>
      <c r="C3635" s="61" t="s">
        <v>92</v>
      </c>
      <c r="D3635" s="61"/>
      <c r="E3635" s="4"/>
      <c r="F3635" s="61"/>
      <c r="G3635" s="62">
        <v>2014</v>
      </c>
      <c r="H3635" s="61">
        <v>3700000</v>
      </c>
      <c r="I3635" s="61">
        <v>0</v>
      </c>
      <c r="J3635" s="61" t="s">
        <v>5105</v>
      </c>
      <c r="K3635" s="4" t="s">
        <v>3</v>
      </c>
      <c r="L3635" s="4" t="s">
        <v>52</v>
      </c>
      <c r="M3635" s="61" t="s">
        <v>5620</v>
      </c>
      <c r="N3635" s="61"/>
      <c r="O3635" s="63">
        <v>41911</v>
      </c>
      <c r="P3635" s="61"/>
      <c r="Q3635" s="61" t="s">
        <v>69</v>
      </c>
      <c r="R3635" s="61" t="s">
        <v>54</v>
      </c>
      <c r="S3635" s="4" t="s">
        <v>55</v>
      </c>
      <c r="T3635" s="4" t="s">
        <v>5094</v>
      </c>
      <c r="U3635" s="4" t="s">
        <v>5098</v>
      </c>
      <c r="V3635" s="4" t="s">
        <v>413</v>
      </c>
      <c r="W3635" s="4" t="s">
        <v>416</v>
      </c>
      <c r="X3635" s="4" t="s">
        <v>417</v>
      </c>
      <c r="Y3635" s="4" t="s">
        <v>60</v>
      </c>
      <c r="Z3635" s="4" t="s">
        <v>54</v>
      </c>
      <c r="AA3635" s="4" t="s">
        <v>61</v>
      </c>
      <c r="AB3635" s="4" t="s">
        <v>62</v>
      </c>
      <c r="AC3635" s="4">
        <v>222558</v>
      </c>
      <c r="AD3635" s="4"/>
      <c r="AE3635" s="4" t="s">
        <v>5</v>
      </c>
      <c r="AF3635" s="6">
        <v>41985.745833333334</v>
      </c>
      <c r="AG3635" s="6">
        <v>41985.745833333334</v>
      </c>
      <c r="AH3635" s="5"/>
      <c r="AI3635" s="4"/>
      <c r="AJ3635" s="4" t="s">
        <v>63</v>
      </c>
      <c r="AK3635" s="4"/>
      <c r="AL3635" s="6"/>
      <c r="AM3635" s="6"/>
      <c r="AN3635" s="61"/>
      <c r="AO3635" s="4"/>
      <c r="AP3635" s="4"/>
    </row>
    <row r="3636" spans="1:42" ht="114" customHeight="1">
      <c r="A3636" s="61" t="s">
        <v>2865</v>
      </c>
      <c r="B3636" s="61" t="s">
        <v>179</v>
      </c>
      <c r="C3636" s="61" t="s">
        <v>92</v>
      </c>
      <c r="D3636" s="61" t="s">
        <v>92</v>
      </c>
      <c r="E3636" s="4" t="s">
        <v>2753</v>
      </c>
      <c r="F3636" s="61" t="s">
        <v>2754</v>
      </c>
      <c r="G3636" s="62">
        <v>2014</v>
      </c>
      <c r="H3636" s="61">
        <v>100000</v>
      </c>
      <c r="I3636" s="61">
        <v>0</v>
      </c>
      <c r="J3636" s="61" t="s">
        <v>2754</v>
      </c>
      <c r="K3636" s="4" t="s">
        <v>3</v>
      </c>
      <c r="L3636" s="4" t="s">
        <v>52</v>
      </c>
      <c r="M3636" s="61" t="s">
        <v>5620</v>
      </c>
      <c r="N3636" s="61" t="s">
        <v>5620</v>
      </c>
      <c r="O3636" s="63">
        <v>41912</v>
      </c>
      <c r="P3636" s="61" t="s">
        <v>958</v>
      </c>
      <c r="Q3636" s="61" t="s">
        <v>137</v>
      </c>
      <c r="R3636" s="61" t="s">
        <v>54</v>
      </c>
      <c r="S3636" s="4" t="s">
        <v>55</v>
      </c>
      <c r="T3636" s="4" t="s">
        <v>2865</v>
      </c>
      <c r="U3636" s="4" t="s">
        <v>2865</v>
      </c>
      <c r="V3636" s="4" t="s">
        <v>179</v>
      </c>
      <c r="W3636" s="4" t="s">
        <v>58</v>
      </c>
      <c r="X3636" s="4" t="s">
        <v>185</v>
      </c>
      <c r="Y3636" s="4" t="s">
        <v>60</v>
      </c>
      <c r="Z3636" s="4" t="s">
        <v>54</v>
      </c>
      <c r="AA3636" s="4" t="s">
        <v>61</v>
      </c>
      <c r="AB3636" s="4" t="s">
        <v>62</v>
      </c>
      <c r="AC3636" s="4">
        <v>221309</v>
      </c>
      <c r="AD3636" s="4"/>
      <c r="AE3636" s="4" t="s">
        <v>70</v>
      </c>
      <c r="AF3636" s="6">
        <v>41963.618750000001</v>
      </c>
      <c r="AG3636" s="6">
        <v>41963.618750000001</v>
      </c>
      <c r="AH3636" s="5">
        <v>2014</v>
      </c>
      <c r="AI3636" s="4" t="s">
        <v>54</v>
      </c>
      <c r="AJ3636" s="4" t="s">
        <v>347</v>
      </c>
      <c r="AK3636" s="4">
        <v>16280000</v>
      </c>
      <c r="AL3636" s="6">
        <v>41828</v>
      </c>
      <c r="AM3636" s="6">
        <v>42004</v>
      </c>
      <c r="AN3636" s="61" t="s">
        <v>337</v>
      </c>
      <c r="AO3636" s="4" t="s">
        <v>97</v>
      </c>
      <c r="AP3636" s="4" t="s">
        <v>168</v>
      </c>
    </row>
    <row r="3637" spans="1:42" ht="159" customHeight="1">
      <c r="A3637" s="61" t="s">
        <v>2986</v>
      </c>
      <c r="B3637" s="61" t="s">
        <v>2998</v>
      </c>
      <c r="C3637" s="61" t="s">
        <v>92</v>
      </c>
      <c r="D3637" s="61"/>
      <c r="E3637" s="4"/>
      <c r="F3637" s="61"/>
      <c r="G3637" s="62">
        <v>2014</v>
      </c>
      <c r="H3637" s="61">
        <v>277564</v>
      </c>
      <c r="I3637" s="61">
        <v>0</v>
      </c>
      <c r="J3637" s="61" t="s">
        <v>2999</v>
      </c>
      <c r="K3637" s="4">
        <v>28802868</v>
      </c>
      <c r="L3637" s="4" t="s">
        <v>2989</v>
      </c>
      <c r="M3637" s="61" t="s">
        <v>5620</v>
      </c>
      <c r="N3637" s="61"/>
      <c r="O3637" s="63">
        <v>41912</v>
      </c>
      <c r="P3637" s="61"/>
      <c r="Q3637" s="61" t="s">
        <v>403</v>
      </c>
      <c r="R3637" s="61" t="s">
        <v>54</v>
      </c>
      <c r="S3637" s="4" t="s">
        <v>55</v>
      </c>
      <c r="T3637" s="4" t="s">
        <v>2986</v>
      </c>
      <c r="U3637" s="4" t="s">
        <v>2986</v>
      </c>
      <c r="V3637" s="4" t="s">
        <v>2998</v>
      </c>
      <c r="W3637" s="4" t="s">
        <v>86</v>
      </c>
      <c r="X3637" s="4" t="s">
        <v>3000</v>
      </c>
      <c r="Y3637" s="4" t="s">
        <v>60</v>
      </c>
      <c r="Z3637" s="4" t="s">
        <v>54</v>
      </c>
      <c r="AA3637" s="4" t="s">
        <v>61</v>
      </c>
      <c r="AB3637" s="4" t="s">
        <v>62</v>
      </c>
      <c r="AC3637" s="4">
        <v>219467</v>
      </c>
      <c r="AD3637" s="4"/>
      <c r="AE3637" s="4" t="s">
        <v>5</v>
      </c>
      <c r="AF3637" s="6">
        <v>41932.631944444445</v>
      </c>
      <c r="AG3637" s="6">
        <v>41932.631944444445</v>
      </c>
      <c r="AH3637" s="5"/>
      <c r="AI3637" s="4"/>
      <c r="AJ3637" s="4" t="s">
        <v>63</v>
      </c>
      <c r="AK3637" s="4"/>
      <c r="AL3637" s="6"/>
      <c r="AM3637" s="6"/>
      <c r="AN3637" s="61"/>
      <c r="AO3637" s="4"/>
      <c r="AP3637" s="4"/>
    </row>
    <row r="3638" spans="1:42" ht="125.25" customHeight="1">
      <c r="A3638" s="61" t="s">
        <v>57</v>
      </c>
      <c r="B3638" s="61" t="s">
        <v>132</v>
      </c>
      <c r="C3638" s="61" t="s">
        <v>92</v>
      </c>
      <c r="D3638" s="61" t="s">
        <v>92</v>
      </c>
      <c r="E3638" s="4" t="s">
        <v>310</v>
      </c>
      <c r="F3638" s="61" t="s">
        <v>311</v>
      </c>
      <c r="G3638" s="62">
        <v>2014</v>
      </c>
      <c r="H3638" s="61">
        <v>84984</v>
      </c>
      <c r="I3638" s="61">
        <v>0</v>
      </c>
      <c r="J3638" s="61" t="s">
        <v>3788</v>
      </c>
      <c r="K3638" s="4" t="s">
        <v>3</v>
      </c>
      <c r="L3638" s="4" t="s">
        <v>52</v>
      </c>
      <c r="M3638" s="61" t="s">
        <v>5620</v>
      </c>
      <c r="N3638" s="61"/>
      <c r="O3638" s="63">
        <v>41912</v>
      </c>
      <c r="P3638" s="61" t="s">
        <v>96</v>
      </c>
      <c r="Q3638" s="61" t="s">
        <v>69</v>
      </c>
      <c r="R3638" s="61" t="s">
        <v>54</v>
      </c>
      <c r="S3638" s="4" t="s">
        <v>55</v>
      </c>
      <c r="T3638" s="4" t="s">
        <v>57</v>
      </c>
      <c r="U3638" s="4" t="s">
        <v>57</v>
      </c>
      <c r="V3638" s="4" t="s">
        <v>132</v>
      </c>
      <c r="W3638" s="4" t="s">
        <v>58</v>
      </c>
      <c r="X3638" s="4" t="s">
        <v>138</v>
      </c>
      <c r="Y3638" s="4" t="s">
        <v>60</v>
      </c>
      <c r="Z3638" s="4" t="s">
        <v>54</v>
      </c>
      <c r="AA3638" s="4" t="s">
        <v>61</v>
      </c>
      <c r="AB3638" s="4" t="s">
        <v>62</v>
      </c>
      <c r="AC3638" s="4">
        <v>221659</v>
      </c>
      <c r="AD3638" s="4"/>
      <c r="AE3638" s="4" t="s">
        <v>70</v>
      </c>
      <c r="AF3638" s="6">
        <v>41970.629861111112</v>
      </c>
      <c r="AG3638" s="6">
        <v>41970.629861111112</v>
      </c>
      <c r="AH3638" s="5">
        <v>2014</v>
      </c>
      <c r="AI3638" s="4" t="s">
        <v>54</v>
      </c>
      <c r="AJ3638" s="4" t="s">
        <v>63</v>
      </c>
      <c r="AK3638" s="4">
        <v>0</v>
      </c>
      <c r="AL3638" s="6">
        <v>41640</v>
      </c>
      <c r="AM3638" s="6">
        <v>42004</v>
      </c>
      <c r="AN3638" s="61" t="s">
        <v>77</v>
      </c>
      <c r="AO3638" s="4" t="s">
        <v>78</v>
      </c>
      <c r="AP3638" s="4" t="s">
        <v>79</v>
      </c>
    </row>
    <row r="3639" spans="1:42" ht="90.75" customHeight="1">
      <c r="A3639" s="61" t="s">
        <v>57</v>
      </c>
      <c r="B3639" s="61" t="s">
        <v>132</v>
      </c>
      <c r="C3639" s="61" t="s">
        <v>92</v>
      </c>
      <c r="D3639" s="61" t="s">
        <v>92</v>
      </c>
      <c r="E3639" s="4" t="s">
        <v>310</v>
      </c>
      <c r="F3639" s="61" t="s">
        <v>311</v>
      </c>
      <c r="G3639" s="62">
        <v>2014</v>
      </c>
      <c r="H3639" s="61">
        <v>92779</v>
      </c>
      <c r="I3639" s="61">
        <v>0</v>
      </c>
      <c r="J3639" s="61" t="s">
        <v>3789</v>
      </c>
      <c r="K3639" s="4" t="s">
        <v>3</v>
      </c>
      <c r="L3639" s="4" t="s">
        <v>52</v>
      </c>
      <c r="M3639" s="61" t="s">
        <v>5620</v>
      </c>
      <c r="N3639" s="61"/>
      <c r="O3639" s="63">
        <v>41912</v>
      </c>
      <c r="P3639" s="61" t="s">
        <v>96</v>
      </c>
      <c r="Q3639" s="61" t="s">
        <v>69</v>
      </c>
      <c r="R3639" s="61" t="s">
        <v>54</v>
      </c>
      <c r="S3639" s="4" t="s">
        <v>55</v>
      </c>
      <c r="T3639" s="4" t="s">
        <v>57</v>
      </c>
      <c r="U3639" s="4" t="s">
        <v>57</v>
      </c>
      <c r="V3639" s="4" t="s">
        <v>132</v>
      </c>
      <c r="W3639" s="4" t="s">
        <v>58</v>
      </c>
      <c r="X3639" s="4" t="s">
        <v>138</v>
      </c>
      <c r="Y3639" s="4" t="s">
        <v>60</v>
      </c>
      <c r="Z3639" s="4" t="s">
        <v>54</v>
      </c>
      <c r="AA3639" s="4" t="s">
        <v>61</v>
      </c>
      <c r="AB3639" s="4" t="s">
        <v>62</v>
      </c>
      <c r="AC3639" s="4">
        <v>221660</v>
      </c>
      <c r="AD3639" s="4"/>
      <c r="AE3639" s="4" t="s">
        <v>70</v>
      </c>
      <c r="AF3639" s="6">
        <v>41970.630555555552</v>
      </c>
      <c r="AG3639" s="6">
        <v>41970.630555555552</v>
      </c>
      <c r="AH3639" s="5">
        <v>2014</v>
      </c>
      <c r="AI3639" s="4" t="s">
        <v>54</v>
      </c>
      <c r="AJ3639" s="4" t="s">
        <v>63</v>
      </c>
      <c r="AK3639" s="4">
        <v>0</v>
      </c>
      <c r="AL3639" s="6">
        <v>41640</v>
      </c>
      <c r="AM3639" s="6">
        <v>42004</v>
      </c>
      <c r="AN3639" s="61" t="s">
        <v>77</v>
      </c>
      <c r="AO3639" s="4" t="s">
        <v>78</v>
      </c>
      <c r="AP3639" s="4" t="s">
        <v>79</v>
      </c>
    </row>
    <row r="3640" spans="1:42" ht="102" customHeight="1">
      <c r="A3640" s="61" t="s">
        <v>57</v>
      </c>
      <c r="B3640" s="61" t="s">
        <v>132</v>
      </c>
      <c r="C3640" s="61" t="s">
        <v>92</v>
      </c>
      <c r="D3640" s="61" t="s">
        <v>92</v>
      </c>
      <c r="E3640" s="4" t="s">
        <v>310</v>
      </c>
      <c r="F3640" s="61" t="s">
        <v>311</v>
      </c>
      <c r="G3640" s="62">
        <v>2014</v>
      </c>
      <c r="H3640" s="61">
        <v>22913</v>
      </c>
      <c r="I3640" s="61">
        <v>0</v>
      </c>
      <c r="J3640" s="61" t="s">
        <v>3790</v>
      </c>
      <c r="K3640" s="4" t="s">
        <v>3</v>
      </c>
      <c r="L3640" s="4" t="s">
        <v>52</v>
      </c>
      <c r="M3640" s="61" t="s">
        <v>5620</v>
      </c>
      <c r="N3640" s="61"/>
      <c r="O3640" s="63">
        <v>41912</v>
      </c>
      <c r="P3640" s="61" t="s">
        <v>96</v>
      </c>
      <c r="Q3640" s="61" t="s">
        <v>69</v>
      </c>
      <c r="R3640" s="61" t="s">
        <v>54</v>
      </c>
      <c r="S3640" s="4" t="s">
        <v>55</v>
      </c>
      <c r="T3640" s="4" t="s">
        <v>57</v>
      </c>
      <c r="U3640" s="4" t="s">
        <v>57</v>
      </c>
      <c r="V3640" s="4" t="s">
        <v>132</v>
      </c>
      <c r="W3640" s="4" t="s">
        <v>58</v>
      </c>
      <c r="X3640" s="4" t="s">
        <v>138</v>
      </c>
      <c r="Y3640" s="4" t="s">
        <v>60</v>
      </c>
      <c r="Z3640" s="4" t="s">
        <v>54</v>
      </c>
      <c r="AA3640" s="4" t="s">
        <v>61</v>
      </c>
      <c r="AB3640" s="4" t="s">
        <v>62</v>
      </c>
      <c r="AC3640" s="4">
        <v>221661</v>
      </c>
      <c r="AD3640" s="4"/>
      <c r="AE3640" s="4" t="s">
        <v>70</v>
      </c>
      <c r="AF3640" s="6">
        <v>41970.631249999999</v>
      </c>
      <c r="AG3640" s="6">
        <v>41970.631249999999</v>
      </c>
      <c r="AH3640" s="5">
        <v>2014</v>
      </c>
      <c r="AI3640" s="4" t="s">
        <v>54</v>
      </c>
      <c r="AJ3640" s="4" t="s">
        <v>63</v>
      </c>
      <c r="AK3640" s="4">
        <v>0</v>
      </c>
      <c r="AL3640" s="6">
        <v>41640</v>
      </c>
      <c r="AM3640" s="6">
        <v>42004</v>
      </c>
      <c r="AN3640" s="61" t="s">
        <v>77</v>
      </c>
      <c r="AO3640" s="4" t="s">
        <v>78</v>
      </c>
      <c r="AP3640" s="4" t="s">
        <v>79</v>
      </c>
    </row>
    <row r="3641" spans="1:42" ht="125.25" customHeight="1">
      <c r="A3641" s="61" t="s">
        <v>4266</v>
      </c>
      <c r="B3641" s="61" t="s">
        <v>47</v>
      </c>
      <c r="C3641" s="61" t="s">
        <v>92</v>
      </c>
      <c r="D3641" s="61" t="s">
        <v>92</v>
      </c>
      <c r="E3641" s="4" t="s">
        <v>93</v>
      </c>
      <c r="F3641" s="61" t="s">
        <v>94</v>
      </c>
      <c r="G3641" s="62">
        <v>2014</v>
      </c>
      <c r="H3641" s="61">
        <v>716332</v>
      </c>
      <c r="I3641" s="61">
        <v>0</v>
      </c>
      <c r="J3641" s="61" t="s">
        <v>4287</v>
      </c>
      <c r="K3641" s="4">
        <v>5000000</v>
      </c>
      <c r="L3641" s="4" t="s">
        <v>83</v>
      </c>
      <c r="M3641" s="61" t="s">
        <v>5620</v>
      </c>
      <c r="N3641" s="61"/>
      <c r="O3641" s="63">
        <v>41912</v>
      </c>
      <c r="P3641" s="61" t="s">
        <v>96</v>
      </c>
      <c r="Q3641" s="61" t="s">
        <v>69</v>
      </c>
      <c r="R3641" s="61" t="s">
        <v>54</v>
      </c>
      <c r="S3641" s="4" t="s">
        <v>55</v>
      </c>
      <c r="T3641" s="4" t="s">
        <v>4266</v>
      </c>
      <c r="U3641" s="4" t="s">
        <v>4266</v>
      </c>
      <c r="V3641" s="4" t="s">
        <v>47</v>
      </c>
      <c r="W3641" s="4" t="s">
        <v>58</v>
      </c>
      <c r="X3641" s="4" t="s">
        <v>59</v>
      </c>
      <c r="Y3641" s="4" t="s">
        <v>60</v>
      </c>
      <c r="Z3641" s="4" t="s">
        <v>54</v>
      </c>
      <c r="AA3641" s="4" t="s">
        <v>61</v>
      </c>
      <c r="AB3641" s="4" t="s">
        <v>62</v>
      </c>
      <c r="AC3641" s="4">
        <v>219931</v>
      </c>
      <c r="AD3641" s="4"/>
      <c r="AE3641" s="4" t="s">
        <v>119</v>
      </c>
      <c r="AF3641" s="6">
        <v>41977.460416666661</v>
      </c>
      <c r="AG3641" s="6">
        <v>41940.521527777775</v>
      </c>
      <c r="AH3641" s="5">
        <v>2014</v>
      </c>
      <c r="AI3641" s="4" t="s">
        <v>54</v>
      </c>
      <c r="AJ3641" s="4" t="s">
        <v>63</v>
      </c>
      <c r="AK3641" s="4">
        <v>0</v>
      </c>
      <c r="AL3641" s="6">
        <v>41640</v>
      </c>
      <c r="AM3641" s="6">
        <v>42004</v>
      </c>
      <c r="AN3641" s="61" t="s">
        <v>77</v>
      </c>
      <c r="AO3641" s="4" t="s">
        <v>97</v>
      </c>
      <c r="AP3641" s="4" t="s">
        <v>79</v>
      </c>
    </row>
    <row r="3642" spans="1:42" ht="136.5" customHeight="1">
      <c r="A3642" s="61" t="s">
        <v>4734</v>
      </c>
      <c r="B3642" s="61" t="s">
        <v>179</v>
      </c>
      <c r="C3642" s="61" t="s">
        <v>92</v>
      </c>
      <c r="D3642" s="61" t="s">
        <v>92</v>
      </c>
      <c r="E3642" s="4" t="s">
        <v>407</v>
      </c>
      <c r="F3642" s="61" t="s">
        <v>408</v>
      </c>
      <c r="G3642" s="62">
        <v>2014</v>
      </c>
      <c r="H3642" s="61">
        <v>5000000</v>
      </c>
      <c r="I3642" s="61">
        <v>0</v>
      </c>
      <c r="J3642" s="61" t="s">
        <v>4790</v>
      </c>
      <c r="K3642" s="4">
        <v>18365000</v>
      </c>
      <c r="L3642" s="4" t="s">
        <v>3254</v>
      </c>
      <c r="M3642" s="61" t="s">
        <v>5620</v>
      </c>
      <c r="N3642" s="61"/>
      <c r="O3642" s="63">
        <v>41912</v>
      </c>
      <c r="P3642" s="61" t="s">
        <v>96</v>
      </c>
      <c r="Q3642" s="61" t="s">
        <v>69</v>
      </c>
      <c r="R3642" s="61" t="s">
        <v>54</v>
      </c>
      <c r="S3642" s="4" t="s">
        <v>55</v>
      </c>
      <c r="T3642" s="4" t="s">
        <v>4734</v>
      </c>
      <c r="U3642" s="4" t="s">
        <v>4734</v>
      </c>
      <c r="V3642" s="4" t="s">
        <v>179</v>
      </c>
      <c r="W3642" s="4" t="s">
        <v>58</v>
      </c>
      <c r="X3642" s="4" t="s">
        <v>185</v>
      </c>
      <c r="Y3642" s="4" t="s">
        <v>60</v>
      </c>
      <c r="Z3642" s="4" t="s">
        <v>54</v>
      </c>
      <c r="AA3642" s="4" t="s">
        <v>61</v>
      </c>
      <c r="AB3642" s="4" t="s">
        <v>62</v>
      </c>
      <c r="AC3642" s="4">
        <v>221327</v>
      </c>
      <c r="AD3642" s="4"/>
      <c r="AE3642" s="4" t="s">
        <v>119</v>
      </c>
      <c r="AF3642" s="6">
        <v>42011.606944444444</v>
      </c>
      <c r="AG3642" s="6">
        <v>41963.662499999999</v>
      </c>
      <c r="AH3642" s="5">
        <v>2014</v>
      </c>
      <c r="AI3642" s="4" t="s">
        <v>54</v>
      </c>
      <c r="AJ3642" s="4" t="s">
        <v>63</v>
      </c>
      <c r="AK3642" s="4">
        <v>0</v>
      </c>
      <c r="AL3642" s="6">
        <v>41640</v>
      </c>
      <c r="AM3642" s="6">
        <v>42004</v>
      </c>
      <c r="AN3642" s="61" t="s">
        <v>77</v>
      </c>
      <c r="AO3642" s="4" t="s">
        <v>78</v>
      </c>
      <c r="AP3642" s="4" t="s">
        <v>79</v>
      </c>
    </row>
    <row r="3643" spans="1:42" ht="90.75" customHeight="1">
      <c r="A3643" s="61" t="s">
        <v>91</v>
      </c>
      <c r="B3643" s="61" t="s">
        <v>47</v>
      </c>
      <c r="C3643" s="61" t="s">
        <v>92</v>
      </c>
      <c r="D3643" s="61" t="s">
        <v>92</v>
      </c>
      <c r="E3643" s="4" t="s">
        <v>93</v>
      </c>
      <c r="F3643" s="61" t="s">
        <v>94</v>
      </c>
      <c r="G3643" s="62">
        <v>2014</v>
      </c>
      <c r="H3643" s="61">
        <v>-249999</v>
      </c>
      <c r="I3643" s="61">
        <v>0</v>
      </c>
      <c r="J3643" s="61" t="s">
        <v>95</v>
      </c>
      <c r="K3643" s="4"/>
      <c r="L3643" s="4" t="s">
        <v>52</v>
      </c>
      <c r="M3643" s="61" t="s">
        <v>5620</v>
      </c>
      <c r="N3643" s="61"/>
      <c r="O3643" s="63">
        <v>41913</v>
      </c>
      <c r="P3643" s="61" t="s">
        <v>96</v>
      </c>
      <c r="Q3643" s="61" t="s">
        <v>69</v>
      </c>
      <c r="R3643" s="61" t="s">
        <v>54</v>
      </c>
      <c r="S3643" s="4" t="s">
        <v>55</v>
      </c>
      <c r="T3643" s="4" t="s">
        <v>85</v>
      </c>
      <c r="U3643" s="4" t="s">
        <v>57</v>
      </c>
      <c r="V3643" s="4" t="s">
        <v>47</v>
      </c>
      <c r="W3643" s="4" t="s">
        <v>58</v>
      </c>
      <c r="X3643" s="4" t="s">
        <v>59</v>
      </c>
      <c r="Y3643" s="4" t="s">
        <v>60</v>
      </c>
      <c r="Z3643" s="4" t="s">
        <v>54</v>
      </c>
      <c r="AA3643" s="4" t="s">
        <v>61</v>
      </c>
      <c r="AB3643" s="4" t="s">
        <v>62</v>
      </c>
      <c r="AC3643" s="4">
        <v>219119</v>
      </c>
      <c r="AD3643" s="4"/>
      <c r="AE3643" s="4" t="s">
        <v>5</v>
      </c>
      <c r="AF3643" s="6">
        <v>41925.481249999997</v>
      </c>
      <c r="AG3643" s="6">
        <v>41925.481249999997</v>
      </c>
      <c r="AH3643" s="5">
        <v>2014</v>
      </c>
      <c r="AI3643" s="4" t="s">
        <v>54</v>
      </c>
      <c r="AJ3643" s="4" t="s">
        <v>63</v>
      </c>
      <c r="AK3643" s="4">
        <v>0</v>
      </c>
      <c r="AL3643" s="6">
        <v>41640</v>
      </c>
      <c r="AM3643" s="6">
        <v>42004</v>
      </c>
      <c r="AN3643" s="61" t="s">
        <v>77</v>
      </c>
      <c r="AO3643" s="4" t="s">
        <v>97</v>
      </c>
      <c r="AP3643" s="4" t="s">
        <v>79</v>
      </c>
    </row>
    <row r="3644" spans="1:42" ht="114" customHeight="1">
      <c r="A3644" s="61" t="s">
        <v>56</v>
      </c>
      <c r="B3644" s="61" t="s">
        <v>47</v>
      </c>
      <c r="C3644" s="61" t="s">
        <v>92</v>
      </c>
      <c r="D3644" s="61" t="s">
        <v>92</v>
      </c>
      <c r="E3644" s="4" t="s">
        <v>93</v>
      </c>
      <c r="F3644" s="61" t="s">
        <v>94</v>
      </c>
      <c r="G3644" s="62">
        <v>2014</v>
      </c>
      <c r="H3644" s="61">
        <v>-249977</v>
      </c>
      <c r="I3644" s="61">
        <v>0</v>
      </c>
      <c r="J3644" s="61" t="s">
        <v>121</v>
      </c>
      <c r="K3644" s="4"/>
      <c r="L3644" s="4" t="s">
        <v>52</v>
      </c>
      <c r="M3644" s="61" t="s">
        <v>5620</v>
      </c>
      <c r="N3644" s="61"/>
      <c r="O3644" s="63">
        <v>41913</v>
      </c>
      <c r="P3644" s="61" t="s">
        <v>96</v>
      </c>
      <c r="Q3644" s="61" t="s">
        <v>69</v>
      </c>
      <c r="R3644" s="61" t="s">
        <v>54</v>
      </c>
      <c r="S3644" s="4" t="s">
        <v>55</v>
      </c>
      <c r="T3644" s="4" t="s">
        <v>56</v>
      </c>
      <c r="U3644" s="4" t="s">
        <v>57</v>
      </c>
      <c r="V3644" s="4" t="s">
        <v>47</v>
      </c>
      <c r="W3644" s="4" t="s">
        <v>58</v>
      </c>
      <c r="X3644" s="4" t="s">
        <v>59</v>
      </c>
      <c r="Y3644" s="4" t="s">
        <v>60</v>
      </c>
      <c r="Z3644" s="4" t="s">
        <v>54</v>
      </c>
      <c r="AA3644" s="4" t="s">
        <v>61</v>
      </c>
      <c r="AB3644" s="4" t="s">
        <v>62</v>
      </c>
      <c r="AC3644" s="4">
        <v>219082</v>
      </c>
      <c r="AD3644" s="4"/>
      <c r="AE3644" s="4" t="s">
        <v>5</v>
      </c>
      <c r="AF3644" s="6">
        <v>41925.44027777778</v>
      </c>
      <c r="AG3644" s="6">
        <v>41925.44027777778</v>
      </c>
      <c r="AH3644" s="5">
        <v>2014</v>
      </c>
      <c r="AI3644" s="4" t="s">
        <v>54</v>
      </c>
      <c r="AJ3644" s="4" t="s">
        <v>63</v>
      </c>
      <c r="AK3644" s="4">
        <v>0</v>
      </c>
      <c r="AL3644" s="6">
        <v>41640</v>
      </c>
      <c r="AM3644" s="6">
        <v>42004</v>
      </c>
      <c r="AN3644" s="61" t="s">
        <v>77</v>
      </c>
      <c r="AO3644" s="4" t="s">
        <v>97</v>
      </c>
      <c r="AP3644" s="4" t="s">
        <v>79</v>
      </c>
    </row>
    <row r="3645" spans="1:42" ht="273" customHeight="1">
      <c r="A3645" s="61" t="s">
        <v>909</v>
      </c>
      <c r="B3645" s="61" t="s">
        <v>47</v>
      </c>
      <c r="C3645" s="61" t="s">
        <v>92</v>
      </c>
      <c r="D3645" s="61" t="s">
        <v>92</v>
      </c>
      <c r="E3645" s="4" t="s">
        <v>93</v>
      </c>
      <c r="F3645" s="61" t="s">
        <v>94</v>
      </c>
      <c r="G3645" s="62">
        <v>2014</v>
      </c>
      <c r="H3645" s="61">
        <v>-112527</v>
      </c>
      <c r="I3645" s="61">
        <v>0</v>
      </c>
      <c r="J3645" s="61" t="s">
        <v>910</v>
      </c>
      <c r="K3645" s="4"/>
      <c r="L3645" s="4" t="s">
        <v>52</v>
      </c>
      <c r="M3645" s="61" t="s">
        <v>5620</v>
      </c>
      <c r="N3645" s="61"/>
      <c r="O3645" s="63">
        <v>41913</v>
      </c>
      <c r="P3645" s="61" t="s">
        <v>96</v>
      </c>
      <c r="Q3645" s="61" t="s">
        <v>69</v>
      </c>
      <c r="R3645" s="61" t="s">
        <v>54</v>
      </c>
      <c r="S3645" s="4" t="s">
        <v>55</v>
      </c>
      <c r="T3645" s="4" t="s">
        <v>909</v>
      </c>
      <c r="U3645" s="4" t="s">
        <v>57</v>
      </c>
      <c r="V3645" s="4" t="s">
        <v>47</v>
      </c>
      <c r="W3645" s="4" t="s">
        <v>58</v>
      </c>
      <c r="X3645" s="4" t="s">
        <v>59</v>
      </c>
      <c r="Y3645" s="4" t="s">
        <v>60</v>
      </c>
      <c r="Z3645" s="4" t="s">
        <v>54</v>
      </c>
      <c r="AA3645" s="4" t="s">
        <v>61</v>
      </c>
      <c r="AB3645" s="4" t="s">
        <v>62</v>
      </c>
      <c r="AC3645" s="4">
        <v>219138</v>
      </c>
      <c r="AD3645" s="4"/>
      <c r="AE3645" s="4" t="s">
        <v>5</v>
      </c>
      <c r="AF3645" s="6">
        <v>41925.497916666667</v>
      </c>
      <c r="AG3645" s="6">
        <v>41925.497916666667</v>
      </c>
      <c r="AH3645" s="5">
        <v>2014</v>
      </c>
      <c r="AI3645" s="4" t="s">
        <v>54</v>
      </c>
      <c r="AJ3645" s="4" t="s">
        <v>63</v>
      </c>
      <c r="AK3645" s="4">
        <v>0</v>
      </c>
      <c r="AL3645" s="6">
        <v>41640</v>
      </c>
      <c r="AM3645" s="6">
        <v>42004</v>
      </c>
      <c r="AN3645" s="61" t="s">
        <v>77</v>
      </c>
      <c r="AO3645" s="4" t="s">
        <v>97</v>
      </c>
      <c r="AP3645" s="4" t="s">
        <v>79</v>
      </c>
    </row>
    <row r="3646" spans="1:42" ht="114" customHeight="1">
      <c r="A3646" s="61" t="s">
        <v>47</v>
      </c>
      <c r="B3646" s="61" t="s">
        <v>91</v>
      </c>
      <c r="C3646" s="61" t="s">
        <v>92</v>
      </c>
      <c r="D3646" s="61" t="s">
        <v>92</v>
      </c>
      <c r="E3646" s="4" t="s">
        <v>1232</v>
      </c>
      <c r="F3646" s="61" t="s">
        <v>1233</v>
      </c>
      <c r="G3646" s="62">
        <v>2014</v>
      </c>
      <c r="H3646" s="61">
        <v>249999</v>
      </c>
      <c r="I3646" s="61">
        <v>0</v>
      </c>
      <c r="J3646" s="61" t="s">
        <v>1234</v>
      </c>
      <c r="K3646" s="4" t="s">
        <v>3</v>
      </c>
      <c r="L3646" s="4" t="s">
        <v>52</v>
      </c>
      <c r="M3646" s="61" t="s">
        <v>5620</v>
      </c>
      <c r="N3646" s="61" t="s">
        <v>5620</v>
      </c>
      <c r="O3646" s="63">
        <v>41913</v>
      </c>
      <c r="P3646" s="61" t="s">
        <v>254</v>
      </c>
      <c r="Q3646" s="61" t="s">
        <v>238</v>
      </c>
      <c r="R3646" s="61" t="s">
        <v>54</v>
      </c>
      <c r="S3646" s="4" t="s">
        <v>55</v>
      </c>
      <c r="T3646" s="4" t="s">
        <v>47</v>
      </c>
      <c r="U3646" s="4" t="s">
        <v>208</v>
      </c>
      <c r="V3646" s="4" t="s">
        <v>85</v>
      </c>
      <c r="W3646" s="4" t="s">
        <v>86</v>
      </c>
      <c r="X3646" s="4" t="s">
        <v>561</v>
      </c>
      <c r="Y3646" s="4" t="s">
        <v>60</v>
      </c>
      <c r="Z3646" s="4" t="s">
        <v>54</v>
      </c>
      <c r="AA3646" s="4" t="s">
        <v>61</v>
      </c>
      <c r="AB3646" s="4" t="s">
        <v>62</v>
      </c>
      <c r="AC3646" s="4">
        <v>219118</v>
      </c>
      <c r="AD3646" s="4"/>
      <c r="AE3646" s="4" t="s">
        <v>5</v>
      </c>
      <c r="AF3646" s="6">
        <v>41925.481249999997</v>
      </c>
      <c r="AG3646" s="6">
        <v>41925.481249999997</v>
      </c>
      <c r="AH3646" s="5">
        <v>2014</v>
      </c>
      <c r="AI3646" s="4" t="s">
        <v>54</v>
      </c>
      <c r="AJ3646" s="4" t="s">
        <v>347</v>
      </c>
      <c r="AK3646" s="4">
        <v>241000</v>
      </c>
      <c r="AL3646" s="6">
        <v>41883</v>
      </c>
      <c r="AM3646" s="6">
        <v>41912</v>
      </c>
      <c r="AN3646" s="61" t="s">
        <v>337</v>
      </c>
      <c r="AO3646" s="4" t="s">
        <v>97</v>
      </c>
      <c r="AP3646" s="4" t="s">
        <v>131</v>
      </c>
    </row>
    <row r="3647" spans="1:42" ht="192.75" customHeight="1">
      <c r="A3647" s="61" t="s">
        <v>47</v>
      </c>
      <c r="B3647" s="61" t="s">
        <v>56</v>
      </c>
      <c r="C3647" s="61" t="s">
        <v>92</v>
      </c>
      <c r="D3647" s="61" t="s">
        <v>92</v>
      </c>
      <c r="E3647" s="4" t="s">
        <v>1257</v>
      </c>
      <c r="F3647" s="61" t="s">
        <v>1258</v>
      </c>
      <c r="G3647" s="62">
        <v>2014</v>
      </c>
      <c r="H3647" s="61">
        <v>249977</v>
      </c>
      <c r="I3647" s="61">
        <v>0</v>
      </c>
      <c r="J3647" s="61" t="s">
        <v>1259</v>
      </c>
      <c r="K3647" s="4" t="s">
        <v>3</v>
      </c>
      <c r="L3647" s="4" t="s">
        <v>52</v>
      </c>
      <c r="M3647" s="61" t="s">
        <v>5620</v>
      </c>
      <c r="N3647" s="61" t="s">
        <v>5620</v>
      </c>
      <c r="O3647" s="63">
        <v>41913</v>
      </c>
      <c r="P3647" s="61" t="s">
        <v>958</v>
      </c>
      <c r="Q3647" s="61" t="s">
        <v>137</v>
      </c>
      <c r="R3647" s="61" t="s">
        <v>54</v>
      </c>
      <c r="S3647" s="4" t="s">
        <v>55</v>
      </c>
      <c r="T3647" s="4" t="s">
        <v>47</v>
      </c>
      <c r="U3647" s="4" t="s">
        <v>208</v>
      </c>
      <c r="V3647" s="4" t="s">
        <v>56</v>
      </c>
      <c r="W3647" s="4" t="s">
        <v>86</v>
      </c>
      <c r="X3647" s="4" t="s">
        <v>1241</v>
      </c>
      <c r="Y3647" s="4" t="s">
        <v>60</v>
      </c>
      <c r="Z3647" s="4" t="s">
        <v>54</v>
      </c>
      <c r="AA3647" s="4" t="s">
        <v>61</v>
      </c>
      <c r="AB3647" s="4" t="s">
        <v>62</v>
      </c>
      <c r="AC3647" s="4">
        <v>219078</v>
      </c>
      <c r="AD3647" s="4"/>
      <c r="AE3647" s="4" t="s">
        <v>5</v>
      </c>
      <c r="AF3647" s="6">
        <v>41925.443749999999</v>
      </c>
      <c r="AG3647" s="6">
        <v>41925.44027777778</v>
      </c>
      <c r="AH3647" s="5">
        <v>2014</v>
      </c>
      <c r="AI3647" s="4" t="s">
        <v>54</v>
      </c>
      <c r="AJ3647" s="4" t="s">
        <v>63</v>
      </c>
      <c r="AK3647" s="4">
        <v>0</v>
      </c>
      <c r="AL3647" s="6">
        <v>41640</v>
      </c>
      <c r="AM3647" s="6">
        <v>42004</v>
      </c>
      <c r="AN3647" s="61" t="s">
        <v>337</v>
      </c>
      <c r="AO3647" s="4" t="s">
        <v>78</v>
      </c>
      <c r="AP3647" s="4" t="s">
        <v>79</v>
      </c>
    </row>
    <row r="3648" spans="1:42" ht="57" customHeight="1">
      <c r="A3648" s="61" t="s">
        <v>47</v>
      </c>
      <c r="B3648" s="61" t="s">
        <v>909</v>
      </c>
      <c r="C3648" s="61" t="s">
        <v>92</v>
      </c>
      <c r="D3648" s="61" t="s">
        <v>92</v>
      </c>
      <c r="E3648" s="4" t="s">
        <v>1331</v>
      </c>
      <c r="F3648" s="61" t="s">
        <v>1332</v>
      </c>
      <c r="G3648" s="62">
        <v>2014</v>
      </c>
      <c r="H3648" s="61">
        <v>112527</v>
      </c>
      <c r="I3648" s="61">
        <v>0</v>
      </c>
      <c r="J3648" s="61" t="s">
        <v>1335</v>
      </c>
      <c r="K3648" s="4" t="s">
        <v>3</v>
      </c>
      <c r="L3648" s="4" t="s">
        <v>52</v>
      </c>
      <c r="M3648" s="61" t="s">
        <v>5620</v>
      </c>
      <c r="N3648" s="61" t="s">
        <v>5620</v>
      </c>
      <c r="O3648" s="63">
        <v>41913</v>
      </c>
      <c r="P3648" s="61" t="s">
        <v>267</v>
      </c>
      <c r="Q3648" s="61" t="s">
        <v>146</v>
      </c>
      <c r="R3648" s="61" t="s">
        <v>54</v>
      </c>
      <c r="S3648" s="4" t="s">
        <v>55</v>
      </c>
      <c r="T3648" s="4" t="s">
        <v>47</v>
      </c>
      <c r="U3648" s="4" t="s">
        <v>208</v>
      </c>
      <c r="V3648" s="4" t="s">
        <v>909</v>
      </c>
      <c r="W3648" s="4" t="s">
        <v>86</v>
      </c>
      <c r="X3648" s="4" t="s">
        <v>1334</v>
      </c>
      <c r="Y3648" s="4" t="s">
        <v>60</v>
      </c>
      <c r="Z3648" s="4" t="s">
        <v>54</v>
      </c>
      <c r="AA3648" s="4" t="s">
        <v>61</v>
      </c>
      <c r="AB3648" s="4" t="s">
        <v>62</v>
      </c>
      <c r="AC3648" s="4">
        <v>219137</v>
      </c>
      <c r="AD3648" s="4"/>
      <c r="AE3648" s="4" t="s">
        <v>5</v>
      </c>
      <c r="AF3648" s="6">
        <v>41925.497916666667</v>
      </c>
      <c r="AG3648" s="6">
        <v>41925.497916666667</v>
      </c>
      <c r="AH3648" s="5">
        <v>2014</v>
      </c>
      <c r="AI3648" s="4" t="s">
        <v>54</v>
      </c>
      <c r="AJ3648" s="4" t="s">
        <v>63</v>
      </c>
      <c r="AK3648" s="4">
        <v>0</v>
      </c>
      <c r="AL3648" s="6">
        <v>41640</v>
      </c>
      <c r="AM3648" s="6">
        <v>42004</v>
      </c>
      <c r="AN3648" s="61" t="s">
        <v>337</v>
      </c>
      <c r="AO3648" s="4" t="s">
        <v>78</v>
      </c>
      <c r="AP3648" s="4" t="s">
        <v>79</v>
      </c>
    </row>
    <row r="3649" spans="1:42" ht="147.75" customHeight="1">
      <c r="A3649" s="4" t="s">
        <v>47</v>
      </c>
      <c r="B3649" s="4" t="s">
        <v>1512</v>
      </c>
      <c r="C3649" s="4" t="s">
        <v>92</v>
      </c>
      <c r="D3649" s="4" t="s">
        <v>92</v>
      </c>
      <c r="E3649" s="4" t="s">
        <v>1516</v>
      </c>
      <c r="F3649" s="60" t="s">
        <v>1252</v>
      </c>
      <c r="G3649" s="5">
        <v>2014</v>
      </c>
      <c r="H3649" s="4">
        <v>248814</v>
      </c>
      <c r="I3649" s="4">
        <v>0</v>
      </c>
      <c r="J3649" s="60" t="s">
        <v>1517</v>
      </c>
      <c r="K3649" s="4" t="s">
        <v>3</v>
      </c>
      <c r="L3649" s="4" t="s">
        <v>52</v>
      </c>
      <c r="M3649" s="4" t="s">
        <v>5622</v>
      </c>
      <c r="N3649" s="4"/>
      <c r="O3649" s="6">
        <v>41913</v>
      </c>
      <c r="P3649" s="4" t="s">
        <v>352</v>
      </c>
      <c r="Q3649" s="4" t="s">
        <v>128</v>
      </c>
      <c r="R3649" s="4" t="s">
        <v>54</v>
      </c>
      <c r="S3649" s="4" t="s">
        <v>55</v>
      </c>
      <c r="T3649" s="4" t="s">
        <v>47</v>
      </c>
      <c r="U3649" s="4" t="s">
        <v>208</v>
      </c>
      <c r="V3649" s="4" t="s">
        <v>1512</v>
      </c>
      <c r="W3649" s="4" t="s">
        <v>86</v>
      </c>
      <c r="X3649" s="4" t="s">
        <v>1515</v>
      </c>
      <c r="Y3649" s="4" t="s">
        <v>60</v>
      </c>
      <c r="Z3649" s="4" t="s">
        <v>54</v>
      </c>
      <c r="AA3649" s="4" t="s">
        <v>61</v>
      </c>
      <c r="AB3649" s="4" t="s">
        <v>62</v>
      </c>
      <c r="AC3649" s="4">
        <v>219099</v>
      </c>
      <c r="AD3649" s="4"/>
      <c r="AE3649" s="4" t="s">
        <v>5</v>
      </c>
      <c r="AF3649" s="6">
        <v>41925.470833333333</v>
      </c>
      <c r="AG3649" s="6">
        <v>41925.470833333333</v>
      </c>
      <c r="AH3649" s="5">
        <v>2014</v>
      </c>
      <c r="AI3649" s="4" t="s">
        <v>54</v>
      </c>
      <c r="AJ3649" s="4" t="s">
        <v>63</v>
      </c>
      <c r="AK3649" s="4">
        <v>245449</v>
      </c>
      <c r="AL3649" s="6">
        <v>41640</v>
      </c>
      <c r="AM3649" s="6">
        <v>42004</v>
      </c>
      <c r="AN3649" s="60" t="s">
        <v>240</v>
      </c>
      <c r="AO3649" s="4" t="s">
        <v>78</v>
      </c>
      <c r="AP3649" s="4" t="s">
        <v>79</v>
      </c>
    </row>
    <row r="3650" spans="1:42" ht="90.75" customHeight="1">
      <c r="A3650" s="61" t="s">
        <v>47</v>
      </c>
      <c r="B3650" s="61" t="s">
        <v>1647</v>
      </c>
      <c r="C3650" s="61" t="s">
        <v>92</v>
      </c>
      <c r="D3650" s="61" t="s">
        <v>92</v>
      </c>
      <c r="E3650" s="4" t="s">
        <v>1651</v>
      </c>
      <c r="F3650" s="61" t="s">
        <v>1652</v>
      </c>
      <c r="G3650" s="62">
        <v>2014</v>
      </c>
      <c r="H3650" s="61">
        <v>178900</v>
      </c>
      <c r="I3650" s="61">
        <v>0</v>
      </c>
      <c r="J3650" s="61" t="s">
        <v>1653</v>
      </c>
      <c r="K3650" s="4" t="s">
        <v>3</v>
      </c>
      <c r="L3650" s="4" t="s">
        <v>52</v>
      </c>
      <c r="M3650" s="61" t="s">
        <v>5620</v>
      </c>
      <c r="N3650" s="61"/>
      <c r="O3650" s="63">
        <v>41913</v>
      </c>
      <c r="P3650" s="61" t="s">
        <v>267</v>
      </c>
      <c r="Q3650" s="61" t="s">
        <v>146</v>
      </c>
      <c r="R3650" s="61" t="s">
        <v>54</v>
      </c>
      <c r="S3650" s="4" t="s">
        <v>55</v>
      </c>
      <c r="T3650" s="4" t="s">
        <v>47</v>
      </c>
      <c r="U3650" s="4" t="s">
        <v>208</v>
      </c>
      <c r="V3650" s="4" t="s">
        <v>1647</v>
      </c>
      <c r="W3650" s="4" t="s">
        <v>86</v>
      </c>
      <c r="X3650" s="4" t="s">
        <v>1650</v>
      </c>
      <c r="Y3650" s="4" t="s">
        <v>60</v>
      </c>
      <c r="Z3650" s="4" t="s">
        <v>54</v>
      </c>
      <c r="AA3650" s="4" t="s">
        <v>61</v>
      </c>
      <c r="AB3650" s="4" t="s">
        <v>62</v>
      </c>
      <c r="AC3650" s="4">
        <v>219135</v>
      </c>
      <c r="AD3650" s="4"/>
      <c r="AE3650" s="4" t="s">
        <v>5</v>
      </c>
      <c r="AF3650" s="6">
        <v>41925.493055555555</v>
      </c>
      <c r="AG3650" s="6">
        <v>41925.493055555555</v>
      </c>
      <c r="AH3650" s="5">
        <v>2014</v>
      </c>
      <c r="AI3650" s="4" t="s">
        <v>54</v>
      </c>
      <c r="AJ3650" s="4" t="s">
        <v>347</v>
      </c>
      <c r="AK3650" s="4">
        <v>178200</v>
      </c>
      <c r="AL3650" s="6">
        <v>41852</v>
      </c>
      <c r="AM3650" s="6">
        <v>42004</v>
      </c>
      <c r="AN3650" s="61" t="s">
        <v>77</v>
      </c>
      <c r="AO3650" s="4" t="s">
        <v>97</v>
      </c>
      <c r="AP3650" s="4" t="s">
        <v>551</v>
      </c>
    </row>
    <row r="3651" spans="1:42" ht="79.5" customHeight="1">
      <c r="A3651" s="61" t="s">
        <v>47</v>
      </c>
      <c r="B3651" s="61" t="s">
        <v>230</v>
      </c>
      <c r="C3651" s="61" t="s">
        <v>92</v>
      </c>
      <c r="D3651" s="61" t="s">
        <v>92</v>
      </c>
      <c r="E3651" s="4" t="s">
        <v>1702</v>
      </c>
      <c r="F3651" s="61" t="s">
        <v>1703</v>
      </c>
      <c r="G3651" s="62">
        <v>2014</v>
      </c>
      <c r="H3651" s="61">
        <v>249264</v>
      </c>
      <c r="I3651" s="61">
        <v>0</v>
      </c>
      <c r="J3651" s="61" t="s">
        <v>1704</v>
      </c>
      <c r="K3651" s="4" t="s">
        <v>3</v>
      </c>
      <c r="L3651" s="4" t="s">
        <v>52</v>
      </c>
      <c r="M3651" s="61" t="s">
        <v>5620</v>
      </c>
      <c r="N3651" s="61"/>
      <c r="O3651" s="63">
        <v>41913</v>
      </c>
      <c r="P3651" s="61" t="s">
        <v>402</v>
      </c>
      <c r="Q3651" s="61" t="s">
        <v>307</v>
      </c>
      <c r="R3651" s="61" t="s">
        <v>54</v>
      </c>
      <c r="S3651" s="4" t="s">
        <v>55</v>
      </c>
      <c r="T3651" s="4" t="s">
        <v>47</v>
      </c>
      <c r="U3651" s="4" t="s">
        <v>208</v>
      </c>
      <c r="V3651" s="4" t="s">
        <v>230</v>
      </c>
      <c r="W3651" s="4" t="s">
        <v>58</v>
      </c>
      <c r="X3651" s="4" t="s">
        <v>233</v>
      </c>
      <c r="Y3651" s="4" t="s">
        <v>60</v>
      </c>
      <c r="Z3651" s="4" t="s">
        <v>54</v>
      </c>
      <c r="AA3651" s="4" t="s">
        <v>61</v>
      </c>
      <c r="AB3651" s="4" t="s">
        <v>62</v>
      </c>
      <c r="AC3651" s="4">
        <v>219139</v>
      </c>
      <c r="AD3651" s="4"/>
      <c r="AE3651" s="4" t="s">
        <v>5</v>
      </c>
      <c r="AF3651" s="6">
        <v>41925.499305555553</v>
      </c>
      <c r="AG3651" s="6">
        <v>41925.499305555553</v>
      </c>
      <c r="AH3651" s="5">
        <v>2014</v>
      </c>
      <c r="AI3651" s="4" t="s">
        <v>54</v>
      </c>
      <c r="AJ3651" s="4" t="s">
        <v>347</v>
      </c>
      <c r="AK3651" s="4">
        <v>3309995</v>
      </c>
      <c r="AL3651" s="6">
        <v>41640</v>
      </c>
      <c r="AM3651" s="6">
        <v>42004</v>
      </c>
      <c r="AN3651" s="61" t="s">
        <v>77</v>
      </c>
      <c r="AO3651" s="4" t="s">
        <v>97</v>
      </c>
      <c r="AP3651" s="4" t="s">
        <v>131</v>
      </c>
    </row>
    <row r="3652" spans="1:42" ht="147.75" customHeight="1">
      <c r="A3652" s="61" t="s">
        <v>1512</v>
      </c>
      <c r="B3652" s="61" t="s">
        <v>47</v>
      </c>
      <c r="C3652" s="61" t="s">
        <v>92</v>
      </c>
      <c r="D3652" s="61" t="s">
        <v>92</v>
      </c>
      <c r="E3652" s="4" t="s">
        <v>93</v>
      </c>
      <c r="F3652" s="61" t="s">
        <v>94</v>
      </c>
      <c r="G3652" s="62">
        <v>2014</v>
      </c>
      <c r="H3652" s="61">
        <v>-248814</v>
      </c>
      <c r="I3652" s="61">
        <v>0</v>
      </c>
      <c r="J3652" s="61" t="s">
        <v>3672</v>
      </c>
      <c r="K3652" s="4"/>
      <c r="L3652" s="4" t="s">
        <v>52</v>
      </c>
      <c r="M3652" s="61" t="s">
        <v>5620</v>
      </c>
      <c r="N3652" s="61"/>
      <c r="O3652" s="63">
        <v>41913</v>
      </c>
      <c r="P3652" s="61" t="s">
        <v>96</v>
      </c>
      <c r="Q3652" s="61" t="s">
        <v>69</v>
      </c>
      <c r="R3652" s="61" t="s">
        <v>54</v>
      </c>
      <c r="S3652" s="4" t="s">
        <v>55</v>
      </c>
      <c r="T3652" s="4" t="s">
        <v>1512</v>
      </c>
      <c r="U3652" s="4" t="s">
        <v>57</v>
      </c>
      <c r="V3652" s="4" t="s">
        <v>47</v>
      </c>
      <c r="W3652" s="4" t="s">
        <v>58</v>
      </c>
      <c r="X3652" s="4" t="s">
        <v>59</v>
      </c>
      <c r="Y3652" s="4" t="s">
        <v>60</v>
      </c>
      <c r="Z3652" s="4" t="s">
        <v>54</v>
      </c>
      <c r="AA3652" s="4" t="s">
        <v>61</v>
      </c>
      <c r="AB3652" s="4" t="s">
        <v>62</v>
      </c>
      <c r="AC3652" s="4">
        <v>219100</v>
      </c>
      <c r="AD3652" s="4"/>
      <c r="AE3652" s="4" t="s">
        <v>5</v>
      </c>
      <c r="AF3652" s="6">
        <v>41925.470833333333</v>
      </c>
      <c r="AG3652" s="6">
        <v>41925.470833333333</v>
      </c>
      <c r="AH3652" s="5">
        <v>2014</v>
      </c>
      <c r="AI3652" s="4" t="s">
        <v>54</v>
      </c>
      <c r="AJ3652" s="4" t="s">
        <v>63</v>
      </c>
      <c r="AK3652" s="4">
        <v>0</v>
      </c>
      <c r="AL3652" s="6">
        <v>41640</v>
      </c>
      <c r="AM3652" s="6">
        <v>42004</v>
      </c>
      <c r="AN3652" s="61" t="s">
        <v>77</v>
      </c>
      <c r="AO3652" s="4" t="s">
        <v>97</v>
      </c>
      <c r="AP3652" s="4" t="s">
        <v>79</v>
      </c>
    </row>
    <row r="3653" spans="1:42" ht="147.75" customHeight="1">
      <c r="A3653" s="61" t="s">
        <v>1647</v>
      </c>
      <c r="B3653" s="61" t="s">
        <v>47</v>
      </c>
      <c r="C3653" s="61" t="s">
        <v>92</v>
      </c>
      <c r="D3653" s="61" t="s">
        <v>92</v>
      </c>
      <c r="E3653" s="4" t="s">
        <v>93</v>
      </c>
      <c r="F3653" s="61" t="s">
        <v>94</v>
      </c>
      <c r="G3653" s="62">
        <v>2014</v>
      </c>
      <c r="H3653" s="61">
        <v>-178900</v>
      </c>
      <c r="I3653" s="61">
        <v>0</v>
      </c>
      <c r="J3653" s="61" t="s">
        <v>4061</v>
      </c>
      <c r="K3653" s="4"/>
      <c r="L3653" s="4" t="s">
        <v>52</v>
      </c>
      <c r="M3653" s="61" t="s">
        <v>5620</v>
      </c>
      <c r="N3653" s="61"/>
      <c r="O3653" s="63">
        <v>41913</v>
      </c>
      <c r="P3653" s="61" t="s">
        <v>96</v>
      </c>
      <c r="Q3653" s="61" t="s">
        <v>69</v>
      </c>
      <c r="R3653" s="61" t="s">
        <v>54</v>
      </c>
      <c r="S3653" s="4" t="s">
        <v>55</v>
      </c>
      <c r="T3653" s="4" t="s">
        <v>1647</v>
      </c>
      <c r="U3653" s="4" t="s">
        <v>57</v>
      </c>
      <c r="V3653" s="4" t="s">
        <v>47</v>
      </c>
      <c r="W3653" s="4" t="s">
        <v>58</v>
      </c>
      <c r="X3653" s="4" t="s">
        <v>59</v>
      </c>
      <c r="Y3653" s="4" t="s">
        <v>60</v>
      </c>
      <c r="Z3653" s="4" t="s">
        <v>54</v>
      </c>
      <c r="AA3653" s="4" t="s">
        <v>61</v>
      </c>
      <c r="AB3653" s="4" t="s">
        <v>62</v>
      </c>
      <c r="AC3653" s="4">
        <v>219136</v>
      </c>
      <c r="AD3653" s="4"/>
      <c r="AE3653" s="4" t="s">
        <v>5</v>
      </c>
      <c r="AF3653" s="6">
        <v>41925.493055555555</v>
      </c>
      <c r="AG3653" s="6">
        <v>41925.493055555555</v>
      </c>
      <c r="AH3653" s="5">
        <v>2014</v>
      </c>
      <c r="AI3653" s="4" t="s">
        <v>54</v>
      </c>
      <c r="AJ3653" s="4" t="s">
        <v>63</v>
      </c>
      <c r="AK3653" s="4">
        <v>0</v>
      </c>
      <c r="AL3653" s="6">
        <v>41640</v>
      </c>
      <c r="AM3653" s="6">
        <v>42004</v>
      </c>
      <c r="AN3653" s="61" t="s">
        <v>77</v>
      </c>
      <c r="AO3653" s="4" t="s">
        <v>97</v>
      </c>
      <c r="AP3653" s="4" t="s">
        <v>79</v>
      </c>
    </row>
    <row r="3654" spans="1:42" ht="102" customHeight="1">
      <c r="A3654" s="61" t="s">
        <v>4478</v>
      </c>
      <c r="B3654" s="61" t="s">
        <v>57</v>
      </c>
      <c r="C3654" s="61" t="s">
        <v>92</v>
      </c>
      <c r="D3654" s="61"/>
      <c r="E3654" s="4"/>
      <c r="F3654" s="61"/>
      <c r="G3654" s="62">
        <v>2014</v>
      </c>
      <c r="H3654" s="61">
        <v>2105263</v>
      </c>
      <c r="I3654" s="61">
        <v>0</v>
      </c>
      <c r="J3654" s="61" t="s">
        <v>4561</v>
      </c>
      <c r="K3654" s="4">
        <v>2000000</v>
      </c>
      <c r="L3654" s="4" t="s">
        <v>874</v>
      </c>
      <c r="M3654" s="61" t="s">
        <v>5620</v>
      </c>
      <c r="N3654" s="61"/>
      <c r="O3654" s="63">
        <v>41913</v>
      </c>
      <c r="P3654" s="61"/>
      <c r="Q3654" s="61" t="s">
        <v>307</v>
      </c>
      <c r="R3654" s="61" t="s">
        <v>54</v>
      </c>
      <c r="S3654" s="4" t="s">
        <v>84</v>
      </c>
      <c r="T3654" s="4" t="s">
        <v>4478</v>
      </c>
      <c r="U3654" s="4" t="s">
        <v>4478</v>
      </c>
      <c r="V3654" s="4" t="s">
        <v>57</v>
      </c>
      <c r="W3654" s="4" t="s">
        <v>1044</v>
      </c>
      <c r="X3654" s="4" t="s">
        <v>57</v>
      </c>
      <c r="Y3654" s="4" t="s">
        <v>60</v>
      </c>
      <c r="Z3654" s="4" t="s">
        <v>54</v>
      </c>
      <c r="AA3654" s="4" t="s">
        <v>61</v>
      </c>
      <c r="AB3654" s="4" t="s">
        <v>62</v>
      </c>
      <c r="AC3654" s="4">
        <v>222694</v>
      </c>
      <c r="AD3654" s="4"/>
      <c r="AE3654" s="4" t="s">
        <v>5</v>
      </c>
      <c r="AF3654" s="6">
        <v>41989.495138888888</v>
      </c>
      <c r="AG3654" s="6">
        <v>41989.495138888888</v>
      </c>
      <c r="AH3654" s="5"/>
      <c r="AI3654" s="4"/>
      <c r="AJ3654" s="4" t="s">
        <v>63</v>
      </c>
      <c r="AK3654" s="4"/>
      <c r="AL3654" s="6"/>
      <c r="AM3654" s="6"/>
      <c r="AN3654" s="61"/>
      <c r="AO3654" s="4"/>
      <c r="AP3654" s="4"/>
    </row>
    <row r="3655" spans="1:42" ht="102" customHeight="1">
      <c r="A3655" s="61" t="s">
        <v>4478</v>
      </c>
      <c r="B3655" s="61" t="s">
        <v>100</v>
      </c>
      <c r="C3655" s="61" t="s">
        <v>92</v>
      </c>
      <c r="D3655" s="61"/>
      <c r="E3655" s="4"/>
      <c r="F3655" s="61"/>
      <c r="G3655" s="62">
        <v>2014</v>
      </c>
      <c r="H3655" s="61">
        <v>131579</v>
      </c>
      <c r="I3655" s="61">
        <v>0</v>
      </c>
      <c r="J3655" s="61" t="s">
        <v>4630</v>
      </c>
      <c r="K3655" s="4">
        <v>125000</v>
      </c>
      <c r="L3655" s="4" t="s">
        <v>874</v>
      </c>
      <c r="M3655" s="61" t="s">
        <v>5620</v>
      </c>
      <c r="N3655" s="61"/>
      <c r="O3655" s="63">
        <v>41913</v>
      </c>
      <c r="P3655" s="61"/>
      <c r="Q3655" s="61" t="s">
        <v>1907</v>
      </c>
      <c r="R3655" s="61" t="s">
        <v>54</v>
      </c>
      <c r="S3655" s="4" t="s">
        <v>84</v>
      </c>
      <c r="T3655" s="4" t="s">
        <v>4478</v>
      </c>
      <c r="U3655" s="4" t="s">
        <v>4478</v>
      </c>
      <c r="V3655" s="4" t="s">
        <v>100</v>
      </c>
      <c r="W3655" s="4" t="s">
        <v>103</v>
      </c>
      <c r="X3655" s="4" t="s">
        <v>104</v>
      </c>
      <c r="Y3655" s="4" t="s">
        <v>60</v>
      </c>
      <c r="Z3655" s="4" t="s">
        <v>54</v>
      </c>
      <c r="AA3655" s="4" t="s">
        <v>61</v>
      </c>
      <c r="AB3655" s="4" t="s">
        <v>62</v>
      </c>
      <c r="AC3655" s="4">
        <v>222423</v>
      </c>
      <c r="AD3655" s="4"/>
      <c r="AE3655" s="4" t="s">
        <v>5</v>
      </c>
      <c r="AF3655" s="6">
        <v>41984.661805555552</v>
      </c>
      <c r="AG3655" s="6">
        <v>41984.661805555552</v>
      </c>
      <c r="AH3655" s="5"/>
      <c r="AI3655" s="4"/>
      <c r="AJ3655" s="4" t="s">
        <v>63</v>
      </c>
      <c r="AK3655" s="4"/>
      <c r="AL3655" s="6"/>
      <c r="AM3655" s="6"/>
      <c r="AN3655" s="61"/>
      <c r="AO3655" s="4"/>
      <c r="AP3655" s="4"/>
    </row>
    <row r="3656" spans="1:42" ht="102" customHeight="1">
      <c r="A3656" s="61" t="s">
        <v>230</v>
      </c>
      <c r="B3656" s="61" t="s">
        <v>47</v>
      </c>
      <c r="C3656" s="61" t="s">
        <v>92</v>
      </c>
      <c r="D3656" s="61" t="s">
        <v>92</v>
      </c>
      <c r="E3656" s="4" t="s">
        <v>93</v>
      </c>
      <c r="F3656" s="61" t="s">
        <v>94</v>
      </c>
      <c r="G3656" s="62">
        <v>2014</v>
      </c>
      <c r="H3656" s="61">
        <v>-249264</v>
      </c>
      <c r="I3656" s="61">
        <v>0</v>
      </c>
      <c r="J3656" s="61" t="s">
        <v>4950</v>
      </c>
      <c r="K3656" s="4"/>
      <c r="L3656" s="4" t="s">
        <v>52</v>
      </c>
      <c r="M3656" s="61" t="s">
        <v>5620</v>
      </c>
      <c r="N3656" s="61"/>
      <c r="O3656" s="63">
        <v>41913</v>
      </c>
      <c r="P3656" s="61" t="s">
        <v>96</v>
      </c>
      <c r="Q3656" s="61" t="s">
        <v>69</v>
      </c>
      <c r="R3656" s="61" t="s">
        <v>54</v>
      </c>
      <c r="S3656" s="4" t="s">
        <v>55</v>
      </c>
      <c r="T3656" s="4" t="s">
        <v>230</v>
      </c>
      <c r="U3656" s="4" t="s">
        <v>208</v>
      </c>
      <c r="V3656" s="4" t="s">
        <v>47</v>
      </c>
      <c r="W3656" s="4" t="s">
        <v>58</v>
      </c>
      <c r="X3656" s="4" t="s">
        <v>59</v>
      </c>
      <c r="Y3656" s="4" t="s">
        <v>60</v>
      </c>
      <c r="Z3656" s="4" t="s">
        <v>54</v>
      </c>
      <c r="AA3656" s="4" t="s">
        <v>61</v>
      </c>
      <c r="AB3656" s="4" t="s">
        <v>62</v>
      </c>
      <c r="AC3656" s="4">
        <v>219140</v>
      </c>
      <c r="AD3656" s="4"/>
      <c r="AE3656" s="4" t="s">
        <v>5</v>
      </c>
      <c r="AF3656" s="6">
        <v>41925.499305555553</v>
      </c>
      <c r="AG3656" s="6">
        <v>41925.499305555553</v>
      </c>
      <c r="AH3656" s="5">
        <v>2014</v>
      </c>
      <c r="AI3656" s="4" t="s">
        <v>54</v>
      </c>
      <c r="AJ3656" s="4" t="s">
        <v>63</v>
      </c>
      <c r="AK3656" s="4">
        <v>0</v>
      </c>
      <c r="AL3656" s="6">
        <v>41640</v>
      </c>
      <c r="AM3656" s="6">
        <v>42004</v>
      </c>
      <c r="AN3656" s="61" t="s">
        <v>77</v>
      </c>
      <c r="AO3656" s="4" t="s">
        <v>97</v>
      </c>
      <c r="AP3656" s="4" t="s">
        <v>79</v>
      </c>
    </row>
    <row r="3657" spans="1:42" ht="102" customHeight="1">
      <c r="A3657" s="61" t="s">
        <v>57</v>
      </c>
      <c r="B3657" s="61" t="s">
        <v>179</v>
      </c>
      <c r="C3657" s="61" t="s">
        <v>92</v>
      </c>
      <c r="D3657" s="61" t="s">
        <v>92</v>
      </c>
      <c r="E3657" s="4" t="s">
        <v>404</v>
      </c>
      <c r="F3657" s="61" t="s">
        <v>405</v>
      </c>
      <c r="G3657" s="62">
        <v>2014</v>
      </c>
      <c r="H3657" s="61">
        <v>100000</v>
      </c>
      <c r="I3657" s="61">
        <v>0</v>
      </c>
      <c r="J3657" s="61" t="s">
        <v>3897</v>
      </c>
      <c r="K3657" s="4" t="s">
        <v>3</v>
      </c>
      <c r="L3657" s="4" t="s">
        <v>52</v>
      </c>
      <c r="M3657" s="61" t="s">
        <v>5620</v>
      </c>
      <c r="N3657" s="61" t="s">
        <v>5620</v>
      </c>
      <c r="O3657" s="63">
        <v>41918</v>
      </c>
      <c r="P3657" s="61" t="s">
        <v>402</v>
      </c>
      <c r="Q3657" s="61" t="s">
        <v>403</v>
      </c>
      <c r="R3657" s="61" t="s">
        <v>54</v>
      </c>
      <c r="S3657" s="4" t="s">
        <v>55</v>
      </c>
      <c r="T3657" s="4" t="s">
        <v>57</v>
      </c>
      <c r="U3657" s="4" t="s">
        <v>57</v>
      </c>
      <c r="V3657" s="4" t="s">
        <v>179</v>
      </c>
      <c r="W3657" s="4" t="s">
        <v>58</v>
      </c>
      <c r="X3657" s="4" t="s">
        <v>185</v>
      </c>
      <c r="Y3657" s="4" t="s">
        <v>60</v>
      </c>
      <c r="Z3657" s="4" t="s">
        <v>54</v>
      </c>
      <c r="AA3657" s="4" t="s">
        <v>61</v>
      </c>
      <c r="AB3657" s="4" t="s">
        <v>105</v>
      </c>
      <c r="AC3657" s="4">
        <v>221323</v>
      </c>
      <c r="AD3657" s="4"/>
      <c r="AE3657" s="4" t="s">
        <v>70</v>
      </c>
      <c r="AF3657" s="6">
        <v>41963.652083333334</v>
      </c>
      <c r="AG3657" s="6">
        <v>41963.652083333334</v>
      </c>
      <c r="AH3657" s="5">
        <v>2014</v>
      </c>
      <c r="AI3657" s="4" t="s">
        <v>54</v>
      </c>
      <c r="AJ3657" s="4" t="s">
        <v>347</v>
      </c>
      <c r="AK3657" s="4">
        <v>37290429</v>
      </c>
      <c r="AL3657" s="6">
        <v>41828</v>
      </c>
      <c r="AM3657" s="6">
        <v>42004</v>
      </c>
      <c r="AN3657" s="61" t="s">
        <v>337</v>
      </c>
      <c r="AO3657" s="4" t="s">
        <v>97</v>
      </c>
      <c r="AP3657" s="4" t="s">
        <v>131</v>
      </c>
    </row>
    <row r="3658" spans="1:42" ht="114" customHeight="1">
      <c r="A3658" s="4" t="s">
        <v>2606</v>
      </c>
      <c r="B3658" s="4" t="s">
        <v>179</v>
      </c>
      <c r="C3658" s="4" t="s">
        <v>92</v>
      </c>
      <c r="D3658" s="4" t="s">
        <v>92</v>
      </c>
      <c r="E3658" s="4" t="s">
        <v>394</v>
      </c>
      <c r="F3658" s="60" t="s">
        <v>395</v>
      </c>
      <c r="G3658" s="5">
        <v>2014</v>
      </c>
      <c r="H3658" s="4">
        <v>317662</v>
      </c>
      <c r="I3658" s="4">
        <v>0</v>
      </c>
      <c r="J3658" s="60" t="s">
        <v>398</v>
      </c>
      <c r="K3658" s="4">
        <v>250000</v>
      </c>
      <c r="L3658" s="4" t="s">
        <v>560</v>
      </c>
      <c r="M3658" s="4" t="s">
        <v>5622</v>
      </c>
      <c r="N3658" s="4"/>
      <c r="O3658" s="6">
        <v>41920</v>
      </c>
      <c r="P3658" s="4" t="s">
        <v>397</v>
      </c>
      <c r="Q3658" s="4" t="s">
        <v>184</v>
      </c>
      <c r="R3658" s="4" t="s">
        <v>54</v>
      </c>
      <c r="S3658" s="4" t="s">
        <v>55</v>
      </c>
      <c r="T3658" s="4" t="s">
        <v>2606</v>
      </c>
      <c r="U3658" s="4" t="s">
        <v>2606</v>
      </c>
      <c r="V3658" s="4" t="s">
        <v>179</v>
      </c>
      <c r="W3658" s="4" t="s">
        <v>58</v>
      </c>
      <c r="X3658" s="4" t="s">
        <v>185</v>
      </c>
      <c r="Y3658" s="4" t="s">
        <v>60</v>
      </c>
      <c r="Z3658" s="4" t="s">
        <v>54</v>
      </c>
      <c r="AA3658" s="4" t="s">
        <v>61</v>
      </c>
      <c r="AB3658" s="4" t="s">
        <v>62</v>
      </c>
      <c r="AC3658" s="4">
        <v>221149</v>
      </c>
      <c r="AD3658" s="4"/>
      <c r="AE3658" s="4" t="s">
        <v>70</v>
      </c>
      <c r="AF3658" s="6">
        <v>41962.46597222222</v>
      </c>
      <c r="AG3658" s="6">
        <v>41962.46597222222</v>
      </c>
      <c r="AH3658" s="5">
        <v>2014</v>
      </c>
      <c r="AI3658" s="4" t="s">
        <v>54</v>
      </c>
      <c r="AJ3658" s="4" t="s">
        <v>63</v>
      </c>
      <c r="AK3658" s="4">
        <v>393111</v>
      </c>
      <c r="AL3658" s="6">
        <v>41640</v>
      </c>
      <c r="AM3658" s="6">
        <v>42004</v>
      </c>
      <c r="AN3658" s="60" t="s">
        <v>240</v>
      </c>
      <c r="AO3658" s="4" t="s">
        <v>97</v>
      </c>
      <c r="AP3658" s="4" t="s">
        <v>131</v>
      </c>
    </row>
    <row r="3659" spans="1:42" ht="171" customHeight="1">
      <c r="A3659" s="61" t="s">
        <v>57</v>
      </c>
      <c r="B3659" s="61" t="s">
        <v>179</v>
      </c>
      <c r="C3659" s="61" t="s">
        <v>92</v>
      </c>
      <c r="D3659" s="61" t="s">
        <v>92</v>
      </c>
      <c r="E3659" s="4" t="s">
        <v>407</v>
      </c>
      <c r="F3659" s="61" t="s">
        <v>408</v>
      </c>
      <c r="G3659" s="62">
        <v>2014</v>
      </c>
      <c r="H3659" s="61">
        <v>9392</v>
      </c>
      <c r="I3659" s="61">
        <v>0</v>
      </c>
      <c r="J3659" s="61" t="s">
        <v>3904</v>
      </c>
      <c r="K3659" s="4" t="s">
        <v>3</v>
      </c>
      <c r="L3659" s="4" t="s">
        <v>52</v>
      </c>
      <c r="M3659" s="61" t="s">
        <v>5620</v>
      </c>
      <c r="N3659" s="61"/>
      <c r="O3659" s="63">
        <v>41921</v>
      </c>
      <c r="P3659" s="61" t="s">
        <v>96</v>
      </c>
      <c r="Q3659" s="61" t="s">
        <v>69</v>
      </c>
      <c r="R3659" s="61" t="s">
        <v>54</v>
      </c>
      <c r="S3659" s="4" t="s">
        <v>55</v>
      </c>
      <c r="T3659" s="4" t="s">
        <v>57</v>
      </c>
      <c r="U3659" s="4" t="s">
        <v>57</v>
      </c>
      <c r="V3659" s="4" t="s">
        <v>179</v>
      </c>
      <c r="W3659" s="4" t="s">
        <v>58</v>
      </c>
      <c r="X3659" s="4" t="s">
        <v>185</v>
      </c>
      <c r="Y3659" s="4" t="s">
        <v>60</v>
      </c>
      <c r="Z3659" s="4" t="s">
        <v>54</v>
      </c>
      <c r="AA3659" s="4" t="s">
        <v>61</v>
      </c>
      <c r="AB3659" s="4" t="s">
        <v>62</v>
      </c>
      <c r="AC3659" s="4">
        <v>221332</v>
      </c>
      <c r="AD3659" s="4"/>
      <c r="AE3659" s="4" t="s">
        <v>70</v>
      </c>
      <c r="AF3659" s="6">
        <v>41963.667361111111</v>
      </c>
      <c r="AG3659" s="6">
        <v>41963.667361111111</v>
      </c>
      <c r="AH3659" s="5">
        <v>2014</v>
      </c>
      <c r="AI3659" s="4" t="s">
        <v>54</v>
      </c>
      <c r="AJ3659" s="4" t="s">
        <v>63</v>
      </c>
      <c r="AK3659" s="4">
        <v>0</v>
      </c>
      <c r="AL3659" s="6">
        <v>41640</v>
      </c>
      <c r="AM3659" s="6">
        <v>42004</v>
      </c>
      <c r="AN3659" s="61" t="s">
        <v>77</v>
      </c>
      <c r="AO3659" s="4" t="s">
        <v>78</v>
      </c>
      <c r="AP3659" s="4" t="s">
        <v>79</v>
      </c>
    </row>
    <row r="3660" spans="1:42" ht="114" customHeight="1">
      <c r="A3660" s="61" t="s">
        <v>5094</v>
      </c>
      <c r="B3660" s="61" t="s">
        <v>179</v>
      </c>
      <c r="C3660" s="61" t="s">
        <v>92</v>
      </c>
      <c r="D3660" s="61" t="s">
        <v>92</v>
      </c>
      <c r="E3660" s="4" t="s">
        <v>407</v>
      </c>
      <c r="F3660" s="61" t="s">
        <v>408</v>
      </c>
      <c r="G3660" s="62">
        <v>2014</v>
      </c>
      <c r="H3660" s="61">
        <v>27000000</v>
      </c>
      <c r="I3660" s="61">
        <v>0</v>
      </c>
      <c r="J3660" s="61" t="s">
        <v>4467</v>
      </c>
      <c r="K3660" s="4" t="s">
        <v>3</v>
      </c>
      <c r="L3660" s="4" t="s">
        <v>52</v>
      </c>
      <c r="M3660" s="61" t="s">
        <v>5620</v>
      </c>
      <c r="N3660" s="61"/>
      <c r="O3660" s="63">
        <v>41921</v>
      </c>
      <c r="P3660" s="61" t="s">
        <v>96</v>
      </c>
      <c r="Q3660" s="61" t="s">
        <v>69</v>
      </c>
      <c r="R3660" s="61" t="s">
        <v>54</v>
      </c>
      <c r="S3660" s="4" t="s">
        <v>55</v>
      </c>
      <c r="T3660" s="4" t="s">
        <v>5094</v>
      </c>
      <c r="U3660" s="4" t="s">
        <v>5098</v>
      </c>
      <c r="V3660" s="4" t="s">
        <v>179</v>
      </c>
      <c r="W3660" s="4" t="s">
        <v>58</v>
      </c>
      <c r="X3660" s="4" t="s">
        <v>185</v>
      </c>
      <c r="Y3660" s="4" t="s">
        <v>60</v>
      </c>
      <c r="Z3660" s="4" t="s">
        <v>54</v>
      </c>
      <c r="AA3660" s="4" t="s">
        <v>61</v>
      </c>
      <c r="AB3660" s="4" t="s">
        <v>62</v>
      </c>
      <c r="AC3660" s="4">
        <v>221221</v>
      </c>
      <c r="AD3660" s="4"/>
      <c r="AE3660" s="4" t="s">
        <v>119</v>
      </c>
      <c r="AF3660" s="6">
        <v>41985.727777777778</v>
      </c>
      <c r="AG3660" s="6">
        <v>41962.661805555552</v>
      </c>
      <c r="AH3660" s="5">
        <v>2014</v>
      </c>
      <c r="AI3660" s="4" t="s">
        <v>54</v>
      </c>
      <c r="AJ3660" s="4" t="s">
        <v>63</v>
      </c>
      <c r="AK3660" s="4">
        <v>0</v>
      </c>
      <c r="AL3660" s="6">
        <v>41640</v>
      </c>
      <c r="AM3660" s="6">
        <v>42004</v>
      </c>
      <c r="AN3660" s="61" t="s">
        <v>77</v>
      </c>
      <c r="AO3660" s="4" t="s">
        <v>78</v>
      </c>
      <c r="AP3660" s="4" t="s">
        <v>79</v>
      </c>
    </row>
    <row r="3661" spans="1:42" ht="45.75" customHeight="1">
      <c r="A3661" s="4" t="s">
        <v>2606</v>
      </c>
      <c r="B3661" s="4" t="s">
        <v>179</v>
      </c>
      <c r="C3661" s="4" t="s">
        <v>92</v>
      </c>
      <c r="D3661" s="4" t="s">
        <v>92</v>
      </c>
      <c r="E3661" s="4" t="s">
        <v>4239</v>
      </c>
      <c r="F3661" s="60" t="s">
        <v>4240</v>
      </c>
      <c r="G3661" s="5">
        <v>2014</v>
      </c>
      <c r="H3661" s="4">
        <v>95299</v>
      </c>
      <c r="I3661" s="4">
        <v>0</v>
      </c>
      <c r="J3661" s="60" t="s">
        <v>4241</v>
      </c>
      <c r="K3661" s="4">
        <v>75000</v>
      </c>
      <c r="L3661" s="4" t="s">
        <v>560</v>
      </c>
      <c r="M3661" s="4" t="s">
        <v>5622</v>
      </c>
      <c r="N3661" s="4"/>
      <c r="O3661" s="6">
        <v>41926</v>
      </c>
      <c r="P3661" s="4" t="s">
        <v>397</v>
      </c>
      <c r="Q3661" s="4" t="s">
        <v>184</v>
      </c>
      <c r="R3661" s="4" t="s">
        <v>54</v>
      </c>
      <c r="S3661" s="4" t="s">
        <v>55</v>
      </c>
      <c r="T3661" s="4" t="s">
        <v>2606</v>
      </c>
      <c r="U3661" s="4" t="s">
        <v>2606</v>
      </c>
      <c r="V3661" s="4" t="s">
        <v>179</v>
      </c>
      <c r="W3661" s="4" t="s">
        <v>58</v>
      </c>
      <c r="X3661" s="4" t="s">
        <v>185</v>
      </c>
      <c r="Y3661" s="4" t="s">
        <v>60</v>
      </c>
      <c r="Z3661" s="4" t="s">
        <v>54</v>
      </c>
      <c r="AA3661" s="4" t="s">
        <v>61</v>
      </c>
      <c r="AB3661" s="4" t="s">
        <v>62</v>
      </c>
      <c r="AC3661" s="4">
        <v>221151</v>
      </c>
      <c r="AD3661" s="4"/>
      <c r="AE3661" s="4" t="s">
        <v>70</v>
      </c>
      <c r="AF3661" s="6">
        <v>41962.472222222219</v>
      </c>
      <c r="AG3661" s="6">
        <v>41962.472222222219</v>
      </c>
      <c r="AH3661" s="5">
        <v>2014</v>
      </c>
      <c r="AI3661" s="4" t="s">
        <v>54</v>
      </c>
      <c r="AJ3661" s="4" t="s">
        <v>63</v>
      </c>
      <c r="AK3661" s="4">
        <v>981879</v>
      </c>
      <c r="AL3661" s="6">
        <v>41640</v>
      </c>
      <c r="AM3661" s="6">
        <v>42004</v>
      </c>
      <c r="AN3661" s="60" t="s">
        <v>240</v>
      </c>
      <c r="AO3661" s="4" t="s">
        <v>97</v>
      </c>
      <c r="AP3661" s="4" t="s">
        <v>131</v>
      </c>
    </row>
    <row r="3662" spans="1:42" ht="159" customHeight="1">
      <c r="A3662" s="61" t="s">
        <v>4478</v>
      </c>
      <c r="B3662" s="61" t="s">
        <v>47</v>
      </c>
      <c r="C3662" s="61" t="s">
        <v>92</v>
      </c>
      <c r="D3662" s="61" t="s">
        <v>92</v>
      </c>
      <c r="E3662" s="4" t="s">
        <v>93</v>
      </c>
      <c r="F3662" s="61" t="s">
        <v>94</v>
      </c>
      <c r="G3662" s="62">
        <v>2014</v>
      </c>
      <c r="H3662" s="61">
        <v>327869</v>
      </c>
      <c r="I3662" s="61">
        <v>0</v>
      </c>
      <c r="J3662" s="61" t="s">
        <v>4507</v>
      </c>
      <c r="K3662" s="4">
        <v>300000</v>
      </c>
      <c r="L3662" s="4" t="s">
        <v>874</v>
      </c>
      <c r="M3662" s="61" t="s">
        <v>5620</v>
      </c>
      <c r="N3662" s="61"/>
      <c r="O3662" s="63">
        <v>41933</v>
      </c>
      <c r="P3662" s="61" t="s">
        <v>96</v>
      </c>
      <c r="Q3662" s="61" t="s">
        <v>69</v>
      </c>
      <c r="R3662" s="61" t="s">
        <v>54</v>
      </c>
      <c r="S3662" s="4" t="s">
        <v>55</v>
      </c>
      <c r="T3662" s="4" t="s">
        <v>4478</v>
      </c>
      <c r="U3662" s="4" t="s">
        <v>4478</v>
      </c>
      <c r="V3662" s="4" t="s">
        <v>47</v>
      </c>
      <c r="W3662" s="4" t="s">
        <v>58</v>
      </c>
      <c r="X3662" s="4" t="s">
        <v>59</v>
      </c>
      <c r="Y3662" s="4" t="s">
        <v>60</v>
      </c>
      <c r="Z3662" s="4" t="s">
        <v>54</v>
      </c>
      <c r="AA3662" s="4" t="s">
        <v>61</v>
      </c>
      <c r="AB3662" s="4" t="s">
        <v>62</v>
      </c>
      <c r="AC3662" s="4">
        <v>219921</v>
      </c>
      <c r="AD3662" s="4"/>
      <c r="AE3662" s="4" t="s">
        <v>70</v>
      </c>
      <c r="AF3662" s="6">
        <v>41940.515277777777</v>
      </c>
      <c r="AG3662" s="6">
        <v>41940.515277777777</v>
      </c>
      <c r="AH3662" s="5">
        <v>2014</v>
      </c>
      <c r="AI3662" s="4" t="s">
        <v>54</v>
      </c>
      <c r="AJ3662" s="4" t="s">
        <v>63</v>
      </c>
      <c r="AK3662" s="4">
        <v>0</v>
      </c>
      <c r="AL3662" s="6">
        <v>41640</v>
      </c>
      <c r="AM3662" s="6">
        <v>42004</v>
      </c>
      <c r="AN3662" s="61" t="s">
        <v>77</v>
      </c>
      <c r="AO3662" s="4" t="s">
        <v>97</v>
      </c>
      <c r="AP3662" s="4" t="s">
        <v>79</v>
      </c>
    </row>
    <row r="3663" spans="1:42" ht="79.5" customHeight="1">
      <c r="A3663" s="61" t="s">
        <v>57</v>
      </c>
      <c r="B3663" s="61" t="s">
        <v>179</v>
      </c>
      <c r="C3663" s="61" t="s">
        <v>92</v>
      </c>
      <c r="D3663" s="61" t="s">
        <v>92</v>
      </c>
      <c r="E3663" s="4" t="s">
        <v>407</v>
      </c>
      <c r="F3663" s="61" t="s">
        <v>408</v>
      </c>
      <c r="G3663" s="62">
        <v>2014</v>
      </c>
      <c r="H3663" s="61">
        <v>20000</v>
      </c>
      <c r="I3663" s="61">
        <v>0</v>
      </c>
      <c r="J3663" s="61" t="s">
        <v>3918</v>
      </c>
      <c r="K3663" s="4" t="s">
        <v>3</v>
      </c>
      <c r="L3663" s="4" t="s">
        <v>52</v>
      </c>
      <c r="M3663" s="61" t="s">
        <v>5620</v>
      </c>
      <c r="N3663" s="61"/>
      <c r="O3663" s="63">
        <v>41936</v>
      </c>
      <c r="P3663" s="61" t="s">
        <v>96</v>
      </c>
      <c r="Q3663" s="61" t="s">
        <v>69</v>
      </c>
      <c r="R3663" s="61" t="s">
        <v>54</v>
      </c>
      <c r="S3663" s="4" t="s">
        <v>55</v>
      </c>
      <c r="T3663" s="4" t="s">
        <v>57</v>
      </c>
      <c r="U3663" s="4" t="s">
        <v>57</v>
      </c>
      <c r="V3663" s="4" t="s">
        <v>179</v>
      </c>
      <c r="W3663" s="4" t="s">
        <v>58</v>
      </c>
      <c r="X3663" s="4" t="s">
        <v>185</v>
      </c>
      <c r="Y3663" s="4" t="s">
        <v>60</v>
      </c>
      <c r="Z3663" s="4" t="s">
        <v>54</v>
      </c>
      <c r="AA3663" s="4" t="s">
        <v>61</v>
      </c>
      <c r="AB3663" s="4" t="s">
        <v>62</v>
      </c>
      <c r="AC3663" s="4">
        <v>221318</v>
      </c>
      <c r="AD3663" s="4"/>
      <c r="AE3663" s="4" t="s">
        <v>70</v>
      </c>
      <c r="AF3663" s="6">
        <v>41963.642361111109</v>
      </c>
      <c r="AG3663" s="6">
        <v>41963.640972222223</v>
      </c>
      <c r="AH3663" s="5">
        <v>2014</v>
      </c>
      <c r="AI3663" s="4" t="s">
        <v>54</v>
      </c>
      <c r="AJ3663" s="4" t="s">
        <v>63</v>
      </c>
      <c r="AK3663" s="4">
        <v>0</v>
      </c>
      <c r="AL3663" s="6">
        <v>41640</v>
      </c>
      <c r="AM3663" s="6">
        <v>42004</v>
      </c>
      <c r="AN3663" s="61" t="s">
        <v>77</v>
      </c>
      <c r="AO3663" s="4" t="s">
        <v>78</v>
      </c>
      <c r="AP3663" s="4" t="s">
        <v>79</v>
      </c>
    </row>
    <row r="3664" spans="1:42" ht="102" customHeight="1">
      <c r="A3664" s="61" t="s">
        <v>4734</v>
      </c>
      <c r="B3664" s="61" t="s">
        <v>179</v>
      </c>
      <c r="C3664" s="61" t="s">
        <v>92</v>
      </c>
      <c r="D3664" s="61"/>
      <c r="E3664" s="4"/>
      <c r="F3664" s="61"/>
      <c r="G3664" s="62">
        <v>2014</v>
      </c>
      <c r="H3664" s="61">
        <v>3000000</v>
      </c>
      <c r="I3664" s="61">
        <v>0</v>
      </c>
      <c r="J3664" s="61" t="s">
        <v>4781</v>
      </c>
      <c r="K3664" s="4">
        <v>11019000</v>
      </c>
      <c r="L3664" s="4" t="s">
        <v>3254</v>
      </c>
      <c r="M3664" s="61" t="s">
        <v>5620</v>
      </c>
      <c r="N3664" s="61"/>
      <c r="O3664" s="63">
        <v>41937</v>
      </c>
      <c r="P3664" s="61"/>
      <c r="Q3664" s="61" t="s">
        <v>69</v>
      </c>
      <c r="R3664" s="61" t="s">
        <v>54</v>
      </c>
      <c r="S3664" s="4" t="s">
        <v>55</v>
      </c>
      <c r="T3664" s="4" t="s">
        <v>4734</v>
      </c>
      <c r="U3664" s="4" t="s">
        <v>4734</v>
      </c>
      <c r="V3664" s="4" t="s">
        <v>179</v>
      </c>
      <c r="W3664" s="4" t="s">
        <v>58</v>
      </c>
      <c r="X3664" s="4" t="s">
        <v>185</v>
      </c>
      <c r="Y3664" s="4" t="s">
        <v>60</v>
      </c>
      <c r="Z3664" s="4" t="s">
        <v>54</v>
      </c>
      <c r="AA3664" s="4" t="s">
        <v>61</v>
      </c>
      <c r="AB3664" s="4" t="s">
        <v>62</v>
      </c>
      <c r="AC3664" s="4">
        <v>223375</v>
      </c>
      <c r="AD3664" s="4"/>
      <c r="AE3664" s="4" t="s">
        <v>5</v>
      </c>
      <c r="AF3664" s="6">
        <v>42011.697916666664</v>
      </c>
      <c r="AG3664" s="6">
        <v>42011.697222222218</v>
      </c>
      <c r="AH3664" s="5"/>
      <c r="AI3664" s="4"/>
      <c r="AJ3664" s="4" t="s">
        <v>63</v>
      </c>
      <c r="AK3664" s="4"/>
      <c r="AL3664" s="6"/>
      <c r="AM3664" s="6"/>
      <c r="AN3664" s="61"/>
      <c r="AO3664" s="4"/>
      <c r="AP3664" s="4"/>
    </row>
    <row r="3665" spans="1:42" ht="57" customHeight="1">
      <c r="A3665" s="61" t="s">
        <v>2511</v>
      </c>
      <c r="B3665" s="61" t="s">
        <v>244</v>
      </c>
      <c r="C3665" s="61" t="s">
        <v>92</v>
      </c>
      <c r="D3665" s="61" t="s">
        <v>92</v>
      </c>
      <c r="E3665" s="4" t="s">
        <v>353</v>
      </c>
      <c r="F3665" s="61" t="s">
        <v>354</v>
      </c>
      <c r="G3665" s="62">
        <v>2014</v>
      </c>
      <c r="H3665" s="61">
        <v>190597</v>
      </c>
      <c r="I3665" s="61">
        <v>0</v>
      </c>
      <c r="J3665" s="61" t="s">
        <v>2593</v>
      </c>
      <c r="K3665" s="4" t="s">
        <v>3</v>
      </c>
      <c r="L3665" s="4" t="s">
        <v>52</v>
      </c>
      <c r="M3665" s="61" t="s">
        <v>5620</v>
      </c>
      <c r="N3665" s="61" t="s">
        <v>5620</v>
      </c>
      <c r="O3665" s="63">
        <v>41939</v>
      </c>
      <c r="P3665" s="61" t="s">
        <v>352</v>
      </c>
      <c r="Q3665" s="61" t="s">
        <v>196</v>
      </c>
      <c r="R3665" s="61" t="s">
        <v>54</v>
      </c>
      <c r="S3665" s="4" t="s">
        <v>55</v>
      </c>
      <c r="T3665" s="4" t="s">
        <v>2511</v>
      </c>
      <c r="U3665" s="4" t="s">
        <v>2511</v>
      </c>
      <c r="V3665" s="4" t="s">
        <v>244</v>
      </c>
      <c r="W3665" s="4" t="s">
        <v>58</v>
      </c>
      <c r="X3665" s="4" t="s">
        <v>248</v>
      </c>
      <c r="Y3665" s="4" t="s">
        <v>60</v>
      </c>
      <c r="Z3665" s="4" t="s">
        <v>54</v>
      </c>
      <c r="AA3665" s="4" t="s">
        <v>61</v>
      </c>
      <c r="AB3665" s="4" t="s">
        <v>62</v>
      </c>
      <c r="AC3665" s="4">
        <v>221632</v>
      </c>
      <c r="AD3665" s="4"/>
      <c r="AE3665" s="4" t="s">
        <v>70</v>
      </c>
      <c r="AF3665" s="6">
        <v>41970.463194444441</v>
      </c>
      <c r="AG3665" s="6">
        <v>41970.463194444441</v>
      </c>
      <c r="AH3665" s="5">
        <v>2014</v>
      </c>
      <c r="AI3665" s="4" t="s">
        <v>54</v>
      </c>
      <c r="AJ3665" s="4" t="s">
        <v>63</v>
      </c>
      <c r="AK3665" s="4">
        <v>102367463</v>
      </c>
      <c r="AL3665" s="6">
        <v>41640</v>
      </c>
      <c r="AM3665" s="6">
        <v>42004</v>
      </c>
      <c r="AN3665" s="61" t="s">
        <v>337</v>
      </c>
      <c r="AO3665" s="4" t="s">
        <v>97</v>
      </c>
      <c r="AP3665" s="4" t="s">
        <v>131</v>
      </c>
    </row>
    <row r="3666" spans="1:42" ht="159" customHeight="1">
      <c r="A3666" s="61" t="s">
        <v>4047</v>
      </c>
      <c r="B3666" s="61" t="s">
        <v>132</v>
      </c>
      <c r="C3666" s="61" t="s">
        <v>92</v>
      </c>
      <c r="D3666" s="61" t="s">
        <v>92</v>
      </c>
      <c r="E3666" s="4" t="s">
        <v>4049</v>
      </c>
      <c r="F3666" s="61" t="s">
        <v>4050</v>
      </c>
      <c r="G3666" s="62">
        <v>2014</v>
      </c>
      <c r="H3666" s="61">
        <v>100000</v>
      </c>
      <c r="I3666" s="61">
        <v>0</v>
      </c>
      <c r="J3666" s="61" t="s">
        <v>4050</v>
      </c>
      <c r="K3666" s="4">
        <v>100000</v>
      </c>
      <c r="L3666" s="4" t="s">
        <v>52</v>
      </c>
      <c r="M3666" s="61" t="s">
        <v>5620</v>
      </c>
      <c r="N3666" s="61"/>
      <c r="O3666" s="63">
        <v>41942</v>
      </c>
      <c r="P3666" s="61" t="s">
        <v>958</v>
      </c>
      <c r="Q3666" s="61" t="s">
        <v>137</v>
      </c>
      <c r="R3666" s="61" t="s">
        <v>54</v>
      </c>
      <c r="S3666" s="4" t="s">
        <v>55</v>
      </c>
      <c r="T3666" s="4" t="s">
        <v>4047</v>
      </c>
      <c r="U3666" s="4" t="s">
        <v>4047</v>
      </c>
      <c r="V3666" s="4" t="s">
        <v>132</v>
      </c>
      <c r="W3666" s="4" t="s">
        <v>58</v>
      </c>
      <c r="X3666" s="4" t="s">
        <v>138</v>
      </c>
      <c r="Y3666" s="4" t="s">
        <v>60</v>
      </c>
      <c r="Z3666" s="4" t="s">
        <v>54</v>
      </c>
      <c r="AA3666" s="4" t="s">
        <v>61</v>
      </c>
      <c r="AB3666" s="4" t="s">
        <v>62</v>
      </c>
      <c r="AC3666" s="4">
        <v>222172</v>
      </c>
      <c r="AD3666" s="4"/>
      <c r="AE3666" s="4" t="s">
        <v>5</v>
      </c>
      <c r="AF3666" s="6">
        <v>41981.722916666666</v>
      </c>
      <c r="AG3666" s="6">
        <v>41981.722916666666</v>
      </c>
      <c r="AH3666" s="5">
        <v>2014</v>
      </c>
      <c r="AI3666" s="4" t="s">
        <v>54</v>
      </c>
      <c r="AJ3666" s="4" t="s">
        <v>347</v>
      </c>
      <c r="AK3666" s="4">
        <v>308853</v>
      </c>
      <c r="AL3666" s="6">
        <v>41640</v>
      </c>
      <c r="AM3666" s="6">
        <v>42004</v>
      </c>
      <c r="AN3666" s="61" t="s">
        <v>77</v>
      </c>
      <c r="AO3666" s="4" t="s">
        <v>97</v>
      </c>
      <c r="AP3666" s="4" t="s">
        <v>131</v>
      </c>
    </row>
    <row r="3667" spans="1:42" ht="159" customHeight="1">
      <c r="A3667" s="61" t="s">
        <v>2606</v>
      </c>
      <c r="B3667" s="61" t="s">
        <v>179</v>
      </c>
      <c r="C3667" s="61" t="s">
        <v>92</v>
      </c>
      <c r="D3667" s="61" t="s">
        <v>92</v>
      </c>
      <c r="E3667" s="4" t="s">
        <v>392</v>
      </c>
      <c r="F3667" s="61" t="s">
        <v>393</v>
      </c>
      <c r="G3667" s="62">
        <v>2014</v>
      </c>
      <c r="H3667" s="61">
        <v>30903</v>
      </c>
      <c r="I3667" s="61">
        <v>0</v>
      </c>
      <c r="J3667" s="61" t="s">
        <v>4238</v>
      </c>
      <c r="K3667" s="4">
        <v>24321</v>
      </c>
      <c r="L3667" s="4" t="s">
        <v>560</v>
      </c>
      <c r="M3667" s="61" t="s">
        <v>5620</v>
      </c>
      <c r="N3667" s="61" t="s">
        <v>5620</v>
      </c>
      <c r="O3667" s="63">
        <v>41942</v>
      </c>
      <c r="P3667" s="61" t="s">
        <v>352</v>
      </c>
      <c r="Q3667" s="61" t="s">
        <v>196</v>
      </c>
      <c r="R3667" s="61" t="s">
        <v>54</v>
      </c>
      <c r="S3667" s="4" t="s">
        <v>55</v>
      </c>
      <c r="T3667" s="4" t="s">
        <v>2606</v>
      </c>
      <c r="U3667" s="4" t="s">
        <v>2606</v>
      </c>
      <c r="V3667" s="4" t="s">
        <v>179</v>
      </c>
      <c r="W3667" s="4" t="s">
        <v>58</v>
      </c>
      <c r="X3667" s="4" t="s">
        <v>185</v>
      </c>
      <c r="Y3667" s="4" t="s">
        <v>60</v>
      </c>
      <c r="Z3667" s="4" t="s">
        <v>54</v>
      </c>
      <c r="AA3667" s="4" t="s">
        <v>61</v>
      </c>
      <c r="AB3667" s="4" t="s">
        <v>62</v>
      </c>
      <c r="AC3667" s="4">
        <v>221303</v>
      </c>
      <c r="AD3667" s="4"/>
      <c r="AE3667" s="4" t="s">
        <v>70</v>
      </c>
      <c r="AF3667" s="6">
        <v>41963.60833333333</v>
      </c>
      <c r="AG3667" s="6">
        <v>41963.60833333333</v>
      </c>
      <c r="AH3667" s="5">
        <v>2014</v>
      </c>
      <c r="AI3667" s="4" t="s">
        <v>54</v>
      </c>
      <c r="AJ3667" s="4" t="s">
        <v>347</v>
      </c>
      <c r="AK3667" s="4">
        <v>150195000</v>
      </c>
      <c r="AL3667" s="6">
        <v>41828</v>
      </c>
      <c r="AM3667" s="6">
        <v>42004</v>
      </c>
      <c r="AN3667" s="61" t="s">
        <v>337</v>
      </c>
      <c r="AO3667" s="4" t="s">
        <v>97</v>
      </c>
      <c r="AP3667" s="4" t="s">
        <v>168</v>
      </c>
    </row>
    <row r="3668" spans="1:42" ht="79.5" customHeight="1">
      <c r="A3668" s="61" t="s">
        <v>4478</v>
      </c>
      <c r="B3668" s="61" t="s">
        <v>100</v>
      </c>
      <c r="C3668" s="61" t="s">
        <v>92</v>
      </c>
      <c r="D3668" s="61"/>
      <c r="E3668" s="4"/>
      <c r="F3668" s="61"/>
      <c r="G3668" s="62">
        <v>2014</v>
      </c>
      <c r="H3668" s="61">
        <v>177824</v>
      </c>
      <c r="I3668" s="61">
        <v>0</v>
      </c>
      <c r="J3668" s="61" t="s">
        <v>4631</v>
      </c>
      <c r="K3668" s="4">
        <v>170000</v>
      </c>
      <c r="L3668" s="4" t="s">
        <v>874</v>
      </c>
      <c r="M3668" s="61" t="s">
        <v>5620</v>
      </c>
      <c r="N3668" s="61"/>
      <c r="O3668" s="63">
        <v>41944</v>
      </c>
      <c r="P3668" s="61"/>
      <c r="Q3668" s="61" t="s">
        <v>69</v>
      </c>
      <c r="R3668" s="61" t="s">
        <v>54</v>
      </c>
      <c r="S3668" s="4" t="s">
        <v>84</v>
      </c>
      <c r="T3668" s="4" t="s">
        <v>4478</v>
      </c>
      <c r="U3668" s="4" t="s">
        <v>4478</v>
      </c>
      <c r="V3668" s="4" t="s">
        <v>100</v>
      </c>
      <c r="W3668" s="4" t="s">
        <v>103</v>
      </c>
      <c r="X3668" s="4" t="s">
        <v>104</v>
      </c>
      <c r="Y3668" s="4" t="s">
        <v>60</v>
      </c>
      <c r="Z3668" s="4" t="s">
        <v>54</v>
      </c>
      <c r="AA3668" s="4" t="s">
        <v>61</v>
      </c>
      <c r="AB3668" s="4" t="s">
        <v>62</v>
      </c>
      <c r="AC3668" s="4">
        <v>222611</v>
      </c>
      <c r="AD3668" s="4"/>
      <c r="AE3668" s="4" t="s">
        <v>5</v>
      </c>
      <c r="AF3668" s="6">
        <v>41988.519444444442</v>
      </c>
      <c r="AG3668" s="6">
        <v>41988.519444444442</v>
      </c>
      <c r="AH3668" s="5"/>
      <c r="AI3668" s="4"/>
      <c r="AJ3668" s="4" t="s">
        <v>63</v>
      </c>
      <c r="AK3668" s="4"/>
      <c r="AL3668" s="6"/>
      <c r="AM3668" s="6"/>
      <c r="AN3668" s="61"/>
      <c r="AO3668" s="4"/>
      <c r="AP3668" s="4"/>
    </row>
    <row r="3669" spans="1:42" ht="102" customHeight="1">
      <c r="A3669" s="4" t="s">
        <v>1767</v>
      </c>
      <c r="B3669" s="4" t="s">
        <v>470</v>
      </c>
      <c r="C3669" s="4" t="s">
        <v>2345</v>
      </c>
      <c r="D3669" s="4"/>
      <c r="E3669" s="4"/>
      <c r="F3669" s="60"/>
      <c r="G3669" s="5">
        <v>2015</v>
      </c>
      <c r="H3669" s="4">
        <v>31525851</v>
      </c>
      <c r="I3669" s="4">
        <v>0</v>
      </c>
      <c r="J3669" s="60" t="s">
        <v>2346</v>
      </c>
      <c r="K3669" s="4">
        <v>25000000</v>
      </c>
      <c r="L3669" s="4" t="s">
        <v>560</v>
      </c>
      <c r="M3669" s="4" t="s">
        <v>5628</v>
      </c>
      <c r="N3669" s="4"/>
      <c r="O3669" s="6">
        <v>41950</v>
      </c>
      <c r="P3669" s="4"/>
      <c r="Q3669" s="4" t="s">
        <v>69</v>
      </c>
      <c r="R3669" s="4" t="s">
        <v>54</v>
      </c>
      <c r="S3669" s="4" t="s">
        <v>84</v>
      </c>
      <c r="T3669" s="4" t="s">
        <v>1748</v>
      </c>
      <c r="U3669" s="4" t="s">
        <v>1748</v>
      </c>
      <c r="V3669" s="4" t="s">
        <v>470</v>
      </c>
      <c r="W3669" s="4" t="s">
        <v>103</v>
      </c>
      <c r="X3669" s="4" t="s">
        <v>472</v>
      </c>
      <c r="Y3669" s="4" t="s">
        <v>60</v>
      </c>
      <c r="Z3669" s="4" t="s">
        <v>54</v>
      </c>
      <c r="AA3669" s="4" t="s">
        <v>61</v>
      </c>
      <c r="AB3669" s="4" t="s">
        <v>62</v>
      </c>
      <c r="AC3669" s="4">
        <v>223557</v>
      </c>
      <c r="AD3669" s="4"/>
      <c r="AE3669" s="4" t="s">
        <v>5</v>
      </c>
      <c r="AF3669" s="6">
        <v>42017.692361111112</v>
      </c>
      <c r="AG3669" s="6">
        <v>42017.692361111112</v>
      </c>
      <c r="AH3669" s="5"/>
      <c r="AI3669" s="4"/>
      <c r="AJ3669" s="4" t="s">
        <v>63</v>
      </c>
      <c r="AK3669" s="4"/>
      <c r="AL3669" s="6"/>
      <c r="AM3669" s="6"/>
      <c r="AN3669" s="60"/>
      <c r="AO3669" s="4"/>
      <c r="AP3669" s="4"/>
    </row>
    <row r="3670" spans="1:42" ht="102" customHeight="1">
      <c r="A3670" s="61" t="s">
        <v>2986</v>
      </c>
      <c r="B3670" s="61" t="s">
        <v>179</v>
      </c>
      <c r="C3670" s="61" t="s">
        <v>92</v>
      </c>
      <c r="D3670" s="61" t="s">
        <v>92</v>
      </c>
      <c r="E3670" s="4" t="s">
        <v>392</v>
      </c>
      <c r="F3670" s="61" t="s">
        <v>393</v>
      </c>
      <c r="G3670" s="62">
        <v>2014</v>
      </c>
      <c r="H3670" s="61">
        <v>29232</v>
      </c>
      <c r="I3670" s="61">
        <v>0</v>
      </c>
      <c r="J3670" s="61" t="s">
        <v>3086</v>
      </c>
      <c r="K3670" s="4" t="s">
        <v>3</v>
      </c>
      <c r="L3670" s="4" t="s">
        <v>52</v>
      </c>
      <c r="M3670" s="61" t="s">
        <v>5620</v>
      </c>
      <c r="N3670" s="61" t="s">
        <v>5620</v>
      </c>
      <c r="O3670" s="63">
        <v>41953</v>
      </c>
      <c r="P3670" s="61" t="s">
        <v>352</v>
      </c>
      <c r="Q3670" s="61" t="s">
        <v>196</v>
      </c>
      <c r="R3670" s="61" t="s">
        <v>54</v>
      </c>
      <c r="S3670" s="4" t="s">
        <v>84</v>
      </c>
      <c r="T3670" s="4" t="s">
        <v>2986</v>
      </c>
      <c r="U3670" s="4" t="s">
        <v>2986</v>
      </c>
      <c r="V3670" s="4" t="s">
        <v>179</v>
      </c>
      <c r="W3670" s="4" t="s">
        <v>58</v>
      </c>
      <c r="X3670" s="4" t="s">
        <v>185</v>
      </c>
      <c r="Y3670" s="4" t="s">
        <v>60</v>
      </c>
      <c r="Z3670" s="4" t="s">
        <v>54</v>
      </c>
      <c r="AA3670" s="4" t="s">
        <v>61</v>
      </c>
      <c r="AB3670" s="4" t="s">
        <v>105</v>
      </c>
      <c r="AC3670" s="4">
        <v>221282</v>
      </c>
      <c r="AD3670" s="4"/>
      <c r="AE3670" s="4" t="s">
        <v>70</v>
      </c>
      <c r="AF3670" s="6">
        <v>41963.540972222218</v>
      </c>
      <c r="AG3670" s="6">
        <v>41963.540972222218</v>
      </c>
      <c r="AH3670" s="5">
        <v>2014</v>
      </c>
      <c r="AI3670" s="4" t="s">
        <v>54</v>
      </c>
      <c r="AJ3670" s="4" t="s">
        <v>347</v>
      </c>
      <c r="AK3670" s="4">
        <v>150195000</v>
      </c>
      <c r="AL3670" s="6">
        <v>41828</v>
      </c>
      <c r="AM3670" s="6">
        <v>42004</v>
      </c>
      <c r="AN3670" s="61" t="s">
        <v>337</v>
      </c>
      <c r="AO3670" s="4" t="s">
        <v>97</v>
      </c>
      <c r="AP3670" s="4" t="s">
        <v>168</v>
      </c>
    </row>
    <row r="3671" spans="1:42" ht="102" customHeight="1">
      <c r="A3671" s="61" t="s">
        <v>57</v>
      </c>
      <c r="B3671" s="61" t="s">
        <v>179</v>
      </c>
      <c r="C3671" s="61" t="s">
        <v>92</v>
      </c>
      <c r="D3671" s="61" t="s">
        <v>92</v>
      </c>
      <c r="E3671" s="4" t="s">
        <v>3216</v>
      </c>
      <c r="F3671" s="61" t="s">
        <v>3217</v>
      </c>
      <c r="G3671" s="62">
        <v>2014</v>
      </c>
      <c r="H3671" s="61">
        <v>32291</v>
      </c>
      <c r="I3671" s="61">
        <v>0</v>
      </c>
      <c r="J3671" s="61" t="s">
        <v>3868</v>
      </c>
      <c r="K3671" s="4" t="s">
        <v>3</v>
      </c>
      <c r="L3671" s="4" t="s">
        <v>52</v>
      </c>
      <c r="M3671" s="61" t="s">
        <v>5620</v>
      </c>
      <c r="N3671" s="61" t="s">
        <v>5620</v>
      </c>
      <c r="O3671" s="63">
        <v>41953</v>
      </c>
      <c r="P3671" s="61" t="s">
        <v>254</v>
      </c>
      <c r="Q3671" s="61" t="s">
        <v>238</v>
      </c>
      <c r="R3671" s="61" t="s">
        <v>54</v>
      </c>
      <c r="S3671" s="4" t="s">
        <v>55</v>
      </c>
      <c r="T3671" s="4" t="s">
        <v>57</v>
      </c>
      <c r="U3671" s="4" t="s">
        <v>57</v>
      </c>
      <c r="V3671" s="4" t="s">
        <v>179</v>
      </c>
      <c r="W3671" s="4" t="s">
        <v>58</v>
      </c>
      <c r="X3671" s="4" t="s">
        <v>185</v>
      </c>
      <c r="Y3671" s="4" t="s">
        <v>60</v>
      </c>
      <c r="Z3671" s="4" t="s">
        <v>54</v>
      </c>
      <c r="AA3671" s="4" t="s">
        <v>61</v>
      </c>
      <c r="AB3671" s="4" t="s">
        <v>62</v>
      </c>
      <c r="AC3671" s="4">
        <v>221230</v>
      </c>
      <c r="AD3671" s="4"/>
      <c r="AE3671" s="4" t="s">
        <v>70</v>
      </c>
      <c r="AF3671" s="6">
        <v>41962.691666666666</v>
      </c>
      <c r="AG3671" s="6">
        <v>41962.691666666666</v>
      </c>
      <c r="AH3671" s="5">
        <v>2014</v>
      </c>
      <c r="AI3671" s="4" t="s">
        <v>54</v>
      </c>
      <c r="AJ3671" s="4" t="s">
        <v>63</v>
      </c>
      <c r="AK3671" s="4">
        <v>2775000</v>
      </c>
      <c r="AL3671" s="6">
        <v>41640</v>
      </c>
      <c r="AM3671" s="6">
        <v>42004</v>
      </c>
      <c r="AN3671" s="61" t="s">
        <v>337</v>
      </c>
      <c r="AO3671" s="4" t="s">
        <v>97</v>
      </c>
      <c r="AP3671" s="4" t="s">
        <v>131</v>
      </c>
    </row>
    <row r="3672" spans="1:42" ht="102" customHeight="1">
      <c r="A3672" s="61" t="s">
        <v>57</v>
      </c>
      <c r="B3672" s="61" t="s">
        <v>179</v>
      </c>
      <c r="C3672" s="61" t="s">
        <v>92</v>
      </c>
      <c r="D3672" s="61" t="s">
        <v>92</v>
      </c>
      <c r="E3672" s="4" t="s">
        <v>392</v>
      </c>
      <c r="F3672" s="61" t="s">
        <v>393</v>
      </c>
      <c r="G3672" s="62">
        <v>2014</v>
      </c>
      <c r="H3672" s="61">
        <v>2891</v>
      </c>
      <c r="I3672" s="61">
        <v>0</v>
      </c>
      <c r="J3672" s="61" t="s">
        <v>3883</v>
      </c>
      <c r="K3672" s="4" t="s">
        <v>3</v>
      </c>
      <c r="L3672" s="4" t="s">
        <v>52</v>
      </c>
      <c r="M3672" s="61" t="s">
        <v>5620</v>
      </c>
      <c r="N3672" s="61" t="s">
        <v>5620</v>
      </c>
      <c r="O3672" s="63">
        <v>41953</v>
      </c>
      <c r="P3672" s="61" t="s">
        <v>352</v>
      </c>
      <c r="Q3672" s="61" t="s">
        <v>196</v>
      </c>
      <c r="R3672" s="61" t="s">
        <v>54</v>
      </c>
      <c r="S3672" s="4" t="s">
        <v>55</v>
      </c>
      <c r="T3672" s="4" t="s">
        <v>57</v>
      </c>
      <c r="U3672" s="4" t="s">
        <v>57</v>
      </c>
      <c r="V3672" s="4" t="s">
        <v>179</v>
      </c>
      <c r="W3672" s="4" t="s">
        <v>58</v>
      </c>
      <c r="X3672" s="4" t="s">
        <v>185</v>
      </c>
      <c r="Y3672" s="4" t="s">
        <v>60</v>
      </c>
      <c r="Z3672" s="4" t="s">
        <v>54</v>
      </c>
      <c r="AA3672" s="4" t="s">
        <v>61</v>
      </c>
      <c r="AB3672" s="4" t="s">
        <v>105</v>
      </c>
      <c r="AC3672" s="4">
        <v>221339</v>
      </c>
      <c r="AD3672" s="4"/>
      <c r="AE3672" s="4" t="s">
        <v>70</v>
      </c>
      <c r="AF3672" s="6">
        <v>41963.681250000001</v>
      </c>
      <c r="AG3672" s="6">
        <v>41963.681250000001</v>
      </c>
      <c r="AH3672" s="5">
        <v>2014</v>
      </c>
      <c r="AI3672" s="4" t="s">
        <v>54</v>
      </c>
      <c r="AJ3672" s="4" t="s">
        <v>347</v>
      </c>
      <c r="AK3672" s="4">
        <v>150195000</v>
      </c>
      <c r="AL3672" s="6">
        <v>41828</v>
      </c>
      <c r="AM3672" s="6">
        <v>42004</v>
      </c>
      <c r="AN3672" s="61" t="s">
        <v>337</v>
      </c>
      <c r="AO3672" s="4" t="s">
        <v>97</v>
      </c>
      <c r="AP3672" s="4" t="s">
        <v>168</v>
      </c>
    </row>
    <row r="3673" spans="1:42" ht="57" customHeight="1">
      <c r="A3673" s="61" t="s">
        <v>57</v>
      </c>
      <c r="B3673" s="61" t="s">
        <v>179</v>
      </c>
      <c r="C3673" s="61" t="s">
        <v>92</v>
      </c>
      <c r="D3673" s="61" t="s">
        <v>92</v>
      </c>
      <c r="E3673" s="4" t="s">
        <v>3087</v>
      </c>
      <c r="F3673" s="61" t="s">
        <v>3088</v>
      </c>
      <c r="G3673" s="62">
        <v>2014</v>
      </c>
      <c r="H3673" s="61">
        <v>110169</v>
      </c>
      <c r="I3673" s="61">
        <v>0</v>
      </c>
      <c r="J3673" s="61" t="s">
        <v>3889</v>
      </c>
      <c r="K3673" s="4" t="s">
        <v>3</v>
      </c>
      <c r="L3673" s="4" t="s">
        <v>52</v>
      </c>
      <c r="M3673" s="61" t="s">
        <v>5620</v>
      </c>
      <c r="N3673" s="61" t="s">
        <v>5620</v>
      </c>
      <c r="O3673" s="63">
        <v>41953</v>
      </c>
      <c r="P3673" s="61" t="s">
        <v>397</v>
      </c>
      <c r="Q3673" s="61" t="s">
        <v>184</v>
      </c>
      <c r="R3673" s="61" t="s">
        <v>54</v>
      </c>
      <c r="S3673" s="4" t="s">
        <v>55</v>
      </c>
      <c r="T3673" s="4" t="s">
        <v>57</v>
      </c>
      <c r="U3673" s="4" t="s">
        <v>57</v>
      </c>
      <c r="V3673" s="4" t="s">
        <v>179</v>
      </c>
      <c r="W3673" s="4" t="s">
        <v>58</v>
      </c>
      <c r="X3673" s="4" t="s">
        <v>185</v>
      </c>
      <c r="Y3673" s="4" t="s">
        <v>60</v>
      </c>
      <c r="Z3673" s="4" t="s">
        <v>54</v>
      </c>
      <c r="AA3673" s="4" t="s">
        <v>61</v>
      </c>
      <c r="AB3673" s="4" t="s">
        <v>105</v>
      </c>
      <c r="AC3673" s="4">
        <v>221340</v>
      </c>
      <c r="AD3673" s="4"/>
      <c r="AE3673" s="4" t="s">
        <v>70</v>
      </c>
      <c r="AF3673" s="6">
        <v>41963.681944444441</v>
      </c>
      <c r="AG3673" s="6">
        <v>41963.681944444441</v>
      </c>
      <c r="AH3673" s="5">
        <v>2014</v>
      </c>
      <c r="AI3673" s="4" t="s">
        <v>54</v>
      </c>
      <c r="AJ3673" s="4" t="s">
        <v>347</v>
      </c>
      <c r="AK3673" s="4">
        <v>7907415</v>
      </c>
      <c r="AL3673" s="6">
        <v>41828</v>
      </c>
      <c r="AM3673" s="6">
        <v>42004</v>
      </c>
      <c r="AN3673" s="61" t="s">
        <v>337</v>
      </c>
      <c r="AO3673" s="4" t="s">
        <v>97</v>
      </c>
      <c r="AP3673" s="4" t="s">
        <v>168</v>
      </c>
    </row>
    <row r="3674" spans="1:42" ht="102" customHeight="1">
      <c r="A3674" s="61" t="s">
        <v>57</v>
      </c>
      <c r="B3674" s="61" t="s">
        <v>179</v>
      </c>
      <c r="C3674" s="61" t="s">
        <v>92</v>
      </c>
      <c r="D3674" s="61" t="s">
        <v>92</v>
      </c>
      <c r="E3674" s="4" t="s">
        <v>404</v>
      </c>
      <c r="F3674" s="61" t="s">
        <v>405</v>
      </c>
      <c r="G3674" s="62">
        <v>2014</v>
      </c>
      <c r="H3674" s="61">
        <v>104807</v>
      </c>
      <c r="I3674" s="61">
        <v>0</v>
      </c>
      <c r="J3674" s="61" t="s">
        <v>3899</v>
      </c>
      <c r="K3674" s="4" t="s">
        <v>3</v>
      </c>
      <c r="L3674" s="4" t="s">
        <v>52</v>
      </c>
      <c r="M3674" s="61" t="s">
        <v>5620</v>
      </c>
      <c r="N3674" s="61" t="s">
        <v>5620</v>
      </c>
      <c r="O3674" s="63">
        <v>41953</v>
      </c>
      <c r="P3674" s="61" t="s">
        <v>402</v>
      </c>
      <c r="Q3674" s="61" t="s">
        <v>403</v>
      </c>
      <c r="R3674" s="61" t="s">
        <v>54</v>
      </c>
      <c r="S3674" s="4" t="s">
        <v>55</v>
      </c>
      <c r="T3674" s="4" t="s">
        <v>57</v>
      </c>
      <c r="U3674" s="4" t="s">
        <v>57</v>
      </c>
      <c r="V3674" s="4" t="s">
        <v>179</v>
      </c>
      <c r="W3674" s="4" t="s">
        <v>58</v>
      </c>
      <c r="X3674" s="4" t="s">
        <v>185</v>
      </c>
      <c r="Y3674" s="4" t="s">
        <v>60</v>
      </c>
      <c r="Z3674" s="4" t="s">
        <v>54</v>
      </c>
      <c r="AA3674" s="4" t="s">
        <v>61</v>
      </c>
      <c r="AB3674" s="4" t="s">
        <v>105</v>
      </c>
      <c r="AC3674" s="4">
        <v>221341</v>
      </c>
      <c r="AD3674" s="4"/>
      <c r="AE3674" s="4" t="s">
        <v>70</v>
      </c>
      <c r="AF3674" s="6">
        <v>41963.682638888888</v>
      </c>
      <c r="AG3674" s="6">
        <v>41963.682638888888</v>
      </c>
      <c r="AH3674" s="5">
        <v>2014</v>
      </c>
      <c r="AI3674" s="4" t="s">
        <v>54</v>
      </c>
      <c r="AJ3674" s="4" t="s">
        <v>347</v>
      </c>
      <c r="AK3674" s="4">
        <v>37290429</v>
      </c>
      <c r="AL3674" s="6">
        <v>41828</v>
      </c>
      <c r="AM3674" s="6">
        <v>42004</v>
      </c>
      <c r="AN3674" s="61" t="s">
        <v>337</v>
      </c>
      <c r="AO3674" s="4" t="s">
        <v>97</v>
      </c>
      <c r="AP3674" s="4" t="s">
        <v>131</v>
      </c>
    </row>
    <row r="3675" spans="1:42" ht="57" customHeight="1">
      <c r="A3675" s="61" t="s">
        <v>57</v>
      </c>
      <c r="B3675" s="61" t="s">
        <v>179</v>
      </c>
      <c r="C3675" s="61" t="s">
        <v>92</v>
      </c>
      <c r="D3675" s="61" t="s">
        <v>92</v>
      </c>
      <c r="E3675" s="4" t="s">
        <v>407</v>
      </c>
      <c r="F3675" s="61" t="s">
        <v>408</v>
      </c>
      <c r="G3675" s="62">
        <v>2014</v>
      </c>
      <c r="H3675" s="61">
        <v>402682</v>
      </c>
      <c r="I3675" s="61">
        <v>0</v>
      </c>
      <c r="J3675" s="61" t="s">
        <v>3920</v>
      </c>
      <c r="K3675" s="4" t="s">
        <v>3</v>
      </c>
      <c r="L3675" s="4" t="s">
        <v>52</v>
      </c>
      <c r="M3675" s="61" t="s">
        <v>5620</v>
      </c>
      <c r="N3675" s="61"/>
      <c r="O3675" s="63">
        <v>41953</v>
      </c>
      <c r="P3675" s="61" t="s">
        <v>96</v>
      </c>
      <c r="Q3675" s="61" t="s">
        <v>69</v>
      </c>
      <c r="R3675" s="61" t="s">
        <v>54</v>
      </c>
      <c r="S3675" s="4" t="s">
        <v>55</v>
      </c>
      <c r="T3675" s="4" t="s">
        <v>57</v>
      </c>
      <c r="U3675" s="4" t="s">
        <v>57</v>
      </c>
      <c r="V3675" s="4" t="s">
        <v>179</v>
      </c>
      <c r="W3675" s="4" t="s">
        <v>58</v>
      </c>
      <c r="X3675" s="4" t="s">
        <v>185</v>
      </c>
      <c r="Y3675" s="4" t="s">
        <v>60</v>
      </c>
      <c r="Z3675" s="4" t="s">
        <v>54</v>
      </c>
      <c r="AA3675" s="4" t="s">
        <v>61</v>
      </c>
      <c r="AB3675" s="4" t="s">
        <v>105</v>
      </c>
      <c r="AC3675" s="4">
        <v>221337</v>
      </c>
      <c r="AD3675" s="4"/>
      <c r="AE3675" s="4" t="s">
        <v>70</v>
      </c>
      <c r="AF3675" s="6">
        <v>41963.674999999996</v>
      </c>
      <c r="AG3675" s="6">
        <v>41963.674999999996</v>
      </c>
      <c r="AH3675" s="5">
        <v>2014</v>
      </c>
      <c r="AI3675" s="4" t="s">
        <v>54</v>
      </c>
      <c r="AJ3675" s="4" t="s">
        <v>63</v>
      </c>
      <c r="AK3675" s="4">
        <v>0</v>
      </c>
      <c r="AL3675" s="6">
        <v>41640</v>
      </c>
      <c r="AM3675" s="6">
        <v>42004</v>
      </c>
      <c r="AN3675" s="61" t="s">
        <v>77</v>
      </c>
      <c r="AO3675" s="4" t="s">
        <v>78</v>
      </c>
      <c r="AP3675" s="4" t="s">
        <v>79</v>
      </c>
    </row>
    <row r="3676" spans="1:42" ht="57" customHeight="1">
      <c r="A3676" s="61" t="s">
        <v>3980</v>
      </c>
      <c r="B3676" s="61" t="s">
        <v>179</v>
      </c>
      <c r="C3676" s="61" t="s">
        <v>92</v>
      </c>
      <c r="D3676" s="61" t="s">
        <v>92</v>
      </c>
      <c r="E3676" s="4" t="s">
        <v>407</v>
      </c>
      <c r="F3676" s="61" t="s">
        <v>408</v>
      </c>
      <c r="G3676" s="62">
        <v>2014</v>
      </c>
      <c r="H3676" s="61">
        <v>50000</v>
      </c>
      <c r="I3676" s="61">
        <v>0</v>
      </c>
      <c r="J3676" s="61" t="s">
        <v>409</v>
      </c>
      <c r="K3676" s="4" t="s">
        <v>3</v>
      </c>
      <c r="L3676" s="4" t="s">
        <v>52</v>
      </c>
      <c r="M3676" s="61" t="s">
        <v>5620</v>
      </c>
      <c r="N3676" s="61"/>
      <c r="O3676" s="63">
        <v>41953</v>
      </c>
      <c r="P3676" s="61" t="s">
        <v>96</v>
      </c>
      <c r="Q3676" s="61" t="s">
        <v>69</v>
      </c>
      <c r="R3676" s="61" t="s">
        <v>54</v>
      </c>
      <c r="S3676" s="4" t="s">
        <v>84</v>
      </c>
      <c r="T3676" s="4" t="s">
        <v>3980</v>
      </c>
      <c r="U3676" s="4" t="s">
        <v>3980</v>
      </c>
      <c r="V3676" s="4" t="s">
        <v>179</v>
      </c>
      <c r="W3676" s="4" t="s">
        <v>58</v>
      </c>
      <c r="X3676" s="4" t="s">
        <v>185</v>
      </c>
      <c r="Y3676" s="4" t="s">
        <v>60</v>
      </c>
      <c r="Z3676" s="4" t="s">
        <v>54</v>
      </c>
      <c r="AA3676" s="4" t="s">
        <v>61</v>
      </c>
      <c r="AB3676" s="4" t="s">
        <v>62</v>
      </c>
      <c r="AC3676" s="4">
        <v>221297</v>
      </c>
      <c r="AD3676" s="4"/>
      <c r="AE3676" s="4" t="s">
        <v>70</v>
      </c>
      <c r="AF3676" s="6">
        <v>41963.59652777778</v>
      </c>
      <c r="AG3676" s="6">
        <v>41963.59652777778</v>
      </c>
      <c r="AH3676" s="5">
        <v>2014</v>
      </c>
      <c r="AI3676" s="4" t="s">
        <v>54</v>
      </c>
      <c r="AJ3676" s="4" t="s">
        <v>63</v>
      </c>
      <c r="AK3676" s="4">
        <v>0</v>
      </c>
      <c r="AL3676" s="6">
        <v>41640</v>
      </c>
      <c r="AM3676" s="6">
        <v>42004</v>
      </c>
      <c r="AN3676" s="61" t="s">
        <v>77</v>
      </c>
      <c r="AO3676" s="4" t="s">
        <v>78</v>
      </c>
      <c r="AP3676" s="4" t="s">
        <v>79</v>
      </c>
    </row>
    <row r="3677" spans="1:42" ht="90.75" customHeight="1">
      <c r="A3677" s="61" t="s">
        <v>4062</v>
      </c>
      <c r="B3677" s="61" t="s">
        <v>179</v>
      </c>
      <c r="C3677" s="61" t="s">
        <v>92</v>
      </c>
      <c r="D3677" s="61" t="s">
        <v>92</v>
      </c>
      <c r="E3677" s="4" t="s">
        <v>392</v>
      </c>
      <c r="F3677" s="61" t="s">
        <v>393</v>
      </c>
      <c r="G3677" s="62">
        <v>2014</v>
      </c>
      <c r="H3677" s="61">
        <v>1000000</v>
      </c>
      <c r="I3677" s="61">
        <v>0</v>
      </c>
      <c r="J3677" s="61" t="s">
        <v>4071</v>
      </c>
      <c r="K3677" s="4" t="s">
        <v>3</v>
      </c>
      <c r="L3677" s="4" t="s">
        <v>52</v>
      </c>
      <c r="M3677" s="61" t="s">
        <v>5620</v>
      </c>
      <c r="N3677" s="61" t="s">
        <v>5620</v>
      </c>
      <c r="O3677" s="63">
        <v>41953</v>
      </c>
      <c r="P3677" s="61" t="s">
        <v>352</v>
      </c>
      <c r="Q3677" s="61" t="s">
        <v>196</v>
      </c>
      <c r="R3677" s="61" t="s">
        <v>54</v>
      </c>
      <c r="S3677" s="4" t="s">
        <v>84</v>
      </c>
      <c r="T3677" s="4" t="s">
        <v>4062</v>
      </c>
      <c r="U3677" s="4" t="s">
        <v>4062</v>
      </c>
      <c r="V3677" s="4" t="s">
        <v>179</v>
      </c>
      <c r="W3677" s="4" t="s">
        <v>58</v>
      </c>
      <c r="X3677" s="4" t="s">
        <v>185</v>
      </c>
      <c r="Y3677" s="4" t="s">
        <v>60</v>
      </c>
      <c r="Z3677" s="4" t="s">
        <v>54</v>
      </c>
      <c r="AA3677" s="4" t="s">
        <v>61</v>
      </c>
      <c r="AB3677" s="4" t="s">
        <v>62</v>
      </c>
      <c r="AC3677" s="4">
        <v>221304</v>
      </c>
      <c r="AD3677" s="4"/>
      <c r="AE3677" s="4" t="s">
        <v>70</v>
      </c>
      <c r="AF3677" s="6">
        <v>41963.609722222223</v>
      </c>
      <c r="AG3677" s="6">
        <v>41963.609722222223</v>
      </c>
      <c r="AH3677" s="5">
        <v>2014</v>
      </c>
      <c r="AI3677" s="4" t="s">
        <v>54</v>
      </c>
      <c r="AJ3677" s="4" t="s">
        <v>347</v>
      </c>
      <c r="AK3677" s="4">
        <v>150195000</v>
      </c>
      <c r="AL3677" s="6">
        <v>41828</v>
      </c>
      <c r="AM3677" s="6">
        <v>42004</v>
      </c>
      <c r="AN3677" s="61" t="s">
        <v>337</v>
      </c>
      <c r="AO3677" s="4" t="s">
        <v>97</v>
      </c>
      <c r="AP3677" s="4" t="s">
        <v>168</v>
      </c>
    </row>
    <row r="3678" spans="1:42" ht="57" customHeight="1">
      <c r="A3678" s="61" t="s">
        <v>2606</v>
      </c>
      <c r="B3678" s="61" t="s">
        <v>179</v>
      </c>
      <c r="C3678" s="61" t="s">
        <v>92</v>
      </c>
      <c r="D3678" s="61" t="s">
        <v>92</v>
      </c>
      <c r="E3678" s="4" t="s">
        <v>717</v>
      </c>
      <c r="F3678" s="61" t="s">
        <v>718</v>
      </c>
      <c r="G3678" s="62">
        <v>2014</v>
      </c>
      <c r="H3678" s="61">
        <v>7243</v>
      </c>
      <c r="I3678" s="61">
        <v>0</v>
      </c>
      <c r="J3678" s="61" t="s">
        <v>4242</v>
      </c>
      <c r="K3678" s="4">
        <v>5700</v>
      </c>
      <c r="L3678" s="4" t="s">
        <v>560</v>
      </c>
      <c r="M3678" s="61" t="s">
        <v>5620</v>
      </c>
      <c r="N3678" s="61" t="s">
        <v>5620</v>
      </c>
      <c r="O3678" s="63">
        <v>41953</v>
      </c>
      <c r="P3678" s="61" t="s">
        <v>267</v>
      </c>
      <c r="Q3678" s="61" t="s">
        <v>184</v>
      </c>
      <c r="R3678" s="61" t="s">
        <v>54</v>
      </c>
      <c r="S3678" s="4" t="s">
        <v>84</v>
      </c>
      <c r="T3678" s="4" t="s">
        <v>2606</v>
      </c>
      <c r="U3678" s="4" t="s">
        <v>2606</v>
      </c>
      <c r="V3678" s="4" t="s">
        <v>179</v>
      </c>
      <c r="W3678" s="4" t="s">
        <v>58</v>
      </c>
      <c r="X3678" s="4" t="s">
        <v>185</v>
      </c>
      <c r="Y3678" s="4" t="s">
        <v>60</v>
      </c>
      <c r="Z3678" s="4" t="s">
        <v>54</v>
      </c>
      <c r="AA3678" s="4" t="s">
        <v>61</v>
      </c>
      <c r="AB3678" s="4" t="s">
        <v>62</v>
      </c>
      <c r="AC3678" s="4">
        <v>221299</v>
      </c>
      <c r="AD3678" s="4"/>
      <c r="AE3678" s="4" t="s">
        <v>70</v>
      </c>
      <c r="AF3678" s="6">
        <v>41963.602083333331</v>
      </c>
      <c r="AG3678" s="6">
        <v>41963.602083333331</v>
      </c>
      <c r="AH3678" s="5">
        <v>2014</v>
      </c>
      <c r="AI3678" s="4" t="s">
        <v>54</v>
      </c>
      <c r="AJ3678" s="4" t="s">
        <v>347</v>
      </c>
      <c r="AK3678" s="4">
        <v>5100000</v>
      </c>
      <c r="AL3678" s="6">
        <v>41828</v>
      </c>
      <c r="AM3678" s="6">
        <v>42004</v>
      </c>
      <c r="AN3678" s="61" t="s">
        <v>337</v>
      </c>
      <c r="AO3678" s="4" t="s">
        <v>97</v>
      </c>
      <c r="AP3678" s="4" t="s">
        <v>168</v>
      </c>
    </row>
    <row r="3679" spans="1:42" ht="57" customHeight="1">
      <c r="A3679" s="61" t="s">
        <v>2606</v>
      </c>
      <c r="B3679" s="61" t="s">
        <v>179</v>
      </c>
      <c r="C3679" s="61" t="s">
        <v>92</v>
      </c>
      <c r="D3679" s="61" t="s">
        <v>92</v>
      </c>
      <c r="E3679" s="4" t="s">
        <v>717</v>
      </c>
      <c r="F3679" s="61" t="s">
        <v>718</v>
      </c>
      <c r="G3679" s="62">
        <v>2014</v>
      </c>
      <c r="H3679" s="61">
        <v>121596</v>
      </c>
      <c r="I3679" s="61">
        <v>0</v>
      </c>
      <c r="J3679" s="61" t="s">
        <v>4243</v>
      </c>
      <c r="K3679" s="4">
        <v>95696</v>
      </c>
      <c r="L3679" s="4" t="s">
        <v>560</v>
      </c>
      <c r="M3679" s="61" t="s">
        <v>5620</v>
      </c>
      <c r="N3679" s="61" t="s">
        <v>5620</v>
      </c>
      <c r="O3679" s="63">
        <v>41953</v>
      </c>
      <c r="P3679" s="61" t="s">
        <v>267</v>
      </c>
      <c r="Q3679" s="61" t="s">
        <v>184</v>
      </c>
      <c r="R3679" s="61" t="s">
        <v>54</v>
      </c>
      <c r="S3679" s="4" t="s">
        <v>84</v>
      </c>
      <c r="T3679" s="4" t="s">
        <v>2606</v>
      </c>
      <c r="U3679" s="4" t="s">
        <v>2606</v>
      </c>
      <c r="V3679" s="4" t="s">
        <v>179</v>
      </c>
      <c r="W3679" s="4" t="s">
        <v>58</v>
      </c>
      <c r="X3679" s="4" t="s">
        <v>185</v>
      </c>
      <c r="Y3679" s="4" t="s">
        <v>60</v>
      </c>
      <c r="Z3679" s="4" t="s">
        <v>54</v>
      </c>
      <c r="AA3679" s="4" t="s">
        <v>61</v>
      </c>
      <c r="AB3679" s="4" t="s">
        <v>62</v>
      </c>
      <c r="AC3679" s="4">
        <v>221300</v>
      </c>
      <c r="AD3679" s="4"/>
      <c r="AE3679" s="4" t="s">
        <v>70</v>
      </c>
      <c r="AF3679" s="6">
        <v>41963.603472222218</v>
      </c>
      <c r="AG3679" s="6">
        <v>41963.603472222218</v>
      </c>
      <c r="AH3679" s="5">
        <v>2014</v>
      </c>
      <c r="AI3679" s="4" t="s">
        <v>54</v>
      </c>
      <c r="AJ3679" s="4" t="s">
        <v>347</v>
      </c>
      <c r="AK3679" s="4">
        <v>5100000</v>
      </c>
      <c r="AL3679" s="6">
        <v>41828</v>
      </c>
      <c r="AM3679" s="6">
        <v>42004</v>
      </c>
      <c r="AN3679" s="61" t="s">
        <v>337</v>
      </c>
      <c r="AO3679" s="4" t="s">
        <v>97</v>
      </c>
      <c r="AP3679" s="4" t="s">
        <v>168</v>
      </c>
    </row>
    <row r="3680" spans="1:42" ht="79.5" customHeight="1">
      <c r="A3680" s="61" t="s">
        <v>2606</v>
      </c>
      <c r="B3680" s="61" t="s">
        <v>179</v>
      </c>
      <c r="C3680" s="61" t="s">
        <v>92</v>
      </c>
      <c r="D3680" s="61" t="s">
        <v>92</v>
      </c>
      <c r="E3680" s="4" t="s">
        <v>717</v>
      </c>
      <c r="F3680" s="61" t="s">
        <v>718</v>
      </c>
      <c r="G3680" s="62">
        <v>2014</v>
      </c>
      <c r="H3680" s="61">
        <v>25381</v>
      </c>
      <c r="I3680" s="61">
        <v>0</v>
      </c>
      <c r="J3680" s="61" t="s">
        <v>4244</v>
      </c>
      <c r="K3680" s="4">
        <v>19975</v>
      </c>
      <c r="L3680" s="4" t="s">
        <v>560</v>
      </c>
      <c r="M3680" s="61" t="s">
        <v>5620</v>
      </c>
      <c r="N3680" s="61" t="s">
        <v>5620</v>
      </c>
      <c r="O3680" s="63">
        <v>41953</v>
      </c>
      <c r="P3680" s="61" t="s">
        <v>267</v>
      </c>
      <c r="Q3680" s="61" t="s">
        <v>184</v>
      </c>
      <c r="R3680" s="61" t="s">
        <v>54</v>
      </c>
      <c r="S3680" s="4" t="s">
        <v>84</v>
      </c>
      <c r="T3680" s="4" t="s">
        <v>2606</v>
      </c>
      <c r="U3680" s="4" t="s">
        <v>2606</v>
      </c>
      <c r="V3680" s="4" t="s">
        <v>179</v>
      </c>
      <c r="W3680" s="4" t="s">
        <v>58</v>
      </c>
      <c r="X3680" s="4" t="s">
        <v>185</v>
      </c>
      <c r="Y3680" s="4" t="s">
        <v>60</v>
      </c>
      <c r="Z3680" s="4" t="s">
        <v>54</v>
      </c>
      <c r="AA3680" s="4" t="s">
        <v>61</v>
      </c>
      <c r="AB3680" s="4" t="s">
        <v>62</v>
      </c>
      <c r="AC3680" s="4">
        <v>221302</v>
      </c>
      <c r="AD3680" s="4"/>
      <c r="AE3680" s="4" t="s">
        <v>70</v>
      </c>
      <c r="AF3680" s="6">
        <v>41963.606944444444</v>
      </c>
      <c r="AG3680" s="6">
        <v>41963.606944444444</v>
      </c>
      <c r="AH3680" s="5">
        <v>2014</v>
      </c>
      <c r="AI3680" s="4" t="s">
        <v>54</v>
      </c>
      <c r="AJ3680" s="4" t="s">
        <v>347</v>
      </c>
      <c r="AK3680" s="4">
        <v>5100000</v>
      </c>
      <c r="AL3680" s="6">
        <v>41828</v>
      </c>
      <c r="AM3680" s="6">
        <v>42004</v>
      </c>
      <c r="AN3680" s="61" t="s">
        <v>337</v>
      </c>
      <c r="AO3680" s="4" t="s">
        <v>97</v>
      </c>
      <c r="AP3680" s="4" t="s">
        <v>168</v>
      </c>
    </row>
    <row r="3681" spans="1:42" ht="159" customHeight="1">
      <c r="A3681" s="61" t="s">
        <v>4256</v>
      </c>
      <c r="B3681" s="61" t="s">
        <v>179</v>
      </c>
      <c r="C3681" s="61" t="s">
        <v>92</v>
      </c>
      <c r="D3681" s="61" t="s">
        <v>92</v>
      </c>
      <c r="E3681" s="4" t="s">
        <v>407</v>
      </c>
      <c r="F3681" s="61" t="s">
        <v>408</v>
      </c>
      <c r="G3681" s="62">
        <v>2014</v>
      </c>
      <c r="H3681" s="61">
        <v>1000000</v>
      </c>
      <c r="I3681" s="61">
        <v>0</v>
      </c>
      <c r="J3681" s="61" t="s">
        <v>409</v>
      </c>
      <c r="K3681" s="4" t="s">
        <v>3</v>
      </c>
      <c r="L3681" s="4" t="s">
        <v>52</v>
      </c>
      <c r="M3681" s="61" t="s">
        <v>5620</v>
      </c>
      <c r="N3681" s="61"/>
      <c r="O3681" s="63">
        <v>41953</v>
      </c>
      <c r="P3681" s="61" t="s">
        <v>96</v>
      </c>
      <c r="Q3681" s="61" t="s">
        <v>69</v>
      </c>
      <c r="R3681" s="61" t="s">
        <v>54</v>
      </c>
      <c r="S3681" s="4" t="s">
        <v>84</v>
      </c>
      <c r="T3681" s="4" t="s">
        <v>4256</v>
      </c>
      <c r="U3681" s="4" t="s">
        <v>4256</v>
      </c>
      <c r="V3681" s="4" t="s">
        <v>179</v>
      </c>
      <c r="W3681" s="4" t="s">
        <v>58</v>
      </c>
      <c r="X3681" s="4" t="s">
        <v>185</v>
      </c>
      <c r="Y3681" s="4" t="s">
        <v>60</v>
      </c>
      <c r="Z3681" s="4" t="s">
        <v>54</v>
      </c>
      <c r="AA3681" s="4" t="s">
        <v>61</v>
      </c>
      <c r="AB3681" s="4" t="s">
        <v>62</v>
      </c>
      <c r="AC3681" s="4">
        <v>221305</v>
      </c>
      <c r="AD3681" s="4"/>
      <c r="AE3681" s="4" t="s">
        <v>70</v>
      </c>
      <c r="AF3681" s="6">
        <v>41963.611111111109</v>
      </c>
      <c r="AG3681" s="6">
        <v>41963.611111111109</v>
      </c>
      <c r="AH3681" s="5">
        <v>2014</v>
      </c>
      <c r="AI3681" s="4" t="s">
        <v>54</v>
      </c>
      <c r="AJ3681" s="4" t="s">
        <v>63</v>
      </c>
      <c r="AK3681" s="4">
        <v>0</v>
      </c>
      <c r="AL3681" s="6">
        <v>41640</v>
      </c>
      <c r="AM3681" s="6">
        <v>42004</v>
      </c>
      <c r="AN3681" s="61" t="s">
        <v>77</v>
      </c>
      <c r="AO3681" s="4" t="s">
        <v>78</v>
      </c>
      <c r="AP3681" s="4" t="s">
        <v>79</v>
      </c>
    </row>
    <row r="3682" spans="1:42" ht="125.25" customHeight="1">
      <c r="A3682" s="61" t="s">
        <v>312</v>
      </c>
      <c r="B3682" s="61" t="s">
        <v>244</v>
      </c>
      <c r="C3682" s="61" t="s">
        <v>92</v>
      </c>
      <c r="D3682" s="61" t="s">
        <v>92</v>
      </c>
      <c r="E3682" s="4" t="s">
        <v>344</v>
      </c>
      <c r="F3682" s="61" t="s">
        <v>345</v>
      </c>
      <c r="G3682" s="62">
        <v>2014</v>
      </c>
      <c r="H3682" s="61">
        <v>214000</v>
      </c>
      <c r="I3682" s="61">
        <v>0</v>
      </c>
      <c r="J3682" s="61" t="s">
        <v>346</v>
      </c>
      <c r="K3682" s="4" t="s">
        <v>3</v>
      </c>
      <c r="L3682" s="4" t="s">
        <v>52</v>
      </c>
      <c r="M3682" s="61" t="s">
        <v>5620</v>
      </c>
      <c r="N3682" s="61" t="s">
        <v>5620</v>
      </c>
      <c r="O3682" s="63">
        <v>41957</v>
      </c>
      <c r="P3682" s="61" t="s">
        <v>218</v>
      </c>
      <c r="Q3682" s="61" t="s">
        <v>53</v>
      </c>
      <c r="R3682" s="61" t="s">
        <v>54</v>
      </c>
      <c r="S3682" s="4" t="s">
        <v>55</v>
      </c>
      <c r="T3682" s="4" t="s">
        <v>312</v>
      </c>
      <c r="U3682" s="4" t="s">
        <v>208</v>
      </c>
      <c r="V3682" s="4" t="s">
        <v>244</v>
      </c>
      <c r="W3682" s="4" t="s">
        <v>58</v>
      </c>
      <c r="X3682" s="4" t="s">
        <v>248</v>
      </c>
      <c r="Y3682" s="4" t="s">
        <v>60</v>
      </c>
      <c r="Z3682" s="4" t="s">
        <v>54</v>
      </c>
      <c r="AA3682" s="4" t="s">
        <v>61</v>
      </c>
      <c r="AB3682" s="4" t="s">
        <v>62</v>
      </c>
      <c r="AC3682" s="4">
        <v>221636</v>
      </c>
      <c r="AD3682" s="4"/>
      <c r="AE3682" s="4" t="s">
        <v>70</v>
      </c>
      <c r="AF3682" s="6">
        <v>41970.468055555553</v>
      </c>
      <c r="AG3682" s="6">
        <v>41970.468055555553</v>
      </c>
      <c r="AH3682" s="5">
        <v>2014</v>
      </c>
      <c r="AI3682" s="4" t="s">
        <v>54</v>
      </c>
      <c r="AJ3682" s="4" t="s">
        <v>347</v>
      </c>
      <c r="AK3682" s="4">
        <v>2402579</v>
      </c>
      <c r="AL3682" s="6">
        <v>41857</v>
      </c>
      <c r="AM3682" s="6">
        <v>41948</v>
      </c>
      <c r="AN3682" s="61" t="s">
        <v>337</v>
      </c>
      <c r="AO3682" s="4" t="s">
        <v>97</v>
      </c>
      <c r="AP3682" s="4" t="s">
        <v>348</v>
      </c>
    </row>
    <row r="3683" spans="1:42" ht="79.5" customHeight="1">
      <c r="A3683" s="4" t="s">
        <v>5260</v>
      </c>
      <c r="B3683" s="4" t="s">
        <v>244</v>
      </c>
      <c r="C3683" s="4" t="s">
        <v>92</v>
      </c>
      <c r="D3683" s="4" t="s">
        <v>92</v>
      </c>
      <c r="E3683" s="4" t="s">
        <v>349</v>
      </c>
      <c r="F3683" s="60" t="s">
        <v>350</v>
      </c>
      <c r="G3683" s="5">
        <v>2014</v>
      </c>
      <c r="H3683" s="4">
        <v>906</v>
      </c>
      <c r="I3683" s="4">
        <v>0</v>
      </c>
      <c r="J3683" s="60" t="s">
        <v>5312</v>
      </c>
      <c r="K3683" s="4" t="s">
        <v>3</v>
      </c>
      <c r="L3683" s="4" t="s">
        <v>52</v>
      </c>
      <c r="M3683" s="4" t="s">
        <v>5622</v>
      </c>
      <c r="N3683" s="4"/>
      <c r="O3683" s="6">
        <v>41957</v>
      </c>
      <c r="P3683" s="4" t="s">
        <v>352</v>
      </c>
      <c r="Q3683" s="4" t="s">
        <v>196</v>
      </c>
      <c r="R3683" s="4" t="s">
        <v>54</v>
      </c>
      <c r="S3683" s="4" t="s">
        <v>55</v>
      </c>
      <c r="T3683" s="4" t="s">
        <v>5260</v>
      </c>
      <c r="U3683" s="4" t="s">
        <v>5262</v>
      </c>
      <c r="V3683" s="4" t="s">
        <v>244</v>
      </c>
      <c r="W3683" s="4" t="s">
        <v>58</v>
      </c>
      <c r="X3683" s="4" t="s">
        <v>248</v>
      </c>
      <c r="Y3683" s="4" t="s">
        <v>60</v>
      </c>
      <c r="Z3683" s="4" t="s">
        <v>54</v>
      </c>
      <c r="AA3683" s="4" t="s">
        <v>61</v>
      </c>
      <c r="AB3683" s="4" t="s">
        <v>62</v>
      </c>
      <c r="AC3683" s="4">
        <v>221631</v>
      </c>
      <c r="AD3683" s="4"/>
      <c r="AE3683" s="4" t="s">
        <v>70</v>
      </c>
      <c r="AF3683" s="6">
        <v>41970.456944444442</v>
      </c>
      <c r="AG3683" s="6">
        <v>41970.456249999996</v>
      </c>
      <c r="AH3683" s="5">
        <v>2014</v>
      </c>
      <c r="AI3683" s="4" t="s">
        <v>54</v>
      </c>
      <c r="AJ3683" s="4" t="s">
        <v>63</v>
      </c>
      <c r="AK3683" s="4">
        <v>37824220</v>
      </c>
      <c r="AL3683" s="6">
        <v>41640</v>
      </c>
      <c r="AM3683" s="6">
        <v>42004</v>
      </c>
      <c r="AN3683" s="60" t="s">
        <v>240</v>
      </c>
      <c r="AO3683" s="4" t="s">
        <v>97</v>
      </c>
      <c r="AP3683" s="4" t="s">
        <v>131</v>
      </c>
    </row>
    <row r="3684" spans="1:42" ht="79.5" customHeight="1">
      <c r="A3684" s="61" t="s">
        <v>2986</v>
      </c>
      <c r="B3684" s="61" t="s">
        <v>3002</v>
      </c>
      <c r="C3684" s="61" t="s">
        <v>92</v>
      </c>
      <c r="D3684" s="61"/>
      <c r="E3684" s="4"/>
      <c r="F3684" s="61"/>
      <c r="G3684" s="62">
        <v>2014</v>
      </c>
      <c r="H3684" s="61">
        <v>271648</v>
      </c>
      <c r="I3684" s="61">
        <v>0</v>
      </c>
      <c r="J3684" s="61" t="s">
        <v>3005</v>
      </c>
      <c r="K3684" s="4">
        <v>29688444</v>
      </c>
      <c r="L3684" s="4" t="s">
        <v>2989</v>
      </c>
      <c r="M3684" s="61" t="s">
        <v>5620</v>
      </c>
      <c r="N3684" s="61"/>
      <c r="O3684" s="63">
        <v>41960</v>
      </c>
      <c r="P3684" s="61"/>
      <c r="Q3684" s="61" t="s">
        <v>403</v>
      </c>
      <c r="R3684" s="61" t="s">
        <v>54</v>
      </c>
      <c r="S3684" s="4" t="s">
        <v>55</v>
      </c>
      <c r="T3684" s="4" t="s">
        <v>2986</v>
      </c>
      <c r="U3684" s="4" t="s">
        <v>2986</v>
      </c>
      <c r="V3684" s="4" t="s">
        <v>3002</v>
      </c>
      <c r="W3684" s="4" t="s">
        <v>86</v>
      </c>
      <c r="X3684" s="4" t="s">
        <v>3004</v>
      </c>
      <c r="Y3684" s="4" t="s">
        <v>60</v>
      </c>
      <c r="Z3684" s="4" t="s">
        <v>54</v>
      </c>
      <c r="AA3684" s="4" t="s">
        <v>61</v>
      </c>
      <c r="AB3684" s="4" t="s">
        <v>62</v>
      </c>
      <c r="AC3684" s="4">
        <v>221537</v>
      </c>
      <c r="AD3684" s="4"/>
      <c r="AE3684" s="4" t="s">
        <v>5</v>
      </c>
      <c r="AF3684" s="6">
        <v>41968.659722222219</v>
      </c>
      <c r="AG3684" s="6">
        <v>41968.654166666667</v>
      </c>
      <c r="AH3684" s="5"/>
      <c r="AI3684" s="4"/>
      <c r="AJ3684" s="4" t="s">
        <v>63</v>
      </c>
      <c r="AK3684" s="4"/>
      <c r="AL3684" s="6"/>
      <c r="AM3684" s="6"/>
      <c r="AN3684" s="61"/>
      <c r="AO3684" s="4"/>
      <c r="AP3684" s="4"/>
    </row>
    <row r="3685" spans="1:42" ht="57" customHeight="1">
      <c r="A3685" s="61" t="s">
        <v>4478</v>
      </c>
      <c r="B3685" s="61" t="s">
        <v>47</v>
      </c>
      <c r="C3685" s="61" t="s">
        <v>92</v>
      </c>
      <c r="D3685" s="61" t="s">
        <v>92</v>
      </c>
      <c r="E3685" s="4" t="s">
        <v>93</v>
      </c>
      <c r="F3685" s="61" t="s">
        <v>94</v>
      </c>
      <c r="G3685" s="62">
        <v>2014</v>
      </c>
      <c r="H3685" s="61">
        <v>364204</v>
      </c>
      <c r="I3685" s="61">
        <v>0</v>
      </c>
      <c r="J3685" s="61" t="s">
        <v>4509</v>
      </c>
      <c r="K3685" s="4">
        <v>350000</v>
      </c>
      <c r="L3685" s="4" t="s">
        <v>874</v>
      </c>
      <c r="M3685" s="61" t="s">
        <v>5620</v>
      </c>
      <c r="N3685" s="61"/>
      <c r="O3685" s="63">
        <v>41983</v>
      </c>
      <c r="P3685" s="61" t="s">
        <v>96</v>
      </c>
      <c r="Q3685" s="61" t="s">
        <v>69</v>
      </c>
      <c r="R3685" s="61" t="s">
        <v>54</v>
      </c>
      <c r="S3685" s="4" t="s">
        <v>55</v>
      </c>
      <c r="T3685" s="4" t="s">
        <v>4478</v>
      </c>
      <c r="U3685" s="4" t="s">
        <v>4478</v>
      </c>
      <c r="V3685" s="4" t="s">
        <v>47</v>
      </c>
      <c r="W3685" s="4" t="s">
        <v>58</v>
      </c>
      <c r="X3685" s="4" t="s">
        <v>59</v>
      </c>
      <c r="Y3685" s="4" t="s">
        <v>60</v>
      </c>
      <c r="Z3685" s="4" t="s">
        <v>54</v>
      </c>
      <c r="AA3685" s="4" t="s">
        <v>61</v>
      </c>
      <c r="AB3685" s="4" t="s">
        <v>62</v>
      </c>
      <c r="AC3685" s="4">
        <v>222388</v>
      </c>
      <c r="AD3685" s="4"/>
      <c r="AE3685" s="4" t="s">
        <v>70</v>
      </c>
      <c r="AF3685" s="6">
        <v>42024.593055555553</v>
      </c>
      <c r="AG3685" s="6">
        <v>41984.508333333331</v>
      </c>
      <c r="AH3685" s="5">
        <v>2014</v>
      </c>
      <c r="AI3685" s="4" t="s">
        <v>54</v>
      </c>
      <c r="AJ3685" s="4" t="s">
        <v>63</v>
      </c>
      <c r="AK3685" s="4">
        <v>0</v>
      </c>
      <c r="AL3685" s="6">
        <v>41640</v>
      </c>
      <c r="AM3685" s="6">
        <v>42004</v>
      </c>
      <c r="AN3685" s="61" t="s">
        <v>77</v>
      </c>
      <c r="AO3685" s="4" t="s">
        <v>97</v>
      </c>
      <c r="AP3685" s="4" t="s">
        <v>79</v>
      </c>
    </row>
    <row r="3686" spans="1:42" ht="57" customHeight="1">
      <c r="A3686" s="61" t="s">
        <v>4734</v>
      </c>
      <c r="B3686" s="61" t="s">
        <v>3778</v>
      </c>
      <c r="C3686" s="61" t="s">
        <v>92</v>
      </c>
      <c r="D3686" s="61"/>
      <c r="E3686" s="4"/>
      <c r="F3686" s="61"/>
      <c r="G3686" s="62">
        <v>2014</v>
      </c>
      <c r="H3686" s="61">
        <v>5445140</v>
      </c>
      <c r="I3686" s="61">
        <v>0</v>
      </c>
      <c r="J3686" s="61" t="s">
        <v>4757</v>
      </c>
      <c r="K3686" s="4">
        <v>20000000</v>
      </c>
      <c r="L3686" s="4" t="s">
        <v>3254</v>
      </c>
      <c r="M3686" s="61" t="s">
        <v>5620</v>
      </c>
      <c r="N3686" s="61"/>
      <c r="O3686" s="63">
        <v>41984</v>
      </c>
      <c r="P3686" s="61"/>
      <c r="Q3686" s="61" t="s">
        <v>69</v>
      </c>
      <c r="R3686" s="61" t="s">
        <v>54</v>
      </c>
      <c r="S3686" s="4" t="s">
        <v>55</v>
      </c>
      <c r="T3686" s="4" t="s">
        <v>4734</v>
      </c>
      <c r="U3686" s="4" t="s">
        <v>4734</v>
      </c>
      <c r="V3686" s="4" t="s">
        <v>3778</v>
      </c>
      <c r="W3686" s="4" t="s">
        <v>416</v>
      </c>
      <c r="X3686" s="4" t="s">
        <v>3780</v>
      </c>
      <c r="Y3686" s="4" t="s">
        <v>60</v>
      </c>
      <c r="Z3686" s="4" t="s">
        <v>54</v>
      </c>
      <c r="AA3686" s="4" t="s">
        <v>61</v>
      </c>
      <c r="AB3686" s="4" t="s">
        <v>62</v>
      </c>
      <c r="AC3686" s="4">
        <v>223376</v>
      </c>
      <c r="AD3686" s="4"/>
      <c r="AE3686" s="4" t="s">
        <v>5</v>
      </c>
      <c r="AF3686" s="6">
        <v>42011.69930555555</v>
      </c>
      <c r="AG3686" s="6">
        <v>42011.69930555555</v>
      </c>
      <c r="AH3686" s="5"/>
      <c r="AI3686" s="4"/>
      <c r="AJ3686" s="4" t="s">
        <v>63</v>
      </c>
      <c r="AK3686" s="4"/>
      <c r="AL3686" s="6"/>
      <c r="AM3686" s="6"/>
      <c r="AN3686" s="61"/>
      <c r="AO3686" s="4"/>
      <c r="AP3686" s="4"/>
    </row>
    <row r="3687" spans="1:42" ht="136.5" customHeight="1">
      <c r="A3687" s="61" t="s">
        <v>4734</v>
      </c>
      <c r="B3687" s="61" t="s">
        <v>3778</v>
      </c>
      <c r="C3687" s="61" t="s">
        <v>92</v>
      </c>
      <c r="D3687" s="61"/>
      <c r="E3687" s="4"/>
      <c r="F3687" s="61"/>
      <c r="G3687" s="62">
        <v>2014</v>
      </c>
      <c r="H3687" s="61">
        <v>3342412</v>
      </c>
      <c r="I3687" s="61">
        <v>0</v>
      </c>
      <c r="J3687" s="61" t="s">
        <v>4758</v>
      </c>
      <c r="K3687" s="4">
        <v>12276680</v>
      </c>
      <c r="L3687" s="4" t="s">
        <v>3254</v>
      </c>
      <c r="M3687" s="61" t="s">
        <v>5620</v>
      </c>
      <c r="N3687" s="61"/>
      <c r="O3687" s="63">
        <v>41984</v>
      </c>
      <c r="P3687" s="61"/>
      <c r="Q3687" s="61" t="s">
        <v>184</v>
      </c>
      <c r="R3687" s="61" t="s">
        <v>54</v>
      </c>
      <c r="S3687" s="4" t="s">
        <v>55</v>
      </c>
      <c r="T3687" s="4" t="s">
        <v>4734</v>
      </c>
      <c r="U3687" s="4" t="s">
        <v>4734</v>
      </c>
      <c r="V3687" s="4" t="s">
        <v>3778</v>
      </c>
      <c r="W3687" s="4" t="s">
        <v>416</v>
      </c>
      <c r="X3687" s="4" t="s">
        <v>3780</v>
      </c>
      <c r="Y3687" s="4" t="s">
        <v>60</v>
      </c>
      <c r="Z3687" s="4" t="s">
        <v>54</v>
      </c>
      <c r="AA3687" s="4" t="s">
        <v>61</v>
      </c>
      <c r="AB3687" s="4" t="s">
        <v>105</v>
      </c>
      <c r="AC3687" s="4">
        <v>223377</v>
      </c>
      <c r="AD3687" s="4"/>
      <c r="AE3687" s="4" t="s">
        <v>5</v>
      </c>
      <c r="AF3687" s="6">
        <v>42011.7</v>
      </c>
      <c r="AG3687" s="6">
        <v>42011.7</v>
      </c>
      <c r="AH3687" s="5"/>
      <c r="AI3687" s="4"/>
      <c r="AJ3687" s="4" t="s">
        <v>63</v>
      </c>
      <c r="AK3687" s="4"/>
      <c r="AL3687" s="6"/>
      <c r="AM3687" s="6"/>
      <c r="AN3687" s="61"/>
      <c r="AO3687" s="4"/>
      <c r="AP3687" s="4"/>
    </row>
    <row r="3688" spans="1:42" ht="57" customHeight="1">
      <c r="A3688" s="61" t="s">
        <v>4734</v>
      </c>
      <c r="B3688" s="61" t="s">
        <v>100</v>
      </c>
      <c r="C3688" s="61" t="s">
        <v>92</v>
      </c>
      <c r="D3688" s="61"/>
      <c r="E3688" s="4"/>
      <c r="F3688" s="61"/>
      <c r="G3688" s="62">
        <v>2014</v>
      </c>
      <c r="H3688" s="61">
        <v>7078682</v>
      </c>
      <c r="I3688" s="61">
        <v>0</v>
      </c>
      <c r="J3688" s="61" t="s">
        <v>4795</v>
      </c>
      <c r="K3688" s="4">
        <v>26000000</v>
      </c>
      <c r="L3688" s="4" t="s">
        <v>3254</v>
      </c>
      <c r="M3688" s="61" t="s">
        <v>5620</v>
      </c>
      <c r="N3688" s="61"/>
      <c r="O3688" s="63">
        <v>41984</v>
      </c>
      <c r="P3688" s="61"/>
      <c r="Q3688" s="61" t="s">
        <v>69</v>
      </c>
      <c r="R3688" s="61" t="s">
        <v>54</v>
      </c>
      <c r="S3688" s="4" t="s">
        <v>55</v>
      </c>
      <c r="T3688" s="4" t="s">
        <v>4734</v>
      </c>
      <c r="U3688" s="4" t="s">
        <v>4734</v>
      </c>
      <c r="V3688" s="4" t="s">
        <v>100</v>
      </c>
      <c r="W3688" s="4" t="s">
        <v>103</v>
      </c>
      <c r="X3688" s="4" t="s">
        <v>104</v>
      </c>
      <c r="Y3688" s="4" t="s">
        <v>60</v>
      </c>
      <c r="Z3688" s="4" t="s">
        <v>54</v>
      </c>
      <c r="AA3688" s="4" t="s">
        <v>61</v>
      </c>
      <c r="AB3688" s="4" t="s">
        <v>105</v>
      </c>
      <c r="AC3688" s="4">
        <v>223374</v>
      </c>
      <c r="AD3688" s="4"/>
      <c r="AE3688" s="4" t="s">
        <v>5</v>
      </c>
      <c r="AF3688" s="6">
        <v>42011.692361111112</v>
      </c>
      <c r="AG3688" s="6">
        <v>42011.692361111112</v>
      </c>
      <c r="AH3688" s="5"/>
      <c r="AI3688" s="4"/>
      <c r="AJ3688" s="4" t="s">
        <v>63</v>
      </c>
      <c r="AK3688" s="4"/>
      <c r="AL3688" s="6"/>
      <c r="AM3688" s="6"/>
      <c r="AN3688" s="61"/>
      <c r="AO3688" s="4"/>
      <c r="AP3688" s="4"/>
    </row>
    <row r="3689" spans="1:42" ht="57" customHeight="1">
      <c r="A3689" s="4" t="s">
        <v>3368</v>
      </c>
      <c r="B3689" s="4" t="s">
        <v>413</v>
      </c>
      <c r="C3689" s="4" t="s">
        <v>92</v>
      </c>
      <c r="D3689" s="4"/>
      <c r="E3689" s="4"/>
      <c r="F3689" s="60"/>
      <c r="G3689" s="5">
        <v>2014</v>
      </c>
      <c r="H3689" s="4">
        <v>733460</v>
      </c>
      <c r="I3689" s="4">
        <v>0</v>
      </c>
      <c r="J3689" s="60" t="s">
        <v>3420</v>
      </c>
      <c r="K3689" s="4">
        <v>5000000</v>
      </c>
      <c r="L3689" s="4" t="s">
        <v>3371</v>
      </c>
      <c r="M3689" s="4" t="s">
        <v>5628</v>
      </c>
      <c r="N3689" s="4"/>
      <c r="O3689" s="6">
        <v>41985</v>
      </c>
      <c r="P3689" s="4"/>
      <c r="Q3689" s="4" t="s">
        <v>69</v>
      </c>
      <c r="R3689" s="4" t="s">
        <v>54</v>
      </c>
      <c r="S3689" s="4" t="s">
        <v>84</v>
      </c>
      <c r="T3689" s="4" t="s">
        <v>3368</v>
      </c>
      <c r="U3689" s="4" t="s">
        <v>3368</v>
      </c>
      <c r="V3689" s="4" t="s">
        <v>413</v>
      </c>
      <c r="W3689" s="4" t="s">
        <v>416</v>
      </c>
      <c r="X3689" s="4" t="s">
        <v>417</v>
      </c>
      <c r="Y3689" s="4" t="s">
        <v>60</v>
      </c>
      <c r="Z3689" s="4" t="s">
        <v>54</v>
      </c>
      <c r="AA3689" s="4" t="s">
        <v>61</v>
      </c>
      <c r="AB3689" s="4" t="s">
        <v>62</v>
      </c>
      <c r="AC3689" s="4">
        <v>222499</v>
      </c>
      <c r="AD3689" s="4"/>
      <c r="AE3689" s="4" t="s">
        <v>5</v>
      </c>
      <c r="AF3689" s="6">
        <v>41985.503472222219</v>
      </c>
      <c r="AG3689" s="6">
        <v>41985.503472222219</v>
      </c>
      <c r="AH3689" s="5"/>
      <c r="AI3689" s="4"/>
      <c r="AJ3689" s="4" t="s">
        <v>63</v>
      </c>
      <c r="AK3689" s="4"/>
      <c r="AL3689" s="6"/>
      <c r="AM3689" s="6"/>
      <c r="AN3689" s="60"/>
      <c r="AO3689" s="4"/>
      <c r="AP3689" s="4"/>
    </row>
    <row r="3690" spans="1:42" ht="57" customHeight="1">
      <c r="A3690" s="61" t="s">
        <v>3368</v>
      </c>
      <c r="B3690" s="61" t="s">
        <v>179</v>
      </c>
      <c r="C3690" s="61" t="s">
        <v>92</v>
      </c>
      <c r="D3690" s="61" t="s">
        <v>92</v>
      </c>
      <c r="E3690" s="4" t="s">
        <v>407</v>
      </c>
      <c r="F3690" s="61" t="s">
        <v>408</v>
      </c>
      <c r="G3690" s="62">
        <v>2014</v>
      </c>
      <c r="H3690" s="61">
        <v>4400763</v>
      </c>
      <c r="I3690" s="61">
        <v>0</v>
      </c>
      <c r="J3690" s="61" t="s">
        <v>3610</v>
      </c>
      <c r="K3690" s="4">
        <v>30000000</v>
      </c>
      <c r="L3690" s="4" t="s">
        <v>3371</v>
      </c>
      <c r="M3690" s="61" t="s">
        <v>5620</v>
      </c>
      <c r="N3690" s="61"/>
      <c r="O3690" s="63">
        <v>41990</v>
      </c>
      <c r="P3690" s="61" t="s">
        <v>96</v>
      </c>
      <c r="Q3690" s="61" t="s">
        <v>69</v>
      </c>
      <c r="R3690" s="61" t="s">
        <v>54</v>
      </c>
      <c r="S3690" s="4" t="s">
        <v>84</v>
      </c>
      <c r="T3690" s="4" t="s">
        <v>3368</v>
      </c>
      <c r="U3690" s="4" t="s">
        <v>3368</v>
      </c>
      <c r="V3690" s="4" t="s">
        <v>179</v>
      </c>
      <c r="W3690" s="4" t="s">
        <v>58</v>
      </c>
      <c r="X3690" s="4" t="s">
        <v>185</v>
      </c>
      <c r="Y3690" s="4" t="s">
        <v>60</v>
      </c>
      <c r="Z3690" s="4" t="s">
        <v>54</v>
      </c>
      <c r="AA3690" s="4" t="s">
        <v>61</v>
      </c>
      <c r="AB3690" s="4" t="s">
        <v>62</v>
      </c>
      <c r="AC3690" s="4">
        <v>222805</v>
      </c>
      <c r="AD3690" s="4"/>
      <c r="AE3690" s="4" t="s">
        <v>5</v>
      </c>
      <c r="AF3690" s="6">
        <v>41990.495138888888</v>
      </c>
      <c r="AG3690" s="6">
        <v>41990.494444444441</v>
      </c>
      <c r="AH3690" s="5">
        <v>2014</v>
      </c>
      <c r="AI3690" s="4" t="s">
        <v>54</v>
      </c>
      <c r="AJ3690" s="4" t="s">
        <v>63</v>
      </c>
      <c r="AK3690" s="4">
        <v>0</v>
      </c>
      <c r="AL3690" s="6">
        <v>41640</v>
      </c>
      <c r="AM3690" s="6">
        <v>42004</v>
      </c>
      <c r="AN3690" s="61" t="s">
        <v>77</v>
      </c>
      <c r="AO3690" s="4" t="s">
        <v>78</v>
      </c>
      <c r="AP3690" s="4" t="s">
        <v>79</v>
      </c>
    </row>
    <row r="3691" spans="1:42" ht="57" customHeight="1">
      <c r="A3691" s="61" t="s">
        <v>4478</v>
      </c>
      <c r="B3691" s="61" t="s">
        <v>47</v>
      </c>
      <c r="C3691" s="61" t="s">
        <v>92</v>
      </c>
      <c r="D3691" s="61" t="s">
        <v>92</v>
      </c>
      <c r="E3691" s="4" t="s">
        <v>93</v>
      </c>
      <c r="F3691" s="61" t="s">
        <v>94</v>
      </c>
      <c r="G3691" s="62">
        <v>2014</v>
      </c>
      <c r="H3691" s="61">
        <v>1179331</v>
      </c>
      <c r="I3691" s="61">
        <v>0</v>
      </c>
      <c r="J3691" s="61" t="s">
        <v>4506</v>
      </c>
      <c r="K3691" s="4">
        <v>1164000</v>
      </c>
      <c r="L3691" s="4" t="s">
        <v>874</v>
      </c>
      <c r="M3691" s="61" t="s">
        <v>5620</v>
      </c>
      <c r="N3691" s="61"/>
      <c r="O3691" s="63">
        <v>42009</v>
      </c>
      <c r="P3691" s="61" t="s">
        <v>96</v>
      </c>
      <c r="Q3691" s="61" t="s">
        <v>69</v>
      </c>
      <c r="R3691" s="61" t="s">
        <v>54</v>
      </c>
      <c r="S3691" s="4" t="s">
        <v>84</v>
      </c>
      <c r="T3691" s="4" t="s">
        <v>4478</v>
      </c>
      <c r="U3691" s="4" t="s">
        <v>4478</v>
      </c>
      <c r="V3691" s="4" t="s">
        <v>47</v>
      </c>
      <c r="W3691" s="4" t="s">
        <v>58</v>
      </c>
      <c r="X3691" s="4" t="s">
        <v>59</v>
      </c>
      <c r="Y3691" s="4" t="s">
        <v>60</v>
      </c>
      <c r="Z3691" s="4" t="s">
        <v>54</v>
      </c>
      <c r="AA3691" s="4" t="s">
        <v>61</v>
      </c>
      <c r="AB3691" s="4" t="s">
        <v>62</v>
      </c>
      <c r="AC3691" s="4">
        <v>223470</v>
      </c>
      <c r="AD3691" s="4"/>
      <c r="AE3691" s="4" t="s">
        <v>70</v>
      </c>
      <c r="AF3691" s="6">
        <v>42017.441666666666</v>
      </c>
      <c r="AG3691" s="6">
        <v>42013.774305555555</v>
      </c>
      <c r="AH3691" s="5">
        <v>2014</v>
      </c>
      <c r="AI3691" s="4" t="s">
        <v>54</v>
      </c>
      <c r="AJ3691" s="4" t="s">
        <v>63</v>
      </c>
      <c r="AK3691" s="4">
        <v>0</v>
      </c>
      <c r="AL3691" s="6">
        <v>41640</v>
      </c>
      <c r="AM3691" s="6">
        <v>42004</v>
      </c>
      <c r="AN3691" s="61" t="s">
        <v>77</v>
      </c>
      <c r="AO3691" s="4" t="s">
        <v>97</v>
      </c>
      <c r="AP3691" s="4" t="s">
        <v>79</v>
      </c>
    </row>
    <row r="3692" spans="1:42" ht="68.25" customHeight="1">
      <c r="A3692" s="61" t="s">
        <v>2610</v>
      </c>
      <c r="B3692" s="61" t="s">
        <v>2730</v>
      </c>
      <c r="C3692" s="61" t="s">
        <v>2345</v>
      </c>
      <c r="D3692" s="61"/>
      <c r="E3692" s="61"/>
      <c r="F3692" s="61"/>
      <c r="G3692" s="62">
        <v>2015</v>
      </c>
      <c r="H3692" s="61">
        <v>6097561</v>
      </c>
      <c r="I3692" s="61">
        <v>0</v>
      </c>
      <c r="J3692" s="61" t="s">
        <v>2731</v>
      </c>
      <c r="K3692" s="61">
        <v>5000000</v>
      </c>
      <c r="L3692" s="61" t="s">
        <v>560</v>
      </c>
      <c r="M3692" s="61" t="s">
        <v>5628</v>
      </c>
      <c r="N3692" s="61"/>
      <c r="O3692" s="63">
        <v>42010</v>
      </c>
      <c r="P3692" s="61"/>
      <c r="Q3692" s="61" t="s">
        <v>69</v>
      </c>
      <c r="R3692" s="61" t="s">
        <v>54</v>
      </c>
      <c r="S3692" s="61" t="s">
        <v>84</v>
      </c>
      <c r="T3692" s="61" t="s">
        <v>2610</v>
      </c>
      <c r="U3692" s="61" t="s">
        <v>2610</v>
      </c>
      <c r="V3692" s="61" t="s">
        <v>179</v>
      </c>
      <c r="W3692" s="61" t="s">
        <v>58</v>
      </c>
      <c r="X3692" s="61" t="s">
        <v>2730</v>
      </c>
      <c r="Y3692" s="61" t="s">
        <v>60</v>
      </c>
      <c r="Z3692" s="61" t="s">
        <v>54</v>
      </c>
      <c r="AA3692" s="61" t="s">
        <v>61</v>
      </c>
      <c r="AB3692" s="61" t="s">
        <v>62</v>
      </c>
      <c r="AC3692" s="61">
        <v>223523</v>
      </c>
      <c r="AD3692" s="61"/>
      <c r="AE3692" s="61" t="s">
        <v>5</v>
      </c>
      <c r="AF3692" s="63">
        <v>42016.540972222218</v>
      </c>
      <c r="AG3692" s="63">
        <v>42016.540972222218</v>
      </c>
      <c r="AH3692" s="62"/>
      <c r="AI3692" s="61"/>
      <c r="AJ3692" s="61" t="s">
        <v>63</v>
      </c>
      <c r="AK3692" s="61"/>
      <c r="AL3692" s="63"/>
      <c r="AM3692" s="63"/>
      <c r="AN3692" s="61"/>
      <c r="AO3692" s="4"/>
      <c r="AP3692" s="4"/>
    </row>
    <row r="3693" spans="1:42" ht="102" customHeight="1">
      <c r="A3693" s="3" t="s">
        <v>45</v>
      </c>
      <c r="B3693" s="3"/>
      <c r="C3693" s="3"/>
      <c r="D3693" s="3"/>
      <c r="E3693" s="3"/>
      <c r="F3693" s="3"/>
      <c r="G3693" s="3"/>
      <c r="H3693" s="3">
        <v>4467297494</v>
      </c>
      <c r="I3693" s="3">
        <v>122541139</v>
      </c>
      <c r="J3693" s="3"/>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row>
    <row r="3694" spans="1:42" ht="12.75" customHeight="1">
      <c r="A3694" s="64"/>
      <c r="B3694" s="64"/>
      <c r="C3694" s="64"/>
      <c r="D3694" s="64"/>
      <c r="F3694" s="64"/>
      <c r="G3694" s="64"/>
      <c r="H3694" s="64"/>
      <c r="I3694" s="64"/>
      <c r="J3694" s="64"/>
      <c r="M3694" s="64"/>
      <c r="N3694" s="64"/>
      <c r="O3694" s="64"/>
      <c r="P3694" s="64"/>
      <c r="Q3694" s="64"/>
      <c r="R3694" s="64"/>
      <c r="AN3694" s="64"/>
    </row>
    <row r="3695" spans="1:42">
      <c r="A3695" s="64"/>
      <c r="B3695" s="64"/>
      <c r="C3695" s="64"/>
      <c r="D3695" s="64"/>
      <c r="F3695" s="64"/>
      <c r="G3695" s="64"/>
      <c r="H3695" s="64"/>
      <c r="I3695" s="64"/>
      <c r="J3695" s="64"/>
      <c r="M3695" s="64"/>
      <c r="N3695" s="64"/>
      <c r="O3695" s="64"/>
      <c r="P3695" s="64"/>
      <c r="Q3695" s="64"/>
      <c r="R3695" s="64"/>
      <c r="AN3695" s="64"/>
    </row>
    <row r="3696" spans="1:42">
      <c r="A3696" s="64"/>
      <c r="B3696" s="64"/>
      <c r="C3696" s="64"/>
      <c r="D3696" s="64"/>
      <c r="F3696" s="64"/>
      <c r="G3696" s="64"/>
      <c r="H3696" s="64"/>
      <c r="I3696" s="64"/>
      <c r="J3696" s="64"/>
      <c r="M3696" s="64"/>
      <c r="N3696" s="64"/>
      <c r="O3696" s="64"/>
      <c r="P3696" s="64"/>
      <c r="Q3696" s="64"/>
      <c r="R3696" s="64"/>
      <c r="AN3696" s="64"/>
    </row>
    <row r="3697" spans="1:40">
      <c r="A3697" s="64"/>
      <c r="B3697" s="64"/>
      <c r="C3697" s="64"/>
      <c r="D3697" s="64"/>
      <c r="F3697" s="64"/>
      <c r="G3697" s="64"/>
      <c r="H3697" s="64"/>
      <c r="I3697" s="64"/>
      <c r="J3697" s="64"/>
      <c r="M3697" s="64"/>
      <c r="N3697" s="64"/>
      <c r="O3697" s="64"/>
      <c r="P3697" s="64"/>
      <c r="Q3697" s="64"/>
      <c r="R3697" s="64"/>
      <c r="AN3697" s="64"/>
    </row>
    <row r="3698" spans="1:40">
      <c r="A3698" s="64"/>
      <c r="B3698" s="64"/>
      <c r="C3698" s="64"/>
      <c r="D3698" s="64"/>
      <c r="F3698" s="64"/>
      <c r="G3698" s="64"/>
      <c r="H3698" s="64"/>
      <c r="I3698" s="64"/>
      <c r="J3698" s="64"/>
      <c r="M3698" s="64"/>
      <c r="N3698" s="64"/>
      <c r="O3698" s="64"/>
      <c r="P3698" s="64"/>
      <c r="Q3698" s="64"/>
      <c r="R3698" s="64"/>
      <c r="AN3698" s="64"/>
    </row>
    <row r="3699" spans="1:40">
      <c r="A3699" s="64"/>
      <c r="B3699" s="64"/>
      <c r="C3699" s="64"/>
      <c r="D3699" s="64"/>
      <c r="F3699" s="64"/>
      <c r="G3699" s="64"/>
      <c r="H3699" s="64"/>
      <c r="I3699" s="64"/>
      <c r="J3699" s="64"/>
      <c r="M3699" s="64"/>
      <c r="N3699" s="64"/>
      <c r="O3699" s="64"/>
      <c r="P3699" s="64"/>
      <c r="Q3699" s="64"/>
      <c r="R3699" s="64"/>
      <c r="AN3699" s="64"/>
    </row>
    <row r="3700" spans="1:40">
      <c r="A3700" s="64"/>
      <c r="B3700" s="64"/>
      <c r="C3700" s="64"/>
      <c r="D3700" s="64"/>
      <c r="F3700" s="64"/>
      <c r="G3700" s="64"/>
      <c r="H3700" s="64"/>
      <c r="I3700" s="64"/>
      <c r="J3700" s="64"/>
      <c r="M3700" s="64"/>
      <c r="N3700" s="64"/>
      <c r="O3700" s="64"/>
      <c r="P3700" s="64"/>
      <c r="Q3700" s="64"/>
      <c r="R3700" s="64"/>
      <c r="AN3700" s="64"/>
    </row>
    <row r="3701" spans="1:40">
      <c r="A3701" s="64"/>
      <c r="B3701" s="64"/>
      <c r="C3701" s="64"/>
      <c r="D3701" s="64"/>
      <c r="F3701" s="64"/>
      <c r="G3701" s="64"/>
      <c r="H3701" s="64"/>
      <c r="I3701" s="64"/>
      <c r="J3701" s="64"/>
      <c r="M3701" s="64"/>
      <c r="N3701" s="64"/>
      <c r="O3701" s="64"/>
      <c r="P3701" s="64"/>
      <c r="Q3701" s="64"/>
      <c r="R3701" s="64"/>
      <c r="AN3701" s="64"/>
    </row>
    <row r="3702" spans="1:40">
      <c r="A3702" s="64"/>
      <c r="B3702" s="64"/>
      <c r="C3702" s="64"/>
      <c r="D3702" s="64"/>
      <c r="F3702" s="64"/>
      <c r="G3702" s="64"/>
      <c r="H3702" s="64"/>
      <c r="I3702" s="64"/>
      <c r="J3702" s="64"/>
      <c r="M3702" s="64"/>
      <c r="N3702" s="64"/>
      <c r="O3702" s="64"/>
      <c r="P3702" s="64"/>
      <c r="Q3702" s="64"/>
      <c r="R3702" s="64"/>
      <c r="AN3702" s="64"/>
    </row>
    <row r="3703" spans="1:40">
      <c r="A3703" s="64"/>
      <c r="B3703" s="64"/>
      <c r="C3703" s="64"/>
      <c r="D3703" s="64"/>
      <c r="F3703" s="64"/>
      <c r="G3703" s="64"/>
      <c r="H3703" s="64"/>
      <c r="I3703" s="64"/>
      <c r="J3703" s="64"/>
      <c r="M3703" s="64"/>
      <c r="N3703" s="64"/>
      <c r="O3703" s="64"/>
      <c r="P3703" s="64"/>
      <c r="Q3703" s="64"/>
      <c r="R3703" s="64"/>
      <c r="AN3703" s="64"/>
    </row>
    <row r="3704" spans="1:40">
      <c r="A3704" s="64"/>
      <c r="B3704" s="64"/>
      <c r="C3704" s="64"/>
      <c r="D3704" s="64"/>
      <c r="F3704" s="64"/>
      <c r="G3704" s="64"/>
      <c r="H3704" s="64"/>
      <c r="I3704" s="64"/>
      <c r="J3704" s="64"/>
      <c r="M3704" s="64"/>
      <c r="N3704" s="64"/>
      <c r="O3704" s="64"/>
      <c r="P3704" s="64"/>
      <c r="Q3704" s="64"/>
      <c r="R3704" s="64"/>
      <c r="AN3704" s="64"/>
    </row>
    <row r="3705" spans="1:40">
      <c r="A3705" s="64"/>
      <c r="B3705" s="64"/>
      <c r="C3705" s="64"/>
      <c r="D3705" s="64"/>
      <c r="F3705" s="64"/>
      <c r="G3705" s="64"/>
      <c r="H3705" s="64"/>
      <c r="I3705" s="64"/>
      <c r="J3705" s="64"/>
      <c r="M3705" s="64"/>
      <c r="N3705" s="64"/>
      <c r="O3705" s="64"/>
      <c r="P3705" s="64"/>
      <c r="Q3705" s="64"/>
      <c r="R3705" s="64"/>
      <c r="AN3705" s="64"/>
    </row>
    <row r="3706" spans="1:40">
      <c r="A3706" s="64"/>
      <c r="B3706" s="64"/>
      <c r="C3706" s="64"/>
      <c r="D3706" s="64"/>
      <c r="F3706" s="64"/>
      <c r="G3706" s="64"/>
      <c r="H3706" s="64"/>
      <c r="I3706" s="64"/>
      <c r="J3706" s="64"/>
      <c r="M3706" s="64"/>
      <c r="N3706" s="64"/>
      <c r="O3706" s="64"/>
      <c r="P3706" s="64"/>
      <c r="Q3706" s="64"/>
      <c r="R3706" s="64"/>
      <c r="AN3706" s="64"/>
    </row>
    <row r="3707" spans="1:40">
      <c r="A3707" s="64"/>
      <c r="B3707" s="64"/>
      <c r="C3707" s="64"/>
      <c r="D3707" s="64"/>
      <c r="F3707" s="64"/>
      <c r="G3707" s="64"/>
      <c r="H3707" s="64"/>
      <c r="I3707" s="64"/>
      <c r="J3707" s="64"/>
      <c r="M3707" s="64"/>
      <c r="N3707" s="64"/>
      <c r="O3707" s="64"/>
      <c r="P3707" s="64"/>
      <c r="Q3707" s="64"/>
      <c r="R3707" s="64"/>
      <c r="AN3707" s="64"/>
    </row>
    <row r="3708" spans="1:40">
      <c r="A3708" s="64"/>
      <c r="B3708" s="64"/>
      <c r="C3708" s="64"/>
      <c r="D3708" s="64"/>
      <c r="F3708" s="64"/>
      <c r="G3708" s="64"/>
      <c r="H3708" s="64"/>
      <c r="I3708" s="64"/>
      <c r="J3708" s="64"/>
      <c r="M3708" s="64"/>
      <c r="N3708" s="64"/>
      <c r="O3708" s="64"/>
      <c r="P3708" s="64"/>
      <c r="Q3708" s="64"/>
      <c r="R3708" s="64"/>
      <c r="AN3708" s="64"/>
    </row>
    <row r="3709" spans="1:40">
      <c r="A3709" s="64"/>
      <c r="B3709" s="64"/>
      <c r="C3709" s="64"/>
      <c r="D3709" s="64"/>
      <c r="F3709" s="64"/>
      <c r="G3709" s="64"/>
      <c r="H3709" s="64"/>
      <c r="I3709" s="64"/>
      <c r="J3709" s="64"/>
      <c r="M3709" s="64"/>
      <c r="N3709" s="64"/>
      <c r="O3709" s="64"/>
      <c r="P3709" s="64"/>
      <c r="Q3709" s="64"/>
      <c r="R3709" s="64"/>
      <c r="AN3709" s="64"/>
    </row>
    <row r="3710" spans="1:40">
      <c r="A3710" s="64"/>
      <c r="B3710" s="64"/>
      <c r="C3710" s="64"/>
      <c r="D3710" s="64"/>
      <c r="F3710" s="64"/>
      <c r="G3710" s="64"/>
      <c r="H3710" s="64"/>
      <c r="I3710" s="64"/>
      <c r="J3710" s="64"/>
      <c r="M3710" s="64"/>
      <c r="N3710" s="64"/>
      <c r="O3710" s="64"/>
      <c r="P3710" s="64"/>
      <c r="Q3710" s="64"/>
      <c r="R3710" s="64"/>
      <c r="AN3710" s="64"/>
    </row>
    <row r="3711" spans="1:40">
      <c r="A3711" s="64"/>
      <c r="B3711" s="64"/>
      <c r="C3711" s="64"/>
      <c r="D3711" s="64"/>
      <c r="F3711" s="64"/>
      <c r="G3711" s="64"/>
      <c r="H3711" s="64"/>
      <c r="I3711" s="64"/>
      <c r="J3711" s="64"/>
      <c r="M3711" s="64"/>
      <c r="N3711" s="64"/>
      <c r="O3711" s="64"/>
      <c r="P3711" s="64"/>
      <c r="Q3711" s="64"/>
      <c r="R3711" s="64"/>
      <c r="AN3711" s="64"/>
    </row>
    <row r="3712" spans="1:40">
      <c r="A3712" s="64"/>
      <c r="B3712" s="64"/>
      <c r="C3712" s="64"/>
      <c r="D3712" s="64"/>
      <c r="F3712" s="64"/>
      <c r="G3712" s="64"/>
      <c r="H3712" s="64"/>
      <c r="I3712" s="64"/>
      <c r="J3712" s="64"/>
      <c r="M3712" s="64"/>
      <c r="N3712" s="64"/>
      <c r="O3712" s="64"/>
      <c r="P3712" s="64"/>
      <c r="Q3712" s="64"/>
      <c r="R3712" s="64"/>
      <c r="AN3712" s="64"/>
    </row>
    <row r="3713" spans="1:40">
      <c r="A3713" s="64"/>
      <c r="B3713" s="64"/>
      <c r="C3713" s="64"/>
      <c r="D3713" s="64"/>
      <c r="F3713" s="64"/>
      <c r="G3713" s="64"/>
      <c r="H3713" s="64"/>
      <c r="I3713" s="64"/>
      <c r="J3713" s="64"/>
      <c r="M3713" s="64"/>
      <c r="N3713" s="64"/>
      <c r="O3713" s="64"/>
      <c r="P3713" s="64"/>
      <c r="Q3713" s="64"/>
      <c r="R3713" s="64"/>
      <c r="AN3713" s="64"/>
    </row>
    <row r="3714" spans="1:40">
      <c r="A3714" s="64"/>
      <c r="B3714" s="64"/>
      <c r="C3714" s="64"/>
      <c r="D3714" s="64"/>
      <c r="F3714" s="64"/>
      <c r="G3714" s="64"/>
      <c r="H3714" s="64"/>
      <c r="I3714" s="64"/>
      <c r="J3714" s="64"/>
      <c r="M3714" s="64"/>
      <c r="N3714" s="64"/>
      <c r="O3714" s="64"/>
      <c r="P3714" s="64"/>
      <c r="Q3714" s="64"/>
      <c r="R3714" s="64"/>
      <c r="AN3714" s="64"/>
    </row>
    <row r="3715" spans="1:40">
      <c r="A3715" s="64"/>
      <c r="B3715" s="64"/>
      <c r="C3715" s="64"/>
      <c r="D3715" s="64"/>
      <c r="F3715" s="64"/>
      <c r="G3715" s="64"/>
      <c r="H3715" s="64"/>
      <c r="I3715" s="64"/>
      <c r="J3715" s="64"/>
      <c r="M3715" s="64"/>
      <c r="N3715" s="64"/>
      <c r="O3715" s="64"/>
      <c r="P3715" s="64"/>
      <c r="Q3715" s="64"/>
      <c r="R3715" s="64"/>
      <c r="AN3715" s="64"/>
    </row>
    <row r="3716" spans="1:40">
      <c r="A3716" s="64"/>
      <c r="B3716" s="64"/>
      <c r="C3716" s="64"/>
      <c r="D3716" s="64"/>
      <c r="F3716" s="64"/>
      <c r="G3716" s="64"/>
      <c r="H3716" s="64"/>
      <c r="I3716" s="64"/>
      <c r="J3716" s="64"/>
      <c r="M3716" s="64"/>
      <c r="N3716" s="64"/>
      <c r="O3716" s="64"/>
      <c r="P3716" s="64"/>
      <c r="Q3716" s="64"/>
      <c r="R3716" s="64"/>
      <c r="AN3716" s="64"/>
    </row>
    <row r="3717" spans="1:40">
      <c r="A3717" s="64"/>
      <c r="B3717" s="64"/>
      <c r="C3717" s="64"/>
      <c r="D3717" s="64"/>
      <c r="F3717" s="64"/>
      <c r="G3717" s="64"/>
      <c r="H3717" s="64"/>
      <c r="I3717" s="64"/>
      <c r="J3717" s="64"/>
      <c r="M3717" s="64"/>
      <c r="N3717" s="64"/>
      <c r="O3717" s="64"/>
      <c r="P3717" s="64"/>
      <c r="Q3717" s="64"/>
      <c r="R3717" s="64"/>
      <c r="AN3717" s="64"/>
    </row>
    <row r="3718" spans="1:40">
      <c r="A3718" s="64"/>
      <c r="B3718" s="64"/>
      <c r="C3718" s="64"/>
      <c r="D3718" s="64"/>
      <c r="F3718" s="64"/>
      <c r="G3718" s="64"/>
      <c r="H3718" s="64"/>
      <c r="I3718" s="64"/>
      <c r="J3718" s="64"/>
      <c r="M3718" s="64"/>
      <c r="N3718" s="64"/>
      <c r="O3718" s="64"/>
      <c r="P3718" s="64"/>
      <c r="Q3718" s="64"/>
      <c r="R3718" s="64"/>
      <c r="AN3718" s="64"/>
    </row>
    <row r="3719" spans="1:40">
      <c r="A3719" s="64"/>
      <c r="B3719" s="64"/>
      <c r="C3719" s="64"/>
      <c r="D3719" s="64"/>
      <c r="F3719" s="64"/>
      <c r="G3719" s="64"/>
      <c r="H3719" s="64"/>
      <c r="I3719" s="64"/>
      <c r="J3719" s="64"/>
      <c r="M3719" s="64"/>
      <c r="N3719" s="64"/>
      <c r="O3719" s="64"/>
      <c r="P3719" s="64"/>
      <c r="Q3719" s="64"/>
      <c r="R3719" s="64"/>
      <c r="AN3719" s="64"/>
    </row>
    <row r="3720" spans="1:40">
      <c r="A3720" s="64"/>
      <c r="B3720" s="64"/>
      <c r="C3720" s="64"/>
      <c r="D3720" s="64"/>
      <c r="F3720" s="64"/>
      <c r="G3720" s="64"/>
      <c r="H3720" s="64"/>
      <c r="I3720" s="64"/>
      <c r="J3720" s="64"/>
      <c r="M3720" s="64"/>
      <c r="N3720" s="64"/>
      <c r="O3720" s="64"/>
      <c r="P3720" s="64"/>
      <c r="Q3720" s="64"/>
      <c r="R3720" s="64"/>
      <c r="AN3720" s="64"/>
    </row>
    <row r="3721" spans="1:40">
      <c r="A3721" s="64"/>
      <c r="B3721" s="64"/>
      <c r="C3721" s="64"/>
      <c r="D3721" s="64"/>
      <c r="F3721" s="64"/>
      <c r="G3721" s="64"/>
      <c r="H3721" s="64"/>
      <c r="I3721" s="64"/>
      <c r="J3721" s="64"/>
      <c r="M3721" s="64"/>
      <c r="N3721" s="64"/>
      <c r="O3721" s="64"/>
      <c r="P3721" s="64"/>
      <c r="Q3721" s="64"/>
      <c r="R3721" s="64"/>
      <c r="AN3721" s="64"/>
    </row>
    <row r="3722" spans="1:40">
      <c r="A3722" s="64"/>
      <c r="B3722" s="64"/>
      <c r="C3722" s="64"/>
      <c r="D3722" s="64"/>
      <c r="F3722" s="64"/>
      <c r="G3722" s="64"/>
      <c r="H3722" s="64"/>
      <c r="I3722" s="64"/>
      <c r="J3722" s="64"/>
      <c r="M3722" s="64"/>
      <c r="N3722" s="64"/>
      <c r="O3722" s="64"/>
      <c r="P3722" s="64"/>
      <c r="Q3722" s="64"/>
      <c r="R3722" s="64"/>
      <c r="AN3722" s="64"/>
    </row>
    <row r="3723" spans="1:40">
      <c r="A3723" s="64"/>
      <c r="B3723" s="64"/>
      <c r="C3723" s="64"/>
      <c r="D3723" s="64"/>
      <c r="F3723" s="64"/>
      <c r="G3723" s="64"/>
      <c r="H3723" s="64"/>
      <c r="I3723" s="64"/>
      <c r="J3723" s="64"/>
      <c r="M3723" s="64"/>
      <c r="N3723" s="64"/>
      <c r="O3723" s="64"/>
      <c r="P3723" s="64"/>
      <c r="Q3723" s="64"/>
      <c r="R3723" s="64"/>
      <c r="AN3723" s="64"/>
    </row>
    <row r="3724" spans="1:40">
      <c r="A3724" s="64"/>
      <c r="B3724" s="64"/>
      <c r="C3724" s="64"/>
      <c r="D3724" s="64"/>
      <c r="F3724" s="64"/>
      <c r="G3724" s="64"/>
      <c r="H3724" s="64"/>
      <c r="I3724" s="64"/>
      <c r="J3724" s="64"/>
      <c r="M3724" s="64"/>
      <c r="N3724" s="64"/>
      <c r="O3724" s="64"/>
      <c r="P3724" s="64"/>
      <c r="Q3724" s="64"/>
      <c r="R3724" s="64"/>
      <c r="AN3724" s="64"/>
    </row>
    <row r="3725" spans="1:40">
      <c r="A3725" s="64"/>
      <c r="B3725" s="64"/>
      <c r="C3725" s="64"/>
      <c r="D3725" s="64"/>
      <c r="F3725" s="64"/>
      <c r="G3725" s="64"/>
      <c r="H3725" s="64"/>
      <c r="I3725" s="64"/>
      <c r="J3725" s="64"/>
      <c r="M3725" s="64"/>
      <c r="N3725" s="64"/>
      <c r="O3725" s="64"/>
      <c r="P3725" s="64"/>
      <c r="Q3725" s="64"/>
      <c r="R3725" s="64"/>
      <c r="AN3725" s="64"/>
    </row>
    <row r="3726" spans="1:40">
      <c r="A3726" s="64"/>
      <c r="B3726" s="64"/>
      <c r="C3726" s="64"/>
      <c r="D3726" s="64"/>
      <c r="F3726" s="64"/>
      <c r="G3726" s="64"/>
      <c r="H3726" s="64"/>
      <c r="I3726" s="64"/>
      <c r="J3726" s="64"/>
      <c r="M3726" s="64"/>
      <c r="N3726" s="64"/>
      <c r="O3726" s="64"/>
      <c r="P3726" s="64"/>
      <c r="Q3726" s="64"/>
      <c r="R3726" s="64"/>
      <c r="AN3726" s="64"/>
    </row>
    <row r="3727" spans="1:40">
      <c r="A3727" s="64"/>
      <c r="B3727" s="64"/>
      <c r="C3727" s="64"/>
      <c r="D3727" s="64"/>
      <c r="F3727" s="64"/>
      <c r="G3727" s="64"/>
      <c r="H3727" s="64"/>
      <c r="I3727" s="64"/>
      <c r="J3727" s="64"/>
      <c r="M3727" s="64"/>
      <c r="N3727" s="64"/>
      <c r="O3727" s="64"/>
      <c r="P3727" s="64"/>
      <c r="Q3727" s="64"/>
      <c r="R3727" s="64"/>
      <c r="AN3727" s="64"/>
    </row>
    <row r="3728" spans="1:40">
      <c r="A3728" s="64"/>
      <c r="B3728" s="64"/>
      <c r="C3728" s="64"/>
      <c r="D3728" s="64"/>
      <c r="F3728" s="64"/>
      <c r="G3728" s="64"/>
      <c r="H3728" s="64"/>
      <c r="I3728" s="64"/>
      <c r="J3728" s="64"/>
      <c r="M3728" s="64"/>
      <c r="N3728" s="64"/>
      <c r="O3728" s="64"/>
      <c r="P3728" s="64"/>
      <c r="Q3728" s="64"/>
      <c r="R3728" s="64"/>
      <c r="AN3728" s="64"/>
    </row>
    <row r="3729" spans="1:40">
      <c r="A3729" s="64"/>
      <c r="B3729" s="64"/>
      <c r="C3729" s="64"/>
      <c r="D3729" s="64"/>
      <c r="F3729" s="64"/>
      <c r="G3729" s="64"/>
      <c r="H3729" s="64"/>
      <c r="I3729" s="64"/>
      <c r="J3729" s="64"/>
      <c r="M3729" s="64"/>
      <c r="N3729" s="64"/>
      <c r="O3729" s="64"/>
      <c r="P3729" s="64"/>
      <c r="Q3729" s="64"/>
      <c r="R3729" s="64"/>
      <c r="AN3729" s="64"/>
    </row>
    <row r="3730" spans="1:40">
      <c r="A3730" s="64"/>
      <c r="B3730" s="64"/>
      <c r="C3730" s="64"/>
      <c r="D3730" s="64"/>
      <c r="F3730" s="64"/>
      <c r="G3730" s="64"/>
      <c r="H3730" s="64"/>
      <c r="I3730" s="64"/>
      <c r="J3730" s="64"/>
      <c r="M3730" s="64"/>
      <c r="N3730" s="64"/>
      <c r="O3730" s="64"/>
      <c r="P3730" s="64"/>
      <c r="Q3730" s="64"/>
      <c r="R3730" s="64"/>
      <c r="AN3730" s="64"/>
    </row>
    <row r="3731" spans="1:40">
      <c r="A3731" s="64"/>
      <c r="B3731" s="64"/>
      <c r="C3731" s="64"/>
      <c r="D3731" s="64"/>
      <c r="F3731" s="64"/>
      <c r="G3731" s="64"/>
      <c r="H3731" s="64"/>
      <c r="I3731" s="64"/>
      <c r="J3731" s="64"/>
      <c r="M3731" s="64"/>
      <c r="N3731" s="64"/>
      <c r="O3731" s="64"/>
      <c r="P3731" s="64"/>
      <c r="Q3731" s="64"/>
      <c r="R3731" s="64"/>
      <c r="AN3731" s="64"/>
    </row>
    <row r="3732" spans="1:40">
      <c r="A3732" s="64"/>
      <c r="B3732" s="64"/>
      <c r="C3732" s="64"/>
      <c r="D3732" s="64"/>
      <c r="F3732" s="64"/>
      <c r="G3732" s="64"/>
      <c r="H3732" s="64"/>
      <c r="I3732" s="64"/>
      <c r="J3732" s="64"/>
      <c r="M3732" s="64"/>
      <c r="N3732" s="64"/>
      <c r="O3732" s="64"/>
      <c r="P3732" s="64"/>
      <c r="Q3732" s="64"/>
      <c r="R3732" s="64"/>
      <c r="AN3732" s="64"/>
    </row>
    <row r="3733" spans="1:40">
      <c r="A3733" s="64"/>
      <c r="B3733" s="64"/>
      <c r="C3733" s="64"/>
      <c r="D3733" s="64"/>
      <c r="F3733" s="64"/>
      <c r="G3733" s="64"/>
      <c r="H3733" s="64"/>
      <c r="I3733" s="64"/>
      <c r="J3733" s="64"/>
      <c r="M3733" s="64"/>
      <c r="N3733" s="64"/>
      <c r="O3733" s="64"/>
      <c r="P3733" s="64"/>
      <c r="Q3733" s="64"/>
      <c r="R3733" s="64"/>
      <c r="AN3733" s="64"/>
    </row>
    <row r="3734" spans="1:40">
      <c r="A3734" s="64"/>
      <c r="B3734" s="64"/>
      <c r="C3734" s="64"/>
      <c r="D3734" s="64"/>
      <c r="F3734" s="64"/>
      <c r="G3734" s="64"/>
      <c r="H3734" s="64"/>
      <c r="I3734" s="64"/>
      <c r="J3734" s="64"/>
      <c r="M3734" s="64"/>
      <c r="N3734" s="64"/>
      <c r="O3734" s="64"/>
      <c r="P3734" s="64"/>
      <c r="Q3734" s="64"/>
      <c r="R3734" s="64"/>
      <c r="AN3734" s="64"/>
    </row>
    <row r="3735" spans="1:40">
      <c r="A3735" s="64"/>
      <c r="B3735" s="64"/>
      <c r="C3735" s="64"/>
      <c r="D3735" s="64"/>
      <c r="F3735" s="64"/>
      <c r="G3735" s="64"/>
      <c r="H3735" s="64"/>
      <c r="I3735" s="64"/>
      <c r="J3735" s="64"/>
      <c r="M3735" s="64"/>
      <c r="N3735" s="64"/>
      <c r="O3735" s="64"/>
      <c r="P3735" s="64"/>
      <c r="Q3735" s="64"/>
      <c r="R3735" s="64"/>
      <c r="AN3735" s="64"/>
    </row>
    <row r="3736" spans="1:40">
      <c r="A3736" s="64"/>
      <c r="B3736" s="64"/>
      <c r="C3736" s="64"/>
      <c r="D3736" s="64"/>
      <c r="F3736" s="64"/>
      <c r="G3736" s="64"/>
      <c r="H3736" s="64"/>
      <c r="I3736" s="64"/>
      <c r="J3736" s="64"/>
      <c r="M3736" s="64"/>
      <c r="N3736" s="64"/>
      <c r="O3736" s="64"/>
      <c r="P3736" s="64"/>
      <c r="Q3736" s="64"/>
      <c r="R3736" s="64"/>
      <c r="AN3736" s="64"/>
    </row>
    <row r="3737" spans="1:40">
      <c r="A3737" s="64"/>
      <c r="B3737" s="64"/>
      <c r="C3737" s="64"/>
      <c r="D3737" s="64"/>
      <c r="F3737" s="64"/>
      <c r="G3737" s="64"/>
      <c r="H3737" s="64"/>
      <c r="I3737" s="64"/>
      <c r="J3737" s="64"/>
      <c r="M3737" s="64"/>
      <c r="N3737" s="64"/>
      <c r="O3737" s="64"/>
      <c r="P3737" s="64"/>
      <c r="Q3737" s="64"/>
      <c r="R3737" s="64"/>
      <c r="AN3737" s="64"/>
    </row>
    <row r="3738" spans="1:40">
      <c r="A3738" s="64"/>
      <c r="B3738" s="64"/>
      <c r="C3738" s="64"/>
      <c r="D3738" s="64"/>
      <c r="F3738" s="64"/>
      <c r="G3738" s="64"/>
      <c r="H3738" s="64"/>
      <c r="I3738" s="64"/>
      <c r="J3738" s="64"/>
      <c r="M3738" s="64"/>
      <c r="N3738" s="64"/>
      <c r="O3738" s="64"/>
      <c r="P3738" s="64"/>
      <c r="Q3738" s="64"/>
      <c r="R3738" s="64"/>
      <c r="AN3738" s="64"/>
    </row>
    <row r="3739" spans="1:40">
      <c r="A3739" s="64"/>
      <c r="B3739" s="64"/>
      <c r="C3739" s="64"/>
      <c r="D3739" s="64"/>
      <c r="F3739" s="64"/>
      <c r="G3739" s="64"/>
      <c r="H3739" s="64"/>
      <c r="I3739" s="64"/>
      <c r="J3739" s="64"/>
      <c r="M3739" s="64"/>
      <c r="N3739" s="64"/>
      <c r="O3739" s="64"/>
      <c r="P3739" s="64"/>
      <c r="Q3739" s="64"/>
      <c r="R3739" s="64"/>
      <c r="AN3739" s="64"/>
    </row>
    <row r="3740" spans="1:40">
      <c r="A3740" s="64"/>
      <c r="B3740" s="64"/>
      <c r="C3740" s="64"/>
      <c r="D3740" s="64"/>
      <c r="F3740" s="64"/>
      <c r="G3740" s="64"/>
      <c r="H3740" s="64"/>
      <c r="I3740" s="64"/>
      <c r="J3740" s="64"/>
      <c r="M3740" s="64"/>
      <c r="N3740" s="64"/>
      <c r="O3740" s="64"/>
      <c r="P3740" s="64"/>
      <c r="Q3740" s="64"/>
      <c r="R3740" s="64"/>
      <c r="AN3740" s="64"/>
    </row>
    <row r="3741" spans="1:40">
      <c r="A3741" s="64"/>
      <c r="B3741" s="64"/>
      <c r="C3741" s="64"/>
      <c r="D3741" s="64"/>
      <c r="F3741" s="64"/>
      <c r="G3741" s="64"/>
      <c r="H3741" s="64"/>
      <c r="I3741" s="64"/>
      <c r="J3741" s="64"/>
      <c r="M3741" s="64"/>
      <c r="N3741" s="64"/>
      <c r="O3741" s="64"/>
      <c r="P3741" s="64"/>
      <c r="Q3741" s="64"/>
      <c r="R3741" s="64"/>
      <c r="AN3741" s="64"/>
    </row>
    <row r="3742" spans="1:40">
      <c r="A3742" s="64"/>
      <c r="B3742" s="64"/>
      <c r="C3742" s="64"/>
      <c r="D3742" s="64"/>
      <c r="F3742" s="64"/>
      <c r="G3742" s="64"/>
      <c r="H3742" s="64"/>
      <c r="I3742" s="64"/>
      <c r="J3742" s="64"/>
      <c r="M3742" s="64"/>
      <c r="N3742" s="64"/>
      <c r="O3742" s="64"/>
      <c r="P3742" s="64"/>
      <c r="Q3742" s="64"/>
      <c r="R3742" s="64"/>
      <c r="AN3742" s="64"/>
    </row>
    <row r="3743" spans="1:40">
      <c r="A3743" s="64"/>
      <c r="B3743" s="64"/>
      <c r="C3743" s="64"/>
      <c r="D3743" s="64"/>
      <c r="F3743" s="64"/>
      <c r="G3743" s="64"/>
      <c r="H3743" s="64"/>
      <c r="I3743" s="64"/>
      <c r="J3743" s="64"/>
      <c r="M3743" s="64"/>
      <c r="N3743" s="64"/>
      <c r="O3743" s="64"/>
      <c r="P3743" s="64"/>
      <c r="Q3743" s="64"/>
      <c r="R3743" s="64"/>
      <c r="AN3743" s="64"/>
    </row>
    <row r="3744" spans="1:40">
      <c r="A3744" s="64"/>
      <c r="B3744" s="64"/>
      <c r="C3744" s="64"/>
      <c r="D3744" s="64"/>
      <c r="F3744" s="64"/>
      <c r="G3744" s="64"/>
      <c r="H3744" s="64"/>
      <c r="I3744" s="64"/>
      <c r="J3744" s="64"/>
      <c r="M3744" s="64"/>
      <c r="N3744" s="64"/>
      <c r="O3744" s="64"/>
      <c r="P3744" s="64"/>
      <c r="Q3744" s="64"/>
      <c r="R3744" s="64"/>
      <c r="AN3744" s="64"/>
    </row>
    <row r="3745" spans="1:40">
      <c r="A3745" s="64"/>
      <c r="B3745" s="64"/>
      <c r="C3745" s="64"/>
      <c r="D3745" s="64"/>
      <c r="F3745" s="64"/>
      <c r="G3745" s="64"/>
      <c r="H3745" s="64"/>
      <c r="I3745" s="64"/>
      <c r="J3745" s="64"/>
      <c r="M3745" s="64"/>
      <c r="N3745" s="64"/>
      <c r="O3745" s="64"/>
      <c r="P3745" s="64"/>
      <c r="Q3745" s="64"/>
      <c r="R3745" s="64"/>
      <c r="AN3745" s="64"/>
    </row>
    <row r="3746" spans="1:40">
      <c r="A3746" s="64"/>
      <c r="B3746" s="64"/>
      <c r="C3746" s="64"/>
      <c r="D3746" s="64"/>
      <c r="F3746" s="64"/>
      <c r="G3746" s="64"/>
      <c r="H3746" s="64"/>
      <c r="I3746" s="64"/>
      <c r="J3746" s="64"/>
      <c r="M3746" s="64"/>
      <c r="N3746" s="64"/>
      <c r="O3746" s="64"/>
      <c r="P3746" s="64"/>
      <c r="Q3746" s="64"/>
      <c r="R3746" s="64"/>
      <c r="AN3746" s="64"/>
    </row>
    <row r="3747" spans="1:40">
      <c r="A3747" s="64"/>
      <c r="B3747" s="64"/>
      <c r="C3747" s="64"/>
      <c r="D3747" s="64"/>
      <c r="F3747" s="64"/>
      <c r="G3747" s="64"/>
      <c r="H3747" s="64"/>
      <c r="I3747" s="64"/>
      <c r="J3747" s="64"/>
      <c r="M3747" s="64"/>
      <c r="N3747" s="64"/>
      <c r="O3747" s="64"/>
      <c r="P3747" s="64"/>
      <c r="Q3747" s="64"/>
      <c r="R3747" s="64"/>
      <c r="AN3747" s="64"/>
    </row>
    <row r="3748" spans="1:40">
      <c r="A3748" s="64"/>
      <c r="B3748" s="64"/>
      <c r="C3748" s="64"/>
      <c r="D3748" s="64"/>
      <c r="F3748" s="64"/>
      <c r="G3748" s="64"/>
      <c r="H3748" s="64"/>
      <c r="I3748" s="64"/>
      <c r="J3748" s="64"/>
      <c r="M3748" s="64"/>
      <c r="N3748" s="64"/>
      <c r="O3748" s="64"/>
      <c r="P3748" s="64"/>
      <c r="Q3748" s="64"/>
      <c r="R3748" s="64"/>
      <c r="AN3748" s="64"/>
    </row>
    <row r="3749" spans="1:40">
      <c r="A3749" s="64"/>
      <c r="B3749" s="64"/>
      <c r="C3749" s="64"/>
      <c r="D3749" s="64"/>
      <c r="F3749" s="64"/>
      <c r="G3749" s="64"/>
      <c r="H3749" s="64"/>
      <c r="I3749" s="64"/>
      <c r="J3749" s="64"/>
      <c r="M3749" s="64"/>
      <c r="N3749" s="64"/>
      <c r="O3749" s="64"/>
      <c r="P3749" s="64"/>
      <c r="Q3749" s="64"/>
      <c r="R3749" s="64"/>
      <c r="AN3749" s="64"/>
    </row>
    <row r="3750" spans="1:40">
      <c r="A3750" s="64"/>
      <c r="B3750" s="64"/>
      <c r="C3750" s="64"/>
      <c r="D3750" s="64"/>
      <c r="F3750" s="64"/>
      <c r="G3750" s="64"/>
      <c r="H3750" s="64"/>
      <c r="I3750" s="64"/>
      <c r="J3750" s="64"/>
      <c r="M3750" s="64"/>
      <c r="N3750" s="64"/>
      <c r="O3750" s="64"/>
      <c r="P3750" s="64"/>
      <c r="Q3750" s="64"/>
      <c r="R3750" s="64"/>
      <c r="AN3750" s="64"/>
    </row>
    <row r="3751" spans="1:40">
      <c r="A3751" s="64"/>
      <c r="B3751" s="64"/>
      <c r="C3751" s="64"/>
      <c r="D3751" s="64"/>
      <c r="F3751" s="64"/>
      <c r="G3751" s="64"/>
      <c r="H3751" s="64"/>
      <c r="I3751" s="64"/>
      <c r="J3751" s="64"/>
      <c r="M3751" s="64"/>
      <c r="N3751" s="64"/>
      <c r="O3751" s="64"/>
      <c r="P3751" s="64"/>
      <c r="Q3751" s="64"/>
      <c r="R3751" s="64"/>
      <c r="AN3751" s="64"/>
    </row>
    <row r="3752" spans="1:40">
      <c r="A3752" s="64"/>
      <c r="B3752" s="64"/>
      <c r="C3752" s="64"/>
      <c r="D3752" s="64"/>
      <c r="F3752" s="64"/>
      <c r="G3752" s="64"/>
      <c r="H3752" s="64"/>
      <c r="I3752" s="64"/>
      <c r="J3752" s="64"/>
      <c r="M3752" s="64"/>
      <c r="N3752" s="64"/>
      <c r="O3752" s="64"/>
      <c r="P3752" s="64"/>
      <c r="Q3752" s="64"/>
      <c r="R3752" s="64"/>
      <c r="AN3752" s="64"/>
    </row>
    <row r="3753" spans="1:40">
      <c r="A3753" s="64"/>
      <c r="B3753" s="64"/>
      <c r="C3753" s="64"/>
      <c r="D3753" s="64"/>
      <c r="F3753" s="64"/>
      <c r="G3753" s="64"/>
      <c r="H3753" s="64"/>
      <c r="I3753" s="64"/>
      <c r="J3753" s="64"/>
      <c r="M3753" s="64"/>
      <c r="N3753" s="64"/>
      <c r="O3753" s="64"/>
      <c r="P3753" s="64"/>
      <c r="Q3753" s="64"/>
      <c r="R3753" s="64"/>
      <c r="AN3753" s="64"/>
    </row>
    <row r="3754" spans="1:40">
      <c r="A3754" s="64"/>
      <c r="B3754" s="64"/>
      <c r="C3754" s="64"/>
      <c r="D3754" s="64"/>
      <c r="F3754" s="64"/>
      <c r="G3754" s="64"/>
      <c r="H3754" s="64"/>
      <c r="I3754" s="64"/>
      <c r="J3754" s="64"/>
      <c r="M3754" s="64"/>
      <c r="N3754" s="64"/>
      <c r="O3754" s="64"/>
      <c r="P3754" s="64"/>
      <c r="Q3754" s="64"/>
      <c r="R3754" s="64"/>
      <c r="AN3754" s="64"/>
    </row>
    <row r="3755" spans="1:40">
      <c r="A3755" s="64"/>
      <c r="B3755" s="64"/>
      <c r="C3755" s="64"/>
      <c r="D3755" s="64"/>
      <c r="F3755" s="64"/>
      <c r="G3755" s="64"/>
      <c r="H3755" s="64"/>
      <c r="I3755" s="64"/>
      <c r="J3755" s="64"/>
      <c r="M3755" s="64"/>
      <c r="N3755" s="64"/>
      <c r="O3755" s="64"/>
      <c r="P3755" s="64"/>
      <c r="Q3755" s="64"/>
      <c r="R3755" s="64"/>
      <c r="AN3755" s="64"/>
    </row>
    <row r="3756" spans="1:40">
      <c r="A3756" s="64"/>
      <c r="B3756" s="64"/>
      <c r="C3756" s="64"/>
      <c r="D3756" s="64"/>
      <c r="F3756" s="64"/>
      <c r="G3756" s="64"/>
      <c r="H3756" s="64"/>
      <c r="I3756" s="64"/>
      <c r="J3756" s="64"/>
      <c r="M3756" s="64"/>
      <c r="N3756" s="64"/>
      <c r="O3756" s="64"/>
      <c r="P3756" s="64"/>
      <c r="Q3756" s="64"/>
      <c r="R3756" s="64"/>
      <c r="AN3756" s="64"/>
    </row>
    <row r="3757" spans="1:40">
      <c r="A3757" s="64"/>
      <c r="B3757" s="64"/>
      <c r="C3757" s="64"/>
      <c r="D3757" s="64"/>
      <c r="F3757" s="64"/>
      <c r="G3757" s="64"/>
      <c r="H3757" s="64"/>
      <c r="I3757" s="64"/>
      <c r="J3757" s="64"/>
      <c r="M3757" s="64"/>
      <c r="N3757" s="64"/>
      <c r="O3757" s="64"/>
      <c r="P3757" s="64"/>
      <c r="Q3757" s="64"/>
      <c r="R3757" s="64"/>
      <c r="AN3757" s="64"/>
    </row>
    <row r="3758" spans="1:40">
      <c r="A3758" s="64"/>
      <c r="B3758" s="64"/>
      <c r="C3758" s="64"/>
      <c r="D3758" s="64"/>
      <c r="F3758" s="64"/>
      <c r="G3758" s="64"/>
      <c r="H3758" s="64"/>
      <c r="I3758" s="64"/>
      <c r="J3758" s="64"/>
      <c r="M3758" s="64"/>
      <c r="N3758" s="64"/>
      <c r="O3758" s="64"/>
      <c r="P3758" s="64"/>
      <c r="Q3758" s="64"/>
      <c r="R3758" s="64"/>
      <c r="AN3758" s="64"/>
    </row>
    <row r="3759" spans="1:40">
      <c r="A3759" s="64"/>
      <c r="B3759" s="64"/>
      <c r="C3759" s="64"/>
      <c r="D3759" s="64"/>
      <c r="F3759" s="64"/>
      <c r="G3759" s="64"/>
      <c r="H3759" s="64"/>
      <c r="I3759" s="64"/>
      <c r="J3759" s="64"/>
      <c r="M3759" s="64"/>
      <c r="N3759" s="64"/>
      <c r="O3759" s="64"/>
      <c r="P3759" s="64"/>
      <c r="Q3759" s="64"/>
      <c r="R3759" s="64"/>
      <c r="AN3759" s="64"/>
    </row>
    <row r="3760" spans="1:40">
      <c r="A3760" s="64"/>
      <c r="B3760" s="64"/>
      <c r="C3760" s="64"/>
      <c r="D3760" s="64"/>
      <c r="F3760" s="64"/>
      <c r="G3760" s="64"/>
      <c r="H3760" s="64"/>
      <c r="I3760" s="64"/>
      <c r="J3760" s="64"/>
      <c r="M3760" s="64"/>
      <c r="N3760" s="64"/>
      <c r="O3760" s="64"/>
      <c r="P3760" s="64"/>
      <c r="Q3760" s="64"/>
      <c r="R3760" s="64"/>
      <c r="AN3760" s="64"/>
    </row>
    <row r="3761" spans="1:40">
      <c r="A3761" s="64"/>
      <c r="B3761" s="64"/>
      <c r="C3761" s="64"/>
      <c r="D3761" s="64"/>
      <c r="F3761" s="64"/>
      <c r="G3761" s="64"/>
      <c r="H3761" s="64"/>
      <c r="I3761" s="64"/>
      <c r="J3761" s="64"/>
      <c r="M3761" s="64"/>
      <c r="N3761" s="64"/>
      <c r="O3761" s="64"/>
      <c r="P3761" s="64"/>
      <c r="Q3761" s="64"/>
      <c r="R3761" s="64"/>
      <c r="AN3761" s="64"/>
    </row>
    <row r="3762" spans="1:40">
      <c r="A3762" s="64"/>
      <c r="B3762" s="64"/>
      <c r="C3762" s="64"/>
      <c r="D3762" s="64"/>
      <c r="F3762" s="64"/>
      <c r="G3762" s="64"/>
      <c r="H3762" s="64"/>
      <c r="I3762" s="64"/>
      <c r="J3762" s="64"/>
      <c r="M3762" s="64"/>
      <c r="N3762" s="64"/>
      <c r="O3762" s="64"/>
      <c r="P3762" s="64"/>
      <c r="Q3762" s="64"/>
      <c r="R3762" s="64"/>
      <c r="AN3762" s="64"/>
    </row>
    <row r="3763" spans="1:40">
      <c r="A3763" s="64"/>
      <c r="B3763" s="64"/>
      <c r="C3763" s="64"/>
      <c r="D3763" s="64"/>
      <c r="F3763" s="64"/>
      <c r="G3763" s="64"/>
      <c r="H3763" s="64"/>
      <c r="I3763" s="64"/>
      <c r="J3763" s="64"/>
      <c r="M3763" s="64"/>
      <c r="N3763" s="64"/>
      <c r="O3763" s="64"/>
      <c r="P3763" s="64"/>
      <c r="Q3763" s="64"/>
      <c r="R3763" s="64"/>
      <c r="AN3763" s="64"/>
    </row>
    <row r="3764" spans="1:40">
      <c r="A3764" s="64"/>
      <c r="B3764" s="64"/>
      <c r="C3764" s="64"/>
      <c r="D3764" s="64"/>
      <c r="F3764" s="64"/>
      <c r="G3764" s="64"/>
      <c r="H3764" s="64"/>
      <c r="I3764" s="64"/>
      <c r="J3764" s="64"/>
      <c r="M3764" s="64"/>
      <c r="N3764" s="64"/>
      <c r="O3764" s="64"/>
      <c r="P3764" s="64"/>
      <c r="Q3764" s="64"/>
      <c r="R3764" s="64"/>
      <c r="AN3764" s="64"/>
    </row>
    <row r="3765" spans="1:40">
      <c r="A3765" s="64"/>
      <c r="B3765" s="64"/>
      <c r="C3765" s="64"/>
      <c r="D3765" s="64"/>
      <c r="F3765" s="64"/>
      <c r="G3765" s="64"/>
      <c r="H3765" s="64"/>
      <c r="I3765" s="64"/>
      <c r="J3765" s="64"/>
      <c r="M3765" s="64"/>
      <c r="N3765" s="64"/>
      <c r="O3765" s="64"/>
      <c r="P3765" s="64"/>
      <c r="Q3765" s="64"/>
      <c r="R3765" s="64"/>
      <c r="AN3765" s="64"/>
    </row>
    <row r="3766" spans="1:40">
      <c r="A3766" s="64"/>
      <c r="B3766" s="64"/>
      <c r="C3766" s="64"/>
      <c r="D3766" s="64"/>
      <c r="F3766" s="64"/>
      <c r="G3766" s="64"/>
      <c r="H3766" s="64"/>
      <c r="I3766" s="64"/>
      <c r="J3766" s="64"/>
      <c r="M3766" s="64"/>
      <c r="N3766" s="64"/>
      <c r="O3766" s="64"/>
      <c r="P3766" s="64"/>
      <c r="Q3766" s="64"/>
      <c r="R3766" s="64"/>
      <c r="AN3766" s="64"/>
    </row>
    <row r="3767" spans="1:40">
      <c r="A3767" s="64"/>
      <c r="B3767" s="64"/>
      <c r="C3767" s="64"/>
      <c r="D3767" s="64"/>
      <c r="F3767" s="64"/>
      <c r="G3767" s="64"/>
      <c r="H3767" s="64"/>
      <c r="I3767" s="64"/>
      <c r="J3767" s="64"/>
      <c r="M3767" s="64"/>
      <c r="N3767" s="64"/>
      <c r="O3767" s="64"/>
      <c r="P3767" s="64"/>
      <c r="Q3767" s="64"/>
      <c r="R3767" s="64"/>
      <c r="AN3767" s="64"/>
    </row>
    <row r="3768" spans="1:40">
      <c r="A3768" s="64"/>
      <c r="B3768" s="64"/>
      <c r="C3768" s="64"/>
      <c r="D3768" s="64"/>
      <c r="F3768" s="64"/>
      <c r="G3768" s="64"/>
      <c r="H3768" s="64"/>
      <c r="I3768" s="64"/>
      <c r="J3768" s="64"/>
      <c r="M3768" s="64"/>
      <c r="N3768" s="64"/>
      <c r="O3768" s="64"/>
      <c r="P3768" s="64"/>
      <c r="Q3768" s="64"/>
      <c r="R3768" s="64"/>
      <c r="AN3768" s="64"/>
    </row>
    <row r="3769" spans="1:40">
      <c r="A3769" s="64"/>
      <c r="B3769" s="64"/>
      <c r="C3769" s="64"/>
      <c r="D3769" s="64"/>
      <c r="F3769" s="64"/>
      <c r="G3769" s="64"/>
      <c r="H3769" s="64"/>
      <c r="I3769" s="64"/>
      <c r="J3769" s="64"/>
      <c r="M3769" s="64"/>
      <c r="N3769" s="64"/>
      <c r="O3769" s="64"/>
      <c r="P3769" s="64"/>
      <c r="Q3769" s="64"/>
      <c r="R3769" s="64"/>
      <c r="AN3769" s="64"/>
    </row>
    <row r="3770" spans="1:40">
      <c r="A3770" s="64"/>
      <c r="B3770" s="64"/>
      <c r="C3770" s="64"/>
      <c r="D3770" s="64"/>
      <c r="F3770" s="64"/>
      <c r="G3770" s="64"/>
      <c r="H3770" s="64"/>
      <c r="I3770" s="64"/>
      <c r="J3770" s="64"/>
      <c r="M3770" s="64"/>
      <c r="N3770" s="64"/>
      <c r="O3770" s="64"/>
      <c r="P3770" s="64"/>
      <c r="Q3770" s="64"/>
      <c r="R3770" s="64"/>
      <c r="AN3770" s="64"/>
    </row>
    <row r="3771" spans="1:40">
      <c r="A3771" s="64"/>
      <c r="B3771" s="64"/>
      <c r="C3771" s="64"/>
      <c r="D3771" s="64"/>
      <c r="F3771" s="64"/>
      <c r="G3771" s="64"/>
      <c r="H3771" s="64"/>
      <c r="I3771" s="64"/>
      <c r="J3771" s="64"/>
      <c r="M3771" s="64"/>
      <c r="N3771" s="64"/>
      <c r="O3771" s="64"/>
      <c r="P3771" s="64"/>
      <c r="Q3771" s="64"/>
      <c r="R3771" s="64"/>
      <c r="AN3771" s="64"/>
    </row>
    <row r="3772" spans="1:40">
      <c r="A3772" s="64"/>
      <c r="B3772" s="64"/>
      <c r="C3772" s="64"/>
      <c r="D3772" s="64"/>
      <c r="F3772" s="64"/>
      <c r="G3772" s="64"/>
      <c r="H3772" s="64"/>
      <c r="I3772" s="64"/>
      <c r="J3772" s="64"/>
      <c r="M3772" s="64"/>
      <c r="N3772" s="64"/>
      <c r="O3772" s="64"/>
      <c r="P3772" s="64"/>
      <c r="Q3772" s="64"/>
      <c r="R3772" s="64"/>
      <c r="AN3772" s="64"/>
    </row>
    <row r="3773" spans="1:40">
      <c r="A3773" s="64"/>
      <c r="B3773" s="64"/>
      <c r="C3773" s="64"/>
      <c r="D3773" s="64"/>
      <c r="F3773" s="64"/>
      <c r="G3773" s="64"/>
      <c r="H3773" s="64"/>
      <c r="I3773" s="64"/>
      <c r="J3773" s="64"/>
      <c r="M3773" s="64"/>
      <c r="N3773" s="64"/>
      <c r="O3773" s="64"/>
      <c r="P3773" s="64"/>
      <c r="Q3773" s="64"/>
      <c r="R3773" s="64"/>
      <c r="AN3773" s="64"/>
    </row>
    <row r="3774" spans="1:40">
      <c r="A3774" s="64"/>
      <c r="B3774" s="64"/>
      <c r="C3774" s="64"/>
      <c r="D3774" s="64"/>
      <c r="F3774" s="64"/>
      <c r="G3774" s="64"/>
      <c r="H3774" s="64"/>
      <c r="I3774" s="64"/>
      <c r="J3774" s="64"/>
      <c r="M3774" s="64"/>
      <c r="N3774" s="64"/>
      <c r="O3774" s="64"/>
      <c r="P3774" s="64"/>
      <c r="Q3774" s="64"/>
      <c r="R3774" s="64"/>
      <c r="AN3774" s="64"/>
    </row>
    <row r="3775" spans="1:40">
      <c r="A3775" s="64"/>
      <c r="B3775" s="64"/>
      <c r="C3775" s="64"/>
      <c r="D3775" s="64"/>
      <c r="F3775" s="64"/>
      <c r="G3775" s="64"/>
      <c r="H3775" s="64"/>
      <c r="I3775" s="64"/>
      <c r="J3775" s="64"/>
      <c r="M3775" s="64"/>
      <c r="N3775" s="64"/>
      <c r="O3775" s="64"/>
      <c r="P3775" s="64"/>
      <c r="Q3775" s="64"/>
      <c r="R3775" s="64"/>
      <c r="AN3775" s="64"/>
    </row>
    <row r="3776" spans="1:40">
      <c r="A3776" s="64"/>
      <c r="B3776" s="64"/>
      <c r="C3776" s="64"/>
      <c r="D3776" s="64"/>
      <c r="F3776" s="64"/>
      <c r="G3776" s="64"/>
      <c r="H3776" s="64"/>
      <c r="I3776" s="64"/>
      <c r="J3776" s="64"/>
      <c r="M3776" s="64"/>
      <c r="N3776" s="64"/>
      <c r="O3776" s="64"/>
      <c r="P3776" s="64"/>
      <c r="Q3776" s="64"/>
      <c r="R3776" s="64"/>
      <c r="AN3776" s="64"/>
    </row>
    <row r="3777" spans="1:40">
      <c r="A3777" s="64"/>
      <c r="B3777" s="64"/>
      <c r="C3777" s="64"/>
      <c r="D3777" s="64"/>
      <c r="F3777" s="64"/>
      <c r="G3777" s="64"/>
      <c r="H3777" s="64"/>
      <c r="I3777" s="64"/>
      <c r="J3777" s="64"/>
      <c r="M3777" s="64"/>
      <c r="N3777" s="64"/>
      <c r="O3777" s="64"/>
      <c r="P3777" s="64"/>
      <c r="Q3777" s="64"/>
      <c r="R3777" s="64"/>
      <c r="AN3777" s="64"/>
    </row>
    <row r="3778" spans="1:40">
      <c r="A3778" s="64"/>
      <c r="B3778" s="64"/>
      <c r="C3778" s="64"/>
      <c r="D3778" s="64"/>
      <c r="F3778" s="64"/>
      <c r="G3778" s="64"/>
      <c r="H3778" s="64"/>
      <c r="I3778" s="64"/>
      <c r="J3778" s="64"/>
      <c r="M3778" s="64"/>
      <c r="N3778" s="64"/>
      <c r="O3778" s="64"/>
      <c r="P3778" s="64"/>
      <c r="Q3778" s="64"/>
      <c r="R3778" s="64"/>
      <c r="AN3778" s="64"/>
    </row>
    <row r="3779" spans="1:40">
      <c r="A3779" s="64"/>
      <c r="B3779" s="64"/>
      <c r="C3779" s="64"/>
      <c r="D3779" s="64"/>
      <c r="F3779" s="64"/>
      <c r="G3779" s="64"/>
      <c r="H3779" s="64"/>
      <c r="I3779" s="64"/>
      <c r="J3779" s="64"/>
      <c r="M3779" s="64"/>
      <c r="N3779" s="64"/>
      <c r="O3779" s="64"/>
      <c r="P3779" s="64"/>
      <c r="Q3779" s="64"/>
      <c r="R3779" s="64"/>
      <c r="AN3779" s="64"/>
    </row>
    <row r="3780" spans="1:40">
      <c r="A3780" s="64"/>
      <c r="B3780" s="64"/>
      <c r="C3780" s="64"/>
      <c r="D3780" s="64"/>
      <c r="F3780" s="64"/>
      <c r="G3780" s="64"/>
      <c r="H3780" s="64"/>
      <c r="I3780" s="64"/>
      <c r="J3780" s="64"/>
      <c r="M3780" s="64"/>
      <c r="N3780" s="64"/>
      <c r="O3780" s="64"/>
      <c r="P3780" s="64"/>
      <c r="Q3780" s="64"/>
      <c r="R3780" s="64"/>
      <c r="AN3780" s="64"/>
    </row>
    <row r="3781" spans="1:40">
      <c r="A3781" s="64"/>
      <c r="B3781" s="64"/>
      <c r="C3781" s="64"/>
      <c r="D3781" s="64"/>
      <c r="F3781" s="64"/>
      <c r="G3781" s="64"/>
      <c r="H3781" s="64"/>
      <c r="I3781" s="64"/>
      <c r="J3781" s="64"/>
      <c r="M3781" s="64"/>
      <c r="N3781" s="64"/>
      <c r="O3781" s="64"/>
      <c r="P3781" s="64"/>
      <c r="Q3781" s="64"/>
      <c r="R3781" s="64"/>
      <c r="AN3781" s="64"/>
    </row>
    <row r="3782" spans="1:40">
      <c r="A3782" s="64"/>
      <c r="B3782" s="64"/>
      <c r="C3782" s="64"/>
      <c r="D3782" s="64"/>
      <c r="F3782" s="64"/>
      <c r="G3782" s="64"/>
      <c r="H3782" s="64"/>
      <c r="I3782" s="64"/>
      <c r="J3782" s="64"/>
      <c r="M3782" s="64"/>
      <c r="N3782" s="64"/>
      <c r="O3782" s="64"/>
      <c r="P3782" s="64"/>
      <c r="Q3782" s="64"/>
      <c r="R3782" s="64"/>
      <c r="AN3782" s="64"/>
    </row>
    <row r="3783" spans="1:40">
      <c r="A3783" s="64"/>
      <c r="B3783" s="64"/>
      <c r="C3783" s="64"/>
      <c r="D3783" s="64"/>
      <c r="F3783" s="64"/>
      <c r="G3783" s="64"/>
      <c r="H3783" s="64"/>
      <c r="I3783" s="64"/>
      <c r="J3783" s="64"/>
      <c r="M3783" s="64"/>
      <c r="N3783" s="64"/>
      <c r="O3783" s="64"/>
      <c r="P3783" s="64"/>
      <c r="Q3783" s="64"/>
      <c r="R3783" s="64"/>
      <c r="AN3783" s="64"/>
    </row>
    <row r="3784" spans="1:40">
      <c r="A3784" s="64"/>
      <c r="B3784" s="64"/>
      <c r="C3784" s="64"/>
      <c r="D3784" s="64"/>
      <c r="F3784" s="64"/>
      <c r="G3784" s="64"/>
      <c r="H3784" s="64"/>
      <c r="I3784" s="64"/>
      <c r="J3784" s="64"/>
      <c r="M3784" s="64"/>
      <c r="N3784" s="64"/>
      <c r="O3784" s="64"/>
      <c r="P3784" s="64"/>
      <c r="Q3784" s="64"/>
      <c r="R3784" s="64"/>
      <c r="AN3784" s="64"/>
    </row>
    <row r="3785" spans="1:40">
      <c r="A3785" s="64"/>
      <c r="B3785" s="64"/>
      <c r="C3785" s="64"/>
      <c r="D3785" s="64"/>
      <c r="F3785" s="64"/>
      <c r="G3785" s="64"/>
      <c r="H3785" s="64"/>
      <c r="I3785" s="64"/>
      <c r="J3785" s="64"/>
      <c r="M3785" s="64"/>
      <c r="N3785" s="64"/>
      <c r="O3785" s="64"/>
      <c r="P3785" s="64"/>
      <c r="Q3785" s="64"/>
      <c r="R3785" s="64"/>
      <c r="AN3785" s="64"/>
    </row>
    <row r="3786" spans="1:40">
      <c r="A3786" s="64"/>
      <c r="B3786" s="64"/>
      <c r="C3786" s="64"/>
      <c r="D3786" s="64"/>
      <c r="F3786" s="64"/>
      <c r="G3786" s="64"/>
      <c r="H3786" s="64"/>
      <c r="I3786" s="64"/>
      <c r="J3786" s="64"/>
      <c r="M3786" s="64"/>
      <c r="N3786" s="64"/>
      <c r="O3786" s="64"/>
      <c r="P3786" s="64"/>
      <c r="Q3786" s="64"/>
      <c r="R3786" s="64"/>
      <c r="AN3786" s="64"/>
    </row>
    <row r="3787" spans="1:40">
      <c r="A3787" s="64"/>
      <c r="B3787" s="64"/>
      <c r="C3787" s="64"/>
      <c r="D3787" s="64"/>
      <c r="F3787" s="64"/>
      <c r="G3787" s="64"/>
      <c r="H3787" s="64"/>
      <c r="I3787" s="64"/>
      <c r="J3787" s="64"/>
      <c r="M3787" s="64"/>
      <c r="N3787" s="64"/>
      <c r="O3787" s="64"/>
      <c r="P3787" s="64"/>
      <c r="Q3787" s="64"/>
      <c r="R3787" s="64"/>
      <c r="AN3787" s="64"/>
    </row>
    <row r="3788" spans="1:40">
      <c r="A3788" s="64"/>
      <c r="B3788" s="64"/>
      <c r="C3788" s="64"/>
      <c r="D3788" s="64"/>
      <c r="F3788" s="64"/>
      <c r="G3788" s="64"/>
      <c r="H3788" s="64"/>
      <c r="I3788" s="64"/>
      <c r="J3788" s="64"/>
      <c r="M3788" s="64"/>
      <c r="N3788" s="64"/>
      <c r="O3788" s="64"/>
      <c r="P3788" s="64"/>
      <c r="Q3788" s="64"/>
      <c r="R3788" s="64"/>
      <c r="AN3788" s="64"/>
    </row>
    <row r="3789" spans="1:40">
      <c r="A3789" s="64"/>
      <c r="B3789" s="64"/>
      <c r="C3789" s="64"/>
      <c r="D3789" s="64"/>
      <c r="F3789" s="64"/>
      <c r="G3789" s="64"/>
      <c r="H3789" s="64"/>
      <c r="I3789" s="64"/>
      <c r="J3789" s="64"/>
      <c r="M3789" s="64"/>
      <c r="N3789" s="64"/>
      <c r="O3789" s="64"/>
      <c r="P3789" s="64"/>
      <c r="Q3789" s="64"/>
      <c r="R3789" s="64"/>
      <c r="AN3789" s="64"/>
    </row>
    <row r="3790" spans="1:40">
      <c r="A3790" s="64"/>
      <c r="B3790" s="64"/>
      <c r="C3790" s="64"/>
      <c r="D3790" s="64"/>
      <c r="F3790" s="64"/>
      <c r="G3790" s="64"/>
      <c r="H3790" s="64"/>
      <c r="I3790" s="64"/>
      <c r="J3790" s="64"/>
      <c r="M3790" s="64"/>
      <c r="N3790" s="64"/>
      <c r="O3790" s="64"/>
      <c r="P3790" s="64"/>
      <c r="Q3790" s="64"/>
      <c r="R3790" s="64"/>
      <c r="AN3790" s="64"/>
    </row>
    <row r="3791" spans="1:40">
      <c r="A3791" s="64"/>
      <c r="B3791" s="64"/>
      <c r="C3791" s="64"/>
      <c r="D3791" s="64"/>
      <c r="F3791" s="64"/>
      <c r="G3791" s="64"/>
      <c r="H3791" s="64"/>
      <c r="I3791" s="64"/>
      <c r="J3791" s="64"/>
      <c r="M3791" s="64"/>
      <c r="N3791" s="64"/>
      <c r="O3791" s="64"/>
      <c r="P3791" s="64"/>
      <c r="Q3791" s="64"/>
      <c r="R3791" s="64"/>
      <c r="AN3791" s="64"/>
    </row>
    <row r="3792" spans="1:40">
      <c r="A3792" s="64"/>
      <c r="B3792" s="64"/>
      <c r="C3792" s="64"/>
      <c r="D3792" s="64"/>
      <c r="F3792" s="64"/>
      <c r="G3792" s="64"/>
      <c r="H3792" s="64"/>
      <c r="I3792" s="64"/>
      <c r="J3792" s="64"/>
      <c r="M3792" s="64"/>
      <c r="N3792" s="64"/>
      <c r="O3792" s="64"/>
      <c r="P3792" s="64"/>
      <c r="Q3792" s="64"/>
      <c r="R3792" s="64"/>
      <c r="AN3792" s="64"/>
    </row>
    <row r="3793" spans="1:40">
      <c r="A3793" s="64"/>
      <c r="B3793" s="64"/>
      <c r="C3793" s="64"/>
      <c r="D3793" s="64"/>
      <c r="F3793" s="64"/>
      <c r="G3793" s="64"/>
      <c r="H3793" s="64"/>
      <c r="I3793" s="64"/>
      <c r="J3793" s="64"/>
      <c r="M3793" s="64"/>
      <c r="N3793" s="64"/>
      <c r="O3793" s="64"/>
      <c r="P3793" s="64"/>
      <c r="Q3793" s="64"/>
      <c r="R3793" s="64"/>
      <c r="AN3793" s="64"/>
    </row>
    <row r="3794" spans="1:40">
      <c r="A3794" s="64"/>
      <c r="B3794" s="64"/>
      <c r="C3794" s="64"/>
      <c r="D3794" s="64"/>
      <c r="F3794" s="64"/>
      <c r="G3794" s="64"/>
      <c r="H3794" s="64"/>
      <c r="I3794" s="64"/>
      <c r="J3794" s="64"/>
      <c r="M3794" s="64"/>
      <c r="N3794" s="64"/>
      <c r="O3794" s="64"/>
      <c r="P3794" s="64"/>
      <c r="Q3794" s="64"/>
      <c r="R3794" s="64"/>
      <c r="AN3794" s="64"/>
    </row>
    <row r="3795" spans="1:40">
      <c r="A3795" s="64"/>
      <c r="B3795" s="64"/>
      <c r="C3795" s="64"/>
      <c r="D3795" s="64"/>
      <c r="F3795" s="64"/>
      <c r="G3795" s="64"/>
      <c r="H3795" s="64"/>
      <c r="I3795" s="64"/>
      <c r="J3795" s="64"/>
      <c r="M3795" s="64"/>
      <c r="N3795" s="64"/>
      <c r="O3795" s="64"/>
      <c r="P3795" s="64"/>
      <c r="Q3795" s="64"/>
      <c r="R3795" s="64"/>
      <c r="AN3795" s="64"/>
    </row>
    <row r="3796" spans="1:40">
      <c r="A3796" s="64"/>
      <c r="B3796" s="64"/>
      <c r="C3796" s="64"/>
      <c r="D3796" s="64"/>
      <c r="F3796" s="64"/>
      <c r="G3796" s="64"/>
      <c r="H3796" s="64"/>
      <c r="I3796" s="64"/>
      <c r="J3796" s="64"/>
      <c r="M3796" s="64"/>
      <c r="N3796" s="64"/>
      <c r="O3796" s="64"/>
      <c r="P3796" s="64"/>
      <c r="Q3796" s="64"/>
      <c r="R3796" s="64"/>
      <c r="AN3796" s="64"/>
    </row>
    <row r="3797" spans="1:40">
      <c r="A3797" s="64"/>
      <c r="B3797" s="64"/>
      <c r="C3797" s="64"/>
      <c r="D3797" s="64"/>
      <c r="F3797" s="64"/>
      <c r="G3797" s="64"/>
      <c r="H3797" s="64"/>
      <c r="I3797" s="64"/>
      <c r="J3797" s="64"/>
      <c r="M3797" s="64"/>
      <c r="N3797" s="64"/>
      <c r="O3797" s="64"/>
      <c r="P3797" s="64"/>
      <c r="Q3797" s="64"/>
      <c r="R3797" s="64"/>
      <c r="AN3797" s="64"/>
    </row>
    <row r="3798" spans="1:40">
      <c r="A3798" s="64"/>
      <c r="B3798" s="64"/>
      <c r="C3798" s="64"/>
      <c r="D3798" s="64"/>
      <c r="F3798" s="64"/>
      <c r="G3798" s="64"/>
      <c r="H3798" s="64"/>
      <c r="I3798" s="64"/>
      <c r="J3798" s="64"/>
      <c r="M3798" s="64"/>
      <c r="N3798" s="64"/>
      <c r="O3798" s="64"/>
      <c r="P3798" s="64"/>
      <c r="Q3798" s="64"/>
      <c r="R3798" s="64"/>
      <c r="AN3798" s="64"/>
    </row>
    <row r="3799" spans="1:40">
      <c r="A3799" s="64"/>
      <c r="B3799" s="64"/>
      <c r="C3799" s="64"/>
      <c r="D3799" s="64"/>
      <c r="F3799" s="64"/>
      <c r="G3799" s="64"/>
      <c r="H3799" s="64"/>
      <c r="I3799" s="64"/>
      <c r="J3799" s="64"/>
      <c r="M3799" s="64"/>
      <c r="N3799" s="64"/>
      <c r="O3799" s="64"/>
      <c r="P3799" s="64"/>
      <c r="Q3799" s="64"/>
      <c r="R3799" s="64"/>
      <c r="AN3799" s="64"/>
    </row>
    <row r="3800" spans="1:40">
      <c r="A3800" s="64"/>
      <c r="B3800" s="64"/>
      <c r="C3800" s="64"/>
      <c r="D3800" s="64"/>
      <c r="F3800" s="64"/>
      <c r="G3800" s="64"/>
      <c r="H3800" s="64"/>
      <c r="I3800" s="64"/>
      <c r="J3800" s="64"/>
      <c r="M3800" s="64"/>
      <c r="N3800" s="64"/>
      <c r="O3800" s="64"/>
      <c r="P3800" s="64"/>
      <c r="Q3800" s="64"/>
      <c r="R3800" s="64"/>
      <c r="AN3800" s="64"/>
    </row>
    <row r="3801" spans="1:40">
      <c r="A3801" s="64"/>
      <c r="B3801" s="64"/>
      <c r="C3801" s="64"/>
      <c r="D3801" s="64"/>
      <c r="F3801" s="64"/>
      <c r="G3801" s="64"/>
      <c r="H3801" s="64"/>
      <c r="I3801" s="64"/>
      <c r="J3801" s="64"/>
      <c r="M3801" s="64"/>
      <c r="N3801" s="64"/>
      <c r="O3801" s="64"/>
      <c r="P3801" s="64"/>
      <c r="Q3801" s="64"/>
      <c r="R3801" s="64"/>
      <c r="AN3801" s="64"/>
    </row>
    <row r="3802" spans="1:40">
      <c r="A3802" s="64"/>
      <c r="B3802" s="64"/>
      <c r="C3802" s="64"/>
      <c r="D3802" s="64"/>
      <c r="F3802" s="64"/>
      <c r="G3802" s="64"/>
      <c r="H3802" s="64"/>
      <c r="I3802" s="64"/>
      <c r="J3802" s="64"/>
      <c r="M3802" s="64"/>
      <c r="N3802" s="64"/>
      <c r="O3802" s="64"/>
      <c r="P3802" s="64"/>
      <c r="Q3802" s="64"/>
      <c r="R3802" s="64"/>
      <c r="AN3802" s="64"/>
    </row>
    <row r="3803" spans="1:40">
      <c r="A3803" s="64"/>
      <c r="B3803" s="64"/>
      <c r="C3803" s="64"/>
      <c r="D3803" s="64"/>
      <c r="F3803" s="64"/>
      <c r="G3803" s="64"/>
      <c r="H3803" s="64"/>
      <c r="I3803" s="64"/>
      <c r="J3803" s="64"/>
      <c r="M3803" s="64"/>
      <c r="N3803" s="64"/>
      <c r="O3803" s="64"/>
      <c r="P3803" s="64"/>
      <c r="Q3803" s="64"/>
      <c r="R3803" s="64"/>
      <c r="AN3803" s="64"/>
    </row>
    <row r="3804" spans="1:40">
      <c r="A3804" s="64"/>
      <c r="B3804" s="64"/>
      <c r="C3804" s="64"/>
      <c r="D3804" s="64"/>
      <c r="F3804" s="64"/>
      <c r="G3804" s="64"/>
      <c r="H3804" s="64"/>
      <c r="I3804" s="64"/>
      <c r="J3804" s="64"/>
      <c r="M3804" s="64"/>
      <c r="N3804" s="64"/>
      <c r="O3804" s="64"/>
      <c r="P3804" s="64"/>
      <c r="Q3804" s="64"/>
      <c r="R3804" s="64"/>
      <c r="AN3804" s="64"/>
    </row>
    <row r="3805" spans="1:40">
      <c r="A3805" s="64"/>
      <c r="B3805" s="64"/>
      <c r="C3805" s="64"/>
      <c r="D3805" s="64"/>
      <c r="F3805" s="64"/>
      <c r="G3805" s="64"/>
      <c r="H3805" s="64"/>
      <c r="I3805" s="64"/>
      <c r="J3805" s="64"/>
      <c r="M3805" s="64"/>
      <c r="N3805" s="64"/>
      <c r="O3805" s="64"/>
      <c r="P3805" s="64"/>
      <c r="Q3805" s="64"/>
      <c r="R3805" s="64"/>
      <c r="AN3805" s="64"/>
    </row>
    <row r="3806" spans="1:40">
      <c r="A3806" s="64"/>
      <c r="B3806" s="64"/>
      <c r="C3806" s="64"/>
      <c r="D3806" s="64"/>
      <c r="F3806" s="64"/>
      <c r="G3806" s="64"/>
      <c r="H3806" s="64"/>
      <c r="I3806" s="64"/>
      <c r="J3806" s="64"/>
      <c r="M3806" s="64"/>
      <c r="N3806" s="64"/>
      <c r="O3806" s="64"/>
      <c r="P3806" s="64"/>
      <c r="Q3806" s="64"/>
      <c r="R3806" s="64"/>
      <c r="AN3806" s="64"/>
    </row>
    <row r="3807" spans="1:40">
      <c r="A3807" s="64"/>
      <c r="B3807" s="64"/>
      <c r="C3807" s="64"/>
      <c r="D3807" s="64"/>
      <c r="F3807" s="64"/>
      <c r="G3807" s="64"/>
      <c r="H3807" s="64"/>
      <c r="I3807" s="64"/>
      <c r="J3807" s="64"/>
      <c r="M3807" s="64"/>
      <c r="N3807" s="64"/>
      <c r="O3807" s="64"/>
      <c r="P3807" s="64"/>
      <c r="Q3807" s="64"/>
      <c r="R3807" s="64"/>
      <c r="AN3807" s="64"/>
    </row>
    <row r="3808" spans="1:40">
      <c r="A3808" s="64"/>
      <c r="B3808" s="64"/>
      <c r="C3808" s="64"/>
      <c r="D3808" s="64"/>
      <c r="F3808" s="64"/>
      <c r="G3808" s="64"/>
      <c r="H3808" s="64"/>
      <c r="I3808" s="64"/>
      <c r="J3808" s="64"/>
      <c r="M3808" s="64"/>
      <c r="N3808" s="64"/>
      <c r="O3808" s="64"/>
      <c r="P3808" s="64"/>
      <c r="Q3808" s="64"/>
      <c r="R3808" s="64"/>
      <c r="AN3808" s="64"/>
    </row>
    <row r="3809" spans="1:40">
      <c r="A3809" s="64"/>
      <c r="B3809" s="64"/>
      <c r="C3809" s="64"/>
      <c r="D3809" s="64"/>
      <c r="F3809" s="64"/>
      <c r="G3809" s="64"/>
      <c r="H3809" s="64"/>
      <c r="I3809" s="64"/>
      <c r="J3809" s="64"/>
      <c r="M3809" s="64"/>
      <c r="N3809" s="64"/>
      <c r="O3809" s="64"/>
      <c r="P3809" s="64"/>
      <c r="Q3809" s="64"/>
      <c r="R3809" s="64"/>
      <c r="AN3809" s="64"/>
    </row>
    <row r="3810" spans="1:40">
      <c r="A3810" s="64"/>
      <c r="B3810" s="64"/>
      <c r="C3810" s="64"/>
      <c r="D3810" s="64"/>
      <c r="F3810" s="64"/>
      <c r="G3810" s="64"/>
      <c r="H3810" s="64"/>
      <c r="I3810" s="64"/>
      <c r="J3810" s="64"/>
      <c r="M3810" s="64"/>
      <c r="N3810" s="64"/>
      <c r="O3810" s="64"/>
      <c r="P3810" s="64"/>
      <c r="Q3810" s="64"/>
      <c r="R3810" s="64"/>
      <c r="AN3810" s="64"/>
    </row>
    <row r="3811" spans="1:40">
      <c r="A3811" s="64"/>
      <c r="B3811" s="64"/>
      <c r="C3811" s="64"/>
      <c r="D3811" s="64"/>
      <c r="F3811" s="64"/>
      <c r="G3811" s="64"/>
      <c r="H3811" s="64"/>
      <c r="I3811" s="64"/>
      <c r="J3811" s="64"/>
      <c r="M3811" s="64"/>
      <c r="N3811" s="64"/>
      <c r="O3811" s="64"/>
      <c r="P3811" s="64"/>
      <c r="Q3811" s="64"/>
      <c r="R3811" s="64"/>
      <c r="AN3811" s="64"/>
    </row>
    <row r="3812" spans="1:40">
      <c r="A3812" s="64"/>
      <c r="B3812" s="64"/>
      <c r="C3812" s="64"/>
      <c r="D3812" s="64"/>
      <c r="F3812" s="64"/>
      <c r="G3812" s="64"/>
      <c r="H3812" s="64"/>
      <c r="I3812" s="64"/>
      <c r="J3812" s="64"/>
      <c r="M3812" s="64"/>
      <c r="N3812" s="64"/>
      <c r="O3812" s="64"/>
      <c r="P3812" s="64"/>
      <c r="Q3812" s="64"/>
      <c r="R3812" s="64"/>
      <c r="AN3812" s="64"/>
    </row>
    <row r="3813" spans="1:40">
      <c r="A3813" s="64"/>
      <c r="B3813" s="64"/>
      <c r="C3813" s="64"/>
      <c r="D3813" s="64"/>
      <c r="F3813" s="64"/>
      <c r="G3813" s="64"/>
      <c r="H3813" s="64"/>
      <c r="I3813" s="64"/>
      <c r="J3813" s="64"/>
      <c r="M3813" s="64"/>
      <c r="N3813" s="64"/>
      <c r="O3813" s="64"/>
      <c r="P3813" s="64"/>
      <c r="Q3813" s="64"/>
      <c r="R3813" s="64"/>
      <c r="AN3813" s="64"/>
    </row>
    <row r="3814" spans="1:40">
      <c r="A3814" s="64"/>
      <c r="B3814" s="64"/>
      <c r="C3814" s="64"/>
      <c r="D3814" s="64"/>
      <c r="F3814" s="64"/>
      <c r="G3814" s="64"/>
      <c r="H3814" s="64"/>
      <c r="I3814" s="64"/>
      <c r="J3814" s="64"/>
      <c r="M3814" s="64"/>
      <c r="N3814" s="64"/>
      <c r="O3814" s="64"/>
      <c r="P3814" s="64"/>
      <c r="Q3814" s="64"/>
      <c r="R3814" s="64"/>
      <c r="AN3814" s="64"/>
    </row>
    <row r="3815" spans="1:40">
      <c r="A3815" s="64"/>
      <c r="B3815" s="64"/>
      <c r="C3815" s="64"/>
      <c r="D3815" s="64"/>
      <c r="F3815" s="64"/>
      <c r="G3815" s="64"/>
      <c r="H3815" s="64"/>
      <c r="I3815" s="64"/>
      <c r="J3815" s="64"/>
      <c r="M3815" s="64"/>
      <c r="N3815" s="64"/>
      <c r="O3815" s="64"/>
      <c r="P3815" s="64"/>
      <c r="Q3815" s="64"/>
      <c r="R3815" s="64"/>
      <c r="AN3815" s="64"/>
    </row>
    <row r="3816" spans="1:40">
      <c r="A3816" s="64"/>
      <c r="B3816" s="64"/>
      <c r="C3816" s="64"/>
      <c r="D3816" s="64"/>
      <c r="F3816" s="64"/>
      <c r="G3816" s="64"/>
      <c r="H3816" s="64"/>
      <c r="I3816" s="64"/>
      <c r="J3816" s="64"/>
      <c r="M3816" s="64"/>
      <c r="N3816" s="64"/>
      <c r="O3816" s="64"/>
      <c r="P3816" s="64"/>
      <c r="Q3816" s="64"/>
      <c r="R3816" s="64"/>
      <c r="AN3816" s="64"/>
    </row>
    <row r="3817" spans="1:40">
      <c r="A3817" s="64"/>
      <c r="B3817" s="64"/>
      <c r="C3817" s="64"/>
      <c r="D3817" s="64"/>
      <c r="F3817" s="64"/>
      <c r="G3817" s="64"/>
      <c r="H3817" s="64"/>
      <c r="I3817" s="64"/>
      <c r="J3817" s="64"/>
      <c r="M3817" s="64"/>
      <c r="N3817" s="64"/>
      <c r="O3817" s="64"/>
      <c r="P3817" s="64"/>
      <c r="Q3817" s="64"/>
      <c r="R3817" s="64"/>
      <c r="AN3817" s="64"/>
    </row>
    <row r="3818" spans="1:40">
      <c r="A3818" s="64"/>
      <c r="B3818" s="64"/>
      <c r="C3818" s="64"/>
      <c r="D3818" s="64"/>
      <c r="F3818" s="64"/>
      <c r="G3818" s="64"/>
      <c r="H3818" s="64"/>
      <c r="I3818" s="64"/>
      <c r="J3818" s="64"/>
      <c r="M3818" s="64"/>
      <c r="N3818" s="64"/>
      <c r="O3818" s="64"/>
      <c r="P3818" s="64"/>
      <c r="Q3818" s="64"/>
      <c r="R3818" s="64"/>
      <c r="AN3818" s="64"/>
    </row>
    <row r="3819" spans="1:40">
      <c r="A3819" s="64"/>
      <c r="B3819" s="64"/>
      <c r="C3819" s="64"/>
      <c r="D3819" s="64"/>
      <c r="F3819" s="64"/>
      <c r="G3819" s="64"/>
      <c r="H3819" s="64"/>
      <c r="I3819" s="64"/>
      <c r="J3819" s="64"/>
      <c r="M3819" s="64"/>
      <c r="N3819" s="64"/>
      <c r="O3819" s="64"/>
      <c r="P3819" s="64"/>
      <c r="Q3819" s="64"/>
      <c r="R3819" s="64"/>
      <c r="AN3819" s="64"/>
    </row>
    <row r="3820" spans="1:40">
      <c r="A3820" s="64"/>
      <c r="B3820" s="64"/>
      <c r="C3820" s="64"/>
      <c r="D3820" s="64"/>
      <c r="F3820" s="64"/>
      <c r="G3820" s="64"/>
      <c r="H3820" s="64"/>
      <c r="I3820" s="64"/>
      <c r="J3820" s="64"/>
      <c r="M3820" s="64"/>
      <c r="N3820" s="64"/>
      <c r="O3820" s="64"/>
      <c r="P3820" s="64"/>
      <c r="Q3820" s="64"/>
      <c r="R3820" s="64"/>
      <c r="AN3820" s="64"/>
    </row>
    <row r="3821" spans="1:40">
      <c r="A3821" s="64"/>
      <c r="B3821" s="64"/>
      <c r="C3821" s="64"/>
      <c r="D3821" s="64"/>
      <c r="F3821" s="64"/>
      <c r="G3821" s="64"/>
      <c r="H3821" s="64"/>
      <c r="I3821" s="64"/>
      <c r="J3821" s="64"/>
      <c r="M3821" s="64"/>
      <c r="N3821" s="64"/>
      <c r="O3821" s="64"/>
      <c r="P3821" s="64"/>
      <c r="Q3821" s="64"/>
      <c r="R3821" s="64"/>
      <c r="AN3821" s="64"/>
    </row>
    <row r="3822" spans="1:40">
      <c r="A3822" s="64"/>
      <c r="B3822" s="64"/>
      <c r="C3822" s="64"/>
      <c r="D3822" s="64"/>
      <c r="F3822" s="64"/>
      <c r="G3822" s="64"/>
      <c r="H3822" s="64"/>
      <c r="I3822" s="64"/>
      <c r="J3822" s="64"/>
      <c r="M3822" s="64"/>
      <c r="N3822" s="64"/>
      <c r="O3822" s="64"/>
      <c r="P3822" s="64"/>
      <c r="Q3822" s="64"/>
      <c r="R3822" s="64"/>
      <c r="AN3822" s="64"/>
    </row>
    <row r="3823" spans="1:40">
      <c r="A3823" s="64"/>
      <c r="B3823" s="64"/>
      <c r="C3823" s="64"/>
      <c r="D3823" s="64"/>
      <c r="F3823" s="64"/>
      <c r="G3823" s="64"/>
      <c r="H3823" s="64"/>
      <c r="I3823" s="64"/>
      <c r="J3823" s="64"/>
      <c r="M3823" s="64"/>
      <c r="N3823" s="64"/>
      <c r="O3823" s="64"/>
      <c r="P3823" s="64"/>
      <c r="Q3823" s="64"/>
      <c r="R3823" s="64"/>
      <c r="AN3823" s="64"/>
    </row>
    <row r="3824" spans="1:40">
      <c r="A3824" s="64"/>
      <c r="B3824" s="64"/>
      <c r="C3824" s="64"/>
      <c r="D3824" s="64"/>
      <c r="F3824" s="64"/>
      <c r="G3824" s="64"/>
      <c r="H3824" s="64"/>
      <c r="I3824" s="64"/>
      <c r="J3824" s="64"/>
      <c r="M3824" s="64"/>
      <c r="N3824" s="64"/>
      <c r="O3824" s="64"/>
      <c r="P3824" s="64"/>
      <c r="Q3824" s="64"/>
      <c r="R3824" s="64"/>
      <c r="AN3824" s="64"/>
    </row>
    <row r="3825" spans="1:40">
      <c r="A3825" s="64"/>
      <c r="B3825" s="64"/>
      <c r="C3825" s="64"/>
      <c r="D3825" s="64"/>
      <c r="F3825" s="64"/>
      <c r="G3825" s="64"/>
      <c r="H3825" s="64"/>
      <c r="I3825" s="64"/>
      <c r="J3825" s="64"/>
      <c r="M3825" s="64"/>
      <c r="N3825" s="64"/>
      <c r="O3825" s="64"/>
      <c r="P3825" s="64"/>
      <c r="Q3825" s="64"/>
      <c r="R3825" s="64"/>
      <c r="AN3825" s="64"/>
    </row>
    <row r="3826" spans="1:40">
      <c r="A3826" s="64"/>
      <c r="B3826" s="64"/>
      <c r="C3826" s="64"/>
      <c r="D3826" s="64"/>
      <c r="F3826" s="64"/>
      <c r="G3826" s="64"/>
      <c r="H3826" s="64"/>
      <c r="I3826" s="64"/>
      <c r="J3826" s="64"/>
      <c r="M3826" s="64"/>
      <c r="N3826" s="64"/>
      <c r="O3826" s="64"/>
      <c r="P3826" s="64"/>
      <c r="Q3826" s="64"/>
      <c r="R3826" s="64"/>
      <c r="AN3826" s="64"/>
    </row>
    <row r="3827" spans="1:40">
      <c r="A3827" s="64"/>
      <c r="B3827" s="64"/>
      <c r="C3827" s="64"/>
      <c r="D3827" s="64"/>
      <c r="F3827" s="64"/>
      <c r="G3827" s="64"/>
      <c r="H3827" s="64"/>
      <c r="I3827" s="64"/>
      <c r="J3827" s="64"/>
      <c r="M3827" s="64"/>
      <c r="N3827" s="64"/>
      <c r="O3827" s="64"/>
      <c r="P3827" s="64"/>
      <c r="Q3827" s="64"/>
      <c r="R3827" s="64"/>
      <c r="AN3827" s="64"/>
    </row>
    <row r="3828" spans="1:40">
      <c r="A3828" s="64"/>
      <c r="B3828" s="64"/>
      <c r="C3828" s="64"/>
      <c r="D3828" s="64"/>
      <c r="F3828" s="64"/>
      <c r="G3828" s="64"/>
      <c r="H3828" s="64"/>
      <c r="I3828" s="64"/>
      <c r="J3828" s="64"/>
      <c r="M3828" s="64"/>
      <c r="N3828" s="64"/>
      <c r="O3828" s="64"/>
      <c r="P3828" s="64"/>
      <c r="Q3828" s="64"/>
      <c r="R3828" s="64"/>
      <c r="AN3828" s="64"/>
    </row>
  </sheetData>
  <autoFilter ref="A7:AP3693">
    <filterColumn colId="12"/>
    <filterColumn colId="13"/>
    <sortState ref="A8:AP3693">
      <sortCondition ref="O7:O3693"/>
    </sortState>
  </autoFilter>
  <mergeCells count="5">
    <mergeCell ref="A1:C1"/>
    <mergeCell ref="A2:C2"/>
    <mergeCell ref="A3:C3"/>
    <mergeCell ref="A4:C4"/>
    <mergeCell ref="A5:C5"/>
  </mergeCells>
  <pageMargins left="0.75" right="0.75" top="1" bottom="1" header="0.5" footer="0.5"/>
  <pageSetup paperSize="9" orientation="portrait"/>
  <headerFooter scaleWithDoc="0" alignWithMargins="0"/>
</worksheet>
</file>

<file path=xl/worksheets/sheet8.xml><?xml version="1.0" encoding="utf-8"?>
<worksheet xmlns="http://schemas.openxmlformats.org/spreadsheetml/2006/main" xmlns:r="http://schemas.openxmlformats.org/officeDocument/2006/relationships">
  <dimension ref="A4:D104"/>
  <sheetViews>
    <sheetView topLeftCell="A81" zoomScale="115" zoomScaleNormal="115" workbookViewId="0">
      <selection activeCell="A96" sqref="A96"/>
    </sheetView>
  </sheetViews>
  <sheetFormatPr defaultRowHeight="12.75"/>
  <cols>
    <col min="1" max="1" width="71.85546875" customWidth="1"/>
    <col min="2" max="2" width="16.85546875" customWidth="1"/>
    <col min="3" max="4" width="15" customWidth="1"/>
    <col min="5" max="5" width="16.5703125" customWidth="1"/>
    <col min="6" max="6" width="15" customWidth="1"/>
    <col min="7" max="9" width="15" bestFit="1" customWidth="1"/>
    <col min="10" max="10" width="14" bestFit="1" customWidth="1"/>
    <col min="11" max="12" width="16.5703125" bestFit="1" customWidth="1"/>
  </cols>
  <sheetData>
    <row r="4" spans="1:4">
      <c r="A4" s="65" t="s">
        <v>5623</v>
      </c>
      <c r="B4" s="65" t="s">
        <v>5627</v>
      </c>
    </row>
    <row r="5" spans="1:4">
      <c r="A5" s="65" t="s">
        <v>5624</v>
      </c>
      <c r="B5" s="7">
        <v>2012</v>
      </c>
      <c r="C5" s="7">
        <v>2013</v>
      </c>
      <c r="D5" s="7" t="s">
        <v>5625</v>
      </c>
    </row>
    <row r="6" spans="1:4">
      <c r="A6" s="66" t="s">
        <v>5094</v>
      </c>
      <c r="B6" s="67">
        <v>236278925</v>
      </c>
      <c r="C6" s="67">
        <v>100499000</v>
      </c>
      <c r="D6" s="67">
        <v>336777925</v>
      </c>
    </row>
    <row r="7" spans="1:4">
      <c r="A7" s="66" t="s">
        <v>1767</v>
      </c>
      <c r="B7" s="67">
        <v>52455476</v>
      </c>
      <c r="C7" s="67">
        <v>44371326</v>
      </c>
      <c r="D7" s="67">
        <v>96826802</v>
      </c>
    </row>
    <row r="8" spans="1:4">
      <c r="A8" s="66" t="s">
        <v>2986</v>
      </c>
      <c r="B8" s="67">
        <v>37500000</v>
      </c>
      <c r="C8" s="67">
        <v>38817570</v>
      </c>
      <c r="D8" s="67">
        <v>76317570</v>
      </c>
    </row>
    <row r="9" spans="1:4">
      <c r="A9" s="66" t="s">
        <v>731</v>
      </c>
      <c r="B9" s="67">
        <v>37582826</v>
      </c>
      <c r="C9" s="67">
        <v>21904271</v>
      </c>
      <c r="D9" s="67">
        <v>59487097</v>
      </c>
    </row>
    <row r="10" spans="1:4">
      <c r="A10" s="66" t="s">
        <v>2610</v>
      </c>
      <c r="B10" s="67">
        <v>28390419</v>
      </c>
      <c r="C10" s="67">
        <v>21791016</v>
      </c>
      <c r="D10" s="67">
        <v>50181435</v>
      </c>
    </row>
    <row r="11" spans="1:4">
      <c r="A11" s="66" t="s">
        <v>4478</v>
      </c>
      <c r="B11" s="67">
        <v>24316793</v>
      </c>
      <c r="C11" s="67">
        <v>25094183</v>
      </c>
      <c r="D11" s="67">
        <v>49410976</v>
      </c>
    </row>
    <row r="12" spans="1:4">
      <c r="A12" s="66" t="s">
        <v>4266</v>
      </c>
      <c r="B12" s="67">
        <v>22037652</v>
      </c>
      <c r="C12" s="67">
        <v>20688989</v>
      </c>
      <c r="D12" s="67">
        <v>42726641</v>
      </c>
    </row>
    <row r="13" spans="1:4">
      <c r="A13" s="66" t="s">
        <v>3368</v>
      </c>
      <c r="B13" s="67">
        <v>19791564</v>
      </c>
      <c r="C13" s="67">
        <v>18902574</v>
      </c>
      <c r="D13" s="67">
        <v>38694138</v>
      </c>
    </row>
    <row r="14" spans="1:4">
      <c r="A14" s="66" t="s">
        <v>3940</v>
      </c>
      <c r="B14" s="67">
        <v>68700</v>
      </c>
      <c r="C14" s="67">
        <v>30194000</v>
      </c>
      <c r="D14" s="67">
        <v>30262700</v>
      </c>
    </row>
    <row r="15" spans="1:4">
      <c r="A15" s="66" t="s">
        <v>616</v>
      </c>
      <c r="B15" s="67">
        <v>12800981</v>
      </c>
      <c r="C15" s="67">
        <v>14174221</v>
      </c>
      <c r="D15" s="67">
        <v>26975202</v>
      </c>
    </row>
    <row r="16" spans="1:4">
      <c r="A16" s="66" t="s">
        <v>4797</v>
      </c>
      <c r="B16" s="67">
        <v>13610147</v>
      </c>
      <c r="C16" s="67">
        <v>13039225</v>
      </c>
      <c r="D16" s="67">
        <v>26649372</v>
      </c>
    </row>
    <row r="17" spans="1:4">
      <c r="A17" s="66" t="s">
        <v>878</v>
      </c>
      <c r="B17" s="67">
        <v>9348741</v>
      </c>
      <c r="C17" s="67">
        <v>5924685</v>
      </c>
      <c r="D17" s="67">
        <v>15273426</v>
      </c>
    </row>
    <row r="18" spans="1:4">
      <c r="A18" s="66" t="s">
        <v>3993</v>
      </c>
      <c r="B18" s="67">
        <v>12000000</v>
      </c>
      <c r="C18" s="67">
        <v>2000000</v>
      </c>
      <c r="D18" s="67">
        <v>14000000</v>
      </c>
    </row>
    <row r="19" spans="1:4">
      <c r="A19" s="66" t="s">
        <v>1060</v>
      </c>
      <c r="B19" s="67">
        <v>5495714</v>
      </c>
      <c r="C19" s="67">
        <v>7545916</v>
      </c>
      <c r="D19" s="67">
        <v>13041630</v>
      </c>
    </row>
    <row r="20" spans="1:4">
      <c r="A20" s="66" t="s">
        <v>925</v>
      </c>
      <c r="B20" s="67">
        <v>3630111</v>
      </c>
      <c r="C20" s="67">
        <v>7590831</v>
      </c>
      <c r="D20" s="67">
        <v>11220942</v>
      </c>
    </row>
    <row r="21" spans="1:4">
      <c r="A21" s="66" t="s">
        <v>4658</v>
      </c>
      <c r="B21" s="67">
        <v>5175000</v>
      </c>
      <c r="C21" s="67">
        <v>5200000</v>
      </c>
      <c r="D21" s="67">
        <v>10375000</v>
      </c>
    </row>
    <row r="22" spans="1:4">
      <c r="A22" s="66" t="s">
        <v>2458</v>
      </c>
      <c r="B22" s="67">
        <v>6300232</v>
      </c>
      <c r="C22" s="67">
        <v>3914420</v>
      </c>
      <c r="D22" s="67">
        <v>10214652</v>
      </c>
    </row>
    <row r="23" spans="1:4">
      <c r="A23" s="66" t="s">
        <v>3270</v>
      </c>
      <c r="B23" s="67">
        <v>8441558</v>
      </c>
      <c r="C23" s="67">
        <v>1358696</v>
      </c>
      <c r="D23" s="67">
        <v>9800254</v>
      </c>
    </row>
    <row r="24" spans="1:4">
      <c r="A24" s="66" t="s">
        <v>47</v>
      </c>
      <c r="B24" s="67">
        <v>5529651</v>
      </c>
      <c r="C24" s="67">
        <v>3973403</v>
      </c>
      <c r="D24" s="67">
        <v>9503054</v>
      </c>
    </row>
    <row r="25" spans="1:4">
      <c r="A25" s="66" t="s">
        <v>2511</v>
      </c>
      <c r="B25" s="67">
        <v>5063737</v>
      </c>
      <c r="C25" s="67">
        <v>4163840</v>
      </c>
      <c r="D25" s="67">
        <v>9227577</v>
      </c>
    </row>
    <row r="26" spans="1:4">
      <c r="A26" s="66" t="s">
        <v>602</v>
      </c>
      <c r="B26" s="67"/>
      <c r="C26" s="67">
        <v>7359800</v>
      </c>
      <c r="D26" s="67">
        <v>7359800</v>
      </c>
    </row>
    <row r="27" spans="1:4">
      <c r="A27" s="66" t="s">
        <v>2606</v>
      </c>
      <c r="B27" s="67">
        <v>2073412</v>
      </c>
      <c r="C27" s="67">
        <v>2630802</v>
      </c>
      <c r="D27" s="67">
        <v>4704214</v>
      </c>
    </row>
    <row r="28" spans="1:4">
      <c r="A28" s="66" t="s">
        <v>3985</v>
      </c>
      <c r="B28" s="67">
        <v>2000000</v>
      </c>
      <c r="C28" s="67">
        <v>2000000</v>
      </c>
      <c r="D28" s="67">
        <v>4000000</v>
      </c>
    </row>
    <row r="29" spans="1:4">
      <c r="A29" s="66" t="s">
        <v>57</v>
      </c>
      <c r="B29" s="67">
        <v>1777876</v>
      </c>
      <c r="C29" s="67">
        <v>1509706</v>
      </c>
      <c r="D29" s="67">
        <v>3287582</v>
      </c>
    </row>
    <row r="30" spans="1:4">
      <c r="A30" s="66" t="s">
        <v>3170</v>
      </c>
      <c r="B30" s="67">
        <v>1289085</v>
      </c>
      <c r="C30" s="67">
        <v>1437078</v>
      </c>
      <c r="D30" s="67">
        <v>2726163</v>
      </c>
    </row>
    <row r="31" spans="1:4">
      <c r="A31" s="66" t="s">
        <v>2902</v>
      </c>
      <c r="B31" s="67">
        <v>19305</v>
      </c>
      <c r="C31" s="67">
        <v>2370573</v>
      </c>
      <c r="D31" s="67">
        <v>2389878</v>
      </c>
    </row>
    <row r="32" spans="1:4">
      <c r="A32" s="66" t="s">
        <v>312</v>
      </c>
      <c r="B32" s="67">
        <v>2371054</v>
      </c>
      <c r="C32" s="67"/>
      <c r="D32" s="67">
        <v>2371054</v>
      </c>
    </row>
    <row r="33" spans="1:4">
      <c r="A33" s="66" t="s">
        <v>5260</v>
      </c>
      <c r="B33" s="67">
        <v>2118818</v>
      </c>
      <c r="C33" s="67">
        <v>195300</v>
      </c>
      <c r="D33" s="67">
        <v>2314118</v>
      </c>
    </row>
    <row r="34" spans="1:4">
      <c r="A34" s="66" t="s">
        <v>558</v>
      </c>
      <c r="B34" s="67">
        <v>2099627</v>
      </c>
      <c r="C34" s="67"/>
      <c r="D34" s="67">
        <v>2099627</v>
      </c>
    </row>
    <row r="35" spans="1:4">
      <c r="A35" s="66" t="s">
        <v>2832</v>
      </c>
      <c r="B35" s="67">
        <v>387740</v>
      </c>
      <c r="C35" s="67">
        <v>1095760</v>
      </c>
      <c r="D35" s="67">
        <v>1483500</v>
      </c>
    </row>
    <row r="36" spans="1:4">
      <c r="A36" s="66" t="s">
        <v>209</v>
      </c>
      <c r="B36" s="67"/>
      <c r="C36" s="67">
        <v>1341908</v>
      </c>
      <c r="D36" s="67">
        <v>1341908</v>
      </c>
    </row>
    <row r="37" spans="1:4">
      <c r="A37" s="66" t="s">
        <v>2865</v>
      </c>
      <c r="B37" s="67">
        <v>1272000</v>
      </c>
      <c r="C37" s="67"/>
      <c r="D37" s="67">
        <v>1272000</v>
      </c>
    </row>
    <row r="38" spans="1:4">
      <c r="A38" s="66" t="s">
        <v>3927</v>
      </c>
      <c r="B38" s="67">
        <v>100000</v>
      </c>
      <c r="C38" s="67">
        <v>1155704</v>
      </c>
      <c r="D38" s="67">
        <v>1255704</v>
      </c>
    </row>
    <row r="39" spans="1:4">
      <c r="A39" s="66" t="s">
        <v>445</v>
      </c>
      <c r="B39" s="67">
        <v>1043841</v>
      </c>
      <c r="C39" s="67"/>
      <c r="D39" s="67">
        <v>1043841</v>
      </c>
    </row>
    <row r="40" spans="1:4">
      <c r="A40" s="66" t="s">
        <v>1748</v>
      </c>
      <c r="B40" s="67"/>
      <c r="C40" s="67">
        <v>961538</v>
      </c>
      <c r="D40" s="67">
        <v>961538</v>
      </c>
    </row>
    <row r="41" spans="1:4">
      <c r="A41" s="66" t="s">
        <v>3778</v>
      </c>
      <c r="B41" s="67">
        <v>816746</v>
      </c>
      <c r="C41" s="67"/>
      <c r="D41" s="67">
        <v>816746</v>
      </c>
    </row>
    <row r="42" spans="1:4">
      <c r="A42" s="66" t="s">
        <v>912</v>
      </c>
      <c r="B42" s="67">
        <v>508447</v>
      </c>
      <c r="C42" s="67">
        <v>271370</v>
      </c>
      <c r="D42" s="67">
        <v>779817</v>
      </c>
    </row>
    <row r="43" spans="1:4">
      <c r="A43" s="66" t="s">
        <v>3696</v>
      </c>
      <c r="B43" s="67">
        <v>532678</v>
      </c>
      <c r="C43" s="67">
        <v>152746</v>
      </c>
      <c r="D43" s="67">
        <v>685424</v>
      </c>
    </row>
    <row r="44" spans="1:4">
      <c r="A44" s="66" t="s">
        <v>4734</v>
      </c>
      <c r="B44" s="67"/>
      <c r="C44" s="67">
        <v>551048</v>
      </c>
      <c r="D44" s="67">
        <v>551048</v>
      </c>
    </row>
    <row r="45" spans="1:4">
      <c r="A45" s="66" t="s">
        <v>3643</v>
      </c>
      <c r="B45" s="67">
        <v>499961</v>
      </c>
      <c r="C45" s="67"/>
      <c r="D45" s="67">
        <v>499961</v>
      </c>
    </row>
    <row r="46" spans="1:4">
      <c r="A46" s="66" t="s">
        <v>224</v>
      </c>
      <c r="B46" s="67">
        <v>175000</v>
      </c>
      <c r="C46" s="67">
        <v>241744</v>
      </c>
      <c r="D46" s="67">
        <v>416744</v>
      </c>
    </row>
    <row r="47" spans="1:4">
      <c r="A47" s="66" t="s">
        <v>1040</v>
      </c>
      <c r="B47" s="67">
        <v>269370</v>
      </c>
      <c r="C47" s="67">
        <v>122930</v>
      </c>
      <c r="D47" s="67">
        <v>392300</v>
      </c>
    </row>
    <row r="48" spans="1:4">
      <c r="A48" s="66" t="s">
        <v>204</v>
      </c>
      <c r="B48" s="67">
        <v>363372</v>
      </c>
      <c r="C48" s="67"/>
      <c r="D48" s="67">
        <v>363372</v>
      </c>
    </row>
    <row r="49" spans="1:4">
      <c r="A49" s="66" t="s">
        <v>2782</v>
      </c>
      <c r="B49" s="67"/>
      <c r="C49" s="67">
        <v>300000</v>
      </c>
      <c r="D49" s="67">
        <v>300000</v>
      </c>
    </row>
    <row r="50" spans="1:4">
      <c r="A50" s="66" t="s">
        <v>2600</v>
      </c>
      <c r="B50" s="67">
        <v>269444</v>
      </c>
      <c r="C50" s="67"/>
      <c r="D50" s="67">
        <v>269444</v>
      </c>
    </row>
    <row r="51" spans="1:4">
      <c r="A51" s="66" t="s">
        <v>360</v>
      </c>
      <c r="B51" s="67">
        <v>124646</v>
      </c>
      <c r="C51" s="67">
        <v>141302</v>
      </c>
      <c r="D51" s="67">
        <v>265948</v>
      </c>
    </row>
    <row r="52" spans="1:4">
      <c r="A52" s="66" t="s">
        <v>4039</v>
      </c>
      <c r="B52" s="67"/>
      <c r="C52" s="67">
        <v>260746</v>
      </c>
      <c r="D52" s="67">
        <v>260746</v>
      </c>
    </row>
    <row r="53" spans="1:4">
      <c r="A53" s="66" t="s">
        <v>4690</v>
      </c>
      <c r="B53" s="67"/>
      <c r="C53" s="67">
        <v>259740</v>
      </c>
      <c r="D53" s="67">
        <v>259740</v>
      </c>
    </row>
    <row r="54" spans="1:4">
      <c r="A54" s="66" t="s">
        <v>2823</v>
      </c>
      <c r="B54" s="67">
        <v>257400</v>
      </c>
      <c r="C54" s="67"/>
      <c r="D54" s="67">
        <v>257400</v>
      </c>
    </row>
    <row r="55" spans="1:4">
      <c r="A55" s="66" t="s">
        <v>3352</v>
      </c>
      <c r="B55" s="67">
        <v>188964</v>
      </c>
      <c r="C55" s="67"/>
      <c r="D55" s="67">
        <v>188964</v>
      </c>
    </row>
    <row r="56" spans="1:4">
      <c r="A56" s="66" t="s">
        <v>873</v>
      </c>
      <c r="B56" s="67"/>
      <c r="C56" s="67">
        <v>160000</v>
      </c>
      <c r="D56" s="67">
        <v>160000</v>
      </c>
    </row>
    <row r="57" spans="1:4">
      <c r="A57" s="66" t="s">
        <v>3128</v>
      </c>
      <c r="B57" s="67">
        <v>152025</v>
      </c>
      <c r="C57" s="67"/>
      <c r="D57" s="67">
        <v>152025</v>
      </c>
    </row>
    <row r="58" spans="1:4">
      <c r="A58" s="66" t="s">
        <v>1739</v>
      </c>
      <c r="B58" s="67"/>
      <c r="C58" s="67">
        <v>149981</v>
      </c>
      <c r="D58" s="67">
        <v>149981</v>
      </c>
    </row>
    <row r="59" spans="1:4">
      <c r="A59" s="66" t="s">
        <v>863</v>
      </c>
      <c r="B59" s="67">
        <v>112159</v>
      </c>
      <c r="C59" s="67"/>
      <c r="D59" s="67">
        <v>112159</v>
      </c>
    </row>
    <row r="60" spans="1:4">
      <c r="A60" s="66" t="s">
        <v>720</v>
      </c>
      <c r="B60" s="67">
        <v>101858</v>
      </c>
      <c r="C60" s="67"/>
      <c r="D60" s="67">
        <v>101858</v>
      </c>
    </row>
    <row r="61" spans="1:4">
      <c r="A61" s="66" t="s">
        <v>4709</v>
      </c>
      <c r="B61" s="67"/>
      <c r="C61" s="67">
        <v>86895</v>
      </c>
      <c r="D61" s="67">
        <v>86895</v>
      </c>
    </row>
    <row r="62" spans="1:4">
      <c r="A62" s="66" t="s">
        <v>2730</v>
      </c>
      <c r="B62" s="67">
        <v>69111</v>
      </c>
      <c r="C62" s="67">
        <v>5798</v>
      </c>
      <c r="D62" s="67">
        <v>74909</v>
      </c>
    </row>
    <row r="63" spans="1:4">
      <c r="A63" s="66" t="s">
        <v>611</v>
      </c>
      <c r="B63" s="67">
        <v>50000</v>
      </c>
      <c r="C63" s="67"/>
      <c r="D63" s="67">
        <v>50000</v>
      </c>
    </row>
    <row r="64" spans="1:4">
      <c r="A64" s="66" t="s">
        <v>2775</v>
      </c>
      <c r="B64" s="67">
        <v>25974</v>
      </c>
      <c r="C64" s="67">
        <v>15000</v>
      </c>
      <c r="D64" s="67">
        <v>40974</v>
      </c>
    </row>
    <row r="65" spans="1:4">
      <c r="A65" s="66" t="s">
        <v>3980</v>
      </c>
      <c r="B65" s="67"/>
      <c r="C65" s="67">
        <v>36000</v>
      </c>
      <c r="D65" s="67">
        <v>36000</v>
      </c>
    </row>
    <row r="66" spans="1:4">
      <c r="A66" s="66" t="s">
        <v>4713</v>
      </c>
      <c r="B66" s="67">
        <v>30150</v>
      </c>
      <c r="C66" s="67"/>
      <c r="D66" s="67">
        <v>30150</v>
      </c>
    </row>
    <row r="67" spans="1:4">
      <c r="A67" s="66" t="s">
        <v>5256</v>
      </c>
      <c r="B67" s="67"/>
      <c r="C67" s="67">
        <v>16504</v>
      </c>
      <c r="D67" s="67">
        <v>16504</v>
      </c>
    </row>
    <row r="68" spans="1:4">
      <c r="A68" s="66" t="s">
        <v>3637</v>
      </c>
      <c r="B68" s="67">
        <v>15000</v>
      </c>
      <c r="C68" s="67"/>
      <c r="D68" s="67">
        <v>15000</v>
      </c>
    </row>
    <row r="69" spans="1:4">
      <c r="A69" s="66" t="s">
        <v>2773</v>
      </c>
      <c r="B69" s="67">
        <v>14000</v>
      </c>
      <c r="C69" s="67"/>
      <c r="D69" s="67">
        <v>14000</v>
      </c>
    </row>
    <row r="70" spans="1:4">
      <c r="A70" s="66" t="s">
        <v>5323</v>
      </c>
      <c r="B70" s="67">
        <v>10000</v>
      </c>
      <c r="C70" s="67"/>
      <c r="D70" s="67">
        <v>10000</v>
      </c>
    </row>
    <row r="71" spans="1:4">
      <c r="A71" s="66" t="s">
        <v>727</v>
      </c>
      <c r="B71" s="67">
        <v>9476</v>
      </c>
      <c r="C71" s="67"/>
      <c r="D71" s="67">
        <v>9476</v>
      </c>
    </row>
    <row r="72" spans="1:4">
      <c r="A72" s="66" t="s">
        <v>920</v>
      </c>
      <c r="B72" s="67"/>
      <c r="C72" s="67">
        <v>-91733</v>
      </c>
      <c r="D72" s="67">
        <v>-91733</v>
      </c>
    </row>
    <row r="73" spans="1:4">
      <c r="A73" s="66" t="s">
        <v>1531</v>
      </c>
      <c r="B73" s="67"/>
      <c r="C73" s="67">
        <v>-118684</v>
      </c>
      <c r="D73" s="67">
        <v>-118684</v>
      </c>
    </row>
    <row r="74" spans="1:4">
      <c r="A74" s="66" t="s">
        <v>1497</v>
      </c>
      <c r="B74" s="67"/>
      <c r="C74" s="67">
        <v>-126300</v>
      </c>
      <c r="D74" s="67">
        <v>-126300</v>
      </c>
    </row>
    <row r="75" spans="1:4">
      <c r="A75" s="66" t="s">
        <v>46</v>
      </c>
      <c r="B75" s="67">
        <v>-142000</v>
      </c>
      <c r="C75" s="67"/>
      <c r="D75" s="67">
        <v>-142000</v>
      </c>
    </row>
    <row r="76" spans="1:4">
      <c r="A76" s="66" t="s">
        <v>234</v>
      </c>
      <c r="B76" s="67">
        <v>-159292</v>
      </c>
      <c r="C76" s="67"/>
      <c r="D76" s="67">
        <v>-159292</v>
      </c>
    </row>
    <row r="77" spans="1:4">
      <c r="A77" s="66" t="s">
        <v>1481</v>
      </c>
      <c r="B77" s="67"/>
      <c r="C77" s="67">
        <v>-171193</v>
      </c>
      <c r="D77" s="67">
        <v>-171193</v>
      </c>
    </row>
    <row r="78" spans="1:4">
      <c r="A78" s="66" t="s">
        <v>174</v>
      </c>
      <c r="B78" s="67"/>
      <c r="C78" s="67">
        <v>-173340</v>
      </c>
      <c r="D78" s="67">
        <v>-173340</v>
      </c>
    </row>
    <row r="79" spans="1:4">
      <c r="A79" s="66" t="s">
        <v>1394</v>
      </c>
      <c r="B79" s="67"/>
      <c r="C79" s="67">
        <v>-184312</v>
      </c>
      <c r="D79" s="67">
        <v>-184312</v>
      </c>
    </row>
    <row r="80" spans="1:4">
      <c r="A80" s="66" t="s">
        <v>1524</v>
      </c>
      <c r="B80" s="67"/>
      <c r="C80" s="67">
        <v>-192000</v>
      </c>
      <c r="D80" s="67">
        <v>-192000</v>
      </c>
    </row>
    <row r="81" spans="1:4">
      <c r="A81" s="66" t="s">
        <v>543</v>
      </c>
      <c r="B81" s="67"/>
      <c r="C81" s="67">
        <v>-215070</v>
      </c>
      <c r="D81" s="67">
        <v>-215070</v>
      </c>
    </row>
    <row r="82" spans="1:4">
      <c r="A82" s="66" t="s">
        <v>1389</v>
      </c>
      <c r="B82" s="67">
        <v>-228630</v>
      </c>
      <c r="C82" s="67"/>
      <c r="D82" s="67">
        <v>-228630</v>
      </c>
    </row>
    <row r="83" spans="1:4">
      <c r="A83" s="66" t="s">
        <v>1440</v>
      </c>
      <c r="B83" s="67">
        <v>-244972</v>
      </c>
      <c r="C83" s="67"/>
      <c r="D83" s="67">
        <v>-244972</v>
      </c>
    </row>
    <row r="84" spans="1:4">
      <c r="A84" s="66" t="s">
        <v>1536</v>
      </c>
      <c r="B84" s="67"/>
      <c r="C84" s="67">
        <v>-246303</v>
      </c>
      <c r="D84" s="67">
        <v>-246303</v>
      </c>
    </row>
    <row r="85" spans="1:4">
      <c r="A85" s="66" t="s">
        <v>1669</v>
      </c>
      <c r="B85" s="67">
        <v>-249419</v>
      </c>
      <c r="C85" s="67"/>
      <c r="D85" s="67">
        <v>-249419</v>
      </c>
    </row>
    <row r="86" spans="1:4">
      <c r="A86" s="66" t="s">
        <v>1613</v>
      </c>
      <c r="B86" s="67">
        <v>-249480</v>
      </c>
      <c r="C86" s="67"/>
      <c r="D86" s="67">
        <v>-249480</v>
      </c>
    </row>
    <row r="87" spans="1:4">
      <c r="A87" s="66" t="s">
        <v>1195</v>
      </c>
      <c r="B87" s="67">
        <v>-249952</v>
      </c>
      <c r="C87" s="67"/>
      <c r="D87" s="67">
        <v>-249952</v>
      </c>
    </row>
    <row r="88" spans="1:4">
      <c r="A88" s="66" t="s">
        <v>1021</v>
      </c>
      <c r="B88" s="67">
        <v>-250000</v>
      </c>
      <c r="C88" s="67"/>
      <c r="D88" s="67">
        <v>-250000</v>
      </c>
    </row>
    <row r="89" spans="1:4">
      <c r="A89" s="66" t="s">
        <v>56</v>
      </c>
      <c r="B89" s="67">
        <v>-250000</v>
      </c>
      <c r="C89" s="67"/>
      <c r="D89" s="67">
        <v>-250000</v>
      </c>
    </row>
    <row r="90" spans="1:4">
      <c r="A90" s="66" t="s">
        <v>1680</v>
      </c>
      <c r="B90" s="67">
        <v>-250000</v>
      </c>
      <c r="C90" s="67"/>
      <c r="D90" s="67">
        <v>-250000</v>
      </c>
    </row>
    <row r="91" spans="1:4">
      <c r="A91" s="66" t="s">
        <v>230</v>
      </c>
      <c r="B91" s="67">
        <v>-250594</v>
      </c>
      <c r="C91" s="67"/>
      <c r="D91" s="67">
        <v>-250594</v>
      </c>
    </row>
    <row r="92" spans="1:4">
      <c r="A92" s="66" t="s">
        <v>1656</v>
      </c>
      <c r="B92" s="67"/>
      <c r="C92" s="67">
        <v>-294931</v>
      </c>
      <c r="D92" s="67">
        <v>-294931</v>
      </c>
    </row>
    <row r="93" spans="1:4">
      <c r="A93" s="66" t="s">
        <v>1582</v>
      </c>
      <c r="B93" s="67"/>
      <c r="C93" s="67">
        <v>-298725</v>
      </c>
      <c r="D93" s="67">
        <v>-298725</v>
      </c>
    </row>
    <row r="94" spans="1:4">
      <c r="A94" s="66" t="s">
        <v>179</v>
      </c>
      <c r="B94" s="67"/>
      <c r="C94" s="67">
        <v>-300000</v>
      </c>
      <c r="D94" s="67">
        <v>-300000</v>
      </c>
    </row>
    <row r="95" spans="1:4">
      <c r="A95" s="66" t="s">
        <v>1654</v>
      </c>
      <c r="B95" s="67">
        <v>-304607</v>
      </c>
      <c r="C95" s="67"/>
      <c r="D95" s="67">
        <v>-304607</v>
      </c>
    </row>
    <row r="96" spans="1:4">
      <c r="A96" s="66" t="s">
        <v>1446</v>
      </c>
      <c r="B96" s="67">
        <v>-135821</v>
      </c>
      <c r="C96" s="67">
        <v>-247725</v>
      </c>
      <c r="D96" s="67">
        <v>-383546</v>
      </c>
    </row>
    <row r="97" spans="1:4">
      <c r="A97" s="66" t="s">
        <v>1029</v>
      </c>
      <c r="B97" s="67"/>
      <c r="C97" s="67">
        <v>-450570</v>
      </c>
      <c r="D97" s="67">
        <v>-450570</v>
      </c>
    </row>
    <row r="98" spans="1:4">
      <c r="A98" s="66" t="s">
        <v>1469</v>
      </c>
      <c r="B98" s="67">
        <v>-250000</v>
      </c>
      <c r="C98" s="67">
        <v>-204798</v>
      </c>
      <c r="D98" s="67">
        <v>-454798</v>
      </c>
    </row>
    <row r="99" spans="1:4">
      <c r="A99" s="66" t="s">
        <v>1552</v>
      </c>
      <c r="B99" s="67">
        <v>-317648</v>
      </c>
      <c r="C99" s="67">
        <v>-159250</v>
      </c>
      <c r="D99" s="67">
        <v>-476898</v>
      </c>
    </row>
    <row r="100" spans="1:4">
      <c r="A100" s="66" t="s">
        <v>463</v>
      </c>
      <c r="B100" s="67">
        <v>-241269</v>
      </c>
      <c r="C100" s="67">
        <v>-248469</v>
      </c>
      <c r="D100" s="67">
        <v>-489738</v>
      </c>
    </row>
    <row r="101" spans="1:4">
      <c r="A101" s="66" t="s">
        <v>132</v>
      </c>
      <c r="B101" s="67">
        <v>-499270</v>
      </c>
      <c r="C101" s="67">
        <v>0</v>
      </c>
      <c r="D101" s="67">
        <v>-499270</v>
      </c>
    </row>
    <row r="102" spans="1:4">
      <c r="A102" s="66" t="s">
        <v>1406</v>
      </c>
      <c r="B102" s="67">
        <v>-500000</v>
      </c>
      <c r="C102" s="67"/>
      <c r="D102" s="67">
        <v>-500000</v>
      </c>
    </row>
    <row r="103" spans="1:4">
      <c r="A103" s="66" t="s">
        <v>148</v>
      </c>
      <c r="B103" s="67">
        <v>-756697</v>
      </c>
      <c r="C103" s="67">
        <v>-250000</v>
      </c>
      <c r="D103" s="67">
        <v>-1006697</v>
      </c>
    </row>
    <row r="104" spans="1:4">
      <c r="A104" s="66" t="s">
        <v>5625</v>
      </c>
      <c r="B104" s="67">
        <v>561437115</v>
      </c>
      <c r="C104" s="67">
        <v>412004736</v>
      </c>
      <c r="D104" s="67">
        <v>973441851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51"/>
  <sheetViews>
    <sheetView workbookViewId="0">
      <selection activeCell="D50" sqref="D50"/>
    </sheetView>
  </sheetViews>
  <sheetFormatPr defaultRowHeight="12.75"/>
  <cols>
    <col min="3" max="3" width="23.140625" customWidth="1"/>
    <col min="4" max="4" width="17.85546875" customWidth="1"/>
    <col min="5" max="5" width="18.85546875" customWidth="1"/>
  </cols>
  <sheetData>
    <row r="1" spans="1:6">
      <c r="A1" s="104" t="s">
        <v>5546</v>
      </c>
      <c r="B1" s="104"/>
      <c r="C1" s="104"/>
      <c r="D1" s="104"/>
      <c r="E1" s="104"/>
      <c r="F1" s="104"/>
    </row>
    <row r="2" spans="1:6" ht="13.5" thickBot="1">
      <c r="A2" s="104" t="s">
        <v>5547</v>
      </c>
      <c r="B2" s="104"/>
      <c r="C2" s="104"/>
      <c r="D2" s="104"/>
      <c r="E2" s="104"/>
      <c r="F2" s="104"/>
    </row>
    <row r="3" spans="1:6" ht="26.25" thickTop="1">
      <c r="A3" s="105"/>
      <c r="B3" s="100"/>
      <c r="C3" s="102" t="s">
        <v>5548</v>
      </c>
      <c r="D3" s="32" t="s">
        <v>5549</v>
      </c>
      <c r="E3" s="33" t="s">
        <v>5550</v>
      </c>
    </row>
    <row r="4" spans="1:6">
      <c r="A4" s="105"/>
      <c r="B4" s="101"/>
      <c r="C4" s="103"/>
      <c r="D4" s="27">
        <v>2014</v>
      </c>
      <c r="E4" s="34">
        <v>2014</v>
      </c>
    </row>
    <row r="5" spans="1:6">
      <c r="A5" s="105"/>
      <c r="B5" s="35">
        <v>1</v>
      </c>
      <c r="C5" s="28" t="s">
        <v>5551</v>
      </c>
      <c r="D5" s="29">
        <v>53671180</v>
      </c>
      <c r="E5" s="36">
        <v>0.11650000000000001</v>
      </c>
    </row>
    <row r="6" spans="1:6">
      <c r="A6" s="105"/>
      <c r="B6" s="37">
        <v>2</v>
      </c>
      <c r="C6" s="30" t="s">
        <v>5552</v>
      </c>
      <c r="D6" s="31">
        <v>43218935</v>
      </c>
      <c r="E6" s="38">
        <v>9.3799999999999994E-2</v>
      </c>
    </row>
    <row r="7" spans="1:6">
      <c r="A7" s="105"/>
      <c r="B7" s="35">
        <v>3</v>
      </c>
      <c r="C7" s="28" t="s">
        <v>5553</v>
      </c>
      <c r="D7" s="29">
        <v>32576320</v>
      </c>
      <c r="E7" s="36">
        <v>7.0699999999999999E-2</v>
      </c>
    </row>
    <row r="8" spans="1:6">
      <c r="A8" s="105"/>
      <c r="B8" s="37">
        <v>4</v>
      </c>
      <c r="C8" s="30" t="s">
        <v>5554</v>
      </c>
      <c r="D8" s="31">
        <v>25675458</v>
      </c>
      <c r="E8" s="38">
        <v>5.57E-2</v>
      </c>
    </row>
    <row r="9" spans="1:6">
      <c r="A9" s="105"/>
      <c r="B9" s="35">
        <v>5</v>
      </c>
      <c r="C9" s="28" t="s">
        <v>5555</v>
      </c>
      <c r="D9" s="29">
        <v>25138067</v>
      </c>
      <c r="E9" s="36">
        <v>5.4600000000000003E-2</v>
      </c>
    </row>
    <row r="10" spans="1:6">
      <c r="A10" s="105"/>
      <c r="B10" s="37">
        <v>6</v>
      </c>
      <c r="C10" s="30" t="s">
        <v>5556</v>
      </c>
      <c r="D10" s="31">
        <v>23640491</v>
      </c>
      <c r="E10" s="38">
        <v>5.1299999999999998E-2</v>
      </c>
    </row>
    <row r="11" spans="1:6">
      <c r="A11" s="105"/>
      <c r="B11" s="35">
        <v>7</v>
      </c>
      <c r="C11" s="28" t="s">
        <v>5557</v>
      </c>
      <c r="D11" s="29">
        <v>22721804</v>
      </c>
      <c r="E11" s="36">
        <v>4.9299999999999997E-2</v>
      </c>
    </row>
    <row r="12" spans="1:6">
      <c r="A12" s="105"/>
      <c r="B12" s="37">
        <v>8</v>
      </c>
      <c r="C12" s="30" t="s">
        <v>5558</v>
      </c>
      <c r="D12" s="31">
        <v>21443999</v>
      </c>
      <c r="E12" s="38">
        <v>4.65E-2</v>
      </c>
    </row>
    <row r="13" spans="1:6">
      <c r="A13" s="105"/>
      <c r="B13" s="35">
        <v>9</v>
      </c>
      <c r="C13" s="28" t="s">
        <v>5559</v>
      </c>
      <c r="D13" s="29">
        <v>18318375</v>
      </c>
      <c r="E13" s="36">
        <v>3.9800000000000002E-2</v>
      </c>
    </row>
    <row r="14" spans="1:6">
      <c r="A14" s="105"/>
      <c r="B14" s="37">
        <v>10</v>
      </c>
      <c r="C14" s="30" t="s">
        <v>5560</v>
      </c>
      <c r="D14" s="31">
        <v>15938751</v>
      </c>
      <c r="E14" s="38">
        <v>3.4599999999999999E-2</v>
      </c>
    </row>
    <row r="15" spans="1:6">
      <c r="A15" s="105"/>
      <c r="B15" s="35">
        <v>11</v>
      </c>
      <c r="C15" s="28" t="s">
        <v>5561</v>
      </c>
      <c r="D15" s="29">
        <v>14377917</v>
      </c>
      <c r="E15" s="36">
        <v>3.1199999999999999E-2</v>
      </c>
    </row>
    <row r="16" spans="1:6">
      <c r="A16" s="105"/>
      <c r="B16" s="37">
        <v>12</v>
      </c>
      <c r="C16" s="30" t="s">
        <v>5562</v>
      </c>
      <c r="D16" s="31">
        <v>13897833</v>
      </c>
      <c r="E16" s="38">
        <v>3.0200000000000001E-2</v>
      </c>
    </row>
    <row r="17" spans="1:5">
      <c r="A17" s="105"/>
      <c r="B17" s="35">
        <v>13</v>
      </c>
      <c r="C17" s="28" t="s">
        <v>5563</v>
      </c>
      <c r="D17" s="29">
        <v>13143781</v>
      </c>
      <c r="E17" s="36">
        <v>2.8500000000000001E-2</v>
      </c>
    </row>
    <row r="18" spans="1:5">
      <c r="A18" s="105"/>
      <c r="B18" s="37">
        <v>14</v>
      </c>
      <c r="C18" s="30" t="s">
        <v>5564</v>
      </c>
      <c r="D18" s="31">
        <v>11443365</v>
      </c>
      <c r="E18" s="38">
        <v>2.4799999999999999E-2</v>
      </c>
    </row>
    <row r="19" spans="1:5" ht="25.5">
      <c r="A19" s="105"/>
      <c r="B19" s="35">
        <v>15</v>
      </c>
      <c r="C19" s="28" t="s">
        <v>5565</v>
      </c>
      <c r="D19" s="29">
        <v>10825145</v>
      </c>
      <c r="E19" s="36">
        <v>2.35E-2</v>
      </c>
    </row>
    <row r="20" spans="1:5">
      <c r="A20" s="105"/>
      <c r="B20" s="37">
        <v>16</v>
      </c>
      <c r="C20" s="30" t="s">
        <v>5566</v>
      </c>
      <c r="D20" s="31">
        <v>8873437</v>
      </c>
      <c r="E20" s="38">
        <v>1.9300000000000001E-2</v>
      </c>
    </row>
    <row r="21" spans="1:5">
      <c r="A21" s="105"/>
      <c r="B21" s="35">
        <v>17</v>
      </c>
      <c r="C21" s="28" t="s">
        <v>5567</v>
      </c>
      <c r="D21" s="29">
        <v>8354749</v>
      </c>
      <c r="E21" s="36">
        <v>1.8100000000000002E-2</v>
      </c>
    </row>
    <row r="22" spans="1:5" ht="25.5">
      <c r="A22" s="105"/>
      <c r="B22" s="37">
        <v>18</v>
      </c>
      <c r="C22" s="30" t="s">
        <v>5568</v>
      </c>
      <c r="D22" s="31">
        <v>6956312</v>
      </c>
      <c r="E22" s="38">
        <v>1.5100000000000001E-2</v>
      </c>
    </row>
    <row r="23" spans="1:5" ht="25.5">
      <c r="A23" s="105"/>
      <c r="B23" s="35">
        <v>19</v>
      </c>
      <c r="C23" s="28" t="s">
        <v>5569</v>
      </c>
      <c r="D23" s="29">
        <v>6497012</v>
      </c>
      <c r="E23" s="36">
        <v>1.41E-2</v>
      </c>
    </row>
    <row r="24" spans="1:5">
      <c r="A24" s="105"/>
      <c r="B24" s="37">
        <v>20</v>
      </c>
      <c r="C24" s="30" t="s">
        <v>5570</v>
      </c>
      <c r="D24" s="31">
        <v>5532909</v>
      </c>
      <c r="E24" s="38">
        <v>1.2E-2</v>
      </c>
    </row>
    <row r="25" spans="1:5">
      <c r="A25" s="105"/>
      <c r="B25" s="35">
        <v>21</v>
      </c>
      <c r="C25" s="28" t="s">
        <v>5571</v>
      </c>
      <c r="D25" s="29">
        <v>5445619</v>
      </c>
      <c r="E25" s="36">
        <v>1.18E-2</v>
      </c>
    </row>
    <row r="26" spans="1:5">
      <c r="A26" s="105"/>
      <c r="B26" s="37">
        <v>22</v>
      </c>
      <c r="C26" s="30" t="s">
        <v>5572</v>
      </c>
      <c r="D26" s="31">
        <v>5004954</v>
      </c>
      <c r="E26" s="38">
        <v>1.09E-2</v>
      </c>
    </row>
    <row r="27" spans="1:5">
      <c r="A27" s="105"/>
      <c r="B27" s="35">
        <v>23</v>
      </c>
      <c r="C27" s="28" t="s">
        <v>5573</v>
      </c>
      <c r="D27" s="29">
        <v>4505910</v>
      </c>
      <c r="E27" s="36">
        <v>9.7999999999999997E-3</v>
      </c>
    </row>
    <row r="28" spans="1:5">
      <c r="A28" s="105"/>
      <c r="B28" s="37">
        <v>24</v>
      </c>
      <c r="C28" s="30" t="s">
        <v>5574</v>
      </c>
      <c r="D28" s="31">
        <v>4500298</v>
      </c>
      <c r="E28" s="38">
        <v>9.7999999999999997E-3</v>
      </c>
    </row>
    <row r="29" spans="1:5">
      <c r="A29" s="105"/>
      <c r="B29" s="35">
        <v>25</v>
      </c>
      <c r="C29" s="28" t="s">
        <v>5575</v>
      </c>
      <c r="D29" s="29">
        <v>4497599</v>
      </c>
      <c r="E29" s="36">
        <v>9.7999999999999997E-3</v>
      </c>
    </row>
    <row r="30" spans="1:5">
      <c r="A30" s="105"/>
      <c r="B30" s="37">
        <v>26</v>
      </c>
      <c r="C30" s="30" t="s">
        <v>5576</v>
      </c>
      <c r="D30" s="31">
        <v>3997512</v>
      </c>
      <c r="E30" s="38">
        <v>8.6999999999999994E-3</v>
      </c>
    </row>
    <row r="31" spans="1:5">
      <c r="A31" s="105"/>
      <c r="B31" s="35">
        <v>27</v>
      </c>
      <c r="C31" s="28" t="s">
        <v>5577</v>
      </c>
      <c r="D31" s="29">
        <v>3991021</v>
      </c>
      <c r="E31" s="36">
        <v>8.6999999999999994E-3</v>
      </c>
    </row>
    <row r="32" spans="1:5">
      <c r="A32" s="105"/>
      <c r="B32" s="37">
        <v>28</v>
      </c>
      <c r="C32" s="30" t="s">
        <v>5578</v>
      </c>
      <c r="D32" s="31">
        <v>3975226</v>
      </c>
      <c r="E32" s="38">
        <v>8.6E-3</v>
      </c>
    </row>
    <row r="33" spans="1:5">
      <c r="A33" s="105"/>
      <c r="B33" s="35">
        <v>29</v>
      </c>
      <c r="C33" s="28" t="s">
        <v>5579</v>
      </c>
      <c r="D33" s="29">
        <v>3929038</v>
      </c>
      <c r="E33" s="36">
        <v>8.5000000000000006E-3</v>
      </c>
    </row>
    <row r="34" spans="1:5">
      <c r="A34" s="105"/>
      <c r="B34" s="37">
        <v>30</v>
      </c>
      <c r="C34" s="30" t="s">
        <v>5580</v>
      </c>
      <c r="D34" s="31">
        <v>3760849</v>
      </c>
      <c r="E34" s="38">
        <v>8.2000000000000007E-3</v>
      </c>
    </row>
    <row r="35" spans="1:5">
      <c r="A35" s="105"/>
      <c r="B35" s="35">
        <v>31</v>
      </c>
      <c r="C35" s="28" t="s">
        <v>5581</v>
      </c>
      <c r="D35" s="29">
        <v>3464476</v>
      </c>
      <c r="E35" s="36">
        <v>7.4999999999999997E-3</v>
      </c>
    </row>
    <row r="36" spans="1:5">
      <c r="A36" s="105"/>
      <c r="B36" s="37">
        <v>32</v>
      </c>
      <c r="C36" s="30" t="s">
        <v>5582</v>
      </c>
      <c r="D36" s="31">
        <v>3370496</v>
      </c>
      <c r="E36" s="38">
        <v>7.3000000000000001E-3</v>
      </c>
    </row>
    <row r="37" spans="1:5">
      <c r="A37" s="105"/>
      <c r="B37" s="35">
        <v>33</v>
      </c>
      <c r="C37" s="28" t="s">
        <v>5583</v>
      </c>
      <c r="D37" s="29">
        <v>3175301</v>
      </c>
      <c r="E37" s="36">
        <v>6.8999999999999999E-3</v>
      </c>
    </row>
    <row r="38" spans="1:5">
      <c r="A38" s="105"/>
      <c r="B38" s="37">
        <v>34</v>
      </c>
      <c r="C38" s="30" t="s">
        <v>5584</v>
      </c>
      <c r="D38" s="31">
        <v>2817063</v>
      </c>
      <c r="E38" s="38">
        <v>6.1000000000000004E-3</v>
      </c>
    </row>
    <row r="39" spans="1:5">
      <c r="A39" s="105"/>
      <c r="B39" s="35">
        <v>35</v>
      </c>
      <c r="C39" s="28" t="s">
        <v>5585</v>
      </c>
      <c r="D39" s="29">
        <v>2600021</v>
      </c>
      <c r="E39" s="36">
        <v>5.5999999999999999E-3</v>
      </c>
    </row>
    <row r="40" spans="1:5">
      <c r="A40" s="105"/>
      <c r="B40" s="37">
        <v>36</v>
      </c>
      <c r="C40" s="30" t="s">
        <v>5586</v>
      </c>
      <c r="D40" s="31">
        <v>2489251</v>
      </c>
      <c r="E40" s="38">
        <v>5.4000000000000003E-3</v>
      </c>
    </row>
    <row r="41" spans="1:5">
      <c r="A41" s="105"/>
      <c r="B41" s="35">
        <v>37</v>
      </c>
      <c r="C41" s="28" t="s">
        <v>5587</v>
      </c>
      <c r="D41" s="29">
        <v>2474424</v>
      </c>
      <c r="E41" s="36">
        <v>5.4000000000000003E-3</v>
      </c>
    </row>
    <row r="42" spans="1:5">
      <c r="A42" s="105"/>
      <c r="B42" s="37">
        <v>38</v>
      </c>
      <c r="C42" s="30" t="s">
        <v>5588</v>
      </c>
      <c r="D42" s="31">
        <v>2164276</v>
      </c>
      <c r="E42" s="38">
        <v>4.7000000000000002E-3</v>
      </c>
    </row>
    <row r="43" spans="1:5">
      <c r="A43" s="105"/>
      <c r="B43" s="35">
        <v>39</v>
      </c>
      <c r="C43" s="28" t="s">
        <v>5589</v>
      </c>
      <c r="D43" s="29">
        <v>2052680</v>
      </c>
      <c r="E43" s="36">
        <v>4.4999999999999997E-3</v>
      </c>
    </row>
    <row r="44" spans="1:5">
      <c r="A44" s="105"/>
      <c r="B44" s="37">
        <v>40</v>
      </c>
      <c r="C44" s="30" t="s">
        <v>5590</v>
      </c>
      <c r="D44" s="31">
        <v>2032306</v>
      </c>
      <c r="E44" s="38">
        <v>4.4000000000000003E-3</v>
      </c>
    </row>
    <row r="45" spans="1:5">
      <c r="A45" s="105"/>
      <c r="B45" s="35">
        <v>41</v>
      </c>
      <c r="C45" s="28" t="s">
        <v>5591</v>
      </c>
      <c r="D45" s="29">
        <v>1978455</v>
      </c>
      <c r="E45" s="36">
        <v>4.3E-3</v>
      </c>
    </row>
    <row r="46" spans="1:5">
      <c r="A46" s="105"/>
      <c r="B46" s="37">
        <v>42</v>
      </c>
      <c r="C46" s="30" t="s">
        <v>5592</v>
      </c>
      <c r="D46" s="31">
        <v>1907059</v>
      </c>
      <c r="E46" s="38">
        <v>4.1000000000000003E-3</v>
      </c>
    </row>
    <row r="47" spans="1:5">
      <c r="A47" s="105"/>
      <c r="B47" s="35">
        <v>43</v>
      </c>
      <c r="C47" s="28" t="s">
        <v>5593</v>
      </c>
      <c r="D47" s="29">
        <v>1870201</v>
      </c>
      <c r="E47" s="36">
        <v>4.1000000000000003E-3</v>
      </c>
    </row>
    <row r="48" spans="1:5">
      <c r="A48" s="105"/>
      <c r="B48" s="37">
        <v>44</v>
      </c>
      <c r="C48" s="30" t="s">
        <v>5594</v>
      </c>
      <c r="D48" s="31">
        <v>1776122</v>
      </c>
      <c r="E48" s="38">
        <v>3.8999999999999998E-3</v>
      </c>
    </row>
    <row r="49" spans="1:5">
      <c r="A49" s="105"/>
      <c r="B49" s="35">
        <v>45</v>
      </c>
      <c r="C49" s="28" t="s">
        <v>5595</v>
      </c>
      <c r="D49" s="29">
        <v>773181</v>
      </c>
      <c r="E49" s="36">
        <v>1.6999999999999999E-3</v>
      </c>
    </row>
    <row r="50" spans="1:5" ht="13.5" thickBot="1">
      <c r="A50" s="105"/>
      <c r="B50" s="39"/>
      <c r="C50" s="40" t="s">
        <v>5596</v>
      </c>
      <c r="D50" s="41">
        <v>460799179</v>
      </c>
      <c r="E50" s="42">
        <v>1</v>
      </c>
    </row>
    <row r="51" spans="1:5" ht="13.5" thickTop="1"/>
  </sheetData>
  <mergeCells count="5">
    <mergeCell ref="B3:B4"/>
    <mergeCell ref="C3:C4"/>
    <mergeCell ref="A1:F1"/>
    <mergeCell ref="A2:F2"/>
    <mergeCell ref="A3:A50"/>
  </mergeCells>
  <hyperlinks>
    <hyperlink ref="C5" r:id="rId1" display="http://cerf.unocha.org/admin/Webservices/DetailFundingadv.aspx?paramID=320&amp;type=country&amp;extraID=320&amp;year=2014"/>
    <hyperlink ref="C6" r:id="rId2" display="http://cerf.unocha.org/admin/Webservices/DetailFundingadv.aspx?paramID=200&amp;type=country&amp;extraID=200&amp;year=2014"/>
    <hyperlink ref="C7" r:id="rId3" display="http://cerf.unocha.org/admin/Webservices/DetailFundingadv.aspx?paramID=67&amp;type=country&amp;extraID=67&amp;year=2014"/>
    <hyperlink ref="C8" r:id="rId4" display="http://cerf.unocha.org/admin/Webservices/DetailFundingadv.aspx?paramID=100&amp;type=country&amp;extraID=100&amp;year=2014"/>
    <hyperlink ref="C9" r:id="rId5" display="http://cerf.unocha.org/admin/Webservices/DetailFundingadv.aspx?paramID=41&amp;type=country&amp;extraID=41&amp;year=2014"/>
    <hyperlink ref="C10" r:id="rId6" display="http://cerf.unocha.org/admin/Webservices/DetailFundingadv.aspx?paramID=110&amp;type=country&amp;extraID=110&amp;year=2014"/>
    <hyperlink ref="C11" r:id="rId7" display="http://cerf.unocha.org/admin/Webservices/DetailFundingadv.aspx?paramID=42&amp;type=country&amp;extraID=42&amp;year=2014"/>
    <hyperlink ref="C12" r:id="rId8" display="http://cerf.unocha.org/admin/Webservices/DetailFundingadv.aspx?paramID=193&amp;type=country&amp;extraID=193&amp;year=2014"/>
    <hyperlink ref="C13" r:id="rId9" display="http://cerf.unocha.org/admin/Webservices/DetailFundingadv.aspx?paramID=36&amp;type=country&amp;extraID=36&amp;year=2014"/>
    <hyperlink ref="C14" r:id="rId10" display="http://cerf.unocha.org/admin/Webservices/DetailFundingadv.aspx?paramID=220&amp;type=country&amp;extraID=220&amp;year=2014"/>
    <hyperlink ref="C15" r:id="rId11" display="http://cerf.unocha.org/admin/Webservices/DetailFundingadv.aspx?paramID=163&amp;type=country&amp;extraID=163&amp;year=2014"/>
    <hyperlink ref="C16" r:id="rId12" display="http://cerf.unocha.org/admin/Webservices/DetailFundingadv.aspx?paramID=237&amp;type=country&amp;extraID=237&amp;year=2014"/>
    <hyperlink ref="C17" r:id="rId13" display="http://cerf.unocha.org/admin/Webservices/DetailFundingadv.aspx?paramID=155&amp;type=country&amp;extraID=155&amp;year=2014"/>
    <hyperlink ref="C18" r:id="rId14" display="http://cerf.unocha.org/admin/Webservices/DetailFundingadv.aspx?paramID=130&amp;type=country&amp;extraID=130&amp;year=2014"/>
    <hyperlink ref="C19" r:id="rId15" display="http://cerf.unocha.org/admin/Webservices/DetailFundingadv.aspx?paramID=249&amp;type=country&amp;extraID=249&amp;year=2014"/>
    <hyperlink ref="C20" r:id="rId16" display="http://cerf.unocha.org/admin/Webservices/DetailFundingadv.aspx?paramID=91&amp;type=country&amp;extraID=91&amp;year=2014"/>
    <hyperlink ref="C21" r:id="rId17" display="http://cerf.unocha.org/admin/Webservices/DetailFundingadv.aspx?paramID=88&amp;type=country&amp;extraID=88&amp;year=2014"/>
    <hyperlink ref="C22" r:id="rId18" display="http://cerf.unocha.org/admin/Webservices/DetailFundingadv.aspx?paramID=239&amp;type=country&amp;extraID=239&amp;year=2014"/>
    <hyperlink ref="C23" r:id="rId19" display="http://cerf.unocha.org/admin/Webservices/DetailFundingadv.aspx?paramID=112&amp;type=country&amp;extraID=112&amp;year=2014"/>
    <hyperlink ref="C24" r:id="rId20" display="http://cerf.unocha.org/admin/Webservices/DetailFundingadv.aspx?paramID=145&amp;type=country&amp;extraID=145&amp;year=2014"/>
    <hyperlink ref="C25" r:id="rId21" display="http://cerf.unocha.org/admin/Webservices/DetailFundingadv.aspx?paramID=87&amp;type=country&amp;extraID=87&amp;year=2014"/>
    <hyperlink ref="C26" r:id="rId22" display="http://cerf.unocha.org/admin/Webservices/DetailFundingadv.aspx?paramID=156&amp;type=country&amp;extraID=156&amp;year=2014"/>
    <hyperlink ref="C27" r:id="rId23" display="http://cerf.unocha.org/admin/Webservices/DetailFundingadv.aspx?paramID=47&amp;type=country&amp;extraID=47&amp;year=2014"/>
    <hyperlink ref="C28" r:id="rId24" display="http://cerf.unocha.org/admin/Webservices/DetailFundingadv.aspx?paramID=186&amp;type=country&amp;extraID=186&amp;year=2014"/>
    <hyperlink ref="C29" r:id="rId25" display="http://cerf.unocha.org/admin/Webservices/DetailFundingadv.aspx?paramID=188&amp;type=country&amp;extraID=188&amp;year=2014"/>
    <hyperlink ref="C30" r:id="rId26" display="http://cerf.unocha.org/admin/Webservices/DetailFundingadv.aspx?paramID=58&amp;type=country&amp;extraID=58&amp;year=2014"/>
    <hyperlink ref="C31" r:id="rId27" display="http://cerf.unocha.org/admin/Webservices/DetailFundingadv.aspx?paramID=1&amp;type=country&amp;extraID=1&amp;year=2014"/>
    <hyperlink ref="C32" r:id="rId28" display="http://cerf.unocha.org/admin/Webservices/DetailFundingadv.aspx?paramID=221&amp;type=country&amp;extraID=221&amp;year=2014"/>
    <hyperlink ref="C33" r:id="rId29" display="http://cerf.unocha.org/admin/Webservices/DetailFundingadv.aspx?paramID=33&amp;type=country&amp;extraID=33&amp;year=2014"/>
    <hyperlink ref="C34" r:id="rId30" display="http://cerf.unocha.org/admin/Webservices/DetailFundingadv.aspx?paramID=49&amp;type=country&amp;extraID=49&amp;year=2014"/>
    <hyperlink ref="C35" r:id="rId31" display="http://cerf.unocha.org/admin/Webservices/DetailFundingadv.aspx?paramID=134&amp;type=country&amp;extraID=134&amp;year=2014"/>
    <hyperlink ref="C36" r:id="rId32" display="http://cerf.unocha.org/admin/Webservices/DetailFundingadv.aspx?paramID=121&amp;type=country&amp;extraID=121&amp;year=2014"/>
    <hyperlink ref="C37" r:id="rId33" display="http://cerf.unocha.org/admin/Webservices/DetailFundingadv.aspx?paramID=25&amp;type=country&amp;extraID=25&amp;year=2014"/>
    <hyperlink ref="C38" r:id="rId34" display="http://cerf.unocha.org/admin/Webservices/DetailFundingadv.aspx?paramID=167&amp;type=country&amp;extraID=167&amp;year=2014"/>
    <hyperlink ref="C39" r:id="rId35" display="http://cerf.unocha.org/admin/Webservices/DetailFundingadv.aspx?paramID=93&amp;type=country&amp;extraID=93&amp;year=2014"/>
    <hyperlink ref="C40" r:id="rId36" display="http://cerf.unocha.org/admin/Webservices/DetailFundingadv.aspx?paramID=244&amp;type=country&amp;extraID=244&amp;year=2014"/>
    <hyperlink ref="C41" r:id="rId37" display="http://cerf.unocha.org/admin/Webservices/DetailFundingadv.aspx?paramID=77&amp;type=country&amp;extraID=77&amp;year=2014"/>
    <hyperlink ref="C42" r:id="rId38" display="http://cerf.unocha.org/admin/Webservices/DetailFundingadv.aspx?paramID=238&amp;type=country&amp;extraID=238&amp;year=2014"/>
    <hyperlink ref="C43" r:id="rId39" display="http://cerf.unocha.org/admin/Webservices/DetailFundingadv.aspx?paramID=196&amp;type=country&amp;extraID=196&amp;year=2014"/>
    <hyperlink ref="C44" r:id="rId40" display="http://cerf.unocha.org/admin/Webservices/DetailFundingadv.aspx?paramID=26&amp;type=country&amp;extraID=26&amp;year=2014"/>
    <hyperlink ref="C45" r:id="rId41" display="http://cerf.unocha.org/admin/Webservices/DetailFundingadv.aspx?paramID=34&amp;type=country&amp;extraID=34&amp;year=2014"/>
    <hyperlink ref="C46" r:id="rId42" display="http://cerf.unocha.org/admin/Webservices/DetailFundingadv.aspx?paramID=120&amp;type=country&amp;extraID=120&amp;year=2014"/>
    <hyperlink ref="C47" r:id="rId43" display="http://cerf.unocha.org/admin/Webservices/DetailFundingadv.aspx?paramID=148&amp;type=country&amp;extraID=148&amp;year=2014"/>
    <hyperlink ref="C48" r:id="rId44" display="http://cerf.unocha.org/admin/Webservices/DetailFundingadv.aspx?paramID=192&amp;type=country&amp;extraID=192&amp;year=2014"/>
    <hyperlink ref="C49" r:id="rId45" display="http://cerf.unocha.org/admin/Webservices/DetailFundingadv.aspx?paramID=241&amp;type=country&amp;extraID=241&amp;year=2014"/>
  </hyperlinks>
  <pageMargins left="0.7" right="0.7" top="0.75" bottom="0.75" header="0.3" footer="0.3"/>
  <pageSetup paperSize="9" orientation="portrait" r:id="rId46"/>
</worksheet>
</file>

<file path=xl/worksheets/sheet10.xml><?xml version="1.0" encoding="utf-8"?>
<worksheet xmlns="http://schemas.openxmlformats.org/spreadsheetml/2006/main" xmlns:r="http://schemas.openxmlformats.org/officeDocument/2006/relationships">
  <dimension ref="A2:L30"/>
  <sheetViews>
    <sheetView workbookViewId="0">
      <selection activeCell="G26" sqref="G26:G29"/>
    </sheetView>
  </sheetViews>
  <sheetFormatPr defaultRowHeight="12.75"/>
  <cols>
    <col min="3" max="3" width="46.5703125" style="54" customWidth="1"/>
    <col min="4" max="4" width="27.140625" style="53" customWidth="1"/>
    <col min="5" max="5" width="32.42578125" customWidth="1"/>
    <col min="6" max="7" width="12.5703125" customWidth="1"/>
    <col min="8" max="8" width="16.7109375" customWidth="1"/>
  </cols>
  <sheetData>
    <row r="2" spans="1:12" ht="13.5" thickBot="1"/>
    <row r="3" spans="1:12" ht="13.5" thickTop="1">
      <c r="A3" s="118" t="s">
        <v>5597</v>
      </c>
      <c r="B3" s="119"/>
      <c r="C3" s="119"/>
      <c r="D3" s="119"/>
      <c r="E3" s="119"/>
      <c r="F3" s="119"/>
      <c r="G3" s="119"/>
      <c r="H3" s="119"/>
      <c r="I3" s="119"/>
      <c r="J3" s="50"/>
      <c r="K3" s="50"/>
      <c r="L3" s="51"/>
    </row>
    <row r="4" spans="1:12" ht="13.5" thickBot="1">
      <c r="A4" s="120" t="s">
        <v>5547</v>
      </c>
      <c r="B4" s="121"/>
      <c r="C4" s="121"/>
      <c r="D4" s="121"/>
      <c r="E4" s="121"/>
      <c r="F4" s="121"/>
      <c r="G4" s="121"/>
      <c r="H4" s="121"/>
      <c r="I4" s="121"/>
      <c r="L4" s="52"/>
    </row>
    <row r="5" spans="1:12" ht="26.25" thickTop="1">
      <c r="A5" s="122"/>
      <c r="B5" s="43" t="s">
        <v>70</v>
      </c>
      <c r="C5" s="55" t="s">
        <v>5598</v>
      </c>
      <c r="D5" s="44" t="s">
        <v>5599</v>
      </c>
      <c r="E5" s="44" t="s">
        <v>5600</v>
      </c>
      <c r="F5" s="44" t="s">
        <v>5601</v>
      </c>
      <c r="G5" s="44" t="s">
        <v>5602</v>
      </c>
      <c r="H5" s="45" t="s">
        <v>5603</v>
      </c>
      <c r="I5" s="123"/>
      <c r="L5" s="52"/>
    </row>
    <row r="6" spans="1:12" ht="32.25">
      <c r="A6" s="122"/>
      <c r="B6" s="107" t="s">
        <v>975</v>
      </c>
      <c r="C6" s="56" t="s">
        <v>979</v>
      </c>
      <c r="D6" s="108" t="s">
        <v>5605</v>
      </c>
      <c r="E6" s="109" t="s">
        <v>5606</v>
      </c>
      <c r="F6" s="110">
        <v>474150</v>
      </c>
      <c r="G6" s="111">
        <v>41900</v>
      </c>
      <c r="H6" s="112">
        <v>41908</v>
      </c>
      <c r="I6" s="123"/>
      <c r="L6" s="52"/>
    </row>
    <row r="7" spans="1:12">
      <c r="A7" s="122"/>
      <c r="B7" s="107"/>
      <c r="C7" s="56" t="s">
        <v>5604</v>
      </c>
      <c r="D7" s="108"/>
      <c r="E7" s="109"/>
      <c r="F7" s="110"/>
      <c r="G7" s="111"/>
      <c r="H7" s="112"/>
      <c r="I7" s="123"/>
      <c r="L7" s="52"/>
    </row>
    <row r="8" spans="1:12" ht="32.25">
      <c r="A8" s="122"/>
      <c r="B8" s="113" t="s">
        <v>546</v>
      </c>
      <c r="C8" s="57" t="s">
        <v>5607</v>
      </c>
      <c r="D8" s="114" t="s">
        <v>183</v>
      </c>
      <c r="E8" s="115" t="s">
        <v>5606</v>
      </c>
      <c r="F8" s="116">
        <v>2000020</v>
      </c>
      <c r="G8" s="117">
        <v>41893</v>
      </c>
      <c r="H8" s="106">
        <v>41899</v>
      </c>
      <c r="I8" s="123"/>
      <c r="L8" s="52"/>
    </row>
    <row r="9" spans="1:12">
      <c r="A9" s="122"/>
      <c r="B9" s="113"/>
      <c r="C9" s="57" t="s">
        <v>5608</v>
      </c>
      <c r="D9" s="114"/>
      <c r="E9" s="115"/>
      <c r="F9" s="116"/>
      <c r="G9" s="117"/>
      <c r="H9" s="106"/>
      <c r="I9" s="123"/>
      <c r="L9" s="52"/>
    </row>
    <row r="10" spans="1:12" ht="21.75">
      <c r="A10" s="122"/>
      <c r="B10" s="107" t="s">
        <v>138</v>
      </c>
      <c r="C10" s="56" t="s">
        <v>5609</v>
      </c>
      <c r="D10" s="108" t="s">
        <v>5605</v>
      </c>
      <c r="E10" s="109" t="s">
        <v>5606</v>
      </c>
      <c r="F10" s="110">
        <v>1550644</v>
      </c>
      <c r="G10" s="111">
        <v>41893</v>
      </c>
      <c r="H10" s="112">
        <v>41899</v>
      </c>
      <c r="I10" s="123"/>
      <c r="L10" s="52"/>
    </row>
    <row r="11" spans="1:12">
      <c r="A11" s="122"/>
      <c r="B11" s="107"/>
      <c r="C11" s="56" t="s">
        <v>5610</v>
      </c>
      <c r="D11" s="108"/>
      <c r="E11" s="109"/>
      <c r="F11" s="110"/>
      <c r="G11" s="111"/>
      <c r="H11" s="112"/>
      <c r="I11" s="123"/>
      <c r="L11" s="52"/>
    </row>
    <row r="12" spans="1:12" ht="21.75">
      <c r="A12" s="122"/>
      <c r="B12" s="113" t="s">
        <v>138</v>
      </c>
      <c r="C12" s="57" t="s">
        <v>5611</v>
      </c>
      <c r="D12" s="114" t="s">
        <v>5613</v>
      </c>
      <c r="E12" s="115" t="s">
        <v>5606</v>
      </c>
      <c r="F12" s="116">
        <v>1341920</v>
      </c>
      <c r="G12" s="117">
        <v>41892</v>
      </c>
      <c r="H12" s="106">
        <v>41899</v>
      </c>
      <c r="I12" s="123"/>
      <c r="L12" s="52"/>
    </row>
    <row r="13" spans="1:12">
      <c r="A13" s="122"/>
      <c r="B13" s="113"/>
      <c r="C13" s="57" t="s">
        <v>5612</v>
      </c>
      <c r="D13" s="114"/>
      <c r="E13" s="115"/>
      <c r="F13" s="116"/>
      <c r="G13" s="117"/>
      <c r="H13" s="106"/>
      <c r="I13" s="123"/>
      <c r="L13" s="52"/>
    </row>
    <row r="14" spans="1:12" ht="21.75">
      <c r="A14" s="122"/>
      <c r="B14" s="107" t="s">
        <v>233</v>
      </c>
      <c r="C14" s="56" t="s">
        <v>5614</v>
      </c>
      <c r="D14" s="108" t="s">
        <v>5613</v>
      </c>
      <c r="E14" s="109" t="s">
        <v>5606</v>
      </c>
      <c r="F14" s="110">
        <v>512739</v>
      </c>
      <c r="G14" s="111">
        <v>41890</v>
      </c>
      <c r="H14" s="112">
        <v>41894</v>
      </c>
      <c r="I14" s="123"/>
      <c r="L14" s="52"/>
    </row>
    <row r="15" spans="1:12">
      <c r="A15" s="122"/>
      <c r="B15" s="107"/>
      <c r="C15" s="56" t="s">
        <v>5615</v>
      </c>
      <c r="D15" s="108"/>
      <c r="E15" s="109"/>
      <c r="F15" s="110"/>
      <c r="G15" s="111"/>
      <c r="H15" s="112"/>
      <c r="I15" s="123"/>
      <c r="L15" s="52"/>
    </row>
    <row r="16" spans="1:12">
      <c r="A16" s="122"/>
      <c r="B16" s="113" t="s">
        <v>185</v>
      </c>
      <c r="C16" s="57" t="s">
        <v>5616</v>
      </c>
      <c r="D16" s="114" t="s">
        <v>3950</v>
      </c>
      <c r="E16" s="115" t="s">
        <v>5606</v>
      </c>
      <c r="F16" s="116">
        <v>3000000</v>
      </c>
      <c r="G16" s="117">
        <v>41885</v>
      </c>
      <c r="H16" s="106">
        <v>41893</v>
      </c>
      <c r="I16" s="123"/>
      <c r="L16" s="52"/>
    </row>
    <row r="17" spans="1:12">
      <c r="A17" s="122"/>
      <c r="B17" s="113"/>
      <c r="C17" s="57" t="s">
        <v>5617</v>
      </c>
      <c r="D17" s="114"/>
      <c r="E17" s="115"/>
      <c r="F17" s="116"/>
      <c r="G17" s="117"/>
      <c r="H17" s="106"/>
      <c r="I17" s="123"/>
      <c r="L17" s="52"/>
    </row>
    <row r="18" spans="1:12">
      <c r="A18" s="122"/>
      <c r="B18" s="107" t="s">
        <v>248</v>
      </c>
      <c r="C18" s="56" t="s">
        <v>5616</v>
      </c>
      <c r="D18" s="108" t="s">
        <v>3950</v>
      </c>
      <c r="E18" s="109" t="s">
        <v>5606</v>
      </c>
      <c r="F18" s="110">
        <v>1945672</v>
      </c>
      <c r="G18" s="111">
        <v>41885</v>
      </c>
      <c r="H18" s="112">
        <v>41893</v>
      </c>
      <c r="I18" s="123"/>
      <c r="L18" s="52"/>
    </row>
    <row r="19" spans="1:12">
      <c r="A19" s="122"/>
      <c r="B19" s="107"/>
      <c r="C19" s="56" t="s">
        <v>5618</v>
      </c>
      <c r="D19" s="108"/>
      <c r="E19" s="109"/>
      <c r="F19" s="110"/>
      <c r="G19" s="111"/>
      <c r="H19" s="112"/>
      <c r="I19" s="123"/>
      <c r="L19" s="52"/>
    </row>
    <row r="20" spans="1:12" ht="13.5" thickBot="1">
      <c r="A20" s="122"/>
      <c r="B20" s="46" t="s">
        <v>5596</v>
      </c>
      <c r="C20" s="58"/>
      <c r="D20" s="47"/>
      <c r="E20" s="47"/>
      <c r="F20" s="48">
        <v>10825145</v>
      </c>
      <c r="G20" s="47"/>
      <c r="H20" s="49"/>
      <c r="I20" s="123"/>
      <c r="L20" s="52"/>
    </row>
    <row r="21" spans="1:12" ht="14.25" thickTop="1" thickBot="1">
      <c r="A21" s="124" t="s">
        <v>5619</v>
      </c>
      <c r="B21" s="125"/>
      <c r="C21" s="125"/>
      <c r="D21" s="125"/>
      <c r="E21" s="125"/>
      <c r="F21" s="125"/>
      <c r="G21" s="125"/>
      <c r="H21" s="125"/>
      <c r="I21" s="125"/>
      <c r="J21" s="125"/>
      <c r="K21" s="125"/>
      <c r="L21" s="126"/>
    </row>
    <row r="22" spans="1:12" ht="13.5" thickTop="1"/>
    <row r="26" spans="1:12">
      <c r="D26" s="53" t="s">
        <v>5599</v>
      </c>
      <c r="E26" t="str">
        <f>D8</f>
        <v>Health</v>
      </c>
      <c r="F26" s="90">
        <f>F8</f>
        <v>2000020</v>
      </c>
      <c r="G26" s="81">
        <f>F26/$F$30</f>
        <v>0.18475687854527584</v>
      </c>
    </row>
    <row r="27" spans="1:12">
      <c r="E27" t="str">
        <f>D6</f>
        <v>Protection/Human Rights/Rule of Law</v>
      </c>
      <c r="F27" s="90">
        <f>F6+F10</f>
        <v>2024794</v>
      </c>
      <c r="G27" s="81">
        <f t="shared" ref="G27:G29" si="0">F27/$F$30</f>
        <v>0.18704543911421048</v>
      </c>
    </row>
    <row r="28" spans="1:12">
      <c r="E28" t="str">
        <f>D12</f>
        <v>Water and sanitation</v>
      </c>
      <c r="F28" s="90">
        <f>F12+F14</f>
        <v>1854659</v>
      </c>
      <c r="G28" s="81">
        <f t="shared" si="0"/>
        <v>0.17132879051504621</v>
      </c>
    </row>
    <row r="29" spans="1:12">
      <c r="E29" t="str">
        <f>D16</f>
        <v>Food</v>
      </c>
      <c r="F29" s="90">
        <f>F16+F18</f>
        <v>4945672</v>
      </c>
      <c r="G29" s="81">
        <f t="shared" si="0"/>
        <v>0.45686889182546747</v>
      </c>
    </row>
    <row r="30" spans="1:12">
      <c r="F30" s="90">
        <f>SUM(F26:F29)</f>
        <v>10825145</v>
      </c>
    </row>
  </sheetData>
  <mergeCells count="47">
    <mergeCell ref="A3:I3"/>
    <mergeCell ref="A4:I4"/>
    <mergeCell ref="A5:A20"/>
    <mergeCell ref="I5:I20"/>
    <mergeCell ref="A21:L21"/>
    <mergeCell ref="B18:B19"/>
    <mergeCell ref="D18:D19"/>
    <mergeCell ref="E18:E19"/>
    <mergeCell ref="F18:F19"/>
    <mergeCell ref="G18:G19"/>
    <mergeCell ref="H18:H19"/>
    <mergeCell ref="B16:B17"/>
    <mergeCell ref="D16:D17"/>
    <mergeCell ref="E16:E17"/>
    <mergeCell ref="F16:F17"/>
    <mergeCell ref="G16:G17"/>
    <mergeCell ref="H16:H17"/>
    <mergeCell ref="B14:B15"/>
    <mergeCell ref="D14:D15"/>
    <mergeCell ref="E14:E15"/>
    <mergeCell ref="F14:F15"/>
    <mergeCell ref="G14:G15"/>
    <mergeCell ref="H14:H15"/>
    <mergeCell ref="H12:H13"/>
    <mergeCell ref="B10:B11"/>
    <mergeCell ref="D10:D11"/>
    <mergeCell ref="E10:E11"/>
    <mergeCell ref="F10:F11"/>
    <mergeCell ref="G10:G11"/>
    <mergeCell ref="H10:H11"/>
    <mergeCell ref="B12:B13"/>
    <mergeCell ref="D12:D13"/>
    <mergeCell ref="E12:E13"/>
    <mergeCell ref="F12:F13"/>
    <mergeCell ref="G12:G13"/>
    <mergeCell ref="H8:H9"/>
    <mergeCell ref="B6:B7"/>
    <mergeCell ref="D6:D7"/>
    <mergeCell ref="E6:E7"/>
    <mergeCell ref="F6:F7"/>
    <mergeCell ref="G6:G7"/>
    <mergeCell ref="H6:H7"/>
    <mergeCell ref="B8:B9"/>
    <mergeCell ref="D8:D9"/>
    <mergeCell ref="E8:E9"/>
    <mergeCell ref="F8:F9"/>
    <mergeCell ref="G8:G9"/>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U56"/>
  <sheetViews>
    <sheetView topLeftCell="A10" zoomScaleNormal="100" workbookViewId="0">
      <selection activeCell="F28" sqref="F28"/>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5355</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22.5" customHeight="1">
      <c r="A10" s="14" t="s">
        <v>5367</v>
      </c>
      <c r="B10" s="14" t="s">
        <v>5368</v>
      </c>
      <c r="C10" s="15">
        <v>41577</v>
      </c>
      <c r="D10" s="16">
        <v>46758966</v>
      </c>
      <c r="E10" s="16">
        <v>33828939</v>
      </c>
      <c r="F10" s="16">
        <v>16846189</v>
      </c>
      <c r="G10" s="17">
        <v>0.49798100000000001</v>
      </c>
      <c r="H10" s="16">
        <v>16982750</v>
      </c>
      <c r="I10" s="16">
        <v>0</v>
      </c>
    </row>
    <row r="11" spans="1:9" s="18" customFormat="1" ht="13.5" customHeight="1">
      <c r="A11" s="14" t="s">
        <v>5369</v>
      </c>
      <c r="B11" s="14" t="s">
        <v>5368</v>
      </c>
      <c r="C11" s="15">
        <v>41866</v>
      </c>
      <c r="D11" s="16">
        <v>33201996</v>
      </c>
      <c r="E11" s="16">
        <v>33201996</v>
      </c>
      <c r="F11" s="16">
        <v>28548329</v>
      </c>
      <c r="G11" s="17">
        <v>0.85983699999999996</v>
      </c>
      <c r="H11" s="16">
        <v>4653667</v>
      </c>
      <c r="I11" s="16">
        <v>0</v>
      </c>
    </row>
    <row r="12" spans="1:9" s="18" customFormat="1" ht="13.5" customHeight="1">
      <c r="A12" s="14" t="s">
        <v>5370</v>
      </c>
      <c r="B12" s="14" t="s">
        <v>5371</v>
      </c>
      <c r="C12" s="15">
        <v>41624</v>
      </c>
      <c r="D12" s="16">
        <v>406429895</v>
      </c>
      <c r="E12" s="16">
        <v>406429895</v>
      </c>
      <c r="F12" s="16">
        <v>281659663</v>
      </c>
      <c r="G12" s="17">
        <v>0.69300899999999999</v>
      </c>
      <c r="H12" s="16">
        <v>124770232</v>
      </c>
      <c r="I12" s="16">
        <v>0</v>
      </c>
    </row>
    <row r="13" spans="1:9" s="18" customFormat="1" ht="13.5" customHeight="1">
      <c r="A13" s="14" t="s">
        <v>5372</v>
      </c>
      <c r="B13" s="14" t="s">
        <v>5371</v>
      </c>
      <c r="C13" s="15">
        <v>41673</v>
      </c>
      <c r="D13" s="16">
        <v>109281921</v>
      </c>
      <c r="E13" s="16">
        <v>99333722</v>
      </c>
      <c r="F13" s="16">
        <v>39786267</v>
      </c>
      <c r="G13" s="17">
        <v>0.40053100000000003</v>
      </c>
      <c r="H13" s="16">
        <v>59547455</v>
      </c>
      <c r="I13" s="16">
        <v>3600000</v>
      </c>
    </row>
    <row r="14" spans="1:9" s="18" customFormat="1" ht="13.5" customHeight="1">
      <c r="A14" s="14" t="s">
        <v>5373</v>
      </c>
      <c r="B14" s="14" t="s">
        <v>5371</v>
      </c>
      <c r="C14" s="15">
        <v>41673</v>
      </c>
      <c r="D14" s="16">
        <v>48462739</v>
      </c>
      <c r="E14" s="16">
        <v>125770226</v>
      </c>
      <c r="F14" s="16">
        <v>72969411</v>
      </c>
      <c r="G14" s="17">
        <v>0.58018000000000003</v>
      </c>
      <c r="H14" s="16">
        <v>52800815</v>
      </c>
      <c r="I14" s="16">
        <v>11735870</v>
      </c>
    </row>
    <row r="15" spans="1:9" s="18" customFormat="1" ht="13.5" customHeight="1">
      <c r="A15" s="14" t="s">
        <v>5374</v>
      </c>
      <c r="B15" s="14" t="s">
        <v>5371</v>
      </c>
      <c r="C15" s="15">
        <v>41624</v>
      </c>
      <c r="D15" s="16">
        <v>246772031</v>
      </c>
      <c r="E15" s="16">
        <v>555425562</v>
      </c>
      <c r="F15" s="16">
        <v>406542229</v>
      </c>
      <c r="G15" s="17">
        <v>0.73194700000000001</v>
      </c>
      <c r="H15" s="16">
        <v>148883333</v>
      </c>
      <c r="I15" s="16">
        <v>343879</v>
      </c>
    </row>
    <row r="16" spans="1:9" s="18" customFormat="1" ht="13.5" customHeight="1">
      <c r="A16" s="14" t="s">
        <v>5375</v>
      </c>
      <c r="B16" s="14" t="s">
        <v>5371</v>
      </c>
      <c r="C16" s="15">
        <v>41673</v>
      </c>
      <c r="D16" s="16">
        <v>527350382</v>
      </c>
      <c r="E16" s="16">
        <v>618458074</v>
      </c>
      <c r="F16" s="16">
        <v>222821797</v>
      </c>
      <c r="G16" s="17">
        <v>0.360286</v>
      </c>
      <c r="H16" s="16">
        <v>395636277</v>
      </c>
      <c r="I16" s="16">
        <v>0</v>
      </c>
    </row>
    <row r="17" spans="1:9" s="18" customFormat="1" ht="13.5" customHeight="1">
      <c r="A17" s="14" t="s">
        <v>5376</v>
      </c>
      <c r="B17" s="14" t="s">
        <v>5371</v>
      </c>
      <c r="C17" s="15">
        <v>41624</v>
      </c>
      <c r="D17" s="16">
        <v>832097250</v>
      </c>
      <c r="E17" s="16">
        <v>832097250</v>
      </c>
      <c r="F17" s="16">
        <v>371308659</v>
      </c>
      <c r="G17" s="17">
        <v>0.44623200000000002</v>
      </c>
      <c r="H17" s="16">
        <v>460788591</v>
      </c>
      <c r="I17" s="16">
        <v>0</v>
      </c>
    </row>
    <row r="18" spans="1:9" s="18" customFormat="1" ht="13.5" customHeight="1">
      <c r="A18" s="14" t="s">
        <v>5377</v>
      </c>
      <c r="B18" s="14" t="s">
        <v>5371</v>
      </c>
      <c r="C18" s="15">
        <v>41765</v>
      </c>
      <c r="D18" s="16">
        <v>74085087</v>
      </c>
      <c r="E18" s="16">
        <v>74085087</v>
      </c>
      <c r="F18" s="16">
        <v>20563729</v>
      </c>
      <c r="G18" s="17">
        <v>0.27756900000000001</v>
      </c>
      <c r="H18" s="16">
        <v>53521358</v>
      </c>
      <c r="I18" s="16">
        <v>0</v>
      </c>
    </row>
    <row r="19" spans="1:9" s="18" customFormat="1" ht="13.5" customHeight="1">
      <c r="A19" s="14" t="s">
        <v>5378</v>
      </c>
      <c r="B19" s="14" t="s">
        <v>5371</v>
      </c>
      <c r="C19" s="15">
        <v>41673</v>
      </c>
      <c r="D19" s="16">
        <v>25983666</v>
      </c>
      <c r="E19" s="16">
        <v>18318686</v>
      </c>
      <c r="F19" s="16">
        <v>4332557</v>
      </c>
      <c r="G19" s="17">
        <v>0.23651</v>
      </c>
      <c r="H19" s="16">
        <v>13986129</v>
      </c>
      <c r="I19" s="16">
        <v>0</v>
      </c>
    </row>
    <row r="20" spans="1:9" s="18" customFormat="1" ht="13.5" customHeight="1">
      <c r="A20" s="14" t="s">
        <v>5379</v>
      </c>
      <c r="B20" s="14" t="s">
        <v>5371</v>
      </c>
      <c r="C20" s="15">
        <v>41624</v>
      </c>
      <c r="D20" s="16">
        <v>168974256</v>
      </c>
      <c r="E20" s="16">
        <v>157454953</v>
      </c>
      <c r="F20" s="16">
        <v>80495722</v>
      </c>
      <c r="G20" s="17">
        <v>0.51122999999999996</v>
      </c>
      <c r="H20" s="16">
        <v>76959231</v>
      </c>
      <c r="I20" s="16">
        <v>0</v>
      </c>
    </row>
    <row r="21" spans="1:9" s="18" customFormat="1" ht="13.5" customHeight="1">
      <c r="A21" s="14" t="s">
        <v>5380</v>
      </c>
      <c r="B21" s="14" t="s">
        <v>5371</v>
      </c>
      <c r="C21" s="15">
        <v>41730</v>
      </c>
      <c r="D21" s="16">
        <v>1100000000</v>
      </c>
      <c r="E21" s="16">
        <v>1100000000</v>
      </c>
      <c r="F21" s="16">
        <v>784881351</v>
      </c>
      <c r="G21" s="17">
        <v>0.71352800000000005</v>
      </c>
      <c r="H21" s="16">
        <v>315118649</v>
      </c>
      <c r="I21" s="16">
        <v>0</v>
      </c>
    </row>
    <row r="22" spans="1:9" s="18" customFormat="1" ht="13.5" customHeight="1">
      <c r="A22" s="14" t="s">
        <v>5381</v>
      </c>
      <c r="B22" s="14" t="s">
        <v>5371</v>
      </c>
      <c r="C22" s="15">
        <v>41913</v>
      </c>
      <c r="D22" s="16">
        <v>35228711</v>
      </c>
      <c r="E22" s="16">
        <v>35228711</v>
      </c>
      <c r="F22" s="16">
        <v>5516903</v>
      </c>
      <c r="G22" s="17">
        <v>0.15660199999999999</v>
      </c>
      <c r="H22" s="16">
        <v>29711808</v>
      </c>
      <c r="I22" s="16">
        <v>0</v>
      </c>
    </row>
    <row r="23" spans="1:9" s="18" customFormat="1" ht="13.5" customHeight="1">
      <c r="A23" s="14" t="s">
        <v>5382</v>
      </c>
      <c r="B23" s="14" t="s">
        <v>5371</v>
      </c>
      <c r="C23" s="15">
        <v>41673</v>
      </c>
      <c r="D23" s="16">
        <v>568416225</v>
      </c>
      <c r="E23" s="16">
        <v>481021163</v>
      </c>
      <c r="F23" s="16">
        <v>241420515</v>
      </c>
      <c r="G23" s="17">
        <v>0.50189099999999998</v>
      </c>
      <c r="H23" s="16">
        <v>239600648</v>
      </c>
      <c r="I23" s="16">
        <v>200000</v>
      </c>
    </row>
    <row r="24" spans="1:9" s="18" customFormat="1" ht="13.5" customHeight="1">
      <c r="A24" s="14" t="s">
        <v>5383</v>
      </c>
      <c r="B24" s="14" t="s">
        <v>5371</v>
      </c>
      <c r="C24" s="15">
        <v>41673</v>
      </c>
      <c r="D24" s="16">
        <v>107927077</v>
      </c>
      <c r="E24" s="16">
        <v>90922853</v>
      </c>
      <c r="F24" s="16">
        <v>38800267</v>
      </c>
      <c r="G24" s="17">
        <v>0.42673800000000001</v>
      </c>
      <c r="H24" s="16">
        <v>52122586</v>
      </c>
      <c r="I24" s="16">
        <v>0</v>
      </c>
    </row>
    <row r="25" spans="1:9" s="18" customFormat="1" ht="13.5" customHeight="1">
      <c r="A25" s="14" t="s">
        <v>5384</v>
      </c>
      <c r="B25" s="14" t="s">
        <v>5371</v>
      </c>
      <c r="C25" s="15">
        <v>41705</v>
      </c>
      <c r="D25" s="16">
        <v>192023000</v>
      </c>
      <c r="E25" s="16">
        <v>192023000</v>
      </c>
      <c r="F25" s="16">
        <v>113186337</v>
      </c>
      <c r="G25" s="17">
        <v>0.58944099999999999</v>
      </c>
      <c r="H25" s="16">
        <v>78836663</v>
      </c>
      <c r="I25" s="16">
        <v>0</v>
      </c>
    </row>
    <row r="26" spans="1:9" s="18" customFormat="1" ht="13.5" customHeight="1">
      <c r="A26" s="14" t="s">
        <v>5385</v>
      </c>
      <c r="B26" s="14" t="s">
        <v>5371</v>
      </c>
      <c r="C26" s="15">
        <v>41673</v>
      </c>
      <c r="D26" s="16">
        <v>390922652</v>
      </c>
      <c r="E26" s="16">
        <v>305236428</v>
      </c>
      <c r="F26" s="16">
        <v>198547982</v>
      </c>
      <c r="G26" s="17">
        <v>0.65047200000000005</v>
      </c>
      <c r="H26" s="16">
        <v>106688446</v>
      </c>
      <c r="I26" s="16">
        <v>0</v>
      </c>
    </row>
    <row r="27" spans="1:9" s="18" customFormat="1" ht="13.5" customHeight="1">
      <c r="A27" s="14" t="s">
        <v>5386</v>
      </c>
      <c r="B27" s="14" t="s">
        <v>5371</v>
      </c>
      <c r="C27" s="15">
        <v>41673</v>
      </c>
      <c r="D27" s="16">
        <v>74860697</v>
      </c>
      <c r="E27" s="16">
        <v>93397393</v>
      </c>
      <c r="F27" s="16">
        <v>16677166</v>
      </c>
      <c r="G27" s="17">
        <v>0.178561</v>
      </c>
      <c r="H27" s="16">
        <v>76720227</v>
      </c>
      <c r="I27" s="16">
        <v>0</v>
      </c>
    </row>
    <row r="28" spans="1:9" s="18" customFormat="1" ht="13.5" customHeight="1">
      <c r="A28" s="14" t="s">
        <v>92</v>
      </c>
      <c r="B28" s="14" t="s">
        <v>5371</v>
      </c>
      <c r="C28" s="15">
        <v>41624</v>
      </c>
      <c r="D28" s="16">
        <v>390338824</v>
      </c>
      <c r="E28" s="16">
        <v>928830279</v>
      </c>
      <c r="F28" s="16">
        <v>433111460</v>
      </c>
      <c r="G28" s="17">
        <v>0.46629700000000002</v>
      </c>
      <c r="H28" s="16">
        <v>495718819</v>
      </c>
      <c r="I28" s="16">
        <v>0</v>
      </c>
    </row>
    <row r="29" spans="1:9" s="18" customFormat="1" ht="33.75" customHeight="1">
      <c r="A29" s="14" t="s">
        <v>5387</v>
      </c>
      <c r="B29" s="14" t="s">
        <v>5371</v>
      </c>
      <c r="C29" s="15">
        <v>41590</v>
      </c>
      <c r="D29" s="16">
        <v>307637263</v>
      </c>
      <c r="E29" s="16">
        <v>775748656</v>
      </c>
      <c r="F29" s="16">
        <v>467670147</v>
      </c>
      <c r="G29" s="17">
        <v>0.60286200000000001</v>
      </c>
      <c r="H29" s="16">
        <v>308078509</v>
      </c>
      <c r="I29" s="16">
        <v>15034028</v>
      </c>
    </row>
    <row r="30" spans="1:9" s="18" customFormat="1" ht="22.5" customHeight="1">
      <c r="A30" s="14" t="s">
        <v>5388</v>
      </c>
      <c r="B30" s="14" t="s">
        <v>5371</v>
      </c>
      <c r="C30" s="15">
        <v>41548</v>
      </c>
      <c r="D30" s="16">
        <v>0</v>
      </c>
      <c r="E30" s="16">
        <v>12795882</v>
      </c>
      <c r="F30" s="16">
        <v>5977854</v>
      </c>
      <c r="G30" s="17">
        <v>0.46716999999999997</v>
      </c>
      <c r="H30" s="16">
        <v>6818028</v>
      </c>
      <c r="I30" s="16">
        <v>0</v>
      </c>
    </row>
    <row r="31" spans="1:9" s="18" customFormat="1" ht="13.5" customHeight="1">
      <c r="A31" s="14" t="s">
        <v>5389</v>
      </c>
      <c r="B31" s="14" t="s">
        <v>5371</v>
      </c>
      <c r="C31" s="15">
        <v>41759</v>
      </c>
      <c r="D31" s="16">
        <v>14269108</v>
      </c>
      <c r="E31" s="16">
        <v>14269108</v>
      </c>
      <c r="F31" s="16">
        <v>5928830</v>
      </c>
      <c r="G31" s="17">
        <v>0.41550100000000001</v>
      </c>
      <c r="H31" s="16">
        <v>8340278</v>
      </c>
      <c r="I31" s="16">
        <v>0</v>
      </c>
    </row>
    <row r="32" spans="1:9" s="18" customFormat="1" ht="22.5" customHeight="1">
      <c r="A32" s="14" t="s">
        <v>5390</v>
      </c>
      <c r="B32" s="14" t="s">
        <v>5371</v>
      </c>
      <c r="C32" s="15">
        <v>41624</v>
      </c>
      <c r="D32" s="16">
        <v>1101369452</v>
      </c>
      <c r="E32" s="16">
        <v>1801753424</v>
      </c>
      <c r="F32" s="16">
        <v>1402300951</v>
      </c>
      <c r="G32" s="17">
        <v>0.77829700000000002</v>
      </c>
      <c r="H32" s="16">
        <v>399452473</v>
      </c>
      <c r="I32" s="16">
        <v>0</v>
      </c>
    </row>
    <row r="33" spans="1:21" s="18" customFormat="1" ht="13.5" customHeight="1">
      <c r="A33" s="14" t="s">
        <v>5391</v>
      </c>
      <c r="B33" s="14" t="s">
        <v>5371</v>
      </c>
      <c r="C33" s="15">
        <v>41673</v>
      </c>
      <c r="D33" s="16">
        <v>49759871</v>
      </c>
      <c r="E33" s="16">
        <v>49759871</v>
      </c>
      <c r="F33" s="16">
        <v>22002660</v>
      </c>
      <c r="G33" s="17">
        <v>0.44217600000000001</v>
      </c>
      <c r="H33" s="16">
        <v>27757211</v>
      </c>
      <c r="I33" s="16">
        <v>0</v>
      </c>
    </row>
    <row r="34" spans="1:21" s="18" customFormat="1" ht="13.5" customHeight="1">
      <c r="A34" s="14" t="s">
        <v>5392</v>
      </c>
      <c r="B34" s="14" t="s">
        <v>5371</v>
      </c>
      <c r="C34" s="15">
        <v>41673</v>
      </c>
      <c r="D34" s="16">
        <v>122098777</v>
      </c>
      <c r="E34" s="16">
        <v>64133225</v>
      </c>
      <c r="F34" s="16">
        <v>20105570</v>
      </c>
      <c r="G34" s="17">
        <v>0.313496</v>
      </c>
      <c r="H34" s="16">
        <v>44027655</v>
      </c>
      <c r="I34" s="16">
        <v>0</v>
      </c>
    </row>
    <row r="35" spans="1:21" s="18" customFormat="1" ht="13.5" customHeight="1">
      <c r="A35" s="14" t="s">
        <v>5393</v>
      </c>
      <c r="B35" s="14" t="s">
        <v>5371</v>
      </c>
      <c r="C35" s="15">
        <v>41624</v>
      </c>
      <c r="D35" s="16">
        <v>933070303</v>
      </c>
      <c r="E35" s="16">
        <v>933070303</v>
      </c>
      <c r="F35" s="16">
        <v>409324548</v>
      </c>
      <c r="G35" s="17">
        <v>0.43868499999999999</v>
      </c>
      <c r="H35" s="16">
        <v>523745755</v>
      </c>
      <c r="I35" s="16">
        <v>34719832</v>
      </c>
    </row>
    <row r="36" spans="1:21" s="18" customFormat="1" ht="13.5" customHeight="1">
      <c r="A36" s="14" t="s">
        <v>5394</v>
      </c>
      <c r="B36" s="14" t="s">
        <v>5371</v>
      </c>
      <c r="C36" s="15">
        <v>41624</v>
      </c>
      <c r="D36" s="16">
        <v>995517357</v>
      </c>
      <c r="E36" s="16">
        <v>985696822</v>
      </c>
      <c r="F36" s="16">
        <v>531725263</v>
      </c>
      <c r="G36" s="17">
        <v>0.53944000000000003</v>
      </c>
      <c r="H36" s="16">
        <v>453971559</v>
      </c>
      <c r="I36" s="16">
        <v>0</v>
      </c>
    </row>
    <row r="37" spans="1:21" s="18" customFormat="1" ht="22.5" customHeight="1">
      <c r="A37" s="14" t="s">
        <v>5395</v>
      </c>
      <c r="B37" s="14" t="s">
        <v>5371</v>
      </c>
      <c r="C37" s="15">
        <v>41624</v>
      </c>
      <c r="D37" s="16">
        <v>2276149354</v>
      </c>
      <c r="E37" s="16">
        <v>2276149354</v>
      </c>
      <c r="F37" s="16">
        <v>1083275122</v>
      </c>
      <c r="G37" s="17">
        <v>0.47592400000000001</v>
      </c>
      <c r="H37" s="16">
        <v>1192874232</v>
      </c>
      <c r="I37" s="16">
        <v>85750</v>
      </c>
    </row>
    <row r="38" spans="1:21" s="18" customFormat="1" ht="13.5" customHeight="1">
      <c r="A38" s="14" t="s">
        <v>5396</v>
      </c>
      <c r="B38" s="14" t="s">
        <v>5371</v>
      </c>
      <c r="C38" s="15">
        <v>41624</v>
      </c>
      <c r="D38" s="16">
        <v>591616992</v>
      </c>
      <c r="E38" s="16">
        <v>595983384</v>
      </c>
      <c r="F38" s="16">
        <v>335231088</v>
      </c>
      <c r="G38" s="17">
        <v>0.56248299999999996</v>
      </c>
      <c r="H38" s="16">
        <v>260752296</v>
      </c>
      <c r="I38" s="16">
        <v>0</v>
      </c>
    </row>
    <row r="39" spans="1:21" s="18" customFormat="1" ht="33.75" customHeight="1">
      <c r="A39" s="14" t="s">
        <v>5397</v>
      </c>
      <c r="B39" s="14" t="s">
        <v>5398</v>
      </c>
      <c r="C39" s="15">
        <v>41685</v>
      </c>
      <c r="D39" s="16">
        <v>370777164</v>
      </c>
      <c r="E39" s="16">
        <v>657669609</v>
      </c>
      <c r="F39" s="16">
        <v>333715464</v>
      </c>
      <c r="G39" s="17">
        <v>0.50742100000000001</v>
      </c>
      <c r="H39" s="16">
        <v>323954145</v>
      </c>
      <c r="I39" s="16">
        <v>0</v>
      </c>
    </row>
    <row r="40" spans="1:21" s="18" customFormat="1" ht="22.5" customHeight="1">
      <c r="A40" s="14" t="s">
        <v>5399</v>
      </c>
      <c r="B40" s="14" t="s">
        <v>5398</v>
      </c>
      <c r="C40" s="15">
        <v>41624</v>
      </c>
      <c r="D40" s="16">
        <v>4264717711</v>
      </c>
      <c r="E40" s="16">
        <v>3740654701</v>
      </c>
      <c r="F40" s="16">
        <v>2320816759</v>
      </c>
      <c r="G40" s="17">
        <v>0.62043000000000004</v>
      </c>
      <c r="H40" s="16">
        <v>1419837942</v>
      </c>
      <c r="I40" s="16">
        <v>16857738</v>
      </c>
    </row>
    <row r="41" spans="1:21" s="18" customFormat="1" ht="13.5" customHeight="1">
      <c r="A41" s="14"/>
      <c r="B41" s="14"/>
      <c r="C41" s="15"/>
      <c r="D41" s="16"/>
      <c r="E41" s="16"/>
      <c r="F41" s="16"/>
      <c r="G41" s="17"/>
      <c r="H41" s="16"/>
      <c r="I41" s="16"/>
    </row>
    <row r="42" spans="1:21" ht="13.5" customHeight="1">
      <c r="A42" s="14"/>
      <c r="B42" s="14"/>
      <c r="C42" s="15"/>
      <c r="D42" s="16"/>
      <c r="E42" s="16"/>
      <c r="F42" s="16"/>
      <c r="G42" s="17"/>
      <c r="H42" s="16"/>
      <c r="I42" s="16"/>
    </row>
    <row r="43" spans="1:21" ht="13.5" customHeight="1">
      <c r="A43" s="19" t="s">
        <v>5400</v>
      </c>
      <c r="B43" s="20"/>
      <c r="C43" s="20"/>
      <c r="D43" s="20">
        <f>SUM(D10:D42)</f>
        <v>16406098727</v>
      </c>
      <c r="E43" s="20">
        <f>SUM(E10:E42)</f>
        <v>18088748556</v>
      </c>
      <c r="F43" s="20">
        <f>SUM(F10:F42)</f>
        <v>10316090789</v>
      </c>
      <c r="G43" s="21">
        <f>IF(F43 &gt; 0,F43/E43,0)</f>
        <v>0.57030428374096531</v>
      </c>
      <c r="H43" s="20">
        <f>SUM(H10:H42)</f>
        <v>7772657767</v>
      </c>
      <c r="I43" s="20">
        <f>SUM(I10:I42)</f>
        <v>82577097</v>
      </c>
    </row>
    <row r="44" spans="1:21" ht="13.5" customHeight="1">
      <c r="A44" s="19"/>
      <c r="B44" s="20"/>
      <c r="C44" s="20"/>
      <c r="D44" s="20"/>
      <c r="E44" s="20"/>
      <c r="F44" s="21"/>
      <c r="G44" s="20"/>
      <c r="H44" s="20"/>
    </row>
    <row r="45" spans="1:21" ht="13.5" customHeight="1">
      <c r="A45" s="14"/>
      <c r="B45" s="14"/>
      <c r="C45" s="15"/>
      <c r="D45" s="16"/>
      <c r="E45" s="16"/>
      <c r="F45" s="16"/>
      <c r="G45" s="17"/>
      <c r="H45" s="16"/>
      <c r="I45" s="16"/>
    </row>
    <row r="46" spans="1:21" ht="15.75" customHeight="1">
      <c r="A46" s="22" t="s">
        <v>5401</v>
      </c>
      <c r="C46" s="23"/>
      <c r="D46" s="24"/>
      <c r="E46" s="24"/>
    </row>
    <row r="47" spans="1:21" ht="13.5" customHeight="1">
      <c r="A47" s="25" t="s">
        <v>5402</v>
      </c>
      <c r="B47" s="25" t="s">
        <v>5403</v>
      </c>
      <c r="C47" s="26"/>
      <c r="D47" s="26"/>
      <c r="E47" s="26"/>
      <c r="F47" s="26"/>
      <c r="G47" s="26"/>
      <c r="H47" s="26"/>
      <c r="I47" s="26"/>
      <c r="J47" s="26"/>
      <c r="K47" s="26"/>
      <c r="L47" s="26"/>
      <c r="M47" s="26"/>
      <c r="N47" s="26"/>
      <c r="O47" s="26"/>
      <c r="P47" s="26"/>
      <c r="Q47" s="26"/>
      <c r="R47" s="26"/>
      <c r="S47" s="26"/>
      <c r="T47" s="26"/>
      <c r="U47" s="26"/>
    </row>
    <row r="48" spans="1:21" ht="13.5" customHeight="1">
      <c r="A48" s="25" t="s">
        <v>5404</v>
      </c>
      <c r="B48" s="25" t="s">
        <v>5405</v>
      </c>
      <c r="C48" s="26"/>
      <c r="D48" s="26"/>
      <c r="E48" s="26"/>
      <c r="F48" s="26"/>
      <c r="G48" s="26"/>
      <c r="H48" s="26"/>
      <c r="I48" s="26"/>
      <c r="J48" s="26"/>
      <c r="K48" s="26"/>
      <c r="L48" s="26"/>
      <c r="M48" s="26"/>
      <c r="N48" s="26"/>
      <c r="O48" s="26"/>
      <c r="P48" s="26"/>
      <c r="Q48" s="26"/>
      <c r="R48" s="26"/>
      <c r="S48" s="26"/>
      <c r="T48" s="26"/>
      <c r="U48" s="26"/>
    </row>
    <row r="49" spans="1:2" ht="13.5" customHeight="1">
      <c r="A49" s="25" t="s">
        <v>84</v>
      </c>
      <c r="B49" s="25" t="s">
        <v>5406</v>
      </c>
    </row>
    <row r="50" spans="1:2" ht="13.5" customHeight="1">
      <c r="A50" s="25" t="s">
        <v>5407</v>
      </c>
      <c r="B50" s="25" t="s">
        <v>5408</v>
      </c>
    </row>
    <row r="51" spans="1:2" ht="13.5" customHeight="1">
      <c r="A51" s="25" t="s">
        <v>5409</v>
      </c>
      <c r="B51" s="25" t="s">
        <v>5410</v>
      </c>
    </row>
    <row r="52" spans="1:2" ht="13.5" customHeight="1">
      <c r="A52" s="25" t="s">
        <v>5411</v>
      </c>
      <c r="B52" s="25" t="s">
        <v>5412</v>
      </c>
    </row>
    <row r="53" spans="1:2" ht="13.5" customHeight="1">
      <c r="A53" s="25" t="s">
        <v>5413</v>
      </c>
      <c r="B53" s="25" t="s">
        <v>5414</v>
      </c>
    </row>
    <row r="54" spans="1:2" ht="13.5" customHeight="1">
      <c r="A54" s="25" t="s">
        <v>5415</v>
      </c>
      <c r="B54" s="25" t="s">
        <v>5416</v>
      </c>
    </row>
    <row r="55" spans="1:2" ht="13.5" customHeight="1">
      <c r="A55" s="25" t="s">
        <v>5398</v>
      </c>
      <c r="B55" s="25" t="s">
        <v>5417</v>
      </c>
    </row>
    <row r="56" spans="1:2" ht="13.5" customHeight="1">
      <c r="A56" s="25" t="s">
        <v>5371</v>
      </c>
      <c r="B56"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2.xml><?xml version="1.0" encoding="utf-8"?>
<worksheet xmlns="http://schemas.openxmlformats.org/spreadsheetml/2006/main" xmlns:r="http://schemas.openxmlformats.org/officeDocument/2006/relationships">
  <dimension ref="A1:U44"/>
  <sheetViews>
    <sheetView topLeftCell="A8" zoomScaleNormal="100" workbookViewId="0">
      <selection activeCell="H21" activeCellId="1" sqref="F21 H21"/>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5419</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13.5" customHeight="1">
      <c r="A10" s="14" t="s">
        <v>5420</v>
      </c>
      <c r="B10" s="14" t="s">
        <v>5402</v>
      </c>
      <c r="C10" s="15">
        <v>41255</v>
      </c>
      <c r="D10" s="16">
        <v>471463529</v>
      </c>
      <c r="E10" s="16">
        <v>474428380</v>
      </c>
      <c r="F10" s="16">
        <v>348455619</v>
      </c>
      <c r="G10" s="17">
        <v>0.73447399999999996</v>
      </c>
      <c r="H10" s="16">
        <v>125972761</v>
      </c>
      <c r="I10" s="16">
        <v>324000</v>
      </c>
    </row>
    <row r="11" spans="1:9" s="18" customFormat="1" ht="13.5" customHeight="1">
      <c r="A11" s="14" t="s">
        <v>5421</v>
      </c>
      <c r="B11" s="14" t="s">
        <v>5402</v>
      </c>
      <c r="C11" s="15">
        <v>41257</v>
      </c>
      <c r="D11" s="16">
        <v>135540819</v>
      </c>
      <c r="E11" s="16">
        <v>138977186</v>
      </c>
      <c r="F11" s="16">
        <v>75867657</v>
      </c>
      <c r="G11" s="17">
        <v>0.54590000000000005</v>
      </c>
      <c r="H11" s="16">
        <v>63109529</v>
      </c>
      <c r="I11" s="16">
        <v>0</v>
      </c>
    </row>
    <row r="12" spans="1:9" s="18" customFormat="1" ht="13.5" customHeight="1">
      <c r="A12" s="14" t="s">
        <v>5422</v>
      </c>
      <c r="B12" s="14" t="s">
        <v>5402</v>
      </c>
      <c r="C12" s="15">
        <v>41257</v>
      </c>
      <c r="D12" s="16">
        <v>129311203</v>
      </c>
      <c r="E12" s="16">
        <v>195136527</v>
      </c>
      <c r="F12" s="16">
        <v>102801363</v>
      </c>
      <c r="G12" s="17">
        <v>0.52681699999999998</v>
      </c>
      <c r="H12" s="16">
        <v>92335164</v>
      </c>
      <c r="I12" s="16">
        <v>0</v>
      </c>
    </row>
    <row r="13" spans="1:9" s="18" customFormat="1" ht="13.5" customHeight="1">
      <c r="A13" s="14" t="s">
        <v>5423</v>
      </c>
      <c r="B13" s="14" t="s">
        <v>5402</v>
      </c>
      <c r="C13" s="15">
        <v>41257</v>
      </c>
      <c r="D13" s="16">
        <v>500512658</v>
      </c>
      <c r="E13" s="16">
        <v>509937289</v>
      </c>
      <c r="F13" s="16">
        <v>297860990</v>
      </c>
      <c r="G13" s="17">
        <v>0.58411199999999996</v>
      </c>
      <c r="H13" s="16">
        <v>212076299</v>
      </c>
      <c r="I13" s="16">
        <v>433000</v>
      </c>
    </row>
    <row r="14" spans="1:9" s="18" customFormat="1" ht="13.5" customHeight="1">
      <c r="A14" s="14" t="s">
        <v>5424</v>
      </c>
      <c r="B14" s="14" t="s">
        <v>5402</v>
      </c>
      <c r="C14" s="15">
        <v>41257</v>
      </c>
      <c r="D14" s="16">
        <v>892643970</v>
      </c>
      <c r="E14" s="16">
        <v>892643970</v>
      </c>
      <c r="F14" s="16">
        <v>629425289</v>
      </c>
      <c r="G14" s="17">
        <v>0.70512399999999997</v>
      </c>
      <c r="H14" s="16">
        <v>263218681</v>
      </c>
      <c r="I14" s="16">
        <v>4651170</v>
      </c>
    </row>
    <row r="15" spans="1:9" s="18" customFormat="1" ht="13.5" customHeight="1">
      <c r="A15" s="14" t="s">
        <v>5425</v>
      </c>
      <c r="B15" s="14" t="s">
        <v>5402</v>
      </c>
      <c r="C15" s="15">
        <v>41257</v>
      </c>
      <c r="D15" s="16">
        <v>71670661</v>
      </c>
      <c r="E15" s="16">
        <v>69982984</v>
      </c>
      <c r="F15" s="16">
        <v>24753575</v>
      </c>
      <c r="G15" s="17">
        <v>0.35370800000000002</v>
      </c>
      <c r="H15" s="16">
        <v>45229409</v>
      </c>
      <c r="I15" s="16">
        <v>0</v>
      </c>
    </row>
    <row r="16" spans="1:9" s="18" customFormat="1" ht="13.5" customHeight="1">
      <c r="A16" s="14" t="s">
        <v>5426</v>
      </c>
      <c r="B16" s="14" t="s">
        <v>5402</v>
      </c>
      <c r="C16" s="15">
        <v>41261</v>
      </c>
      <c r="D16" s="16">
        <v>144267000</v>
      </c>
      <c r="E16" s="16">
        <v>152343810</v>
      </c>
      <c r="F16" s="16">
        <v>71816252</v>
      </c>
      <c r="G16" s="17">
        <v>0.47140900000000002</v>
      </c>
      <c r="H16" s="16">
        <v>80527558</v>
      </c>
      <c r="I16" s="16">
        <v>0</v>
      </c>
    </row>
    <row r="17" spans="1:9" s="18" customFormat="1" ht="22.5" customHeight="1">
      <c r="A17" s="14" t="s">
        <v>5427</v>
      </c>
      <c r="B17" s="14" t="s">
        <v>5402</v>
      </c>
      <c r="C17" s="15">
        <v>41257</v>
      </c>
      <c r="D17" s="16">
        <v>743545979</v>
      </c>
      <c r="E17" s="16">
        <v>663311782</v>
      </c>
      <c r="F17" s="16">
        <v>370453728</v>
      </c>
      <c r="G17" s="17">
        <v>0.55849099999999996</v>
      </c>
      <c r="H17" s="16">
        <v>292858054</v>
      </c>
      <c r="I17" s="16">
        <v>0</v>
      </c>
    </row>
    <row r="18" spans="1:9" s="18" customFormat="1" ht="13.5" customHeight="1">
      <c r="A18" s="14" t="s">
        <v>5428</v>
      </c>
      <c r="B18" s="14" t="s">
        <v>5402</v>
      </c>
      <c r="C18" s="15">
        <v>41257</v>
      </c>
      <c r="D18" s="16">
        <v>369899258</v>
      </c>
      <c r="E18" s="16">
        <v>476926521</v>
      </c>
      <c r="F18" s="16">
        <v>264095792</v>
      </c>
      <c r="G18" s="17">
        <v>0.55374500000000004</v>
      </c>
      <c r="H18" s="16">
        <v>212830729</v>
      </c>
      <c r="I18" s="16">
        <v>250000</v>
      </c>
    </row>
    <row r="19" spans="1:9" s="18" customFormat="1" ht="13.5" customHeight="1">
      <c r="A19" s="14" t="s">
        <v>5429</v>
      </c>
      <c r="B19" s="14" t="s">
        <v>5402</v>
      </c>
      <c r="C19" s="15">
        <v>41257</v>
      </c>
      <c r="D19" s="16">
        <v>179835908</v>
      </c>
      <c r="E19" s="16">
        <v>106793308</v>
      </c>
      <c r="F19" s="16">
        <v>88512172</v>
      </c>
      <c r="G19" s="17">
        <v>0.82881700000000003</v>
      </c>
      <c r="H19" s="16">
        <v>18281136</v>
      </c>
      <c r="I19" s="16">
        <v>0</v>
      </c>
    </row>
    <row r="20" spans="1:9" s="18" customFormat="1" ht="13.5" customHeight="1">
      <c r="A20" s="14" t="s">
        <v>5430</v>
      </c>
      <c r="B20" s="14" t="s">
        <v>5402</v>
      </c>
      <c r="C20" s="15">
        <v>41257</v>
      </c>
      <c r="D20" s="16">
        <v>354414493</v>
      </c>
      <c r="E20" s="16">
        <v>355277959</v>
      </c>
      <c r="F20" s="16">
        <v>287134183</v>
      </c>
      <c r="G20" s="17">
        <v>0.808195</v>
      </c>
      <c r="H20" s="16">
        <v>68143776</v>
      </c>
      <c r="I20" s="16">
        <v>0</v>
      </c>
    </row>
    <row r="21" spans="1:9" s="18" customFormat="1" ht="13.5" customHeight="1">
      <c r="A21" s="14" t="s">
        <v>164</v>
      </c>
      <c r="B21" s="14" t="s">
        <v>5402</v>
      </c>
      <c r="C21" s="15">
        <v>41257</v>
      </c>
      <c r="D21" s="16">
        <v>374277416</v>
      </c>
      <c r="E21" s="16">
        <v>400839740</v>
      </c>
      <c r="F21" s="16">
        <v>264424360</v>
      </c>
      <c r="G21" s="17">
        <v>0.65967600000000004</v>
      </c>
      <c r="H21" s="16">
        <v>136415380</v>
      </c>
      <c r="I21" s="16">
        <v>14085737</v>
      </c>
    </row>
    <row r="22" spans="1:9" s="18" customFormat="1" ht="13.5" customHeight="1">
      <c r="A22" s="14" t="s">
        <v>5431</v>
      </c>
      <c r="B22" s="14" t="s">
        <v>5402</v>
      </c>
      <c r="C22" s="15">
        <v>41257</v>
      </c>
      <c r="D22" s="16">
        <v>35491800</v>
      </c>
      <c r="E22" s="16">
        <v>95508967</v>
      </c>
      <c r="F22" s="16">
        <v>53544941</v>
      </c>
      <c r="G22" s="17">
        <v>0.56062699999999999</v>
      </c>
      <c r="H22" s="16">
        <v>41964026</v>
      </c>
      <c r="I22" s="16">
        <v>0</v>
      </c>
    </row>
    <row r="23" spans="1:9" s="18" customFormat="1" ht="13.5" customHeight="1">
      <c r="A23" s="14" t="s">
        <v>5432</v>
      </c>
      <c r="B23" s="14" t="s">
        <v>5402</v>
      </c>
      <c r="C23" s="15">
        <v>41257</v>
      </c>
      <c r="D23" s="16">
        <v>1157010851</v>
      </c>
      <c r="E23" s="16">
        <v>1072037430</v>
      </c>
      <c r="F23" s="16">
        <v>773745283</v>
      </c>
      <c r="G23" s="17">
        <v>0.72175199999999995</v>
      </c>
      <c r="H23" s="16">
        <v>298292147</v>
      </c>
      <c r="I23" s="16">
        <v>2781292</v>
      </c>
    </row>
    <row r="24" spans="1:9" s="18" customFormat="1" ht="13.5" customHeight="1">
      <c r="A24" s="14" t="s">
        <v>5433</v>
      </c>
      <c r="B24" s="14" t="s">
        <v>5402</v>
      </c>
      <c r="C24" s="15">
        <v>41257</v>
      </c>
      <c r="D24" s="16">
        <v>1332496301</v>
      </c>
      <c r="E24" s="16">
        <v>1153087668</v>
      </c>
      <c r="F24" s="16">
        <v>585736464</v>
      </c>
      <c r="G24" s="17">
        <v>0.50797199999999998</v>
      </c>
      <c r="H24" s="16">
        <v>567351204</v>
      </c>
      <c r="I24" s="16">
        <v>2500000</v>
      </c>
    </row>
    <row r="25" spans="1:9" s="18" customFormat="1" ht="13.5" customHeight="1">
      <c r="A25" s="14" t="s">
        <v>5434</v>
      </c>
      <c r="B25" s="14" t="s">
        <v>5402</v>
      </c>
      <c r="C25" s="15">
        <v>41257</v>
      </c>
      <c r="D25" s="16">
        <v>984123193</v>
      </c>
      <c r="E25" s="16">
        <v>985120878</v>
      </c>
      <c r="F25" s="16">
        <v>549044751</v>
      </c>
      <c r="G25" s="17">
        <v>0.55733699999999997</v>
      </c>
      <c r="H25" s="16">
        <v>436076127</v>
      </c>
      <c r="I25" s="16">
        <v>0</v>
      </c>
    </row>
    <row r="26" spans="1:9" s="18" customFormat="1" ht="22.5" customHeight="1">
      <c r="A26" s="14" t="s">
        <v>5435</v>
      </c>
      <c r="B26" s="14" t="s">
        <v>5402</v>
      </c>
      <c r="C26" s="15">
        <v>41275</v>
      </c>
      <c r="D26" s="16">
        <v>519627047</v>
      </c>
      <c r="E26" s="16">
        <v>1409812466</v>
      </c>
      <c r="F26" s="16">
        <v>955972096</v>
      </c>
      <c r="G26" s="17">
        <v>0.67808400000000002</v>
      </c>
      <c r="H26" s="16">
        <v>453840370</v>
      </c>
      <c r="I26" s="16">
        <v>0</v>
      </c>
    </row>
    <row r="27" spans="1:9" s="18" customFormat="1" ht="13.5" customHeight="1">
      <c r="A27" s="14" t="s">
        <v>5436</v>
      </c>
      <c r="B27" s="14" t="s">
        <v>5402</v>
      </c>
      <c r="C27" s="15">
        <v>41257</v>
      </c>
      <c r="D27" s="16">
        <v>716572720</v>
      </c>
      <c r="E27" s="16">
        <v>705769562</v>
      </c>
      <c r="F27" s="16">
        <v>396258103</v>
      </c>
      <c r="G27" s="17">
        <v>0.56145500000000004</v>
      </c>
      <c r="H27" s="16">
        <v>309511459</v>
      </c>
      <c r="I27" s="16">
        <v>200000</v>
      </c>
    </row>
    <row r="28" spans="1:9" s="18" customFormat="1" ht="22.5" customHeight="1">
      <c r="A28" s="14" t="s">
        <v>5437</v>
      </c>
      <c r="B28" s="14" t="s">
        <v>5398</v>
      </c>
      <c r="C28" s="15">
        <v>41275</v>
      </c>
      <c r="D28" s="16">
        <v>1044112554</v>
      </c>
      <c r="E28" s="16">
        <v>2981640112</v>
      </c>
      <c r="F28" s="16">
        <v>2164275186</v>
      </c>
      <c r="G28" s="17">
        <v>0.72586700000000004</v>
      </c>
      <c r="H28" s="16">
        <v>817364926</v>
      </c>
      <c r="I28" s="16">
        <v>100000</v>
      </c>
    </row>
    <row r="29" spans="1:9" s="18" customFormat="1" ht="13.5" customHeight="1">
      <c r="A29" s="14"/>
      <c r="B29" s="14"/>
      <c r="C29" s="15"/>
      <c r="D29" s="16"/>
      <c r="E29" s="16"/>
      <c r="F29" s="16"/>
      <c r="G29" s="17"/>
      <c r="H29" s="16"/>
      <c r="I29" s="16"/>
    </row>
    <row r="30" spans="1:9" ht="13.5" customHeight="1">
      <c r="A30" s="14"/>
      <c r="B30" s="14"/>
      <c r="C30" s="15"/>
      <c r="D30" s="16"/>
      <c r="E30" s="16"/>
      <c r="F30" s="16"/>
      <c r="G30" s="17"/>
      <c r="H30" s="16"/>
      <c r="I30" s="16"/>
    </row>
    <row r="31" spans="1:9" ht="13.5" customHeight="1">
      <c r="A31" s="19" t="s">
        <v>5400</v>
      </c>
      <c r="B31" s="20"/>
      <c r="C31" s="20"/>
      <c r="D31" s="20">
        <f>SUM(D10:D30)</f>
        <v>10156817360</v>
      </c>
      <c r="E31" s="20">
        <f>SUM(E10:E30)</f>
        <v>12839576539</v>
      </c>
      <c r="F31" s="20">
        <f>SUM(F10:F30)</f>
        <v>8304177804</v>
      </c>
      <c r="G31" s="21">
        <f>IF(F31 &gt; 0,F31/E31,0)</f>
        <v>0.64676414979701224</v>
      </c>
      <c r="H31" s="20">
        <f>SUM(H10:H30)</f>
        <v>4535398735</v>
      </c>
      <c r="I31" s="20">
        <f>SUM(I10:I30)</f>
        <v>25325199</v>
      </c>
    </row>
    <row r="32" spans="1:9" ht="13.5" customHeight="1">
      <c r="A32" s="19"/>
      <c r="B32" s="20"/>
      <c r="C32" s="20"/>
      <c r="D32" s="20"/>
      <c r="E32" s="20"/>
      <c r="F32" s="21"/>
      <c r="G32" s="20"/>
      <c r="H32" s="20"/>
    </row>
    <row r="33" spans="1:21" ht="13.5" customHeight="1">
      <c r="A33" s="14"/>
      <c r="B33" s="14"/>
      <c r="C33" s="15"/>
      <c r="D33" s="16"/>
      <c r="E33" s="16"/>
      <c r="F33" s="16"/>
      <c r="G33" s="17"/>
      <c r="H33" s="16"/>
      <c r="I33" s="16"/>
    </row>
    <row r="34" spans="1:21" ht="15.75" customHeight="1">
      <c r="A34" s="22" t="s">
        <v>5401</v>
      </c>
      <c r="C34" s="23"/>
      <c r="D34" s="24"/>
      <c r="E34" s="24"/>
    </row>
    <row r="35" spans="1:21" ht="13.5" customHeight="1">
      <c r="A35" s="25" t="s">
        <v>5402</v>
      </c>
      <c r="B35" s="25" t="s">
        <v>5403</v>
      </c>
      <c r="C35" s="26"/>
      <c r="D35" s="26"/>
      <c r="E35" s="26"/>
      <c r="F35" s="26"/>
      <c r="G35" s="26"/>
      <c r="H35" s="26"/>
      <c r="I35" s="26"/>
      <c r="J35" s="26"/>
      <c r="K35" s="26"/>
      <c r="L35" s="26"/>
      <c r="M35" s="26"/>
      <c r="N35" s="26"/>
      <c r="O35" s="26"/>
      <c r="P35" s="26"/>
      <c r="Q35" s="26"/>
      <c r="R35" s="26"/>
      <c r="S35" s="26"/>
      <c r="T35" s="26"/>
      <c r="U35" s="26"/>
    </row>
    <row r="36" spans="1:21" ht="13.5" customHeight="1">
      <c r="A36" s="25" t="s">
        <v>5404</v>
      </c>
      <c r="B36" s="25" t="s">
        <v>5405</v>
      </c>
      <c r="C36" s="26"/>
      <c r="D36" s="26"/>
      <c r="E36" s="26"/>
      <c r="F36" s="26"/>
      <c r="G36" s="26"/>
      <c r="H36" s="26"/>
      <c r="I36" s="26"/>
      <c r="J36" s="26"/>
      <c r="K36" s="26"/>
      <c r="L36" s="26"/>
      <c r="M36" s="26"/>
      <c r="N36" s="26"/>
      <c r="O36" s="26"/>
      <c r="P36" s="26"/>
      <c r="Q36" s="26"/>
      <c r="R36" s="26"/>
      <c r="S36" s="26"/>
      <c r="T36" s="26"/>
      <c r="U36" s="26"/>
    </row>
    <row r="37" spans="1:21" ht="13.5" customHeight="1">
      <c r="A37" s="25" t="s">
        <v>84</v>
      </c>
      <c r="B37" s="25" t="s">
        <v>5406</v>
      </c>
    </row>
    <row r="38" spans="1:21" ht="13.5" customHeight="1">
      <c r="A38" s="25" t="s">
        <v>5407</v>
      </c>
      <c r="B38" s="25" t="s">
        <v>5408</v>
      </c>
    </row>
    <row r="39" spans="1:21" ht="13.5" customHeight="1">
      <c r="A39" s="25" t="s">
        <v>5409</v>
      </c>
      <c r="B39" s="25" t="s">
        <v>5410</v>
      </c>
    </row>
    <row r="40" spans="1:21" ht="13.5" customHeight="1">
      <c r="A40" s="25" t="s">
        <v>5411</v>
      </c>
      <c r="B40" s="25" t="s">
        <v>5412</v>
      </c>
    </row>
    <row r="41" spans="1:21" ht="13.5" customHeight="1">
      <c r="A41" s="25" t="s">
        <v>5413</v>
      </c>
      <c r="B41" s="25" t="s">
        <v>5414</v>
      </c>
    </row>
    <row r="42" spans="1:21" ht="13.5" customHeight="1">
      <c r="A42" s="25" t="s">
        <v>5415</v>
      </c>
      <c r="B42" s="25" t="s">
        <v>5416</v>
      </c>
    </row>
    <row r="43" spans="1:21" ht="13.5" customHeight="1">
      <c r="A43" s="25" t="s">
        <v>5398</v>
      </c>
      <c r="B43" s="25" t="s">
        <v>5417</v>
      </c>
    </row>
    <row r="44" spans="1:21" ht="13.5" customHeight="1">
      <c r="A44" s="25" t="s">
        <v>5371</v>
      </c>
      <c r="B44"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3.xml><?xml version="1.0" encoding="utf-8"?>
<worksheet xmlns="http://schemas.openxmlformats.org/spreadsheetml/2006/main" xmlns:r="http://schemas.openxmlformats.org/officeDocument/2006/relationships">
  <dimension ref="A1:U47"/>
  <sheetViews>
    <sheetView topLeftCell="A10" zoomScaleNormal="100" workbookViewId="0">
      <selection activeCell="E23" sqref="E23"/>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5438</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22.5" customHeight="1">
      <c r="A10" s="14" t="s">
        <v>5439</v>
      </c>
      <c r="B10" s="14" t="s">
        <v>5402</v>
      </c>
      <c r="C10" s="15">
        <v>40891</v>
      </c>
      <c r="D10" s="16">
        <v>763757858</v>
      </c>
      <c r="E10" s="16">
        <v>796807640</v>
      </c>
      <c r="F10" s="16">
        <v>544276924</v>
      </c>
      <c r="G10" s="17">
        <v>0.68307099999999998</v>
      </c>
      <c r="H10" s="16">
        <v>252530716</v>
      </c>
      <c r="I10" s="16">
        <v>0</v>
      </c>
    </row>
    <row r="11" spans="1:9" s="18" customFormat="1" ht="13.5" customHeight="1">
      <c r="A11" s="14" t="s">
        <v>5440</v>
      </c>
      <c r="B11" s="14" t="s">
        <v>5402</v>
      </c>
      <c r="C11" s="15">
        <v>40891</v>
      </c>
      <c r="D11" s="16">
        <v>437140634</v>
      </c>
      <c r="E11" s="16">
        <v>448551322</v>
      </c>
      <c r="F11" s="16">
        <v>222685419</v>
      </c>
      <c r="G11" s="17">
        <v>0.49645400000000001</v>
      </c>
      <c r="H11" s="16">
        <v>225865903</v>
      </c>
      <c r="I11" s="16">
        <v>0</v>
      </c>
    </row>
    <row r="12" spans="1:9" s="18" customFormat="1" ht="13.5" customHeight="1">
      <c r="A12" s="14" t="s">
        <v>5441</v>
      </c>
      <c r="B12" s="14" t="s">
        <v>5402</v>
      </c>
      <c r="C12" s="15">
        <v>41014</v>
      </c>
      <c r="D12" s="16">
        <v>126062151</v>
      </c>
      <c r="E12" s="16">
        <v>126062151</v>
      </c>
      <c r="F12" s="16">
        <v>85550913</v>
      </c>
      <c r="G12" s="17">
        <v>0.67864000000000002</v>
      </c>
      <c r="H12" s="16">
        <v>40511238</v>
      </c>
      <c r="I12" s="16">
        <v>0</v>
      </c>
    </row>
    <row r="13" spans="1:9" s="18" customFormat="1" ht="13.5" customHeight="1">
      <c r="A13" s="14" t="s">
        <v>5442</v>
      </c>
      <c r="B13" s="14" t="s">
        <v>5402</v>
      </c>
      <c r="C13" s="15">
        <v>40891</v>
      </c>
      <c r="D13" s="16">
        <v>134457734</v>
      </c>
      <c r="E13" s="16">
        <v>124011764</v>
      </c>
      <c r="F13" s="16">
        <v>76649802</v>
      </c>
      <c r="G13" s="17">
        <v>0.61808399999999997</v>
      </c>
      <c r="H13" s="16">
        <v>47361962</v>
      </c>
      <c r="I13" s="16">
        <v>0</v>
      </c>
    </row>
    <row r="14" spans="1:9" s="18" customFormat="1" ht="13.5" customHeight="1">
      <c r="A14" s="14" t="s">
        <v>5443</v>
      </c>
      <c r="B14" s="14" t="s">
        <v>5402</v>
      </c>
      <c r="C14" s="15">
        <v>40891</v>
      </c>
      <c r="D14" s="16">
        <v>457367146</v>
      </c>
      <c r="E14" s="16">
        <v>571946997</v>
      </c>
      <c r="F14" s="16">
        <v>356072026</v>
      </c>
      <c r="G14" s="17">
        <v>0.62256100000000003</v>
      </c>
      <c r="H14" s="16">
        <v>215874971</v>
      </c>
      <c r="I14" s="16">
        <v>327654</v>
      </c>
    </row>
    <row r="15" spans="1:9" s="18" customFormat="1" ht="13.5" customHeight="1">
      <c r="A15" s="14" t="s">
        <v>5444</v>
      </c>
      <c r="B15" s="14" t="s">
        <v>5402</v>
      </c>
      <c r="C15" s="15">
        <v>40891</v>
      </c>
      <c r="D15" s="16">
        <v>173089333</v>
      </c>
      <c r="E15" s="16">
        <v>160691683</v>
      </c>
      <c r="F15" s="16">
        <v>101406953</v>
      </c>
      <c r="G15" s="17">
        <v>0.63106499999999999</v>
      </c>
      <c r="H15" s="16">
        <v>59284730</v>
      </c>
      <c r="I15" s="16">
        <v>0</v>
      </c>
    </row>
    <row r="16" spans="1:9" s="18" customFormat="1" ht="13.5" customHeight="1">
      <c r="A16" s="14" t="s">
        <v>5445</v>
      </c>
      <c r="B16" s="14" t="s">
        <v>5402</v>
      </c>
      <c r="C16" s="15">
        <v>40891</v>
      </c>
      <c r="D16" s="16">
        <v>718555610</v>
      </c>
      <c r="E16" s="16">
        <v>791331026</v>
      </c>
      <c r="F16" s="16">
        <v>583431727</v>
      </c>
      <c r="G16" s="17">
        <v>0.73727799999999999</v>
      </c>
      <c r="H16" s="16">
        <v>207899299</v>
      </c>
      <c r="I16" s="16">
        <v>627353</v>
      </c>
    </row>
    <row r="17" spans="1:9" s="18" customFormat="1" ht="13.5" customHeight="1">
      <c r="A17" s="14" t="s">
        <v>5446</v>
      </c>
      <c r="B17" s="14" t="s">
        <v>5402</v>
      </c>
      <c r="C17" s="15">
        <v>40891</v>
      </c>
      <c r="D17" s="16">
        <v>79071305</v>
      </c>
      <c r="E17" s="16">
        <v>79310556</v>
      </c>
      <c r="F17" s="16">
        <v>40222828</v>
      </c>
      <c r="G17" s="17">
        <v>0.50715600000000005</v>
      </c>
      <c r="H17" s="16">
        <v>39087728</v>
      </c>
      <c r="I17" s="16">
        <v>0</v>
      </c>
    </row>
    <row r="18" spans="1:9" s="18" customFormat="1" ht="13.5" customHeight="1">
      <c r="A18" s="14" t="s">
        <v>5447</v>
      </c>
      <c r="B18" s="14" t="s">
        <v>5402</v>
      </c>
      <c r="C18" s="15">
        <v>40891</v>
      </c>
      <c r="D18" s="16">
        <v>230544822</v>
      </c>
      <c r="E18" s="16">
        <v>151080810</v>
      </c>
      <c r="F18" s="16">
        <v>70311344</v>
      </c>
      <c r="G18" s="17">
        <v>0.46538800000000002</v>
      </c>
      <c r="H18" s="16">
        <v>80769466</v>
      </c>
      <c r="I18" s="16">
        <v>554172</v>
      </c>
    </row>
    <row r="19" spans="1:9" s="18" customFormat="1" ht="13.5" customHeight="1">
      <c r="A19" s="14" t="s">
        <v>5448</v>
      </c>
      <c r="B19" s="14" t="s">
        <v>5402</v>
      </c>
      <c r="C19" s="15">
        <v>40934</v>
      </c>
      <c r="D19" s="16">
        <v>121577270</v>
      </c>
      <c r="E19" s="16">
        <v>97912181</v>
      </c>
      <c r="F19" s="16">
        <v>37229017</v>
      </c>
      <c r="G19" s="17">
        <v>0.38022800000000001</v>
      </c>
      <c r="H19" s="16">
        <v>60683164</v>
      </c>
      <c r="I19" s="16">
        <v>1088139</v>
      </c>
    </row>
    <row r="20" spans="1:9" s="18" customFormat="1" ht="13.5" customHeight="1">
      <c r="A20" s="14" t="s">
        <v>5449</v>
      </c>
      <c r="B20" s="14" t="s">
        <v>5402</v>
      </c>
      <c r="C20" s="15">
        <v>41060</v>
      </c>
      <c r="D20" s="16">
        <v>213822578</v>
      </c>
      <c r="E20" s="16">
        <v>214562367</v>
      </c>
      <c r="F20" s="16">
        <v>152959984</v>
      </c>
      <c r="G20" s="17">
        <v>0.71289199999999997</v>
      </c>
      <c r="H20" s="16">
        <v>61602383</v>
      </c>
      <c r="I20" s="16">
        <v>3255587</v>
      </c>
    </row>
    <row r="21" spans="1:9" s="18" customFormat="1" ht="13.5" customHeight="1">
      <c r="A21" s="14" t="s">
        <v>5450</v>
      </c>
      <c r="B21" s="14" t="s">
        <v>5402</v>
      </c>
      <c r="C21" s="15">
        <v>41014</v>
      </c>
      <c r="D21" s="16">
        <v>94236507</v>
      </c>
      <c r="E21" s="16">
        <v>92362781</v>
      </c>
      <c r="F21" s="16">
        <v>57341522</v>
      </c>
      <c r="G21" s="17">
        <v>0.62082899999999996</v>
      </c>
      <c r="H21" s="16">
        <v>35021259</v>
      </c>
      <c r="I21" s="16">
        <v>0</v>
      </c>
    </row>
    <row r="22" spans="1:9" s="18" customFormat="1" ht="13.5" customHeight="1">
      <c r="A22" s="14" t="s">
        <v>5451</v>
      </c>
      <c r="B22" s="14" t="s">
        <v>5402</v>
      </c>
      <c r="C22" s="15">
        <v>40891</v>
      </c>
      <c r="D22" s="16">
        <v>229150372</v>
      </c>
      <c r="E22" s="16">
        <v>489640803</v>
      </c>
      <c r="F22" s="16">
        <v>312729054</v>
      </c>
      <c r="G22" s="17">
        <v>0.63868999999999998</v>
      </c>
      <c r="H22" s="16">
        <v>176911749</v>
      </c>
      <c r="I22" s="16">
        <v>6493506</v>
      </c>
    </row>
    <row r="23" spans="1:9" s="18" customFormat="1" ht="13.5" customHeight="1">
      <c r="A23" s="14" t="s">
        <v>72</v>
      </c>
      <c r="B23" s="14" t="s">
        <v>5402</v>
      </c>
      <c r="C23" s="15">
        <v>40891</v>
      </c>
      <c r="D23" s="16">
        <v>416701603</v>
      </c>
      <c r="E23" s="16">
        <v>419907202</v>
      </c>
      <c r="F23" s="16">
        <v>305772038</v>
      </c>
      <c r="G23" s="17">
        <v>0.72818899999999998</v>
      </c>
      <c r="H23" s="16">
        <v>114135164</v>
      </c>
      <c r="I23" s="16">
        <v>834140</v>
      </c>
    </row>
    <row r="24" spans="1:9" s="18" customFormat="1" ht="13.5" customHeight="1">
      <c r="A24" s="14" t="s">
        <v>5452</v>
      </c>
      <c r="B24" s="14" t="s">
        <v>5402</v>
      </c>
      <c r="C24" s="15">
        <v>40891</v>
      </c>
      <c r="D24" s="16">
        <v>66489287</v>
      </c>
      <c r="E24" s="16">
        <v>51231830</v>
      </c>
      <c r="F24" s="16">
        <v>35260463</v>
      </c>
      <c r="G24" s="17">
        <v>0.688253</v>
      </c>
      <c r="H24" s="16">
        <v>15971367</v>
      </c>
      <c r="I24" s="16">
        <v>0</v>
      </c>
    </row>
    <row r="25" spans="1:9" s="18" customFormat="1" ht="13.5" customHeight="1">
      <c r="A25" s="14" t="s">
        <v>5453</v>
      </c>
      <c r="B25" s="14" t="s">
        <v>5402</v>
      </c>
      <c r="C25" s="15">
        <v>40891</v>
      </c>
      <c r="D25" s="16">
        <v>762882505</v>
      </c>
      <c r="E25" s="16">
        <v>1176892213</v>
      </c>
      <c r="F25" s="16">
        <v>787277734</v>
      </c>
      <c r="G25" s="17">
        <v>0.66894600000000004</v>
      </c>
      <c r="H25" s="16">
        <v>389614479</v>
      </c>
      <c r="I25" s="16">
        <v>129534</v>
      </c>
    </row>
    <row r="26" spans="1:9" s="18" customFormat="1" ht="13.5" customHeight="1">
      <c r="A26" s="14" t="s">
        <v>5454</v>
      </c>
      <c r="B26" s="14" t="s">
        <v>5402</v>
      </c>
      <c r="C26" s="15">
        <v>40891</v>
      </c>
      <c r="D26" s="16">
        <v>1521930554</v>
      </c>
      <c r="E26" s="16">
        <v>1167739803</v>
      </c>
      <c r="F26" s="16">
        <v>612309578</v>
      </c>
      <c r="G26" s="17">
        <v>0.52435399999999999</v>
      </c>
      <c r="H26" s="16">
        <v>555430225</v>
      </c>
      <c r="I26" s="16">
        <v>1092929</v>
      </c>
    </row>
    <row r="27" spans="1:9" s="18" customFormat="1" ht="13.5" customHeight="1">
      <c r="A27" s="14" t="s">
        <v>5455</v>
      </c>
      <c r="B27" s="14" t="s">
        <v>5402</v>
      </c>
      <c r="C27" s="15">
        <v>40891</v>
      </c>
      <c r="D27" s="16">
        <v>1064170733</v>
      </c>
      <c r="E27" s="16">
        <v>1051018271</v>
      </c>
      <c r="F27" s="16">
        <v>585279169</v>
      </c>
      <c r="G27" s="17">
        <v>0.55686800000000003</v>
      </c>
      <c r="H27" s="16">
        <v>465739102</v>
      </c>
      <c r="I27" s="16">
        <v>0</v>
      </c>
    </row>
    <row r="28" spans="1:9" s="18" customFormat="1" ht="22.5" customHeight="1">
      <c r="A28" s="14" t="s">
        <v>5456</v>
      </c>
      <c r="B28" s="14" t="s">
        <v>5402</v>
      </c>
      <c r="C28" s="15">
        <v>41065</v>
      </c>
      <c r="D28" s="16">
        <v>180141764</v>
      </c>
      <c r="E28" s="16">
        <v>348340163</v>
      </c>
      <c r="F28" s="16">
        <v>215915475</v>
      </c>
      <c r="G28" s="17">
        <v>0.61983999999999995</v>
      </c>
      <c r="H28" s="16">
        <v>132424688</v>
      </c>
      <c r="I28" s="16">
        <v>0</v>
      </c>
    </row>
    <row r="29" spans="1:9" s="18" customFormat="1" ht="13.5" customHeight="1">
      <c r="A29" s="14" t="s">
        <v>5457</v>
      </c>
      <c r="B29" s="14" t="s">
        <v>5402</v>
      </c>
      <c r="C29" s="15">
        <v>40891</v>
      </c>
      <c r="D29" s="16">
        <v>447138200</v>
      </c>
      <c r="E29" s="16">
        <v>585602868</v>
      </c>
      <c r="F29" s="16">
        <v>325072529</v>
      </c>
      <c r="G29" s="17">
        <v>0.55510700000000002</v>
      </c>
      <c r="H29" s="16">
        <v>260530339</v>
      </c>
      <c r="I29" s="16">
        <v>2809573</v>
      </c>
    </row>
    <row r="30" spans="1:9" s="18" customFormat="1" ht="13.5" customHeight="1">
      <c r="A30" s="14" t="s">
        <v>5458</v>
      </c>
      <c r="B30" s="14" t="s">
        <v>5402</v>
      </c>
      <c r="C30" s="15">
        <v>40891</v>
      </c>
      <c r="D30" s="16">
        <v>268376059</v>
      </c>
      <c r="E30" s="16">
        <v>238444169</v>
      </c>
      <c r="F30" s="16">
        <v>206902892</v>
      </c>
      <c r="G30" s="17">
        <v>0.86772000000000005</v>
      </c>
      <c r="H30" s="16">
        <v>31541277</v>
      </c>
      <c r="I30" s="16">
        <v>8885299</v>
      </c>
    </row>
    <row r="31" spans="1:9" s="18" customFormat="1" ht="22.5" customHeight="1">
      <c r="A31" s="14" t="s">
        <v>5459</v>
      </c>
      <c r="B31" s="14" t="s">
        <v>5368</v>
      </c>
      <c r="C31" s="15">
        <v>41176</v>
      </c>
      <c r="D31" s="16">
        <v>38458738</v>
      </c>
      <c r="E31" s="16">
        <v>38458738</v>
      </c>
      <c r="F31" s="16">
        <v>23805699</v>
      </c>
      <c r="G31" s="17">
        <v>0.61899300000000002</v>
      </c>
      <c r="H31" s="16">
        <v>14653039</v>
      </c>
      <c r="I31" s="16">
        <v>1990169</v>
      </c>
    </row>
    <row r="32" spans="1:9" s="18" customFormat="1" ht="13.5" customHeight="1">
      <c r="A32" s="14"/>
      <c r="B32" s="14"/>
      <c r="C32" s="15"/>
      <c r="D32" s="16"/>
      <c r="E32" s="16"/>
      <c r="F32" s="16"/>
      <c r="G32" s="17"/>
      <c r="H32" s="16"/>
      <c r="I32" s="16"/>
    </row>
    <row r="33" spans="1:21" ht="13.5" customHeight="1">
      <c r="A33" s="14"/>
      <c r="B33" s="14"/>
      <c r="C33" s="15"/>
      <c r="D33" s="16"/>
      <c r="E33" s="16"/>
      <c r="F33" s="16"/>
      <c r="G33" s="17"/>
      <c r="H33" s="16"/>
      <c r="I33" s="16"/>
    </row>
    <row r="34" spans="1:21" ht="13.5" customHeight="1">
      <c r="A34" s="19" t="s">
        <v>5400</v>
      </c>
      <c r="B34" s="20"/>
      <c r="C34" s="20"/>
      <c r="D34" s="20">
        <f>SUM(D10:D33)</f>
        <v>8545122763</v>
      </c>
      <c r="E34" s="20">
        <f>SUM(E10:E33)</f>
        <v>9221907338</v>
      </c>
      <c r="F34" s="20">
        <f>SUM(F10:F33)</f>
        <v>5738463090</v>
      </c>
      <c r="G34" s="21">
        <f>IF(F34 &gt; 0,F34/E34,0)</f>
        <v>0.6222642322975811</v>
      </c>
      <c r="H34" s="20">
        <f>SUM(H10:H33)</f>
        <v>3483444248</v>
      </c>
      <c r="I34" s="20">
        <f>SUM(I10:I33)</f>
        <v>28088055</v>
      </c>
    </row>
    <row r="35" spans="1:21" ht="13.5" customHeight="1">
      <c r="A35" s="19"/>
      <c r="B35" s="20"/>
      <c r="C35" s="20"/>
      <c r="D35" s="20"/>
      <c r="E35" s="20"/>
      <c r="F35" s="21"/>
      <c r="G35" s="20"/>
      <c r="H35" s="20"/>
    </row>
    <row r="36" spans="1:21" ht="13.5" customHeight="1">
      <c r="A36" s="14"/>
      <c r="B36" s="14"/>
      <c r="C36" s="15"/>
      <c r="D36" s="16"/>
      <c r="E36" s="16"/>
      <c r="F36" s="16"/>
      <c r="G36" s="17"/>
      <c r="H36" s="16"/>
      <c r="I36" s="16"/>
    </row>
    <row r="37" spans="1:21" ht="15.75" customHeight="1">
      <c r="A37" s="22" t="s">
        <v>5401</v>
      </c>
      <c r="C37" s="23"/>
      <c r="D37" s="24"/>
      <c r="E37" s="24"/>
    </row>
    <row r="38" spans="1:21" ht="13.5" customHeight="1">
      <c r="A38" s="25" t="s">
        <v>5402</v>
      </c>
      <c r="B38" s="25" t="s">
        <v>5403</v>
      </c>
      <c r="C38" s="26"/>
      <c r="D38" s="26"/>
      <c r="E38" s="26"/>
      <c r="F38" s="26"/>
      <c r="G38" s="26"/>
      <c r="H38" s="26"/>
      <c r="I38" s="26"/>
      <c r="J38" s="26"/>
      <c r="K38" s="26"/>
      <c r="L38" s="26"/>
      <c r="M38" s="26"/>
      <c r="N38" s="26"/>
      <c r="O38" s="26"/>
      <c r="P38" s="26"/>
      <c r="Q38" s="26"/>
      <c r="R38" s="26"/>
      <c r="S38" s="26"/>
      <c r="T38" s="26"/>
      <c r="U38" s="26"/>
    </row>
    <row r="39" spans="1:21" ht="13.5" customHeight="1">
      <c r="A39" s="25" t="s">
        <v>5404</v>
      </c>
      <c r="B39" s="25" t="s">
        <v>5405</v>
      </c>
      <c r="C39" s="26"/>
      <c r="D39" s="26"/>
      <c r="E39" s="26"/>
      <c r="F39" s="26"/>
      <c r="G39" s="26"/>
      <c r="H39" s="26"/>
      <c r="I39" s="26"/>
      <c r="J39" s="26"/>
      <c r="K39" s="26"/>
      <c r="L39" s="26"/>
      <c r="M39" s="26"/>
      <c r="N39" s="26"/>
      <c r="O39" s="26"/>
      <c r="P39" s="26"/>
      <c r="Q39" s="26"/>
      <c r="R39" s="26"/>
      <c r="S39" s="26"/>
      <c r="T39" s="26"/>
      <c r="U39" s="26"/>
    </row>
    <row r="40" spans="1:21" ht="13.5" customHeight="1">
      <c r="A40" s="25" t="s">
        <v>84</v>
      </c>
      <c r="B40" s="25" t="s">
        <v>5406</v>
      </c>
    </row>
    <row r="41" spans="1:21" ht="13.5" customHeight="1">
      <c r="A41" s="25" t="s">
        <v>5407</v>
      </c>
      <c r="B41" s="25" t="s">
        <v>5408</v>
      </c>
    </row>
    <row r="42" spans="1:21" ht="13.5" customHeight="1">
      <c r="A42" s="25" t="s">
        <v>5409</v>
      </c>
      <c r="B42" s="25" t="s">
        <v>5410</v>
      </c>
    </row>
    <row r="43" spans="1:21" ht="13.5" customHeight="1">
      <c r="A43" s="25" t="s">
        <v>5411</v>
      </c>
      <c r="B43" s="25" t="s">
        <v>5412</v>
      </c>
    </row>
    <row r="44" spans="1:21" ht="13.5" customHeight="1">
      <c r="A44" s="25" t="s">
        <v>5413</v>
      </c>
      <c r="B44" s="25" t="s">
        <v>5414</v>
      </c>
    </row>
    <row r="45" spans="1:21" ht="13.5" customHeight="1">
      <c r="A45" s="25" t="s">
        <v>5415</v>
      </c>
      <c r="B45" s="25" t="s">
        <v>5416</v>
      </c>
    </row>
    <row r="46" spans="1:21" ht="13.5" customHeight="1">
      <c r="A46" s="25" t="s">
        <v>5398</v>
      </c>
      <c r="B46" s="25" t="s">
        <v>5417</v>
      </c>
    </row>
    <row r="47" spans="1:21" ht="13.5" customHeight="1">
      <c r="A47" s="25" t="s">
        <v>5371</v>
      </c>
      <c r="B47"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4.xml><?xml version="1.0" encoding="utf-8"?>
<worksheet xmlns="http://schemas.openxmlformats.org/spreadsheetml/2006/main" xmlns:r="http://schemas.openxmlformats.org/officeDocument/2006/relationships">
  <dimension ref="A1:U46"/>
  <sheetViews>
    <sheetView topLeftCell="A10" zoomScaleNormal="100" workbookViewId="0">
      <selection activeCell="F18" sqref="F18"/>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5460</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22.5" customHeight="1">
      <c r="A10" s="14" t="s">
        <v>5461</v>
      </c>
      <c r="B10" s="14" t="s">
        <v>5402</v>
      </c>
      <c r="C10" s="15">
        <v>40512</v>
      </c>
      <c r="D10" s="16">
        <v>525827794</v>
      </c>
      <c r="E10" s="16">
        <v>741818150</v>
      </c>
      <c r="F10" s="16">
        <v>528690146</v>
      </c>
      <c r="G10" s="17">
        <v>0.71269499999999997</v>
      </c>
      <c r="H10" s="16">
        <v>213128004</v>
      </c>
      <c r="I10" s="16">
        <v>62028000</v>
      </c>
    </row>
    <row r="11" spans="1:9" s="18" customFormat="1" ht="13.5" customHeight="1">
      <c r="A11" s="14" t="s">
        <v>5462</v>
      </c>
      <c r="B11" s="14" t="s">
        <v>5402</v>
      </c>
      <c r="C11" s="15">
        <v>40512</v>
      </c>
      <c r="D11" s="16">
        <v>678632984</v>
      </c>
      <c r="E11" s="16">
        <v>582318627</v>
      </c>
      <c r="F11" s="16">
        <v>422818462</v>
      </c>
      <c r="G11" s="17">
        <v>0.72609400000000002</v>
      </c>
      <c r="H11" s="16">
        <v>159500165</v>
      </c>
      <c r="I11" s="16">
        <v>584032</v>
      </c>
    </row>
    <row r="12" spans="1:9" s="18" customFormat="1" ht="13.5" customHeight="1">
      <c r="A12" s="14" t="s">
        <v>5463</v>
      </c>
      <c r="B12" s="14" t="s">
        <v>5402</v>
      </c>
      <c r="C12" s="15">
        <v>40512</v>
      </c>
      <c r="D12" s="16">
        <v>128825182</v>
      </c>
      <c r="E12" s="16">
        <v>141947471</v>
      </c>
      <c r="F12" s="16">
        <v>65171054</v>
      </c>
      <c r="G12" s="17">
        <v>0.45911999999999997</v>
      </c>
      <c r="H12" s="16">
        <v>76776417</v>
      </c>
      <c r="I12" s="16">
        <v>0</v>
      </c>
    </row>
    <row r="13" spans="1:9" s="18" customFormat="1" ht="13.5" customHeight="1">
      <c r="A13" s="14" t="s">
        <v>5464</v>
      </c>
      <c r="B13" s="14" t="s">
        <v>5402</v>
      </c>
      <c r="C13" s="15">
        <v>40512</v>
      </c>
      <c r="D13" s="16">
        <v>506429849</v>
      </c>
      <c r="E13" s="16">
        <v>535276140</v>
      </c>
      <c r="F13" s="16">
        <v>314112102</v>
      </c>
      <c r="G13" s="17">
        <v>0.58682199999999995</v>
      </c>
      <c r="H13" s="16">
        <v>221164038</v>
      </c>
      <c r="I13" s="16">
        <v>2000000</v>
      </c>
    </row>
    <row r="14" spans="1:9" s="18" customFormat="1" ht="13.5" customHeight="1">
      <c r="A14" s="14" t="s">
        <v>5465</v>
      </c>
      <c r="B14" s="14" t="s">
        <v>5402</v>
      </c>
      <c r="C14" s="15">
        <v>40512</v>
      </c>
      <c r="D14" s="16">
        <v>719289671</v>
      </c>
      <c r="E14" s="16">
        <v>735754098</v>
      </c>
      <c r="F14" s="16">
        <v>487391703</v>
      </c>
      <c r="G14" s="17">
        <v>0.66243799999999997</v>
      </c>
      <c r="H14" s="16">
        <v>248362395</v>
      </c>
      <c r="I14" s="16">
        <v>0</v>
      </c>
    </row>
    <row r="15" spans="1:9" s="18" customFormat="1" ht="13.5" customHeight="1">
      <c r="A15" s="14" t="s">
        <v>5466</v>
      </c>
      <c r="B15" s="14" t="s">
        <v>5402</v>
      </c>
      <c r="C15" s="15">
        <v>40487</v>
      </c>
      <c r="D15" s="16">
        <v>39199338</v>
      </c>
      <c r="E15" s="16">
        <v>33264338</v>
      </c>
      <c r="F15" s="16">
        <v>19370114</v>
      </c>
      <c r="G15" s="17">
        <v>0.58230800000000005</v>
      </c>
      <c r="H15" s="16">
        <v>13894224</v>
      </c>
      <c r="I15" s="16">
        <v>0</v>
      </c>
    </row>
    <row r="16" spans="1:9" s="18" customFormat="1" ht="13.5" customHeight="1">
      <c r="A16" s="14" t="s">
        <v>5467</v>
      </c>
      <c r="B16" s="14" t="s">
        <v>5402</v>
      </c>
      <c r="C16" s="15">
        <v>40513</v>
      </c>
      <c r="D16" s="16">
        <v>910489407</v>
      </c>
      <c r="E16" s="16">
        <v>382390619</v>
      </c>
      <c r="F16" s="16">
        <v>214684068</v>
      </c>
      <c r="G16" s="17">
        <v>0.56142599999999998</v>
      </c>
      <c r="H16" s="16">
        <v>167706551</v>
      </c>
      <c r="I16" s="16">
        <v>0</v>
      </c>
    </row>
    <row r="17" spans="1:9" s="18" customFormat="1" ht="13.5" customHeight="1">
      <c r="A17" s="14" t="s">
        <v>5468</v>
      </c>
      <c r="B17" s="14" t="s">
        <v>5402</v>
      </c>
      <c r="C17" s="15">
        <v>40512</v>
      </c>
      <c r="D17" s="16">
        <v>187041759</v>
      </c>
      <c r="E17" s="16">
        <v>215926795</v>
      </c>
      <c r="F17" s="16">
        <v>116113607</v>
      </c>
      <c r="G17" s="17">
        <v>0.53774500000000003</v>
      </c>
      <c r="H17" s="16">
        <v>99813188</v>
      </c>
      <c r="I17" s="16">
        <v>965771</v>
      </c>
    </row>
    <row r="18" spans="1:9" s="18" customFormat="1" ht="13.5" customHeight="1">
      <c r="A18" s="14" t="s">
        <v>112</v>
      </c>
      <c r="B18" s="14" t="s">
        <v>5402</v>
      </c>
      <c r="C18" s="15">
        <v>40512</v>
      </c>
      <c r="D18" s="16">
        <v>575555668</v>
      </c>
      <c r="E18" s="16">
        <v>536927963</v>
      </c>
      <c r="F18" s="16">
        <v>305361307</v>
      </c>
      <c r="G18" s="17">
        <v>0.56871899999999997</v>
      </c>
      <c r="H18" s="16">
        <v>231566656</v>
      </c>
      <c r="I18" s="16">
        <v>0</v>
      </c>
    </row>
    <row r="19" spans="1:9" s="18" customFormat="1" ht="13.5" customHeight="1">
      <c r="A19" s="14" t="s">
        <v>5469</v>
      </c>
      <c r="B19" s="14" t="s">
        <v>5402</v>
      </c>
      <c r="C19" s="15">
        <v>40742</v>
      </c>
      <c r="D19" s="16">
        <v>365424039</v>
      </c>
      <c r="E19" s="16">
        <v>619673235</v>
      </c>
      <c r="F19" s="16">
        <v>377760780</v>
      </c>
      <c r="G19" s="17">
        <v>0.60961200000000004</v>
      </c>
      <c r="H19" s="16">
        <v>241912455</v>
      </c>
      <c r="I19" s="16">
        <v>1430615</v>
      </c>
    </row>
    <row r="20" spans="1:9" s="18" customFormat="1" ht="13.5" customHeight="1">
      <c r="A20" s="14" t="s">
        <v>5470</v>
      </c>
      <c r="B20" s="14" t="s">
        <v>5402</v>
      </c>
      <c r="C20" s="15">
        <v>40512</v>
      </c>
      <c r="D20" s="16">
        <v>529520029</v>
      </c>
      <c r="E20" s="16">
        <v>1003322063</v>
      </c>
      <c r="F20" s="16">
        <v>868139570</v>
      </c>
      <c r="G20" s="17">
        <v>0.86526499999999995</v>
      </c>
      <c r="H20" s="16">
        <v>135182493</v>
      </c>
      <c r="I20" s="16">
        <v>500409</v>
      </c>
    </row>
    <row r="21" spans="1:9" s="18" customFormat="1" ht="13.5" customHeight="1">
      <c r="A21" s="14" t="s">
        <v>5471</v>
      </c>
      <c r="B21" s="14" t="s">
        <v>5402</v>
      </c>
      <c r="C21" s="15">
        <v>40512</v>
      </c>
      <c r="D21" s="16">
        <v>1267046281</v>
      </c>
      <c r="E21" s="16">
        <v>1132952016</v>
      </c>
      <c r="F21" s="16">
        <v>741484812</v>
      </c>
      <c r="G21" s="17">
        <v>0.65447100000000002</v>
      </c>
      <c r="H21" s="16">
        <v>391467204</v>
      </c>
      <c r="I21" s="16">
        <v>0</v>
      </c>
    </row>
    <row r="22" spans="1:9" s="18" customFormat="1" ht="13.5" customHeight="1">
      <c r="A22" s="14" t="s">
        <v>5472</v>
      </c>
      <c r="B22" s="14" t="s">
        <v>5402</v>
      </c>
      <c r="C22" s="15">
        <v>40512</v>
      </c>
      <c r="D22" s="16">
        <v>251923226</v>
      </c>
      <c r="E22" s="16">
        <v>712179158</v>
      </c>
      <c r="F22" s="16">
        <v>286827637</v>
      </c>
      <c r="G22" s="17">
        <v>0.40274599999999999</v>
      </c>
      <c r="H22" s="16">
        <v>425351521</v>
      </c>
      <c r="I22" s="16">
        <v>2222222</v>
      </c>
    </row>
    <row r="23" spans="1:9" s="18" customFormat="1" ht="13.5" customHeight="1">
      <c r="A23" s="14" t="s">
        <v>5473</v>
      </c>
      <c r="B23" s="14" t="s">
        <v>5402</v>
      </c>
      <c r="C23" s="15">
        <v>40512</v>
      </c>
      <c r="D23" s="16">
        <v>224874248</v>
      </c>
      <c r="E23" s="16">
        <v>292309700</v>
      </c>
      <c r="F23" s="16">
        <v>194389288</v>
      </c>
      <c r="G23" s="17">
        <v>0.66501100000000002</v>
      </c>
      <c r="H23" s="16">
        <v>97920412</v>
      </c>
      <c r="I23" s="16">
        <v>0</v>
      </c>
    </row>
    <row r="24" spans="1:9" s="18" customFormat="1" ht="13.5" customHeight="1">
      <c r="A24" s="14" t="s">
        <v>5474</v>
      </c>
      <c r="B24" s="14" t="s">
        <v>5402</v>
      </c>
      <c r="C24" s="15">
        <v>40512</v>
      </c>
      <c r="D24" s="16">
        <v>415275740</v>
      </c>
      <c r="E24" s="16">
        <v>478582358</v>
      </c>
      <c r="F24" s="16">
        <v>221723553</v>
      </c>
      <c r="G24" s="17">
        <v>0.46329199999999998</v>
      </c>
      <c r="H24" s="16">
        <v>256858805</v>
      </c>
      <c r="I24" s="16">
        <v>300000</v>
      </c>
    </row>
    <row r="25" spans="1:9" s="18" customFormat="1" ht="22.5" customHeight="1">
      <c r="A25" s="14" t="s">
        <v>5475</v>
      </c>
      <c r="B25" s="14" t="s">
        <v>5368</v>
      </c>
      <c r="C25" s="15">
        <v>40841</v>
      </c>
      <c r="D25" s="16">
        <v>15764212</v>
      </c>
      <c r="E25" s="16">
        <v>14781209</v>
      </c>
      <c r="F25" s="16">
        <v>5981608</v>
      </c>
      <c r="G25" s="17">
        <v>0.40467599999999998</v>
      </c>
      <c r="H25" s="16">
        <v>8799601</v>
      </c>
      <c r="I25" s="16">
        <v>353607</v>
      </c>
    </row>
    <row r="26" spans="1:9" s="18" customFormat="1" ht="13.5" customHeight="1">
      <c r="A26" s="14" t="s">
        <v>5476</v>
      </c>
      <c r="B26" s="14" t="s">
        <v>5368</v>
      </c>
      <c r="C26" s="15">
        <v>40646</v>
      </c>
      <c r="D26" s="16">
        <v>2310450</v>
      </c>
      <c r="E26" s="16">
        <v>3798201</v>
      </c>
      <c r="F26" s="16">
        <v>1682185</v>
      </c>
      <c r="G26" s="17">
        <v>0.44288899999999998</v>
      </c>
      <c r="H26" s="16">
        <v>2116016</v>
      </c>
      <c r="I26" s="16">
        <v>0</v>
      </c>
    </row>
    <row r="27" spans="1:9" s="18" customFormat="1" ht="22.5" customHeight="1">
      <c r="A27" s="14" t="s">
        <v>5477</v>
      </c>
      <c r="B27" s="14" t="s">
        <v>5368</v>
      </c>
      <c r="C27" s="15">
        <v>40844</v>
      </c>
      <c r="D27" s="16">
        <v>14289736</v>
      </c>
      <c r="E27" s="16">
        <v>14840854</v>
      </c>
      <c r="F27" s="16">
        <v>5357651</v>
      </c>
      <c r="G27" s="17">
        <v>0.36100599999999999</v>
      </c>
      <c r="H27" s="16">
        <v>9483203</v>
      </c>
      <c r="I27" s="16">
        <v>0</v>
      </c>
    </row>
    <row r="28" spans="1:9" s="18" customFormat="1" ht="22.5" customHeight="1">
      <c r="A28" s="14" t="s">
        <v>5478</v>
      </c>
      <c r="B28" s="14" t="s">
        <v>5368</v>
      </c>
      <c r="C28" s="15">
        <v>40804</v>
      </c>
      <c r="D28" s="16">
        <v>356759669</v>
      </c>
      <c r="E28" s="16">
        <v>356759669</v>
      </c>
      <c r="F28" s="16">
        <v>157097790</v>
      </c>
      <c r="G28" s="17">
        <v>0.44034600000000002</v>
      </c>
      <c r="H28" s="16">
        <v>199661879</v>
      </c>
      <c r="I28" s="16">
        <v>0</v>
      </c>
    </row>
    <row r="29" spans="1:9" s="18" customFormat="1" ht="22.5" customHeight="1">
      <c r="A29" s="14" t="s">
        <v>5479</v>
      </c>
      <c r="B29" s="14" t="s">
        <v>5368</v>
      </c>
      <c r="C29" s="15">
        <v>40609</v>
      </c>
      <c r="D29" s="16">
        <v>160454391</v>
      </c>
      <c r="E29" s="16">
        <v>336182831</v>
      </c>
      <c r="F29" s="16">
        <v>279208324</v>
      </c>
      <c r="G29" s="17">
        <v>0.83052499999999996</v>
      </c>
      <c r="H29" s="16">
        <v>56974507</v>
      </c>
      <c r="I29" s="16">
        <v>0</v>
      </c>
    </row>
    <row r="30" spans="1:9" s="18" customFormat="1" ht="22.5" customHeight="1">
      <c r="A30" s="14" t="s">
        <v>5480</v>
      </c>
      <c r="B30" s="14" t="s">
        <v>5368</v>
      </c>
      <c r="C30" s="15">
        <v>40575</v>
      </c>
      <c r="D30" s="16">
        <v>50623333</v>
      </c>
      <c r="E30" s="16">
        <v>46358480</v>
      </c>
      <c r="F30" s="16">
        <v>26626535</v>
      </c>
      <c r="G30" s="17">
        <v>0.57436100000000001</v>
      </c>
      <c r="H30" s="16">
        <v>19731945</v>
      </c>
      <c r="I30" s="16">
        <v>0</v>
      </c>
    </row>
    <row r="31" spans="1:9" s="18" customFormat="1" ht="13.5" customHeight="1">
      <c r="A31" s="14"/>
      <c r="B31" s="14"/>
      <c r="C31" s="15"/>
      <c r="D31" s="16"/>
      <c r="E31" s="16"/>
      <c r="F31" s="16"/>
      <c r="G31" s="17"/>
      <c r="H31" s="16"/>
      <c r="I31" s="16"/>
    </row>
    <row r="32" spans="1:9" ht="13.5" customHeight="1">
      <c r="A32" s="14"/>
      <c r="B32" s="14"/>
      <c r="C32" s="15"/>
      <c r="D32" s="16"/>
      <c r="E32" s="16"/>
      <c r="F32" s="16"/>
      <c r="G32" s="17"/>
      <c r="H32" s="16"/>
      <c r="I32" s="16"/>
    </row>
    <row r="33" spans="1:21" ht="13.5" customHeight="1">
      <c r="A33" s="19" t="s">
        <v>5400</v>
      </c>
      <c r="B33" s="20"/>
      <c r="C33" s="20"/>
      <c r="D33" s="20">
        <f>SUM(D10:D32)</f>
        <v>7925557006</v>
      </c>
      <c r="E33" s="20">
        <f>SUM(E10:E32)</f>
        <v>8917363975</v>
      </c>
      <c r="F33" s="20">
        <f>SUM(F10:F32)</f>
        <v>5639992296</v>
      </c>
      <c r="G33" s="21">
        <f>IF(F33 &gt; 0,F33/E33,0)</f>
        <v>0.63247303932101751</v>
      </c>
      <c r="H33" s="20">
        <f>SUM(H10:H32)</f>
        <v>3277371679</v>
      </c>
      <c r="I33" s="20">
        <f>SUM(I10:I32)</f>
        <v>70384656</v>
      </c>
    </row>
    <row r="34" spans="1:21" ht="13.5" customHeight="1">
      <c r="A34" s="19"/>
      <c r="B34" s="20"/>
      <c r="C34" s="20"/>
      <c r="D34" s="20"/>
      <c r="E34" s="20"/>
      <c r="F34" s="21"/>
      <c r="G34" s="20"/>
      <c r="H34" s="20"/>
    </row>
    <row r="35" spans="1:21" ht="13.5" customHeight="1">
      <c r="A35" s="14"/>
      <c r="B35" s="14"/>
      <c r="C35" s="15"/>
      <c r="D35" s="16"/>
      <c r="E35" s="16"/>
      <c r="F35" s="16"/>
      <c r="G35" s="17"/>
      <c r="H35" s="16"/>
      <c r="I35" s="16"/>
    </row>
    <row r="36" spans="1:21" ht="15.75" customHeight="1">
      <c r="A36" s="22" t="s">
        <v>5401</v>
      </c>
      <c r="C36" s="23"/>
      <c r="D36" s="24"/>
      <c r="E36" s="24"/>
    </row>
    <row r="37" spans="1:21" ht="13.5" customHeight="1">
      <c r="A37" s="25" t="s">
        <v>5402</v>
      </c>
      <c r="B37" s="25" t="s">
        <v>5403</v>
      </c>
      <c r="C37" s="26"/>
      <c r="D37" s="26"/>
      <c r="E37" s="26"/>
      <c r="F37" s="26"/>
      <c r="G37" s="26"/>
      <c r="H37" s="26"/>
      <c r="I37" s="26"/>
      <c r="J37" s="26"/>
      <c r="K37" s="26"/>
      <c r="L37" s="26"/>
      <c r="M37" s="26"/>
      <c r="N37" s="26"/>
      <c r="O37" s="26"/>
      <c r="P37" s="26"/>
      <c r="Q37" s="26"/>
      <c r="R37" s="26"/>
      <c r="S37" s="26"/>
      <c r="T37" s="26"/>
      <c r="U37" s="26"/>
    </row>
    <row r="38" spans="1:21" ht="13.5" customHeight="1">
      <c r="A38" s="25" t="s">
        <v>5404</v>
      </c>
      <c r="B38" s="25" t="s">
        <v>5405</v>
      </c>
      <c r="C38" s="26"/>
      <c r="D38" s="26"/>
      <c r="E38" s="26"/>
      <c r="F38" s="26"/>
      <c r="G38" s="26"/>
      <c r="H38" s="26"/>
      <c r="I38" s="26"/>
      <c r="J38" s="26"/>
      <c r="K38" s="26"/>
      <c r="L38" s="26"/>
      <c r="M38" s="26"/>
      <c r="N38" s="26"/>
      <c r="O38" s="26"/>
      <c r="P38" s="26"/>
      <c r="Q38" s="26"/>
      <c r="R38" s="26"/>
      <c r="S38" s="26"/>
      <c r="T38" s="26"/>
      <c r="U38" s="26"/>
    </row>
    <row r="39" spans="1:21" ht="13.5" customHeight="1">
      <c r="A39" s="25" t="s">
        <v>84</v>
      </c>
      <c r="B39" s="25" t="s">
        <v>5406</v>
      </c>
    </row>
    <row r="40" spans="1:21" ht="13.5" customHeight="1">
      <c r="A40" s="25" t="s">
        <v>5407</v>
      </c>
      <c r="B40" s="25" t="s">
        <v>5408</v>
      </c>
    </row>
    <row r="41" spans="1:21" ht="13.5" customHeight="1">
      <c r="A41" s="25" t="s">
        <v>5409</v>
      </c>
      <c r="B41" s="25" t="s">
        <v>5410</v>
      </c>
    </row>
    <row r="42" spans="1:21" ht="13.5" customHeight="1">
      <c r="A42" s="25" t="s">
        <v>5411</v>
      </c>
      <c r="B42" s="25" t="s">
        <v>5412</v>
      </c>
    </row>
    <row r="43" spans="1:21" ht="13.5" customHeight="1">
      <c r="A43" s="25" t="s">
        <v>5413</v>
      </c>
      <c r="B43" s="25" t="s">
        <v>5414</v>
      </c>
    </row>
    <row r="44" spans="1:21" ht="13.5" customHeight="1">
      <c r="A44" s="25" t="s">
        <v>5415</v>
      </c>
      <c r="B44" s="25" t="s">
        <v>5416</v>
      </c>
    </row>
    <row r="45" spans="1:21" ht="13.5" customHeight="1">
      <c r="A45" s="25" t="s">
        <v>5398</v>
      </c>
      <c r="B45" s="25" t="s">
        <v>5417</v>
      </c>
    </row>
    <row r="46" spans="1:21" ht="13.5" customHeight="1">
      <c r="A46" s="25" t="s">
        <v>5371</v>
      </c>
      <c r="B46"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5.xml><?xml version="1.0" encoding="utf-8"?>
<worksheet xmlns="http://schemas.openxmlformats.org/spreadsheetml/2006/main" xmlns:r="http://schemas.openxmlformats.org/officeDocument/2006/relationships">
  <dimension ref="A1:U44"/>
  <sheetViews>
    <sheetView topLeftCell="A7" zoomScaleNormal="100" workbookViewId="0">
      <selection activeCell="D17" sqref="D17:F17"/>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5481</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13.5" customHeight="1">
      <c r="A10" s="14" t="s">
        <v>5482</v>
      </c>
      <c r="B10" s="14" t="s">
        <v>5402</v>
      </c>
      <c r="C10" s="15">
        <v>40147</v>
      </c>
      <c r="D10" s="16">
        <v>870561261</v>
      </c>
      <c r="E10" s="16">
        <v>774508310</v>
      </c>
      <c r="F10" s="16">
        <v>505299903</v>
      </c>
      <c r="G10" s="17">
        <v>0.65241300000000002</v>
      </c>
      <c r="H10" s="16">
        <v>269208407</v>
      </c>
      <c r="I10" s="16">
        <v>0</v>
      </c>
    </row>
    <row r="11" spans="1:9" s="18" customFormat="1" ht="13.5" customHeight="1">
      <c r="A11" s="14" t="s">
        <v>5483</v>
      </c>
      <c r="B11" s="14" t="s">
        <v>5402</v>
      </c>
      <c r="C11" s="15">
        <v>40147</v>
      </c>
      <c r="D11" s="16">
        <v>113615353</v>
      </c>
      <c r="E11" s="16">
        <v>149882707</v>
      </c>
      <c r="F11" s="16">
        <v>73220547</v>
      </c>
      <c r="G11" s="17">
        <v>0.48851800000000001</v>
      </c>
      <c r="H11" s="16">
        <v>76662160</v>
      </c>
      <c r="I11" s="16">
        <v>0</v>
      </c>
    </row>
    <row r="12" spans="1:9" s="18" customFormat="1" ht="13.5" customHeight="1">
      <c r="A12" s="14" t="s">
        <v>5484</v>
      </c>
      <c r="B12" s="14" t="s">
        <v>5402</v>
      </c>
      <c r="C12" s="15">
        <v>40147</v>
      </c>
      <c r="D12" s="16">
        <v>451153765</v>
      </c>
      <c r="E12" s="16">
        <v>544088494</v>
      </c>
      <c r="F12" s="16">
        <v>326279750</v>
      </c>
      <c r="G12" s="17">
        <v>0.59968100000000002</v>
      </c>
      <c r="H12" s="16">
        <v>217808744</v>
      </c>
      <c r="I12" s="16">
        <v>0</v>
      </c>
    </row>
    <row r="13" spans="1:9" s="18" customFormat="1" ht="13.5" customHeight="1">
      <c r="A13" s="14" t="s">
        <v>5485</v>
      </c>
      <c r="B13" s="14" t="s">
        <v>5402</v>
      </c>
      <c r="C13" s="15">
        <v>40147</v>
      </c>
      <c r="D13" s="16">
        <v>827616628</v>
      </c>
      <c r="E13" s="16">
        <v>827616628</v>
      </c>
      <c r="F13" s="16">
        <v>521026865</v>
      </c>
      <c r="G13" s="17">
        <v>0.62955000000000005</v>
      </c>
      <c r="H13" s="16">
        <v>306589763</v>
      </c>
      <c r="I13" s="16">
        <v>0</v>
      </c>
    </row>
    <row r="14" spans="1:9" s="18" customFormat="1" ht="22.5" customHeight="1">
      <c r="A14" s="14" t="s">
        <v>5486</v>
      </c>
      <c r="B14" s="14" t="s">
        <v>5402</v>
      </c>
      <c r="C14" s="15">
        <v>40242</v>
      </c>
      <c r="D14" s="16">
        <v>34193050</v>
      </c>
      <c r="E14" s="16">
        <v>34193050</v>
      </c>
      <c r="F14" s="16">
        <v>8238535</v>
      </c>
      <c r="G14" s="17">
        <v>0.24094099999999999</v>
      </c>
      <c r="H14" s="16">
        <v>25954515</v>
      </c>
      <c r="I14" s="16">
        <v>0</v>
      </c>
    </row>
    <row r="15" spans="1:9" s="18" customFormat="1" ht="22.5" customHeight="1">
      <c r="A15" s="14" t="s">
        <v>5487</v>
      </c>
      <c r="B15" s="14" t="s">
        <v>5402</v>
      </c>
      <c r="C15" s="15">
        <v>40147</v>
      </c>
      <c r="D15" s="16">
        <v>508546127</v>
      </c>
      <c r="E15" s="16">
        <v>603544553</v>
      </c>
      <c r="F15" s="16">
        <v>399288552</v>
      </c>
      <c r="G15" s="17">
        <v>0.66157200000000005</v>
      </c>
      <c r="H15" s="16">
        <v>204256001</v>
      </c>
      <c r="I15" s="16">
        <v>0</v>
      </c>
    </row>
    <row r="16" spans="1:9" s="18" customFormat="1" ht="22.5" customHeight="1">
      <c r="A16" s="14" t="s">
        <v>5488</v>
      </c>
      <c r="B16" s="14" t="s">
        <v>5402</v>
      </c>
      <c r="C16" s="15">
        <v>40245</v>
      </c>
      <c r="D16" s="16">
        <v>18150794</v>
      </c>
      <c r="E16" s="16">
        <v>18150794</v>
      </c>
      <c r="F16" s="16">
        <v>3379194</v>
      </c>
      <c r="G16" s="17">
        <v>0.18617300000000001</v>
      </c>
      <c r="H16" s="16">
        <v>14771600</v>
      </c>
      <c r="I16" s="16">
        <v>0</v>
      </c>
    </row>
    <row r="17" spans="1:9" s="18" customFormat="1" ht="13.5" customHeight="1">
      <c r="A17" s="14" t="s">
        <v>89</v>
      </c>
      <c r="B17" s="14" t="s">
        <v>5402</v>
      </c>
      <c r="C17" s="15">
        <v>40147</v>
      </c>
      <c r="D17" s="16">
        <v>664473688</v>
      </c>
      <c r="E17" s="16">
        <v>603408539</v>
      </c>
      <c r="F17" s="16">
        <v>329737701</v>
      </c>
      <c r="G17" s="17">
        <v>0.546458</v>
      </c>
      <c r="H17" s="16">
        <v>273670838</v>
      </c>
      <c r="I17" s="16">
        <v>0</v>
      </c>
    </row>
    <row r="18" spans="1:9" s="18" customFormat="1" ht="13.5" customHeight="1">
      <c r="A18" s="14" t="s">
        <v>5489</v>
      </c>
      <c r="B18" s="14" t="s">
        <v>5402</v>
      </c>
      <c r="C18" s="15">
        <v>40241</v>
      </c>
      <c r="D18" s="16">
        <v>58985837</v>
      </c>
      <c r="E18" s="16">
        <v>59195017</v>
      </c>
      <c r="F18" s="16">
        <v>36263227</v>
      </c>
      <c r="G18" s="17">
        <v>0.61260599999999998</v>
      </c>
      <c r="H18" s="16">
        <v>22931790</v>
      </c>
      <c r="I18" s="16">
        <v>0</v>
      </c>
    </row>
    <row r="19" spans="1:9" s="18" customFormat="1" ht="13.5" customHeight="1">
      <c r="A19" s="14" t="s">
        <v>5490</v>
      </c>
      <c r="B19" s="14" t="s">
        <v>5402</v>
      </c>
      <c r="C19" s="15">
        <v>40147</v>
      </c>
      <c r="D19" s="16">
        <v>689008615</v>
      </c>
      <c r="E19" s="16">
        <v>596124332</v>
      </c>
      <c r="F19" s="16">
        <v>399887391</v>
      </c>
      <c r="G19" s="17">
        <v>0.67081199999999996</v>
      </c>
      <c r="H19" s="16">
        <v>196236941</v>
      </c>
      <c r="I19" s="16">
        <v>267723</v>
      </c>
    </row>
    <row r="20" spans="1:9" s="18" customFormat="1" ht="13.5" customHeight="1">
      <c r="A20" s="14" t="s">
        <v>5491</v>
      </c>
      <c r="B20" s="14" t="s">
        <v>5402</v>
      </c>
      <c r="C20" s="15">
        <v>40147</v>
      </c>
      <c r="D20" s="16">
        <v>1877499637</v>
      </c>
      <c r="E20" s="16">
        <v>1843386608</v>
      </c>
      <c r="F20" s="16">
        <v>1217023072</v>
      </c>
      <c r="G20" s="17">
        <v>0.66020999999999996</v>
      </c>
      <c r="H20" s="16">
        <v>626363536</v>
      </c>
      <c r="I20" s="16">
        <v>0</v>
      </c>
    </row>
    <row r="21" spans="1:9" s="18" customFormat="1" ht="13.5" customHeight="1">
      <c r="A21" s="14" t="s">
        <v>5492</v>
      </c>
      <c r="B21" s="14" t="s">
        <v>5402</v>
      </c>
      <c r="C21" s="15">
        <v>40147</v>
      </c>
      <c r="D21" s="16">
        <v>197284395</v>
      </c>
      <c r="E21" s="16">
        <v>184398188</v>
      </c>
      <c r="F21" s="16">
        <v>99109148</v>
      </c>
      <c r="G21" s="17">
        <v>0.53747299999999998</v>
      </c>
      <c r="H21" s="16">
        <v>85289040</v>
      </c>
      <c r="I21" s="16">
        <v>0</v>
      </c>
    </row>
    <row r="22" spans="1:9" s="18" customFormat="1" ht="13.5" customHeight="1">
      <c r="A22" s="14" t="s">
        <v>5493</v>
      </c>
      <c r="B22" s="14" t="s">
        <v>5402</v>
      </c>
      <c r="C22" s="15">
        <v>40147</v>
      </c>
      <c r="D22" s="16">
        <v>368622476</v>
      </c>
      <c r="E22" s="16">
        <v>774943253</v>
      </c>
      <c r="F22" s="16">
        <v>421531808</v>
      </c>
      <c r="G22" s="17">
        <v>0.54395099999999996</v>
      </c>
      <c r="H22" s="16">
        <v>353411445</v>
      </c>
      <c r="I22" s="16">
        <v>4409516</v>
      </c>
    </row>
    <row r="23" spans="1:9" s="18" customFormat="1" ht="13.5" customHeight="1">
      <c r="A23" s="14" t="s">
        <v>5494</v>
      </c>
      <c r="B23" s="14" t="s">
        <v>5402</v>
      </c>
      <c r="C23" s="15">
        <v>40147</v>
      </c>
      <c r="D23" s="16">
        <v>180596567</v>
      </c>
      <c r="E23" s="16">
        <v>186121370</v>
      </c>
      <c r="F23" s="16">
        <v>121373286</v>
      </c>
      <c r="G23" s="17">
        <v>0.652119</v>
      </c>
      <c r="H23" s="16">
        <v>64748084</v>
      </c>
      <c r="I23" s="16">
        <v>0</v>
      </c>
    </row>
    <row r="24" spans="1:9" s="18" customFormat="1" ht="13.5" customHeight="1">
      <c r="A24" s="14" t="s">
        <v>5495</v>
      </c>
      <c r="B24" s="14" t="s">
        <v>5402</v>
      </c>
      <c r="C24" s="15">
        <v>40147</v>
      </c>
      <c r="D24" s="16">
        <v>378457331</v>
      </c>
      <c r="E24" s="16">
        <v>478399290</v>
      </c>
      <c r="F24" s="16">
        <v>226189188</v>
      </c>
      <c r="G24" s="17">
        <v>0.472804</v>
      </c>
      <c r="H24" s="16">
        <v>252210102</v>
      </c>
      <c r="I24" s="16">
        <v>0</v>
      </c>
    </row>
    <row r="25" spans="1:9" s="18" customFormat="1" ht="22.5" customHeight="1">
      <c r="A25" s="14" t="s">
        <v>5496</v>
      </c>
      <c r="B25" s="14" t="s">
        <v>5368</v>
      </c>
      <c r="C25" s="15">
        <v>40339</v>
      </c>
      <c r="D25" s="16">
        <v>15533045</v>
      </c>
      <c r="E25" s="16">
        <v>16701505</v>
      </c>
      <c r="F25" s="16">
        <v>8103006</v>
      </c>
      <c r="G25" s="17">
        <v>0.48516599999999999</v>
      </c>
      <c r="H25" s="16">
        <v>8598499</v>
      </c>
      <c r="I25" s="16">
        <v>0</v>
      </c>
    </row>
    <row r="26" spans="1:9" s="18" customFormat="1" ht="22.5" customHeight="1">
      <c r="A26" s="14" t="s">
        <v>5497</v>
      </c>
      <c r="B26" s="14" t="s">
        <v>5368</v>
      </c>
      <c r="C26" s="15">
        <v>40193</v>
      </c>
      <c r="D26" s="16">
        <v>562060654</v>
      </c>
      <c r="E26" s="16">
        <v>1502221330</v>
      </c>
      <c r="F26" s="16">
        <v>1101178815</v>
      </c>
      <c r="G26" s="17">
        <v>0.73303300000000005</v>
      </c>
      <c r="H26" s="16">
        <v>401042515</v>
      </c>
      <c r="I26" s="16">
        <v>770000</v>
      </c>
    </row>
    <row r="27" spans="1:9" s="18" customFormat="1" ht="22.5" customHeight="1">
      <c r="A27" s="14" t="s">
        <v>5498</v>
      </c>
      <c r="B27" s="14" t="s">
        <v>5368</v>
      </c>
      <c r="C27" s="15">
        <v>40347</v>
      </c>
      <c r="D27" s="16">
        <v>73045639</v>
      </c>
      <c r="E27" s="16">
        <v>94231852</v>
      </c>
      <c r="F27" s="16">
        <v>68617608</v>
      </c>
      <c r="G27" s="17">
        <v>0.72817799999999999</v>
      </c>
      <c r="H27" s="16">
        <v>25614244</v>
      </c>
      <c r="I27" s="16">
        <v>0</v>
      </c>
    </row>
    <row r="28" spans="1:9" s="18" customFormat="1" ht="33.75" customHeight="1">
      <c r="A28" s="14" t="s">
        <v>5499</v>
      </c>
      <c r="B28" s="14" t="s">
        <v>5368</v>
      </c>
      <c r="C28" s="15">
        <v>40399</v>
      </c>
      <c r="D28" s="16">
        <v>459724847</v>
      </c>
      <c r="E28" s="16">
        <v>1963473246</v>
      </c>
      <c r="F28" s="16">
        <v>1371491166</v>
      </c>
      <c r="G28" s="17">
        <v>0.69850199999999996</v>
      </c>
      <c r="H28" s="16">
        <v>591982080</v>
      </c>
      <c r="I28" s="16">
        <v>91941096</v>
      </c>
    </row>
    <row r="29" spans="1:9" s="18" customFormat="1" ht="13.5" customHeight="1">
      <c r="A29" s="14"/>
      <c r="B29" s="14"/>
      <c r="C29" s="15"/>
      <c r="D29" s="16"/>
      <c r="E29" s="16"/>
      <c r="F29" s="16"/>
      <c r="G29" s="17"/>
      <c r="H29" s="16"/>
      <c r="I29" s="16"/>
    </row>
    <row r="30" spans="1:9" ht="13.5" customHeight="1">
      <c r="A30" s="14"/>
      <c r="B30" s="14"/>
      <c r="C30" s="15"/>
      <c r="D30" s="16"/>
      <c r="E30" s="16"/>
      <c r="F30" s="16"/>
      <c r="G30" s="17"/>
      <c r="H30" s="16"/>
      <c r="I30" s="16"/>
    </row>
    <row r="31" spans="1:9" ht="13.5" customHeight="1">
      <c r="A31" s="19" t="s">
        <v>5400</v>
      </c>
      <c r="B31" s="20"/>
      <c r="C31" s="20"/>
      <c r="D31" s="20">
        <f>SUM(D10:D30)</f>
        <v>8349129709</v>
      </c>
      <c r="E31" s="20">
        <f>SUM(E10:E30)</f>
        <v>11254589066</v>
      </c>
      <c r="F31" s="20">
        <f>SUM(F10:F30)</f>
        <v>7237238762</v>
      </c>
      <c r="G31" s="21">
        <f>IF(F31 &gt; 0,F31/E31,0)</f>
        <v>0.64304780206179413</v>
      </c>
      <c r="H31" s="20">
        <f>SUM(H10:H30)</f>
        <v>4017350304</v>
      </c>
      <c r="I31" s="20">
        <f>SUM(I10:I30)</f>
        <v>97388335</v>
      </c>
    </row>
    <row r="32" spans="1:9" ht="13.5" customHeight="1">
      <c r="A32" s="19"/>
      <c r="B32" s="20"/>
      <c r="C32" s="20"/>
      <c r="D32" s="20"/>
      <c r="E32" s="20"/>
      <c r="F32" s="21"/>
      <c r="G32" s="20"/>
      <c r="H32" s="20"/>
    </row>
    <row r="33" spans="1:21" ht="13.5" customHeight="1">
      <c r="A33" s="14"/>
      <c r="B33" s="14"/>
      <c r="C33" s="15"/>
      <c r="D33" s="16"/>
      <c r="E33" s="16"/>
      <c r="F33" s="16"/>
      <c r="G33" s="17"/>
      <c r="H33" s="16"/>
      <c r="I33" s="16"/>
    </row>
    <row r="34" spans="1:21" ht="15.75" customHeight="1">
      <c r="A34" s="22" t="s">
        <v>5401</v>
      </c>
      <c r="C34" s="23"/>
      <c r="D34" s="24"/>
      <c r="E34" s="24"/>
    </row>
    <row r="35" spans="1:21" ht="13.5" customHeight="1">
      <c r="A35" s="25" t="s">
        <v>5402</v>
      </c>
      <c r="B35" s="25" t="s">
        <v>5403</v>
      </c>
      <c r="C35" s="26"/>
      <c r="D35" s="26"/>
      <c r="E35" s="26"/>
      <c r="F35" s="26"/>
      <c r="G35" s="26"/>
      <c r="H35" s="26"/>
      <c r="I35" s="26"/>
      <c r="J35" s="26"/>
      <c r="K35" s="26"/>
      <c r="L35" s="26"/>
      <c r="M35" s="26"/>
      <c r="N35" s="26"/>
      <c r="O35" s="26"/>
      <c r="P35" s="26"/>
      <c r="Q35" s="26"/>
      <c r="R35" s="26"/>
      <c r="S35" s="26"/>
      <c r="T35" s="26"/>
      <c r="U35" s="26"/>
    </row>
    <row r="36" spans="1:21" ht="13.5" customHeight="1">
      <c r="A36" s="25" t="s">
        <v>5404</v>
      </c>
      <c r="B36" s="25" t="s">
        <v>5405</v>
      </c>
      <c r="C36" s="26"/>
      <c r="D36" s="26"/>
      <c r="E36" s="26"/>
      <c r="F36" s="26"/>
      <c r="G36" s="26"/>
      <c r="H36" s="26"/>
      <c r="I36" s="26"/>
      <c r="J36" s="26"/>
      <c r="K36" s="26"/>
      <c r="L36" s="26"/>
      <c r="M36" s="26"/>
      <c r="N36" s="26"/>
      <c r="O36" s="26"/>
      <c r="P36" s="26"/>
      <c r="Q36" s="26"/>
      <c r="R36" s="26"/>
      <c r="S36" s="26"/>
      <c r="T36" s="26"/>
      <c r="U36" s="26"/>
    </row>
    <row r="37" spans="1:21" ht="13.5" customHeight="1">
      <c r="A37" s="25" t="s">
        <v>84</v>
      </c>
      <c r="B37" s="25" t="s">
        <v>5406</v>
      </c>
    </row>
    <row r="38" spans="1:21" ht="13.5" customHeight="1">
      <c r="A38" s="25" t="s">
        <v>5407</v>
      </c>
      <c r="B38" s="25" t="s">
        <v>5408</v>
      </c>
    </row>
    <row r="39" spans="1:21" ht="13.5" customHeight="1">
      <c r="A39" s="25" t="s">
        <v>5409</v>
      </c>
      <c r="B39" s="25" t="s">
        <v>5410</v>
      </c>
    </row>
    <row r="40" spans="1:21" ht="13.5" customHeight="1">
      <c r="A40" s="25" t="s">
        <v>5411</v>
      </c>
      <c r="B40" s="25" t="s">
        <v>5412</v>
      </c>
    </row>
    <row r="41" spans="1:21" ht="13.5" customHeight="1">
      <c r="A41" s="25" t="s">
        <v>5413</v>
      </c>
      <c r="B41" s="25" t="s">
        <v>5414</v>
      </c>
    </row>
    <row r="42" spans="1:21" ht="13.5" customHeight="1">
      <c r="A42" s="25" t="s">
        <v>5415</v>
      </c>
      <c r="B42" s="25" t="s">
        <v>5416</v>
      </c>
    </row>
    <row r="43" spans="1:21" ht="13.5" customHeight="1">
      <c r="A43" s="25" t="s">
        <v>5398</v>
      </c>
      <c r="B43" s="25" t="s">
        <v>5417</v>
      </c>
    </row>
    <row r="44" spans="1:21" ht="13.5" customHeight="1">
      <c r="A44" s="25" t="s">
        <v>5371</v>
      </c>
      <c r="B44"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6.xml><?xml version="1.0" encoding="utf-8"?>
<worksheet xmlns="http://schemas.openxmlformats.org/spreadsheetml/2006/main" xmlns:r="http://schemas.openxmlformats.org/officeDocument/2006/relationships">
  <dimension ref="A1:U48"/>
  <sheetViews>
    <sheetView topLeftCell="A13" zoomScaleNormal="100" workbookViewId="0">
      <selection activeCell="C17" sqref="C17:G17"/>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5500</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13.5" customHeight="1">
      <c r="A10" s="14" t="s">
        <v>5501</v>
      </c>
      <c r="B10" s="14" t="s">
        <v>5402</v>
      </c>
      <c r="C10" s="15">
        <v>39826</v>
      </c>
      <c r="D10" s="16">
        <v>603981153</v>
      </c>
      <c r="E10" s="16">
        <v>664923055</v>
      </c>
      <c r="F10" s="16">
        <v>507723836</v>
      </c>
      <c r="G10" s="17">
        <v>0.76358199999999998</v>
      </c>
      <c r="H10" s="16">
        <v>157199219</v>
      </c>
      <c r="I10" s="16">
        <v>4252342</v>
      </c>
    </row>
    <row r="11" spans="1:9" s="18" customFormat="1" ht="13.5" customHeight="1">
      <c r="A11" s="14" t="s">
        <v>5502</v>
      </c>
      <c r="B11" s="14" t="s">
        <v>5402</v>
      </c>
      <c r="C11" s="15">
        <v>39771</v>
      </c>
      <c r="D11" s="16">
        <v>116480737</v>
      </c>
      <c r="E11" s="16">
        <v>100447041</v>
      </c>
      <c r="F11" s="16">
        <v>73299672</v>
      </c>
      <c r="G11" s="17">
        <v>0.72973399999999999</v>
      </c>
      <c r="H11" s="16">
        <v>27147369</v>
      </c>
      <c r="I11" s="16">
        <v>0</v>
      </c>
    </row>
    <row r="12" spans="1:9" s="18" customFormat="1" ht="13.5" customHeight="1">
      <c r="A12" s="14" t="s">
        <v>5503</v>
      </c>
      <c r="B12" s="14" t="s">
        <v>5402</v>
      </c>
      <c r="C12" s="15">
        <v>39771</v>
      </c>
      <c r="D12" s="16">
        <v>388940350</v>
      </c>
      <c r="E12" s="16">
        <v>400558371</v>
      </c>
      <c r="F12" s="16">
        <v>365906783</v>
      </c>
      <c r="G12" s="17">
        <v>0.91349100000000005</v>
      </c>
      <c r="H12" s="16">
        <v>34651588</v>
      </c>
      <c r="I12" s="16">
        <v>0</v>
      </c>
    </row>
    <row r="13" spans="1:9" s="18" customFormat="1" ht="13.5" customHeight="1">
      <c r="A13" s="14" t="s">
        <v>5504</v>
      </c>
      <c r="B13" s="14" t="s">
        <v>5402</v>
      </c>
      <c r="C13" s="15">
        <v>39771</v>
      </c>
      <c r="D13" s="16">
        <v>37079995</v>
      </c>
      <c r="E13" s="16">
        <v>36664513</v>
      </c>
      <c r="F13" s="16">
        <v>13725414</v>
      </c>
      <c r="G13" s="17">
        <v>0.37435099999999999</v>
      </c>
      <c r="H13" s="16">
        <v>22939099</v>
      </c>
      <c r="I13" s="16">
        <v>0</v>
      </c>
    </row>
    <row r="14" spans="1:9" s="18" customFormat="1" ht="13.5" customHeight="1">
      <c r="A14" s="14" t="s">
        <v>5505</v>
      </c>
      <c r="B14" s="14" t="s">
        <v>5402</v>
      </c>
      <c r="C14" s="15">
        <v>39771</v>
      </c>
      <c r="D14" s="16">
        <v>831005682</v>
      </c>
      <c r="E14" s="16">
        <v>946252242</v>
      </c>
      <c r="F14" s="16">
        <v>644401677</v>
      </c>
      <c r="G14" s="17">
        <v>0.68100400000000005</v>
      </c>
      <c r="H14" s="16">
        <v>301850565</v>
      </c>
      <c r="I14" s="16">
        <v>2180233</v>
      </c>
    </row>
    <row r="15" spans="1:9" s="18" customFormat="1" ht="13.5" customHeight="1">
      <c r="A15" s="14" t="s">
        <v>5506</v>
      </c>
      <c r="B15" s="14" t="s">
        <v>5402</v>
      </c>
      <c r="C15" s="15">
        <v>39771</v>
      </c>
      <c r="D15" s="16">
        <v>547342759</v>
      </c>
      <c r="E15" s="16">
        <v>650220367</v>
      </c>
      <c r="F15" s="16">
        <v>433041877</v>
      </c>
      <c r="G15" s="17">
        <v>0.66599200000000003</v>
      </c>
      <c r="H15" s="16">
        <v>217178490</v>
      </c>
      <c r="I15" s="16">
        <v>0</v>
      </c>
    </row>
    <row r="16" spans="1:9" s="18" customFormat="1" ht="22.5" customHeight="1">
      <c r="A16" s="14" t="s">
        <v>5507</v>
      </c>
      <c r="B16" s="14" t="s">
        <v>5402</v>
      </c>
      <c r="C16" s="15">
        <v>39771</v>
      </c>
      <c r="D16" s="16">
        <v>388818692</v>
      </c>
      <c r="E16" s="16">
        <v>581079038</v>
      </c>
      <c r="F16" s="16">
        <v>490345007</v>
      </c>
      <c r="G16" s="17">
        <v>0.84385200000000005</v>
      </c>
      <c r="H16" s="16">
        <v>90734031</v>
      </c>
      <c r="I16" s="16">
        <v>5483232</v>
      </c>
    </row>
    <row r="17" spans="1:9" s="18" customFormat="1" ht="13.5" customHeight="1">
      <c r="A17" s="14" t="s">
        <v>81</v>
      </c>
      <c r="B17" s="14" t="s">
        <v>5402</v>
      </c>
      <c r="C17" s="15">
        <v>39771</v>
      </c>
      <c r="D17" s="16">
        <v>463363555</v>
      </c>
      <c r="E17" s="16">
        <v>804522005</v>
      </c>
      <c r="F17" s="16">
        <v>636785210</v>
      </c>
      <c r="G17" s="17">
        <v>0.79150699999999996</v>
      </c>
      <c r="H17" s="16">
        <v>167736795</v>
      </c>
      <c r="I17" s="16">
        <v>5646969</v>
      </c>
    </row>
    <row r="18" spans="1:9" s="18" customFormat="1" ht="22.5" customHeight="1">
      <c r="A18" s="14" t="s">
        <v>5508</v>
      </c>
      <c r="B18" s="14" t="s">
        <v>5402</v>
      </c>
      <c r="C18" s="15">
        <v>39699</v>
      </c>
      <c r="D18" s="16">
        <v>55102503</v>
      </c>
      <c r="E18" s="16">
        <v>680070527</v>
      </c>
      <c r="F18" s="16">
        <v>526864794</v>
      </c>
      <c r="G18" s="17">
        <v>0.77471999999999996</v>
      </c>
      <c r="H18" s="16">
        <v>153205733</v>
      </c>
      <c r="I18" s="16">
        <v>2841663</v>
      </c>
    </row>
    <row r="19" spans="1:9" s="18" customFormat="1" ht="13.5" customHeight="1">
      <c r="A19" s="14" t="s">
        <v>5509</v>
      </c>
      <c r="B19" s="14" t="s">
        <v>5402</v>
      </c>
      <c r="C19" s="15">
        <v>39771</v>
      </c>
      <c r="D19" s="16">
        <v>918844550</v>
      </c>
      <c r="E19" s="16">
        <v>851842253</v>
      </c>
      <c r="F19" s="16">
        <v>559079705</v>
      </c>
      <c r="G19" s="17">
        <v>0.65631799999999996</v>
      </c>
      <c r="H19" s="16">
        <v>292762548</v>
      </c>
      <c r="I19" s="16">
        <v>1000000</v>
      </c>
    </row>
    <row r="20" spans="1:9" s="18" customFormat="1" ht="22.5" customHeight="1">
      <c r="A20" s="14" t="s">
        <v>5510</v>
      </c>
      <c r="B20" s="14" t="s">
        <v>5402</v>
      </c>
      <c r="C20" s="15">
        <v>39856</v>
      </c>
      <c r="D20" s="16">
        <v>155536622</v>
      </c>
      <c r="E20" s="16">
        <v>270054632</v>
      </c>
      <c r="F20" s="16">
        <v>200743538</v>
      </c>
      <c r="G20" s="17">
        <v>0.743344</v>
      </c>
      <c r="H20" s="16">
        <v>69311094</v>
      </c>
      <c r="I20" s="16">
        <v>361464</v>
      </c>
    </row>
    <row r="21" spans="1:9" s="18" customFormat="1" ht="13.5" customHeight="1">
      <c r="A21" s="14" t="s">
        <v>5511</v>
      </c>
      <c r="B21" s="14" t="s">
        <v>5402</v>
      </c>
      <c r="C21" s="15">
        <v>39771</v>
      </c>
      <c r="D21" s="16">
        <v>2189169042</v>
      </c>
      <c r="E21" s="16">
        <v>2111251778</v>
      </c>
      <c r="F21" s="16">
        <v>1483176604</v>
      </c>
      <c r="G21" s="17">
        <v>0.70250999999999997</v>
      </c>
      <c r="H21" s="16">
        <v>628075174</v>
      </c>
      <c r="I21" s="16">
        <v>3194962</v>
      </c>
    </row>
    <row r="22" spans="1:9" s="18" customFormat="1" ht="13.5" customHeight="1">
      <c r="A22" s="14" t="s">
        <v>5512</v>
      </c>
      <c r="B22" s="14" t="s">
        <v>5402</v>
      </c>
      <c r="C22" s="15">
        <v>39771</v>
      </c>
      <c r="D22" s="16">
        <v>225288099</v>
      </c>
      <c r="E22" s="16">
        <v>247000305</v>
      </c>
      <c r="F22" s="16">
        <v>188185867</v>
      </c>
      <c r="G22" s="17">
        <v>0.76188500000000003</v>
      </c>
      <c r="H22" s="16">
        <v>58814438</v>
      </c>
      <c r="I22" s="16">
        <v>1054217</v>
      </c>
    </row>
    <row r="23" spans="1:9" s="18" customFormat="1" ht="13.5" customHeight="1">
      <c r="A23" s="14" t="s">
        <v>5513</v>
      </c>
      <c r="B23" s="14" t="s">
        <v>5402</v>
      </c>
      <c r="C23" s="15">
        <v>39771</v>
      </c>
      <c r="D23" s="16">
        <v>360891474</v>
      </c>
      <c r="E23" s="16">
        <v>404223116</v>
      </c>
      <c r="F23" s="16">
        <v>259736731</v>
      </c>
      <c r="G23" s="17">
        <v>0.64255700000000004</v>
      </c>
      <c r="H23" s="16">
        <v>144486385</v>
      </c>
      <c r="I23" s="16">
        <v>0</v>
      </c>
    </row>
    <row r="24" spans="1:9" s="18" customFormat="1" ht="13.5" customHeight="1">
      <c r="A24" s="14" t="s">
        <v>5514</v>
      </c>
      <c r="B24" s="14" t="s">
        <v>5402</v>
      </c>
      <c r="C24" s="15">
        <v>39771</v>
      </c>
      <c r="D24" s="16">
        <v>549680117</v>
      </c>
      <c r="E24" s="16">
        <v>722198333</v>
      </c>
      <c r="F24" s="16">
        <v>456361623</v>
      </c>
      <c r="G24" s="17">
        <v>0.63190599999999997</v>
      </c>
      <c r="H24" s="16">
        <v>265836710</v>
      </c>
      <c r="I24" s="16">
        <v>1255982</v>
      </c>
    </row>
    <row r="25" spans="1:9" s="18" customFormat="1" ht="22.5" customHeight="1">
      <c r="A25" s="14" t="s">
        <v>5515</v>
      </c>
      <c r="B25" s="14" t="s">
        <v>5368</v>
      </c>
      <c r="C25" s="15">
        <v>40066</v>
      </c>
      <c r="D25" s="16">
        <v>18449092</v>
      </c>
      <c r="E25" s="16">
        <v>18449092</v>
      </c>
      <c r="F25" s="16">
        <v>8534503</v>
      </c>
      <c r="G25" s="17">
        <v>0.46259699999999998</v>
      </c>
      <c r="H25" s="16">
        <v>9914589</v>
      </c>
      <c r="I25" s="16">
        <v>189573</v>
      </c>
    </row>
    <row r="26" spans="1:9" s="18" customFormat="1" ht="22.5" customHeight="1">
      <c r="A26" s="14" t="s">
        <v>5516</v>
      </c>
      <c r="B26" s="14" t="s">
        <v>5368</v>
      </c>
      <c r="C26" s="15">
        <v>40135</v>
      </c>
      <c r="D26" s="16">
        <v>13064447</v>
      </c>
      <c r="E26" s="16">
        <v>14457401</v>
      </c>
      <c r="F26" s="16">
        <v>6934578</v>
      </c>
      <c r="G26" s="17">
        <v>0.479655</v>
      </c>
      <c r="H26" s="16">
        <v>7522823</v>
      </c>
      <c r="I26" s="16">
        <v>0</v>
      </c>
    </row>
    <row r="27" spans="1:9" s="18" customFormat="1" ht="22.5" customHeight="1">
      <c r="A27" s="14" t="s">
        <v>5517</v>
      </c>
      <c r="B27" s="14" t="s">
        <v>5368</v>
      </c>
      <c r="C27" s="15">
        <v>40102</v>
      </c>
      <c r="D27" s="16">
        <v>38031101</v>
      </c>
      <c r="E27" s="16">
        <v>38031101</v>
      </c>
      <c r="F27" s="16">
        <v>15893813</v>
      </c>
      <c r="G27" s="17">
        <v>0.41791600000000001</v>
      </c>
      <c r="H27" s="16">
        <v>22137288</v>
      </c>
      <c r="I27" s="16">
        <v>369822</v>
      </c>
    </row>
    <row r="28" spans="1:9" s="18" customFormat="1" ht="22.5" customHeight="1">
      <c r="A28" s="14" t="s">
        <v>5518</v>
      </c>
      <c r="B28" s="14" t="s">
        <v>5368</v>
      </c>
      <c r="C28" s="15">
        <v>40106</v>
      </c>
      <c r="D28" s="16">
        <v>10153872</v>
      </c>
      <c r="E28" s="16">
        <v>12808836</v>
      </c>
      <c r="F28" s="16">
        <v>9563418</v>
      </c>
      <c r="G28" s="17">
        <v>0.74662600000000001</v>
      </c>
      <c r="H28" s="16">
        <v>3245418</v>
      </c>
      <c r="I28" s="16">
        <v>0</v>
      </c>
    </row>
    <row r="29" spans="1:9" s="18" customFormat="1" ht="22.5" customHeight="1">
      <c r="A29" s="14" t="s">
        <v>5519</v>
      </c>
      <c r="B29" s="14" t="s">
        <v>5368</v>
      </c>
      <c r="C29" s="15">
        <v>39910</v>
      </c>
      <c r="D29" s="16">
        <v>35732550</v>
      </c>
      <c r="E29" s="16">
        <v>22347522</v>
      </c>
      <c r="F29" s="16">
        <v>18393819</v>
      </c>
      <c r="G29" s="17">
        <v>0.82308000000000003</v>
      </c>
      <c r="H29" s="16">
        <v>3953703</v>
      </c>
      <c r="I29" s="16">
        <v>319177</v>
      </c>
    </row>
    <row r="30" spans="1:9" s="18" customFormat="1" ht="22.5" customHeight="1">
      <c r="A30" s="14" t="s">
        <v>5520</v>
      </c>
      <c r="B30" s="14" t="s">
        <v>5368</v>
      </c>
      <c r="C30" s="15">
        <v>39900</v>
      </c>
      <c r="D30" s="16">
        <v>2724380</v>
      </c>
      <c r="E30" s="16">
        <v>7071951</v>
      </c>
      <c r="F30" s="16">
        <v>2275081</v>
      </c>
      <c r="G30" s="17">
        <v>0.32170399999999999</v>
      </c>
      <c r="H30" s="16">
        <v>4796870</v>
      </c>
      <c r="I30" s="16">
        <v>0</v>
      </c>
    </row>
    <row r="31" spans="1:9" s="18" customFormat="1" ht="22.5" customHeight="1">
      <c r="A31" s="14" t="s">
        <v>5521</v>
      </c>
      <c r="B31" s="14" t="s">
        <v>5368</v>
      </c>
      <c r="C31" s="15">
        <v>40092</v>
      </c>
      <c r="D31" s="16">
        <v>74021809</v>
      </c>
      <c r="E31" s="16">
        <v>143774080</v>
      </c>
      <c r="F31" s="16">
        <v>62850928</v>
      </c>
      <c r="G31" s="17">
        <v>0.43714999999999998</v>
      </c>
      <c r="H31" s="16">
        <v>80923152</v>
      </c>
      <c r="I31" s="16">
        <v>0</v>
      </c>
    </row>
    <row r="32" spans="1:9" s="18" customFormat="1" ht="22.5" customHeight="1">
      <c r="A32" s="14" t="s">
        <v>5522</v>
      </c>
      <c r="B32" s="14" t="s">
        <v>5368</v>
      </c>
      <c r="C32" s="15">
        <v>40058</v>
      </c>
      <c r="D32" s="16">
        <v>23750000</v>
      </c>
      <c r="E32" s="16">
        <v>22668500</v>
      </c>
      <c r="F32" s="16">
        <v>19892511</v>
      </c>
      <c r="G32" s="17">
        <v>0.87753899999999996</v>
      </c>
      <c r="H32" s="16">
        <v>2775989</v>
      </c>
      <c r="I32" s="16">
        <v>2349939</v>
      </c>
    </row>
    <row r="33" spans="1:21" s="18" customFormat="1" ht="13.5" customHeight="1">
      <c r="A33" s="14"/>
      <c r="B33" s="14"/>
      <c r="C33" s="15"/>
      <c r="D33" s="16"/>
      <c r="E33" s="16"/>
      <c r="F33" s="16"/>
      <c r="G33" s="17"/>
      <c r="H33" s="16"/>
      <c r="I33" s="16"/>
    </row>
    <row r="34" spans="1:21" ht="13.5" customHeight="1">
      <c r="A34" s="14"/>
      <c r="B34" s="14"/>
      <c r="C34" s="15"/>
      <c r="D34" s="16"/>
      <c r="E34" s="16"/>
      <c r="F34" s="16"/>
      <c r="G34" s="17"/>
      <c r="H34" s="16"/>
      <c r="I34" s="16"/>
    </row>
    <row r="35" spans="1:21" ht="13.5" customHeight="1">
      <c r="A35" s="19" t="s">
        <v>5400</v>
      </c>
      <c r="B35" s="20"/>
      <c r="C35" s="20"/>
      <c r="D35" s="20">
        <f>SUM(D10:D34)</f>
        <v>8047452581</v>
      </c>
      <c r="E35" s="20">
        <f>SUM(E10:E34)</f>
        <v>9750916059</v>
      </c>
      <c r="F35" s="20">
        <f>SUM(F10:F34)</f>
        <v>6983716989</v>
      </c>
      <c r="G35" s="21">
        <f>IF(F35 &gt; 0,F35/E35,0)</f>
        <v>0.71621137406409086</v>
      </c>
      <c r="H35" s="20">
        <f>SUM(H10:H34)</f>
        <v>2767199070</v>
      </c>
      <c r="I35" s="20">
        <f>SUM(I10:I34)</f>
        <v>30499575</v>
      </c>
    </row>
    <row r="36" spans="1:21" ht="13.5" customHeight="1">
      <c r="A36" s="19"/>
      <c r="B36" s="20"/>
      <c r="C36" s="20"/>
      <c r="D36" s="20"/>
      <c r="E36" s="20"/>
      <c r="F36" s="21"/>
      <c r="G36" s="20"/>
      <c r="H36" s="20"/>
    </row>
    <row r="37" spans="1:21" ht="13.5" customHeight="1">
      <c r="A37" s="14"/>
      <c r="B37" s="14"/>
      <c r="C37" s="15"/>
      <c r="D37" s="16"/>
      <c r="E37" s="16"/>
      <c r="F37" s="16"/>
      <c r="G37" s="17"/>
      <c r="H37" s="16"/>
      <c r="I37" s="16"/>
    </row>
    <row r="38" spans="1:21" ht="15.75" customHeight="1">
      <c r="A38" s="22" t="s">
        <v>5401</v>
      </c>
      <c r="C38" s="23"/>
      <c r="D38" s="24"/>
      <c r="E38" s="24"/>
    </row>
    <row r="39" spans="1:21" ht="13.5" customHeight="1">
      <c r="A39" s="25" t="s">
        <v>5402</v>
      </c>
      <c r="B39" s="25" t="s">
        <v>5403</v>
      </c>
      <c r="C39" s="26"/>
      <c r="D39" s="26"/>
      <c r="E39" s="26"/>
      <c r="F39" s="26"/>
      <c r="G39" s="26"/>
      <c r="H39" s="26"/>
      <c r="I39" s="26"/>
      <c r="J39" s="26"/>
      <c r="K39" s="26"/>
      <c r="L39" s="26"/>
      <c r="M39" s="26"/>
      <c r="N39" s="26"/>
      <c r="O39" s="26"/>
      <c r="P39" s="26"/>
      <c r="Q39" s="26"/>
      <c r="R39" s="26"/>
      <c r="S39" s="26"/>
      <c r="T39" s="26"/>
      <c r="U39" s="26"/>
    </row>
    <row r="40" spans="1:21" ht="13.5" customHeight="1">
      <c r="A40" s="25" t="s">
        <v>5404</v>
      </c>
      <c r="B40" s="25" t="s">
        <v>5405</v>
      </c>
      <c r="C40" s="26"/>
      <c r="D40" s="26"/>
      <c r="E40" s="26"/>
      <c r="F40" s="26"/>
      <c r="G40" s="26"/>
      <c r="H40" s="26"/>
      <c r="I40" s="26"/>
      <c r="J40" s="26"/>
      <c r="K40" s="26"/>
      <c r="L40" s="26"/>
      <c r="M40" s="26"/>
      <c r="N40" s="26"/>
      <c r="O40" s="26"/>
      <c r="P40" s="26"/>
      <c r="Q40" s="26"/>
      <c r="R40" s="26"/>
      <c r="S40" s="26"/>
      <c r="T40" s="26"/>
      <c r="U40" s="26"/>
    </row>
    <row r="41" spans="1:21" ht="13.5" customHeight="1">
      <c r="A41" s="25" t="s">
        <v>84</v>
      </c>
      <c r="B41" s="25" t="s">
        <v>5406</v>
      </c>
    </row>
    <row r="42" spans="1:21" ht="13.5" customHeight="1">
      <c r="A42" s="25" t="s">
        <v>5407</v>
      </c>
      <c r="B42" s="25" t="s">
        <v>5408</v>
      </c>
    </row>
    <row r="43" spans="1:21" ht="13.5" customHeight="1">
      <c r="A43" s="25" t="s">
        <v>5409</v>
      </c>
      <c r="B43" s="25" t="s">
        <v>5410</v>
      </c>
    </row>
    <row r="44" spans="1:21" ht="13.5" customHeight="1">
      <c r="A44" s="25" t="s">
        <v>5411</v>
      </c>
      <c r="B44" s="25" t="s">
        <v>5412</v>
      </c>
    </row>
    <row r="45" spans="1:21" ht="13.5" customHeight="1">
      <c r="A45" s="25" t="s">
        <v>5413</v>
      </c>
      <c r="B45" s="25" t="s">
        <v>5414</v>
      </c>
    </row>
    <row r="46" spans="1:21" ht="13.5" customHeight="1">
      <c r="A46" s="25" t="s">
        <v>5415</v>
      </c>
      <c r="B46" s="25" t="s">
        <v>5416</v>
      </c>
    </row>
    <row r="47" spans="1:21" ht="13.5" customHeight="1">
      <c r="A47" s="25" t="s">
        <v>5398</v>
      </c>
      <c r="B47" s="25" t="s">
        <v>5417</v>
      </c>
    </row>
    <row r="48" spans="1:21" ht="13.5" customHeight="1">
      <c r="A48" s="25" t="s">
        <v>5371</v>
      </c>
      <c r="B48"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xl/worksheets/sheet17.xml><?xml version="1.0" encoding="utf-8"?>
<worksheet xmlns="http://schemas.openxmlformats.org/spreadsheetml/2006/main" xmlns:r="http://schemas.openxmlformats.org/officeDocument/2006/relationships">
  <dimension ref="A1:U48"/>
  <sheetViews>
    <sheetView zoomScaleNormal="100" workbookViewId="0">
      <selection activeCell="C15" sqref="C15"/>
    </sheetView>
  </sheetViews>
  <sheetFormatPr defaultRowHeight="15"/>
  <cols>
    <col min="1" max="1" width="28.140625" style="8" customWidth="1"/>
    <col min="2" max="2" width="16.42578125" style="8" customWidth="1"/>
    <col min="3" max="3" width="20.140625" style="8" customWidth="1"/>
    <col min="4" max="5" width="17.28515625" style="8" customWidth="1"/>
    <col min="6" max="6" width="19.28515625" style="8" customWidth="1"/>
    <col min="7" max="7" width="17.85546875" style="8" customWidth="1"/>
    <col min="8" max="8" width="17.7109375" style="8" customWidth="1"/>
    <col min="9" max="9" width="12.42578125" style="8" customWidth="1"/>
    <col min="10" max="256" width="9.140625" style="8"/>
    <col min="257" max="257" width="28.140625" style="8" customWidth="1"/>
    <col min="258" max="258" width="16.42578125" style="8" customWidth="1"/>
    <col min="259" max="259" width="20.140625" style="8" customWidth="1"/>
    <col min="260" max="261" width="17.28515625" style="8" customWidth="1"/>
    <col min="262" max="262" width="19.28515625" style="8" customWidth="1"/>
    <col min="263" max="263" width="17.85546875" style="8" customWidth="1"/>
    <col min="264" max="264" width="17.7109375" style="8" customWidth="1"/>
    <col min="265" max="265" width="12.42578125" style="8" customWidth="1"/>
    <col min="266" max="512" width="9.140625" style="8"/>
    <col min="513" max="513" width="28.140625" style="8" customWidth="1"/>
    <col min="514" max="514" width="16.42578125" style="8" customWidth="1"/>
    <col min="515" max="515" width="20.140625" style="8" customWidth="1"/>
    <col min="516" max="517" width="17.28515625" style="8" customWidth="1"/>
    <col min="518" max="518" width="19.28515625" style="8" customWidth="1"/>
    <col min="519" max="519" width="17.85546875" style="8" customWidth="1"/>
    <col min="520" max="520" width="17.7109375" style="8" customWidth="1"/>
    <col min="521" max="521" width="12.42578125" style="8" customWidth="1"/>
    <col min="522" max="768" width="9.140625" style="8"/>
    <col min="769" max="769" width="28.140625" style="8" customWidth="1"/>
    <col min="770" max="770" width="16.42578125" style="8" customWidth="1"/>
    <col min="771" max="771" width="20.140625" style="8" customWidth="1"/>
    <col min="772" max="773" width="17.28515625" style="8" customWidth="1"/>
    <col min="774" max="774" width="19.28515625" style="8" customWidth="1"/>
    <col min="775" max="775" width="17.85546875" style="8" customWidth="1"/>
    <col min="776" max="776" width="17.7109375" style="8" customWidth="1"/>
    <col min="777" max="777" width="12.42578125" style="8" customWidth="1"/>
    <col min="778" max="1024" width="9.140625" style="8"/>
    <col min="1025" max="1025" width="28.140625" style="8" customWidth="1"/>
    <col min="1026" max="1026" width="16.42578125" style="8" customWidth="1"/>
    <col min="1027" max="1027" width="20.140625" style="8" customWidth="1"/>
    <col min="1028" max="1029" width="17.28515625" style="8" customWidth="1"/>
    <col min="1030" max="1030" width="19.28515625" style="8" customWidth="1"/>
    <col min="1031" max="1031" width="17.85546875" style="8" customWidth="1"/>
    <col min="1032" max="1032" width="17.7109375" style="8" customWidth="1"/>
    <col min="1033" max="1033" width="12.42578125" style="8" customWidth="1"/>
    <col min="1034" max="1280" width="9.140625" style="8"/>
    <col min="1281" max="1281" width="28.140625" style="8" customWidth="1"/>
    <col min="1282" max="1282" width="16.42578125" style="8" customWidth="1"/>
    <col min="1283" max="1283" width="20.140625" style="8" customWidth="1"/>
    <col min="1284" max="1285" width="17.28515625" style="8" customWidth="1"/>
    <col min="1286" max="1286" width="19.28515625" style="8" customWidth="1"/>
    <col min="1287" max="1287" width="17.85546875" style="8" customWidth="1"/>
    <col min="1288" max="1288" width="17.7109375" style="8" customWidth="1"/>
    <col min="1289" max="1289" width="12.42578125" style="8" customWidth="1"/>
    <col min="1290" max="1536" width="9.140625" style="8"/>
    <col min="1537" max="1537" width="28.140625" style="8" customWidth="1"/>
    <col min="1538" max="1538" width="16.42578125" style="8" customWidth="1"/>
    <col min="1539" max="1539" width="20.140625" style="8" customWidth="1"/>
    <col min="1540" max="1541" width="17.28515625" style="8" customWidth="1"/>
    <col min="1542" max="1542" width="19.28515625" style="8" customWidth="1"/>
    <col min="1543" max="1543" width="17.85546875" style="8" customWidth="1"/>
    <col min="1544" max="1544" width="17.7109375" style="8" customWidth="1"/>
    <col min="1545" max="1545" width="12.42578125" style="8" customWidth="1"/>
    <col min="1546" max="1792" width="9.140625" style="8"/>
    <col min="1793" max="1793" width="28.140625" style="8" customWidth="1"/>
    <col min="1794" max="1794" width="16.42578125" style="8" customWidth="1"/>
    <col min="1795" max="1795" width="20.140625" style="8" customWidth="1"/>
    <col min="1796" max="1797" width="17.28515625" style="8" customWidth="1"/>
    <col min="1798" max="1798" width="19.28515625" style="8" customWidth="1"/>
    <col min="1799" max="1799" width="17.85546875" style="8" customWidth="1"/>
    <col min="1800" max="1800" width="17.7109375" style="8" customWidth="1"/>
    <col min="1801" max="1801" width="12.42578125" style="8" customWidth="1"/>
    <col min="1802" max="2048" width="9.140625" style="8"/>
    <col min="2049" max="2049" width="28.140625" style="8" customWidth="1"/>
    <col min="2050" max="2050" width="16.42578125" style="8" customWidth="1"/>
    <col min="2051" max="2051" width="20.140625" style="8" customWidth="1"/>
    <col min="2052" max="2053" width="17.28515625" style="8" customWidth="1"/>
    <col min="2054" max="2054" width="19.28515625" style="8" customWidth="1"/>
    <col min="2055" max="2055" width="17.85546875" style="8" customWidth="1"/>
    <col min="2056" max="2056" width="17.7109375" style="8" customWidth="1"/>
    <col min="2057" max="2057" width="12.42578125" style="8" customWidth="1"/>
    <col min="2058" max="2304" width="9.140625" style="8"/>
    <col min="2305" max="2305" width="28.140625" style="8" customWidth="1"/>
    <col min="2306" max="2306" width="16.42578125" style="8" customWidth="1"/>
    <col min="2307" max="2307" width="20.140625" style="8" customWidth="1"/>
    <col min="2308" max="2309" width="17.28515625" style="8" customWidth="1"/>
    <col min="2310" max="2310" width="19.28515625" style="8" customWidth="1"/>
    <col min="2311" max="2311" width="17.85546875" style="8" customWidth="1"/>
    <col min="2312" max="2312" width="17.7109375" style="8" customWidth="1"/>
    <col min="2313" max="2313" width="12.42578125" style="8" customWidth="1"/>
    <col min="2314" max="2560" width="9.140625" style="8"/>
    <col min="2561" max="2561" width="28.140625" style="8" customWidth="1"/>
    <col min="2562" max="2562" width="16.42578125" style="8" customWidth="1"/>
    <col min="2563" max="2563" width="20.140625" style="8" customWidth="1"/>
    <col min="2564" max="2565" width="17.28515625" style="8" customWidth="1"/>
    <col min="2566" max="2566" width="19.28515625" style="8" customWidth="1"/>
    <col min="2567" max="2567" width="17.85546875" style="8" customWidth="1"/>
    <col min="2568" max="2568" width="17.7109375" style="8" customWidth="1"/>
    <col min="2569" max="2569" width="12.42578125" style="8" customWidth="1"/>
    <col min="2570" max="2816" width="9.140625" style="8"/>
    <col min="2817" max="2817" width="28.140625" style="8" customWidth="1"/>
    <col min="2818" max="2818" width="16.42578125" style="8" customWidth="1"/>
    <col min="2819" max="2819" width="20.140625" style="8" customWidth="1"/>
    <col min="2820" max="2821" width="17.28515625" style="8" customWidth="1"/>
    <col min="2822" max="2822" width="19.28515625" style="8" customWidth="1"/>
    <col min="2823" max="2823" width="17.85546875" style="8" customWidth="1"/>
    <col min="2824" max="2824" width="17.7109375" style="8" customWidth="1"/>
    <col min="2825" max="2825" width="12.42578125" style="8" customWidth="1"/>
    <col min="2826" max="3072" width="9.140625" style="8"/>
    <col min="3073" max="3073" width="28.140625" style="8" customWidth="1"/>
    <col min="3074" max="3074" width="16.42578125" style="8" customWidth="1"/>
    <col min="3075" max="3075" width="20.140625" style="8" customWidth="1"/>
    <col min="3076" max="3077" width="17.28515625" style="8" customWidth="1"/>
    <col min="3078" max="3078" width="19.28515625" style="8" customWidth="1"/>
    <col min="3079" max="3079" width="17.85546875" style="8" customWidth="1"/>
    <col min="3080" max="3080" width="17.7109375" style="8" customWidth="1"/>
    <col min="3081" max="3081" width="12.42578125" style="8" customWidth="1"/>
    <col min="3082" max="3328" width="9.140625" style="8"/>
    <col min="3329" max="3329" width="28.140625" style="8" customWidth="1"/>
    <col min="3330" max="3330" width="16.42578125" style="8" customWidth="1"/>
    <col min="3331" max="3331" width="20.140625" style="8" customWidth="1"/>
    <col min="3332" max="3333" width="17.28515625" style="8" customWidth="1"/>
    <col min="3334" max="3334" width="19.28515625" style="8" customWidth="1"/>
    <col min="3335" max="3335" width="17.85546875" style="8" customWidth="1"/>
    <col min="3336" max="3336" width="17.7109375" style="8" customWidth="1"/>
    <col min="3337" max="3337" width="12.42578125" style="8" customWidth="1"/>
    <col min="3338" max="3584" width="9.140625" style="8"/>
    <col min="3585" max="3585" width="28.140625" style="8" customWidth="1"/>
    <col min="3586" max="3586" width="16.42578125" style="8" customWidth="1"/>
    <col min="3587" max="3587" width="20.140625" style="8" customWidth="1"/>
    <col min="3588" max="3589" width="17.28515625" style="8" customWidth="1"/>
    <col min="3590" max="3590" width="19.28515625" style="8" customWidth="1"/>
    <col min="3591" max="3591" width="17.85546875" style="8" customWidth="1"/>
    <col min="3592" max="3592" width="17.7109375" style="8" customWidth="1"/>
    <col min="3593" max="3593" width="12.42578125" style="8" customWidth="1"/>
    <col min="3594" max="3840" width="9.140625" style="8"/>
    <col min="3841" max="3841" width="28.140625" style="8" customWidth="1"/>
    <col min="3842" max="3842" width="16.42578125" style="8" customWidth="1"/>
    <col min="3843" max="3843" width="20.140625" style="8" customWidth="1"/>
    <col min="3844" max="3845" width="17.28515625" style="8" customWidth="1"/>
    <col min="3846" max="3846" width="19.28515625" style="8" customWidth="1"/>
    <col min="3847" max="3847" width="17.85546875" style="8" customWidth="1"/>
    <col min="3848" max="3848" width="17.7109375" style="8" customWidth="1"/>
    <col min="3849" max="3849" width="12.42578125" style="8" customWidth="1"/>
    <col min="3850" max="4096" width="9.140625" style="8"/>
    <col min="4097" max="4097" width="28.140625" style="8" customWidth="1"/>
    <col min="4098" max="4098" width="16.42578125" style="8" customWidth="1"/>
    <col min="4099" max="4099" width="20.140625" style="8" customWidth="1"/>
    <col min="4100" max="4101" width="17.28515625" style="8" customWidth="1"/>
    <col min="4102" max="4102" width="19.28515625" style="8" customWidth="1"/>
    <col min="4103" max="4103" width="17.85546875" style="8" customWidth="1"/>
    <col min="4104" max="4104" width="17.7109375" style="8" customWidth="1"/>
    <col min="4105" max="4105" width="12.42578125" style="8" customWidth="1"/>
    <col min="4106" max="4352" width="9.140625" style="8"/>
    <col min="4353" max="4353" width="28.140625" style="8" customWidth="1"/>
    <col min="4354" max="4354" width="16.42578125" style="8" customWidth="1"/>
    <col min="4355" max="4355" width="20.140625" style="8" customWidth="1"/>
    <col min="4356" max="4357" width="17.28515625" style="8" customWidth="1"/>
    <col min="4358" max="4358" width="19.28515625" style="8" customWidth="1"/>
    <col min="4359" max="4359" width="17.85546875" style="8" customWidth="1"/>
    <col min="4360" max="4360" width="17.7109375" style="8" customWidth="1"/>
    <col min="4361" max="4361" width="12.42578125" style="8" customWidth="1"/>
    <col min="4362" max="4608" width="9.140625" style="8"/>
    <col min="4609" max="4609" width="28.140625" style="8" customWidth="1"/>
    <col min="4610" max="4610" width="16.42578125" style="8" customWidth="1"/>
    <col min="4611" max="4611" width="20.140625" style="8" customWidth="1"/>
    <col min="4612" max="4613" width="17.28515625" style="8" customWidth="1"/>
    <col min="4614" max="4614" width="19.28515625" style="8" customWidth="1"/>
    <col min="4615" max="4615" width="17.85546875" style="8" customWidth="1"/>
    <col min="4616" max="4616" width="17.7109375" style="8" customWidth="1"/>
    <col min="4617" max="4617" width="12.42578125" style="8" customWidth="1"/>
    <col min="4618" max="4864" width="9.140625" style="8"/>
    <col min="4865" max="4865" width="28.140625" style="8" customWidth="1"/>
    <col min="4866" max="4866" width="16.42578125" style="8" customWidth="1"/>
    <col min="4867" max="4867" width="20.140625" style="8" customWidth="1"/>
    <col min="4868" max="4869" width="17.28515625" style="8" customWidth="1"/>
    <col min="4870" max="4870" width="19.28515625" style="8" customWidth="1"/>
    <col min="4871" max="4871" width="17.85546875" style="8" customWidth="1"/>
    <col min="4872" max="4872" width="17.7109375" style="8" customWidth="1"/>
    <col min="4873" max="4873" width="12.42578125" style="8" customWidth="1"/>
    <col min="4874" max="5120" width="9.140625" style="8"/>
    <col min="5121" max="5121" width="28.140625" style="8" customWidth="1"/>
    <col min="5122" max="5122" width="16.42578125" style="8" customWidth="1"/>
    <col min="5123" max="5123" width="20.140625" style="8" customWidth="1"/>
    <col min="5124" max="5125" width="17.28515625" style="8" customWidth="1"/>
    <col min="5126" max="5126" width="19.28515625" style="8" customWidth="1"/>
    <col min="5127" max="5127" width="17.85546875" style="8" customWidth="1"/>
    <col min="5128" max="5128" width="17.7109375" style="8" customWidth="1"/>
    <col min="5129" max="5129" width="12.42578125" style="8" customWidth="1"/>
    <col min="5130" max="5376" width="9.140625" style="8"/>
    <col min="5377" max="5377" width="28.140625" style="8" customWidth="1"/>
    <col min="5378" max="5378" width="16.42578125" style="8" customWidth="1"/>
    <col min="5379" max="5379" width="20.140625" style="8" customWidth="1"/>
    <col min="5380" max="5381" width="17.28515625" style="8" customWidth="1"/>
    <col min="5382" max="5382" width="19.28515625" style="8" customWidth="1"/>
    <col min="5383" max="5383" width="17.85546875" style="8" customWidth="1"/>
    <col min="5384" max="5384" width="17.7109375" style="8" customWidth="1"/>
    <col min="5385" max="5385" width="12.42578125" style="8" customWidth="1"/>
    <col min="5386" max="5632" width="9.140625" style="8"/>
    <col min="5633" max="5633" width="28.140625" style="8" customWidth="1"/>
    <col min="5634" max="5634" width="16.42578125" style="8" customWidth="1"/>
    <col min="5635" max="5635" width="20.140625" style="8" customWidth="1"/>
    <col min="5636" max="5637" width="17.28515625" style="8" customWidth="1"/>
    <col min="5638" max="5638" width="19.28515625" style="8" customWidth="1"/>
    <col min="5639" max="5639" width="17.85546875" style="8" customWidth="1"/>
    <col min="5640" max="5640" width="17.7109375" style="8" customWidth="1"/>
    <col min="5641" max="5641" width="12.42578125" style="8" customWidth="1"/>
    <col min="5642" max="5888" width="9.140625" style="8"/>
    <col min="5889" max="5889" width="28.140625" style="8" customWidth="1"/>
    <col min="5890" max="5890" width="16.42578125" style="8" customWidth="1"/>
    <col min="5891" max="5891" width="20.140625" style="8" customWidth="1"/>
    <col min="5892" max="5893" width="17.28515625" style="8" customWidth="1"/>
    <col min="5894" max="5894" width="19.28515625" style="8" customWidth="1"/>
    <col min="5895" max="5895" width="17.85546875" style="8" customWidth="1"/>
    <col min="5896" max="5896" width="17.7109375" style="8" customWidth="1"/>
    <col min="5897" max="5897" width="12.42578125" style="8" customWidth="1"/>
    <col min="5898" max="6144" width="9.140625" style="8"/>
    <col min="6145" max="6145" width="28.140625" style="8" customWidth="1"/>
    <col min="6146" max="6146" width="16.42578125" style="8" customWidth="1"/>
    <col min="6147" max="6147" width="20.140625" style="8" customWidth="1"/>
    <col min="6148" max="6149" width="17.28515625" style="8" customWidth="1"/>
    <col min="6150" max="6150" width="19.28515625" style="8" customWidth="1"/>
    <col min="6151" max="6151" width="17.85546875" style="8" customWidth="1"/>
    <col min="6152" max="6152" width="17.7109375" style="8" customWidth="1"/>
    <col min="6153" max="6153" width="12.42578125" style="8" customWidth="1"/>
    <col min="6154" max="6400" width="9.140625" style="8"/>
    <col min="6401" max="6401" width="28.140625" style="8" customWidth="1"/>
    <col min="6402" max="6402" width="16.42578125" style="8" customWidth="1"/>
    <col min="6403" max="6403" width="20.140625" style="8" customWidth="1"/>
    <col min="6404" max="6405" width="17.28515625" style="8" customWidth="1"/>
    <col min="6406" max="6406" width="19.28515625" style="8" customWidth="1"/>
    <col min="6407" max="6407" width="17.85546875" style="8" customWidth="1"/>
    <col min="6408" max="6408" width="17.7109375" style="8" customWidth="1"/>
    <col min="6409" max="6409" width="12.42578125" style="8" customWidth="1"/>
    <col min="6410" max="6656" width="9.140625" style="8"/>
    <col min="6657" max="6657" width="28.140625" style="8" customWidth="1"/>
    <col min="6658" max="6658" width="16.42578125" style="8" customWidth="1"/>
    <col min="6659" max="6659" width="20.140625" style="8" customWidth="1"/>
    <col min="6660" max="6661" width="17.28515625" style="8" customWidth="1"/>
    <col min="6662" max="6662" width="19.28515625" style="8" customWidth="1"/>
    <col min="6663" max="6663" width="17.85546875" style="8" customWidth="1"/>
    <col min="6664" max="6664" width="17.7109375" style="8" customWidth="1"/>
    <col min="6665" max="6665" width="12.42578125" style="8" customWidth="1"/>
    <col min="6666" max="6912" width="9.140625" style="8"/>
    <col min="6913" max="6913" width="28.140625" style="8" customWidth="1"/>
    <col min="6914" max="6914" width="16.42578125" style="8" customWidth="1"/>
    <col min="6915" max="6915" width="20.140625" style="8" customWidth="1"/>
    <col min="6916" max="6917" width="17.28515625" style="8" customWidth="1"/>
    <col min="6918" max="6918" width="19.28515625" style="8" customWidth="1"/>
    <col min="6919" max="6919" width="17.85546875" style="8" customWidth="1"/>
    <col min="6920" max="6920" width="17.7109375" style="8" customWidth="1"/>
    <col min="6921" max="6921" width="12.42578125" style="8" customWidth="1"/>
    <col min="6922" max="7168" width="9.140625" style="8"/>
    <col min="7169" max="7169" width="28.140625" style="8" customWidth="1"/>
    <col min="7170" max="7170" width="16.42578125" style="8" customWidth="1"/>
    <col min="7171" max="7171" width="20.140625" style="8" customWidth="1"/>
    <col min="7172" max="7173" width="17.28515625" style="8" customWidth="1"/>
    <col min="7174" max="7174" width="19.28515625" style="8" customWidth="1"/>
    <col min="7175" max="7175" width="17.85546875" style="8" customWidth="1"/>
    <col min="7176" max="7176" width="17.7109375" style="8" customWidth="1"/>
    <col min="7177" max="7177" width="12.42578125" style="8" customWidth="1"/>
    <col min="7178" max="7424" width="9.140625" style="8"/>
    <col min="7425" max="7425" width="28.140625" style="8" customWidth="1"/>
    <col min="7426" max="7426" width="16.42578125" style="8" customWidth="1"/>
    <col min="7427" max="7427" width="20.140625" style="8" customWidth="1"/>
    <col min="7428" max="7429" width="17.28515625" style="8" customWidth="1"/>
    <col min="7430" max="7430" width="19.28515625" style="8" customWidth="1"/>
    <col min="7431" max="7431" width="17.85546875" style="8" customWidth="1"/>
    <col min="7432" max="7432" width="17.7109375" style="8" customWidth="1"/>
    <col min="7433" max="7433" width="12.42578125" style="8" customWidth="1"/>
    <col min="7434" max="7680" width="9.140625" style="8"/>
    <col min="7681" max="7681" width="28.140625" style="8" customWidth="1"/>
    <col min="7682" max="7682" width="16.42578125" style="8" customWidth="1"/>
    <col min="7683" max="7683" width="20.140625" style="8" customWidth="1"/>
    <col min="7684" max="7685" width="17.28515625" style="8" customWidth="1"/>
    <col min="7686" max="7686" width="19.28515625" style="8" customWidth="1"/>
    <col min="7687" max="7687" width="17.85546875" style="8" customWidth="1"/>
    <col min="7688" max="7688" width="17.7109375" style="8" customWidth="1"/>
    <col min="7689" max="7689" width="12.42578125" style="8" customWidth="1"/>
    <col min="7690" max="7936" width="9.140625" style="8"/>
    <col min="7937" max="7937" width="28.140625" style="8" customWidth="1"/>
    <col min="7938" max="7938" width="16.42578125" style="8" customWidth="1"/>
    <col min="7939" max="7939" width="20.140625" style="8" customWidth="1"/>
    <col min="7940" max="7941" width="17.28515625" style="8" customWidth="1"/>
    <col min="7942" max="7942" width="19.28515625" style="8" customWidth="1"/>
    <col min="7943" max="7943" width="17.85546875" style="8" customWidth="1"/>
    <col min="7944" max="7944" width="17.7109375" style="8" customWidth="1"/>
    <col min="7945" max="7945" width="12.42578125" style="8" customWidth="1"/>
    <col min="7946" max="8192" width="9.140625" style="8"/>
    <col min="8193" max="8193" width="28.140625" style="8" customWidth="1"/>
    <col min="8194" max="8194" width="16.42578125" style="8" customWidth="1"/>
    <col min="8195" max="8195" width="20.140625" style="8" customWidth="1"/>
    <col min="8196" max="8197" width="17.28515625" style="8" customWidth="1"/>
    <col min="8198" max="8198" width="19.28515625" style="8" customWidth="1"/>
    <col min="8199" max="8199" width="17.85546875" style="8" customWidth="1"/>
    <col min="8200" max="8200" width="17.7109375" style="8" customWidth="1"/>
    <col min="8201" max="8201" width="12.42578125" style="8" customWidth="1"/>
    <col min="8202" max="8448" width="9.140625" style="8"/>
    <col min="8449" max="8449" width="28.140625" style="8" customWidth="1"/>
    <col min="8450" max="8450" width="16.42578125" style="8" customWidth="1"/>
    <col min="8451" max="8451" width="20.140625" style="8" customWidth="1"/>
    <col min="8452" max="8453" width="17.28515625" style="8" customWidth="1"/>
    <col min="8454" max="8454" width="19.28515625" style="8" customWidth="1"/>
    <col min="8455" max="8455" width="17.85546875" style="8" customWidth="1"/>
    <col min="8456" max="8456" width="17.7109375" style="8" customWidth="1"/>
    <col min="8457" max="8457" width="12.42578125" style="8" customWidth="1"/>
    <col min="8458" max="8704" width="9.140625" style="8"/>
    <col min="8705" max="8705" width="28.140625" style="8" customWidth="1"/>
    <col min="8706" max="8706" width="16.42578125" style="8" customWidth="1"/>
    <col min="8707" max="8707" width="20.140625" style="8" customWidth="1"/>
    <col min="8708" max="8709" width="17.28515625" style="8" customWidth="1"/>
    <col min="8710" max="8710" width="19.28515625" style="8" customWidth="1"/>
    <col min="8711" max="8711" width="17.85546875" style="8" customWidth="1"/>
    <col min="8712" max="8712" width="17.7109375" style="8" customWidth="1"/>
    <col min="8713" max="8713" width="12.42578125" style="8" customWidth="1"/>
    <col min="8714" max="8960" width="9.140625" style="8"/>
    <col min="8961" max="8961" width="28.140625" style="8" customWidth="1"/>
    <col min="8962" max="8962" width="16.42578125" style="8" customWidth="1"/>
    <col min="8963" max="8963" width="20.140625" style="8" customWidth="1"/>
    <col min="8964" max="8965" width="17.28515625" style="8" customWidth="1"/>
    <col min="8966" max="8966" width="19.28515625" style="8" customWidth="1"/>
    <col min="8967" max="8967" width="17.85546875" style="8" customWidth="1"/>
    <col min="8968" max="8968" width="17.7109375" style="8" customWidth="1"/>
    <col min="8969" max="8969" width="12.42578125" style="8" customWidth="1"/>
    <col min="8970" max="9216" width="9.140625" style="8"/>
    <col min="9217" max="9217" width="28.140625" style="8" customWidth="1"/>
    <col min="9218" max="9218" width="16.42578125" style="8" customWidth="1"/>
    <col min="9219" max="9219" width="20.140625" style="8" customWidth="1"/>
    <col min="9220" max="9221" width="17.28515625" style="8" customWidth="1"/>
    <col min="9222" max="9222" width="19.28515625" style="8" customWidth="1"/>
    <col min="9223" max="9223" width="17.85546875" style="8" customWidth="1"/>
    <col min="9224" max="9224" width="17.7109375" style="8" customWidth="1"/>
    <col min="9225" max="9225" width="12.42578125" style="8" customWidth="1"/>
    <col min="9226" max="9472" width="9.140625" style="8"/>
    <col min="9473" max="9473" width="28.140625" style="8" customWidth="1"/>
    <col min="9474" max="9474" width="16.42578125" style="8" customWidth="1"/>
    <col min="9475" max="9475" width="20.140625" style="8" customWidth="1"/>
    <col min="9476" max="9477" width="17.28515625" style="8" customWidth="1"/>
    <col min="9478" max="9478" width="19.28515625" style="8" customWidth="1"/>
    <col min="9479" max="9479" width="17.85546875" style="8" customWidth="1"/>
    <col min="9480" max="9480" width="17.7109375" style="8" customWidth="1"/>
    <col min="9481" max="9481" width="12.42578125" style="8" customWidth="1"/>
    <col min="9482" max="9728" width="9.140625" style="8"/>
    <col min="9729" max="9729" width="28.140625" style="8" customWidth="1"/>
    <col min="9730" max="9730" width="16.42578125" style="8" customWidth="1"/>
    <col min="9731" max="9731" width="20.140625" style="8" customWidth="1"/>
    <col min="9732" max="9733" width="17.28515625" style="8" customWidth="1"/>
    <col min="9734" max="9734" width="19.28515625" style="8" customWidth="1"/>
    <col min="9735" max="9735" width="17.85546875" style="8" customWidth="1"/>
    <col min="9736" max="9736" width="17.7109375" style="8" customWidth="1"/>
    <col min="9737" max="9737" width="12.42578125" style="8" customWidth="1"/>
    <col min="9738" max="9984" width="9.140625" style="8"/>
    <col min="9985" max="9985" width="28.140625" style="8" customWidth="1"/>
    <col min="9986" max="9986" width="16.42578125" style="8" customWidth="1"/>
    <col min="9987" max="9987" width="20.140625" style="8" customWidth="1"/>
    <col min="9988" max="9989" width="17.28515625" style="8" customWidth="1"/>
    <col min="9990" max="9990" width="19.28515625" style="8" customWidth="1"/>
    <col min="9991" max="9991" width="17.85546875" style="8" customWidth="1"/>
    <col min="9992" max="9992" width="17.7109375" style="8" customWidth="1"/>
    <col min="9993" max="9993" width="12.42578125" style="8" customWidth="1"/>
    <col min="9994" max="10240" width="9.140625" style="8"/>
    <col min="10241" max="10241" width="28.140625" style="8" customWidth="1"/>
    <col min="10242" max="10242" width="16.42578125" style="8" customWidth="1"/>
    <col min="10243" max="10243" width="20.140625" style="8" customWidth="1"/>
    <col min="10244" max="10245" width="17.28515625" style="8" customWidth="1"/>
    <col min="10246" max="10246" width="19.28515625" style="8" customWidth="1"/>
    <col min="10247" max="10247" width="17.85546875" style="8" customWidth="1"/>
    <col min="10248" max="10248" width="17.7109375" style="8" customWidth="1"/>
    <col min="10249" max="10249" width="12.42578125" style="8" customWidth="1"/>
    <col min="10250" max="10496" width="9.140625" style="8"/>
    <col min="10497" max="10497" width="28.140625" style="8" customWidth="1"/>
    <col min="10498" max="10498" width="16.42578125" style="8" customWidth="1"/>
    <col min="10499" max="10499" width="20.140625" style="8" customWidth="1"/>
    <col min="10500" max="10501" width="17.28515625" style="8" customWidth="1"/>
    <col min="10502" max="10502" width="19.28515625" style="8" customWidth="1"/>
    <col min="10503" max="10503" width="17.85546875" style="8" customWidth="1"/>
    <col min="10504" max="10504" width="17.7109375" style="8" customWidth="1"/>
    <col min="10505" max="10505" width="12.42578125" style="8" customWidth="1"/>
    <col min="10506" max="10752" width="9.140625" style="8"/>
    <col min="10753" max="10753" width="28.140625" style="8" customWidth="1"/>
    <col min="10754" max="10754" width="16.42578125" style="8" customWidth="1"/>
    <col min="10755" max="10755" width="20.140625" style="8" customWidth="1"/>
    <col min="10756" max="10757" width="17.28515625" style="8" customWidth="1"/>
    <col min="10758" max="10758" width="19.28515625" style="8" customWidth="1"/>
    <col min="10759" max="10759" width="17.85546875" style="8" customWidth="1"/>
    <col min="10760" max="10760" width="17.7109375" style="8" customWidth="1"/>
    <col min="10761" max="10761" width="12.42578125" style="8" customWidth="1"/>
    <col min="10762" max="11008" width="9.140625" style="8"/>
    <col min="11009" max="11009" width="28.140625" style="8" customWidth="1"/>
    <col min="11010" max="11010" width="16.42578125" style="8" customWidth="1"/>
    <col min="11011" max="11011" width="20.140625" style="8" customWidth="1"/>
    <col min="11012" max="11013" width="17.28515625" style="8" customWidth="1"/>
    <col min="11014" max="11014" width="19.28515625" style="8" customWidth="1"/>
    <col min="11015" max="11015" width="17.85546875" style="8" customWidth="1"/>
    <col min="11016" max="11016" width="17.7109375" style="8" customWidth="1"/>
    <col min="11017" max="11017" width="12.42578125" style="8" customWidth="1"/>
    <col min="11018" max="11264" width="9.140625" style="8"/>
    <col min="11265" max="11265" width="28.140625" style="8" customWidth="1"/>
    <col min="11266" max="11266" width="16.42578125" style="8" customWidth="1"/>
    <col min="11267" max="11267" width="20.140625" style="8" customWidth="1"/>
    <col min="11268" max="11269" width="17.28515625" style="8" customWidth="1"/>
    <col min="11270" max="11270" width="19.28515625" style="8" customWidth="1"/>
    <col min="11271" max="11271" width="17.85546875" style="8" customWidth="1"/>
    <col min="11272" max="11272" width="17.7109375" style="8" customWidth="1"/>
    <col min="11273" max="11273" width="12.42578125" style="8" customWidth="1"/>
    <col min="11274" max="11520" width="9.140625" style="8"/>
    <col min="11521" max="11521" width="28.140625" style="8" customWidth="1"/>
    <col min="11522" max="11522" width="16.42578125" style="8" customWidth="1"/>
    <col min="11523" max="11523" width="20.140625" style="8" customWidth="1"/>
    <col min="11524" max="11525" width="17.28515625" style="8" customWidth="1"/>
    <col min="11526" max="11526" width="19.28515625" style="8" customWidth="1"/>
    <col min="11527" max="11527" width="17.85546875" style="8" customWidth="1"/>
    <col min="11528" max="11528" width="17.7109375" style="8" customWidth="1"/>
    <col min="11529" max="11529" width="12.42578125" style="8" customWidth="1"/>
    <col min="11530" max="11776" width="9.140625" style="8"/>
    <col min="11777" max="11777" width="28.140625" style="8" customWidth="1"/>
    <col min="11778" max="11778" width="16.42578125" style="8" customWidth="1"/>
    <col min="11779" max="11779" width="20.140625" style="8" customWidth="1"/>
    <col min="11780" max="11781" width="17.28515625" style="8" customWidth="1"/>
    <col min="11782" max="11782" width="19.28515625" style="8" customWidth="1"/>
    <col min="11783" max="11783" width="17.85546875" style="8" customWidth="1"/>
    <col min="11784" max="11784" width="17.7109375" style="8" customWidth="1"/>
    <col min="11785" max="11785" width="12.42578125" style="8" customWidth="1"/>
    <col min="11786" max="12032" width="9.140625" style="8"/>
    <col min="12033" max="12033" width="28.140625" style="8" customWidth="1"/>
    <col min="12034" max="12034" width="16.42578125" style="8" customWidth="1"/>
    <col min="12035" max="12035" width="20.140625" style="8" customWidth="1"/>
    <col min="12036" max="12037" width="17.28515625" style="8" customWidth="1"/>
    <col min="12038" max="12038" width="19.28515625" style="8" customWidth="1"/>
    <col min="12039" max="12039" width="17.85546875" style="8" customWidth="1"/>
    <col min="12040" max="12040" width="17.7109375" style="8" customWidth="1"/>
    <col min="12041" max="12041" width="12.42578125" style="8" customWidth="1"/>
    <col min="12042" max="12288" width="9.140625" style="8"/>
    <col min="12289" max="12289" width="28.140625" style="8" customWidth="1"/>
    <col min="12290" max="12290" width="16.42578125" style="8" customWidth="1"/>
    <col min="12291" max="12291" width="20.140625" style="8" customWidth="1"/>
    <col min="12292" max="12293" width="17.28515625" style="8" customWidth="1"/>
    <col min="12294" max="12294" width="19.28515625" style="8" customWidth="1"/>
    <col min="12295" max="12295" width="17.85546875" style="8" customWidth="1"/>
    <col min="12296" max="12296" width="17.7109375" style="8" customWidth="1"/>
    <col min="12297" max="12297" width="12.42578125" style="8" customWidth="1"/>
    <col min="12298" max="12544" width="9.140625" style="8"/>
    <col min="12545" max="12545" width="28.140625" style="8" customWidth="1"/>
    <col min="12546" max="12546" width="16.42578125" style="8" customWidth="1"/>
    <col min="12547" max="12547" width="20.140625" style="8" customWidth="1"/>
    <col min="12548" max="12549" width="17.28515625" style="8" customWidth="1"/>
    <col min="12550" max="12550" width="19.28515625" style="8" customWidth="1"/>
    <col min="12551" max="12551" width="17.85546875" style="8" customWidth="1"/>
    <col min="12552" max="12552" width="17.7109375" style="8" customWidth="1"/>
    <col min="12553" max="12553" width="12.42578125" style="8" customWidth="1"/>
    <col min="12554" max="12800" width="9.140625" style="8"/>
    <col min="12801" max="12801" width="28.140625" style="8" customWidth="1"/>
    <col min="12802" max="12802" width="16.42578125" style="8" customWidth="1"/>
    <col min="12803" max="12803" width="20.140625" style="8" customWidth="1"/>
    <col min="12804" max="12805" width="17.28515625" style="8" customWidth="1"/>
    <col min="12806" max="12806" width="19.28515625" style="8" customWidth="1"/>
    <col min="12807" max="12807" width="17.85546875" style="8" customWidth="1"/>
    <col min="12808" max="12808" width="17.7109375" style="8" customWidth="1"/>
    <col min="12809" max="12809" width="12.42578125" style="8" customWidth="1"/>
    <col min="12810" max="13056" width="9.140625" style="8"/>
    <col min="13057" max="13057" width="28.140625" style="8" customWidth="1"/>
    <col min="13058" max="13058" width="16.42578125" style="8" customWidth="1"/>
    <col min="13059" max="13059" width="20.140625" style="8" customWidth="1"/>
    <col min="13060" max="13061" width="17.28515625" style="8" customWidth="1"/>
    <col min="13062" max="13062" width="19.28515625" style="8" customWidth="1"/>
    <col min="13063" max="13063" width="17.85546875" style="8" customWidth="1"/>
    <col min="13064" max="13064" width="17.7109375" style="8" customWidth="1"/>
    <col min="13065" max="13065" width="12.42578125" style="8" customWidth="1"/>
    <col min="13066" max="13312" width="9.140625" style="8"/>
    <col min="13313" max="13313" width="28.140625" style="8" customWidth="1"/>
    <col min="13314" max="13314" width="16.42578125" style="8" customWidth="1"/>
    <col min="13315" max="13315" width="20.140625" style="8" customWidth="1"/>
    <col min="13316" max="13317" width="17.28515625" style="8" customWidth="1"/>
    <col min="13318" max="13318" width="19.28515625" style="8" customWidth="1"/>
    <col min="13319" max="13319" width="17.85546875" style="8" customWidth="1"/>
    <col min="13320" max="13320" width="17.7109375" style="8" customWidth="1"/>
    <col min="13321" max="13321" width="12.42578125" style="8" customWidth="1"/>
    <col min="13322" max="13568" width="9.140625" style="8"/>
    <col min="13569" max="13569" width="28.140625" style="8" customWidth="1"/>
    <col min="13570" max="13570" width="16.42578125" style="8" customWidth="1"/>
    <col min="13571" max="13571" width="20.140625" style="8" customWidth="1"/>
    <col min="13572" max="13573" width="17.28515625" style="8" customWidth="1"/>
    <col min="13574" max="13574" width="19.28515625" style="8" customWidth="1"/>
    <col min="13575" max="13575" width="17.85546875" style="8" customWidth="1"/>
    <col min="13576" max="13576" width="17.7109375" style="8" customWidth="1"/>
    <col min="13577" max="13577" width="12.42578125" style="8" customWidth="1"/>
    <col min="13578" max="13824" width="9.140625" style="8"/>
    <col min="13825" max="13825" width="28.140625" style="8" customWidth="1"/>
    <col min="13826" max="13826" width="16.42578125" style="8" customWidth="1"/>
    <col min="13827" max="13827" width="20.140625" style="8" customWidth="1"/>
    <col min="13828" max="13829" width="17.28515625" style="8" customWidth="1"/>
    <col min="13830" max="13830" width="19.28515625" style="8" customWidth="1"/>
    <col min="13831" max="13831" width="17.85546875" style="8" customWidth="1"/>
    <col min="13832" max="13832" width="17.7109375" style="8" customWidth="1"/>
    <col min="13833" max="13833" width="12.42578125" style="8" customWidth="1"/>
    <col min="13834" max="14080" width="9.140625" style="8"/>
    <col min="14081" max="14081" width="28.140625" style="8" customWidth="1"/>
    <col min="14082" max="14082" width="16.42578125" style="8" customWidth="1"/>
    <col min="14083" max="14083" width="20.140625" style="8" customWidth="1"/>
    <col min="14084" max="14085" width="17.28515625" style="8" customWidth="1"/>
    <col min="14086" max="14086" width="19.28515625" style="8" customWidth="1"/>
    <col min="14087" max="14087" width="17.85546875" style="8" customWidth="1"/>
    <col min="14088" max="14088" width="17.7109375" style="8" customWidth="1"/>
    <col min="14089" max="14089" width="12.42578125" style="8" customWidth="1"/>
    <col min="14090" max="14336" width="9.140625" style="8"/>
    <col min="14337" max="14337" width="28.140625" style="8" customWidth="1"/>
    <col min="14338" max="14338" width="16.42578125" style="8" customWidth="1"/>
    <col min="14339" max="14339" width="20.140625" style="8" customWidth="1"/>
    <col min="14340" max="14341" width="17.28515625" style="8" customWidth="1"/>
    <col min="14342" max="14342" width="19.28515625" style="8" customWidth="1"/>
    <col min="14343" max="14343" width="17.85546875" style="8" customWidth="1"/>
    <col min="14344" max="14344" width="17.7109375" style="8" customWidth="1"/>
    <col min="14345" max="14345" width="12.42578125" style="8" customWidth="1"/>
    <col min="14346" max="14592" width="9.140625" style="8"/>
    <col min="14593" max="14593" width="28.140625" style="8" customWidth="1"/>
    <col min="14594" max="14594" width="16.42578125" style="8" customWidth="1"/>
    <col min="14595" max="14595" width="20.140625" style="8" customWidth="1"/>
    <col min="14596" max="14597" width="17.28515625" style="8" customWidth="1"/>
    <col min="14598" max="14598" width="19.28515625" style="8" customWidth="1"/>
    <col min="14599" max="14599" width="17.85546875" style="8" customWidth="1"/>
    <col min="14600" max="14600" width="17.7109375" style="8" customWidth="1"/>
    <col min="14601" max="14601" width="12.42578125" style="8" customWidth="1"/>
    <col min="14602" max="14848" width="9.140625" style="8"/>
    <col min="14849" max="14849" width="28.140625" style="8" customWidth="1"/>
    <col min="14850" max="14850" width="16.42578125" style="8" customWidth="1"/>
    <col min="14851" max="14851" width="20.140625" style="8" customWidth="1"/>
    <col min="14852" max="14853" width="17.28515625" style="8" customWidth="1"/>
    <col min="14854" max="14854" width="19.28515625" style="8" customWidth="1"/>
    <col min="14855" max="14855" width="17.85546875" style="8" customWidth="1"/>
    <col min="14856" max="14856" width="17.7109375" style="8" customWidth="1"/>
    <col min="14857" max="14857" width="12.42578125" style="8" customWidth="1"/>
    <col min="14858" max="15104" width="9.140625" style="8"/>
    <col min="15105" max="15105" width="28.140625" style="8" customWidth="1"/>
    <col min="15106" max="15106" width="16.42578125" style="8" customWidth="1"/>
    <col min="15107" max="15107" width="20.140625" style="8" customWidth="1"/>
    <col min="15108" max="15109" width="17.28515625" style="8" customWidth="1"/>
    <col min="15110" max="15110" width="19.28515625" style="8" customWidth="1"/>
    <col min="15111" max="15111" width="17.85546875" style="8" customWidth="1"/>
    <col min="15112" max="15112" width="17.7109375" style="8" customWidth="1"/>
    <col min="15113" max="15113" width="12.42578125" style="8" customWidth="1"/>
    <col min="15114" max="15360" width="9.140625" style="8"/>
    <col min="15361" max="15361" width="28.140625" style="8" customWidth="1"/>
    <col min="15362" max="15362" width="16.42578125" style="8" customWidth="1"/>
    <col min="15363" max="15363" width="20.140625" style="8" customWidth="1"/>
    <col min="15364" max="15365" width="17.28515625" style="8" customWidth="1"/>
    <col min="15366" max="15366" width="19.28515625" style="8" customWidth="1"/>
    <col min="15367" max="15367" width="17.85546875" style="8" customWidth="1"/>
    <col min="15368" max="15368" width="17.7109375" style="8" customWidth="1"/>
    <col min="15369" max="15369" width="12.42578125" style="8" customWidth="1"/>
    <col min="15370" max="15616" width="9.140625" style="8"/>
    <col min="15617" max="15617" width="28.140625" style="8" customWidth="1"/>
    <col min="15618" max="15618" width="16.42578125" style="8" customWidth="1"/>
    <col min="15619" max="15619" width="20.140625" style="8" customWidth="1"/>
    <col min="15620" max="15621" width="17.28515625" style="8" customWidth="1"/>
    <col min="15622" max="15622" width="19.28515625" style="8" customWidth="1"/>
    <col min="15623" max="15623" width="17.85546875" style="8" customWidth="1"/>
    <col min="15624" max="15624" width="17.7109375" style="8" customWidth="1"/>
    <col min="15625" max="15625" width="12.42578125" style="8" customWidth="1"/>
    <col min="15626" max="15872" width="9.140625" style="8"/>
    <col min="15873" max="15873" width="28.140625" style="8" customWidth="1"/>
    <col min="15874" max="15874" width="16.42578125" style="8" customWidth="1"/>
    <col min="15875" max="15875" width="20.140625" style="8" customWidth="1"/>
    <col min="15876" max="15877" width="17.28515625" style="8" customWidth="1"/>
    <col min="15878" max="15878" width="19.28515625" style="8" customWidth="1"/>
    <col min="15879" max="15879" width="17.85546875" style="8" customWidth="1"/>
    <col min="15880" max="15880" width="17.7109375" style="8" customWidth="1"/>
    <col min="15881" max="15881" width="12.42578125" style="8" customWidth="1"/>
    <col min="15882" max="16128" width="9.140625" style="8"/>
    <col min="16129" max="16129" width="28.140625" style="8" customWidth="1"/>
    <col min="16130" max="16130" width="16.42578125" style="8" customWidth="1"/>
    <col min="16131" max="16131" width="20.140625" style="8" customWidth="1"/>
    <col min="16132" max="16133" width="17.28515625" style="8" customWidth="1"/>
    <col min="16134" max="16134" width="19.28515625" style="8" customWidth="1"/>
    <col min="16135" max="16135" width="17.85546875" style="8" customWidth="1"/>
    <col min="16136" max="16136" width="17.7109375" style="8" customWidth="1"/>
    <col min="16137" max="16137" width="12.42578125" style="8" customWidth="1"/>
    <col min="16138" max="16384" width="9.140625" style="8"/>
  </cols>
  <sheetData>
    <row r="1" spans="1:9" s="99" customFormat="1" ht="50.1" customHeight="1">
      <c r="A1" s="127"/>
    </row>
    <row r="2" spans="1:9" s="99" customFormat="1" ht="13.5" customHeight="1">
      <c r="A2" s="128" t="s">
        <v>5523</v>
      </c>
    </row>
    <row r="3" spans="1:9" s="99" customFormat="1" ht="13.5" customHeight="1">
      <c r="A3" s="129" t="s">
        <v>5356</v>
      </c>
    </row>
    <row r="4" spans="1:9" s="99" customFormat="1" ht="13.5" customHeight="1"/>
    <row r="5" spans="1:9" s="99" customFormat="1" ht="13.5" customHeight="1"/>
    <row r="6" spans="1:9" s="99" customFormat="1" ht="15" customHeight="1">
      <c r="A6" s="130" t="s">
        <v>5357</v>
      </c>
    </row>
    <row r="7" spans="1:9" s="99" customFormat="1" ht="14.25" customHeight="1">
      <c r="A7" s="131" t="s">
        <v>5358</v>
      </c>
    </row>
    <row r="8" spans="1:9" ht="13.5" customHeight="1">
      <c r="E8" s="9"/>
    </row>
    <row r="9" spans="1:9" s="13" customFormat="1" ht="36.75" customHeight="1">
      <c r="A9" s="10"/>
      <c r="B9" s="11" t="s">
        <v>5359</v>
      </c>
      <c r="C9" s="11" t="s">
        <v>5360</v>
      </c>
      <c r="D9" s="11" t="s">
        <v>5361</v>
      </c>
      <c r="E9" s="11" t="s">
        <v>5362</v>
      </c>
      <c r="F9" s="12" t="s">
        <v>5363</v>
      </c>
      <c r="G9" s="11" t="s">
        <v>5364</v>
      </c>
      <c r="H9" s="11" t="s">
        <v>5365</v>
      </c>
      <c r="I9" s="11" t="s">
        <v>5366</v>
      </c>
    </row>
    <row r="10" spans="1:9" s="18" customFormat="1" ht="13.5" customHeight="1">
      <c r="A10" s="14" t="s">
        <v>5524</v>
      </c>
      <c r="B10" s="14" t="s">
        <v>5402</v>
      </c>
      <c r="C10" s="15">
        <v>39426</v>
      </c>
      <c r="D10" s="16">
        <v>92635059</v>
      </c>
      <c r="E10" s="16">
        <v>118670314</v>
      </c>
      <c r="F10" s="16">
        <v>107317807</v>
      </c>
      <c r="G10" s="17">
        <v>0.904335</v>
      </c>
      <c r="H10" s="16">
        <v>11352507</v>
      </c>
      <c r="I10" s="16">
        <v>1351552</v>
      </c>
    </row>
    <row r="11" spans="1:9" s="18" customFormat="1" ht="13.5" customHeight="1">
      <c r="A11" s="14" t="s">
        <v>5525</v>
      </c>
      <c r="B11" s="14" t="s">
        <v>5402</v>
      </c>
      <c r="C11" s="15">
        <v>39426</v>
      </c>
      <c r="D11" s="16">
        <v>287661130</v>
      </c>
      <c r="E11" s="16">
        <v>317920558</v>
      </c>
      <c r="F11" s="16">
        <v>257548539</v>
      </c>
      <c r="G11" s="17">
        <v>0.81010300000000002</v>
      </c>
      <c r="H11" s="16">
        <v>60372019</v>
      </c>
      <c r="I11" s="16">
        <v>1758390</v>
      </c>
    </row>
    <row r="12" spans="1:9" s="18" customFormat="1" ht="13.5" customHeight="1">
      <c r="A12" s="14" t="s">
        <v>5526</v>
      </c>
      <c r="B12" s="14" t="s">
        <v>5402</v>
      </c>
      <c r="C12" s="15">
        <v>39426</v>
      </c>
      <c r="D12" s="16">
        <v>46642196</v>
      </c>
      <c r="E12" s="16">
        <v>58099693</v>
      </c>
      <c r="F12" s="16">
        <v>27061328</v>
      </c>
      <c r="G12" s="17">
        <v>0.46577400000000002</v>
      </c>
      <c r="H12" s="16">
        <v>31038365</v>
      </c>
      <c r="I12" s="16">
        <v>578861</v>
      </c>
    </row>
    <row r="13" spans="1:9" s="18" customFormat="1" ht="22.5" customHeight="1">
      <c r="A13" s="14" t="s">
        <v>5527</v>
      </c>
      <c r="B13" s="14" t="s">
        <v>5402</v>
      </c>
      <c r="C13" s="15">
        <v>39426</v>
      </c>
      <c r="D13" s="16">
        <v>575654173</v>
      </c>
      <c r="E13" s="16">
        <v>736511765</v>
      </c>
      <c r="F13" s="16">
        <v>607264789</v>
      </c>
      <c r="G13" s="17">
        <v>0.82451399999999997</v>
      </c>
      <c r="H13" s="16">
        <v>129246976</v>
      </c>
      <c r="I13" s="16">
        <v>7493202</v>
      </c>
    </row>
    <row r="14" spans="1:9" s="18" customFormat="1" ht="13.5" customHeight="1">
      <c r="A14" s="14" t="s">
        <v>5528</v>
      </c>
      <c r="B14" s="14" t="s">
        <v>5402</v>
      </c>
      <c r="C14" s="15">
        <v>39490</v>
      </c>
      <c r="D14" s="16">
        <v>265081286</v>
      </c>
      <c r="E14" s="16">
        <v>274253721</v>
      </c>
      <c r="F14" s="16">
        <v>194364082</v>
      </c>
      <c r="G14" s="17">
        <v>0.70870100000000003</v>
      </c>
      <c r="H14" s="16">
        <v>79889639</v>
      </c>
      <c r="I14" s="16">
        <v>2928258</v>
      </c>
    </row>
    <row r="15" spans="1:9" s="18" customFormat="1" ht="13.5" customHeight="1">
      <c r="A15" s="14" t="s">
        <v>5529</v>
      </c>
      <c r="B15" s="14" t="s">
        <v>5402</v>
      </c>
      <c r="C15" s="15">
        <v>39511</v>
      </c>
      <c r="D15" s="16">
        <v>43808822</v>
      </c>
      <c r="E15" s="16">
        <v>43808822</v>
      </c>
      <c r="F15" s="16">
        <v>27192242</v>
      </c>
      <c r="G15" s="17">
        <v>0.62070199999999998</v>
      </c>
      <c r="H15" s="16">
        <v>16616580</v>
      </c>
      <c r="I15" s="16">
        <v>399058</v>
      </c>
    </row>
    <row r="16" spans="1:9" s="18" customFormat="1" ht="13.5" customHeight="1">
      <c r="A16" s="14" t="s">
        <v>65</v>
      </c>
      <c r="B16" s="14" t="s">
        <v>5402</v>
      </c>
      <c r="C16" s="15">
        <v>39426</v>
      </c>
      <c r="D16" s="16">
        <v>462121404</v>
      </c>
      <c r="E16" s="16">
        <v>452223961</v>
      </c>
      <c r="F16" s="16">
        <v>337058442</v>
      </c>
      <c r="G16" s="17">
        <v>0.74533499999999997</v>
      </c>
      <c r="H16" s="16">
        <v>115165519</v>
      </c>
      <c r="I16" s="16">
        <v>2928258</v>
      </c>
    </row>
    <row r="17" spans="1:9" s="18" customFormat="1" ht="13.5" customHeight="1">
      <c r="A17" s="14" t="s">
        <v>5530</v>
      </c>
      <c r="B17" s="14" t="s">
        <v>5402</v>
      </c>
      <c r="C17" s="15">
        <v>39426</v>
      </c>
      <c r="D17" s="16">
        <v>406235651</v>
      </c>
      <c r="E17" s="16">
        <v>662543578</v>
      </c>
      <c r="F17" s="16">
        <v>489871835</v>
      </c>
      <c r="G17" s="17">
        <v>0.73938000000000004</v>
      </c>
      <c r="H17" s="16">
        <v>172671743</v>
      </c>
      <c r="I17" s="16">
        <v>47714548</v>
      </c>
    </row>
    <row r="18" spans="1:9" s="18" customFormat="1" ht="22.5" customHeight="1">
      <c r="A18" s="14" t="s">
        <v>5531</v>
      </c>
      <c r="B18" s="14" t="s">
        <v>5402</v>
      </c>
      <c r="C18" s="15">
        <v>39426</v>
      </c>
      <c r="D18" s="16">
        <v>1864188415</v>
      </c>
      <c r="E18" s="16">
        <v>2004531299</v>
      </c>
      <c r="F18" s="16">
        <v>1404882164</v>
      </c>
      <c r="G18" s="17">
        <v>0.70085299999999995</v>
      </c>
      <c r="H18" s="16">
        <v>599649135</v>
      </c>
      <c r="I18" s="16">
        <v>5409372</v>
      </c>
    </row>
    <row r="19" spans="1:9" s="18" customFormat="1" ht="13.5" customHeight="1">
      <c r="A19" s="14" t="s">
        <v>5532</v>
      </c>
      <c r="B19" s="14" t="s">
        <v>5402</v>
      </c>
      <c r="C19" s="15">
        <v>39426</v>
      </c>
      <c r="D19" s="16">
        <v>373943491</v>
      </c>
      <c r="E19" s="16">
        <v>374363536</v>
      </c>
      <c r="F19" s="16">
        <v>265384427</v>
      </c>
      <c r="G19" s="17">
        <v>0.70889400000000002</v>
      </c>
      <c r="H19" s="16">
        <v>108979109</v>
      </c>
      <c r="I19" s="16">
        <v>1674267</v>
      </c>
    </row>
    <row r="20" spans="1:9" s="18" customFormat="1" ht="13.5" customHeight="1">
      <c r="A20" s="14" t="s">
        <v>5533</v>
      </c>
      <c r="B20" s="14" t="s">
        <v>5402</v>
      </c>
      <c r="C20" s="15">
        <v>39426</v>
      </c>
      <c r="D20" s="16">
        <v>312646547</v>
      </c>
      <c r="E20" s="16">
        <v>459049815</v>
      </c>
      <c r="F20" s="16">
        <v>309221032</v>
      </c>
      <c r="G20" s="17">
        <v>0.67361099999999996</v>
      </c>
      <c r="H20" s="16">
        <v>149828783</v>
      </c>
      <c r="I20" s="16">
        <v>9861442</v>
      </c>
    </row>
    <row r="21" spans="1:9" s="18" customFormat="1" ht="13.5" customHeight="1">
      <c r="A21" s="14" t="s">
        <v>5534</v>
      </c>
      <c r="B21" s="14" t="s">
        <v>5402</v>
      </c>
      <c r="C21" s="15">
        <v>39426</v>
      </c>
      <c r="D21" s="16">
        <v>316561178</v>
      </c>
      <c r="E21" s="16">
        <v>583447922</v>
      </c>
      <c r="F21" s="16">
        <v>400468563</v>
      </c>
      <c r="G21" s="17">
        <v>0.68638200000000005</v>
      </c>
      <c r="H21" s="16">
        <v>182979359</v>
      </c>
      <c r="I21" s="16">
        <v>4087119</v>
      </c>
    </row>
    <row r="22" spans="1:9" s="18" customFormat="1" ht="33.75" customHeight="1">
      <c r="A22" s="14" t="s">
        <v>5535</v>
      </c>
      <c r="B22" s="14" t="s">
        <v>5368</v>
      </c>
      <c r="C22" s="15">
        <v>39498</v>
      </c>
      <c r="D22" s="16">
        <v>18215196</v>
      </c>
      <c r="E22" s="16">
        <v>14603307</v>
      </c>
      <c r="F22" s="16">
        <v>14603307</v>
      </c>
      <c r="G22" s="17">
        <v>1</v>
      </c>
      <c r="H22" s="16">
        <v>0</v>
      </c>
      <c r="I22" s="16">
        <v>0</v>
      </c>
    </row>
    <row r="23" spans="1:9" s="18" customFormat="1" ht="13.5" customHeight="1">
      <c r="A23" s="14" t="s">
        <v>5536</v>
      </c>
      <c r="B23" s="14" t="s">
        <v>5368</v>
      </c>
      <c r="C23" s="15">
        <v>39678</v>
      </c>
      <c r="D23" s="16">
        <v>59541719</v>
      </c>
      <c r="E23" s="16">
        <v>114260753</v>
      </c>
      <c r="F23" s="16">
        <v>72987948</v>
      </c>
      <c r="G23" s="17">
        <v>0.63878400000000002</v>
      </c>
      <c r="H23" s="16">
        <v>41272805</v>
      </c>
      <c r="I23" s="16">
        <v>780660</v>
      </c>
    </row>
    <row r="24" spans="1:9" s="18" customFormat="1" ht="13.5" customHeight="1">
      <c r="A24" s="14" t="s">
        <v>5537</v>
      </c>
      <c r="B24" s="14" t="s">
        <v>5368</v>
      </c>
      <c r="C24" s="15">
        <v>39700</v>
      </c>
      <c r="D24" s="16">
        <v>107714621</v>
      </c>
      <c r="E24" s="16">
        <v>121100791</v>
      </c>
      <c r="F24" s="16">
        <v>73233898</v>
      </c>
      <c r="G24" s="17">
        <v>0.60473500000000002</v>
      </c>
      <c r="H24" s="16">
        <v>47866893</v>
      </c>
      <c r="I24" s="16">
        <v>647668</v>
      </c>
    </row>
    <row r="25" spans="1:9" s="18" customFormat="1" ht="22.5" customHeight="1">
      <c r="A25" s="14" t="s">
        <v>5538</v>
      </c>
      <c r="B25" s="14" t="s">
        <v>5368</v>
      </c>
      <c r="C25" s="15">
        <v>39750</v>
      </c>
      <c r="D25" s="16">
        <v>17086986</v>
      </c>
      <c r="E25" s="16">
        <v>17086986</v>
      </c>
      <c r="F25" s="16">
        <v>6000252</v>
      </c>
      <c r="G25" s="17">
        <v>0.351159</v>
      </c>
      <c r="H25" s="16">
        <v>11086734</v>
      </c>
      <c r="I25" s="16">
        <v>657510</v>
      </c>
    </row>
    <row r="26" spans="1:9" s="18" customFormat="1" ht="22.5" customHeight="1">
      <c r="A26" s="14" t="s">
        <v>5539</v>
      </c>
      <c r="B26" s="14" t="s">
        <v>5368</v>
      </c>
      <c r="C26" s="15">
        <v>39463</v>
      </c>
      <c r="D26" s="16">
        <v>41938954</v>
      </c>
      <c r="E26" s="16">
        <v>207568401</v>
      </c>
      <c r="F26" s="16">
        <v>136895869</v>
      </c>
      <c r="G26" s="17">
        <v>0.65952100000000002</v>
      </c>
      <c r="H26" s="16">
        <v>70672532</v>
      </c>
      <c r="I26" s="16">
        <v>50131388</v>
      </c>
    </row>
    <row r="27" spans="1:9" s="18" customFormat="1" ht="13.5" customHeight="1">
      <c r="A27" s="14" t="s">
        <v>5540</v>
      </c>
      <c r="B27" s="14" t="s">
        <v>5368</v>
      </c>
      <c r="C27" s="15">
        <v>39780</v>
      </c>
      <c r="D27" s="16">
        <v>20635263</v>
      </c>
      <c r="E27" s="16">
        <v>14751781</v>
      </c>
      <c r="F27" s="16">
        <v>7989186</v>
      </c>
      <c r="G27" s="17">
        <v>0.541574</v>
      </c>
      <c r="H27" s="16">
        <v>6762595</v>
      </c>
      <c r="I27" s="16">
        <v>294118</v>
      </c>
    </row>
    <row r="28" spans="1:9" s="18" customFormat="1" ht="45.75" customHeight="1">
      <c r="A28" s="14" t="s">
        <v>5541</v>
      </c>
      <c r="B28" s="14" t="s">
        <v>5368</v>
      </c>
      <c r="C28" s="15">
        <v>39508</v>
      </c>
      <c r="D28" s="16">
        <v>36476586</v>
      </c>
      <c r="E28" s="16">
        <v>18838643</v>
      </c>
      <c r="F28" s="16">
        <v>18838643</v>
      </c>
      <c r="G28" s="17">
        <v>1</v>
      </c>
      <c r="H28" s="16">
        <v>0</v>
      </c>
      <c r="I28" s="16">
        <v>1976255</v>
      </c>
    </row>
    <row r="29" spans="1:9" s="18" customFormat="1" ht="13.5" customHeight="1">
      <c r="A29" s="14" t="s">
        <v>5542</v>
      </c>
      <c r="B29" s="14" t="s">
        <v>5368</v>
      </c>
      <c r="C29" s="15">
        <v>39577</v>
      </c>
      <c r="D29" s="16">
        <v>187538101</v>
      </c>
      <c r="E29" s="16">
        <v>477134253</v>
      </c>
      <c r="F29" s="16">
        <v>348842785</v>
      </c>
      <c r="G29" s="17">
        <v>0.73111999999999999</v>
      </c>
      <c r="H29" s="16">
        <v>128291468</v>
      </c>
      <c r="I29" s="16">
        <v>4970202</v>
      </c>
    </row>
    <row r="30" spans="1:9" s="18" customFormat="1" ht="45.75" customHeight="1">
      <c r="A30" s="14" t="s">
        <v>5543</v>
      </c>
      <c r="B30" s="14" t="s">
        <v>5368</v>
      </c>
      <c r="C30" s="15">
        <v>39490</v>
      </c>
      <c r="D30" s="16">
        <v>86147525</v>
      </c>
      <c r="E30" s="16">
        <v>26430016</v>
      </c>
      <c r="F30" s="16">
        <v>29460906</v>
      </c>
      <c r="G30" s="17">
        <v>1.114676</v>
      </c>
      <c r="H30" s="16">
        <v>-3030890</v>
      </c>
      <c r="I30" s="16">
        <v>4374926</v>
      </c>
    </row>
    <row r="31" spans="1:9" s="18" customFormat="1" ht="13.5" customHeight="1">
      <c r="A31" s="14" t="s">
        <v>5544</v>
      </c>
      <c r="B31" s="14" t="s">
        <v>5368</v>
      </c>
      <c r="C31" s="15">
        <v>39493</v>
      </c>
      <c r="D31" s="16">
        <v>25303587</v>
      </c>
      <c r="E31" s="16">
        <v>26914132</v>
      </c>
      <c r="F31" s="16">
        <v>15391103</v>
      </c>
      <c r="G31" s="17">
        <v>0.57185900000000001</v>
      </c>
      <c r="H31" s="16">
        <v>11523029</v>
      </c>
      <c r="I31" s="16">
        <v>75643</v>
      </c>
    </row>
    <row r="32" spans="1:9" s="18" customFormat="1" ht="45.75" customHeight="1">
      <c r="A32" s="14" t="s">
        <v>5545</v>
      </c>
      <c r="B32" s="14" t="s">
        <v>5368</v>
      </c>
      <c r="C32" s="15">
        <v>39762</v>
      </c>
      <c r="D32" s="16">
        <v>11483150</v>
      </c>
      <c r="E32" s="16">
        <v>5113261</v>
      </c>
      <c r="F32" s="16">
        <v>5113261</v>
      </c>
      <c r="G32" s="17">
        <v>1</v>
      </c>
      <c r="H32" s="16">
        <v>0</v>
      </c>
      <c r="I32" s="16">
        <v>0</v>
      </c>
    </row>
    <row r="33" spans="1:21" s="18" customFormat="1" ht="13.5" customHeight="1">
      <c r="A33" s="14"/>
      <c r="B33" s="14"/>
      <c r="C33" s="15"/>
      <c r="D33" s="16"/>
      <c r="E33" s="16"/>
      <c r="F33" s="16"/>
      <c r="G33" s="17"/>
      <c r="H33" s="16"/>
      <c r="I33" s="16"/>
    </row>
    <row r="34" spans="1:21" ht="13.5" customHeight="1">
      <c r="A34" s="14"/>
      <c r="B34" s="14"/>
      <c r="C34" s="15"/>
      <c r="D34" s="16"/>
      <c r="E34" s="16"/>
      <c r="F34" s="16"/>
      <c r="G34" s="17"/>
      <c r="H34" s="16"/>
      <c r="I34" s="16"/>
    </row>
    <row r="35" spans="1:21" ht="13.5" customHeight="1">
      <c r="A35" s="19" t="s">
        <v>5400</v>
      </c>
      <c r="B35" s="20"/>
      <c r="C35" s="20"/>
      <c r="D35" s="20">
        <f>SUM(D10:D34)</f>
        <v>5659261040</v>
      </c>
      <c r="E35" s="20">
        <f>SUM(E10:E34)</f>
        <v>7129227308</v>
      </c>
      <c r="F35" s="20">
        <f>SUM(F10:F34)</f>
        <v>5156992408</v>
      </c>
      <c r="G35" s="21">
        <f>IF(F35 &gt; 0,F35/E35,0)</f>
        <v>0.72335923448718298</v>
      </c>
      <c r="H35" s="20">
        <f>SUM(H10:H34)</f>
        <v>1972234900</v>
      </c>
      <c r="I35" s="20">
        <f>SUM(I10:I34)</f>
        <v>150092697</v>
      </c>
    </row>
    <row r="36" spans="1:21" ht="13.5" customHeight="1">
      <c r="A36" s="19"/>
      <c r="B36" s="20"/>
      <c r="C36" s="20"/>
      <c r="D36" s="20"/>
      <c r="E36" s="20"/>
      <c r="F36" s="21"/>
      <c r="G36" s="20"/>
      <c r="H36" s="20"/>
    </row>
    <row r="37" spans="1:21" ht="13.5" customHeight="1">
      <c r="A37" s="14"/>
      <c r="B37" s="14"/>
      <c r="C37" s="15"/>
      <c r="D37" s="16"/>
      <c r="E37" s="16"/>
      <c r="F37" s="16"/>
      <c r="G37" s="17"/>
      <c r="H37" s="16"/>
      <c r="I37" s="16"/>
    </row>
    <row r="38" spans="1:21" ht="15.75" customHeight="1">
      <c r="A38" s="22" t="s">
        <v>5401</v>
      </c>
      <c r="C38" s="23"/>
      <c r="D38" s="24"/>
      <c r="E38" s="24"/>
    </row>
    <row r="39" spans="1:21" ht="13.5" customHeight="1">
      <c r="A39" s="25" t="s">
        <v>5402</v>
      </c>
      <c r="B39" s="25" t="s">
        <v>5403</v>
      </c>
      <c r="C39" s="26"/>
      <c r="D39" s="26"/>
      <c r="E39" s="26"/>
      <c r="F39" s="26"/>
      <c r="G39" s="26"/>
      <c r="H39" s="26"/>
      <c r="I39" s="26"/>
      <c r="J39" s="26"/>
      <c r="K39" s="26"/>
      <c r="L39" s="26"/>
      <c r="M39" s="26"/>
      <c r="N39" s="26"/>
      <c r="O39" s="26"/>
      <c r="P39" s="26"/>
      <c r="Q39" s="26"/>
      <c r="R39" s="26"/>
      <c r="S39" s="26"/>
      <c r="T39" s="26"/>
      <c r="U39" s="26"/>
    </row>
    <row r="40" spans="1:21" ht="13.5" customHeight="1">
      <c r="A40" s="25" t="s">
        <v>5404</v>
      </c>
      <c r="B40" s="25" t="s">
        <v>5405</v>
      </c>
      <c r="C40" s="26"/>
      <c r="D40" s="26"/>
      <c r="E40" s="26"/>
      <c r="F40" s="26"/>
      <c r="G40" s="26"/>
      <c r="H40" s="26"/>
      <c r="I40" s="26"/>
      <c r="J40" s="26"/>
      <c r="K40" s="26"/>
      <c r="L40" s="26"/>
      <c r="M40" s="26"/>
      <c r="N40" s="26"/>
      <c r="O40" s="26"/>
      <c r="P40" s="26"/>
      <c r="Q40" s="26"/>
      <c r="R40" s="26"/>
      <c r="S40" s="26"/>
      <c r="T40" s="26"/>
      <c r="U40" s="26"/>
    </row>
    <row r="41" spans="1:21" ht="13.5" customHeight="1">
      <c r="A41" s="25" t="s">
        <v>84</v>
      </c>
      <c r="B41" s="25" t="s">
        <v>5406</v>
      </c>
    </row>
    <row r="42" spans="1:21" ht="13.5" customHeight="1">
      <c r="A42" s="25" t="s">
        <v>5407</v>
      </c>
      <c r="B42" s="25" t="s">
        <v>5408</v>
      </c>
    </row>
    <row r="43" spans="1:21" ht="13.5" customHeight="1">
      <c r="A43" s="25" t="s">
        <v>5409</v>
      </c>
      <c r="B43" s="25" t="s">
        <v>5410</v>
      </c>
    </row>
    <row r="44" spans="1:21" ht="13.5" customHeight="1">
      <c r="A44" s="25" t="s">
        <v>5411</v>
      </c>
      <c r="B44" s="25" t="s">
        <v>5412</v>
      </c>
    </row>
    <row r="45" spans="1:21" ht="13.5" customHeight="1">
      <c r="A45" s="25" t="s">
        <v>5413</v>
      </c>
      <c r="B45" s="25" t="s">
        <v>5414</v>
      </c>
    </row>
    <row r="46" spans="1:21" ht="13.5" customHeight="1">
      <c r="A46" s="25" t="s">
        <v>5415</v>
      </c>
      <c r="B46" s="25" t="s">
        <v>5416</v>
      </c>
    </row>
    <row r="47" spans="1:21" ht="13.5" customHeight="1">
      <c r="A47" s="25" t="s">
        <v>5398</v>
      </c>
      <c r="B47" s="25" t="s">
        <v>5417</v>
      </c>
    </row>
    <row r="48" spans="1:21" ht="13.5" customHeight="1">
      <c r="A48" s="25" t="s">
        <v>5371</v>
      </c>
      <c r="B48" s="25" t="s">
        <v>5418</v>
      </c>
    </row>
  </sheetData>
  <mergeCells count="5">
    <mergeCell ref="A1:XFD1"/>
    <mergeCell ref="A2:XFD2"/>
    <mergeCell ref="A3:XFD5"/>
    <mergeCell ref="A6:XFD6"/>
    <mergeCell ref="A7:XFD7"/>
  </mergeCells>
  <pageMargins left="0.7" right="0.7" top="0.75" bottom="0.75" header="0.3" footer="0.3"/>
  <pageSetup orientation="portrait"/>
  <headerFooter scaleWithDoc="0"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Funding to Gaza by month</vt:lpstr>
      <vt:lpstr>Top donors to Gaza</vt:lpstr>
      <vt:lpstr>UN appeals 2009-14</vt:lpstr>
      <vt:lpstr>SRP 2014 by cluster</vt:lpstr>
      <vt:lpstr>Top donors - 2014 (IATI)</vt:lpstr>
      <vt:lpstr>Top hum donors 2012-2013</vt:lpstr>
      <vt:lpstr>FTS export - 27 Jan 2015</vt:lpstr>
      <vt:lpstr>Pivot table</vt:lpstr>
      <vt:lpstr>Global CERF 2014</vt:lpstr>
      <vt:lpstr>oPt CERF 2014</vt:lpstr>
      <vt:lpstr>UN appeals - 2014</vt:lpstr>
      <vt:lpstr>UN appeals - 2013</vt:lpstr>
      <vt:lpstr>UN appeals - 2012</vt:lpstr>
      <vt:lpstr>UN appeals - 2011</vt:lpstr>
      <vt:lpstr>UN appeals 2010</vt:lpstr>
      <vt:lpstr>UN appeals 2009</vt:lpstr>
      <vt:lpstr>UN appeals 2008</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deepaks</dc:creator>
  <cp:lastModifiedBy>deepaks</cp:lastModifiedBy>
  <dcterms:created xsi:type="dcterms:W3CDTF">2015-01-27T12:27:49Z</dcterms:created>
  <dcterms:modified xsi:type="dcterms:W3CDTF">2015-01-29T13:55:48Z</dcterms:modified>
</cp:coreProperties>
</file>